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d.docs.live.net/2ad8c6137a95502a/Uni/01_Master/Data/"/>
    </mc:Choice>
  </mc:AlternateContent>
  <xr:revisionPtr revIDLastSave="176" documentId="13_ncr:1_{5EE625D5-F09C-4377-A8B4-AB63FE4F0BBA}" xr6:coauthVersionLast="47" xr6:coauthVersionMax="47" xr10:uidLastSave="{88AB4E9C-D257-4FF3-A5A6-4AD595F18217}"/>
  <bookViews>
    <workbookView xWindow="-108" yWindow="-108" windowWidth="23256" windowHeight="12576" xr2:uid="{00000000-000D-0000-FFFF-FFFF00000000}"/>
  </bookViews>
  <sheets>
    <sheet name="BIG DATA" sheetId="1" r:id="rId1"/>
  </sheets>
  <externalReferences>
    <externalReference r:id="rId2"/>
  </externalReferences>
  <definedNames>
    <definedName name="_xlnm._FilterDatabase" localSheetId="0" hidden="1">'BIG DATA'!$A$1:$ER$2502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 i="1" l="1"/>
  <c r="AJ3" i="1"/>
  <c r="AK3" i="1"/>
  <c r="AL3" i="1"/>
  <c r="AM3" i="1"/>
  <c r="AN3" i="1"/>
  <c r="AO3" i="1"/>
  <c r="AP3" i="1"/>
  <c r="AI4" i="1"/>
  <c r="AJ4" i="1"/>
  <c r="AK4" i="1"/>
  <c r="AL4" i="1"/>
  <c r="AM4" i="1"/>
  <c r="AN4" i="1"/>
  <c r="AO4" i="1"/>
  <c r="AP4" i="1"/>
  <c r="AI5" i="1"/>
  <c r="AJ5" i="1"/>
  <c r="AK5" i="1"/>
  <c r="AL5" i="1"/>
  <c r="AM5" i="1"/>
  <c r="AN5" i="1"/>
  <c r="AO5" i="1"/>
  <c r="AP5" i="1"/>
  <c r="AI6" i="1"/>
  <c r="AJ6" i="1"/>
  <c r="AK6" i="1"/>
  <c r="AL6" i="1"/>
  <c r="AM6" i="1"/>
  <c r="AN6" i="1"/>
  <c r="AO6" i="1"/>
  <c r="AP6" i="1"/>
  <c r="AI7" i="1"/>
  <c r="AJ7" i="1"/>
  <c r="AK7" i="1"/>
  <c r="AL7" i="1"/>
  <c r="AM7" i="1"/>
  <c r="AN7" i="1"/>
  <c r="AO7" i="1"/>
  <c r="AP7" i="1"/>
  <c r="AI8" i="1"/>
  <c r="AJ8" i="1"/>
  <c r="AK8" i="1"/>
  <c r="AL8" i="1"/>
  <c r="AM8" i="1"/>
  <c r="AN8" i="1"/>
  <c r="AO8" i="1"/>
  <c r="AP8" i="1"/>
  <c r="AI9" i="1"/>
  <c r="AJ9" i="1"/>
  <c r="AK9" i="1"/>
  <c r="AL9" i="1"/>
  <c r="AM9" i="1"/>
  <c r="AN9" i="1"/>
  <c r="AO9" i="1"/>
  <c r="AP9" i="1"/>
  <c r="AI10" i="1"/>
  <c r="AJ10" i="1"/>
  <c r="AK10" i="1"/>
  <c r="AL10" i="1"/>
  <c r="AM10" i="1"/>
  <c r="AN10" i="1"/>
  <c r="AO10" i="1"/>
  <c r="AP10" i="1"/>
  <c r="AI11" i="1"/>
  <c r="AJ11" i="1"/>
  <c r="AK11" i="1"/>
  <c r="AL11" i="1"/>
  <c r="AM11" i="1"/>
  <c r="AN11" i="1"/>
  <c r="AO11" i="1"/>
  <c r="AP11" i="1"/>
  <c r="AI12" i="1"/>
  <c r="AJ12" i="1"/>
  <c r="AK12" i="1"/>
  <c r="AL12" i="1"/>
  <c r="AM12" i="1"/>
  <c r="AN12" i="1"/>
  <c r="AO12" i="1"/>
  <c r="AP12" i="1"/>
  <c r="AI13" i="1"/>
  <c r="AJ13" i="1"/>
  <c r="AK13" i="1"/>
  <c r="AL13" i="1"/>
  <c r="AM13" i="1"/>
  <c r="AN13" i="1"/>
  <c r="AO13" i="1"/>
  <c r="AP13" i="1"/>
  <c r="AI14" i="1"/>
  <c r="AJ14" i="1"/>
  <c r="AK14" i="1"/>
  <c r="AL14" i="1"/>
  <c r="AM14" i="1"/>
  <c r="AN14" i="1"/>
  <c r="AO14" i="1"/>
  <c r="AP14" i="1"/>
  <c r="AI15" i="1"/>
  <c r="AJ15" i="1"/>
  <c r="AK15" i="1"/>
  <c r="AL15" i="1"/>
  <c r="AM15" i="1"/>
  <c r="AN15" i="1"/>
  <c r="AO15" i="1"/>
  <c r="AP15" i="1"/>
  <c r="AI16" i="1"/>
  <c r="AJ16" i="1"/>
  <c r="AK16" i="1"/>
  <c r="AL16" i="1"/>
  <c r="AM16" i="1"/>
  <c r="AN16" i="1"/>
  <c r="AO16" i="1"/>
  <c r="AP16" i="1"/>
  <c r="AI17" i="1"/>
  <c r="AJ17" i="1"/>
  <c r="AK17" i="1"/>
  <c r="AL17" i="1"/>
  <c r="AM17" i="1"/>
  <c r="AN17" i="1"/>
  <c r="AO17" i="1"/>
  <c r="AP17" i="1"/>
  <c r="AI18" i="1"/>
  <c r="AJ18" i="1"/>
  <c r="AK18" i="1"/>
  <c r="AL18" i="1"/>
  <c r="AM18" i="1"/>
  <c r="AN18" i="1"/>
  <c r="AO18" i="1"/>
  <c r="AP18" i="1"/>
  <c r="AI19" i="1"/>
  <c r="AJ19" i="1"/>
  <c r="AK19" i="1"/>
  <c r="AL19" i="1"/>
  <c r="AM19" i="1"/>
  <c r="AN19" i="1"/>
  <c r="AO19" i="1"/>
  <c r="AP19" i="1"/>
  <c r="AI20" i="1"/>
  <c r="AJ20" i="1"/>
  <c r="AK20" i="1"/>
  <c r="AL20" i="1"/>
  <c r="AM20" i="1"/>
  <c r="AN20" i="1"/>
  <c r="AO20" i="1"/>
  <c r="AP20" i="1"/>
  <c r="AI21" i="1"/>
  <c r="AJ21" i="1"/>
  <c r="AK21" i="1"/>
  <c r="AL21" i="1"/>
  <c r="AM21" i="1"/>
  <c r="AN21" i="1"/>
  <c r="AO21" i="1"/>
  <c r="AP21" i="1"/>
  <c r="AI22" i="1"/>
  <c r="AJ22" i="1"/>
  <c r="AK22" i="1"/>
  <c r="AL22" i="1"/>
  <c r="AM22" i="1"/>
  <c r="AN22" i="1"/>
  <c r="AO22" i="1"/>
  <c r="AP22" i="1"/>
  <c r="AI23" i="1"/>
  <c r="AJ23" i="1"/>
  <c r="AK23" i="1"/>
  <c r="AL23" i="1"/>
  <c r="AM23" i="1"/>
  <c r="AN23" i="1"/>
  <c r="AO23" i="1"/>
  <c r="AP23" i="1"/>
  <c r="AI24" i="1"/>
  <c r="AJ24" i="1"/>
  <c r="AK24" i="1"/>
  <c r="AL24" i="1"/>
  <c r="AM24" i="1"/>
  <c r="AN24" i="1"/>
  <c r="AO24" i="1"/>
  <c r="AP24" i="1"/>
  <c r="AI25" i="1"/>
  <c r="AJ25" i="1"/>
  <c r="AK25" i="1"/>
  <c r="AL25" i="1"/>
  <c r="AM25" i="1"/>
  <c r="AN25" i="1"/>
  <c r="AO25" i="1"/>
  <c r="AP25" i="1"/>
  <c r="AI26" i="1"/>
  <c r="AJ26" i="1"/>
  <c r="AK26" i="1"/>
  <c r="AL26" i="1"/>
  <c r="AM26" i="1"/>
  <c r="AN26" i="1"/>
  <c r="AO26" i="1"/>
  <c r="AP26" i="1"/>
  <c r="AI27" i="1"/>
  <c r="AJ27" i="1"/>
  <c r="AK27" i="1"/>
  <c r="AL27" i="1"/>
  <c r="AM27" i="1"/>
  <c r="AN27" i="1"/>
  <c r="AO27" i="1"/>
  <c r="AP27" i="1"/>
  <c r="AI28" i="1"/>
  <c r="AJ28" i="1"/>
  <c r="AK28" i="1"/>
  <c r="AL28" i="1"/>
  <c r="AM28" i="1"/>
  <c r="AN28" i="1"/>
  <c r="AO28" i="1"/>
  <c r="AP28" i="1"/>
  <c r="AI29" i="1"/>
  <c r="AJ29" i="1"/>
  <c r="AK29" i="1"/>
  <c r="AL29" i="1"/>
  <c r="AM29" i="1"/>
  <c r="AN29" i="1"/>
  <c r="AO29" i="1"/>
  <c r="AP29" i="1"/>
  <c r="AI30" i="1"/>
  <c r="AJ30" i="1"/>
  <c r="AK30" i="1"/>
  <c r="AL30" i="1"/>
  <c r="AM30" i="1"/>
  <c r="AN30" i="1"/>
  <c r="AO30" i="1"/>
  <c r="AP30" i="1"/>
  <c r="AI31" i="1"/>
  <c r="AJ31" i="1"/>
  <c r="AK31" i="1"/>
  <c r="AL31" i="1"/>
  <c r="AM31" i="1"/>
  <c r="AN31" i="1"/>
  <c r="AO31" i="1"/>
  <c r="AP31" i="1"/>
  <c r="AI32" i="1"/>
  <c r="AJ32" i="1"/>
  <c r="AK32" i="1"/>
  <c r="AL32" i="1"/>
  <c r="AM32" i="1"/>
  <c r="AN32" i="1"/>
  <c r="AO32" i="1"/>
  <c r="AP32" i="1"/>
  <c r="AI33" i="1"/>
  <c r="AJ33" i="1"/>
  <c r="AK33" i="1"/>
  <c r="AL33" i="1"/>
  <c r="AM33" i="1"/>
  <c r="AN33" i="1"/>
  <c r="AO33" i="1"/>
  <c r="AP33" i="1"/>
  <c r="AI34" i="1"/>
  <c r="AJ34" i="1"/>
  <c r="AK34" i="1"/>
  <c r="AL34" i="1"/>
  <c r="AM34" i="1"/>
  <c r="AN34" i="1"/>
  <c r="AO34" i="1"/>
  <c r="AP34" i="1"/>
  <c r="AI35" i="1"/>
  <c r="AJ35" i="1"/>
  <c r="AK35" i="1"/>
  <c r="AL35" i="1"/>
  <c r="AM35" i="1"/>
  <c r="AN35" i="1"/>
  <c r="AO35" i="1"/>
  <c r="AP35" i="1"/>
  <c r="AI36" i="1"/>
  <c r="AJ36" i="1"/>
  <c r="AK36" i="1"/>
  <c r="AL36" i="1"/>
  <c r="AM36" i="1"/>
  <c r="AN36" i="1"/>
  <c r="AO36" i="1"/>
  <c r="AP36" i="1"/>
  <c r="AI37" i="1"/>
  <c r="AJ37" i="1"/>
  <c r="AK37" i="1"/>
  <c r="AL37" i="1"/>
  <c r="AM37" i="1"/>
  <c r="AN37" i="1"/>
  <c r="AO37" i="1"/>
  <c r="AP37" i="1"/>
  <c r="AI38" i="1"/>
  <c r="AJ38" i="1"/>
  <c r="AK38" i="1"/>
  <c r="AL38" i="1"/>
  <c r="AM38" i="1"/>
  <c r="AN38" i="1"/>
  <c r="AO38" i="1"/>
  <c r="AP38" i="1"/>
  <c r="AI39" i="1"/>
  <c r="AJ39" i="1"/>
  <c r="AK39" i="1"/>
  <c r="AL39" i="1"/>
  <c r="AM39" i="1"/>
  <c r="AN39" i="1"/>
  <c r="AO39" i="1"/>
  <c r="AP39" i="1"/>
  <c r="AI40" i="1"/>
  <c r="AJ40" i="1"/>
  <c r="AK40" i="1"/>
  <c r="AL40" i="1"/>
  <c r="AM40" i="1"/>
  <c r="AN40" i="1"/>
  <c r="AO40" i="1"/>
  <c r="AP40" i="1"/>
  <c r="AI41" i="1"/>
  <c r="AJ41" i="1"/>
  <c r="AK41" i="1"/>
  <c r="AL41" i="1"/>
  <c r="AM41" i="1"/>
  <c r="AN41" i="1"/>
  <c r="AO41" i="1"/>
  <c r="AP41" i="1"/>
  <c r="AI42" i="1"/>
  <c r="AJ42" i="1"/>
  <c r="AK42" i="1"/>
  <c r="AL42" i="1"/>
  <c r="AM42" i="1"/>
  <c r="AN42" i="1"/>
  <c r="AO42" i="1"/>
  <c r="AP42" i="1"/>
  <c r="AI43" i="1"/>
  <c r="AJ43" i="1"/>
  <c r="AK43" i="1"/>
  <c r="AL43" i="1"/>
  <c r="AM43" i="1"/>
  <c r="AN43" i="1"/>
  <c r="AO43" i="1"/>
  <c r="AP43" i="1"/>
  <c r="AI44" i="1"/>
  <c r="AJ44" i="1"/>
  <c r="AK44" i="1"/>
  <c r="AL44" i="1"/>
  <c r="AM44" i="1"/>
  <c r="AN44" i="1"/>
  <c r="AO44" i="1"/>
  <c r="AP44" i="1"/>
  <c r="AI45" i="1"/>
  <c r="AJ45" i="1"/>
  <c r="AK45" i="1"/>
  <c r="AL45" i="1"/>
  <c r="AM45" i="1"/>
  <c r="AN45" i="1"/>
  <c r="AO45" i="1"/>
  <c r="AP45" i="1"/>
  <c r="AI46" i="1"/>
  <c r="AJ46" i="1"/>
  <c r="AK46" i="1"/>
  <c r="AL46" i="1"/>
  <c r="AM46" i="1"/>
  <c r="AN46" i="1"/>
  <c r="AO46" i="1"/>
  <c r="AP46" i="1"/>
  <c r="AI47" i="1"/>
  <c r="AJ47" i="1"/>
  <c r="AK47" i="1"/>
  <c r="AL47" i="1"/>
  <c r="AM47" i="1"/>
  <c r="AN47" i="1"/>
  <c r="AO47" i="1"/>
  <c r="AP47" i="1"/>
  <c r="AI48" i="1"/>
  <c r="AJ48" i="1"/>
  <c r="AK48" i="1"/>
  <c r="AL48" i="1"/>
  <c r="AM48" i="1"/>
  <c r="AN48" i="1"/>
  <c r="AO48" i="1"/>
  <c r="AP48" i="1"/>
  <c r="AI49" i="1"/>
  <c r="AJ49" i="1"/>
  <c r="AK49" i="1"/>
  <c r="AL49" i="1"/>
  <c r="AM49" i="1"/>
  <c r="AN49" i="1"/>
  <c r="AO49" i="1"/>
  <c r="AP49" i="1"/>
  <c r="AI50" i="1"/>
  <c r="AJ50" i="1"/>
  <c r="AK50" i="1"/>
  <c r="AL50" i="1"/>
  <c r="AM50" i="1"/>
  <c r="AN50" i="1"/>
  <c r="AO50" i="1"/>
  <c r="AP50" i="1"/>
  <c r="AI51" i="1"/>
  <c r="AJ51" i="1"/>
  <c r="AK51" i="1"/>
  <c r="AL51" i="1"/>
  <c r="AM51" i="1"/>
  <c r="AN51" i="1"/>
  <c r="AO51" i="1"/>
  <c r="AP51" i="1"/>
  <c r="AI52" i="1"/>
  <c r="AJ52" i="1"/>
  <c r="AK52" i="1"/>
  <c r="AL52" i="1"/>
  <c r="AM52" i="1"/>
  <c r="AN52" i="1"/>
  <c r="AO52" i="1"/>
  <c r="AP52" i="1"/>
  <c r="AI53" i="1"/>
  <c r="AJ53" i="1"/>
  <c r="AK53" i="1"/>
  <c r="AL53" i="1"/>
  <c r="AM53" i="1"/>
  <c r="AN53" i="1"/>
  <c r="AO53" i="1"/>
  <c r="AP53" i="1"/>
  <c r="AI54" i="1"/>
  <c r="AJ54" i="1"/>
  <c r="AK54" i="1"/>
  <c r="AL54" i="1"/>
  <c r="AM54" i="1"/>
  <c r="AN54" i="1"/>
  <c r="AO54" i="1"/>
  <c r="AP54" i="1"/>
  <c r="AI55" i="1"/>
  <c r="AJ55" i="1"/>
  <c r="AK55" i="1"/>
  <c r="AL55" i="1"/>
  <c r="AM55" i="1"/>
  <c r="AN55" i="1"/>
  <c r="AO55" i="1"/>
  <c r="AP55" i="1"/>
  <c r="AI56" i="1"/>
  <c r="AJ56" i="1"/>
  <c r="AK56" i="1"/>
  <c r="AL56" i="1"/>
  <c r="AM56" i="1"/>
  <c r="AN56" i="1"/>
  <c r="AO56" i="1"/>
  <c r="AP56" i="1"/>
  <c r="AI57" i="1"/>
  <c r="AJ57" i="1"/>
  <c r="AK57" i="1"/>
  <c r="AL57" i="1"/>
  <c r="AM57" i="1"/>
  <c r="AN57" i="1"/>
  <c r="AO57" i="1"/>
  <c r="AP57" i="1"/>
  <c r="AI58" i="1"/>
  <c r="AJ58" i="1"/>
  <c r="AK58" i="1"/>
  <c r="AL58" i="1"/>
  <c r="AM58" i="1"/>
  <c r="AN58" i="1"/>
  <c r="AO58" i="1"/>
  <c r="AP58" i="1"/>
  <c r="AI59" i="1"/>
  <c r="AJ59" i="1"/>
  <c r="AK59" i="1"/>
  <c r="AL59" i="1"/>
  <c r="AM59" i="1"/>
  <c r="AN59" i="1"/>
  <c r="AO59" i="1"/>
  <c r="AP59" i="1"/>
  <c r="AI60" i="1"/>
  <c r="AJ60" i="1"/>
  <c r="AK60" i="1"/>
  <c r="AL60" i="1"/>
  <c r="AM60" i="1"/>
  <c r="AN60" i="1"/>
  <c r="AO60" i="1"/>
  <c r="AP60" i="1"/>
  <c r="AI61" i="1"/>
  <c r="AJ61" i="1"/>
  <c r="AK61" i="1"/>
  <c r="AL61" i="1"/>
  <c r="AM61" i="1"/>
  <c r="AN61" i="1"/>
  <c r="AO61" i="1"/>
  <c r="AP61" i="1"/>
  <c r="AI62" i="1"/>
  <c r="AJ62" i="1"/>
  <c r="AK62" i="1"/>
  <c r="AL62" i="1"/>
  <c r="AM62" i="1"/>
  <c r="AN62" i="1"/>
  <c r="AO62" i="1"/>
  <c r="AP62" i="1"/>
  <c r="AI63" i="1"/>
  <c r="AJ63" i="1"/>
  <c r="AK63" i="1"/>
  <c r="AL63" i="1"/>
  <c r="AM63" i="1"/>
  <c r="AN63" i="1"/>
  <c r="AO63" i="1"/>
  <c r="AP63" i="1"/>
  <c r="AI64" i="1"/>
  <c r="AJ64" i="1"/>
  <c r="AK64" i="1"/>
  <c r="AL64" i="1"/>
  <c r="AM64" i="1"/>
  <c r="AN64" i="1"/>
  <c r="AO64" i="1"/>
  <c r="AP64" i="1"/>
  <c r="AI65" i="1"/>
  <c r="AJ65" i="1"/>
  <c r="AK65" i="1"/>
  <c r="AL65" i="1"/>
  <c r="AM65" i="1"/>
  <c r="AN65" i="1"/>
  <c r="AO65" i="1"/>
  <c r="AP65" i="1"/>
  <c r="AI66" i="1"/>
  <c r="AJ66" i="1"/>
  <c r="AK66" i="1"/>
  <c r="AL66" i="1"/>
  <c r="AM66" i="1"/>
  <c r="AN66" i="1"/>
  <c r="AO66" i="1"/>
  <c r="AP66" i="1"/>
  <c r="AI67" i="1"/>
  <c r="AJ67" i="1"/>
  <c r="AK67" i="1"/>
  <c r="AL67" i="1"/>
  <c r="AM67" i="1"/>
  <c r="AN67" i="1"/>
  <c r="AO67" i="1"/>
  <c r="AP67" i="1"/>
  <c r="AI68" i="1"/>
  <c r="AJ68" i="1"/>
  <c r="AK68" i="1"/>
  <c r="AL68" i="1"/>
  <c r="AM68" i="1"/>
  <c r="AN68" i="1"/>
  <c r="AO68" i="1"/>
  <c r="AP68" i="1"/>
  <c r="AI69" i="1"/>
  <c r="AJ69" i="1"/>
  <c r="AK69" i="1"/>
  <c r="AL69" i="1"/>
  <c r="AM69" i="1"/>
  <c r="AN69" i="1"/>
  <c r="AO69" i="1"/>
  <c r="AP69" i="1"/>
  <c r="AI70" i="1"/>
  <c r="AJ70" i="1"/>
  <c r="AK70" i="1"/>
  <c r="AL70" i="1"/>
  <c r="AM70" i="1"/>
  <c r="AN70" i="1"/>
  <c r="AO70" i="1"/>
  <c r="AP70" i="1"/>
  <c r="AI71" i="1"/>
  <c r="AJ71" i="1"/>
  <c r="AK71" i="1"/>
  <c r="AL71" i="1"/>
  <c r="AM71" i="1"/>
  <c r="AN71" i="1"/>
  <c r="AO71" i="1"/>
  <c r="AP71" i="1"/>
  <c r="AI72" i="1"/>
  <c r="AJ72" i="1"/>
  <c r="AK72" i="1"/>
  <c r="AL72" i="1"/>
  <c r="AM72" i="1"/>
  <c r="AN72" i="1"/>
  <c r="AO72" i="1"/>
  <c r="AP72" i="1"/>
  <c r="AI73" i="1"/>
  <c r="AJ73" i="1"/>
  <c r="AK73" i="1"/>
  <c r="AL73" i="1"/>
  <c r="AM73" i="1"/>
  <c r="AN73" i="1"/>
  <c r="AO73" i="1"/>
  <c r="AP73" i="1"/>
  <c r="AI74" i="1"/>
  <c r="AJ74" i="1"/>
  <c r="AK74" i="1"/>
  <c r="AL74" i="1"/>
  <c r="AM74" i="1"/>
  <c r="AN74" i="1"/>
  <c r="AO74" i="1"/>
  <c r="AP74" i="1"/>
  <c r="AI75" i="1"/>
  <c r="AJ75" i="1"/>
  <c r="AK75" i="1"/>
  <c r="AL75" i="1"/>
  <c r="AM75" i="1"/>
  <c r="AN75" i="1"/>
  <c r="AO75" i="1"/>
  <c r="AP75" i="1"/>
  <c r="AI76" i="1"/>
  <c r="AJ76" i="1"/>
  <c r="AK76" i="1"/>
  <c r="AL76" i="1"/>
  <c r="AM76" i="1"/>
  <c r="AN76" i="1"/>
  <c r="AO76" i="1"/>
  <c r="AP76" i="1"/>
  <c r="AI77" i="1"/>
  <c r="AJ77" i="1"/>
  <c r="AK77" i="1"/>
  <c r="AL77" i="1"/>
  <c r="AM77" i="1"/>
  <c r="AN77" i="1"/>
  <c r="AO77" i="1"/>
  <c r="AP77" i="1"/>
  <c r="AI78" i="1"/>
  <c r="AJ78" i="1"/>
  <c r="AK78" i="1"/>
  <c r="AL78" i="1"/>
  <c r="AM78" i="1"/>
  <c r="AN78" i="1"/>
  <c r="AO78" i="1"/>
  <c r="AP78" i="1"/>
  <c r="AI79" i="1"/>
  <c r="AJ79" i="1"/>
  <c r="AK79" i="1"/>
  <c r="AL79" i="1"/>
  <c r="AM79" i="1"/>
  <c r="AN79" i="1"/>
  <c r="AO79" i="1"/>
  <c r="AP79" i="1"/>
  <c r="AI80" i="1"/>
  <c r="AJ80" i="1"/>
  <c r="AK80" i="1"/>
  <c r="AL80" i="1"/>
  <c r="AM80" i="1"/>
  <c r="AN80" i="1"/>
  <c r="AO80" i="1"/>
  <c r="AP80" i="1"/>
  <c r="AI81" i="1"/>
  <c r="AJ81" i="1"/>
  <c r="AK81" i="1"/>
  <c r="AL81" i="1"/>
  <c r="AM81" i="1"/>
  <c r="AN81" i="1"/>
  <c r="AO81" i="1"/>
  <c r="AP81" i="1"/>
  <c r="AI82" i="1"/>
  <c r="AJ82" i="1"/>
  <c r="AK82" i="1"/>
  <c r="AL82" i="1"/>
  <c r="AM82" i="1"/>
  <c r="AN82" i="1"/>
  <c r="AO82" i="1"/>
  <c r="AP82" i="1"/>
  <c r="AI83" i="1"/>
  <c r="AJ83" i="1"/>
  <c r="AK83" i="1"/>
  <c r="AL83" i="1"/>
  <c r="AM83" i="1"/>
  <c r="AN83" i="1"/>
  <c r="AO83" i="1"/>
  <c r="AP83" i="1"/>
  <c r="AI84" i="1"/>
  <c r="AJ84" i="1"/>
  <c r="AK84" i="1"/>
  <c r="AL84" i="1"/>
  <c r="AM84" i="1"/>
  <c r="AN84" i="1"/>
  <c r="AO84" i="1"/>
  <c r="AP84" i="1"/>
  <c r="AI85" i="1"/>
  <c r="AJ85" i="1"/>
  <c r="AK85" i="1"/>
  <c r="AL85" i="1"/>
  <c r="AM85" i="1"/>
  <c r="AN85" i="1"/>
  <c r="AO85" i="1"/>
  <c r="AP85" i="1"/>
  <c r="AI86" i="1"/>
  <c r="AJ86" i="1"/>
  <c r="AK86" i="1"/>
  <c r="AL86" i="1"/>
  <c r="AM86" i="1"/>
  <c r="AN86" i="1"/>
  <c r="AO86" i="1"/>
  <c r="AP86" i="1"/>
  <c r="AI87" i="1"/>
  <c r="AJ87" i="1"/>
  <c r="AK87" i="1"/>
  <c r="AL87" i="1"/>
  <c r="AM87" i="1"/>
  <c r="AN87" i="1"/>
  <c r="AO87" i="1"/>
  <c r="AP87" i="1"/>
  <c r="AI88" i="1"/>
  <c r="AJ88" i="1"/>
  <c r="AK88" i="1"/>
  <c r="AL88" i="1"/>
  <c r="AM88" i="1"/>
  <c r="AN88" i="1"/>
  <c r="AO88" i="1"/>
  <c r="AP88" i="1"/>
  <c r="AI89" i="1"/>
  <c r="AJ89" i="1"/>
  <c r="AK89" i="1"/>
  <c r="AL89" i="1"/>
  <c r="AM89" i="1"/>
  <c r="AN89" i="1"/>
  <c r="AO89" i="1"/>
  <c r="AP89" i="1"/>
  <c r="AI90" i="1"/>
  <c r="AJ90" i="1"/>
  <c r="AK90" i="1"/>
  <c r="AL90" i="1"/>
  <c r="AM90" i="1"/>
  <c r="AN90" i="1"/>
  <c r="AO90" i="1"/>
  <c r="AP90" i="1"/>
  <c r="AI91" i="1"/>
  <c r="AJ91" i="1"/>
  <c r="AK91" i="1"/>
  <c r="AL91" i="1"/>
  <c r="AM91" i="1"/>
  <c r="AN91" i="1"/>
  <c r="AO91" i="1"/>
  <c r="AP91" i="1"/>
  <c r="AI92" i="1"/>
  <c r="AJ92" i="1"/>
  <c r="AK92" i="1"/>
  <c r="AL92" i="1"/>
  <c r="AM92" i="1"/>
  <c r="AN92" i="1"/>
  <c r="AO92" i="1"/>
  <c r="AP92" i="1"/>
  <c r="AI93" i="1"/>
  <c r="AJ93" i="1"/>
  <c r="AK93" i="1"/>
  <c r="AL93" i="1"/>
  <c r="AM93" i="1"/>
  <c r="AN93" i="1"/>
  <c r="AO93" i="1"/>
  <c r="AP93" i="1"/>
  <c r="AI94" i="1"/>
  <c r="AJ94" i="1"/>
  <c r="AK94" i="1"/>
  <c r="AL94" i="1"/>
  <c r="AM94" i="1"/>
  <c r="AN94" i="1"/>
  <c r="AO94" i="1"/>
  <c r="AP94" i="1"/>
  <c r="AI95" i="1"/>
  <c r="AJ95" i="1"/>
  <c r="AK95" i="1"/>
  <c r="AL95" i="1"/>
  <c r="AM95" i="1"/>
  <c r="AN95" i="1"/>
  <c r="AO95" i="1"/>
  <c r="AP95" i="1"/>
  <c r="AI96" i="1"/>
  <c r="AJ96" i="1"/>
  <c r="AK96" i="1"/>
  <c r="AL96" i="1"/>
  <c r="AM96" i="1"/>
  <c r="AN96" i="1"/>
  <c r="AO96" i="1"/>
  <c r="AP96" i="1"/>
  <c r="AI97" i="1"/>
  <c r="AJ97" i="1"/>
  <c r="AK97" i="1"/>
  <c r="AL97" i="1"/>
  <c r="AM97" i="1"/>
  <c r="AN97" i="1"/>
  <c r="AO97" i="1"/>
  <c r="AP97" i="1"/>
  <c r="AI98" i="1"/>
  <c r="AJ98" i="1"/>
  <c r="AK98" i="1"/>
  <c r="AL98" i="1"/>
  <c r="AM98" i="1"/>
  <c r="AN98" i="1"/>
  <c r="AO98" i="1"/>
  <c r="AP98" i="1"/>
  <c r="AI99" i="1"/>
  <c r="AJ99" i="1"/>
  <c r="AK99" i="1"/>
  <c r="AL99" i="1"/>
  <c r="AM99" i="1"/>
  <c r="AN99" i="1"/>
  <c r="AO99" i="1"/>
  <c r="AP99" i="1"/>
  <c r="AI100" i="1"/>
  <c r="AJ100" i="1"/>
  <c r="AK100" i="1"/>
  <c r="AL100" i="1"/>
  <c r="AM100" i="1"/>
  <c r="AN100" i="1"/>
  <c r="AO100" i="1"/>
  <c r="AP100" i="1"/>
  <c r="AI101" i="1"/>
  <c r="AJ101" i="1"/>
  <c r="AK101" i="1"/>
  <c r="AL101" i="1"/>
  <c r="AM101" i="1"/>
  <c r="AN101" i="1"/>
  <c r="AO101" i="1"/>
  <c r="AP101" i="1"/>
  <c r="AI102" i="1"/>
  <c r="AJ102" i="1"/>
  <c r="AK102" i="1"/>
  <c r="AL102" i="1"/>
  <c r="AM102" i="1"/>
  <c r="AN102" i="1"/>
  <c r="AO102" i="1"/>
  <c r="AP102" i="1"/>
  <c r="AI103" i="1"/>
  <c r="AJ103" i="1"/>
  <c r="AK103" i="1"/>
  <c r="AL103" i="1"/>
  <c r="AM103" i="1"/>
  <c r="AN103" i="1"/>
  <c r="AO103" i="1"/>
  <c r="AP103" i="1"/>
  <c r="AI104" i="1"/>
  <c r="AJ104" i="1"/>
  <c r="AK104" i="1"/>
  <c r="AL104" i="1"/>
  <c r="AM104" i="1"/>
  <c r="AN104" i="1"/>
  <c r="AO104" i="1"/>
  <c r="AP104" i="1"/>
  <c r="AI105" i="1"/>
  <c r="AJ105" i="1"/>
  <c r="AK105" i="1"/>
  <c r="AL105" i="1"/>
  <c r="AM105" i="1"/>
  <c r="AN105" i="1"/>
  <c r="AO105" i="1"/>
  <c r="AP105" i="1"/>
  <c r="AI106" i="1"/>
  <c r="AJ106" i="1"/>
  <c r="AK106" i="1"/>
  <c r="AL106" i="1"/>
  <c r="AM106" i="1"/>
  <c r="AN106" i="1"/>
  <c r="AO106" i="1"/>
  <c r="AP106" i="1"/>
  <c r="AI107" i="1"/>
  <c r="AJ107" i="1"/>
  <c r="AK107" i="1"/>
  <c r="AL107" i="1"/>
  <c r="AM107" i="1"/>
  <c r="AN107" i="1"/>
  <c r="AO107" i="1"/>
  <c r="AP107" i="1"/>
  <c r="AI108" i="1"/>
  <c r="AJ108" i="1"/>
  <c r="AK108" i="1"/>
  <c r="AL108" i="1"/>
  <c r="AM108" i="1"/>
  <c r="AN108" i="1"/>
  <c r="AO108" i="1"/>
  <c r="AP108" i="1"/>
  <c r="AI109" i="1"/>
  <c r="AJ109" i="1"/>
  <c r="AK109" i="1"/>
  <c r="AL109" i="1"/>
  <c r="AM109" i="1"/>
  <c r="AN109" i="1"/>
  <c r="AO109" i="1"/>
  <c r="AP109" i="1"/>
  <c r="AI110" i="1"/>
  <c r="AJ110" i="1"/>
  <c r="AK110" i="1"/>
  <c r="AL110" i="1"/>
  <c r="AM110" i="1"/>
  <c r="AN110" i="1"/>
  <c r="AO110" i="1"/>
  <c r="AP110" i="1"/>
  <c r="AI111" i="1"/>
  <c r="AJ111" i="1"/>
  <c r="AK111" i="1"/>
  <c r="AL111" i="1"/>
  <c r="AM111" i="1"/>
  <c r="AN111" i="1"/>
  <c r="AO111" i="1"/>
  <c r="AP111" i="1"/>
  <c r="AI112" i="1"/>
  <c r="AJ112" i="1"/>
  <c r="AK112" i="1"/>
  <c r="AL112" i="1"/>
  <c r="AM112" i="1"/>
  <c r="AN112" i="1"/>
  <c r="AO112" i="1"/>
  <c r="AP112" i="1"/>
  <c r="AI113" i="1"/>
  <c r="AJ113" i="1"/>
  <c r="AK113" i="1"/>
  <c r="AL113" i="1"/>
  <c r="AM113" i="1"/>
  <c r="AN113" i="1"/>
  <c r="AO113" i="1"/>
  <c r="AP113" i="1"/>
  <c r="AI114" i="1"/>
  <c r="AJ114" i="1"/>
  <c r="AK114" i="1"/>
  <c r="AL114" i="1"/>
  <c r="AM114" i="1"/>
  <c r="AN114" i="1"/>
  <c r="AO114" i="1"/>
  <c r="AP114" i="1"/>
  <c r="AI115" i="1"/>
  <c r="AJ115" i="1"/>
  <c r="AK115" i="1"/>
  <c r="AL115" i="1"/>
  <c r="AM115" i="1"/>
  <c r="AN115" i="1"/>
  <c r="AO115" i="1"/>
  <c r="AP115" i="1"/>
  <c r="AI116" i="1"/>
  <c r="AJ116" i="1"/>
  <c r="AK116" i="1"/>
  <c r="AL116" i="1"/>
  <c r="AM116" i="1"/>
  <c r="AN116" i="1"/>
  <c r="AO116" i="1"/>
  <c r="AP116" i="1"/>
  <c r="AI117" i="1"/>
  <c r="AJ117" i="1"/>
  <c r="AK117" i="1"/>
  <c r="AL117" i="1"/>
  <c r="AM117" i="1"/>
  <c r="AN117" i="1"/>
  <c r="AO117" i="1"/>
  <c r="AP117" i="1"/>
  <c r="AI118" i="1"/>
  <c r="AJ118" i="1"/>
  <c r="AK118" i="1"/>
  <c r="AL118" i="1"/>
  <c r="AM118" i="1"/>
  <c r="AN118" i="1"/>
  <c r="AO118" i="1"/>
  <c r="AP118" i="1"/>
  <c r="AI119" i="1"/>
  <c r="AJ119" i="1"/>
  <c r="AK119" i="1"/>
  <c r="AL119" i="1"/>
  <c r="AM119" i="1"/>
  <c r="AN119" i="1"/>
  <c r="AO119" i="1"/>
  <c r="AP119" i="1"/>
  <c r="AI120" i="1"/>
  <c r="AJ120" i="1"/>
  <c r="AK120" i="1"/>
  <c r="AL120" i="1"/>
  <c r="AM120" i="1"/>
  <c r="AN120" i="1"/>
  <c r="AO120" i="1"/>
  <c r="AP120" i="1"/>
  <c r="AI121" i="1"/>
  <c r="AJ121" i="1"/>
  <c r="AK121" i="1"/>
  <c r="AL121" i="1"/>
  <c r="AM121" i="1"/>
  <c r="AN121" i="1"/>
  <c r="AO121" i="1"/>
  <c r="AP121" i="1"/>
  <c r="AI122" i="1"/>
  <c r="AJ122" i="1"/>
  <c r="AK122" i="1"/>
  <c r="AL122" i="1"/>
  <c r="AM122" i="1"/>
  <c r="AN122" i="1"/>
  <c r="AO122" i="1"/>
  <c r="AP122" i="1"/>
  <c r="AI123" i="1"/>
  <c r="AJ123" i="1"/>
  <c r="AK123" i="1"/>
  <c r="AL123" i="1"/>
  <c r="AM123" i="1"/>
  <c r="AN123" i="1"/>
  <c r="AO123" i="1"/>
  <c r="AP123" i="1"/>
  <c r="AI124" i="1"/>
  <c r="AJ124" i="1"/>
  <c r="AK124" i="1"/>
  <c r="AL124" i="1"/>
  <c r="AM124" i="1"/>
  <c r="AN124" i="1"/>
  <c r="AO124" i="1"/>
  <c r="AP124" i="1"/>
  <c r="AI125" i="1"/>
  <c r="AJ125" i="1"/>
  <c r="AK125" i="1"/>
  <c r="AL125" i="1"/>
  <c r="AM125" i="1"/>
  <c r="AN125" i="1"/>
  <c r="AO125" i="1"/>
  <c r="AP125" i="1"/>
  <c r="AI126" i="1"/>
  <c r="AJ126" i="1"/>
  <c r="AK126" i="1"/>
  <c r="AL126" i="1"/>
  <c r="AM126" i="1"/>
  <c r="AN126" i="1"/>
  <c r="AO126" i="1"/>
  <c r="AP126" i="1"/>
  <c r="AI127" i="1"/>
  <c r="AJ127" i="1"/>
  <c r="AK127" i="1"/>
  <c r="AL127" i="1"/>
  <c r="AM127" i="1"/>
  <c r="AN127" i="1"/>
  <c r="AO127" i="1"/>
  <c r="AP127" i="1"/>
  <c r="AI128" i="1"/>
  <c r="AJ128" i="1"/>
  <c r="AK128" i="1"/>
  <c r="AL128" i="1"/>
  <c r="AM128" i="1"/>
  <c r="AN128" i="1"/>
  <c r="AO128" i="1"/>
  <c r="AP128" i="1"/>
  <c r="AI129" i="1"/>
  <c r="AJ129" i="1"/>
  <c r="AK129" i="1"/>
  <c r="AL129" i="1"/>
  <c r="AM129" i="1"/>
  <c r="AN129" i="1"/>
  <c r="AO129" i="1"/>
  <c r="AP129" i="1"/>
  <c r="AI130" i="1"/>
  <c r="AJ130" i="1"/>
  <c r="AK130" i="1"/>
  <c r="AL130" i="1"/>
  <c r="AM130" i="1"/>
  <c r="AN130" i="1"/>
  <c r="AO130" i="1"/>
  <c r="AP130" i="1"/>
  <c r="AI131" i="1"/>
  <c r="AJ131" i="1"/>
  <c r="AK131" i="1"/>
  <c r="AL131" i="1"/>
  <c r="AM131" i="1"/>
  <c r="AN131" i="1"/>
  <c r="AO131" i="1"/>
  <c r="AP131" i="1"/>
  <c r="AI132" i="1"/>
  <c r="AJ132" i="1"/>
  <c r="AK132" i="1"/>
  <c r="AL132" i="1"/>
  <c r="AM132" i="1"/>
  <c r="AN132" i="1"/>
  <c r="AO132" i="1"/>
  <c r="AP132" i="1"/>
  <c r="AI133" i="1"/>
  <c r="AJ133" i="1"/>
  <c r="AK133" i="1"/>
  <c r="AL133" i="1"/>
  <c r="AM133" i="1"/>
  <c r="AN133" i="1"/>
  <c r="AO133" i="1"/>
  <c r="AP133" i="1"/>
  <c r="AI134" i="1"/>
  <c r="AJ134" i="1"/>
  <c r="AK134" i="1"/>
  <c r="AL134" i="1"/>
  <c r="AM134" i="1"/>
  <c r="AN134" i="1"/>
  <c r="AO134" i="1"/>
  <c r="AP134" i="1"/>
  <c r="AI135" i="1"/>
  <c r="AJ135" i="1"/>
  <c r="AK135" i="1"/>
  <c r="AL135" i="1"/>
  <c r="AM135" i="1"/>
  <c r="AN135" i="1"/>
  <c r="AO135" i="1"/>
  <c r="AP135" i="1"/>
  <c r="AI136" i="1"/>
  <c r="AJ136" i="1"/>
  <c r="AK136" i="1"/>
  <c r="AL136" i="1"/>
  <c r="AM136" i="1"/>
  <c r="AN136" i="1"/>
  <c r="AO136" i="1"/>
  <c r="AP136" i="1"/>
  <c r="AI137" i="1"/>
  <c r="AJ137" i="1"/>
  <c r="AK137" i="1"/>
  <c r="AL137" i="1"/>
  <c r="AM137" i="1"/>
  <c r="AN137" i="1"/>
  <c r="AO137" i="1"/>
  <c r="AP137" i="1"/>
  <c r="AI138" i="1"/>
  <c r="AJ138" i="1"/>
  <c r="AK138" i="1"/>
  <c r="AL138" i="1"/>
  <c r="AM138" i="1"/>
  <c r="AN138" i="1"/>
  <c r="AO138" i="1"/>
  <c r="AP138" i="1"/>
  <c r="AI139" i="1"/>
  <c r="AJ139" i="1"/>
  <c r="AK139" i="1"/>
  <c r="AL139" i="1"/>
  <c r="AM139" i="1"/>
  <c r="AN139" i="1"/>
  <c r="AO139" i="1"/>
  <c r="AP139" i="1"/>
  <c r="AI140" i="1"/>
  <c r="AJ140" i="1"/>
  <c r="AK140" i="1"/>
  <c r="AL140" i="1"/>
  <c r="AM140" i="1"/>
  <c r="AN140" i="1"/>
  <c r="AO140" i="1"/>
  <c r="AP140" i="1"/>
  <c r="AI141" i="1"/>
  <c r="AJ141" i="1"/>
  <c r="AK141" i="1"/>
  <c r="AL141" i="1"/>
  <c r="AM141" i="1"/>
  <c r="AN141" i="1"/>
  <c r="AO141" i="1"/>
  <c r="AP141" i="1"/>
  <c r="AI142" i="1"/>
  <c r="AJ142" i="1"/>
  <c r="AK142" i="1"/>
  <c r="AL142" i="1"/>
  <c r="AM142" i="1"/>
  <c r="AN142" i="1"/>
  <c r="AO142" i="1"/>
  <c r="AP142" i="1"/>
  <c r="AI143" i="1"/>
  <c r="AJ143" i="1"/>
  <c r="AK143" i="1"/>
  <c r="AL143" i="1"/>
  <c r="AM143" i="1"/>
  <c r="AN143" i="1"/>
  <c r="AO143" i="1"/>
  <c r="AP143" i="1"/>
  <c r="AI144" i="1"/>
  <c r="AJ144" i="1"/>
  <c r="AK144" i="1"/>
  <c r="AL144" i="1"/>
  <c r="AM144" i="1"/>
  <c r="AN144" i="1"/>
  <c r="AO144" i="1"/>
  <c r="AP144" i="1"/>
  <c r="AI145" i="1"/>
  <c r="AJ145" i="1"/>
  <c r="AK145" i="1"/>
  <c r="AL145" i="1"/>
  <c r="AM145" i="1"/>
  <c r="AN145" i="1"/>
  <c r="AO145" i="1"/>
  <c r="AP145" i="1"/>
  <c r="AI146" i="1"/>
  <c r="AJ146" i="1"/>
  <c r="AK146" i="1"/>
  <c r="AL146" i="1"/>
  <c r="AM146" i="1"/>
  <c r="AN146" i="1"/>
  <c r="AO146" i="1"/>
  <c r="AP146" i="1"/>
  <c r="AI147" i="1"/>
  <c r="AJ147" i="1"/>
  <c r="AK147" i="1"/>
  <c r="AL147" i="1"/>
  <c r="AM147" i="1"/>
  <c r="AN147" i="1"/>
  <c r="AO147" i="1"/>
  <c r="AP147" i="1"/>
  <c r="AI148" i="1"/>
  <c r="AJ148" i="1"/>
  <c r="AK148" i="1"/>
  <c r="AL148" i="1"/>
  <c r="AM148" i="1"/>
  <c r="AN148" i="1"/>
  <c r="AO148" i="1"/>
  <c r="AP148" i="1"/>
  <c r="AI149" i="1"/>
  <c r="AJ149" i="1"/>
  <c r="AK149" i="1"/>
  <c r="AL149" i="1"/>
  <c r="AM149" i="1"/>
  <c r="AN149" i="1"/>
  <c r="AO149" i="1"/>
  <c r="AP149" i="1"/>
  <c r="AI150" i="1"/>
  <c r="AJ150" i="1"/>
  <c r="AK150" i="1"/>
  <c r="AL150" i="1"/>
  <c r="AM150" i="1"/>
  <c r="AN150" i="1"/>
  <c r="AO150" i="1"/>
  <c r="AP150" i="1"/>
  <c r="AI151" i="1"/>
  <c r="AJ151" i="1"/>
  <c r="AK151" i="1"/>
  <c r="AL151" i="1"/>
  <c r="AM151" i="1"/>
  <c r="AN151" i="1"/>
  <c r="AO151" i="1"/>
  <c r="AP151" i="1"/>
  <c r="AI152" i="1"/>
  <c r="AJ152" i="1"/>
  <c r="AK152" i="1"/>
  <c r="AL152" i="1"/>
  <c r="AM152" i="1"/>
  <c r="AN152" i="1"/>
  <c r="AO152" i="1"/>
  <c r="AP152" i="1"/>
  <c r="AI153" i="1"/>
  <c r="AJ153" i="1"/>
  <c r="AK153" i="1"/>
  <c r="AL153" i="1"/>
  <c r="AM153" i="1"/>
  <c r="AN153" i="1"/>
  <c r="AO153" i="1"/>
  <c r="AP153" i="1"/>
  <c r="AI154" i="1"/>
  <c r="AJ154" i="1"/>
  <c r="AK154" i="1"/>
  <c r="AL154" i="1"/>
  <c r="AM154" i="1"/>
  <c r="AN154" i="1"/>
  <c r="AO154" i="1"/>
  <c r="AP154" i="1"/>
  <c r="AI155" i="1"/>
  <c r="AJ155" i="1"/>
  <c r="AK155" i="1"/>
  <c r="AL155" i="1"/>
  <c r="AM155" i="1"/>
  <c r="AN155" i="1"/>
  <c r="AO155" i="1"/>
  <c r="AP155" i="1"/>
  <c r="AI156" i="1"/>
  <c r="AJ156" i="1"/>
  <c r="AK156" i="1"/>
  <c r="AL156" i="1"/>
  <c r="AM156" i="1"/>
  <c r="AN156" i="1"/>
  <c r="AO156" i="1"/>
  <c r="AP156" i="1"/>
  <c r="AI157" i="1"/>
  <c r="AJ157" i="1"/>
  <c r="AK157" i="1"/>
  <c r="AL157" i="1"/>
  <c r="AM157" i="1"/>
  <c r="AN157" i="1"/>
  <c r="AO157" i="1"/>
  <c r="AP157" i="1"/>
  <c r="AI158" i="1"/>
  <c r="AJ158" i="1"/>
  <c r="AK158" i="1"/>
  <c r="AL158" i="1"/>
  <c r="AM158" i="1"/>
  <c r="AN158" i="1"/>
  <c r="AO158" i="1"/>
  <c r="AP158" i="1"/>
  <c r="AI159" i="1"/>
  <c r="AJ159" i="1"/>
  <c r="AK159" i="1"/>
  <c r="AL159" i="1"/>
  <c r="AM159" i="1"/>
  <c r="AN159" i="1"/>
  <c r="AO159" i="1"/>
  <c r="AP159" i="1"/>
  <c r="AI160" i="1"/>
  <c r="AJ160" i="1"/>
  <c r="AK160" i="1"/>
  <c r="AL160" i="1"/>
  <c r="AM160" i="1"/>
  <c r="AN160" i="1"/>
  <c r="AO160" i="1"/>
  <c r="AP160" i="1"/>
  <c r="AI161" i="1"/>
  <c r="AJ161" i="1"/>
  <c r="AK161" i="1"/>
  <c r="AL161" i="1"/>
  <c r="AM161" i="1"/>
  <c r="AN161" i="1"/>
  <c r="AO161" i="1"/>
  <c r="AP161" i="1"/>
  <c r="AI162" i="1"/>
  <c r="AJ162" i="1"/>
  <c r="AK162" i="1"/>
  <c r="AL162" i="1"/>
  <c r="AM162" i="1"/>
  <c r="AN162" i="1"/>
  <c r="AO162" i="1"/>
  <c r="AP162" i="1"/>
  <c r="AI163" i="1"/>
  <c r="AJ163" i="1"/>
  <c r="AK163" i="1"/>
  <c r="AL163" i="1"/>
  <c r="AM163" i="1"/>
  <c r="AN163" i="1"/>
  <c r="AO163" i="1"/>
  <c r="AP163" i="1"/>
  <c r="AI164" i="1"/>
  <c r="AJ164" i="1"/>
  <c r="AK164" i="1"/>
  <c r="AL164" i="1"/>
  <c r="AM164" i="1"/>
  <c r="AN164" i="1"/>
  <c r="AO164" i="1"/>
  <c r="AP164" i="1"/>
  <c r="AI165" i="1"/>
  <c r="AJ165" i="1"/>
  <c r="AK165" i="1"/>
  <c r="AL165" i="1"/>
  <c r="AM165" i="1"/>
  <c r="AN165" i="1"/>
  <c r="AO165" i="1"/>
  <c r="AP165" i="1"/>
  <c r="AI166" i="1"/>
  <c r="AJ166" i="1"/>
  <c r="AK166" i="1"/>
  <c r="AL166" i="1"/>
  <c r="AM166" i="1"/>
  <c r="AN166" i="1"/>
  <c r="AO166" i="1"/>
  <c r="AP166" i="1"/>
  <c r="AI167" i="1"/>
  <c r="AJ167" i="1"/>
  <c r="AK167" i="1"/>
  <c r="AL167" i="1"/>
  <c r="AM167" i="1"/>
  <c r="AN167" i="1"/>
  <c r="AO167" i="1"/>
  <c r="AP167" i="1"/>
  <c r="AI168" i="1"/>
  <c r="AJ168" i="1"/>
  <c r="AK168" i="1"/>
  <c r="AL168" i="1"/>
  <c r="AM168" i="1"/>
  <c r="AN168" i="1"/>
  <c r="AO168" i="1"/>
  <c r="AP168" i="1"/>
  <c r="AI169" i="1"/>
  <c r="AJ169" i="1"/>
  <c r="AK169" i="1"/>
  <c r="AL169" i="1"/>
  <c r="AM169" i="1"/>
  <c r="AN169" i="1"/>
  <c r="AO169" i="1"/>
  <c r="AP169" i="1"/>
  <c r="AI170" i="1"/>
  <c r="AJ170" i="1"/>
  <c r="AK170" i="1"/>
  <c r="AL170" i="1"/>
  <c r="AM170" i="1"/>
  <c r="AN170" i="1"/>
  <c r="AO170" i="1"/>
  <c r="AP170" i="1"/>
  <c r="AI171" i="1"/>
  <c r="AJ171" i="1"/>
  <c r="AK171" i="1"/>
  <c r="AL171" i="1"/>
  <c r="AM171" i="1"/>
  <c r="AN171" i="1"/>
  <c r="AO171" i="1"/>
  <c r="AP171" i="1"/>
  <c r="AI172" i="1"/>
  <c r="AJ172" i="1"/>
  <c r="AK172" i="1"/>
  <c r="AL172" i="1"/>
  <c r="AM172" i="1"/>
  <c r="AN172" i="1"/>
  <c r="AO172" i="1"/>
  <c r="AP172" i="1"/>
  <c r="AI173" i="1"/>
  <c r="AJ173" i="1"/>
  <c r="AK173" i="1"/>
  <c r="AL173" i="1"/>
  <c r="AM173" i="1"/>
  <c r="AN173" i="1"/>
  <c r="AO173" i="1"/>
  <c r="AP173" i="1"/>
  <c r="AI174" i="1"/>
  <c r="AJ174" i="1"/>
  <c r="AK174" i="1"/>
  <c r="AL174" i="1"/>
  <c r="AM174" i="1"/>
  <c r="AN174" i="1"/>
  <c r="AO174" i="1"/>
  <c r="AP174" i="1"/>
  <c r="AI175" i="1"/>
  <c r="AJ175" i="1"/>
  <c r="AK175" i="1"/>
  <c r="AL175" i="1"/>
  <c r="AM175" i="1"/>
  <c r="AN175" i="1"/>
  <c r="AO175" i="1"/>
  <c r="AP175" i="1"/>
  <c r="AI176" i="1"/>
  <c r="AJ176" i="1"/>
  <c r="AK176" i="1"/>
  <c r="AL176" i="1"/>
  <c r="AM176" i="1"/>
  <c r="AN176" i="1"/>
  <c r="AO176" i="1"/>
  <c r="AP176" i="1"/>
  <c r="AI177" i="1"/>
  <c r="AJ177" i="1"/>
  <c r="AK177" i="1"/>
  <c r="AL177" i="1"/>
  <c r="AM177" i="1"/>
  <c r="AN177" i="1"/>
  <c r="AO177" i="1"/>
  <c r="AP177" i="1"/>
  <c r="AI178" i="1"/>
  <c r="AJ178" i="1"/>
  <c r="AK178" i="1"/>
  <c r="AL178" i="1"/>
  <c r="AM178" i="1"/>
  <c r="AN178" i="1"/>
  <c r="AO178" i="1"/>
  <c r="AP178" i="1"/>
  <c r="AI179" i="1"/>
  <c r="AJ179" i="1"/>
  <c r="AK179" i="1"/>
  <c r="AL179" i="1"/>
  <c r="AM179" i="1"/>
  <c r="AN179" i="1"/>
  <c r="AO179" i="1"/>
  <c r="AP179" i="1"/>
  <c r="AI180" i="1"/>
  <c r="AJ180" i="1"/>
  <c r="AK180" i="1"/>
  <c r="AL180" i="1"/>
  <c r="AM180" i="1"/>
  <c r="AN180" i="1"/>
  <c r="AO180" i="1"/>
  <c r="AP180" i="1"/>
  <c r="AI181" i="1"/>
  <c r="AJ181" i="1"/>
  <c r="AK181" i="1"/>
  <c r="AL181" i="1"/>
  <c r="AM181" i="1"/>
  <c r="AN181" i="1"/>
  <c r="AO181" i="1"/>
  <c r="AP181" i="1"/>
  <c r="AI182" i="1"/>
  <c r="AJ182" i="1"/>
  <c r="AK182" i="1"/>
  <c r="AL182" i="1"/>
  <c r="AM182" i="1"/>
  <c r="AN182" i="1"/>
  <c r="AO182" i="1"/>
  <c r="AP182" i="1"/>
  <c r="AI183" i="1"/>
  <c r="AJ183" i="1"/>
  <c r="AK183" i="1"/>
  <c r="AL183" i="1"/>
  <c r="AM183" i="1"/>
  <c r="AN183" i="1"/>
  <c r="AO183" i="1"/>
  <c r="AP183" i="1"/>
  <c r="AI184" i="1"/>
  <c r="AJ184" i="1"/>
  <c r="AK184" i="1"/>
  <c r="AL184" i="1"/>
  <c r="AM184" i="1"/>
  <c r="AN184" i="1"/>
  <c r="AO184" i="1"/>
  <c r="AP184" i="1"/>
  <c r="AI185" i="1"/>
  <c r="AJ185" i="1"/>
  <c r="AK185" i="1"/>
  <c r="AL185" i="1"/>
  <c r="AM185" i="1"/>
  <c r="AN185" i="1"/>
  <c r="AO185" i="1"/>
  <c r="AP185" i="1"/>
  <c r="AI186" i="1"/>
  <c r="AJ186" i="1"/>
  <c r="AK186" i="1"/>
  <c r="AL186" i="1"/>
  <c r="AM186" i="1"/>
  <c r="AN186" i="1"/>
  <c r="AO186" i="1"/>
  <c r="AP186" i="1"/>
  <c r="AI187" i="1"/>
  <c r="AJ187" i="1"/>
  <c r="AK187" i="1"/>
  <c r="AL187" i="1"/>
  <c r="AM187" i="1"/>
  <c r="AN187" i="1"/>
  <c r="AO187" i="1"/>
  <c r="AP187" i="1"/>
  <c r="AI188" i="1"/>
  <c r="AJ188" i="1"/>
  <c r="AK188" i="1"/>
  <c r="AL188" i="1"/>
  <c r="AM188" i="1"/>
  <c r="AN188" i="1"/>
  <c r="AO188" i="1"/>
  <c r="AP188" i="1"/>
  <c r="AI189" i="1"/>
  <c r="AJ189" i="1"/>
  <c r="AK189" i="1"/>
  <c r="AL189" i="1"/>
  <c r="AM189" i="1"/>
  <c r="AN189" i="1"/>
  <c r="AO189" i="1"/>
  <c r="AP189" i="1"/>
  <c r="AI190" i="1"/>
  <c r="AJ190" i="1"/>
  <c r="AK190" i="1"/>
  <c r="AL190" i="1"/>
  <c r="AM190" i="1"/>
  <c r="AN190" i="1"/>
  <c r="AO190" i="1"/>
  <c r="AP190" i="1"/>
  <c r="AI191" i="1"/>
  <c r="AJ191" i="1"/>
  <c r="AK191" i="1"/>
  <c r="AL191" i="1"/>
  <c r="AM191" i="1"/>
  <c r="AN191" i="1"/>
  <c r="AO191" i="1"/>
  <c r="AP191" i="1"/>
  <c r="AI192" i="1"/>
  <c r="AJ192" i="1"/>
  <c r="AK192" i="1"/>
  <c r="AL192" i="1"/>
  <c r="AM192" i="1"/>
  <c r="AN192" i="1"/>
  <c r="AO192" i="1"/>
  <c r="AP192" i="1"/>
  <c r="AI193" i="1"/>
  <c r="AJ193" i="1"/>
  <c r="AK193" i="1"/>
  <c r="AL193" i="1"/>
  <c r="AM193" i="1"/>
  <c r="AN193" i="1"/>
  <c r="AO193" i="1"/>
  <c r="AP193" i="1"/>
  <c r="AI194" i="1"/>
  <c r="AJ194" i="1"/>
  <c r="AK194" i="1"/>
  <c r="AL194" i="1"/>
  <c r="AM194" i="1"/>
  <c r="AN194" i="1"/>
  <c r="AO194" i="1"/>
  <c r="AP194" i="1"/>
  <c r="AI195" i="1"/>
  <c r="AJ195" i="1"/>
  <c r="AK195" i="1"/>
  <c r="AL195" i="1"/>
  <c r="AM195" i="1"/>
  <c r="AN195" i="1"/>
  <c r="AO195" i="1"/>
  <c r="AP195" i="1"/>
  <c r="AI196" i="1"/>
  <c r="AJ196" i="1"/>
  <c r="AK196" i="1"/>
  <c r="AL196" i="1"/>
  <c r="AM196" i="1"/>
  <c r="AN196" i="1"/>
  <c r="AO196" i="1"/>
  <c r="AP196" i="1"/>
  <c r="AI197" i="1"/>
  <c r="AJ197" i="1"/>
  <c r="AK197" i="1"/>
  <c r="AL197" i="1"/>
  <c r="AM197" i="1"/>
  <c r="AN197" i="1"/>
  <c r="AO197" i="1"/>
  <c r="AP197" i="1"/>
  <c r="AI198" i="1"/>
  <c r="AJ198" i="1"/>
  <c r="AK198" i="1"/>
  <c r="AL198" i="1"/>
  <c r="AM198" i="1"/>
  <c r="AN198" i="1"/>
  <c r="AO198" i="1"/>
  <c r="AP198" i="1"/>
  <c r="AI199" i="1"/>
  <c r="AJ199" i="1"/>
  <c r="AK199" i="1"/>
  <c r="AL199" i="1"/>
  <c r="AM199" i="1"/>
  <c r="AN199" i="1"/>
  <c r="AO199" i="1"/>
  <c r="AP199" i="1"/>
  <c r="AI200" i="1"/>
  <c r="AJ200" i="1"/>
  <c r="AK200" i="1"/>
  <c r="AL200" i="1"/>
  <c r="AM200" i="1"/>
  <c r="AN200" i="1"/>
  <c r="AO200" i="1"/>
  <c r="AP200" i="1"/>
  <c r="AI201" i="1"/>
  <c r="AJ201" i="1"/>
  <c r="AK201" i="1"/>
  <c r="AL201" i="1"/>
  <c r="AM201" i="1"/>
  <c r="AN201" i="1"/>
  <c r="AO201" i="1"/>
  <c r="AP201" i="1"/>
  <c r="AI202" i="1"/>
  <c r="AJ202" i="1"/>
  <c r="AK202" i="1"/>
  <c r="AL202" i="1"/>
  <c r="AM202" i="1"/>
  <c r="AN202" i="1"/>
  <c r="AO202" i="1"/>
  <c r="AP202" i="1"/>
  <c r="AI203" i="1"/>
  <c r="AJ203" i="1"/>
  <c r="AK203" i="1"/>
  <c r="AL203" i="1"/>
  <c r="AM203" i="1"/>
  <c r="AN203" i="1"/>
  <c r="AO203" i="1"/>
  <c r="AP203" i="1"/>
  <c r="AI204" i="1"/>
  <c r="AJ204" i="1"/>
  <c r="AK204" i="1"/>
  <c r="AL204" i="1"/>
  <c r="AM204" i="1"/>
  <c r="AN204" i="1"/>
  <c r="AO204" i="1"/>
  <c r="AP204" i="1"/>
  <c r="AI205" i="1"/>
  <c r="AJ205" i="1"/>
  <c r="AK205" i="1"/>
  <c r="AL205" i="1"/>
  <c r="AM205" i="1"/>
  <c r="AN205" i="1"/>
  <c r="AO205" i="1"/>
  <c r="AP205" i="1"/>
  <c r="AI206" i="1"/>
  <c r="AJ206" i="1"/>
  <c r="AK206" i="1"/>
  <c r="AL206" i="1"/>
  <c r="AM206" i="1"/>
  <c r="AN206" i="1"/>
  <c r="AO206" i="1"/>
  <c r="AP206" i="1"/>
  <c r="AI207" i="1"/>
  <c r="AJ207" i="1"/>
  <c r="AK207" i="1"/>
  <c r="AL207" i="1"/>
  <c r="AM207" i="1"/>
  <c r="AN207" i="1"/>
  <c r="AO207" i="1"/>
  <c r="AP207" i="1"/>
  <c r="AI208" i="1"/>
  <c r="AJ208" i="1"/>
  <c r="AK208" i="1"/>
  <c r="AL208" i="1"/>
  <c r="AM208" i="1"/>
  <c r="AN208" i="1"/>
  <c r="AO208" i="1"/>
  <c r="AP208" i="1"/>
  <c r="AI209" i="1"/>
  <c r="AJ209" i="1"/>
  <c r="AK209" i="1"/>
  <c r="AL209" i="1"/>
  <c r="AM209" i="1"/>
  <c r="AN209" i="1"/>
  <c r="AO209" i="1"/>
  <c r="AP209" i="1"/>
  <c r="AI210" i="1"/>
  <c r="AJ210" i="1"/>
  <c r="AK210" i="1"/>
  <c r="AL210" i="1"/>
  <c r="AM210" i="1"/>
  <c r="AN210" i="1"/>
  <c r="AO210" i="1"/>
  <c r="AP210" i="1"/>
  <c r="AI211" i="1"/>
  <c r="AJ211" i="1"/>
  <c r="AK211" i="1"/>
  <c r="AL211" i="1"/>
  <c r="AM211" i="1"/>
  <c r="AN211" i="1"/>
  <c r="AO211" i="1"/>
  <c r="AP211" i="1"/>
  <c r="AI212" i="1"/>
  <c r="AJ212" i="1"/>
  <c r="AK212" i="1"/>
  <c r="AL212" i="1"/>
  <c r="AM212" i="1"/>
  <c r="AN212" i="1"/>
  <c r="AO212" i="1"/>
  <c r="AP212" i="1"/>
  <c r="AI213" i="1"/>
  <c r="AJ213" i="1"/>
  <c r="AK213" i="1"/>
  <c r="AL213" i="1"/>
  <c r="AM213" i="1"/>
  <c r="AN213" i="1"/>
  <c r="AO213" i="1"/>
  <c r="AP213" i="1"/>
  <c r="AI214" i="1"/>
  <c r="AJ214" i="1"/>
  <c r="AK214" i="1"/>
  <c r="AL214" i="1"/>
  <c r="AM214" i="1"/>
  <c r="AN214" i="1"/>
  <c r="AO214" i="1"/>
  <c r="AP214" i="1"/>
  <c r="AI215" i="1"/>
  <c r="AJ215" i="1"/>
  <c r="AK215" i="1"/>
  <c r="AL215" i="1"/>
  <c r="AM215" i="1"/>
  <c r="AN215" i="1"/>
  <c r="AO215" i="1"/>
  <c r="AP215" i="1"/>
  <c r="AI216" i="1"/>
  <c r="AJ216" i="1"/>
  <c r="AK216" i="1"/>
  <c r="AL216" i="1"/>
  <c r="AM216" i="1"/>
  <c r="AN216" i="1"/>
  <c r="AO216" i="1"/>
  <c r="AP216" i="1"/>
  <c r="AI217" i="1"/>
  <c r="AJ217" i="1"/>
  <c r="AK217" i="1"/>
  <c r="AL217" i="1"/>
  <c r="AM217" i="1"/>
  <c r="AN217" i="1"/>
  <c r="AO217" i="1"/>
  <c r="AP217" i="1"/>
  <c r="AI218" i="1"/>
  <c r="AJ218" i="1"/>
  <c r="AK218" i="1"/>
  <c r="AL218" i="1"/>
  <c r="AM218" i="1"/>
  <c r="AN218" i="1"/>
  <c r="AO218" i="1"/>
  <c r="AP218" i="1"/>
  <c r="AI219" i="1"/>
  <c r="AJ219" i="1"/>
  <c r="AK219" i="1"/>
  <c r="AL219" i="1"/>
  <c r="AM219" i="1"/>
  <c r="AN219" i="1"/>
  <c r="AO219" i="1"/>
  <c r="AP219" i="1"/>
  <c r="AI220" i="1"/>
  <c r="AJ220" i="1"/>
  <c r="AK220" i="1"/>
  <c r="AL220" i="1"/>
  <c r="AM220" i="1"/>
  <c r="AN220" i="1"/>
  <c r="AO220" i="1"/>
  <c r="AP220" i="1"/>
  <c r="AI221" i="1"/>
  <c r="AJ221" i="1"/>
  <c r="AK221" i="1"/>
  <c r="AL221" i="1"/>
  <c r="AM221" i="1"/>
  <c r="AN221" i="1"/>
  <c r="AO221" i="1"/>
  <c r="AP221" i="1"/>
  <c r="AI222" i="1"/>
  <c r="AJ222" i="1"/>
  <c r="AK222" i="1"/>
  <c r="AL222" i="1"/>
  <c r="AM222" i="1"/>
  <c r="AN222" i="1"/>
  <c r="AO222" i="1"/>
  <c r="AP222" i="1"/>
  <c r="AI223" i="1"/>
  <c r="AJ223" i="1"/>
  <c r="AK223" i="1"/>
  <c r="AL223" i="1"/>
  <c r="AM223" i="1"/>
  <c r="AN223" i="1"/>
  <c r="AO223" i="1"/>
  <c r="AP223" i="1"/>
  <c r="AI224" i="1"/>
  <c r="AJ224" i="1"/>
  <c r="AK224" i="1"/>
  <c r="AL224" i="1"/>
  <c r="AM224" i="1"/>
  <c r="AN224" i="1"/>
  <c r="AO224" i="1"/>
  <c r="AP224" i="1"/>
  <c r="AI225" i="1"/>
  <c r="AJ225" i="1"/>
  <c r="AK225" i="1"/>
  <c r="AL225" i="1"/>
  <c r="AM225" i="1"/>
  <c r="AN225" i="1"/>
  <c r="AO225" i="1"/>
  <c r="AP225" i="1"/>
  <c r="AI226" i="1"/>
  <c r="AJ226" i="1"/>
  <c r="AK226" i="1"/>
  <c r="AL226" i="1"/>
  <c r="AM226" i="1"/>
  <c r="AN226" i="1"/>
  <c r="AO226" i="1"/>
  <c r="AP226" i="1"/>
  <c r="AI227" i="1"/>
  <c r="AJ227" i="1"/>
  <c r="AK227" i="1"/>
  <c r="AL227" i="1"/>
  <c r="AM227" i="1"/>
  <c r="AN227" i="1"/>
  <c r="AO227" i="1"/>
  <c r="AP227" i="1"/>
  <c r="AI228" i="1"/>
  <c r="AJ228" i="1"/>
  <c r="AK228" i="1"/>
  <c r="AL228" i="1"/>
  <c r="AM228" i="1"/>
  <c r="AN228" i="1"/>
  <c r="AO228" i="1"/>
  <c r="AP228" i="1"/>
  <c r="AI229" i="1"/>
  <c r="AJ229" i="1"/>
  <c r="AK229" i="1"/>
  <c r="AL229" i="1"/>
  <c r="AM229" i="1"/>
  <c r="AN229" i="1"/>
  <c r="AO229" i="1"/>
  <c r="AP229" i="1"/>
  <c r="AI230" i="1"/>
  <c r="AJ230" i="1"/>
  <c r="AK230" i="1"/>
  <c r="AL230" i="1"/>
  <c r="AM230" i="1"/>
  <c r="AN230" i="1"/>
  <c r="AO230" i="1"/>
  <c r="AP230" i="1"/>
  <c r="AI231" i="1"/>
  <c r="AJ231" i="1"/>
  <c r="AK231" i="1"/>
  <c r="AL231" i="1"/>
  <c r="AM231" i="1"/>
  <c r="AN231" i="1"/>
  <c r="AO231" i="1"/>
  <c r="AP231" i="1"/>
  <c r="AI232" i="1"/>
  <c r="AJ232" i="1"/>
  <c r="AK232" i="1"/>
  <c r="AL232" i="1"/>
  <c r="AM232" i="1"/>
  <c r="AN232" i="1"/>
  <c r="AO232" i="1"/>
  <c r="AP232" i="1"/>
  <c r="AI233" i="1"/>
  <c r="AJ233" i="1"/>
  <c r="AK233" i="1"/>
  <c r="AL233" i="1"/>
  <c r="AM233" i="1"/>
  <c r="AN233" i="1"/>
  <c r="AO233" i="1"/>
  <c r="AP233" i="1"/>
  <c r="AI234" i="1"/>
  <c r="AJ234" i="1"/>
  <c r="AK234" i="1"/>
  <c r="AL234" i="1"/>
  <c r="AM234" i="1"/>
  <c r="AN234" i="1"/>
  <c r="AO234" i="1"/>
  <c r="AP234" i="1"/>
  <c r="AI235" i="1"/>
  <c r="AJ235" i="1"/>
  <c r="AK235" i="1"/>
  <c r="AL235" i="1"/>
  <c r="AM235" i="1"/>
  <c r="AN235" i="1"/>
  <c r="AO235" i="1"/>
  <c r="AP235" i="1"/>
  <c r="AI236" i="1"/>
  <c r="AJ236" i="1"/>
  <c r="AK236" i="1"/>
  <c r="AL236" i="1"/>
  <c r="AM236" i="1"/>
  <c r="AN236" i="1"/>
  <c r="AO236" i="1"/>
  <c r="AP236" i="1"/>
  <c r="AI237" i="1"/>
  <c r="AJ237" i="1"/>
  <c r="AK237" i="1"/>
  <c r="AL237" i="1"/>
  <c r="AM237" i="1"/>
  <c r="AN237" i="1"/>
  <c r="AO237" i="1"/>
  <c r="AP237" i="1"/>
  <c r="AI238" i="1"/>
  <c r="AJ238" i="1"/>
  <c r="AK238" i="1"/>
  <c r="AL238" i="1"/>
  <c r="AM238" i="1"/>
  <c r="AN238" i="1"/>
  <c r="AO238" i="1"/>
  <c r="AP238" i="1"/>
  <c r="AI239" i="1"/>
  <c r="AJ239" i="1"/>
  <c r="AK239" i="1"/>
  <c r="AL239" i="1"/>
  <c r="AM239" i="1"/>
  <c r="AN239" i="1"/>
  <c r="AO239" i="1"/>
  <c r="AP239" i="1"/>
  <c r="AI240" i="1"/>
  <c r="AJ240" i="1"/>
  <c r="AK240" i="1"/>
  <c r="AL240" i="1"/>
  <c r="AM240" i="1"/>
  <c r="AN240" i="1"/>
  <c r="AO240" i="1"/>
  <c r="AP240" i="1"/>
  <c r="AI241" i="1"/>
  <c r="AJ241" i="1"/>
  <c r="AK241" i="1"/>
  <c r="AL241" i="1"/>
  <c r="AM241" i="1"/>
  <c r="AN241" i="1"/>
  <c r="AO241" i="1"/>
  <c r="AP241" i="1"/>
  <c r="AI242" i="1"/>
  <c r="AJ242" i="1"/>
  <c r="AK242" i="1"/>
  <c r="AL242" i="1"/>
  <c r="AM242" i="1"/>
  <c r="AN242" i="1"/>
  <c r="AO242" i="1"/>
  <c r="AP242" i="1"/>
  <c r="AI243" i="1"/>
  <c r="AJ243" i="1"/>
  <c r="AK243" i="1"/>
  <c r="AL243" i="1"/>
  <c r="AM243" i="1"/>
  <c r="AN243" i="1"/>
  <c r="AO243" i="1"/>
  <c r="AP243" i="1"/>
  <c r="AI244" i="1"/>
  <c r="AJ244" i="1"/>
  <c r="AK244" i="1"/>
  <c r="AL244" i="1"/>
  <c r="AM244" i="1"/>
  <c r="AN244" i="1"/>
  <c r="AO244" i="1"/>
  <c r="AP244" i="1"/>
  <c r="AI245" i="1"/>
  <c r="AJ245" i="1"/>
  <c r="AK245" i="1"/>
  <c r="AL245" i="1"/>
  <c r="AM245" i="1"/>
  <c r="AN245" i="1"/>
  <c r="AO245" i="1"/>
  <c r="AP245" i="1"/>
  <c r="AI246" i="1"/>
  <c r="AJ246" i="1"/>
  <c r="AK246" i="1"/>
  <c r="AL246" i="1"/>
  <c r="AM246" i="1"/>
  <c r="AN246" i="1"/>
  <c r="AO246" i="1"/>
  <c r="AP246" i="1"/>
  <c r="AI247" i="1"/>
  <c r="AJ247" i="1"/>
  <c r="AK247" i="1"/>
  <c r="AL247" i="1"/>
  <c r="AM247" i="1"/>
  <c r="AN247" i="1"/>
  <c r="AO247" i="1"/>
  <c r="AP247" i="1"/>
  <c r="AI248" i="1"/>
  <c r="AJ248" i="1"/>
  <c r="AK248" i="1"/>
  <c r="AL248" i="1"/>
  <c r="AM248" i="1"/>
  <c r="AN248" i="1"/>
  <c r="AO248" i="1"/>
  <c r="AP248" i="1"/>
  <c r="AI249" i="1"/>
  <c r="AJ249" i="1"/>
  <c r="AK249" i="1"/>
  <c r="AL249" i="1"/>
  <c r="AM249" i="1"/>
  <c r="AN249" i="1"/>
  <c r="AO249" i="1"/>
  <c r="AP249" i="1"/>
  <c r="AI250" i="1"/>
  <c r="AJ250" i="1"/>
  <c r="AK250" i="1"/>
  <c r="AL250" i="1"/>
  <c r="AM250" i="1"/>
  <c r="AN250" i="1"/>
  <c r="AO250" i="1"/>
  <c r="AP250" i="1"/>
  <c r="AI251" i="1"/>
  <c r="AJ251" i="1"/>
  <c r="AK251" i="1"/>
  <c r="AL251" i="1"/>
  <c r="AM251" i="1"/>
  <c r="AN251" i="1"/>
  <c r="AO251" i="1"/>
  <c r="AP251" i="1"/>
  <c r="AI252" i="1"/>
  <c r="AJ252" i="1"/>
  <c r="AK252" i="1"/>
  <c r="AL252" i="1"/>
  <c r="AM252" i="1"/>
  <c r="AN252" i="1"/>
  <c r="AO252" i="1"/>
  <c r="AP252" i="1"/>
  <c r="AI253" i="1"/>
  <c r="AJ253" i="1"/>
  <c r="AK253" i="1"/>
  <c r="AL253" i="1"/>
  <c r="AM253" i="1"/>
  <c r="AN253" i="1"/>
  <c r="AO253" i="1"/>
  <c r="AP253" i="1"/>
  <c r="AI254" i="1"/>
  <c r="AJ254" i="1"/>
  <c r="AK254" i="1"/>
  <c r="AL254" i="1"/>
  <c r="AM254" i="1"/>
  <c r="AN254" i="1"/>
  <c r="AO254" i="1"/>
  <c r="AP254" i="1"/>
  <c r="AI255" i="1"/>
  <c r="AJ255" i="1"/>
  <c r="AK255" i="1"/>
  <c r="AL255" i="1"/>
  <c r="AM255" i="1"/>
  <c r="AN255" i="1"/>
  <c r="AO255" i="1"/>
  <c r="AP255" i="1"/>
  <c r="AI256" i="1"/>
  <c r="AJ256" i="1"/>
  <c r="AK256" i="1"/>
  <c r="AL256" i="1"/>
  <c r="AM256" i="1"/>
  <c r="AN256" i="1"/>
  <c r="AO256" i="1"/>
  <c r="AP256" i="1"/>
  <c r="AI257" i="1"/>
  <c r="AJ257" i="1"/>
  <c r="AK257" i="1"/>
  <c r="AL257" i="1"/>
  <c r="AM257" i="1"/>
  <c r="AN257" i="1"/>
  <c r="AO257" i="1"/>
  <c r="AP257" i="1"/>
  <c r="AI258" i="1"/>
  <c r="AJ258" i="1"/>
  <c r="AK258" i="1"/>
  <c r="AL258" i="1"/>
  <c r="AM258" i="1"/>
  <c r="AN258" i="1"/>
  <c r="AO258" i="1"/>
  <c r="AP258" i="1"/>
  <c r="AI259" i="1"/>
  <c r="AJ259" i="1"/>
  <c r="AK259" i="1"/>
  <c r="AL259" i="1"/>
  <c r="AM259" i="1"/>
  <c r="AN259" i="1"/>
  <c r="AO259" i="1"/>
  <c r="AP259" i="1"/>
  <c r="AI260" i="1"/>
  <c r="AJ260" i="1"/>
  <c r="AK260" i="1"/>
  <c r="AL260" i="1"/>
  <c r="AM260" i="1"/>
  <c r="AN260" i="1"/>
  <c r="AO260" i="1"/>
  <c r="AP260" i="1"/>
  <c r="AI261" i="1"/>
  <c r="AJ261" i="1"/>
  <c r="AK261" i="1"/>
  <c r="AL261" i="1"/>
  <c r="AM261" i="1"/>
  <c r="AN261" i="1"/>
  <c r="AO261" i="1"/>
  <c r="AP261" i="1"/>
  <c r="AI262" i="1"/>
  <c r="AJ262" i="1"/>
  <c r="AK262" i="1"/>
  <c r="AL262" i="1"/>
  <c r="AM262" i="1"/>
  <c r="AN262" i="1"/>
  <c r="AO262" i="1"/>
  <c r="AP262" i="1"/>
  <c r="AI263" i="1"/>
  <c r="AJ263" i="1"/>
  <c r="AK263" i="1"/>
  <c r="AL263" i="1"/>
  <c r="AM263" i="1"/>
  <c r="AN263" i="1"/>
  <c r="AO263" i="1"/>
  <c r="AP263" i="1"/>
  <c r="AI264" i="1"/>
  <c r="AJ264" i="1"/>
  <c r="AK264" i="1"/>
  <c r="AL264" i="1"/>
  <c r="AM264" i="1"/>
  <c r="AN264" i="1"/>
  <c r="AO264" i="1"/>
  <c r="AP264" i="1"/>
  <c r="AI265" i="1"/>
  <c r="AJ265" i="1"/>
  <c r="AK265" i="1"/>
  <c r="AL265" i="1"/>
  <c r="AM265" i="1"/>
  <c r="AN265" i="1"/>
  <c r="AO265" i="1"/>
  <c r="AP265" i="1"/>
  <c r="AI266" i="1"/>
  <c r="AJ266" i="1"/>
  <c r="AK266" i="1"/>
  <c r="AL266" i="1"/>
  <c r="AM266" i="1"/>
  <c r="AN266" i="1"/>
  <c r="AO266" i="1"/>
  <c r="AP266" i="1"/>
  <c r="AI267" i="1"/>
  <c r="AJ267" i="1"/>
  <c r="AK267" i="1"/>
  <c r="AL267" i="1"/>
  <c r="AM267" i="1"/>
  <c r="AN267" i="1"/>
  <c r="AO267" i="1"/>
  <c r="AP267" i="1"/>
  <c r="AI268" i="1"/>
  <c r="AJ268" i="1"/>
  <c r="AK268" i="1"/>
  <c r="AL268" i="1"/>
  <c r="AM268" i="1"/>
  <c r="AN268" i="1"/>
  <c r="AO268" i="1"/>
  <c r="AP268" i="1"/>
  <c r="AI269" i="1"/>
  <c r="AJ269" i="1"/>
  <c r="AK269" i="1"/>
  <c r="AL269" i="1"/>
  <c r="AM269" i="1"/>
  <c r="AN269" i="1"/>
  <c r="AO269" i="1"/>
  <c r="AP269" i="1"/>
  <c r="AI270" i="1"/>
  <c r="AJ270" i="1"/>
  <c r="AK270" i="1"/>
  <c r="AL270" i="1"/>
  <c r="AM270" i="1"/>
  <c r="AN270" i="1"/>
  <c r="AO270" i="1"/>
  <c r="AP270" i="1"/>
  <c r="AI271" i="1"/>
  <c r="AJ271" i="1"/>
  <c r="AK271" i="1"/>
  <c r="AL271" i="1"/>
  <c r="AM271" i="1"/>
  <c r="AN271" i="1"/>
  <c r="AO271" i="1"/>
  <c r="AP271" i="1"/>
  <c r="AI272" i="1"/>
  <c r="AJ272" i="1"/>
  <c r="AK272" i="1"/>
  <c r="AL272" i="1"/>
  <c r="AM272" i="1"/>
  <c r="AN272" i="1"/>
  <c r="AO272" i="1"/>
  <c r="AP272" i="1"/>
  <c r="AI273" i="1"/>
  <c r="AJ273" i="1"/>
  <c r="AK273" i="1"/>
  <c r="AL273" i="1"/>
  <c r="AM273" i="1"/>
  <c r="AN273" i="1"/>
  <c r="AO273" i="1"/>
  <c r="AP273" i="1"/>
  <c r="AI274" i="1"/>
  <c r="AJ274" i="1"/>
  <c r="AK274" i="1"/>
  <c r="AL274" i="1"/>
  <c r="AM274" i="1"/>
  <c r="AN274" i="1"/>
  <c r="AO274" i="1"/>
  <c r="AP274" i="1"/>
  <c r="AI275" i="1"/>
  <c r="AJ275" i="1"/>
  <c r="AK275" i="1"/>
  <c r="AL275" i="1"/>
  <c r="AM275" i="1"/>
  <c r="AN275" i="1"/>
  <c r="AO275" i="1"/>
  <c r="AP275" i="1"/>
  <c r="AI276" i="1"/>
  <c r="AJ276" i="1"/>
  <c r="AK276" i="1"/>
  <c r="AL276" i="1"/>
  <c r="AM276" i="1"/>
  <c r="AN276" i="1"/>
  <c r="AO276" i="1"/>
  <c r="AP276" i="1"/>
  <c r="AI277" i="1"/>
  <c r="AJ277" i="1"/>
  <c r="AK277" i="1"/>
  <c r="AL277" i="1"/>
  <c r="AM277" i="1"/>
  <c r="AN277" i="1"/>
  <c r="AO277" i="1"/>
  <c r="AP277" i="1"/>
  <c r="AI278" i="1"/>
  <c r="AJ278" i="1"/>
  <c r="AK278" i="1"/>
  <c r="AL278" i="1"/>
  <c r="AM278" i="1"/>
  <c r="AN278" i="1"/>
  <c r="AO278" i="1"/>
  <c r="AP278" i="1"/>
  <c r="AI279" i="1"/>
  <c r="AJ279" i="1"/>
  <c r="AK279" i="1"/>
  <c r="AL279" i="1"/>
  <c r="AM279" i="1"/>
  <c r="AN279" i="1"/>
  <c r="AO279" i="1"/>
  <c r="AP279" i="1"/>
  <c r="AI280" i="1"/>
  <c r="AJ280" i="1"/>
  <c r="AK280" i="1"/>
  <c r="AL280" i="1"/>
  <c r="AM280" i="1"/>
  <c r="AN280" i="1"/>
  <c r="AO280" i="1"/>
  <c r="AP280" i="1"/>
  <c r="AI281" i="1"/>
  <c r="AJ281" i="1"/>
  <c r="AK281" i="1"/>
  <c r="AL281" i="1"/>
  <c r="AM281" i="1"/>
  <c r="AN281" i="1"/>
  <c r="AO281" i="1"/>
  <c r="AP281" i="1"/>
  <c r="AI282" i="1"/>
  <c r="AJ282" i="1"/>
  <c r="AK282" i="1"/>
  <c r="AL282" i="1"/>
  <c r="AM282" i="1"/>
  <c r="AN282" i="1"/>
  <c r="AO282" i="1"/>
  <c r="AP282" i="1"/>
  <c r="AI283" i="1"/>
  <c r="AJ283" i="1"/>
  <c r="AK283" i="1"/>
  <c r="AL283" i="1"/>
  <c r="AM283" i="1"/>
  <c r="AN283" i="1"/>
  <c r="AO283" i="1"/>
  <c r="AP283" i="1"/>
  <c r="AI284" i="1"/>
  <c r="AJ284" i="1"/>
  <c r="AK284" i="1"/>
  <c r="AL284" i="1"/>
  <c r="AM284" i="1"/>
  <c r="AN284" i="1"/>
  <c r="AO284" i="1"/>
  <c r="AP284" i="1"/>
  <c r="AI285" i="1"/>
  <c r="AJ285" i="1"/>
  <c r="AK285" i="1"/>
  <c r="AL285" i="1"/>
  <c r="AM285" i="1"/>
  <c r="AN285" i="1"/>
  <c r="AO285" i="1"/>
  <c r="AP285" i="1"/>
  <c r="AI286" i="1"/>
  <c r="AJ286" i="1"/>
  <c r="AK286" i="1"/>
  <c r="AL286" i="1"/>
  <c r="AM286" i="1"/>
  <c r="AN286" i="1"/>
  <c r="AO286" i="1"/>
  <c r="AP286" i="1"/>
  <c r="AI287" i="1"/>
  <c r="AJ287" i="1"/>
  <c r="AK287" i="1"/>
  <c r="AL287" i="1"/>
  <c r="AM287" i="1"/>
  <c r="AN287" i="1"/>
  <c r="AO287" i="1"/>
  <c r="AP287" i="1"/>
  <c r="AI288" i="1"/>
  <c r="AJ288" i="1"/>
  <c r="AK288" i="1"/>
  <c r="AL288" i="1"/>
  <c r="AM288" i="1"/>
  <c r="AN288" i="1"/>
  <c r="AO288" i="1"/>
  <c r="AP288" i="1"/>
  <c r="AI289" i="1"/>
  <c r="AJ289" i="1"/>
  <c r="AK289" i="1"/>
  <c r="AL289" i="1"/>
  <c r="AM289" i="1"/>
  <c r="AN289" i="1"/>
  <c r="AO289" i="1"/>
  <c r="AP289" i="1"/>
  <c r="AI290" i="1"/>
  <c r="AJ290" i="1"/>
  <c r="AK290" i="1"/>
  <c r="AL290" i="1"/>
  <c r="AM290" i="1"/>
  <c r="AN290" i="1"/>
  <c r="AO290" i="1"/>
  <c r="AP290" i="1"/>
  <c r="AI291" i="1"/>
  <c r="AJ291" i="1"/>
  <c r="AK291" i="1"/>
  <c r="AL291" i="1"/>
  <c r="AM291" i="1"/>
  <c r="AN291" i="1"/>
  <c r="AO291" i="1"/>
  <c r="AP291" i="1"/>
  <c r="AI292" i="1"/>
  <c r="AJ292" i="1"/>
  <c r="AK292" i="1"/>
  <c r="AL292" i="1"/>
  <c r="AM292" i="1"/>
  <c r="AN292" i="1"/>
  <c r="AO292" i="1"/>
  <c r="AP292" i="1"/>
  <c r="AI293" i="1"/>
  <c r="AJ293" i="1"/>
  <c r="AK293" i="1"/>
  <c r="AL293" i="1"/>
  <c r="AM293" i="1"/>
  <c r="AN293" i="1"/>
  <c r="AO293" i="1"/>
  <c r="AP293" i="1"/>
  <c r="AI294" i="1"/>
  <c r="AJ294" i="1"/>
  <c r="AK294" i="1"/>
  <c r="AL294" i="1"/>
  <c r="AM294" i="1"/>
  <c r="AN294" i="1"/>
  <c r="AO294" i="1"/>
  <c r="AP294" i="1"/>
  <c r="AI295" i="1"/>
  <c r="AJ295" i="1"/>
  <c r="AK295" i="1"/>
  <c r="AL295" i="1"/>
  <c r="AM295" i="1"/>
  <c r="AN295" i="1"/>
  <c r="AO295" i="1"/>
  <c r="AP295" i="1"/>
  <c r="AI296" i="1"/>
  <c r="AJ296" i="1"/>
  <c r="AK296" i="1"/>
  <c r="AL296" i="1"/>
  <c r="AM296" i="1"/>
  <c r="AN296" i="1"/>
  <c r="AO296" i="1"/>
  <c r="AP296" i="1"/>
  <c r="AI297" i="1"/>
  <c r="AJ297" i="1"/>
  <c r="AK297" i="1"/>
  <c r="AL297" i="1"/>
  <c r="AM297" i="1"/>
  <c r="AN297" i="1"/>
  <c r="AO297" i="1"/>
  <c r="AP297" i="1"/>
  <c r="AI298" i="1"/>
  <c r="AJ298" i="1"/>
  <c r="AK298" i="1"/>
  <c r="AL298" i="1"/>
  <c r="AM298" i="1"/>
  <c r="AN298" i="1"/>
  <c r="AO298" i="1"/>
  <c r="AP298" i="1"/>
  <c r="AI299" i="1"/>
  <c r="AJ299" i="1"/>
  <c r="AK299" i="1"/>
  <c r="AL299" i="1"/>
  <c r="AM299" i="1"/>
  <c r="AN299" i="1"/>
  <c r="AO299" i="1"/>
  <c r="AP299" i="1"/>
  <c r="AI300" i="1"/>
  <c r="AJ300" i="1"/>
  <c r="AK300" i="1"/>
  <c r="AL300" i="1"/>
  <c r="AM300" i="1"/>
  <c r="AN300" i="1"/>
  <c r="AO300" i="1"/>
  <c r="AP300" i="1"/>
  <c r="AI301" i="1"/>
  <c r="AJ301" i="1"/>
  <c r="AK301" i="1"/>
  <c r="AL301" i="1"/>
  <c r="AM301" i="1"/>
  <c r="AN301" i="1"/>
  <c r="AO301" i="1"/>
  <c r="AP301" i="1"/>
  <c r="AI302" i="1"/>
  <c r="AJ302" i="1"/>
  <c r="AK302" i="1"/>
  <c r="AL302" i="1"/>
  <c r="AM302" i="1"/>
  <c r="AN302" i="1"/>
  <c r="AO302" i="1"/>
  <c r="AP302" i="1"/>
  <c r="AI303" i="1"/>
  <c r="AJ303" i="1"/>
  <c r="AK303" i="1"/>
  <c r="AL303" i="1"/>
  <c r="AM303" i="1"/>
  <c r="AN303" i="1"/>
  <c r="AO303" i="1"/>
  <c r="AP303" i="1"/>
  <c r="AI304" i="1"/>
  <c r="AJ304" i="1"/>
  <c r="AK304" i="1"/>
  <c r="AL304" i="1"/>
  <c r="AM304" i="1"/>
  <c r="AN304" i="1"/>
  <c r="AO304" i="1"/>
  <c r="AP304" i="1"/>
  <c r="AI305" i="1"/>
  <c r="AJ305" i="1"/>
  <c r="AK305" i="1"/>
  <c r="AL305" i="1"/>
  <c r="AM305" i="1"/>
  <c r="AN305" i="1"/>
  <c r="AO305" i="1"/>
  <c r="AP305" i="1"/>
  <c r="AI306" i="1"/>
  <c r="AJ306" i="1"/>
  <c r="AK306" i="1"/>
  <c r="AL306" i="1"/>
  <c r="AM306" i="1"/>
  <c r="AN306" i="1"/>
  <c r="AO306" i="1"/>
  <c r="AP306" i="1"/>
  <c r="AI307" i="1"/>
  <c r="AJ307" i="1"/>
  <c r="AK307" i="1"/>
  <c r="AL307" i="1"/>
  <c r="AM307" i="1"/>
  <c r="AN307" i="1"/>
  <c r="AO307" i="1"/>
  <c r="AP307" i="1"/>
  <c r="AI308" i="1"/>
  <c r="AJ308" i="1"/>
  <c r="AK308" i="1"/>
  <c r="AL308" i="1"/>
  <c r="AM308" i="1"/>
  <c r="AN308" i="1"/>
  <c r="AO308" i="1"/>
  <c r="AP308" i="1"/>
  <c r="AI309" i="1"/>
  <c r="AJ309" i="1"/>
  <c r="AK309" i="1"/>
  <c r="AL309" i="1"/>
  <c r="AM309" i="1"/>
  <c r="AN309" i="1"/>
  <c r="AO309" i="1"/>
  <c r="AP309" i="1"/>
  <c r="AI310" i="1"/>
  <c r="AJ310" i="1"/>
  <c r="AK310" i="1"/>
  <c r="AL310" i="1"/>
  <c r="AM310" i="1"/>
  <c r="AN310" i="1"/>
  <c r="AO310" i="1"/>
  <c r="AP310" i="1"/>
  <c r="AI311" i="1"/>
  <c r="AJ311" i="1"/>
  <c r="AK311" i="1"/>
  <c r="AL311" i="1"/>
  <c r="AM311" i="1"/>
  <c r="AN311" i="1"/>
  <c r="AO311" i="1"/>
  <c r="AP311" i="1"/>
  <c r="AI312" i="1"/>
  <c r="AJ312" i="1"/>
  <c r="AK312" i="1"/>
  <c r="AL312" i="1"/>
  <c r="AM312" i="1"/>
  <c r="AN312" i="1"/>
  <c r="AO312" i="1"/>
  <c r="AP312" i="1"/>
  <c r="AI313" i="1"/>
  <c r="AJ313" i="1"/>
  <c r="AK313" i="1"/>
  <c r="AL313" i="1"/>
  <c r="AM313" i="1"/>
  <c r="AN313" i="1"/>
  <c r="AO313" i="1"/>
  <c r="AP313" i="1"/>
  <c r="AI314" i="1"/>
  <c r="AJ314" i="1"/>
  <c r="AK314" i="1"/>
  <c r="AL314" i="1"/>
  <c r="AM314" i="1"/>
  <c r="AN314" i="1"/>
  <c r="AO314" i="1"/>
  <c r="AP314" i="1"/>
  <c r="AI315" i="1"/>
  <c r="AJ315" i="1"/>
  <c r="AK315" i="1"/>
  <c r="AL315" i="1"/>
  <c r="AM315" i="1"/>
  <c r="AN315" i="1"/>
  <c r="AO315" i="1"/>
  <c r="AP315" i="1"/>
  <c r="AI316" i="1"/>
  <c r="AJ316" i="1"/>
  <c r="AK316" i="1"/>
  <c r="AL316" i="1"/>
  <c r="AM316" i="1"/>
  <c r="AN316" i="1"/>
  <c r="AO316" i="1"/>
  <c r="AP316" i="1"/>
  <c r="AI317" i="1"/>
  <c r="AJ317" i="1"/>
  <c r="AK317" i="1"/>
  <c r="AL317" i="1"/>
  <c r="AM317" i="1"/>
  <c r="AN317" i="1"/>
  <c r="AO317" i="1"/>
  <c r="AP317" i="1"/>
  <c r="AI318" i="1"/>
  <c r="AJ318" i="1"/>
  <c r="AK318" i="1"/>
  <c r="AL318" i="1"/>
  <c r="AM318" i="1"/>
  <c r="AN318" i="1"/>
  <c r="AO318" i="1"/>
  <c r="AP318" i="1"/>
  <c r="AI319" i="1"/>
  <c r="AJ319" i="1"/>
  <c r="AK319" i="1"/>
  <c r="AL319" i="1"/>
  <c r="AM319" i="1"/>
  <c r="AN319" i="1"/>
  <c r="AO319" i="1"/>
  <c r="AP319" i="1"/>
  <c r="AI320" i="1"/>
  <c r="AJ320" i="1"/>
  <c r="AK320" i="1"/>
  <c r="AL320" i="1"/>
  <c r="AM320" i="1"/>
  <c r="AN320" i="1"/>
  <c r="AO320" i="1"/>
  <c r="AP320" i="1"/>
  <c r="AI321" i="1"/>
  <c r="AJ321" i="1"/>
  <c r="AK321" i="1"/>
  <c r="AL321" i="1"/>
  <c r="AM321" i="1"/>
  <c r="AN321" i="1"/>
  <c r="AO321" i="1"/>
  <c r="AP321" i="1"/>
  <c r="AI322" i="1"/>
  <c r="AJ322" i="1"/>
  <c r="AK322" i="1"/>
  <c r="AL322" i="1"/>
  <c r="AM322" i="1"/>
  <c r="AN322" i="1"/>
  <c r="AO322" i="1"/>
  <c r="AP322" i="1"/>
  <c r="AI323" i="1"/>
  <c r="AJ323" i="1"/>
  <c r="AK323" i="1"/>
  <c r="AL323" i="1"/>
  <c r="AM323" i="1"/>
  <c r="AN323" i="1"/>
  <c r="AO323" i="1"/>
  <c r="AP323" i="1"/>
  <c r="AI324" i="1"/>
  <c r="AJ324" i="1"/>
  <c r="AK324" i="1"/>
  <c r="AL324" i="1"/>
  <c r="AM324" i="1"/>
  <c r="AN324" i="1"/>
  <c r="AO324" i="1"/>
  <c r="AP324" i="1"/>
  <c r="AI325" i="1"/>
  <c r="AJ325" i="1"/>
  <c r="AK325" i="1"/>
  <c r="AL325" i="1"/>
  <c r="AM325" i="1"/>
  <c r="AN325" i="1"/>
  <c r="AO325" i="1"/>
  <c r="AP325" i="1"/>
  <c r="AI326" i="1"/>
  <c r="AJ326" i="1"/>
  <c r="AK326" i="1"/>
  <c r="AL326" i="1"/>
  <c r="AM326" i="1"/>
  <c r="AN326" i="1"/>
  <c r="AO326" i="1"/>
  <c r="AP326" i="1"/>
  <c r="AI327" i="1"/>
  <c r="AJ327" i="1"/>
  <c r="AK327" i="1"/>
  <c r="AL327" i="1"/>
  <c r="AM327" i="1"/>
  <c r="AN327" i="1"/>
  <c r="AO327" i="1"/>
  <c r="AP327" i="1"/>
  <c r="AI328" i="1"/>
  <c r="AJ328" i="1"/>
  <c r="AK328" i="1"/>
  <c r="AL328" i="1"/>
  <c r="AM328" i="1"/>
  <c r="AN328" i="1"/>
  <c r="AO328" i="1"/>
  <c r="AP328" i="1"/>
  <c r="AI329" i="1"/>
  <c r="AJ329" i="1"/>
  <c r="AK329" i="1"/>
  <c r="AL329" i="1"/>
  <c r="AM329" i="1"/>
  <c r="AN329" i="1"/>
  <c r="AO329" i="1"/>
  <c r="AP329" i="1"/>
  <c r="AI330" i="1"/>
  <c r="AJ330" i="1"/>
  <c r="AK330" i="1"/>
  <c r="AL330" i="1"/>
  <c r="AM330" i="1"/>
  <c r="AN330" i="1"/>
  <c r="AO330" i="1"/>
  <c r="AP330" i="1"/>
  <c r="AI331" i="1"/>
  <c r="AJ331" i="1"/>
  <c r="AK331" i="1"/>
  <c r="AL331" i="1"/>
  <c r="AM331" i="1"/>
  <c r="AN331" i="1"/>
  <c r="AO331" i="1"/>
  <c r="AP331" i="1"/>
  <c r="AI332" i="1"/>
  <c r="AJ332" i="1"/>
  <c r="AK332" i="1"/>
  <c r="AL332" i="1"/>
  <c r="AM332" i="1"/>
  <c r="AN332" i="1"/>
  <c r="AO332" i="1"/>
  <c r="AP332" i="1"/>
  <c r="AI333" i="1"/>
  <c r="AJ333" i="1"/>
  <c r="AK333" i="1"/>
  <c r="AL333" i="1"/>
  <c r="AM333" i="1"/>
  <c r="AN333" i="1"/>
  <c r="AO333" i="1"/>
  <c r="AP333" i="1"/>
  <c r="AI334" i="1"/>
  <c r="AJ334" i="1"/>
  <c r="AK334" i="1"/>
  <c r="AL334" i="1"/>
  <c r="AM334" i="1"/>
  <c r="AN334" i="1"/>
  <c r="AO334" i="1"/>
  <c r="AP334" i="1"/>
  <c r="AI335" i="1"/>
  <c r="AJ335" i="1"/>
  <c r="AK335" i="1"/>
  <c r="AL335" i="1"/>
  <c r="AM335" i="1"/>
  <c r="AN335" i="1"/>
  <c r="AO335" i="1"/>
  <c r="AP335" i="1"/>
  <c r="AI336" i="1"/>
  <c r="AJ336" i="1"/>
  <c r="AK336" i="1"/>
  <c r="AL336" i="1"/>
  <c r="AM336" i="1"/>
  <c r="AN336" i="1"/>
  <c r="AO336" i="1"/>
  <c r="AP336" i="1"/>
  <c r="AI337" i="1"/>
  <c r="AJ337" i="1"/>
  <c r="AK337" i="1"/>
  <c r="AL337" i="1"/>
  <c r="AM337" i="1"/>
  <c r="AN337" i="1"/>
  <c r="AO337" i="1"/>
  <c r="AP337" i="1"/>
  <c r="AI338" i="1"/>
  <c r="AJ338" i="1"/>
  <c r="AK338" i="1"/>
  <c r="AL338" i="1"/>
  <c r="AM338" i="1"/>
  <c r="AN338" i="1"/>
  <c r="AO338" i="1"/>
  <c r="AP338" i="1"/>
  <c r="AI339" i="1"/>
  <c r="AJ339" i="1"/>
  <c r="AK339" i="1"/>
  <c r="AL339" i="1"/>
  <c r="AM339" i="1"/>
  <c r="AN339" i="1"/>
  <c r="AO339" i="1"/>
  <c r="AP339" i="1"/>
  <c r="AI340" i="1"/>
  <c r="AJ340" i="1"/>
  <c r="AK340" i="1"/>
  <c r="AL340" i="1"/>
  <c r="AM340" i="1"/>
  <c r="AN340" i="1"/>
  <c r="AO340" i="1"/>
  <c r="AP340" i="1"/>
  <c r="AI341" i="1"/>
  <c r="AJ341" i="1"/>
  <c r="AK341" i="1"/>
  <c r="AL341" i="1"/>
  <c r="AM341" i="1"/>
  <c r="AN341" i="1"/>
  <c r="AO341" i="1"/>
  <c r="AP341" i="1"/>
  <c r="AI342" i="1"/>
  <c r="AJ342" i="1"/>
  <c r="AK342" i="1"/>
  <c r="AL342" i="1"/>
  <c r="AM342" i="1"/>
  <c r="AN342" i="1"/>
  <c r="AO342" i="1"/>
  <c r="AP342" i="1"/>
  <c r="AI343" i="1"/>
  <c r="AJ343" i="1"/>
  <c r="AK343" i="1"/>
  <c r="AL343" i="1"/>
  <c r="AM343" i="1"/>
  <c r="AN343" i="1"/>
  <c r="AO343" i="1"/>
  <c r="AP343" i="1"/>
  <c r="AI344" i="1"/>
  <c r="AJ344" i="1"/>
  <c r="AK344" i="1"/>
  <c r="AL344" i="1"/>
  <c r="AM344" i="1"/>
  <c r="AN344" i="1"/>
  <c r="AO344" i="1"/>
  <c r="AP344" i="1"/>
  <c r="AI345" i="1"/>
  <c r="AJ345" i="1"/>
  <c r="AK345" i="1"/>
  <c r="AL345" i="1"/>
  <c r="AM345" i="1"/>
  <c r="AN345" i="1"/>
  <c r="AO345" i="1"/>
  <c r="AP345" i="1"/>
  <c r="AI346" i="1"/>
  <c r="AJ346" i="1"/>
  <c r="AK346" i="1"/>
  <c r="AL346" i="1"/>
  <c r="AM346" i="1"/>
  <c r="AN346" i="1"/>
  <c r="AO346" i="1"/>
  <c r="AP346" i="1"/>
  <c r="AI347" i="1"/>
  <c r="AJ347" i="1"/>
  <c r="AK347" i="1"/>
  <c r="AL347" i="1"/>
  <c r="AM347" i="1"/>
  <c r="AN347" i="1"/>
  <c r="AO347" i="1"/>
  <c r="AP347" i="1"/>
  <c r="AI348" i="1"/>
  <c r="AJ348" i="1"/>
  <c r="AK348" i="1"/>
  <c r="AL348" i="1"/>
  <c r="AM348" i="1"/>
  <c r="AN348" i="1"/>
  <c r="AO348" i="1"/>
  <c r="AP348" i="1"/>
  <c r="AI349" i="1"/>
  <c r="AJ349" i="1"/>
  <c r="AK349" i="1"/>
  <c r="AL349" i="1"/>
  <c r="AM349" i="1"/>
  <c r="AN349" i="1"/>
  <c r="AO349" i="1"/>
  <c r="AP349" i="1"/>
  <c r="AI350" i="1"/>
  <c r="AJ350" i="1"/>
  <c r="AK350" i="1"/>
  <c r="AL350" i="1"/>
  <c r="AM350" i="1"/>
  <c r="AN350" i="1"/>
  <c r="AO350" i="1"/>
  <c r="AP350" i="1"/>
  <c r="AI351" i="1"/>
  <c r="AJ351" i="1"/>
  <c r="AK351" i="1"/>
  <c r="AL351" i="1"/>
  <c r="AM351" i="1"/>
  <c r="AN351" i="1"/>
  <c r="AO351" i="1"/>
  <c r="AP351" i="1"/>
  <c r="AI352" i="1"/>
  <c r="AJ352" i="1"/>
  <c r="AK352" i="1"/>
  <c r="AL352" i="1"/>
  <c r="AM352" i="1"/>
  <c r="AN352" i="1"/>
  <c r="AO352" i="1"/>
  <c r="AP352" i="1"/>
  <c r="AI353" i="1"/>
  <c r="AJ353" i="1"/>
  <c r="AK353" i="1"/>
  <c r="AL353" i="1"/>
  <c r="AM353" i="1"/>
  <c r="AN353" i="1"/>
  <c r="AO353" i="1"/>
  <c r="AP353" i="1"/>
  <c r="AI354" i="1"/>
  <c r="AJ354" i="1"/>
  <c r="AK354" i="1"/>
  <c r="AL354" i="1"/>
  <c r="AM354" i="1"/>
  <c r="AN354" i="1"/>
  <c r="AO354" i="1"/>
  <c r="AP354" i="1"/>
  <c r="AI355" i="1"/>
  <c r="AJ355" i="1"/>
  <c r="AK355" i="1"/>
  <c r="AL355" i="1"/>
  <c r="AM355" i="1"/>
  <c r="AN355" i="1"/>
  <c r="AO355" i="1"/>
  <c r="AP355" i="1"/>
  <c r="AI356" i="1"/>
  <c r="AJ356" i="1"/>
  <c r="AK356" i="1"/>
  <c r="AL356" i="1"/>
  <c r="AM356" i="1"/>
  <c r="AN356" i="1"/>
  <c r="AO356" i="1"/>
  <c r="AP356" i="1"/>
  <c r="AI357" i="1"/>
  <c r="AJ357" i="1"/>
  <c r="AK357" i="1"/>
  <c r="AL357" i="1"/>
  <c r="AM357" i="1"/>
  <c r="AN357" i="1"/>
  <c r="AO357" i="1"/>
  <c r="AP357" i="1"/>
  <c r="AI358" i="1"/>
  <c r="AJ358" i="1"/>
  <c r="AK358" i="1"/>
  <c r="AL358" i="1"/>
  <c r="AM358" i="1"/>
  <c r="AN358" i="1"/>
  <c r="AO358" i="1"/>
  <c r="AP358" i="1"/>
  <c r="AI359" i="1"/>
  <c r="AJ359" i="1"/>
  <c r="AK359" i="1"/>
  <c r="AL359" i="1"/>
  <c r="AM359" i="1"/>
  <c r="AN359" i="1"/>
  <c r="AO359" i="1"/>
  <c r="AP359" i="1"/>
  <c r="AI360" i="1"/>
  <c r="AJ360" i="1"/>
  <c r="AK360" i="1"/>
  <c r="AL360" i="1"/>
  <c r="AM360" i="1"/>
  <c r="AN360" i="1"/>
  <c r="AO360" i="1"/>
  <c r="AP360" i="1"/>
  <c r="AI361" i="1"/>
  <c r="AJ361" i="1"/>
  <c r="AK361" i="1"/>
  <c r="AL361" i="1"/>
  <c r="AM361" i="1"/>
  <c r="AN361" i="1"/>
  <c r="AO361" i="1"/>
  <c r="AP361" i="1"/>
  <c r="AI362" i="1"/>
  <c r="AJ362" i="1"/>
  <c r="AK362" i="1"/>
  <c r="AL362" i="1"/>
  <c r="AM362" i="1"/>
  <c r="AN362" i="1"/>
  <c r="AO362" i="1"/>
  <c r="AP362" i="1"/>
  <c r="AI363" i="1"/>
  <c r="AJ363" i="1"/>
  <c r="AK363" i="1"/>
  <c r="AL363" i="1"/>
  <c r="AM363" i="1"/>
  <c r="AN363" i="1"/>
  <c r="AO363" i="1"/>
  <c r="AP363" i="1"/>
  <c r="AI364" i="1"/>
  <c r="AJ364" i="1"/>
  <c r="AK364" i="1"/>
  <c r="AL364" i="1"/>
  <c r="AM364" i="1"/>
  <c r="AN364" i="1"/>
  <c r="AO364" i="1"/>
  <c r="AP364" i="1"/>
  <c r="AI365" i="1"/>
  <c r="AJ365" i="1"/>
  <c r="AK365" i="1"/>
  <c r="AL365" i="1"/>
  <c r="AM365" i="1"/>
  <c r="AN365" i="1"/>
  <c r="AO365" i="1"/>
  <c r="AP365" i="1"/>
  <c r="AI366" i="1"/>
  <c r="AJ366" i="1"/>
  <c r="AK366" i="1"/>
  <c r="AL366" i="1"/>
  <c r="AM366" i="1"/>
  <c r="AN366" i="1"/>
  <c r="AO366" i="1"/>
  <c r="AP366" i="1"/>
  <c r="AI367" i="1"/>
  <c r="AJ367" i="1"/>
  <c r="AK367" i="1"/>
  <c r="AL367" i="1"/>
  <c r="AM367" i="1"/>
  <c r="AN367" i="1"/>
  <c r="AO367" i="1"/>
  <c r="AP367" i="1"/>
  <c r="AI368" i="1"/>
  <c r="AJ368" i="1"/>
  <c r="AK368" i="1"/>
  <c r="AL368" i="1"/>
  <c r="AM368" i="1"/>
  <c r="AN368" i="1"/>
  <c r="AO368" i="1"/>
  <c r="AP368" i="1"/>
  <c r="AI369" i="1"/>
  <c r="AJ369" i="1"/>
  <c r="AK369" i="1"/>
  <c r="AL369" i="1"/>
  <c r="AM369" i="1"/>
  <c r="AN369" i="1"/>
  <c r="AO369" i="1"/>
  <c r="AP369" i="1"/>
  <c r="AI370" i="1"/>
  <c r="AJ370" i="1"/>
  <c r="AK370" i="1"/>
  <c r="AL370" i="1"/>
  <c r="AM370" i="1"/>
  <c r="AN370" i="1"/>
  <c r="AO370" i="1"/>
  <c r="AP370" i="1"/>
  <c r="AI371" i="1"/>
  <c r="AJ371" i="1"/>
  <c r="AK371" i="1"/>
  <c r="AL371" i="1"/>
  <c r="AM371" i="1"/>
  <c r="AN371" i="1"/>
  <c r="AO371" i="1"/>
  <c r="AP371" i="1"/>
  <c r="AI372" i="1"/>
  <c r="AJ372" i="1"/>
  <c r="AK372" i="1"/>
  <c r="AL372" i="1"/>
  <c r="AM372" i="1"/>
  <c r="AN372" i="1"/>
  <c r="AO372" i="1"/>
  <c r="AP372" i="1"/>
  <c r="AI373" i="1"/>
  <c r="AJ373" i="1"/>
  <c r="AK373" i="1"/>
  <c r="AL373" i="1"/>
  <c r="AM373" i="1"/>
  <c r="AN373" i="1"/>
  <c r="AO373" i="1"/>
  <c r="AP373" i="1"/>
  <c r="AI374" i="1"/>
  <c r="AJ374" i="1"/>
  <c r="AK374" i="1"/>
  <c r="AL374" i="1"/>
  <c r="AM374" i="1"/>
  <c r="AN374" i="1"/>
  <c r="AO374" i="1"/>
  <c r="AP374" i="1"/>
  <c r="AI375" i="1"/>
  <c r="AJ375" i="1"/>
  <c r="AK375" i="1"/>
  <c r="AL375" i="1"/>
  <c r="AM375" i="1"/>
  <c r="AN375" i="1"/>
  <c r="AO375" i="1"/>
  <c r="AP375" i="1"/>
  <c r="AI376" i="1"/>
  <c r="AJ376" i="1"/>
  <c r="AK376" i="1"/>
  <c r="AL376" i="1"/>
  <c r="AM376" i="1"/>
  <c r="AN376" i="1"/>
  <c r="AO376" i="1"/>
  <c r="AP376" i="1"/>
  <c r="AI377" i="1"/>
  <c r="AJ377" i="1"/>
  <c r="AK377" i="1"/>
  <c r="AL377" i="1"/>
  <c r="AM377" i="1"/>
  <c r="AN377" i="1"/>
  <c r="AO377" i="1"/>
  <c r="AP377" i="1"/>
  <c r="AI378" i="1"/>
  <c r="AJ378" i="1"/>
  <c r="AK378" i="1"/>
  <c r="AL378" i="1"/>
  <c r="AM378" i="1"/>
  <c r="AN378" i="1"/>
  <c r="AO378" i="1"/>
  <c r="AP378" i="1"/>
  <c r="AI379" i="1"/>
  <c r="AJ379" i="1"/>
  <c r="AK379" i="1"/>
  <c r="AL379" i="1"/>
  <c r="AM379" i="1"/>
  <c r="AN379" i="1"/>
  <c r="AO379" i="1"/>
  <c r="AP379" i="1"/>
  <c r="AI380" i="1"/>
  <c r="AJ380" i="1"/>
  <c r="AK380" i="1"/>
  <c r="AL380" i="1"/>
  <c r="AM380" i="1"/>
  <c r="AN380" i="1"/>
  <c r="AO380" i="1"/>
  <c r="AP380" i="1"/>
  <c r="AI381" i="1"/>
  <c r="AJ381" i="1"/>
  <c r="AK381" i="1"/>
  <c r="AL381" i="1"/>
  <c r="AM381" i="1"/>
  <c r="AN381" i="1"/>
  <c r="AO381" i="1"/>
  <c r="AP381" i="1"/>
  <c r="AI382" i="1"/>
  <c r="AJ382" i="1"/>
  <c r="AK382" i="1"/>
  <c r="AL382" i="1"/>
  <c r="AM382" i="1"/>
  <c r="AN382" i="1"/>
  <c r="AO382" i="1"/>
  <c r="AP382" i="1"/>
  <c r="AI383" i="1"/>
  <c r="AJ383" i="1"/>
  <c r="AK383" i="1"/>
  <c r="AL383" i="1"/>
  <c r="AM383" i="1"/>
  <c r="AN383" i="1"/>
  <c r="AO383" i="1"/>
  <c r="AP383" i="1"/>
  <c r="AI384" i="1"/>
  <c r="AJ384" i="1"/>
  <c r="AK384" i="1"/>
  <c r="AL384" i="1"/>
  <c r="AM384" i="1"/>
  <c r="AN384" i="1"/>
  <c r="AO384" i="1"/>
  <c r="AP384" i="1"/>
  <c r="AI385" i="1"/>
  <c r="AJ385" i="1"/>
  <c r="AK385" i="1"/>
  <c r="AL385" i="1"/>
  <c r="AM385" i="1"/>
  <c r="AN385" i="1"/>
  <c r="AO385" i="1"/>
  <c r="AP385" i="1"/>
  <c r="AI386" i="1"/>
  <c r="AJ386" i="1"/>
  <c r="AK386" i="1"/>
  <c r="AL386" i="1"/>
  <c r="AM386" i="1"/>
  <c r="AN386" i="1"/>
  <c r="AO386" i="1"/>
  <c r="AP386" i="1"/>
  <c r="AI387" i="1"/>
  <c r="AJ387" i="1"/>
  <c r="AK387" i="1"/>
  <c r="AL387" i="1"/>
  <c r="AM387" i="1"/>
  <c r="AN387" i="1"/>
  <c r="AO387" i="1"/>
  <c r="AP387" i="1"/>
  <c r="AI388" i="1"/>
  <c r="AJ388" i="1"/>
  <c r="AK388" i="1"/>
  <c r="AL388" i="1"/>
  <c r="AM388" i="1"/>
  <c r="AN388" i="1"/>
  <c r="AO388" i="1"/>
  <c r="AP388" i="1"/>
  <c r="AI389" i="1"/>
  <c r="AJ389" i="1"/>
  <c r="AK389" i="1"/>
  <c r="AL389" i="1"/>
  <c r="AM389" i="1"/>
  <c r="AN389" i="1"/>
  <c r="AO389" i="1"/>
  <c r="AP389" i="1"/>
  <c r="AI390" i="1"/>
  <c r="AJ390" i="1"/>
  <c r="AK390" i="1"/>
  <c r="AL390" i="1"/>
  <c r="AM390" i="1"/>
  <c r="AN390" i="1"/>
  <c r="AO390" i="1"/>
  <c r="AP390" i="1"/>
  <c r="AI391" i="1"/>
  <c r="AJ391" i="1"/>
  <c r="AK391" i="1"/>
  <c r="AL391" i="1"/>
  <c r="AM391" i="1"/>
  <c r="AN391" i="1"/>
  <c r="AO391" i="1"/>
  <c r="AP391" i="1"/>
  <c r="AI392" i="1"/>
  <c r="AJ392" i="1"/>
  <c r="AK392" i="1"/>
  <c r="AL392" i="1"/>
  <c r="AM392" i="1"/>
  <c r="AN392" i="1"/>
  <c r="AO392" i="1"/>
  <c r="AP392" i="1"/>
  <c r="AI393" i="1"/>
  <c r="AJ393" i="1"/>
  <c r="AK393" i="1"/>
  <c r="AL393" i="1"/>
  <c r="AM393" i="1"/>
  <c r="AN393" i="1"/>
  <c r="AO393" i="1"/>
  <c r="AP393" i="1"/>
  <c r="AI394" i="1"/>
  <c r="AJ394" i="1"/>
  <c r="AK394" i="1"/>
  <c r="AL394" i="1"/>
  <c r="AM394" i="1"/>
  <c r="AN394" i="1"/>
  <c r="AO394" i="1"/>
  <c r="AP394" i="1"/>
  <c r="AI395" i="1"/>
  <c r="AJ395" i="1"/>
  <c r="AK395" i="1"/>
  <c r="AL395" i="1"/>
  <c r="AM395" i="1"/>
  <c r="AN395" i="1"/>
  <c r="AO395" i="1"/>
  <c r="AP395" i="1"/>
  <c r="AI396" i="1"/>
  <c r="AJ396" i="1"/>
  <c r="AK396" i="1"/>
  <c r="AL396" i="1"/>
  <c r="AM396" i="1"/>
  <c r="AN396" i="1"/>
  <c r="AO396" i="1"/>
  <c r="AP396" i="1"/>
  <c r="AI397" i="1"/>
  <c r="AJ397" i="1"/>
  <c r="AK397" i="1"/>
  <c r="AL397" i="1"/>
  <c r="AM397" i="1"/>
  <c r="AN397" i="1"/>
  <c r="AO397" i="1"/>
  <c r="AP397" i="1"/>
  <c r="AI398" i="1"/>
  <c r="AJ398" i="1"/>
  <c r="AK398" i="1"/>
  <c r="AL398" i="1"/>
  <c r="AM398" i="1"/>
  <c r="AN398" i="1"/>
  <c r="AO398" i="1"/>
  <c r="AP398" i="1"/>
  <c r="AI399" i="1"/>
  <c r="AJ399" i="1"/>
  <c r="AK399" i="1"/>
  <c r="AL399" i="1"/>
  <c r="AM399" i="1"/>
  <c r="AN399" i="1"/>
  <c r="AO399" i="1"/>
  <c r="AP399" i="1"/>
  <c r="AI400" i="1"/>
  <c r="AJ400" i="1"/>
  <c r="AK400" i="1"/>
  <c r="AL400" i="1"/>
  <c r="AM400" i="1"/>
  <c r="AN400" i="1"/>
  <c r="AO400" i="1"/>
  <c r="AP400" i="1"/>
  <c r="AI401" i="1"/>
  <c r="AJ401" i="1"/>
  <c r="AK401" i="1"/>
  <c r="AL401" i="1"/>
  <c r="AM401" i="1"/>
  <c r="AN401" i="1"/>
  <c r="AO401" i="1"/>
  <c r="AP401" i="1"/>
  <c r="AI402" i="1"/>
  <c r="AJ402" i="1"/>
  <c r="AK402" i="1"/>
  <c r="AL402" i="1"/>
  <c r="AM402" i="1"/>
  <c r="AN402" i="1"/>
  <c r="AO402" i="1"/>
  <c r="AP402" i="1"/>
  <c r="AI403" i="1"/>
  <c r="AJ403" i="1"/>
  <c r="AK403" i="1"/>
  <c r="AL403" i="1"/>
  <c r="AM403" i="1"/>
  <c r="AN403" i="1"/>
  <c r="AO403" i="1"/>
  <c r="AP403" i="1"/>
  <c r="AI404" i="1"/>
  <c r="AJ404" i="1"/>
  <c r="AK404" i="1"/>
  <c r="AL404" i="1"/>
  <c r="AM404" i="1"/>
  <c r="AN404" i="1"/>
  <c r="AO404" i="1"/>
  <c r="AP404" i="1"/>
  <c r="AI405" i="1"/>
  <c r="AJ405" i="1"/>
  <c r="AK405" i="1"/>
  <c r="AL405" i="1"/>
  <c r="AM405" i="1"/>
  <c r="AN405" i="1"/>
  <c r="AO405" i="1"/>
  <c r="AP405" i="1"/>
  <c r="AI406" i="1"/>
  <c r="AJ406" i="1"/>
  <c r="AK406" i="1"/>
  <c r="AL406" i="1"/>
  <c r="AM406" i="1"/>
  <c r="AN406" i="1"/>
  <c r="AO406" i="1"/>
  <c r="AP406" i="1"/>
  <c r="AI407" i="1"/>
  <c r="AJ407" i="1"/>
  <c r="AK407" i="1"/>
  <c r="AL407" i="1"/>
  <c r="AM407" i="1"/>
  <c r="AN407" i="1"/>
  <c r="AO407" i="1"/>
  <c r="AP407" i="1"/>
  <c r="AI408" i="1"/>
  <c r="AJ408" i="1"/>
  <c r="AK408" i="1"/>
  <c r="AL408" i="1"/>
  <c r="AM408" i="1"/>
  <c r="AN408" i="1"/>
  <c r="AO408" i="1"/>
  <c r="AP408" i="1"/>
  <c r="AI409" i="1"/>
  <c r="AJ409" i="1"/>
  <c r="AK409" i="1"/>
  <c r="AL409" i="1"/>
  <c r="AM409" i="1"/>
  <c r="AN409" i="1"/>
  <c r="AO409" i="1"/>
  <c r="AP409" i="1"/>
  <c r="AI410" i="1"/>
  <c r="AJ410" i="1"/>
  <c r="AK410" i="1"/>
  <c r="AL410" i="1"/>
  <c r="AM410" i="1"/>
  <c r="AN410" i="1"/>
  <c r="AO410" i="1"/>
  <c r="AP410" i="1"/>
  <c r="AI411" i="1"/>
  <c r="AJ411" i="1"/>
  <c r="AK411" i="1"/>
  <c r="AL411" i="1"/>
  <c r="AM411" i="1"/>
  <c r="AN411" i="1"/>
  <c r="AO411" i="1"/>
  <c r="AP411" i="1"/>
  <c r="AI412" i="1"/>
  <c r="AJ412" i="1"/>
  <c r="AK412" i="1"/>
  <c r="AL412" i="1"/>
  <c r="AM412" i="1"/>
  <c r="AN412" i="1"/>
  <c r="AO412" i="1"/>
  <c r="AP412" i="1"/>
  <c r="AI413" i="1"/>
  <c r="AJ413" i="1"/>
  <c r="AK413" i="1"/>
  <c r="AL413" i="1"/>
  <c r="AM413" i="1"/>
  <c r="AN413" i="1"/>
  <c r="AO413" i="1"/>
  <c r="AP413" i="1"/>
  <c r="AI414" i="1"/>
  <c r="AJ414" i="1"/>
  <c r="AK414" i="1"/>
  <c r="AL414" i="1"/>
  <c r="AM414" i="1"/>
  <c r="AN414" i="1"/>
  <c r="AO414" i="1"/>
  <c r="AP414" i="1"/>
  <c r="AI415" i="1"/>
  <c r="AJ415" i="1"/>
  <c r="AK415" i="1"/>
  <c r="AL415" i="1"/>
  <c r="AM415" i="1"/>
  <c r="AN415" i="1"/>
  <c r="AO415" i="1"/>
  <c r="AP415" i="1"/>
  <c r="AI416" i="1"/>
  <c r="AJ416" i="1"/>
  <c r="AK416" i="1"/>
  <c r="AL416" i="1"/>
  <c r="AM416" i="1"/>
  <c r="AN416" i="1"/>
  <c r="AO416" i="1"/>
  <c r="AP416" i="1"/>
  <c r="AI417" i="1"/>
  <c r="AJ417" i="1"/>
  <c r="AK417" i="1"/>
  <c r="AL417" i="1"/>
  <c r="AM417" i="1"/>
  <c r="AN417" i="1"/>
  <c r="AO417" i="1"/>
  <c r="AP417" i="1"/>
  <c r="AI418" i="1"/>
  <c r="AJ418" i="1"/>
  <c r="AK418" i="1"/>
  <c r="AL418" i="1"/>
  <c r="AM418" i="1"/>
  <c r="AN418" i="1"/>
  <c r="AO418" i="1"/>
  <c r="AP418" i="1"/>
  <c r="AI419" i="1"/>
  <c r="AJ419" i="1"/>
  <c r="AK419" i="1"/>
  <c r="AL419" i="1"/>
  <c r="AM419" i="1"/>
  <c r="AN419" i="1"/>
  <c r="AO419" i="1"/>
  <c r="AP419" i="1"/>
  <c r="AI420" i="1"/>
  <c r="AJ420" i="1"/>
  <c r="AK420" i="1"/>
  <c r="AL420" i="1"/>
  <c r="AM420" i="1"/>
  <c r="AN420" i="1"/>
  <c r="AO420" i="1"/>
  <c r="AP420" i="1"/>
  <c r="AI421" i="1"/>
  <c r="AJ421" i="1"/>
  <c r="AK421" i="1"/>
  <c r="AL421" i="1"/>
  <c r="AM421" i="1"/>
  <c r="AN421" i="1"/>
  <c r="AO421" i="1"/>
  <c r="AP421" i="1"/>
  <c r="AI422" i="1"/>
  <c r="AJ422" i="1"/>
  <c r="AK422" i="1"/>
  <c r="AL422" i="1"/>
  <c r="AM422" i="1"/>
  <c r="AN422" i="1"/>
  <c r="AO422" i="1"/>
  <c r="AP422" i="1"/>
  <c r="AI423" i="1"/>
  <c r="AJ423" i="1"/>
  <c r="AK423" i="1"/>
  <c r="AL423" i="1"/>
  <c r="AM423" i="1"/>
  <c r="AN423" i="1"/>
  <c r="AO423" i="1"/>
  <c r="AP423" i="1"/>
  <c r="AI424" i="1"/>
  <c r="AJ424" i="1"/>
  <c r="AK424" i="1"/>
  <c r="AL424" i="1"/>
  <c r="AM424" i="1"/>
  <c r="AN424" i="1"/>
  <c r="AO424" i="1"/>
  <c r="AP424" i="1"/>
  <c r="AI425" i="1"/>
  <c r="AJ425" i="1"/>
  <c r="AK425" i="1"/>
  <c r="AL425" i="1"/>
  <c r="AM425" i="1"/>
  <c r="AN425" i="1"/>
  <c r="AO425" i="1"/>
  <c r="AP425" i="1"/>
  <c r="AI426" i="1"/>
  <c r="AJ426" i="1"/>
  <c r="AK426" i="1"/>
  <c r="AL426" i="1"/>
  <c r="AM426" i="1"/>
  <c r="AN426" i="1"/>
  <c r="AO426" i="1"/>
  <c r="AP426" i="1"/>
  <c r="AI427" i="1"/>
  <c r="AJ427" i="1"/>
  <c r="AK427" i="1"/>
  <c r="AL427" i="1"/>
  <c r="AM427" i="1"/>
  <c r="AN427" i="1"/>
  <c r="AO427" i="1"/>
  <c r="AP427" i="1"/>
  <c r="AI428" i="1"/>
  <c r="AJ428" i="1"/>
  <c r="AK428" i="1"/>
  <c r="AL428" i="1"/>
  <c r="AM428" i="1"/>
  <c r="AN428" i="1"/>
  <c r="AO428" i="1"/>
  <c r="AP428" i="1"/>
  <c r="AI429" i="1"/>
  <c r="AJ429" i="1"/>
  <c r="AK429" i="1"/>
  <c r="AL429" i="1"/>
  <c r="AM429" i="1"/>
  <c r="AN429" i="1"/>
  <c r="AO429" i="1"/>
  <c r="AP429" i="1"/>
  <c r="AI430" i="1"/>
  <c r="AJ430" i="1"/>
  <c r="AK430" i="1"/>
  <c r="AL430" i="1"/>
  <c r="AM430" i="1"/>
  <c r="AN430" i="1"/>
  <c r="AO430" i="1"/>
  <c r="AP430" i="1"/>
  <c r="AI431" i="1"/>
  <c r="AJ431" i="1"/>
  <c r="AK431" i="1"/>
  <c r="AL431" i="1"/>
  <c r="AM431" i="1"/>
  <c r="AN431" i="1"/>
  <c r="AO431" i="1"/>
  <c r="AP431" i="1"/>
  <c r="AI432" i="1"/>
  <c r="AJ432" i="1"/>
  <c r="AK432" i="1"/>
  <c r="AL432" i="1"/>
  <c r="AM432" i="1"/>
  <c r="AN432" i="1"/>
  <c r="AO432" i="1"/>
  <c r="AP432" i="1"/>
  <c r="AI433" i="1"/>
  <c r="AJ433" i="1"/>
  <c r="AK433" i="1"/>
  <c r="AL433" i="1"/>
  <c r="AM433" i="1"/>
  <c r="AN433" i="1"/>
  <c r="AO433" i="1"/>
  <c r="AP433" i="1"/>
  <c r="AI434" i="1"/>
  <c r="AJ434" i="1"/>
  <c r="AK434" i="1"/>
  <c r="AL434" i="1"/>
  <c r="AM434" i="1"/>
  <c r="AN434" i="1"/>
  <c r="AO434" i="1"/>
  <c r="AP434" i="1"/>
  <c r="AI435" i="1"/>
  <c r="AJ435" i="1"/>
  <c r="AK435" i="1"/>
  <c r="AL435" i="1"/>
  <c r="AM435" i="1"/>
  <c r="AN435" i="1"/>
  <c r="AO435" i="1"/>
  <c r="AP435" i="1"/>
  <c r="AI436" i="1"/>
  <c r="AJ436" i="1"/>
  <c r="AK436" i="1"/>
  <c r="AL436" i="1"/>
  <c r="AM436" i="1"/>
  <c r="AN436" i="1"/>
  <c r="AO436" i="1"/>
  <c r="AP436" i="1"/>
  <c r="AI437" i="1"/>
  <c r="AJ437" i="1"/>
  <c r="AK437" i="1"/>
  <c r="AL437" i="1"/>
  <c r="AM437" i="1"/>
  <c r="AN437" i="1"/>
  <c r="AO437" i="1"/>
  <c r="AP437" i="1"/>
  <c r="AI438" i="1"/>
  <c r="AJ438" i="1"/>
  <c r="AK438" i="1"/>
  <c r="AL438" i="1"/>
  <c r="AM438" i="1"/>
  <c r="AN438" i="1"/>
  <c r="AO438" i="1"/>
  <c r="AP438" i="1"/>
  <c r="AI439" i="1"/>
  <c r="AJ439" i="1"/>
  <c r="AK439" i="1"/>
  <c r="AL439" i="1"/>
  <c r="AM439" i="1"/>
  <c r="AN439" i="1"/>
  <c r="AO439" i="1"/>
  <c r="AP439" i="1"/>
  <c r="AI440" i="1"/>
  <c r="AJ440" i="1"/>
  <c r="AK440" i="1"/>
  <c r="AL440" i="1"/>
  <c r="AM440" i="1"/>
  <c r="AN440" i="1"/>
  <c r="AO440" i="1"/>
  <c r="AP440" i="1"/>
  <c r="AI441" i="1"/>
  <c r="AJ441" i="1"/>
  <c r="AK441" i="1"/>
  <c r="AL441" i="1"/>
  <c r="AM441" i="1"/>
  <c r="AN441" i="1"/>
  <c r="AO441" i="1"/>
  <c r="AP441" i="1"/>
  <c r="AI442" i="1"/>
  <c r="AJ442" i="1"/>
  <c r="AK442" i="1"/>
  <c r="AL442" i="1"/>
  <c r="AM442" i="1"/>
  <c r="AN442" i="1"/>
  <c r="AO442" i="1"/>
  <c r="AP442" i="1"/>
  <c r="AI443" i="1"/>
  <c r="AJ443" i="1"/>
  <c r="AK443" i="1"/>
  <c r="AL443" i="1"/>
  <c r="AM443" i="1"/>
  <c r="AN443" i="1"/>
  <c r="AO443" i="1"/>
  <c r="AP443" i="1"/>
  <c r="AI444" i="1"/>
  <c r="AJ444" i="1"/>
  <c r="AK444" i="1"/>
  <c r="AL444" i="1"/>
  <c r="AM444" i="1"/>
  <c r="AN444" i="1"/>
  <c r="AO444" i="1"/>
  <c r="AP444" i="1"/>
  <c r="AI445" i="1"/>
  <c r="AJ445" i="1"/>
  <c r="AK445" i="1"/>
  <c r="AL445" i="1"/>
  <c r="AM445" i="1"/>
  <c r="AN445" i="1"/>
  <c r="AO445" i="1"/>
  <c r="AP445" i="1"/>
  <c r="AI446" i="1"/>
  <c r="AJ446" i="1"/>
  <c r="AK446" i="1"/>
  <c r="AL446" i="1"/>
  <c r="AM446" i="1"/>
  <c r="AN446" i="1"/>
  <c r="AO446" i="1"/>
  <c r="AP446" i="1"/>
  <c r="AI447" i="1"/>
  <c r="AJ447" i="1"/>
  <c r="AK447" i="1"/>
  <c r="AL447" i="1"/>
  <c r="AM447" i="1"/>
  <c r="AN447" i="1"/>
  <c r="AO447" i="1"/>
  <c r="AP447" i="1"/>
  <c r="AI448" i="1"/>
  <c r="AJ448" i="1"/>
  <c r="AK448" i="1"/>
  <c r="AL448" i="1"/>
  <c r="AM448" i="1"/>
  <c r="AN448" i="1"/>
  <c r="AO448" i="1"/>
  <c r="AP448" i="1"/>
  <c r="AI449" i="1"/>
  <c r="AJ449" i="1"/>
  <c r="AK449" i="1"/>
  <c r="AL449" i="1"/>
  <c r="AM449" i="1"/>
  <c r="AN449" i="1"/>
  <c r="AO449" i="1"/>
  <c r="AP449" i="1"/>
  <c r="AI450" i="1"/>
  <c r="AJ450" i="1"/>
  <c r="AK450" i="1"/>
  <c r="AL450" i="1"/>
  <c r="AM450" i="1"/>
  <c r="AN450" i="1"/>
  <c r="AO450" i="1"/>
  <c r="AP450" i="1"/>
  <c r="AI451" i="1"/>
  <c r="AJ451" i="1"/>
  <c r="AK451" i="1"/>
  <c r="AL451" i="1"/>
  <c r="AM451" i="1"/>
  <c r="AN451" i="1"/>
  <c r="AO451" i="1"/>
  <c r="AP451" i="1"/>
  <c r="AI452" i="1"/>
  <c r="AJ452" i="1"/>
  <c r="AK452" i="1"/>
  <c r="AL452" i="1"/>
  <c r="AM452" i="1"/>
  <c r="AN452" i="1"/>
  <c r="AO452" i="1"/>
  <c r="AP452" i="1"/>
  <c r="AI453" i="1"/>
  <c r="AJ453" i="1"/>
  <c r="AK453" i="1"/>
  <c r="AL453" i="1"/>
  <c r="AM453" i="1"/>
  <c r="AN453" i="1"/>
  <c r="AO453" i="1"/>
  <c r="AP453" i="1"/>
  <c r="AI454" i="1"/>
  <c r="AJ454" i="1"/>
  <c r="AK454" i="1"/>
  <c r="AL454" i="1"/>
  <c r="AM454" i="1"/>
  <c r="AN454" i="1"/>
  <c r="AO454" i="1"/>
  <c r="AP454" i="1"/>
  <c r="AI455" i="1"/>
  <c r="AJ455" i="1"/>
  <c r="AK455" i="1"/>
  <c r="AL455" i="1"/>
  <c r="AM455" i="1"/>
  <c r="AN455" i="1"/>
  <c r="AO455" i="1"/>
  <c r="AP455" i="1"/>
  <c r="AI456" i="1"/>
  <c r="AJ456" i="1"/>
  <c r="AK456" i="1"/>
  <c r="AL456" i="1"/>
  <c r="AM456" i="1"/>
  <c r="AN456" i="1"/>
  <c r="AO456" i="1"/>
  <c r="AP456" i="1"/>
  <c r="AI457" i="1"/>
  <c r="AJ457" i="1"/>
  <c r="AK457" i="1"/>
  <c r="AL457" i="1"/>
  <c r="AM457" i="1"/>
  <c r="AN457" i="1"/>
  <c r="AO457" i="1"/>
  <c r="AP457" i="1"/>
  <c r="AI458" i="1"/>
  <c r="AJ458" i="1"/>
  <c r="AK458" i="1"/>
  <c r="AL458" i="1"/>
  <c r="AM458" i="1"/>
  <c r="AN458" i="1"/>
  <c r="AO458" i="1"/>
  <c r="AP458" i="1"/>
  <c r="AI459" i="1"/>
  <c r="AJ459" i="1"/>
  <c r="AK459" i="1"/>
  <c r="AL459" i="1"/>
  <c r="AM459" i="1"/>
  <c r="AN459" i="1"/>
  <c r="AO459" i="1"/>
  <c r="AP459" i="1"/>
  <c r="AI460" i="1"/>
  <c r="AJ460" i="1"/>
  <c r="AK460" i="1"/>
  <c r="AL460" i="1"/>
  <c r="AM460" i="1"/>
  <c r="AN460" i="1"/>
  <c r="AO460" i="1"/>
  <c r="AP460" i="1"/>
  <c r="AI461" i="1"/>
  <c r="AJ461" i="1"/>
  <c r="AK461" i="1"/>
  <c r="AL461" i="1"/>
  <c r="AM461" i="1"/>
  <c r="AN461" i="1"/>
  <c r="AO461" i="1"/>
  <c r="AP461" i="1"/>
  <c r="AI462" i="1"/>
  <c r="AJ462" i="1"/>
  <c r="AK462" i="1"/>
  <c r="AL462" i="1"/>
  <c r="AM462" i="1"/>
  <c r="AN462" i="1"/>
  <c r="AO462" i="1"/>
  <c r="AP462" i="1"/>
  <c r="AI463" i="1"/>
  <c r="AJ463" i="1"/>
  <c r="AK463" i="1"/>
  <c r="AL463" i="1"/>
  <c r="AM463" i="1"/>
  <c r="AN463" i="1"/>
  <c r="AO463" i="1"/>
  <c r="AP463" i="1"/>
  <c r="AI464" i="1"/>
  <c r="AJ464" i="1"/>
  <c r="AK464" i="1"/>
  <c r="AL464" i="1"/>
  <c r="AM464" i="1"/>
  <c r="AN464" i="1"/>
  <c r="AO464" i="1"/>
  <c r="AP464" i="1"/>
  <c r="AI465" i="1"/>
  <c r="AJ465" i="1"/>
  <c r="AK465" i="1"/>
  <c r="AL465" i="1"/>
  <c r="AM465" i="1"/>
  <c r="AN465" i="1"/>
  <c r="AO465" i="1"/>
  <c r="AP465" i="1"/>
  <c r="AI466" i="1"/>
  <c r="AJ466" i="1"/>
  <c r="AK466" i="1"/>
  <c r="AL466" i="1"/>
  <c r="AM466" i="1"/>
  <c r="AN466" i="1"/>
  <c r="AO466" i="1"/>
  <c r="AP466" i="1"/>
  <c r="AI467" i="1"/>
  <c r="AJ467" i="1"/>
  <c r="AK467" i="1"/>
  <c r="AL467" i="1"/>
  <c r="AM467" i="1"/>
  <c r="AN467" i="1"/>
  <c r="AO467" i="1"/>
  <c r="AP467" i="1"/>
  <c r="AI468" i="1"/>
  <c r="AJ468" i="1"/>
  <c r="AK468" i="1"/>
  <c r="AL468" i="1"/>
  <c r="AM468" i="1"/>
  <c r="AN468" i="1"/>
  <c r="AO468" i="1"/>
  <c r="AP468" i="1"/>
  <c r="AI469" i="1"/>
  <c r="AJ469" i="1"/>
  <c r="AK469" i="1"/>
  <c r="AL469" i="1"/>
  <c r="AM469" i="1"/>
  <c r="AN469" i="1"/>
  <c r="AO469" i="1"/>
  <c r="AP469" i="1"/>
  <c r="AI470" i="1"/>
  <c r="AJ470" i="1"/>
  <c r="AK470" i="1"/>
  <c r="AL470" i="1"/>
  <c r="AM470" i="1"/>
  <c r="AN470" i="1"/>
  <c r="AO470" i="1"/>
  <c r="AP470" i="1"/>
  <c r="AI471" i="1"/>
  <c r="AJ471" i="1"/>
  <c r="AK471" i="1"/>
  <c r="AL471" i="1"/>
  <c r="AM471" i="1"/>
  <c r="AN471" i="1"/>
  <c r="AO471" i="1"/>
  <c r="AP471" i="1"/>
  <c r="AI472" i="1"/>
  <c r="AJ472" i="1"/>
  <c r="AK472" i="1"/>
  <c r="AL472" i="1"/>
  <c r="AM472" i="1"/>
  <c r="AN472" i="1"/>
  <c r="AO472" i="1"/>
  <c r="AP472" i="1"/>
  <c r="AI473" i="1"/>
  <c r="AJ473" i="1"/>
  <c r="AK473" i="1"/>
  <c r="AL473" i="1"/>
  <c r="AM473" i="1"/>
  <c r="AN473" i="1"/>
  <c r="AO473" i="1"/>
  <c r="AP473" i="1"/>
  <c r="AI474" i="1"/>
  <c r="AJ474" i="1"/>
  <c r="AK474" i="1"/>
  <c r="AL474" i="1"/>
  <c r="AM474" i="1"/>
  <c r="AN474" i="1"/>
  <c r="AO474" i="1"/>
  <c r="AP474" i="1"/>
  <c r="AI475" i="1"/>
  <c r="AJ475" i="1"/>
  <c r="AK475" i="1"/>
  <c r="AL475" i="1"/>
  <c r="AM475" i="1"/>
  <c r="AN475" i="1"/>
  <c r="AO475" i="1"/>
  <c r="AP475" i="1"/>
  <c r="AI476" i="1"/>
  <c r="AJ476" i="1"/>
  <c r="AK476" i="1"/>
  <c r="AL476" i="1"/>
  <c r="AM476" i="1"/>
  <c r="AN476" i="1"/>
  <c r="AO476" i="1"/>
  <c r="AP476" i="1"/>
  <c r="AI477" i="1"/>
  <c r="AJ477" i="1"/>
  <c r="AK477" i="1"/>
  <c r="AL477" i="1"/>
  <c r="AM477" i="1"/>
  <c r="AN477" i="1"/>
  <c r="AO477" i="1"/>
  <c r="AP477" i="1"/>
  <c r="AI478" i="1"/>
  <c r="AJ478" i="1"/>
  <c r="AK478" i="1"/>
  <c r="AL478" i="1"/>
  <c r="AM478" i="1"/>
  <c r="AN478" i="1"/>
  <c r="AO478" i="1"/>
  <c r="AP478" i="1"/>
  <c r="AI479" i="1"/>
  <c r="AJ479" i="1"/>
  <c r="AK479" i="1"/>
  <c r="AL479" i="1"/>
  <c r="AM479" i="1"/>
  <c r="AN479" i="1"/>
  <c r="AO479" i="1"/>
  <c r="AP479" i="1"/>
  <c r="AI480" i="1"/>
  <c r="AJ480" i="1"/>
  <c r="AK480" i="1"/>
  <c r="AL480" i="1"/>
  <c r="AM480" i="1"/>
  <c r="AN480" i="1"/>
  <c r="AO480" i="1"/>
  <c r="AP480" i="1"/>
  <c r="AI481" i="1"/>
  <c r="AJ481" i="1"/>
  <c r="AK481" i="1"/>
  <c r="AL481" i="1"/>
  <c r="AM481" i="1"/>
  <c r="AN481" i="1"/>
  <c r="AO481" i="1"/>
  <c r="AP481" i="1"/>
  <c r="AI482" i="1"/>
  <c r="AJ482" i="1"/>
  <c r="AK482" i="1"/>
  <c r="AL482" i="1"/>
  <c r="AM482" i="1"/>
  <c r="AN482" i="1"/>
  <c r="AO482" i="1"/>
  <c r="AP482" i="1"/>
  <c r="AI483" i="1"/>
  <c r="AJ483" i="1"/>
  <c r="AK483" i="1"/>
  <c r="AL483" i="1"/>
  <c r="AM483" i="1"/>
  <c r="AN483" i="1"/>
  <c r="AO483" i="1"/>
  <c r="AP483" i="1"/>
  <c r="AI484" i="1"/>
  <c r="AJ484" i="1"/>
  <c r="AK484" i="1"/>
  <c r="AL484" i="1"/>
  <c r="AM484" i="1"/>
  <c r="AN484" i="1"/>
  <c r="AO484" i="1"/>
  <c r="AP484" i="1"/>
  <c r="AI485" i="1"/>
  <c r="AJ485" i="1"/>
  <c r="AK485" i="1"/>
  <c r="AL485" i="1"/>
  <c r="AM485" i="1"/>
  <c r="AN485" i="1"/>
  <c r="AO485" i="1"/>
  <c r="AP485" i="1"/>
  <c r="AI486" i="1"/>
  <c r="AJ486" i="1"/>
  <c r="AK486" i="1"/>
  <c r="AL486" i="1"/>
  <c r="AM486" i="1"/>
  <c r="AN486" i="1"/>
  <c r="AO486" i="1"/>
  <c r="AP486" i="1"/>
  <c r="AI487" i="1"/>
  <c r="AJ487" i="1"/>
  <c r="AK487" i="1"/>
  <c r="AL487" i="1"/>
  <c r="AM487" i="1"/>
  <c r="AN487" i="1"/>
  <c r="AO487" i="1"/>
  <c r="AP487" i="1"/>
  <c r="AI488" i="1"/>
  <c r="AJ488" i="1"/>
  <c r="AK488" i="1"/>
  <c r="AL488" i="1"/>
  <c r="AM488" i="1"/>
  <c r="AN488" i="1"/>
  <c r="AO488" i="1"/>
  <c r="AP488" i="1"/>
  <c r="AI489" i="1"/>
  <c r="AJ489" i="1"/>
  <c r="AK489" i="1"/>
  <c r="AL489" i="1"/>
  <c r="AM489" i="1"/>
  <c r="AN489" i="1"/>
  <c r="AO489" i="1"/>
  <c r="AP489" i="1"/>
  <c r="AI490" i="1"/>
  <c r="AJ490" i="1"/>
  <c r="AK490" i="1"/>
  <c r="AL490" i="1"/>
  <c r="AM490" i="1"/>
  <c r="AN490" i="1"/>
  <c r="AO490" i="1"/>
  <c r="AP490" i="1"/>
  <c r="AI491" i="1"/>
  <c r="AJ491" i="1"/>
  <c r="AK491" i="1"/>
  <c r="AL491" i="1"/>
  <c r="AM491" i="1"/>
  <c r="AN491" i="1"/>
  <c r="AO491" i="1"/>
  <c r="AP491" i="1"/>
  <c r="AI492" i="1"/>
  <c r="AJ492" i="1"/>
  <c r="AK492" i="1"/>
  <c r="AL492" i="1"/>
  <c r="AM492" i="1"/>
  <c r="AN492" i="1"/>
  <c r="AO492" i="1"/>
  <c r="AP492" i="1"/>
  <c r="AI493" i="1"/>
  <c r="AJ493" i="1"/>
  <c r="AK493" i="1"/>
  <c r="AL493" i="1"/>
  <c r="AM493" i="1"/>
  <c r="AN493" i="1"/>
  <c r="AO493" i="1"/>
  <c r="AP493" i="1"/>
  <c r="AI494" i="1"/>
  <c r="AJ494" i="1"/>
  <c r="AK494" i="1"/>
  <c r="AL494" i="1"/>
  <c r="AM494" i="1"/>
  <c r="AN494" i="1"/>
  <c r="AO494" i="1"/>
  <c r="AP494" i="1"/>
  <c r="AI495" i="1"/>
  <c r="AJ495" i="1"/>
  <c r="AK495" i="1"/>
  <c r="AL495" i="1"/>
  <c r="AM495" i="1"/>
  <c r="AN495" i="1"/>
  <c r="AO495" i="1"/>
  <c r="AP495" i="1"/>
  <c r="AI496" i="1"/>
  <c r="AJ496" i="1"/>
  <c r="AK496" i="1"/>
  <c r="AL496" i="1"/>
  <c r="AM496" i="1"/>
  <c r="AN496" i="1"/>
  <c r="AO496" i="1"/>
  <c r="AP496" i="1"/>
  <c r="AI497" i="1"/>
  <c r="AJ497" i="1"/>
  <c r="AK497" i="1"/>
  <c r="AL497" i="1"/>
  <c r="AM497" i="1"/>
  <c r="AN497" i="1"/>
  <c r="AO497" i="1"/>
  <c r="AP497" i="1"/>
  <c r="AI498" i="1"/>
  <c r="AJ498" i="1"/>
  <c r="AK498" i="1"/>
  <c r="AL498" i="1"/>
  <c r="AM498" i="1"/>
  <c r="AN498" i="1"/>
  <c r="AO498" i="1"/>
  <c r="AP498" i="1"/>
  <c r="AI499" i="1"/>
  <c r="AJ499" i="1"/>
  <c r="AK499" i="1"/>
  <c r="AL499" i="1"/>
  <c r="AM499" i="1"/>
  <c r="AN499" i="1"/>
  <c r="AO499" i="1"/>
  <c r="AP499" i="1"/>
  <c r="AI500" i="1"/>
  <c r="AJ500" i="1"/>
  <c r="AK500" i="1"/>
  <c r="AL500" i="1"/>
  <c r="AM500" i="1"/>
  <c r="AN500" i="1"/>
  <c r="AO500" i="1"/>
  <c r="AP500" i="1"/>
  <c r="AI501" i="1"/>
  <c r="AJ501" i="1"/>
  <c r="AK501" i="1"/>
  <c r="AL501" i="1"/>
  <c r="AM501" i="1"/>
  <c r="AN501" i="1"/>
  <c r="AO501" i="1"/>
  <c r="AP501" i="1"/>
  <c r="AI502" i="1"/>
  <c r="AJ502" i="1"/>
  <c r="AK502" i="1"/>
  <c r="AL502" i="1"/>
  <c r="AM502" i="1"/>
  <c r="AN502" i="1"/>
  <c r="AO502" i="1"/>
  <c r="AP502" i="1"/>
  <c r="AI503" i="1"/>
  <c r="AJ503" i="1"/>
  <c r="AK503" i="1"/>
  <c r="AL503" i="1"/>
  <c r="AM503" i="1"/>
  <c r="AN503" i="1"/>
  <c r="AO503" i="1"/>
  <c r="AP503" i="1"/>
  <c r="AI504" i="1"/>
  <c r="AJ504" i="1"/>
  <c r="AK504" i="1"/>
  <c r="AL504" i="1"/>
  <c r="AM504" i="1"/>
  <c r="AN504" i="1"/>
  <c r="AO504" i="1"/>
  <c r="AP504" i="1"/>
  <c r="AI505" i="1"/>
  <c r="AJ505" i="1"/>
  <c r="AK505" i="1"/>
  <c r="AL505" i="1"/>
  <c r="AM505" i="1"/>
  <c r="AN505" i="1"/>
  <c r="AO505" i="1"/>
  <c r="AP505" i="1"/>
  <c r="AI506" i="1"/>
  <c r="AJ506" i="1"/>
  <c r="AK506" i="1"/>
  <c r="AL506" i="1"/>
  <c r="AM506" i="1"/>
  <c r="AN506" i="1"/>
  <c r="AO506" i="1"/>
  <c r="AP506" i="1"/>
  <c r="AI507" i="1"/>
  <c r="AJ507" i="1"/>
  <c r="AK507" i="1"/>
  <c r="AL507" i="1"/>
  <c r="AM507" i="1"/>
  <c r="AN507" i="1"/>
  <c r="AO507" i="1"/>
  <c r="AP507" i="1"/>
  <c r="AI508" i="1"/>
  <c r="AJ508" i="1"/>
  <c r="AK508" i="1"/>
  <c r="AL508" i="1"/>
  <c r="AM508" i="1"/>
  <c r="AN508" i="1"/>
  <c r="AO508" i="1"/>
  <c r="AP508" i="1"/>
  <c r="AI509" i="1"/>
  <c r="AJ509" i="1"/>
  <c r="AK509" i="1"/>
  <c r="AL509" i="1"/>
  <c r="AM509" i="1"/>
  <c r="AN509" i="1"/>
  <c r="AO509" i="1"/>
  <c r="AP509" i="1"/>
  <c r="AI510" i="1"/>
  <c r="AJ510" i="1"/>
  <c r="AK510" i="1"/>
  <c r="AL510" i="1"/>
  <c r="AM510" i="1"/>
  <c r="AN510" i="1"/>
  <c r="AO510" i="1"/>
  <c r="AP510" i="1"/>
  <c r="AI511" i="1"/>
  <c r="AJ511" i="1"/>
  <c r="AK511" i="1"/>
  <c r="AL511" i="1"/>
  <c r="AM511" i="1"/>
  <c r="AN511" i="1"/>
  <c r="AO511" i="1"/>
  <c r="AP511" i="1"/>
  <c r="AI512" i="1"/>
  <c r="AJ512" i="1"/>
  <c r="AK512" i="1"/>
  <c r="AL512" i="1"/>
  <c r="AM512" i="1"/>
  <c r="AN512" i="1"/>
  <c r="AO512" i="1"/>
  <c r="AP512" i="1"/>
  <c r="AI513" i="1"/>
  <c r="AJ513" i="1"/>
  <c r="AK513" i="1"/>
  <c r="AL513" i="1"/>
  <c r="AM513" i="1"/>
  <c r="AN513" i="1"/>
  <c r="AO513" i="1"/>
  <c r="AP513" i="1"/>
  <c r="AI514" i="1"/>
  <c r="AJ514" i="1"/>
  <c r="AK514" i="1"/>
  <c r="AL514" i="1"/>
  <c r="AM514" i="1"/>
  <c r="AN514" i="1"/>
  <c r="AO514" i="1"/>
  <c r="AP514" i="1"/>
  <c r="AI515" i="1"/>
  <c r="AJ515" i="1"/>
  <c r="AK515" i="1"/>
  <c r="AL515" i="1"/>
  <c r="AM515" i="1"/>
  <c r="AN515" i="1"/>
  <c r="AO515" i="1"/>
  <c r="AP515" i="1"/>
  <c r="AI516" i="1"/>
  <c r="AJ516" i="1"/>
  <c r="AK516" i="1"/>
  <c r="AL516" i="1"/>
  <c r="AM516" i="1"/>
  <c r="AN516" i="1"/>
  <c r="AO516" i="1"/>
  <c r="AP516" i="1"/>
  <c r="AI517" i="1"/>
  <c r="AJ517" i="1"/>
  <c r="AK517" i="1"/>
  <c r="AL517" i="1"/>
  <c r="AM517" i="1"/>
  <c r="AN517" i="1"/>
  <c r="AO517" i="1"/>
  <c r="AP517" i="1"/>
  <c r="AI518" i="1"/>
  <c r="AJ518" i="1"/>
  <c r="AK518" i="1"/>
  <c r="AL518" i="1"/>
  <c r="AM518" i="1"/>
  <c r="AN518" i="1"/>
  <c r="AO518" i="1"/>
  <c r="AP518" i="1"/>
  <c r="AI519" i="1"/>
  <c r="AJ519" i="1"/>
  <c r="AK519" i="1"/>
  <c r="AL519" i="1"/>
  <c r="AM519" i="1"/>
  <c r="AN519" i="1"/>
  <c r="AO519" i="1"/>
  <c r="AP519" i="1"/>
  <c r="AI520" i="1"/>
  <c r="AJ520" i="1"/>
  <c r="AK520" i="1"/>
  <c r="AL520" i="1"/>
  <c r="AM520" i="1"/>
  <c r="AN520" i="1"/>
  <c r="AO520" i="1"/>
  <c r="AP520" i="1"/>
  <c r="AI521" i="1"/>
  <c r="AJ521" i="1"/>
  <c r="AK521" i="1"/>
  <c r="AL521" i="1"/>
  <c r="AM521" i="1"/>
  <c r="AN521" i="1"/>
  <c r="AO521" i="1"/>
  <c r="AP521" i="1"/>
  <c r="AI522" i="1"/>
  <c r="AJ522" i="1"/>
  <c r="AK522" i="1"/>
  <c r="AL522" i="1"/>
  <c r="AM522" i="1"/>
  <c r="AN522" i="1"/>
  <c r="AO522" i="1"/>
  <c r="AP522" i="1"/>
  <c r="AI523" i="1"/>
  <c r="AJ523" i="1"/>
  <c r="AK523" i="1"/>
  <c r="AL523" i="1"/>
  <c r="AM523" i="1"/>
  <c r="AN523" i="1"/>
  <c r="AO523" i="1"/>
  <c r="AP523" i="1"/>
  <c r="AI524" i="1"/>
  <c r="AJ524" i="1"/>
  <c r="AK524" i="1"/>
  <c r="AL524" i="1"/>
  <c r="AM524" i="1"/>
  <c r="AN524" i="1"/>
  <c r="AO524" i="1"/>
  <c r="AP524" i="1"/>
  <c r="AI525" i="1"/>
  <c r="AJ525" i="1"/>
  <c r="AK525" i="1"/>
  <c r="AL525" i="1"/>
  <c r="AM525" i="1"/>
  <c r="AN525" i="1"/>
  <c r="AO525" i="1"/>
  <c r="AP525" i="1"/>
  <c r="AI526" i="1"/>
  <c r="AJ526" i="1"/>
  <c r="AK526" i="1"/>
  <c r="AL526" i="1"/>
  <c r="AM526" i="1"/>
  <c r="AN526" i="1"/>
  <c r="AO526" i="1"/>
  <c r="AP526" i="1"/>
  <c r="AI527" i="1"/>
  <c r="AJ527" i="1"/>
  <c r="AK527" i="1"/>
  <c r="AL527" i="1"/>
  <c r="AM527" i="1"/>
  <c r="AN527" i="1"/>
  <c r="AO527" i="1"/>
  <c r="AP527" i="1"/>
  <c r="AI528" i="1"/>
  <c r="AJ528" i="1"/>
  <c r="AK528" i="1"/>
  <c r="AL528" i="1"/>
  <c r="AM528" i="1"/>
  <c r="AN528" i="1"/>
  <c r="AO528" i="1"/>
  <c r="AP528" i="1"/>
  <c r="AI529" i="1"/>
  <c r="AJ529" i="1"/>
  <c r="AK529" i="1"/>
  <c r="AL529" i="1"/>
  <c r="AM529" i="1"/>
  <c r="AN529" i="1"/>
  <c r="AO529" i="1"/>
  <c r="AP529" i="1"/>
  <c r="AI530" i="1"/>
  <c r="AJ530" i="1"/>
  <c r="AK530" i="1"/>
  <c r="AL530" i="1"/>
  <c r="AM530" i="1"/>
  <c r="AN530" i="1"/>
  <c r="AO530" i="1"/>
  <c r="AP530" i="1"/>
  <c r="AI531" i="1"/>
  <c r="AJ531" i="1"/>
  <c r="AK531" i="1"/>
  <c r="AL531" i="1"/>
  <c r="AM531" i="1"/>
  <c r="AN531" i="1"/>
  <c r="AO531" i="1"/>
  <c r="AP531" i="1"/>
  <c r="AI532" i="1"/>
  <c r="AJ532" i="1"/>
  <c r="AK532" i="1"/>
  <c r="AL532" i="1"/>
  <c r="AM532" i="1"/>
  <c r="AN532" i="1"/>
  <c r="AO532" i="1"/>
  <c r="AP532" i="1"/>
  <c r="AI533" i="1"/>
  <c r="AJ533" i="1"/>
  <c r="AK533" i="1"/>
  <c r="AL533" i="1"/>
  <c r="AM533" i="1"/>
  <c r="AN533" i="1"/>
  <c r="AO533" i="1"/>
  <c r="AP533" i="1"/>
  <c r="AI534" i="1"/>
  <c r="AJ534" i="1"/>
  <c r="AK534" i="1"/>
  <c r="AL534" i="1"/>
  <c r="AM534" i="1"/>
  <c r="AN534" i="1"/>
  <c r="AO534" i="1"/>
  <c r="AP534" i="1"/>
  <c r="AI535" i="1"/>
  <c r="AJ535" i="1"/>
  <c r="AK535" i="1"/>
  <c r="AL535" i="1"/>
  <c r="AM535" i="1"/>
  <c r="AN535" i="1"/>
  <c r="AO535" i="1"/>
  <c r="AP535" i="1"/>
  <c r="AI536" i="1"/>
  <c r="AJ536" i="1"/>
  <c r="AK536" i="1"/>
  <c r="AL536" i="1"/>
  <c r="AM536" i="1"/>
  <c r="AN536" i="1"/>
  <c r="AO536" i="1"/>
  <c r="AP536" i="1"/>
  <c r="AI537" i="1"/>
  <c r="AJ537" i="1"/>
  <c r="AK537" i="1"/>
  <c r="AL537" i="1"/>
  <c r="AM537" i="1"/>
  <c r="AN537" i="1"/>
  <c r="AO537" i="1"/>
  <c r="AP537" i="1"/>
  <c r="AI538" i="1"/>
  <c r="AJ538" i="1"/>
  <c r="AK538" i="1"/>
  <c r="AL538" i="1"/>
  <c r="AM538" i="1"/>
  <c r="AN538" i="1"/>
  <c r="AO538" i="1"/>
  <c r="AP538" i="1"/>
  <c r="AI539" i="1"/>
  <c r="AJ539" i="1"/>
  <c r="AK539" i="1"/>
  <c r="AL539" i="1"/>
  <c r="AM539" i="1"/>
  <c r="AN539" i="1"/>
  <c r="AO539" i="1"/>
  <c r="AP539" i="1"/>
  <c r="AI540" i="1"/>
  <c r="AJ540" i="1"/>
  <c r="AK540" i="1"/>
  <c r="AL540" i="1"/>
  <c r="AM540" i="1"/>
  <c r="AN540" i="1"/>
  <c r="AO540" i="1"/>
  <c r="AP540" i="1"/>
  <c r="AI541" i="1"/>
  <c r="AJ541" i="1"/>
  <c r="AK541" i="1"/>
  <c r="AL541" i="1"/>
  <c r="AM541" i="1"/>
  <c r="AN541" i="1"/>
  <c r="AO541" i="1"/>
  <c r="AP541" i="1"/>
  <c r="AI542" i="1"/>
  <c r="AJ542" i="1"/>
  <c r="AK542" i="1"/>
  <c r="AL542" i="1"/>
  <c r="AM542" i="1"/>
  <c r="AN542" i="1"/>
  <c r="AO542" i="1"/>
  <c r="AP542" i="1"/>
  <c r="AI543" i="1"/>
  <c r="AJ543" i="1"/>
  <c r="AK543" i="1"/>
  <c r="AL543" i="1"/>
  <c r="AM543" i="1"/>
  <c r="AN543" i="1"/>
  <c r="AO543" i="1"/>
  <c r="AP543" i="1"/>
  <c r="AI544" i="1"/>
  <c r="AJ544" i="1"/>
  <c r="AK544" i="1"/>
  <c r="AL544" i="1"/>
  <c r="AM544" i="1"/>
  <c r="AN544" i="1"/>
  <c r="AO544" i="1"/>
  <c r="AP544" i="1"/>
  <c r="AI545" i="1"/>
  <c r="AJ545" i="1"/>
  <c r="AK545" i="1"/>
  <c r="AL545" i="1"/>
  <c r="AM545" i="1"/>
  <c r="AN545" i="1"/>
  <c r="AO545" i="1"/>
  <c r="AP545" i="1"/>
  <c r="AI546" i="1"/>
  <c r="AJ546" i="1"/>
  <c r="AK546" i="1"/>
  <c r="AL546" i="1"/>
  <c r="AM546" i="1"/>
  <c r="AN546" i="1"/>
  <c r="AO546" i="1"/>
  <c r="AP546" i="1"/>
  <c r="AI547" i="1"/>
  <c r="AJ547" i="1"/>
  <c r="AK547" i="1"/>
  <c r="AL547" i="1"/>
  <c r="AM547" i="1"/>
  <c r="AN547" i="1"/>
  <c r="AO547" i="1"/>
  <c r="AP547" i="1"/>
  <c r="AI548" i="1"/>
  <c r="AJ548" i="1"/>
  <c r="AK548" i="1"/>
  <c r="AL548" i="1"/>
  <c r="AM548" i="1"/>
  <c r="AN548" i="1"/>
  <c r="AO548" i="1"/>
  <c r="AP548" i="1"/>
  <c r="AI549" i="1"/>
  <c r="AJ549" i="1"/>
  <c r="AK549" i="1"/>
  <c r="AL549" i="1"/>
  <c r="AM549" i="1"/>
  <c r="AN549" i="1"/>
  <c r="AO549" i="1"/>
  <c r="AP549" i="1"/>
  <c r="AI550" i="1"/>
  <c r="AJ550" i="1"/>
  <c r="AK550" i="1"/>
  <c r="AL550" i="1"/>
  <c r="AM550" i="1"/>
  <c r="AN550" i="1"/>
  <c r="AO550" i="1"/>
  <c r="AP550" i="1"/>
  <c r="AI551" i="1"/>
  <c r="AJ551" i="1"/>
  <c r="AK551" i="1"/>
  <c r="AL551" i="1"/>
  <c r="AM551" i="1"/>
  <c r="AN551" i="1"/>
  <c r="AO551" i="1"/>
  <c r="AP551" i="1"/>
  <c r="AI552" i="1"/>
  <c r="AJ552" i="1"/>
  <c r="AK552" i="1"/>
  <c r="AL552" i="1"/>
  <c r="AM552" i="1"/>
  <c r="AN552" i="1"/>
  <c r="AO552" i="1"/>
  <c r="AP552" i="1"/>
  <c r="AI553" i="1"/>
  <c r="AJ553" i="1"/>
  <c r="AK553" i="1"/>
  <c r="AL553" i="1"/>
  <c r="AM553" i="1"/>
  <c r="AN553" i="1"/>
  <c r="AO553" i="1"/>
  <c r="AP553" i="1"/>
  <c r="AI554" i="1"/>
  <c r="AJ554" i="1"/>
  <c r="AK554" i="1"/>
  <c r="AL554" i="1"/>
  <c r="AM554" i="1"/>
  <c r="AN554" i="1"/>
  <c r="AO554" i="1"/>
  <c r="AP554" i="1"/>
  <c r="AI555" i="1"/>
  <c r="AJ555" i="1"/>
  <c r="AK555" i="1"/>
  <c r="AL555" i="1"/>
  <c r="AM555" i="1"/>
  <c r="AN555" i="1"/>
  <c r="AO555" i="1"/>
  <c r="AP555" i="1"/>
  <c r="AI556" i="1"/>
  <c r="AJ556" i="1"/>
  <c r="AK556" i="1"/>
  <c r="AL556" i="1"/>
  <c r="AM556" i="1"/>
  <c r="AN556" i="1"/>
  <c r="AO556" i="1"/>
  <c r="AP556" i="1"/>
  <c r="AI557" i="1"/>
  <c r="AJ557" i="1"/>
  <c r="AK557" i="1"/>
  <c r="AL557" i="1"/>
  <c r="AM557" i="1"/>
  <c r="AN557" i="1"/>
  <c r="AO557" i="1"/>
  <c r="AP557" i="1"/>
  <c r="AI558" i="1"/>
  <c r="AJ558" i="1"/>
  <c r="AK558" i="1"/>
  <c r="AL558" i="1"/>
  <c r="AM558" i="1"/>
  <c r="AN558" i="1"/>
  <c r="AO558" i="1"/>
  <c r="AP558" i="1"/>
  <c r="AI559" i="1"/>
  <c r="AJ559" i="1"/>
  <c r="AK559" i="1"/>
  <c r="AL559" i="1"/>
  <c r="AM559" i="1"/>
  <c r="AN559" i="1"/>
  <c r="AO559" i="1"/>
  <c r="AP559" i="1"/>
  <c r="AI560" i="1"/>
  <c r="AJ560" i="1"/>
  <c r="AK560" i="1"/>
  <c r="AL560" i="1"/>
  <c r="AM560" i="1"/>
  <c r="AN560" i="1"/>
  <c r="AO560" i="1"/>
  <c r="AP560" i="1"/>
  <c r="AI561" i="1"/>
  <c r="AJ561" i="1"/>
  <c r="AK561" i="1"/>
  <c r="AL561" i="1"/>
  <c r="AM561" i="1"/>
  <c r="AN561" i="1"/>
  <c r="AO561" i="1"/>
  <c r="AP561" i="1"/>
  <c r="AI562" i="1"/>
  <c r="AJ562" i="1"/>
  <c r="AK562" i="1"/>
  <c r="AL562" i="1"/>
  <c r="AM562" i="1"/>
  <c r="AN562" i="1"/>
  <c r="AO562" i="1"/>
  <c r="AP562" i="1"/>
  <c r="AI563" i="1"/>
  <c r="AJ563" i="1"/>
  <c r="AK563" i="1"/>
  <c r="AL563" i="1"/>
  <c r="AM563" i="1"/>
  <c r="AN563" i="1"/>
  <c r="AO563" i="1"/>
  <c r="AP563" i="1"/>
  <c r="AI564" i="1"/>
  <c r="AJ564" i="1"/>
  <c r="AK564" i="1"/>
  <c r="AL564" i="1"/>
  <c r="AM564" i="1"/>
  <c r="AN564" i="1"/>
  <c r="AO564" i="1"/>
  <c r="AP564" i="1"/>
  <c r="AI565" i="1"/>
  <c r="AJ565" i="1"/>
  <c r="AK565" i="1"/>
  <c r="AL565" i="1"/>
  <c r="AM565" i="1"/>
  <c r="AN565" i="1"/>
  <c r="AO565" i="1"/>
  <c r="AP565" i="1"/>
  <c r="AI566" i="1"/>
  <c r="AJ566" i="1"/>
  <c r="AK566" i="1"/>
  <c r="AL566" i="1"/>
  <c r="AM566" i="1"/>
  <c r="AN566" i="1"/>
  <c r="AO566" i="1"/>
  <c r="AP566" i="1"/>
  <c r="AI567" i="1"/>
  <c r="AJ567" i="1"/>
  <c r="AK567" i="1"/>
  <c r="AL567" i="1"/>
  <c r="AM567" i="1"/>
  <c r="AN567" i="1"/>
  <c r="AO567" i="1"/>
  <c r="AP567" i="1"/>
  <c r="AI568" i="1"/>
  <c r="AJ568" i="1"/>
  <c r="AK568" i="1"/>
  <c r="AL568" i="1"/>
  <c r="AM568" i="1"/>
  <c r="AN568" i="1"/>
  <c r="AO568" i="1"/>
  <c r="AP568" i="1"/>
  <c r="AI569" i="1"/>
  <c r="AJ569" i="1"/>
  <c r="AK569" i="1"/>
  <c r="AL569" i="1"/>
  <c r="AM569" i="1"/>
  <c r="AN569" i="1"/>
  <c r="AO569" i="1"/>
  <c r="AP569" i="1"/>
  <c r="AI570" i="1"/>
  <c r="AJ570" i="1"/>
  <c r="AK570" i="1"/>
  <c r="AL570" i="1"/>
  <c r="AM570" i="1"/>
  <c r="AN570" i="1"/>
  <c r="AO570" i="1"/>
  <c r="AP570" i="1"/>
  <c r="AI571" i="1"/>
  <c r="AJ571" i="1"/>
  <c r="AK571" i="1"/>
  <c r="AL571" i="1"/>
  <c r="AM571" i="1"/>
  <c r="AN571" i="1"/>
  <c r="AO571" i="1"/>
  <c r="AP571" i="1"/>
  <c r="AI572" i="1"/>
  <c r="AJ572" i="1"/>
  <c r="AK572" i="1"/>
  <c r="AL572" i="1"/>
  <c r="AM572" i="1"/>
  <c r="AN572" i="1"/>
  <c r="AO572" i="1"/>
  <c r="AP572" i="1"/>
  <c r="AI573" i="1"/>
  <c r="AJ573" i="1"/>
  <c r="AK573" i="1"/>
  <c r="AL573" i="1"/>
  <c r="AM573" i="1"/>
  <c r="AN573" i="1"/>
  <c r="AO573" i="1"/>
  <c r="AP573" i="1"/>
  <c r="AI574" i="1"/>
  <c r="AJ574" i="1"/>
  <c r="AK574" i="1"/>
  <c r="AL574" i="1"/>
  <c r="AM574" i="1"/>
  <c r="AN574" i="1"/>
  <c r="AO574" i="1"/>
  <c r="AP574" i="1"/>
  <c r="AI575" i="1"/>
  <c r="AJ575" i="1"/>
  <c r="AK575" i="1"/>
  <c r="AL575" i="1"/>
  <c r="AM575" i="1"/>
  <c r="AN575" i="1"/>
  <c r="AO575" i="1"/>
  <c r="AP575" i="1"/>
  <c r="AI576" i="1"/>
  <c r="AJ576" i="1"/>
  <c r="AK576" i="1"/>
  <c r="AL576" i="1"/>
  <c r="AM576" i="1"/>
  <c r="AN576" i="1"/>
  <c r="AO576" i="1"/>
  <c r="AP576" i="1"/>
  <c r="AI577" i="1"/>
  <c r="AJ577" i="1"/>
  <c r="AK577" i="1"/>
  <c r="AL577" i="1"/>
  <c r="AM577" i="1"/>
  <c r="AN577" i="1"/>
  <c r="AO577" i="1"/>
  <c r="AP577" i="1"/>
  <c r="AI578" i="1"/>
  <c r="AJ578" i="1"/>
  <c r="AK578" i="1"/>
  <c r="AL578" i="1"/>
  <c r="AM578" i="1"/>
  <c r="AN578" i="1"/>
  <c r="AO578" i="1"/>
  <c r="AP578" i="1"/>
  <c r="AI579" i="1"/>
  <c r="AJ579" i="1"/>
  <c r="AK579" i="1"/>
  <c r="AL579" i="1"/>
  <c r="AM579" i="1"/>
  <c r="AN579" i="1"/>
  <c r="AO579" i="1"/>
  <c r="AP579" i="1"/>
  <c r="AI580" i="1"/>
  <c r="AJ580" i="1"/>
  <c r="AK580" i="1"/>
  <c r="AL580" i="1"/>
  <c r="AM580" i="1"/>
  <c r="AN580" i="1"/>
  <c r="AO580" i="1"/>
  <c r="AP580" i="1"/>
  <c r="AI581" i="1"/>
  <c r="AJ581" i="1"/>
  <c r="AK581" i="1"/>
  <c r="AL581" i="1"/>
  <c r="AM581" i="1"/>
  <c r="AN581" i="1"/>
  <c r="AO581" i="1"/>
  <c r="AP581" i="1"/>
  <c r="AI582" i="1"/>
  <c r="AJ582" i="1"/>
  <c r="AK582" i="1"/>
  <c r="AL582" i="1"/>
  <c r="AM582" i="1"/>
  <c r="AN582" i="1"/>
  <c r="AO582" i="1"/>
  <c r="AP582" i="1"/>
  <c r="AI583" i="1"/>
  <c r="AJ583" i="1"/>
  <c r="AK583" i="1"/>
  <c r="AL583" i="1"/>
  <c r="AM583" i="1"/>
  <c r="AN583" i="1"/>
  <c r="AO583" i="1"/>
  <c r="AP583" i="1"/>
  <c r="AI584" i="1"/>
  <c r="AJ584" i="1"/>
  <c r="AK584" i="1"/>
  <c r="AL584" i="1"/>
  <c r="AM584" i="1"/>
  <c r="AN584" i="1"/>
  <c r="AO584" i="1"/>
  <c r="AP584" i="1"/>
  <c r="AI585" i="1"/>
  <c r="AJ585" i="1"/>
  <c r="AK585" i="1"/>
  <c r="AL585" i="1"/>
  <c r="AM585" i="1"/>
  <c r="AN585" i="1"/>
  <c r="AO585" i="1"/>
  <c r="AP585" i="1"/>
  <c r="AI586" i="1"/>
  <c r="AJ586" i="1"/>
  <c r="AK586" i="1"/>
  <c r="AL586" i="1"/>
  <c r="AM586" i="1"/>
  <c r="AN586" i="1"/>
  <c r="AO586" i="1"/>
  <c r="AP586" i="1"/>
  <c r="AI587" i="1"/>
  <c r="AJ587" i="1"/>
  <c r="AK587" i="1"/>
  <c r="AL587" i="1"/>
  <c r="AM587" i="1"/>
  <c r="AN587" i="1"/>
  <c r="AO587" i="1"/>
  <c r="AP587" i="1"/>
  <c r="AI588" i="1"/>
  <c r="AJ588" i="1"/>
  <c r="AK588" i="1"/>
  <c r="AL588" i="1"/>
  <c r="AM588" i="1"/>
  <c r="AN588" i="1"/>
  <c r="AO588" i="1"/>
  <c r="AP588" i="1"/>
  <c r="AI589" i="1"/>
  <c r="AJ589" i="1"/>
  <c r="AK589" i="1"/>
  <c r="AL589" i="1"/>
  <c r="AM589" i="1"/>
  <c r="AN589" i="1"/>
  <c r="AO589" i="1"/>
  <c r="AP589" i="1"/>
  <c r="AI590" i="1"/>
  <c r="AJ590" i="1"/>
  <c r="AK590" i="1"/>
  <c r="AL590" i="1"/>
  <c r="AM590" i="1"/>
  <c r="AN590" i="1"/>
  <c r="AO590" i="1"/>
  <c r="AP590" i="1"/>
  <c r="AI591" i="1"/>
  <c r="AJ591" i="1"/>
  <c r="AK591" i="1"/>
  <c r="AL591" i="1"/>
  <c r="AM591" i="1"/>
  <c r="AN591" i="1"/>
  <c r="AO591" i="1"/>
  <c r="AP591" i="1"/>
  <c r="AI592" i="1"/>
  <c r="AJ592" i="1"/>
  <c r="AK592" i="1"/>
  <c r="AL592" i="1"/>
  <c r="AM592" i="1"/>
  <c r="AN592" i="1"/>
  <c r="AO592" i="1"/>
  <c r="AP592" i="1"/>
  <c r="AI593" i="1"/>
  <c r="AJ593" i="1"/>
  <c r="AK593" i="1"/>
  <c r="AL593" i="1"/>
  <c r="AM593" i="1"/>
  <c r="AN593" i="1"/>
  <c r="AO593" i="1"/>
  <c r="AP593" i="1"/>
  <c r="AI594" i="1"/>
  <c r="AJ594" i="1"/>
  <c r="AK594" i="1"/>
  <c r="AL594" i="1"/>
  <c r="AM594" i="1"/>
  <c r="AN594" i="1"/>
  <c r="AO594" i="1"/>
  <c r="AP594" i="1"/>
  <c r="AI595" i="1"/>
  <c r="AJ595" i="1"/>
  <c r="AK595" i="1"/>
  <c r="AL595" i="1"/>
  <c r="AM595" i="1"/>
  <c r="AN595" i="1"/>
  <c r="AO595" i="1"/>
  <c r="AP595" i="1"/>
  <c r="AI596" i="1"/>
  <c r="AJ596" i="1"/>
  <c r="AK596" i="1"/>
  <c r="AL596" i="1"/>
  <c r="AM596" i="1"/>
  <c r="AN596" i="1"/>
  <c r="AO596" i="1"/>
  <c r="AP596" i="1"/>
  <c r="AI597" i="1"/>
  <c r="AJ597" i="1"/>
  <c r="AK597" i="1"/>
  <c r="AL597" i="1"/>
  <c r="AM597" i="1"/>
  <c r="AN597" i="1"/>
  <c r="AO597" i="1"/>
  <c r="AP597" i="1"/>
  <c r="AI598" i="1"/>
  <c r="AJ598" i="1"/>
  <c r="AK598" i="1"/>
  <c r="AL598" i="1"/>
  <c r="AM598" i="1"/>
  <c r="AN598" i="1"/>
  <c r="AO598" i="1"/>
  <c r="AP598" i="1"/>
  <c r="AI599" i="1"/>
  <c r="AJ599" i="1"/>
  <c r="AK599" i="1"/>
  <c r="AL599" i="1"/>
  <c r="AM599" i="1"/>
  <c r="AN599" i="1"/>
  <c r="AO599" i="1"/>
  <c r="AP599" i="1"/>
  <c r="AI600" i="1"/>
  <c r="AJ600" i="1"/>
  <c r="AK600" i="1"/>
  <c r="AL600" i="1"/>
  <c r="AM600" i="1"/>
  <c r="AN600" i="1"/>
  <c r="AO600" i="1"/>
  <c r="AP600" i="1"/>
  <c r="AI601" i="1"/>
  <c r="AJ601" i="1"/>
  <c r="AK601" i="1"/>
  <c r="AL601" i="1"/>
  <c r="AM601" i="1"/>
  <c r="AN601" i="1"/>
  <c r="AO601" i="1"/>
  <c r="AP601" i="1"/>
  <c r="AI602" i="1"/>
  <c r="AJ602" i="1"/>
  <c r="AK602" i="1"/>
  <c r="AL602" i="1"/>
  <c r="AM602" i="1"/>
  <c r="AN602" i="1"/>
  <c r="AO602" i="1"/>
  <c r="AP602" i="1"/>
  <c r="AI603" i="1"/>
  <c r="AJ603" i="1"/>
  <c r="AK603" i="1"/>
  <c r="AL603" i="1"/>
  <c r="AM603" i="1"/>
  <c r="AN603" i="1"/>
  <c r="AO603" i="1"/>
  <c r="AP603" i="1"/>
  <c r="AI604" i="1"/>
  <c r="AJ604" i="1"/>
  <c r="AK604" i="1"/>
  <c r="AL604" i="1"/>
  <c r="AM604" i="1"/>
  <c r="AN604" i="1"/>
  <c r="AO604" i="1"/>
  <c r="AP604" i="1"/>
  <c r="AI605" i="1"/>
  <c r="AJ605" i="1"/>
  <c r="AK605" i="1"/>
  <c r="AL605" i="1"/>
  <c r="AM605" i="1"/>
  <c r="AN605" i="1"/>
  <c r="AO605" i="1"/>
  <c r="AP605" i="1"/>
  <c r="AI606" i="1"/>
  <c r="AJ606" i="1"/>
  <c r="AK606" i="1"/>
  <c r="AL606" i="1"/>
  <c r="AM606" i="1"/>
  <c r="AN606" i="1"/>
  <c r="AO606" i="1"/>
  <c r="AP606" i="1"/>
  <c r="AI607" i="1"/>
  <c r="AJ607" i="1"/>
  <c r="AK607" i="1"/>
  <c r="AL607" i="1"/>
  <c r="AM607" i="1"/>
  <c r="AN607" i="1"/>
  <c r="AO607" i="1"/>
  <c r="AP607" i="1"/>
  <c r="AI608" i="1"/>
  <c r="AJ608" i="1"/>
  <c r="AK608" i="1"/>
  <c r="AL608" i="1"/>
  <c r="AM608" i="1"/>
  <c r="AN608" i="1"/>
  <c r="AO608" i="1"/>
  <c r="AP608" i="1"/>
  <c r="AI609" i="1"/>
  <c r="AJ609" i="1"/>
  <c r="AK609" i="1"/>
  <c r="AL609" i="1"/>
  <c r="AM609" i="1"/>
  <c r="AN609" i="1"/>
  <c r="AO609" i="1"/>
  <c r="AP609" i="1"/>
  <c r="AI610" i="1"/>
  <c r="AJ610" i="1"/>
  <c r="AK610" i="1"/>
  <c r="AL610" i="1"/>
  <c r="AM610" i="1"/>
  <c r="AN610" i="1"/>
  <c r="AO610" i="1"/>
  <c r="AP610" i="1"/>
  <c r="AI611" i="1"/>
  <c r="AJ611" i="1"/>
  <c r="AK611" i="1"/>
  <c r="AL611" i="1"/>
  <c r="AM611" i="1"/>
  <c r="AN611" i="1"/>
  <c r="AO611" i="1"/>
  <c r="AP611" i="1"/>
  <c r="AI612" i="1"/>
  <c r="AJ612" i="1"/>
  <c r="AK612" i="1"/>
  <c r="AL612" i="1"/>
  <c r="AM612" i="1"/>
  <c r="AN612" i="1"/>
  <c r="AO612" i="1"/>
  <c r="AP612" i="1"/>
  <c r="AI613" i="1"/>
  <c r="AJ613" i="1"/>
  <c r="AK613" i="1"/>
  <c r="AL613" i="1"/>
  <c r="AM613" i="1"/>
  <c r="AN613" i="1"/>
  <c r="AO613" i="1"/>
  <c r="AP613" i="1"/>
  <c r="AI614" i="1"/>
  <c r="AJ614" i="1"/>
  <c r="AK614" i="1"/>
  <c r="AL614" i="1"/>
  <c r="AM614" i="1"/>
  <c r="AN614" i="1"/>
  <c r="AO614" i="1"/>
  <c r="AP614" i="1"/>
  <c r="AI615" i="1"/>
  <c r="AJ615" i="1"/>
  <c r="AK615" i="1"/>
  <c r="AL615" i="1"/>
  <c r="AM615" i="1"/>
  <c r="AN615" i="1"/>
  <c r="AO615" i="1"/>
  <c r="AP615" i="1"/>
  <c r="AI616" i="1"/>
  <c r="AJ616" i="1"/>
  <c r="AK616" i="1"/>
  <c r="AL616" i="1"/>
  <c r="AM616" i="1"/>
  <c r="AN616" i="1"/>
  <c r="AO616" i="1"/>
  <c r="AP616" i="1"/>
  <c r="AI617" i="1"/>
  <c r="AJ617" i="1"/>
  <c r="AK617" i="1"/>
  <c r="AL617" i="1"/>
  <c r="AM617" i="1"/>
  <c r="AN617" i="1"/>
  <c r="AO617" i="1"/>
  <c r="AP617" i="1"/>
  <c r="AI618" i="1"/>
  <c r="AJ618" i="1"/>
  <c r="AK618" i="1"/>
  <c r="AL618" i="1"/>
  <c r="AM618" i="1"/>
  <c r="AN618" i="1"/>
  <c r="AO618" i="1"/>
  <c r="AP618" i="1"/>
  <c r="AI619" i="1"/>
  <c r="AJ619" i="1"/>
  <c r="AK619" i="1"/>
  <c r="AL619" i="1"/>
  <c r="AM619" i="1"/>
  <c r="AN619" i="1"/>
  <c r="AO619" i="1"/>
  <c r="AP619" i="1"/>
  <c r="AI620" i="1"/>
  <c r="AJ620" i="1"/>
  <c r="AK620" i="1"/>
  <c r="AL620" i="1"/>
  <c r="AM620" i="1"/>
  <c r="AN620" i="1"/>
  <c r="AO620" i="1"/>
  <c r="AP620" i="1"/>
  <c r="AI621" i="1"/>
  <c r="AJ621" i="1"/>
  <c r="AK621" i="1"/>
  <c r="AL621" i="1"/>
  <c r="AM621" i="1"/>
  <c r="AN621" i="1"/>
  <c r="AO621" i="1"/>
  <c r="AP621" i="1"/>
  <c r="AI622" i="1"/>
  <c r="AJ622" i="1"/>
  <c r="AK622" i="1"/>
  <c r="AL622" i="1"/>
  <c r="AM622" i="1"/>
  <c r="AN622" i="1"/>
  <c r="AO622" i="1"/>
  <c r="AP622" i="1"/>
  <c r="AI623" i="1"/>
  <c r="AJ623" i="1"/>
  <c r="AK623" i="1"/>
  <c r="AL623" i="1"/>
  <c r="AM623" i="1"/>
  <c r="AN623" i="1"/>
  <c r="AO623" i="1"/>
  <c r="AP623" i="1"/>
  <c r="AI624" i="1"/>
  <c r="AJ624" i="1"/>
  <c r="AK624" i="1"/>
  <c r="AL624" i="1"/>
  <c r="AM624" i="1"/>
  <c r="AN624" i="1"/>
  <c r="AO624" i="1"/>
  <c r="AP624" i="1"/>
  <c r="AI625" i="1"/>
  <c r="AJ625" i="1"/>
  <c r="AK625" i="1"/>
  <c r="AL625" i="1"/>
  <c r="AM625" i="1"/>
  <c r="AN625" i="1"/>
  <c r="AO625" i="1"/>
  <c r="AP625" i="1"/>
  <c r="AI626" i="1"/>
  <c r="AJ626" i="1"/>
  <c r="AK626" i="1"/>
  <c r="AL626" i="1"/>
  <c r="AM626" i="1"/>
  <c r="AN626" i="1"/>
  <c r="AO626" i="1"/>
  <c r="AP626" i="1"/>
  <c r="AI627" i="1"/>
  <c r="AJ627" i="1"/>
  <c r="AK627" i="1"/>
  <c r="AL627" i="1"/>
  <c r="AM627" i="1"/>
  <c r="AN627" i="1"/>
  <c r="AO627" i="1"/>
  <c r="AP627" i="1"/>
  <c r="AI628" i="1"/>
  <c r="AJ628" i="1"/>
  <c r="AK628" i="1"/>
  <c r="AL628" i="1"/>
  <c r="AM628" i="1"/>
  <c r="AN628" i="1"/>
  <c r="AO628" i="1"/>
  <c r="AP628" i="1"/>
  <c r="AI629" i="1"/>
  <c r="AJ629" i="1"/>
  <c r="AK629" i="1"/>
  <c r="AL629" i="1"/>
  <c r="AM629" i="1"/>
  <c r="AN629" i="1"/>
  <c r="AO629" i="1"/>
  <c r="AP629" i="1"/>
  <c r="AI630" i="1"/>
  <c r="AJ630" i="1"/>
  <c r="AK630" i="1"/>
  <c r="AL630" i="1"/>
  <c r="AM630" i="1"/>
  <c r="AN630" i="1"/>
  <c r="AO630" i="1"/>
  <c r="AP630" i="1"/>
  <c r="AI631" i="1"/>
  <c r="AJ631" i="1"/>
  <c r="AK631" i="1"/>
  <c r="AL631" i="1"/>
  <c r="AM631" i="1"/>
  <c r="AN631" i="1"/>
  <c r="AO631" i="1"/>
  <c r="AP631" i="1"/>
  <c r="AI632" i="1"/>
  <c r="AJ632" i="1"/>
  <c r="AK632" i="1"/>
  <c r="AL632" i="1"/>
  <c r="AM632" i="1"/>
  <c r="AN632" i="1"/>
  <c r="AO632" i="1"/>
  <c r="AP632" i="1"/>
  <c r="AI633" i="1"/>
  <c r="AJ633" i="1"/>
  <c r="AK633" i="1"/>
  <c r="AL633" i="1"/>
  <c r="AM633" i="1"/>
  <c r="AN633" i="1"/>
  <c r="AO633" i="1"/>
  <c r="AP633" i="1"/>
  <c r="AI634" i="1"/>
  <c r="AJ634" i="1"/>
  <c r="AK634" i="1"/>
  <c r="AL634" i="1"/>
  <c r="AM634" i="1"/>
  <c r="AN634" i="1"/>
  <c r="AO634" i="1"/>
  <c r="AP634" i="1"/>
  <c r="AI635" i="1"/>
  <c r="AJ635" i="1"/>
  <c r="AK635" i="1"/>
  <c r="AL635" i="1"/>
  <c r="AM635" i="1"/>
  <c r="AN635" i="1"/>
  <c r="AO635" i="1"/>
  <c r="AP635" i="1"/>
  <c r="AI636" i="1"/>
  <c r="AJ636" i="1"/>
  <c r="AK636" i="1"/>
  <c r="AL636" i="1"/>
  <c r="AM636" i="1"/>
  <c r="AN636" i="1"/>
  <c r="AO636" i="1"/>
  <c r="AP636" i="1"/>
  <c r="AI637" i="1"/>
  <c r="AJ637" i="1"/>
  <c r="AK637" i="1"/>
  <c r="AL637" i="1"/>
  <c r="AM637" i="1"/>
  <c r="AN637" i="1"/>
  <c r="AO637" i="1"/>
  <c r="AP637" i="1"/>
  <c r="AI638" i="1"/>
  <c r="AJ638" i="1"/>
  <c r="AK638" i="1"/>
  <c r="AL638" i="1"/>
  <c r="AM638" i="1"/>
  <c r="AN638" i="1"/>
  <c r="AO638" i="1"/>
  <c r="AP638" i="1"/>
  <c r="AI639" i="1"/>
  <c r="AJ639" i="1"/>
  <c r="AK639" i="1"/>
  <c r="AL639" i="1"/>
  <c r="AM639" i="1"/>
  <c r="AN639" i="1"/>
  <c r="AO639" i="1"/>
  <c r="AP639" i="1"/>
  <c r="AI640" i="1"/>
  <c r="AJ640" i="1"/>
  <c r="AK640" i="1"/>
  <c r="AL640" i="1"/>
  <c r="AM640" i="1"/>
  <c r="AN640" i="1"/>
  <c r="AO640" i="1"/>
  <c r="AP640" i="1"/>
  <c r="AI641" i="1"/>
  <c r="AJ641" i="1"/>
  <c r="AK641" i="1"/>
  <c r="AL641" i="1"/>
  <c r="AM641" i="1"/>
  <c r="AN641" i="1"/>
  <c r="AO641" i="1"/>
  <c r="AP641" i="1"/>
  <c r="AI642" i="1"/>
  <c r="AJ642" i="1"/>
  <c r="AK642" i="1"/>
  <c r="AL642" i="1"/>
  <c r="AM642" i="1"/>
  <c r="AN642" i="1"/>
  <c r="AO642" i="1"/>
  <c r="AP642" i="1"/>
  <c r="AI643" i="1"/>
  <c r="AJ643" i="1"/>
  <c r="AK643" i="1"/>
  <c r="AL643" i="1"/>
  <c r="AM643" i="1"/>
  <c r="AN643" i="1"/>
  <c r="AO643" i="1"/>
  <c r="AP643" i="1"/>
  <c r="AI644" i="1"/>
  <c r="AJ644" i="1"/>
  <c r="AK644" i="1"/>
  <c r="AL644" i="1"/>
  <c r="AM644" i="1"/>
  <c r="AN644" i="1"/>
  <c r="AO644" i="1"/>
  <c r="AP644" i="1"/>
  <c r="AI645" i="1"/>
  <c r="AJ645" i="1"/>
  <c r="AK645" i="1"/>
  <c r="AL645" i="1"/>
  <c r="AM645" i="1"/>
  <c r="AN645" i="1"/>
  <c r="AO645" i="1"/>
  <c r="AP645" i="1"/>
  <c r="AI646" i="1"/>
  <c r="AJ646" i="1"/>
  <c r="AK646" i="1"/>
  <c r="AL646" i="1"/>
  <c r="AM646" i="1"/>
  <c r="AN646" i="1"/>
  <c r="AO646" i="1"/>
  <c r="AP646" i="1"/>
  <c r="AI647" i="1"/>
  <c r="AJ647" i="1"/>
  <c r="AK647" i="1"/>
  <c r="AL647" i="1"/>
  <c r="AM647" i="1"/>
  <c r="AN647" i="1"/>
  <c r="AO647" i="1"/>
  <c r="AP647" i="1"/>
  <c r="AI648" i="1"/>
  <c r="AJ648" i="1"/>
  <c r="AK648" i="1"/>
  <c r="AL648" i="1"/>
  <c r="AM648" i="1"/>
  <c r="AN648" i="1"/>
  <c r="AO648" i="1"/>
  <c r="AP648" i="1"/>
  <c r="AI649" i="1"/>
  <c r="AJ649" i="1"/>
  <c r="AK649" i="1"/>
  <c r="AL649" i="1"/>
  <c r="AM649" i="1"/>
  <c r="AN649" i="1"/>
  <c r="AO649" i="1"/>
  <c r="AP649" i="1"/>
  <c r="AI650" i="1"/>
  <c r="AJ650" i="1"/>
  <c r="AK650" i="1"/>
  <c r="AL650" i="1"/>
  <c r="AM650" i="1"/>
  <c r="AN650" i="1"/>
  <c r="AO650" i="1"/>
  <c r="AP650" i="1"/>
  <c r="AI651" i="1"/>
  <c r="AJ651" i="1"/>
  <c r="AK651" i="1"/>
  <c r="AL651" i="1"/>
  <c r="AM651" i="1"/>
  <c r="AN651" i="1"/>
  <c r="AO651" i="1"/>
  <c r="AP651" i="1"/>
  <c r="AI652" i="1"/>
  <c r="AJ652" i="1"/>
  <c r="AK652" i="1"/>
  <c r="AL652" i="1"/>
  <c r="AM652" i="1"/>
  <c r="AN652" i="1"/>
  <c r="AO652" i="1"/>
  <c r="AP652" i="1"/>
  <c r="AI653" i="1"/>
  <c r="AJ653" i="1"/>
  <c r="AK653" i="1"/>
  <c r="AL653" i="1"/>
  <c r="AM653" i="1"/>
  <c r="AN653" i="1"/>
  <c r="AO653" i="1"/>
  <c r="AP653" i="1"/>
  <c r="AI654" i="1"/>
  <c r="AJ654" i="1"/>
  <c r="AK654" i="1"/>
  <c r="AL654" i="1"/>
  <c r="AM654" i="1"/>
  <c r="AN654" i="1"/>
  <c r="AO654" i="1"/>
  <c r="AP654" i="1"/>
  <c r="AI655" i="1"/>
  <c r="AJ655" i="1"/>
  <c r="AK655" i="1"/>
  <c r="AL655" i="1"/>
  <c r="AM655" i="1"/>
  <c r="AN655" i="1"/>
  <c r="AO655" i="1"/>
  <c r="AP655" i="1"/>
  <c r="AI656" i="1"/>
  <c r="AJ656" i="1"/>
  <c r="AK656" i="1"/>
  <c r="AL656" i="1"/>
  <c r="AM656" i="1"/>
  <c r="AN656" i="1"/>
  <c r="AO656" i="1"/>
  <c r="AP656" i="1"/>
  <c r="AI657" i="1"/>
  <c r="AJ657" i="1"/>
  <c r="AK657" i="1"/>
  <c r="AL657" i="1"/>
  <c r="AM657" i="1"/>
  <c r="AN657" i="1"/>
  <c r="AO657" i="1"/>
  <c r="AP657" i="1"/>
  <c r="AI658" i="1"/>
  <c r="AJ658" i="1"/>
  <c r="AK658" i="1"/>
  <c r="AL658" i="1"/>
  <c r="AM658" i="1"/>
  <c r="AN658" i="1"/>
  <c r="AO658" i="1"/>
  <c r="AP658" i="1"/>
  <c r="AI659" i="1"/>
  <c r="AJ659" i="1"/>
  <c r="AK659" i="1"/>
  <c r="AL659" i="1"/>
  <c r="AM659" i="1"/>
  <c r="AN659" i="1"/>
  <c r="AO659" i="1"/>
  <c r="AP659" i="1"/>
  <c r="AI660" i="1"/>
  <c r="AJ660" i="1"/>
  <c r="AK660" i="1"/>
  <c r="AL660" i="1"/>
  <c r="AM660" i="1"/>
  <c r="AN660" i="1"/>
  <c r="AO660" i="1"/>
  <c r="AP660" i="1"/>
  <c r="AI661" i="1"/>
  <c r="AJ661" i="1"/>
  <c r="AK661" i="1"/>
  <c r="AL661" i="1"/>
  <c r="AM661" i="1"/>
  <c r="AN661" i="1"/>
  <c r="AO661" i="1"/>
  <c r="AP661" i="1"/>
  <c r="AI662" i="1"/>
  <c r="AJ662" i="1"/>
  <c r="AK662" i="1"/>
  <c r="AL662" i="1"/>
  <c r="AM662" i="1"/>
  <c r="AN662" i="1"/>
  <c r="AO662" i="1"/>
  <c r="AP662" i="1"/>
  <c r="AI663" i="1"/>
  <c r="AJ663" i="1"/>
  <c r="AK663" i="1"/>
  <c r="AL663" i="1"/>
  <c r="AM663" i="1"/>
  <c r="AN663" i="1"/>
  <c r="AO663" i="1"/>
  <c r="AP663" i="1"/>
  <c r="AI664" i="1"/>
  <c r="AJ664" i="1"/>
  <c r="AK664" i="1"/>
  <c r="AL664" i="1"/>
  <c r="AM664" i="1"/>
  <c r="AN664" i="1"/>
  <c r="AO664" i="1"/>
  <c r="AP664" i="1"/>
  <c r="AI665" i="1"/>
  <c r="AJ665" i="1"/>
  <c r="AK665" i="1"/>
  <c r="AL665" i="1"/>
  <c r="AM665" i="1"/>
  <c r="AN665" i="1"/>
  <c r="AO665" i="1"/>
  <c r="AP665" i="1"/>
  <c r="AI666" i="1"/>
  <c r="AJ666" i="1"/>
  <c r="AK666" i="1"/>
  <c r="AL666" i="1"/>
  <c r="AM666" i="1"/>
  <c r="AN666" i="1"/>
  <c r="AO666" i="1"/>
  <c r="AP666" i="1"/>
  <c r="AI667" i="1"/>
  <c r="AJ667" i="1"/>
  <c r="AK667" i="1"/>
  <c r="AL667" i="1"/>
  <c r="AM667" i="1"/>
  <c r="AN667" i="1"/>
  <c r="AO667" i="1"/>
  <c r="AP667" i="1"/>
  <c r="AI668" i="1"/>
  <c r="AJ668" i="1"/>
  <c r="AK668" i="1"/>
  <c r="AL668" i="1"/>
  <c r="AM668" i="1"/>
  <c r="AN668" i="1"/>
  <c r="AO668" i="1"/>
  <c r="AP668" i="1"/>
  <c r="AI669" i="1"/>
  <c r="AJ669" i="1"/>
  <c r="AK669" i="1"/>
  <c r="AL669" i="1"/>
  <c r="AM669" i="1"/>
  <c r="AN669" i="1"/>
  <c r="AO669" i="1"/>
  <c r="AP669" i="1"/>
  <c r="AI670" i="1"/>
  <c r="AJ670" i="1"/>
  <c r="AK670" i="1"/>
  <c r="AL670" i="1"/>
  <c r="AM670" i="1"/>
  <c r="AN670" i="1"/>
  <c r="AO670" i="1"/>
  <c r="AP670" i="1"/>
  <c r="AI671" i="1"/>
  <c r="AJ671" i="1"/>
  <c r="AK671" i="1"/>
  <c r="AL671" i="1"/>
  <c r="AM671" i="1"/>
  <c r="AN671" i="1"/>
  <c r="AO671" i="1"/>
  <c r="AP671" i="1"/>
  <c r="AI672" i="1"/>
  <c r="AJ672" i="1"/>
  <c r="AK672" i="1"/>
  <c r="AL672" i="1"/>
  <c r="AM672" i="1"/>
  <c r="AN672" i="1"/>
  <c r="AO672" i="1"/>
  <c r="AP672" i="1"/>
  <c r="AI673" i="1"/>
  <c r="AJ673" i="1"/>
  <c r="AK673" i="1"/>
  <c r="AL673" i="1"/>
  <c r="AM673" i="1"/>
  <c r="AN673" i="1"/>
  <c r="AO673" i="1"/>
  <c r="AP673" i="1"/>
  <c r="AI674" i="1"/>
  <c r="AJ674" i="1"/>
  <c r="AK674" i="1"/>
  <c r="AL674" i="1"/>
  <c r="AM674" i="1"/>
  <c r="AN674" i="1"/>
  <c r="AO674" i="1"/>
  <c r="AP674" i="1"/>
  <c r="AI675" i="1"/>
  <c r="AJ675" i="1"/>
  <c r="AK675" i="1"/>
  <c r="AL675" i="1"/>
  <c r="AM675" i="1"/>
  <c r="AN675" i="1"/>
  <c r="AO675" i="1"/>
  <c r="AP675" i="1"/>
  <c r="AI676" i="1"/>
  <c r="AJ676" i="1"/>
  <c r="AK676" i="1"/>
  <c r="AL676" i="1"/>
  <c r="AM676" i="1"/>
  <c r="AN676" i="1"/>
  <c r="AO676" i="1"/>
  <c r="AP676" i="1"/>
  <c r="AI677" i="1"/>
  <c r="AJ677" i="1"/>
  <c r="AK677" i="1"/>
  <c r="AL677" i="1"/>
  <c r="AM677" i="1"/>
  <c r="AN677" i="1"/>
  <c r="AO677" i="1"/>
  <c r="AP677" i="1"/>
  <c r="AI678" i="1"/>
  <c r="AJ678" i="1"/>
  <c r="AK678" i="1"/>
  <c r="AL678" i="1"/>
  <c r="AM678" i="1"/>
  <c r="AN678" i="1"/>
  <c r="AO678" i="1"/>
  <c r="AP678" i="1"/>
  <c r="AI679" i="1"/>
  <c r="AJ679" i="1"/>
  <c r="AK679" i="1"/>
  <c r="AL679" i="1"/>
  <c r="AM679" i="1"/>
  <c r="AN679" i="1"/>
  <c r="AO679" i="1"/>
  <c r="AP679" i="1"/>
  <c r="AI680" i="1"/>
  <c r="AJ680" i="1"/>
  <c r="AK680" i="1"/>
  <c r="AL680" i="1"/>
  <c r="AM680" i="1"/>
  <c r="AN680" i="1"/>
  <c r="AO680" i="1"/>
  <c r="AP680" i="1"/>
  <c r="AI681" i="1"/>
  <c r="AJ681" i="1"/>
  <c r="AK681" i="1"/>
  <c r="AL681" i="1"/>
  <c r="AM681" i="1"/>
  <c r="AN681" i="1"/>
  <c r="AO681" i="1"/>
  <c r="AP681" i="1"/>
  <c r="AI682" i="1"/>
  <c r="AJ682" i="1"/>
  <c r="AK682" i="1"/>
  <c r="AL682" i="1"/>
  <c r="AM682" i="1"/>
  <c r="AN682" i="1"/>
  <c r="AO682" i="1"/>
  <c r="AP682" i="1"/>
  <c r="AI683" i="1"/>
  <c r="AJ683" i="1"/>
  <c r="AK683" i="1"/>
  <c r="AL683" i="1"/>
  <c r="AM683" i="1"/>
  <c r="AN683" i="1"/>
  <c r="AO683" i="1"/>
  <c r="AP683" i="1"/>
  <c r="AI684" i="1"/>
  <c r="AJ684" i="1"/>
  <c r="AK684" i="1"/>
  <c r="AL684" i="1"/>
  <c r="AM684" i="1"/>
  <c r="AN684" i="1"/>
  <c r="AO684" i="1"/>
  <c r="AP684" i="1"/>
  <c r="AI685" i="1"/>
  <c r="AJ685" i="1"/>
  <c r="AK685" i="1"/>
  <c r="AL685" i="1"/>
  <c r="AM685" i="1"/>
  <c r="AN685" i="1"/>
  <c r="AO685" i="1"/>
  <c r="AP685" i="1"/>
  <c r="AI686" i="1"/>
  <c r="AJ686" i="1"/>
  <c r="AK686" i="1"/>
  <c r="AL686" i="1"/>
  <c r="AM686" i="1"/>
  <c r="AN686" i="1"/>
  <c r="AO686" i="1"/>
  <c r="AP686" i="1"/>
  <c r="AI687" i="1"/>
  <c r="AJ687" i="1"/>
  <c r="AK687" i="1"/>
  <c r="AL687" i="1"/>
  <c r="AM687" i="1"/>
  <c r="AN687" i="1"/>
  <c r="AO687" i="1"/>
  <c r="AP687" i="1"/>
  <c r="AI688" i="1"/>
  <c r="AJ688" i="1"/>
  <c r="AK688" i="1"/>
  <c r="AL688" i="1"/>
  <c r="AM688" i="1"/>
  <c r="AN688" i="1"/>
  <c r="AO688" i="1"/>
  <c r="AP688" i="1"/>
  <c r="AI689" i="1"/>
  <c r="AJ689" i="1"/>
  <c r="AK689" i="1"/>
  <c r="AL689" i="1"/>
  <c r="AM689" i="1"/>
  <c r="AN689" i="1"/>
  <c r="AO689" i="1"/>
  <c r="AP689" i="1"/>
  <c r="AI690" i="1"/>
  <c r="AJ690" i="1"/>
  <c r="AK690" i="1"/>
  <c r="AL690" i="1"/>
  <c r="AM690" i="1"/>
  <c r="AN690" i="1"/>
  <c r="AO690" i="1"/>
  <c r="AP690" i="1"/>
  <c r="AI691" i="1"/>
  <c r="AJ691" i="1"/>
  <c r="AK691" i="1"/>
  <c r="AL691" i="1"/>
  <c r="AM691" i="1"/>
  <c r="AN691" i="1"/>
  <c r="AO691" i="1"/>
  <c r="AP691" i="1"/>
  <c r="AI692" i="1"/>
  <c r="AJ692" i="1"/>
  <c r="AK692" i="1"/>
  <c r="AL692" i="1"/>
  <c r="AM692" i="1"/>
  <c r="AN692" i="1"/>
  <c r="AO692" i="1"/>
  <c r="AP692" i="1"/>
  <c r="AI693" i="1"/>
  <c r="AJ693" i="1"/>
  <c r="AK693" i="1"/>
  <c r="AL693" i="1"/>
  <c r="AM693" i="1"/>
  <c r="AN693" i="1"/>
  <c r="AO693" i="1"/>
  <c r="AP693" i="1"/>
  <c r="AI694" i="1"/>
  <c r="AJ694" i="1"/>
  <c r="AK694" i="1"/>
  <c r="AL694" i="1"/>
  <c r="AM694" i="1"/>
  <c r="AN694" i="1"/>
  <c r="AO694" i="1"/>
  <c r="AP694" i="1"/>
  <c r="AI695" i="1"/>
  <c r="AJ695" i="1"/>
  <c r="AK695" i="1"/>
  <c r="AL695" i="1"/>
  <c r="AM695" i="1"/>
  <c r="AN695" i="1"/>
  <c r="AO695" i="1"/>
  <c r="AP695" i="1"/>
  <c r="AI696" i="1"/>
  <c r="AJ696" i="1"/>
  <c r="AK696" i="1"/>
  <c r="AL696" i="1"/>
  <c r="AM696" i="1"/>
  <c r="AN696" i="1"/>
  <c r="AO696" i="1"/>
  <c r="AP696" i="1"/>
  <c r="AI697" i="1"/>
  <c r="AJ697" i="1"/>
  <c r="AK697" i="1"/>
  <c r="AL697" i="1"/>
  <c r="AM697" i="1"/>
  <c r="AN697" i="1"/>
  <c r="AO697" i="1"/>
  <c r="AP697" i="1"/>
  <c r="AI698" i="1"/>
  <c r="AJ698" i="1"/>
  <c r="AK698" i="1"/>
  <c r="AL698" i="1"/>
  <c r="AM698" i="1"/>
  <c r="AN698" i="1"/>
  <c r="AO698" i="1"/>
  <c r="AP698" i="1"/>
  <c r="AI699" i="1"/>
  <c r="AJ699" i="1"/>
  <c r="AK699" i="1"/>
  <c r="AL699" i="1"/>
  <c r="AM699" i="1"/>
  <c r="AN699" i="1"/>
  <c r="AO699" i="1"/>
  <c r="AP699" i="1"/>
  <c r="AI700" i="1"/>
  <c r="AJ700" i="1"/>
  <c r="AK700" i="1"/>
  <c r="AL700" i="1"/>
  <c r="AM700" i="1"/>
  <c r="AN700" i="1"/>
  <c r="AO700" i="1"/>
  <c r="AP700" i="1"/>
  <c r="AI701" i="1"/>
  <c r="AJ701" i="1"/>
  <c r="AK701" i="1"/>
  <c r="AL701" i="1"/>
  <c r="AM701" i="1"/>
  <c r="AN701" i="1"/>
  <c r="AO701" i="1"/>
  <c r="AP701" i="1"/>
  <c r="AI702" i="1"/>
  <c r="AJ702" i="1"/>
  <c r="AK702" i="1"/>
  <c r="AL702" i="1"/>
  <c r="AM702" i="1"/>
  <c r="AN702" i="1"/>
  <c r="AO702" i="1"/>
  <c r="AP702" i="1"/>
  <c r="AI703" i="1"/>
  <c r="AJ703" i="1"/>
  <c r="AK703" i="1"/>
  <c r="AL703" i="1"/>
  <c r="AM703" i="1"/>
  <c r="AN703" i="1"/>
  <c r="AO703" i="1"/>
  <c r="AP703" i="1"/>
  <c r="AI704" i="1"/>
  <c r="AJ704" i="1"/>
  <c r="AK704" i="1"/>
  <c r="AL704" i="1"/>
  <c r="AM704" i="1"/>
  <c r="AN704" i="1"/>
  <c r="AO704" i="1"/>
  <c r="AP704" i="1"/>
  <c r="AI705" i="1"/>
  <c r="AJ705" i="1"/>
  <c r="AK705" i="1"/>
  <c r="AL705" i="1"/>
  <c r="AM705" i="1"/>
  <c r="AN705" i="1"/>
  <c r="AO705" i="1"/>
  <c r="AP705" i="1"/>
  <c r="AI706" i="1"/>
  <c r="AJ706" i="1"/>
  <c r="AK706" i="1"/>
  <c r="AL706" i="1"/>
  <c r="AM706" i="1"/>
  <c r="AN706" i="1"/>
  <c r="AO706" i="1"/>
  <c r="AP706" i="1"/>
  <c r="AI707" i="1"/>
  <c r="AJ707" i="1"/>
  <c r="AK707" i="1"/>
  <c r="AL707" i="1"/>
  <c r="AM707" i="1"/>
  <c r="AN707" i="1"/>
  <c r="AO707" i="1"/>
  <c r="AP707" i="1"/>
  <c r="AI708" i="1"/>
  <c r="AJ708" i="1"/>
  <c r="AK708" i="1"/>
  <c r="AL708" i="1"/>
  <c r="AM708" i="1"/>
  <c r="AN708" i="1"/>
  <c r="AO708" i="1"/>
  <c r="AP708" i="1"/>
  <c r="AI709" i="1"/>
  <c r="AJ709" i="1"/>
  <c r="AK709" i="1"/>
  <c r="AL709" i="1"/>
  <c r="AM709" i="1"/>
  <c r="AN709" i="1"/>
  <c r="AO709" i="1"/>
  <c r="AP709" i="1"/>
  <c r="AI710" i="1"/>
  <c r="AJ710" i="1"/>
  <c r="AK710" i="1"/>
  <c r="AL710" i="1"/>
  <c r="AM710" i="1"/>
  <c r="AN710" i="1"/>
  <c r="AO710" i="1"/>
  <c r="AP710" i="1"/>
  <c r="AI711" i="1"/>
  <c r="AJ711" i="1"/>
  <c r="AK711" i="1"/>
  <c r="AL711" i="1"/>
  <c r="AM711" i="1"/>
  <c r="AN711" i="1"/>
  <c r="AO711" i="1"/>
  <c r="AP711" i="1"/>
  <c r="AI712" i="1"/>
  <c r="AJ712" i="1"/>
  <c r="AK712" i="1"/>
  <c r="AL712" i="1"/>
  <c r="AM712" i="1"/>
  <c r="AN712" i="1"/>
  <c r="AO712" i="1"/>
  <c r="AP712" i="1"/>
  <c r="AI713" i="1"/>
  <c r="AJ713" i="1"/>
  <c r="AK713" i="1"/>
  <c r="AL713" i="1"/>
  <c r="AM713" i="1"/>
  <c r="AN713" i="1"/>
  <c r="AO713" i="1"/>
  <c r="AP713" i="1"/>
  <c r="AI714" i="1"/>
  <c r="AJ714" i="1"/>
  <c r="AK714" i="1"/>
  <c r="AL714" i="1"/>
  <c r="AM714" i="1"/>
  <c r="AN714" i="1"/>
  <c r="AO714" i="1"/>
  <c r="AP714" i="1"/>
  <c r="AI715" i="1"/>
  <c r="AJ715" i="1"/>
  <c r="AK715" i="1"/>
  <c r="AL715" i="1"/>
  <c r="AM715" i="1"/>
  <c r="AN715" i="1"/>
  <c r="AO715" i="1"/>
  <c r="AP715" i="1"/>
  <c r="AI716" i="1"/>
  <c r="AJ716" i="1"/>
  <c r="AK716" i="1"/>
  <c r="AL716" i="1"/>
  <c r="AM716" i="1"/>
  <c r="AN716" i="1"/>
  <c r="AO716" i="1"/>
  <c r="AP716" i="1"/>
  <c r="AI717" i="1"/>
  <c r="AJ717" i="1"/>
  <c r="AK717" i="1"/>
  <c r="AL717" i="1"/>
  <c r="AM717" i="1"/>
  <c r="AN717" i="1"/>
  <c r="AO717" i="1"/>
  <c r="AP717" i="1"/>
  <c r="AI718" i="1"/>
  <c r="AJ718" i="1"/>
  <c r="AK718" i="1"/>
  <c r="AL718" i="1"/>
  <c r="AM718" i="1"/>
  <c r="AN718" i="1"/>
  <c r="AO718" i="1"/>
  <c r="AP718" i="1"/>
  <c r="AI719" i="1"/>
  <c r="AJ719" i="1"/>
  <c r="AK719" i="1"/>
  <c r="AL719" i="1"/>
  <c r="AM719" i="1"/>
  <c r="AN719" i="1"/>
  <c r="AO719" i="1"/>
  <c r="AP719" i="1"/>
  <c r="AI720" i="1"/>
  <c r="AJ720" i="1"/>
  <c r="AK720" i="1"/>
  <c r="AL720" i="1"/>
  <c r="AM720" i="1"/>
  <c r="AN720" i="1"/>
  <c r="AO720" i="1"/>
  <c r="AP720" i="1"/>
  <c r="AI721" i="1"/>
  <c r="AJ721" i="1"/>
  <c r="AK721" i="1"/>
  <c r="AL721" i="1"/>
  <c r="AM721" i="1"/>
  <c r="AN721" i="1"/>
  <c r="AO721" i="1"/>
  <c r="AP721" i="1"/>
  <c r="AI722" i="1"/>
  <c r="AJ722" i="1"/>
  <c r="AK722" i="1"/>
  <c r="AL722" i="1"/>
  <c r="AM722" i="1"/>
  <c r="AN722" i="1"/>
  <c r="AO722" i="1"/>
  <c r="AP722" i="1"/>
  <c r="AI723" i="1"/>
  <c r="AJ723" i="1"/>
  <c r="AK723" i="1"/>
  <c r="AL723" i="1"/>
  <c r="AM723" i="1"/>
  <c r="AN723" i="1"/>
  <c r="AO723" i="1"/>
  <c r="AP723" i="1"/>
  <c r="AI724" i="1"/>
  <c r="AJ724" i="1"/>
  <c r="AK724" i="1"/>
  <c r="AL724" i="1"/>
  <c r="AM724" i="1"/>
  <c r="AN724" i="1"/>
  <c r="AO724" i="1"/>
  <c r="AP724" i="1"/>
  <c r="AI725" i="1"/>
  <c r="AJ725" i="1"/>
  <c r="AK725" i="1"/>
  <c r="AL725" i="1"/>
  <c r="AM725" i="1"/>
  <c r="AN725" i="1"/>
  <c r="AO725" i="1"/>
  <c r="AP725" i="1"/>
  <c r="AI726" i="1"/>
  <c r="AJ726" i="1"/>
  <c r="AK726" i="1"/>
  <c r="AL726" i="1"/>
  <c r="AM726" i="1"/>
  <c r="AN726" i="1"/>
  <c r="AO726" i="1"/>
  <c r="AP726" i="1"/>
  <c r="AI727" i="1"/>
  <c r="AJ727" i="1"/>
  <c r="AK727" i="1"/>
  <c r="AL727" i="1"/>
  <c r="AM727" i="1"/>
  <c r="AN727" i="1"/>
  <c r="AO727" i="1"/>
  <c r="AP727" i="1"/>
  <c r="AI728" i="1"/>
  <c r="AJ728" i="1"/>
  <c r="AK728" i="1"/>
  <c r="AL728" i="1"/>
  <c r="AM728" i="1"/>
  <c r="AN728" i="1"/>
  <c r="AO728" i="1"/>
  <c r="AP728" i="1"/>
  <c r="AI729" i="1"/>
  <c r="AJ729" i="1"/>
  <c r="AK729" i="1"/>
  <c r="AL729" i="1"/>
  <c r="AM729" i="1"/>
  <c r="AN729" i="1"/>
  <c r="AO729" i="1"/>
  <c r="AP729" i="1"/>
  <c r="AI730" i="1"/>
  <c r="AJ730" i="1"/>
  <c r="AK730" i="1"/>
  <c r="AL730" i="1"/>
  <c r="AM730" i="1"/>
  <c r="AN730" i="1"/>
  <c r="AO730" i="1"/>
  <c r="AP730" i="1"/>
  <c r="AI731" i="1"/>
  <c r="AJ731" i="1"/>
  <c r="AK731" i="1"/>
  <c r="AL731" i="1"/>
  <c r="AM731" i="1"/>
  <c r="AN731" i="1"/>
  <c r="AO731" i="1"/>
  <c r="AP731" i="1"/>
  <c r="AI732" i="1"/>
  <c r="AJ732" i="1"/>
  <c r="AK732" i="1"/>
  <c r="AL732" i="1"/>
  <c r="AM732" i="1"/>
  <c r="AN732" i="1"/>
  <c r="AO732" i="1"/>
  <c r="AP732" i="1"/>
  <c r="AI733" i="1"/>
  <c r="AJ733" i="1"/>
  <c r="AK733" i="1"/>
  <c r="AL733" i="1"/>
  <c r="AM733" i="1"/>
  <c r="AN733" i="1"/>
  <c r="AO733" i="1"/>
  <c r="AP733" i="1"/>
  <c r="AI734" i="1"/>
  <c r="AJ734" i="1"/>
  <c r="AK734" i="1"/>
  <c r="AL734" i="1"/>
  <c r="AM734" i="1"/>
  <c r="AN734" i="1"/>
  <c r="AO734" i="1"/>
  <c r="AP734" i="1"/>
  <c r="AI735" i="1"/>
  <c r="AJ735" i="1"/>
  <c r="AK735" i="1"/>
  <c r="AL735" i="1"/>
  <c r="AM735" i="1"/>
  <c r="AN735" i="1"/>
  <c r="AO735" i="1"/>
  <c r="AP735" i="1"/>
  <c r="AI736" i="1"/>
  <c r="AJ736" i="1"/>
  <c r="AK736" i="1"/>
  <c r="AL736" i="1"/>
  <c r="AM736" i="1"/>
  <c r="AN736" i="1"/>
  <c r="AO736" i="1"/>
  <c r="AP736" i="1"/>
  <c r="AI737" i="1"/>
  <c r="AJ737" i="1"/>
  <c r="AK737" i="1"/>
  <c r="AL737" i="1"/>
  <c r="AM737" i="1"/>
  <c r="AN737" i="1"/>
  <c r="AO737" i="1"/>
  <c r="AP737" i="1"/>
  <c r="AI738" i="1"/>
  <c r="AJ738" i="1"/>
  <c r="AK738" i="1"/>
  <c r="AL738" i="1"/>
  <c r="AM738" i="1"/>
  <c r="AN738" i="1"/>
  <c r="AO738" i="1"/>
  <c r="AP738" i="1"/>
  <c r="AI739" i="1"/>
  <c r="AJ739" i="1"/>
  <c r="AK739" i="1"/>
  <c r="AL739" i="1"/>
  <c r="AM739" i="1"/>
  <c r="AN739" i="1"/>
  <c r="AO739" i="1"/>
  <c r="AP739" i="1"/>
  <c r="AI740" i="1"/>
  <c r="AJ740" i="1"/>
  <c r="AK740" i="1"/>
  <c r="AL740" i="1"/>
  <c r="AM740" i="1"/>
  <c r="AN740" i="1"/>
  <c r="AO740" i="1"/>
  <c r="AP740" i="1"/>
  <c r="AI741" i="1"/>
  <c r="AJ741" i="1"/>
  <c r="AK741" i="1"/>
  <c r="AL741" i="1"/>
  <c r="AM741" i="1"/>
  <c r="AN741" i="1"/>
  <c r="AO741" i="1"/>
  <c r="AP741" i="1"/>
  <c r="AI742" i="1"/>
  <c r="AJ742" i="1"/>
  <c r="AK742" i="1"/>
  <c r="AL742" i="1"/>
  <c r="AM742" i="1"/>
  <c r="AN742" i="1"/>
  <c r="AO742" i="1"/>
  <c r="AP742" i="1"/>
  <c r="AI743" i="1"/>
  <c r="AJ743" i="1"/>
  <c r="AK743" i="1"/>
  <c r="AL743" i="1"/>
  <c r="AM743" i="1"/>
  <c r="AN743" i="1"/>
  <c r="AO743" i="1"/>
  <c r="AP743" i="1"/>
  <c r="AI744" i="1"/>
  <c r="AJ744" i="1"/>
  <c r="AK744" i="1"/>
  <c r="AL744" i="1"/>
  <c r="AM744" i="1"/>
  <c r="AN744" i="1"/>
  <c r="AO744" i="1"/>
  <c r="AP744" i="1"/>
  <c r="AI745" i="1"/>
  <c r="AJ745" i="1"/>
  <c r="AK745" i="1"/>
  <c r="AL745" i="1"/>
  <c r="AM745" i="1"/>
  <c r="AN745" i="1"/>
  <c r="AO745" i="1"/>
  <c r="AP745" i="1"/>
  <c r="AI746" i="1"/>
  <c r="AJ746" i="1"/>
  <c r="AK746" i="1"/>
  <c r="AL746" i="1"/>
  <c r="AM746" i="1"/>
  <c r="AN746" i="1"/>
  <c r="AO746" i="1"/>
  <c r="AP746" i="1"/>
  <c r="AI747" i="1"/>
  <c r="AJ747" i="1"/>
  <c r="AK747" i="1"/>
  <c r="AL747" i="1"/>
  <c r="AM747" i="1"/>
  <c r="AN747" i="1"/>
  <c r="AO747" i="1"/>
  <c r="AP747" i="1"/>
  <c r="AI748" i="1"/>
  <c r="AJ748" i="1"/>
  <c r="AK748" i="1"/>
  <c r="AL748" i="1"/>
  <c r="AM748" i="1"/>
  <c r="AN748" i="1"/>
  <c r="AO748" i="1"/>
  <c r="AP748" i="1"/>
  <c r="AI749" i="1"/>
  <c r="AJ749" i="1"/>
  <c r="AK749" i="1"/>
  <c r="AL749" i="1"/>
  <c r="AM749" i="1"/>
  <c r="AN749" i="1"/>
  <c r="AO749" i="1"/>
  <c r="AP749" i="1"/>
  <c r="AI750" i="1"/>
  <c r="AJ750" i="1"/>
  <c r="AK750" i="1"/>
  <c r="AL750" i="1"/>
  <c r="AM750" i="1"/>
  <c r="AN750" i="1"/>
  <c r="AO750" i="1"/>
  <c r="AP750" i="1"/>
  <c r="AI751" i="1"/>
  <c r="AJ751" i="1"/>
  <c r="AK751" i="1"/>
  <c r="AL751" i="1"/>
  <c r="AM751" i="1"/>
  <c r="AN751" i="1"/>
  <c r="AO751" i="1"/>
  <c r="AP751" i="1"/>
  <c r="AI752" i="1"/>
  <c r="AJ752" i="1"/>
  <c r="AK752" i="1"/>
  <c r="AL752" i="1"/>
  <c r="AM752" i="1"/>
  <c r="AN752" i="1"/>
  <c r="AO752" i="1"/>
  <c r="AP752" i="1"/>
  <c r="AI753" i="1"/>
  <c r="AJ753" i="1"/>
  <c r="AK753" i="1"/>
  <c r="AL753" i="1"/>
  <c r="AM753" i="1"/>
  <c r="AN753" i="1"/>
  <c r="AO753" i="1"/>
  <c r="AP753" i="1"/>
  <c r="AI754" i="1"/>
  <c r="AJ754" i="1"/>
  <c r="AK754" i="1"/>
  <c r="AL754" i="1"/>
  <c r="AM754" i="1"/>
  <c r="AN754" i="1"/>
  <c r="AO754" i="1"/>
  <c r="AP754" i="1"/>
  <c r="AI755" i="1"/>
  <c r="AJ755" i="1"/>
  <c r="AK755" i="1"/>
  <c r="AL755" i="1"/>
  <c r="AM755" i="1"/>
  <c r="AN755" i="1"/>
  <c r="AO755" i="1"/>
  <c r="AP755" i="1"/>
  <c r="AI756" i="1"/>
  <c r="AJ756" i="1"/>
  <c r="AK756" i="1"/>
  <c r="AL756" i="1"/>
  <c r="AM756" i="1"/>
  <c r="AN756" i="1"/>
  <c r="AO756" i="1"/>
  <c r="AP756" i="1"/>
  <c r="AI757" i="1"/>
  <c r="AJ757" i="1"/>
  <c r="AK757" i="1"/>
  <c r="AL757" i="1"/>
  <c r="AM757" i="1"/>
  <c r="AN757" i="1"/>
  <c r="AO757" i="1"/>
  <c r="AP757" i="1"/>
  <c r="AI758" i="1"/>
  <c r="AJ758" i="1"/>
  <c r="AK758" i="1"/>
  <c r="AL758" i="1"/>
  <c r="AM758" i="1"/>
  <c r="AN758" i="1"/>
  <c r="AO758" i="1"/>
  <c r="AP758" i="1"/>
  <c r="AI759" i="1"/>
  <c r="AJ759" i="1"/>
  <c r="AK759" i="1"/>
  <c r="AL759" i="1"/>
  <c r="AM759" i="1"/>
  <c r="AN759" i="1"/>
  <c r="AO759" i="1"/>
  <c r="AP759" i="1"/>
  <c r="AI760" i="1"/>
  <c r="AJ760" i="1"/>
  <c r="AK760" i="1"/>
  <c r="AL760" i="1"/>
  <c r="AM760" i="1"/>
  <c r="AN760" i="1"/>
  <c r="AO760" i="1"/>
  <c r="AP760" i="1"/>
  <c r="AI761" i="1"/>
  <c r="AJ761" i="1"/>
  <c r="AK761" i="1"/>
  <c r="AL761" i="1"/>
  <c r="AM761" i="1"/>
  <c r="AN761" i="1"/>
  <c r="AO761" i="1"/>
  <c r="AP761" i="1"/>
  <c r="AI762" i="1"/>
  <c r="AJ762" i="1"/>
  <c r="AK762" i="1"/>
  <c r="AL762" i="1"/>
  <c r="AM762" i="1"/>
  <c r="AN762" i="1"/>
  <c r="AO762" i="1"/>
  <c r="AP762" i="1"/>
  <c r="AI763" i="1"/>
  <c r="AJ763" i="1"/>
  <c r="AK763" i="1"/>
  <c r="AL763" i="1"/>
  <c r="AM763" i="1"/>
  <c r="AN763" i="1"/>
  <c r="AO763" i="1"/>
  <c r="AP763" i="1"/>
  <c r="AI764" i="1"/>
  <c r="AJ764" i="1"/>
  <c r="AK764" i="1"/>
  <c r="AL764" i="1"/>
  <c r="AM764" i="1"/>
  <c r="AN764" i="1"/>
  <c r="AO764" i="1"/>
  <c r="AP764" i="1"/>
  <c r="AI765" i="1"/>
  <c r="AJ765" i="1"/>
  <c r="AK765" i="1"/>
  <c r="AL765" i="1"/>
  <c r="AM765" i="1"/>
  <c r="AN765" i="1"/>
  <c r="AO765" i="1"/>
  <c r="AP765" i="1"/>
  <c r="AI766" i="1"/>
  <c r="AJ766" i="1"/>
  <c r="AK766" i="1"/>
  <c r="AL766" i="1"/>
  <c r="AM766" i="1"/>
  <c r="AN766" i="1"/>
  <c r="AO766" i="1"/>
  <c r="AP766" i="1"/>
  <c r="AI767" i="1"/>
  <c r="AJ767" i="1"/>
  <c r="AK767" i="1"/>
  <c r="AL767" i="1"/>
  <c r="AM767" i="1"/>
  <c r="AN767" i="1"/>
  <c r="AO767" i="1"/>
  <c r="AP767" i="1"/>
  <c r="AI768" i="1"/>
  <c r="AJ768" i="1"/>
  <c r="AK768" i="1"/>
  <c r="AL768" i="1"/>
  <c r="AM768" i="1"/>
  <c r="AN768" i="1"/>
  <c r="AO768" i="1"/>
  <c r="AP768" i="1"/>
  <c r="AI769" i="1"/>
  <c r="AJ769" i="1"/>
  <c r="AK769" i="1"/>
  <c r="AL769" i="1"/>
  <c r="AM769" i="1"/>
  <c r="AN769" i="1"/>
  <c r="AO769" i="1"/>
  <c r="AP769" i="1"/>
  <c r="AI770" i="1"/>
  <c r="AJ770" i="1"/>
  <c r="AK770" i="1"/>
  <c r="AL770" i="1"/>
  <c r="AM770" i="1"/>
  <c r="AN770" i="1"/>
  <c r="AO770" i="1"/>
  <c r="AP770" i="1"/>
  <c r="AI771" i="1"/>
  <c r="AJ771" i="1"/>
  <c r="AK771" i="1"/>
  <c r="AL771" i="1"/>
  <c r="AM771" i="1"/>
  <c r="AN771" i="1"/>
  <c r="AO771" i="1"/>
  <c r="AP771" i="1"/>
  <c r="AI772" i="1"/>
  <c r="AJ772" i="1"/>
  <c r="AK772" i="1"/>
  <c r="AL772" i="1"/>
  <c r="AM772" i="1"/>
  <c r="AN772" i="1"/>
  <c r="AO772" i="1"/>
  <c r="AP772" i="1"/>
  <c r="AI773" i="1"/>
  <c r="AJ773" i="1"/>
  <c r="AK773" i="1"/>
  <c r="AL773" i="1"/>
  <c r="AM773" i="1"/>
  <c r="AN773" i="1"/>
  <c r="AO773" i="1"/>
  <c r="AP773" i="1"/>
  <c r="AI774" i="1"/>
  <c r="AJ774" i="1"/>
  <c r="AK774" i="1"/>
  <c r="AL774" i="1"/>
  <c r="AM774" i="1"/>
  <c r="AN774" i="1"/>
  <c r="AO774" i="1"/>
  <c r="AP774" i="1"/>
  <c r="AI775" i="1"/>
  <c r="AJ775" i="1"/>
  <c r="AK775" i="1"/>
  <c r="AL775" i="1"/>
  <c r="AM775" i="1"/>
  <c r="AN775" i="1"/>
  <c r="AO775" i="1"/>
  <c r="AP775" i="1"/>
  <c r="AI776" i="1"/>
  <c r="AJ776" i="1"/>
  <c r="AK776" i="1"/>
  <c r="AL776" i="1"/>
  <c r="AM776" i="1"/>
  <c r="AN776" i="1"/>
  <c r="AO776" i="1"/>
  <c r="AP776" i="1"/>
  <c r="AI777" i="1"/>
  <c r="AJ777" i="1"/>
  <c r="AK777" i="1"/>
  <c r="AL777" i="1"/>
  <c r="AM777" i="1"/>
  <c r="AN777" i="1"/>
  <c r="AO777" i="1"/>
  <c r="AP777" i="1"/>
  <c r="AI778" i="1"/>
  <c r="AJ778" i="1"/>
  <c r="AK778" i="1"/>
  <c r="AL778" i="1"/>
  <c r="AM778" i="1"/>
  <c r="AN778" i="1"/>
  <c r="AO778" i="1"/>
  <c r="AP778" i="1"/>
  <c r="AI779" i="1"/>
  <c r="AJ779" i="1"/>
  <c r="AK779" i="1"/>
  <c r="AL779" i="1"/>
  <c r="AM779" i="1"/>
  <c r="AN779" i="1"/>
  <c r="AO779" i="1"/>
  <c r="AP779" i="1"/>
  <c r="AI780" i="1"/>
  <c r="AJ780" i="1"/>
  <c r="AK780" i="1"/>
  <c r="AL780" i="1"/>
  <c r="AM780" i="1"/>
  <c r="AN780" i="1"/>
  <c r="AO780" i="1"/>
  <c r="AP780" i="1"/>
  <c r="AI781" i="1"/>
  <c r="AJ781" i="1"/>
  <c r="AK781" i="1"/>
  <c r="AL781" i="1"/>
  <c r="AM781" i="1"/>
  <c r="AN781" i="1"/>
  <c r="AO781" i="1"/>
  <c r="AP781" i="1"/>
  <c r="AI782" i="1"/>
  <c r="AJ782" i="1"/>
  <c r="AK782" i="1"/>
  <c r="AL782" i="1"/>
  <c r="AM782" i="1"/>
  <c r="AN782" i="1"/>
  <c r="AO782" i="1"/>
  <c r="AP782" i="1"/>
  <c r="AI783" i="1"/>
  <c r="AJ783" i="1"/>
  <c r="AK783" i="1"/>
  <c r="AL783" i="1"/>
  <c r="AM783" i="1"/>
  <c r="AN783" i="1"/>
  <c r="AO783" i="1"/>
  <c r="AP783" i="1"/>
  <c r="AI784" i="1"/>
  <c r="AJ784" i="1"/>
  <c r="AK784" i="1"/>
  <c r="AL784" i="1"/>
  <c r="AM784" i="1"/>
  <c r="AN784" i="1"/>
  <c r="AO784" i="1"/>
  <c r="AP784" i="1"/>
  <c r="AI785" i="1"/>
  <c r="AJ785" i="1"/>
  <c r="AK785" i="1"/>
  <c r="AL785" i="1"/>
  <c r="AM785" i="1"/>
  <c r="AN785" i="1"/>
  <c r="AO785" i="1"/>
  <c r="AP785" i="1"/>
  <c r="AI786" i="1"/>
  <c r="AJ786" i="1"/>
  <c r="AK786" i="1"/>
  <c r="AL786" i="1"/>
  <c r="AM786" i="1"/>
  <c r="AN786" i="1"/>
  <c r="AO786" i="1"/>
  <c r="AP786" i="1"/>
  <c r="AI787" i="1"/>
  <c r="AJ787" i="1"/>
  <c r="AK787" i="1"/>
  <c r="AL787" i="1"/>
  <c r="AM787" i="1"/>
  <c r="AN787" i="1"/>
  <c r="AO787" i="1"/>
  <c r="AP787" i="1"/>
  <c r="AI788" i="1"/>
  <c r="AJ788" i="1"/>
  <c r="AK788" i="1"/>
  <c r="AL788" i="1"/>
  <c r="AM788" i="1"/>
  <c r="AN788" i="1"/>
  <c r="AO788" i="1"/>
  <c r="AP788" i="1"/>
  <c r="AI789" i="1"/>
  <c r="AJ789" i="1"/>
  <c r="AK789" i="1"/>
  <c r="AL789" i="1"/>
  <c r="AM789" i="1"/>
  <c r="AN789" i="1"/>
  <c r="AO789" i="1"/>
  <c r="AP789" i="1"/>
  <c r="AI790" i="1"/>
  <c r="AJ790" i="1"/>
  <c r="AK790" i="1"/>
  <c r="AL790" i="1"/>
  <c r="AM790" i="1"/>
  <c r="AN790" i="1"/>
  <c r="AO790" i="1"/>
  <c r="AP790" i="1"/>
  <c r="AI791" i="1"/>
  <c r="AJ791" i="1"/>
  <c r="AK791" i="1"/>
  <c r="AL791" i="1"/>
  <c r="AM791" i="1"/>
  <c r="AN791" i="1"/>
  <c r="AO791" i="1"/>
  <c r="AP791" i="1"/>
  <c r="AI792" i="1"/>
  <c r="AJ792" i="1"/>
  <c r="AK792" i="1"/>
  <c r="AL792" i="1"/>
  <c r="AM792" i="1"/>
  <c r="AN792" i="1"/>
  <c r="AO792" i="1"/>
  <c r="AP792" i="1"/>
  <c r="AI793" i="1"/>
  <c r="AJ793" i="1"/>
  <c r="AK793" i="1"/>
  <c r="AL793" i="1"/>
  <c r="AM793" i="1"/>
  <c r="AN793" i="1"/>
  <c r="AO793" i="1"/>
  <c r="AP793" i="1"/>
  <c r="AI794" i="1"/>
  <c r="AJ794" i="1"/>
  <c r="AK794" i="1"/>
  <c r="AL794" i="1"/>
  <c r="AM794" i="1"/>
  <c r="AN794" i="1"/>
  <c r="AO794" i="1"/>
  <c r="AP794" i="1"/>
  <c r="AI795" i="1"/>
  <c r="AJ795" i="1"/>
  <c r="AK795" i="1"/>
  <c r="AL795" i="1"/>
  <c r="AM795" i="1"/>
  <c r="AN795" i="1"/>
  <c r="AO795" i="1"/>
  <c r="AP795" i="1"/>
  <c r="AI796" i="1"/>
  <c r="AJ796" i="1"/>
  <c r="AK796" i="1"/>
  <c r="AL796" i="1"/>
  <c r="AM796" i="1"/>
  <c r="AN796" i="1"/>
  <c r="AO796" i="1"/>
  <c r="AP796" i="1"/>
  <c r="AI797" i="1"/>
  <c r="AJ797" i="1"/>
  <c r="AK797" i="1"/>
  <c r="AL797" i="1"/>
  <c r="AM797" i="1"/>
  <c r="AN797" i="1"/>
  <c r="AO797" i="1"/>
  <c r="AP797" i="1"/>
  <c r="AI798" i="1"/>
  <c r="AJ798" i="1"/>
  <c r="AK798" i="1"/>
  <c r="AL798" i="1"/>
  <c r="AM798" i="1"/>
  <c r="AN798" i="1"/>
  <c r="AO798" i="1"/>
  <c r="AP798" i="1"/>
  <c r="AI799" i="1"/>
  <c r="AJ799" i="1"/>
  <c r="AK799" i="1"/>
  <c r="AL799" i="1"/>
  <c r="AM799" i="1"/>
  <c r="AN799" i="1"/>
  <c r="AO799" i="1"/>
  <c r="AP799" i="1"/>
  <c r="AI800" i="1"/>
  <c r="AJ800" i="1"/>
  <c r="AK800" i="1"/>
  <c r="AL800" i="1"/>
  <c r="AM800" i="1"/>
  <c r="AN800" i="1"/>
  <c r="AO800" i="1"/>
  <c r="AP800" i="1"/>
  <c r="AI801" i="1"/>
  <c r="AJ801" i="1"/>
  <c r="AK801" i="1"/>
  <c r="AL801" i="1"/>
  <c r="AM801" i="1"/>
  <c r="AN801" i="1"/>
  <c r="AO801" i="1"/>
  <c r="AP801" i="1"/>
  <c r="AI802" i="1"/>
  <c r="AJ802" i="1"/>
  <c r="AK802" i="1"/>
  <c r="AL802" i="1"/>
  <c r="AM802" i="1"/>
  <c r="AN802" i="1"/>
  <c r="AO802" i="1"/>
  <c r="AP802" i="1"/>
  <c r="AI803" i="1"/>
  <c r="AJ803" i="1"/>
  <c r="AK803" i="1"/>
  <c r="AL803" i="1"/>
  <c r="AM803" i="1"/>
  <c r="AN803" i="1"/>
  <c r="AO803" i="1"/>
  <c r="AP803" i="1"/>
  <c r="AI804" i="1"/>
  <c r="AJ804" i="1"/>
  <c r="AK804" i="1"/>
  <c r="AL804" i="1"/>
  <c r="AM804" i="1"/>
  <c r="AN804" i="1"/>
  <c r="AO804" i="1"/>
  <c r="AP804" i="1"/>
  <c r="AI805" i="1"/>
  <c r="AJ805" i="1"/>
  <c r="AK805" i="1"/>
  <c r="AL805" i="1"/>
  <c r="AM805" i="1"/>
  <c r="AN805" i="1"/>
  <c r="AO805" i="1"/>
  <c r="AP805" i="1"/>
  <c r="AI806" i="1"/>
  <c r="AJ806" i="1"/>
  <c r="AK806" i="1"/>
  <c r="AL806" i="1"/>
  <c r="AM806" i="1"/>
  <c r="AN806" i="1"/>
  <c r="AO806" i="1"/>
  <c r="AP806" i="1"/>
  <c r="AI807" i="1"/>
  <c r="AJ807" i="1"/>
  <c r="AK807" i="1"/>
  <c r="AL807" i="1"/>
  <c r="AM807" i="1"/>
  <c r="AN807" i="1"/>
  <c r="AO807" i="1"/>
  <c r="AP807" i="1"/>
  <c r="AI808" i="1"/>
  <c r="AJ808" i="1"/>
  <c r="AK808" i="1"/>
  <c r="AL808" i="1"/>
  <c r="AM808" i="1"/>
  <c r="AN808" i="1"/>
  <c r="AO808" i="1"/>
  <c r="AP808" i="1"/>
  <c r="AI809" i="1"/>
  <c r="AJ809" i="1"/>
  <c r="AK809" i="1"/>
  <c r="AL809" i="1"/>
  <c r="AM809" i="1"/>
  <c r="AN809" i="1"/>
  <c r="AO809" i="1"/>
  <c r="AP809" i="1"/>
  <c r="AI810" i="1"/>
  <c r="AJ810" i="1"/>
  <c r="AK810" i="1"/>
  <c r="AL810" i="1"/>
  <c r="AM810" i="1"/>
  <c r="AN810" i="1"/>
  <c r="AO810" i="1"/>
  <c r="AP810" i="1"/>
  <c r="AI811" i="1"/>
  <c r="AJ811" i="1"/>
  <c r="AK811" i="1"/>
  <c r="AL811" i="1"/>
  <c r="AM811" i="1"/>
  <c r="AN811" i="1"/>
  <c r="AO811" i="1"/>
  <c r="AP811" i="1"/>
  <c r="AI812" i="1"/>
  <c r="AJ812" i="1"/>
  <c r="AK812" i="1"/>
  <c r="AL812" i="1"/>
  <c r="AM812" i="1"/>
  <c r="AN812" i="1"/>
  <c r="AO812" i="1"/>
  <c r="AP812" i="1"/>
  <c r="AI813" i="1"/>
  <c r="AJ813" i="1"/>
  <c r="AK813" i="1"/>
  <c r="AL813" i="1"/>
  <c r="AM813" i="1"/>
  <c r="AN813" i="1"/>
  <c r="AO813" i="1"/>
  <c r="AP813" i="1"/>
  <c r="AI814" i="1"/>
  <c r="AJ814" i="1"/>
  <c r="AK814" i="1"/>
  <c r="AL814" i="1"/>
  <c r="AM814" i="1"/>
  <c r="AN814" i="1"/>
  <c r="AO814" i="1"/>
  <c r="AP814" i="1"/>
  <c r="AI815" i="1"/>
  <c r="AJ815" i="1"/>
  <c r="AK815" i="1"/>
  <c r="AL815" i="1"/>
  <c r="AM815" i="1"/>
  <c r="AN815" i="1"/>
  <c r="AO815" i="1"/>
  <c r="AP815" i="1"/>
  <c r="AI816" i="1"/>
  <c r="AJ816" i="1"/>
  <c r="AK816" i="1"/>
  <c r="AL816" i="1"/>
  <c r="AM816" i="1"/>
  <c r="AN816" i="1"/>
  <c r="AO816" i="1"/>
  <c r="AP816" i="1"/>
  <c r="AI817" i="1"/>
  <c r="AJ817" i="1"/>
  <c r="AK817" i="1"/>
  <c r="AL817" i="1"/>
  <c r="AM817" i="1"/>
  <c r="AN817" i="1"/>
  <c r="AO817" i="1"/>
  <c r="AP817" i="1"/>
  <c r="AI818" i="1"/>
  <c r="AJ818" i="1"/>
  <c r="AK818" i="1"/>
  <c r="AL818" i="1"/>
  <c r="AM818" i="1"/>
  <c r="AN818" i="1"/>
  <c r="AO818" i="1"/>
  <c r="AP818" i="1"/>
  <c r="AI819" i="1"/>
  <c r="AJ819" i="1"/>
  <c r="AK819" i="1"/>
  <c r="AL819" i="1"/>
  <c r="AM819" i="1"/>
  <c r="AN819" i="1"/>
  <c r="AO819" i="1"/>
  <c r="AP819" i="1"/>
  <c r="AI820" i="1"/>
  <c r="AJ820" i="1"/>
  <c r="AK820" i="1"/>
  <c r="AL820" i="1"/>
  <c r="AM820" i="1"/>
  <c r="AN820" i="1"/>
  <c r="AO820" i="1"/>
  <c r="AP820" i="1"/>
  <c r="AI821" i="1"/>
  <c r="AJ821" i="1"/>
  <c r="AK821" i="1"/>
  <c r="AL821" i="1"/>
  <c r="AM821" i="1"/>
  <c r="AN821" i="1"/>
  <c r="AO821" i="1"/>
  <c r="AP821" i="1"/>
  <c r="AI822" i="1"/>
  <c r="AJ822" i="1"/>
  <c r="AK822" i="1"/>
  <c r="AL822" i="1"/>
  <c r="AM822" i="1"/>
  <c r="AN822" i="1"/>
  <c r="AO822" i="1"/>
  <c r="AP822" i="1"/>
  <c r="AI823" i="1"/>
  <c r="AJ823" i="1"/>
  <c r="AK823" i="1"/>
  <c r="AL823" i="1"/>
  <c r="AM823" i="1"/>
  <c r="AN823" i="1"/>
  <c r="AO823" i="1"/>
  <c r="AP823" i="1"/>
  <c r="AI824" i="1"/>
  <c r="AJ824" i="1"/>
  <c r="AK824" i="1"/>
  <c r="AL824" i="1"/>
  <c r="AM824" i="1"/>
  <c r="AN824" i="1"/>
  <c r="AO824" i="1"/>
  <c r="AP824" i="1"/>
  <c r="AI825" i="1"/>
  <c r="AJ825" i="1"/>
  <c r="AK825" i="1"/>
  <c r="AL825" i="1"/>
  <c r="AM825" i="1"/>
  <c r="AN825" i="1"/>
  <c r="AO825" i="1"/>
  <c r="AP825" i="1"/>
  <c r="AI826" i="1"/>
  <c r="AJ826" i="1"/>
  <c r="AK826" i="1"/>
  <c r="AL826" i="1"/>
  <c r="AM826" i="1"/>
  <c r="AN826" i="1"/>
  <c r="AO826" i="1"/>
  <c r="AP826" i="1"/>
  <c r="AI827" i="1"/>
  <c r="AJ827" i="1"/>
  <c r="AK827" i="1"/>
  <c r="AL827" i="1"/>
  <c r="AM827" i="1"/>
  <c r="AN827" i="1"/>
  <c r="AO827" i="1"/>
  <c r="AP827" i="1"/>
  <c r="AI828" i="1"/>
  <c r="AJ828" i="1"/>
  <c r="AK828" i="1"/>
  <c r="AL828" i="1"/>
  <c r="AM828" i="1"/>
  <c r="AN828" i="1"/>
  <c r="AO828" i="1"/>
  <c r="AP828" i="1"/>
  <c r="AI829" i="1"/>
  <c r="AJ829" i="1"/>
  <c r="AK829" i="1"/>
  <c r="AL829" i="1"/>
  <c r="AM829" i="1"/>
  <c r="AN829" i="1"/>
  <c r="AO829" i="1"/>
  <c r="AP829" i="1"/>
  <c r="AI830" i="1"/>
  <c r="AJ830" i="1"/>
  <c r="AK830" i="1"/>
  <c r="AL830" i="1"/>
  <c r="AM830" i="1"/>
  <c r="AN830" i="1"/>
  <c r="AO830" i="1"/>
  <c r="AP830" i="1"/>
  <c r="AI831" i="1"/>
  <c r="AJ831" i="1"/>
  <c r="AK831" i="1"/>
  <c r="AL831" i="1"/>
  <c r="AM831" i="1"/>
  <c r="AN831" i="1"/>
  <c r="AO831" i="1"/>
  <c r="AP831" i="1"/>
  <c r="AI832" i="1"/>
  <c r="AJ832" i="1"/>
  <c r="AK832" i="1"/>
  <c r="AL832" i="1"/>
  <c r="AM832" i="1"/>
  <c r="AN832" i="1"/>
  <c r="AO832" i="1"/>
  <c r="AP832" i="1"/>
  <c r="AI833" i="1"/>
  <c r="AJ833" i="1"/>
  <c r="AK833" i="1"/>
  <c r="AL833" i="1"/>
  <c r="AM833" i="1"/>
  <c r="AN833" i="1"/>
  <c r="AO833" i="1"/>
  <c r="AP833" i="1"/>
  <c r="AI834" i="1"/>
  <c r="AJ834" i="1"/>
  <c r="AK834" i="1"/>
  <c r="AL834" i="1"/>
  <c r="AM834" i="1"/>
  <c r="AN834" i="1"/>
  <c r="AO834" i="1"/>
  <c r="AP834" i="1"/>
  <c r="AI835" i="1"/>
  <c r="AJ835" i="1"/>
  <c r="AK835" i="1"/>
  <c r="AL835" i="1"/>
  <c r="AM835" i="1"/>
  <c r="AN835" i="1"/>
  <c r="AO835" i="1"/>
  <c r="AP835" i="1"/>
  <c r="AI836" i="1"/>
  <c r="AJ836" i="1"/>
  <c r="AK836" i="1"/>
  <c r="AL836" i="1"/>
  <c r="AM836" i="1"/>
  <c r="AN836" i="1"/>
  <c r="AO836" i="1"/>
  <c r="AP836" i="1"/>
  <c r="AI837" i="1"/>
  <c r="AJ837" i="1"/>
  <c r="AK837" i="1"/>
  <c r="AL837" i="1"/>
  <c r="AM837" i="1"/>
  <c r="AN837" i="1"/>
  <c r="AO837" i="1"/>
  <c r="AP837" i="1"/>
  <c r="AI838" i="1"/>
  <c r="AJ838" i="1"/>
  <c r="AK838" i="1"/>
  <c r="AL838" i="1"/>
  <c r="AM838" i="1"/>
  <c r="AN838" i="1"/>
  <c r="AO838" i="1"/>
  <c r="AP838" i="1"/>
  <c r="AI839" i="1"/>
  <c r="AJ839" i="1"/>
  <c r="AK839" i="1"/>
  <c r="AL839" i="1"/>
  <c r="AM839" i="1"/>
  <c r="AN839" i="1"/>
  <c r="AO839" i="1"/>
  <c r="AP839" i="1"/>
  <c r="AI840" i="1"/>
  <c r="AJ840" i="1"/>
  <c r="AK840" i="1"/>
  <c r="AL840" i="1"/>
  <c r="AM840" i="1"/>
  <c r="AN840" i="1"/>
  <c r="AO840" i="1"/>
  <c r="AP840" i="1"/>
  <c r="AI841" i="1"/>
  <c r="AJ841" i="1"/>
  <c r="AK841" i="1"/>
  <c r="AL841" i="1"/>
  <c r="AM841" i="1"/>
  <c r="AN841" i="1"/>
  <c r="AO841" i="1"/>
  <c r="AP841" i="1"/>
  <c r="AI842" i="1"/>
  <c r="AJ842" i="1"/>
  <c r="AK842" i="1"/>
  <c r="AL842" i="1"/>
  <c r="AM842" i="1"/>
  <c r="AN842" i="1"/>
  <c r="AO842" i="1"/>
  <c r="AP842" i="1"/>
  <c r="AI843" i="1"/>
  <c r="AJ843" i="1"/>
  <c r="AK843" i="1"/>
  <c r="AL843" i="1"/>
  <c r="AM843" i="1"/>
  <c r="AN843" i="1"/>
  <c r="AO843" i="1"/>
  <c r="AP843" i="1"/>
  <c r="AI844" i="1"/>
  <c r="AJ844" i="1"/>
  <c r="AK844" i="1"/>
  <c r="AL844" i="1"/>
  <c r="AM844" i="1"/>
  <c r="AN844" i="1"/>
  <c r="AO844" i="1"/>
  <c r="AP844" i="1"/>
  <c r="AI845" i="1"/>
  <c r="AJ845" i="1"/>
  <c r="AK845" i="1"/>
  <c r="AL845" i="1"/>
  <c r="AM845" i="1"/>
  <c r="AN845" i="1"/>
  <c r="AO845" i="1"/>
  <c r="AP845" i="1"/>
  <c r="AI846" i="1"/>
  <c r="AJ846" i="1"/>
  <c r="AK846" i="1"/>
  <c r="AL846" i="1"/>
  <c r="AM846" i="1"/>
  <c r="AN846" i="1"/>
  <c r="AO846" i="1"/>
  <c r="AP846" i="1"/>
  <c r="AI847" i="1"/>
  <c r="AJ847" i="1"/>
  <c r="AK847" i="1"/>
  <c r="AL847" i="1"/>
  <c r="AM847" i="1"/>
  <c r="AN847" i="1"/>
  <c r="AO847" i="1"/>
  <c r="AP847" i="1"/>
  <c r="AI848" i="1"/>
  <c r="AJ848" i="1"/>
  <c r="AK848" i="1"/>
  <c r="AL848" i="1"/>
  <c r="AM848" i="1"/>
  <c r="AN848" i="1"/>
  <c r="AO848" i="1"/>
  <c r="AP848" i="1"/>
  <c r="AI849" i="1"/>
  <c r="AJ849" i="1"/>
  <c r="AK849" i="1"/>
  <c r="AL849" i="1"/>
  <c r="AM849" i="1"/>
  <c r="AN849" i="1"/>
  <c r="AO849" i="1"/>
  <c r="AP849" i="1"/>
  <c r="AI850" i="1"/>
  <c r="AJ850" i="1"/>
  <c r="AK850" i="1"/>
  <c r="AL850" i="1"/>
  <c r="AM850" i="1"/>
  <c r="AN850" i="1"/>
  <c r="AO850" i="1"/>
  <c r="AP850" i="1"/>
  <c r="AI851" i="1"/>
  <c r="AJ851" i="1"/>
  <c r="AK851" i="1"/>
  <c r="AL851" i="1"/>
  <c r="AM851" i="1"/>
  <c r="AN851" i="1"/>
  <c r="AO851" i="1"/>
  <c r="AP851" i="1"/>
  <c r="AI852" i="1"/>
  <c r="AJ852" i="1"/>
  <c r="AK852" i="1"/>
  <c r="AL852" i="1"/>
  <c r="AM852" i="1"/>
  <c r="AN852" i="1"/>
  <c r="AO852" i="1"/>
  <c r="AP852" i="1"/>
  <c r="AI853" i="1"/>
  <c r="AJ853" i="1"/>
  <c r="AK853" i="1"/>
  <c r="AL853" i="1"/>
  <c r="AM853" i="1"/>
  <c r="AN853" i="1"/>
  <c r="AO853" i="1"/>
  <c r="AP853" i="1"/>
  <c r="AI854" i="1"/>
  <c r="AJ854" i="1"/>
  <c r="AK854" i="1"/>
  <c r="AL854" i="1"/>
  <c r="AM854" i="1"/>
  <c r="AN854" i="1"/>
  <c r="AO854" i="1"/>
  <c r="AP854" i="1"/>
  <c r="AI855" i="1"/>
  <c r="AJ855" i="1"/>
  <c r="AK855" i="1"/>
  <c r="AL855" i="1"/>
  <c r="AM855" i="1"/>
  <c r="AN855" i="1"/>
  <c r="AO855" i="1"/>
  <c r="AP855" i="1"/>
  <c r="AI856" i="1"/>
  <c r="AJ856" i="1"/>
  <c r="AK856" i="1"/>
  <c r="AL856" i="1"/>
  <c r="AM856" i="1"/>
  <c r="AN856" i="1"/>
  <c r="AO856" i="1"/>
  <c r="AP856" i="1"/>
  <c r="AI857" i="1"/>
  <c r="AJ857" i="1"/>
  <c r="AK857" i="1"/>
  <c r="AL857" i="1"/>
  <c r="AM857" i="1"/>
  <c r="AN857" i="1"/>
  <c r="AO857" i="1"/>
  <c r="AP857" i="1"/>
  <c r="AI858" i="1"/>
  <c r="AJ858" i="1"/>
  <c r="AK858" i="1"/>
  <c r="AL858" i="1"/>
  <c r="AM858" i="1"/>
  <c r="AN858" i="1"/>
  <c r="AO858" i="1"/>
  <c r="AP858" i="1"/>
  <c r="AI859" i="1"/>
  <c r="AJ859" i="1"/>
  <c r="AK859" i="1"/>
  <c r="AL859" i="1"/>
  <c r="AM859" i="1"/>
  <c r="AN859" i="1"/>
  <c r="AO859" i="1"/>
  <c r="AP859" i="1"/>
  <c r="AI860" i="1"/>
  <c r="AJ860" i="1"/>
  <c r="AK860" i="1"/>
  <c r="AL860" i="1"/>
  <c r="AM860" i="1"/>
  <c r="AN860" i="1"/>
  <c r="AO860" i="1"/>
  <c r="AP860" i="1"/>
  <c r="AI861" i="1"/>
  <c r="AJ861" i="1"/>
  <c r="AK861" i="1"/>
  <c r="AL861" i="1"/>
  <c r="AM861" i="1"/>
  <c r="AN861" i="1"/>
  <c r="AO861" i="1"/>
  <c r="AP861" i="1"/>
  <c r="AI862" i="1"/>
  <c r="AJ862" i="1"/>
  <c r="AK862" i="1"/>
  <c r="AL862" i="1"/>
  <c r="AM862" i="1"/>
  <c r="AN862" i="1"/>
  <c r="AO862" i="1"/>
  <c r="AP862" i="1"/>
  <c r="AI863" i="1"/>
  <c r="AJ863" i="1"/>
  <c r="AK863" i="1"/>
  <c r="AL863" i="1"/>
  <c r="AM863" i="1"/>
  <c r="AN863" i="1"/>
  <c r="AO863" i="1"/>
  <c r="AP863" i="1"/>
  <c r="AI864" i="1"/>
  <c r="AJ864" i="1"/>
  <c r="AK864" i="1"/>
  <c r="AL864" i="1"/>
  <c r="AM864" i="1"/>
  <c r="AN864" i="1"/>
  <c r="AO864" i="1"/>
  <c r="AP864" i="1"/>
  <c r="AI865" i="1"/>
  <c r="AJ865" i="1"/>
  <c r="AK865" i="1"/>
  <c r="AL865" i="1"/>
  <c r="AM865" i="1"/>
  <c r="AN865" i="1"/>
  <c r="AO865" i="1"/>
  <c r="AP865" i="1"/>
  <c r="AI866" i="1"/>
  <c r="AJ866" i="1"/>
  <c r="AK866" i="1"/>
  <c r="AL866" i="1"/>
  <c r="AM866" i="1"/>
  <c r="AN866" i="1"/>
  <c r="AO866" i="1"/>
  <c r="AP866" i="1"/>
  <c r="AI867" i="1"/>
  <c r="AJ867" i="1"/>
  <c r="AK867" i="1"/>
  <c r="AL867" i="1"/>
  <c r="AM867" i="1"/>
  <c r="AN867" i="1"/>
  <c r="AO867" i="1"/>
  <c r="AP867" i="1"/>
  <c r="AI868" i="1"/>
  <c r="AJ868" i="1"/>
  <c r="AK868" i="1"/>
  <c r="AL868" i="1"/>
  <c r="AM868" i="1"/>
  <c r="AN868" i="1"/>
  <c r="AO868" i="1"/>
  <c r="AP868" i="1"/>
  <c r="AI869" i="1"/>
  <c r="AJ869" i="1"/>
  <c r="AK869" i="1"/>
  <c r="AL869" i="1"/>
  <c r="AM869" i="1"/>
  <c r="AN869" i="1"/>
  <c r="AO869" i="1"/>
  <c r="AP869" i="1"/>
  <c r="AI870" i="1"/>
  <c r="AJ870" i="1"/>
  <c r="AK870" i="1"/>
  <c r="AL870" i="1"/>
  <c r="AM870" i="1"/>
  <c r="AN870" i="1"/>
  <c r="AO870" i="1"/>
  <c r="AP870" i="1"/>
  <c r="AI871" i="1"/>
  <c r="AJ871" i="1"/>
  <c r="AK871" i="1"/>
  <c r="AL871" i="1"/>
  <c r="AM871" i="1"/>
  <c r="AN871" i="1"/>
  <c r="AO871" i="1"/>
  <c r="AP871" i="1"/>
  <c r="AI872" i="1"/>
  <c r="AJ872" i="1"/>
  <c r="AK872" i="1"/>
  <c r="AL872" i="1"/>
  <c r="AM872" i="1"/>
  <c r="AN872" i="1"/>
  <c r="AO872" i="1"/>
  <c r="AP872" i="1"/>
  <c r="AI873" i="1"/>
  <c r="AJ873" i="1"/>
  <c r="AK873" i="1"/>
  <c r="AL873" i="1"/>
  <c r="AM873" i="1"/>
  <c r="AN873" i="1"/>
  <c r="AO873" i="1"/>
  <c r="AP873" i="1"/>
  <c r="AI874" i="1"/>
  <c r="AJ874" i="1"/>
  <c r="AK874" i="1"/>
  <c r="AL874" i="1"/>
  <c r="AM874" i="1"/>
  <c r="AN874" i="1"/>
  <c r="AO874" i="1"/>
  <c r="AP874" i="1"/>
  <c r="AI875" i="1"/>
  <c r="AJ875" i="1"/>
  <c r="AK875" i="1"/>
  <c r="AL875" i="1"/>
  <c r="AM875" i="1"/>
  <c r="AN875" i="1"/>
  <c r="AO875" i="1"/>
  <c r="AP875" i="1"/>
  <c r="AI876" i="1"/>
  <c r="AJ876" i="1"/>
  <c r="AK876" i="1"/>
  <c r="AL876" i="1"/>
  <c r="AM876" i="1"/>
  <c r="AN876" i="1"/>
  <c r="AO876" i="1"/>
  <c r="AP876" i="1"/>
  <c r="AI877" i="1"/>
  <c r="AJ877" i="1"/>
  <c r="AK877" i="1"/>
  <c r="AL877" i="1"/>
  <c r="AM877" i="1"/>
  <c r="AN877" i="1"/>
  <c r="AO877" i="1"/>
  <c r="AP877" i="1"/>
  <c r="AI878" i="1"/>
  <c r="AJ878" i="1"/>
  <c r="AK878" i="1"/>
  <c r="AL878" i="1"/>
  <c r="AM878" i="1"/>
  <c r="AN878" i="1"/>
  <c r="AO878" i="1"/>
  <c r="AP878" i="1"/>
  <c r="AI879" i="1"/>
  <c r="AJ879" i="1"/>
  <c r="AK879" i="1"/>
  <c r="AL879" i="1"/>
  <c r="AM879" i="1"/>
  <c r="AN879" i="1"/>
  <c r="AO879" i="1"/>
  <c r="AP879" i="1"/>
  <c r="AI880" i="1"/>
  <c r="AJ880" i="1"/>
  <c r="AK880" i="1"/>
  <c r="AL880" i="1"/>
  <c r="AM880" i="1"/>
  <c r="AN880" i="1"/>
  <c r="AO880" i="1"/>
  <c r="AP880" i="1"/>
  <c r="AI881" i="1"/>
  <c r="AJ881" i="1"/>
  <c r="AK881" i="1"/>
  <c r="AL881" i="1"/>
  <c r="AM881" i="1"/>
  <c r="AN881" i="1"/>
  <c r="AO881" i="1"/>
  <c r="AP881" i="1"/>
  <c r="AI882" i="1"/>
  <c r="AJ882" i="1"/>
  <c r="AK882" i="1"/>
  <c r="AL882" i="1"/>
  <c r="AM882" i="1"/>
  <c r="AN882" i="1"/>
  <c r="AO882" i="1"/>
  <c r="AP882" i="1"/>
  <c r="AI883" i="1"/>
  <c r="AJ883" i="1"/>
  <c r="AK883" i="1"/>
  <c r="AL883" i="1"/>
  <c r="AM883" i="1"/>
  <c r="AN883" i="1"/>
  <c r="AO883" i="1"/>
  <c r="AP883" i="1"/>
  <c r="AI884" i="1"/>
  <c r="AJ884" i="1"/>
  <c r="AK884" i="1"/>
  <c r="AL884" i="1"/>
  <c r="AM884" i="1"/>
  <c r="AN884" i="1"/>
  <c r="AO884" i="1"/>
  <c r="AP884" i="1"/>
  <c r="AI885" i="1"/>
  <c r="AJ885" i="1"/>
  <c r="AK885" i="1"/>
  <c r="AL885" i="1"/>
  <c r="AM885" i="1"/>
  <c r="AN885" i="1"/>
  <c r="AO885" i="1"/>
  <c r="AP885" i="1"/>
  <c r="AI886" i="1"/>
  <c r="AJ886" i="1"/>
  <c r="AK886" i="1"/>
  <c r="AL886" i="1"/>
  <c r="AM886" i="1"/>
  <c r="AN886" i="1"/>
  <c r="AO886" i="1"/>
  <c r="AP886" i="1"/>
  <c r="AI887" i="1"/>
  <c r="AJ887" i="1"/>
  <c r="AK887" i="1"/>
  <c r="AL887" i="1"/>
  <c r="AM887" i="1"/>
  <c r="AN887" i="1"/>
  <c r="AO887" i="1"/>
  <c r="AP887" i="1"/>
  <c r="AI888" i="1"/>
  <c r="AJ888" i="1"/>
  <c r="AK888" i="1"/>
  <c r="AL888" i="1"/>
  <c r="AM888" i="1"/>
  <c r="AN888" i="1"/>
  <c r="AO888" i="1"/>
  <c r="AP888" i="1"/>
  <c r="AI889" i="1"/>
  <c r="AJ889" i="1"/>
  <c r="AK889" i="1"/>
  <c r="AL889" i="1"/>
  <c r="AM889" i="1"/>
  <c r="AN889" i="1"/>
  <c r="AO889" i="1"/>
  <c r="AP889" i="1"/>
  <c r="AI890" i="1"/>
  <c r="AJ890" i="1"/>
  <c r="AK890" i="1"/>
  <c r="AL890" i="1"/>
  <c r="AM890" i="1"/>
  <c r="AN890" i="1"/>
  <c r="AO890" i="1"/>
  <c r="AP890" i="1"/>
  <c r="AI891" i="1"/>
  <c r="AJ891" i="1"/>
  <c r="AK891" i="1"/>
  <c r="AL891" i="1"/>
  <c r="AM891" i="1"/>
  <c r="AN891" i="1"/>
  <c r="AO891" i="1"/>
  <c r="AP891" i="1"/>
  <c r="AI892" i="1"/>
  <c r="AJ892" i="1"/>
  <c r="AK892" i="1"/>
  <c r="AL892" i="1"/>
  <c r="AM892" i="1"/>
  <c r="AN892" i="1"/>
  <c r="AO892" i="1"/>
  <c r="AP892" i="1"/>
  <c r="AI893" i="1"/>
  <c r="AJ893" i="1"/>
  <c r="AK893" i="1"/>
  <c r="AL893" i="1"/>
  <c r="AM893" i="1"/>
  <c r="AN893" i="1"/>
  <c r="AO893" i="1"/>
  <c r="AP893" i="1"/>
  <c r="AI894" i="1"/>
  <c r="AJ894" i="1"/>
  <c r="AK894" i="1"/>
  <c r="AL894" i="1"/>
  <c r="AM894" i="1"/>
  <c r="AN894" i="1"/>
  <c r="AO894" i="1"/>
  <c r="AP894" i="1"/>
  <c r="AI895" i="1"/>
  <c r="AJ895" i="1"/>
  <c r="AK895" i="1"/>
  <c r="AL895" i="1"/>
  <c r="AM895" i="1"/>
  <c r="AN895" i="1"/>
  <c r="AO895" i="1"/>
  <c r="AP895" i="1"/>
  <c r="AI896" i="1"/>
  <c r="AJ896" i="1"/>
  <c r="AK896" i="1"/>
  <c r="AL896" i="1"/>
  <c r="AM896" i="1"/>
  <c r="AN896" i="1"/>
  <c r="AO896" i="1"/>
  <c r="AP896" i="1"/>
  <c r="AI897" i="1"/>
  <c r="AJ897" i="1"/>
  <c r="AK897" i="1"/>
  <c r="AL897" i="1"/>
  <c r="AM897" i="1"/>
  <c r="AN897" i="1"/>
  <c r="AO897" i="1"/>
  <c r="AP897" i="1"/>
  <c r="AI898" i="1"/>
  <c r="AJ898" i="1"/>
  <c r="AK898" i="1"/>
  <c r="AL898" i="1"/>
  <c r="AM898" i="1"/>
  <c r="AN898" i="1"/>
  <c r="AO898" i="1"/>
  <c r="AP898" i="1"/>
  <c r="AI899" i="1"/>
  <c r="AJ899" i="1"/>
  <c r="AK899" i="1"/>
  <c r="AL899" i="1"/>
  <c r="AM899" i="1"/>
  <c r="AN899" i="1"/>
  <c r="AO899" i="1"/>
  <c r="AP899" i="1"/>
  <c r="AI900" i="1"/>
  <c r="AJ900" i="1"/>
  <c r="AK900" i="1"/>
  <c r="AL900" i="1"/>
  <c r="AM900" i="1"/>
  <c r="AN900" i="1"/>
  <c r="AO900" i="1"/>
  <c r="AP900" i="1"/>
  <c r="AI901" i="1"/>
  <c r="AJ901" i="1"/>
  <c r="AK901" i="1"/>
  <c r="AL901" i="1"/>
  <c r="AM901" i="1"/>
  <c r="AN901" i="1"/>
  <c r="AO901" i="1"/>
  <c r="AP901" i="1"/>
  <c r="AI902" i="1"/>
  <c r="AJ902" i="1"/>
  <c r="AK902" i="1"/>
  <c r="AL902" i="1"/>
  <c r="AM902" i="1"/>
  <c r="AN902" i="1"/>
  <c r="AO902" i="1"/>
  <c r="AP902" i="1"/>
  <c r="AI903" i="1"/>
  <c r="AJ903" i="1"/>
  <c r="AK903" i="1"/>
  <c r="AL903" i="1"/>
  <c r="AM903" i="1"/>
  <c r="AN903" i="1"/>
  <c r="AO903" i="1"/>
  <c r="AP903" i="1"/>
  <c r="AI904" i="1"/>
  <c r="AJ904" i="1"/>
  <c r="AK904" i="1"/>
  <c r="AL904" i="1"/>
  <c r="AM904" i="1"/>
  <c r="AN904" i="1"/>
  <c r="AO904" i="1"/>
  <c r="AP904" i="1"/>
  <c r="AI905" i="1"/>
  <c r="AJ905" i="1"/>
  <c r="AK905" i="1"/>
  <c r="AL905" i="1"/>
  <c r="AM905" i="1"/>
  <c r="AN905" i="1"/>
  <c r="AO905" i="1"/>
  <c r="AP905" i="1"/>
  <c r="AI906" i="1"/>
  <c r="AJ906" i="1"/>
  <c r="AK906" i="1"/>
  <c r="AL906" i="1"/>
  <c r="AM906" i="1"/>
  <c r="AN906" i="1"/>
  <c r="AO906" i="1"/>
  <c r="AP906" i="1"/>
  <c r="AI907" i="1"/>
  <c r="AJ907" i="1"/>
  <c r="AK907" i="1"/>
  <c r="AL907" i="1"/>
  <c r="AM907" i="1"/>
  <c r="AN907" i="1"/>
  <c r="AO907" i="1"/>
  <c r="AP907" i="1"/>
  <c r="AI908" i="1"/>
  <c r="AJ908" i="1"/>
  <c r="AK908" i="1"/>
  <c r="AL908" i="1"/>
  <c r="AM908" i="1"/>
  <c r="AN908" i="1"/>
  <c r="AO908" i="1"/>
  <c r="AP908" i="1"/>
  <c r="AI909" i="1"/>
  <c r="AJ909" i="1"/>
  <c r="AK909" i="1"/>
  <c r="AL909" i="1"/>
  <c r="AM909" i="1"/>
  <c r="AN909" i="1"/>
  <c r="AO909" i="1"/>
  <c r="AP909" i="1"/>
  <c r="AI910" i="1"/>
  <c r="AJ910" i="1"/>
  <c r="AK910" i="1"/>
  <c r="AL910" i="1"/>
  <c r="AM910" i="1"/>
  <c r="AN910" i="1"/>
  <c r="AO910" i="1"/>
  <c r="AP910" i="1"/>
  <c r="AI911" i="1"/>
  <c r="AJ911" i="1"/>
  <c r="AK911" i="1"/>
  <c r="AL911" i="1"/>
  <c r="AM911" i="1"/>
  <c r="AN911" i="1"/>
  <c r="AO911" i="1"/>
  <c r="AP911" i="1"/>
  <c r="AI912" i="1"/>
  <c r="AJ912" i="1"/>
  <c r="AK912" i="1"/>
  <c r="AL912" i="1"/>
  <c r="AM912" i="1"/>
  <c r="AN912" i="1"/>
  <c r="AO912" i="1"/>
  <c r="AP912" i="1"/>
  <c r="AI913" i="1"/>
  <c r="AJ913" i="1"/>
  <c r="AK913" i="1"/>
  <c r="AL913" i="1"/>
  <c r="AM913" i="1"/>
  <c r="AN913" i="1"/>
  <c r="AO913" i="1"/>
  <c r="AP913" i="1"/>
  <c r="AI914" i="1"/>
  <c r="AJ914" i="1"/>
  <c r="AK914" i="1"/>
  <c r="AL914" i="1"/>
  <c r="AM914" i="1"/>
  <c r="AN914" i="1"/>
  <c r="AO914" i="1"/>
  <c r="AP914" i="1"/>
  <c r="AI915" i="1"/>
  <c r="AJ915" i="1"/>
  <c r="AK915" i="1"/>
  <c r="AL915" i="1"/>
  <c r="AM915" i="1"/>
  <c r="AN915" i="1"/>
  <c r="AO915" i="1"/>
  <c r="AP915" i="1"/>
  <c r="AI916" i="1"/>
  <c r="AJ916" i="1"/>
  <c r="AK916" i="1"/>
  <c r="AL916" i="1"/>
  <c r="AM916" i="1"/>
  <c r="AN916" i="1"/>
  <c r="AO916" i="1"/>
  <c r="AP916" i="1"/>
  <c r="AI917" i="1"/>
  <c r="AJ917" i="1"/>
  <c r="AK917" i="1"/>
  <c r="AL917" i="1"/>
  <c r="AM917" i="1"/>
  <c r="AN917" i="1"/>
  <c r="AO917" i="1"/>
  <c r="AP917" i="1"/>
  <c r="AI918" i="1"/>
  <c r="AJ918" i="1"/>
  <c r="AK918" i="1"/>
  <c r="AL918" i="1"/>
  <c r="AM918" i="1"/>
  <c r="AN918" i="1"/>
  <c r="AO918" i="1"/>
  <c r="AP918" i="1"/>
  <c r="AI919" i="1"/>
  <c r="AJ919" i="1"/>
  <c r="AK919" i="1"/>
  <c r="AL919" i="1"/>
  <c r="AM919" i="1"/>
  <c r="AN919" i="1"/>
  <c r="AO919" i="1"/>
  <c r="AP919" i="1"/>
  <c r="AI920" i="1"/>
  <c r="AJ920" i="1"/>
  <c r="AK920" i="1"/>
  <c r="AL920" i="1"/>
  <c r="AM920" i="1"/>
  <c r="AN920" i="1"/>
  <c r="AO920" i="1"/>
  <c r="AP920" i="1"/>
  <c r="AI921" i="1"/>
  <c r="AJ921" i="1"/>
  <c r="AK921" i="1"/>
  <c r="AL921" i="1"/>
  <c r="AM921" i="1"/>
  <c r="AN921" i="1"/>
  <c r="AO921" i="1"/>
  <c r="AP921" i="1"/>
  <c r="AI922" i="1"/>
  <c r="AJ922" i="1"/>
  <c r="AK922" i="1"/>
  <c r="AL922" i="1"/>
  <c r="AM922" i="1"/>
  <c r="AN922" i="1"/>
  <c r="AO922" i="1"/>
  <c r="AP922" i="1"/>
  <c r="AI923" i="1"/>
  <c r="AJ923" i="1"/>
  <c r="AK923" i="1"/>
  <c r="AL923" i="1"/>
  <c r="AM923" i="1"/>
  <c r="AN923" i="1"/>
  <c r="AO923" i="1"/>
  <c r="AP923" i="1"/>
  <c r="AI924" i="1"/>
  <c r="AJ924" i="1"/>
  <c r="AK924" i="1"/>
  <c r="AL924" i="1"/>
  <c r="AM924" i="1"/>
  <c r="AN924" i="1"/>
  <c r="AO924" i="1"/>
  <c r="AP924" i="1"/>
  <c r="AI925" i="1"/>
  <c r="AJ925" i="1"/>
  <c r="AK925" i="1"/>
  <c r="AL925" i="1"/>
  <c r="AM925" i="1"/>
  <c r="AN925" i="1"/>
  <c r="AO925" i="1"/>
  <c r="AP925" i="1"/>
  <c r="AI926" i="1"/>
  <c r="AJ926" i="1"/>
  <c r="AK926" i="1"/>
  <c r="AL926" i="1"/>
  <c r="AM926" i="1"/>
  <c r="AN926" i="1"/>
  <c r="AO926" i="1"/>
  <c r="AP926" i="1"/>
  <c r="AI927" i="1"/>
  <c r="AJ927" i="1"/>
  <c r="AK927" i="1"/>
  <c r="AL927" i="1"/>
  <c r="AM927" i="1"/>
  <c r="AN927" i="1"/>
  <c r="AO927" i="1"/>
  <c r="AP927" i="1"/>
  <c r="AI928" i="1"/>
  <c r="AJ928" i="1"/>
  <c r="AK928" i="1"/>
  <c r="AL928" i="1"/>
  <c r="AM928" i="1"/>
  <c r="AN928" i="1"/>
  <c r="AO928" i="1"/>
  <c r="AP928" i="1"/>
  <c r="AI929" i="1"/>
  <c r="AJ929" i="1"/>
  <c r="AK929" i="1"/>
  <c r="AL929" i="1"/>
  <c r="AM929" i="1"/>
  <c r="AN929" i="1"/>
  <c r="AO929" i="1"/>
  <c r="AP929" i="1"/>
  <c r="AI930" i="1"/>
  <c r="AJ930" i="1"/>
  <c r="AK930" i="1"/>
  <c r="AL930" i="1"/>
  <c r="AM930" i="1"/>
  <c r="AN930" i="1"/>
  <c r="AO930" i="1"/>
  <c r="AP930" i="1"/>
  <c r="AI931" i="1"/>
  <c r="AJ931" i="1"/>
  <c r="AK931" i="1"/>
  <c r="AL931" i="1"/>
  <c r="AM931" i="1"/>
  <c r="AN931" i="1"/>
  <c r="AO931" i="1"/>
  <c r="AP931" i="1"/>
  <c r="AI932" i="1"/>
  <c r="AJ932" i="1"/>
  <c r="AK932" i="1"/>
  <c r="AL932" i="1"/>
  <c r="AM932" i="1"/>
  <c r="AN932" i="1"/>
  <c r="AO932" i="1"/>
  <c r="AP932" i="1"/>
  <c r="AI933" i="1"/>
  <c r="AJ933" i="1"/>
  <c r="AK933" i="1"/>
  <c r="AL933" i="1"/>
  <c r="AM933" i="1"/>
  <c r="AN933" i="1"/>
  <c r="AO933" i="1"/>
  <c r="AP933" i="1"/>
  <c r="AI934" i="1"/>
  <c r="AJ934" i="1"/>
  <c r="AK934" i="1"/>
  <c r="AL934" i="1"/>
  <c r="AM934" i="1"/>
  <c r="AN934" i="1"/>
  <c r="AO934" i="1"/>
  <c r="AP934" i="1"/>
  <c r="AI935" i="1"/>
  <c r="AJ935" i="1"/>
  <c r="AK935" i="1"/>
  <c r="AL935" i="1"/>
  <c r="AM935" i="1"/>
  <c r="AN935" i="1"/>
  <c r="AO935" i="1"/>
  <c r="AP935" i="1"/>
  <c r="AI936" i="1"/>
  <c r="AJ936" i="1"/>
  <c r="AK936" i="1"/>
  <c r="AL936" i="1"/>
  <c r="AM936" i="1"/>
  <c r="AN936" i="1"/>
  <c r="AO936" i="1"/>
  <c r="AP936" i="1"/>
  <c r="AI937" i="1"/>
  <c r="AJ937" i="1"/>
  <c r="AK937" i="1"/>
  <c r="AL937" i="1"/>
  <c r="AM937" i="1"/>
  <c r="AN937" i="1"/>
  <c r="AO937" i="1"/>
  <c r="AP937" i="1"/>
  <c r="AI938" i="1"/>
  <c r="AJ938" i="1"/>
  <c r="AK938" i="1"/>
  <c r="AL938" i="1"/>
  <c r="AM938" i="1"/>
  <c r="AN938" i="1"/>
  <c r="AO938" i="1"/>
  <c r="AP938" i="1"/>
  <c r="AI939" i="1"/>
  <c r="AJ939" i="1"/>
  <c r="AK939" i="1"/>
  <c r="AL939" i="1"/>
  <c r="AM939" i="1"/>
  <c r="AN939" i="1"/>
  <c r="AO939" i="1"/>
  <c r="AP939" i="1"/>
  <c r="AI940" i="1"/>
  <c r="AJ940" i="1"/>
  <c r="AK940" i="1"/>
  <c r="AL940" i="1"/>
  <c r="AM940" i="1"/>
  <c r="AN940" i="1"/>
  <c r="AO940" i="1"/>
  <c r="AP940" i="1"/>
  <c r="AI941" i="1"/>
  <c r="AJ941" i="1"/>
  <c r="AK941" i="1"/>
  <c r="AL941" i="1"/>
  <c r="AM941" i="1"/>
  <c r="AN941" i="1"/>
  <c r="AO941" i="1"/>
  <c r="AP941" i="1"/>
  <c r="AI942" i="1"/>
  <c r="AJ942" i="1"/>
  <c r="AK942" i="1"/>
  <c r="AL942" i="1"/>
  <c r="AM942" i="1"/>
  <c r="AN942" i="1"/>
  <c r="AO942" i="1"/>
  <c r="AP942" i="1"/>
  <c r="AI943" i="1"/>
  <c r="AJ943" i="1"/>
  <c r="AK943" i="1"/>
  <c r="AL943" i="1"/>
  <c r="AM943" i="1"/>
  <c r="AN943" i="1"/>
  <c r="AO943" i="1"/>
  <c r="AP943" i="1"/>
  <c r="AI944" i="1"/>
  <c r="AJ944" i="1"/>
  <c r="AK944" i="1"/>
  <c r="AL944" i="1"/>
  <c r="AM944" i="1"/>
  <c r="AN944" i="1"/>
  <c r="AO944" i="1"/>
  <c r="AP944" i="1"/>
  <c r="AI945" i="1"/>
  <c r="AJ945" i="1"/>
  <c r="AK945" i="1"/>
  <c r="AL945" i="1"/>
  <c r="AM945" i="1"/>
  <c r="AN945" i="1"/>
  <c r="AO945" i="1"/>
  <c r="AP945" i="1"/>
  <c r="AI946" i="1"/>
  <c r="AJ946" i="1"/>
  <c r="AK946" i="1"/>
  <c r="AL946" i="1"/>
  <c r="AM946" i="1"/>
  <c r="AN946" i="1"/>
  <c r="AO946" i="1"/>
  <c r="AP946" i="1"/>
  <c r="AI947" i="1"/>
  <c r="AJ947" i="1"/>
  <c r="AK947" i="1"/>
  <c r="AL947" i="1"/>
  <c r="AM947" i="1"/>
  <c r="AN947" i="1"/>
  <c r="AO947" i="1"/>
  <c r="AP947" i="1"/>
  <c r="AI948" i="1"/>
  <c r="AJ948" i="1"/>
  <c r="AK948" i="1"/>
  <c r="AL948" i="1"/>
  <c r="AM948" i="1"/>
  <c r="AN948" i="1"/>
  <c r="AO948" i="1"/>
  <c r="AP948" i="1"/>
  <c r="AI949" i="1"/>
  <c r="AJ949" i="1"/>
  <c r="AK949" i="1"/>
  <c r="AL949" i="1"/>
  <c r="AM949" i="1"/>
  <c r="AN949" i="1"/>
  <c r="AO949" i="1"/>
  <c r="AP949" i="1"/>
  <c r="AI950" i="1"/>
  <c r="AJ950" i="1"/>
  <c r="AK950" i="1"/>
  <c r="AL950" i="1"/>
  <c r="AM950" i="1"/>
  <c r="AN950" i="1"/>
  <c r="AO950" i="1"/>
  <c r="AP950" i="1"/>
  <c r="AI951" i="1"/>
  <c r="AJ951" i="1"/>
  <c r="AK951" i="1"/>
  <c r="AL951" i="1"/>
  <c r="AM951" i="1"/>
  <c r="AN951" i="1"/>
  <c r="AO951" i="1"/>
  <c r="AP951" i="1"/>
  <c r="AI952" i="1"/>
  <c r="AJ952" i="1"/>
  <c r="AK952" i="1"/>
  <c r="AL952" i="1"/>
  <c r="AM952" i="1"/>
  <c r="AN952" i="1"/>
  <c r="AO952" i="1"/>
  <c r="AP952" i="1"/>
  <c r="AI953" i="1"/>
  <c r="AJ953" i="1"/>
  <c r="AK953" i="1"/>
  <c r="AL953" i="1"/>
  <c r="AM953" i="1"/>
  <c r="AN953" i="1"/>
  <c r="AO953" i="1"/>
  <c r="AP953" i="1"/>
  <c r="AI954" i="1"/>
  <c r="AJ954" i="1"/>
  <c r="AK954" i="1"/>
  <c r="AL954" i="1"/>
  <c r="AM954" i="1"/>
  <c r="AN954" i="1"/>
  <c r="AO954" i="1"/>
  <c r="AP954" i="1"/>
  <c r="AI955" i="1"/>
  <c r="AJ955" i="1"/>
  <c r="AK955" i="1"/>
  <c r="AL955" i="1"/>
  <c r="AM955" i="1"/>
  <c r="AN955" i="1"/>
  <c r="AO955" i="1"/>
  <c r="AP955" i="1"/>
  <c r="AI956" i="1"/>
  <c r="AJ956" i="1"/>
  <c r="AK956" i="1"/>
  <c r="AL956" i="1"/>
  <c r="AM956" i="1"/>
  <c r="AN956" i="1"/>
  <c r="AO956" i="1"/>
  <c r="AP956" i="1"/>
  <c r="AI957" i="1"/>
  <c r="AJ957" i="1"/>
  <c r="AK957" i="1"/>
  <c r="AL957" i="1"/>
  <c r="AM957" i="1"/>
  <c r="AN957" i="1"/>
  <c r="AO957" i="1"/>
  <c r="AP957" i="1"/>
  <c r="AI958" i="1"/>
  <c r="AJ958" i="1"/>
  <c r="AK958" i="1"/>
  <c r="AL958" i="1"/>
  <c r="AM958" i="1"/>
  <c r="AN958" i="1"/>
  <c r="AO958" i="1"/>
  <c r="AP958" i="1"/>
  <c r="AI959" i="1"/>
  <c r="AJ959" i="1"/>
  <c r="AK959" i="1"/>
  <c r="AL959" i="1"/>
  <c r="AM959" i="1"/>
  <c r="AN959" i="1"/>
  <c r="AO959" i="1"/>
  <c r="AP959" i="1"/>
  <c r="AI960" i="1"/>
  <c r="AJ960" i="1"/>
  <c r="AK960" i="1"/>
  <c r="AL960" i="1"/>
  <c r="AM960" i="1"/>
  <c r="AN960" i="1"/>
  <c r="AO960" i="1"/>
  <c r="AP960" i="1"/>
  <c r="AI961" i="1"/>
  <c r="AJ961" i="1"/>
  <c r="AK961" i="1"/>
  <c r="AL961" i="1"/>
  <c r="AM961" i="1"/>
  <c r="AN961" i="1"/>
  <c r="AO961" i="1"/>
  <c r="AP961" i="1"/>
  <c r="AI962" i="1"/>
  <c r="AJ962" i="1"/>
  <c r="AK962" i="1"/>
  <c r="AL962" i="1"/>
  <c r="AM962" i="1"/>
  <c r="AN962" i="1"/>
  <c r="AO962" i="1"/>
  <c r="AP962" i="1"/>
  <c r="AI963" i="1"/>
  <c r="AJ963" i="1"/>
  <c r="AK963" i="1"/>
  <c r="AL963" i="1"/>
  <c r="AM963" i="1"/>
  <c r="AN963" i="1"/>
  <c r="AO963" i="1"/>
  <c r="AP963" i="1"/>
  <c r="AI964" i="1"/>
  <c r="AJ964" i="1"/>
  <c r="AK964" i="1"/>
  <c r="AL964" i="1"/>
  <c r="AM964" i="1"/>
  <c r="AN964" i="1"/>
  <c r="AO964" i="1"/>
  <c r="AP964" i="1"/>
  <c r="AI965" i="1"/>
  <c r="AJ965" i="1"/>
  <c r="AK965" i="1"/>
  <c r="AL965" i="1"/>
  <c r="AM965" i="1"/>
  <c r="AN965" i="1"/>
  <c r="AO965" i="1"/>
  <c r="AP965" i="1"/>
  <c r="AI966" i="1"/>
  <c r="AJ966" i="1"/>
  <c r="AK966" i="1"/>
  <c r="AL966" i="1"/>
  <c r="AM966" i="1"/>
  <c r="AN966" i="1"/>
  <c r="AO966" i="1"/>
  <c r="AP966" i="1"/>
  <c r="AI967" i="1"/>
  <c r="AJ967" i="1"/>
  <c r="AK967" i="1"/>
  <c r="AL967" i="1"/>
  <c r="AM967" i="1"/>
  <c r="AN967" i="1"/>
  <c r="AO967" i="1"/>
  <c r="AP967" i="1"/>
  <c r="AI968" i="1"/>
  <c r="AJ968" i="1"/>
  <c r="AK968" i="1"/>
  <c r="AL968" i="1"/>
  <c r="AM968" i="1"/>
  <c r="AN968" i="1"/>
  <c r="AO968" i="1"/>
  <c r="AP968" i="1"/>
  <c r="AI969" i="1"/>
  <c r="AJ969" i="1"/>
  <c r="AK969" i="1"/>
  <c r="AL969" i="1"/>
  <c r="AM969" i="1"/>
  <c r="AN969" i="1"/>
  <c r="AO969" i="1"/>
  <c r="AP969" i="1"/>
  <c r="AI970" i="1"/>
  <c r="AJ970" i="1"/>
  <c r="AK970" i="1"/>
  <c r="AL970" i="1"/>
  <c r="AM970" i="1"/>
  <c r="AN970" i="1"/>
  <c r="AO970" i="1"/>
  <c r="AP970" i="1"/>
  <c r="AI971" i="1"/>
  <c r="AJ971" i="1"/>
  <c r="AK971" i="1"/>
  <c r="AL971" i="1"/>
  <c r="AM971" i="1"/>
  <c r="AN971" i="1"/>
  <c r="AO971" i="1"/>
  <c r="AP971" i="1"/>
  <c r="AI972" i="1"/>
  <c r="AJ972" i="1"/>
  <c r="AK972" i="1"/>
  <c r="AL972" i="1"/>
  <c r="AM972" i="1"/>
  <c r="AN972" i="1"/>
  <c r="AO972" i="1"/>
  <c r="AP972" i="1"/>
  <c r="AI973" i="1"/>
  <c r="AJ973" i="1"/>
  <c r="AK973" i="1"/>
  <c r="AL973" i="1"/>
  <c r="AM973" i="1"/>
  <c r="AN973" i="1"/>
  <c r="AO973" i="1"/>
  <c r="AP973" i="1"/>
  <c r="AI974" i="1"/>
  <c r="AJ974" i="1"/>
  <c r="AK974" i="1"/>
  <c r="AL974" i="1"/>
  <c r="AM974" i="1"/>
  <c r="AN974" i="1"/>
  <c r="AO974" i="1"/>
  <c r="AP974" i="1"/>
  <c r="AI975" i="1"/>
  <c r="AJ975" i="1"/>
  <c r="AK975" i="1"/>
  <c r="AL975" i="1"/>
  <c r="AM975" i="1"/>
  <c r="AN975" i="1"/>
  <c r="AO975" i="1"/>
  <c r="AP975" i="1"/>
  <c r="AI976" i="1"/>
  <c r="AJ976" i="1"/>
  <c r="AK976" i="1"/>
  <c r="AL976" i="1"/>
  <c r="AM976" i="1"/>
  <c r="AN976" i="1"/>
  <c r="AO976" i="1"/>
  <c r="AP976" i="1"/>
  <c r="AI977" i="1"/>
  <c r="AJ977" i="1"/>
  <c r="AK977" i="1"/>
  <c r="AL977" i="1"/>
  <c r="AM977" i="1"/>
  <c r="AN977" i="1"/>
  <c r="AO977" i="1"/>
  <c r="AP977" i="1"/>
  <c r="AI978" i="1"/>
  <c r="AJ978" i="1"/>
  <c r="AK978" i="1"/>
  <c r="AL978" i="1"/>
  <c r="AM978" i="1"/>
  <c r="AN978" i="1"/>
  <c r="AO978" i="1"/>
  <c r="AP978" i="1"/>
  <c r="AI979" i="1"/>
  <c r="AJ979" i="1"/>
  <c r="AK979" i="1"/>
  <c r="AL979" i="1"/>
  <c r="AM979" i="1"/>
  <c r="AN979" i="1"/>
  <c r="AO979" i="1"/>
  <c r="AP979" i="1"/>
  <c r="AI980" i="1"/>
  <c r="AJ980" i="1"/>
  <c r="AK980" i="1"/>
  <c r="AL980" i="1"/>
  <c r="AM980" i="1"/>
  <c r="AN980" i="1"/>
  <c r="AO980" i="1"/>
  <c r="AP980" i="1"/>
  <c r="AI981" i="1"/>
  <c r="AJ981" i="1"/>
  <c r="AK981" i="1"/>
  <c r="AL981" i="1"/>
  <c r="AM981" i="1"/>
  <c r="AN981" i="1"/>
  <c r="AO981" i="1"/>
  <c r="AP981" i="1"/>
  <c r="AI982" i="1"/>
  <c r="AJ982" i="1"/>
  <c r="AK982" i="1"/>
  <c r="AL982" i="1"/>
  <c r="AM982" i="1"/>
  <c r="AN982" i="1"/>
  <c r="AO982" i="1"/>
  <c r="AP982" i="1"/>
  <c r="AI983" i="1"/>
  <c r="AJ983" i="1"/>
  <c r="AK983" i="1"/>
  <c r="AL983" i="1"/>
  <c r="AM983" i="1"/>
  <c r="AN983" i="1"/>
  <c r="AO983" i="1"/>
  <c r="AP983" i="1"/>
  <c r="AI984" i="1"/>
  <c r="AJ984" i="1"/>
  <c r="AK984" i="1"/>
  <c r="AL984" i="1"/>
  <c r="AM984" i="1"/>
  <c r="AN984" i="1"/>
  <c r="AO984" i="1"/>
  <c r="AP984" i="1"/>
  <c r="AI985" i="1"/>
  <c r="AJ985" i="1"/>
  <c r="AK985" i="1"/>
  <c r="AL985" i="1"/>
  <c r="AM985" i="1"/>
  <c r="AN985" i="1"/>
  <c r="AO985" i="1"/>
  <c r="AP985" i="1"/>
  <c r="AI986" i="1"/>
  <c r="AJ986" i="1"/>
  <c r="AK986" i="1"/>
  <c r="AL986" i="1"/>
  <c r="AM986" i="1"/>
  <c r="AN986" i="1"/>
  <c r="AO986" i="1"/>
  <c r="AP986" i="1"/>
  <c r="AI987" i="1"/>
  <c r="AJ987" i="1"/>
  <c r="AK987" i="1"/>
  <c r="AL987" i="1"/>
  <c r="AM987" i="1"/>
  <c r="AN987" i="1"/>
  <c r="AO987" i="1"/>
  <c r="AP987" i="1"/>
  <c r="AI988" i="1"/>
  <c r="AJ988" i="1"/>
  <c r="AK988" i="1"/>
  <c r="AL988" i="1"/>
  <c r="AM988" i="1"/>
  <c r="AN988" i="1"/>
  <c r="AO988" i="1"/>
  <c r="AP988" i="1"/>
  <c r="AI989" i="1"/>
  <c r="AJ989" i="1"/>
  <c r="AK989" i="1"/>
  <c r="AL989" i="1"/>
  <c r="AM989" i="1"/>
  <c r="AN989" i="1"/>
  <c r="AO989" i="1"/>
  <c r="AP989" i="1"/>
  <c r="AI990" i="1"/>
  <c r="AJ990" i="1"/>
  <c r="AK990" i="1"/>
  <c r="AL990" i="1"/>
  <c r="AM990" i="1"/>
  <c r="AN990" i="1"/>
  <c r="AO990" i="1"/>
  <c r="AP990" i="1"/>
  <c r="AI991" i="1"/>
  <c r="AJ991" i="1"/>
  <c r="AK991" i="1"/>
  <c r="AL991" i="1"/>
  <c r="AM991" i="1"/>
  <c r="AN991" i="1"/>
  <c r="AO991" i="1"/>
  <c r="AP991" i="1"/>
  <c r="AI992" i="1"/>
  <c r="AJ992" i="1"/>
  <c r="AK992" i="1"/>
  <c r="AL992" i="1"/>
  <c r="AM992" i="1"/>
  <c r="AN992" i="1"/>
  <c r="AO992" i="1"/>
  <c r="AP992" i="1"/>
  <c r="AI993" i="1"/>
  <c r="AJ993" i="1"/>
  <c r="AK993" i="1"/>
  <c r="AL993" i="1"/>
  <c r="AM993" i="1"/>
  <c r="AN993" i="1"/>
  <c r="AO993" i="1"/>
  <c r="AP993" i="1"/>
  <c r="AI994" i="1"/>
  <c r="AJ994" i="1"/>
  <c r="AK994" i="1"/>
  <c r="AL994" i="1"/>
  <c r="AM994" i="1"/>
  <c r="AN994" i="1"/>
  <c r="AO994" i="1"/>
  <c r="AP994" i="1"/>
  <c r="AI995" i="1"/>
  <c r="AJ995" i="1"/>
  <c r="AK995" i="1"/>
  <c r="AL995" i="1"/>
  <c r="AM995" i="1"/>
  <c r="AN995" i="1"/>
  <c r="AO995" i="1"/>
  <c r="AP995" i="1"/>
  <c r="AI996" i="1"/>
  <c r="AJ996" i="1"/>
  <c r="AK996" i="1"/>
  <c r="AL996" i="1"/>
  <c r="AM996" i="1"/>
  <c r="AN996" i="1"/>
  <c r="AO996" i="1"/>
  <c r="AP996" i="1"/>
  <c r="AI997" i="1"/>
  <c r="AJ997" i="1"/>
  <c r="AK997" i="1"/>
  <c r="AL997" i="1"/>
  <c r="AM997" i="1"/>
  <c r="AN997" i="1"/>
  <c r="AO997" i="1"/>
  <c r="AP997" i="1"/>
  <c r="AI998" i="1"/>
  <c r="AJ998" i="1"/>
  <c r="AK998" i="1"/>
  <c r="AL998" i="1"/>
  <c r="AM998" i="1"/>
  <c r="AN998" i="1"/>
  <c r="AO998" i="1"/>
  <c r="AP998" i="1"/>
  <c r="AI999" i="1"/>
  <c r="AJ999" i="1"/>
  <c r="AK999" i="1"/>
  <c r="AL999" i="1"/>
  <c r="AM999" i="1"/>
  <c r="AN999" i="1"/>
  <c r="AO999" i="1"/>
  <c r="AP999" i="1"/>
  <c r="AI1000" i="1"/>
  <c r="AJ1000" i="1"/>
  <c r="AK1000" i="1"/>
  <c r="AL1000" i="1"/>
  <c r="AM1000" i="1"/>
  <c r="AN1000" i="1"/>
  <c r="AO1000" i="1"/>
  <c r="AP1000" i="1"/>
  <c r="AI1001" i="1"/>
  <c r="AJ1001" i="1"/>
  <c r="AK1001" i="1"/>
  <c r="AL1001" i="1"/>
  <c r="AM1001" i="1"/>
  <c r="AN1001" i="1"/>
  <c r="AO1001" i="1"/>
  <c r="AP1001" i="1"/>
  <c r="AI1002" i="1"/>
  <c r="AJ1002" i="1"/>
  <c r="AK1002" i="1"/>
  <c r="AL1002" i="1"/>
  <c r="AM1002" i="1"/>
  <c r="AN1002" i="1"/>
  <c r="AO1002" i="1"/>
  <c r="AP1002" i="1"/>
  <c r="AI1003" i="1"/>
  <c r="AJ1003" i="1"/>
  <c r="AK1003" i="1"/>
  <c r="AL1003" i="1"/>
  <c r="AM1003" i="1"/>
  <c r="AN1003" i="1"/>
  <c r="AO1003" i="1"/>
  <c r="AP1003" i="1"/>
  <c r="AI1004" i="1"/>
  <c r="AJ1004" i="1"/>
  <c r="AK1004" i="1"/>
  <c r="AL1004" i="1"/>
  <c r="AM1004" i="1"/>
  <c r="AN1004" i="1"/>
  <c r="AO1004" i="1"/>
  <c r="AP1004" i="1"/>
  <c r="AI1005" i="1"/>
  <c r="AJ1005" i="1"/>
  <c r="AK1005" i="1"/>
  <c r="AL1005" i="1"/>
  <c r="AM1005" i="1"/>
  <c r="AN1005" i="1"/>
  <c r="AO1005" i="1"/>
  <c r="AP1005" i="1"/>
  <c r="AI1006" i="1"/>
  <c r="AJ1006" i="1"/>
  <c r="AK1006" i="1"/>
  <c r="AL1006" i="1"/>
  <c r="AM1006" i="1"/>
  <c r="AN1006" i="1"/>
  <c r="AO1006" i="1"/>
  <c r="AP1006" i="1"/>
  <c r="AI1007" i="1"/>
  <c r="AJ1007" i="1"/>
  <c r="AK1007" i="1"/>
  <c r="AL1007" i="1"/>
  <c r="AM1007" i="1"/>
  <c r="AN1007" i="1"/>
  <c r="AO1007" i="1"/>
  <c r="AP1007" i="1"/>
  <c r="AI1008" i="1"/>
  <c r="AJ1008" i="1"/>
  <c r="AK1008" i="1"/>
  <c r="AL1008" i="1"/>
  <c r="AM1008" i="1"/>
  <c r="AN1008" i="1"/>
  <c r="AO1008" i="1"/>
  <c r="AP1008" i="1"/>
  <c r="AI1009" i="1"/>
  <c r="AJ1009" i="1"/>
  <c r="AK1009" i="1"/>
  <c r="AL1009" i="1"/>
  <c r="AM1009" i="1"/>
  <c r="AN1009" i="1"/>
  <c r="AO1009" i="1"/>
  <c r="AP1009" i="1"/>
  <c r="AI1010" i="1"/>
  <c r="AJ1010" i="1"/>
  <c r="AK1010" i="1"/>
  <c r="AL1010" i="1"/>
  <c r="AM1010" i="1"/>
  <c r="AN1010" i="1"/>
  <c r="AO1010" i="1"/>
  <c r="AP1010" i="1"/>
  <c r="AI1011" i="1"/>
  <c r="AJ1011" i="1"/>
  <c r="AK1011" i="1"/>
  <c r="AL1011" i="1"/>
  <c r="AM1011" i="1"/>
  <c r="AN1011" i="1"/>
  <c r="AO1011" i="1"/>
  <c r="AP1011" i="1"/>
  <c r="AI1012" i="1"/>
  <c r="AJ1012" i="1"/>
  <c r="AK1012" i="1"/>
  <c r="AL1012" i="1"/>
  <c r="AM1012" i="1"/>
  <c r="AN1012" i="1"/>
  <c r="AO1012" i="1"/>
  <c r="AP1012" i="1"/>
  <c r="AI1013" i="1"/>
  <c r="AJ1013" i="1"/>
  <c r="AK1013" i="1"/>
  <c r="AL1013" i="1"/>
  <c r="AM1013" i="1"/>
  <c r="AN1013" i="1"/>
  <c r="AO1013" i="1"/>
  <c r="AP1013" i="1"/>
  <c r="AI1014" i="1"/>
  <c r="AJ1014" i="1"/>
  <c r="AK1014" i="1"/>
  <c r="AL1014" i="1"/>
  <c r="AM1014" i="1"/>
  <c r="AN1014" i="1"/>
  <c r="AO1014" i="1"/>
  <c r="AP1014" i="1"/>
  <c r="AI1015" i="1"/>
  <c r="AJ1015" i="1"/>
  <c r="AK1015" i="1"/>
  <c r="AL1015" i="1"/>
  <c r="AM1015" i="1"/>
  <c r="AN1015" i="1"/>
  <c r="AO1015" i="1"/>
  <c r="AP1015" i="1"/>
  <c r="AI1016" i="1"/>
  <c r="AJ1016" i="1"/>
  <c r="AK1016" i="1"/>
  <c r="AL1016" i="1"/>
  <c r="AM1016" i="1"/>
  <c r="AN1016" i="1"/>
  <c r="AO1016" i="1"/>
  <c r="AP1016" i="1"/>
  <c r="AI1017" i="1"/>
  <c r="AJ1017" i="1"/>
  <c r="AK1017" i="1"/>
  <c r="AL1017" i="1"/>
  <c r="AM1017" i="1"/>
  <c r="AN1017" i="1"/>
  <c r="AO1017" i="1"/>
  <c r="AP1017" i="1"/>
  <c r="AI1018" i="1"/>
  <c r="AJ1018" i="1"/>
  <c r="AK1018" i="1"/>
  <c r="AL1018" i="1"/>
  <c r="AM1018" i="1"/>
  <c r="AN1018" i="1"/>
  <c r="AO1018" i="1"/>
  <c r="AP1018" i="1"/>
  <c r="AI1019" i="1"/>
  <c r="AJ1019" i="1"/>
  <c r="AK1019" i="1"/>
  <c r="AL1019" i="1"/>
  <c r="AM1019" i="1"/>
  <c r="AN1019" i="1"/>
  <c r="AO1019" i="1"/>
  <c r="AP1019" i="1"/>
  <c r="AI1020" i="1"/>
  <c r="AJ1020" i="1"/>
  <c r="AK1020" i="1"/>
  <c r="AL1020" i="1"/>
  <c r="AM1020" i="1"/>
  <c r="AN1020" i="1"/>
  <c r="AO1020" i="1"/>
  <c r="AP1020" i="1"/>
  <c r="AI1021" i="1"/>
  <c r="AJ1021" i="1"/>
  <c r="AK1021" i="1"/>
  <c r="AL1021" i="1"/>
  <c r="AM1021" i="1"/>
  <c r="AN1021" i="1"/>
  <c r="AO1021" i="1"/>
  <c r="AP1021" i="1"/>
  <c r="AI1022" i="1"/>
  <c r="AJ1022" i="1"/>
  <c r="AK1022" i="1"/>
  <c r="AL1022" i="1"/>
  <c r="AM1022" i="1"/>
  <c r="AN1022" i="1"/>
  <c r="AO1022" i="1"/>
  <c r="AP1022" i="1"/>
  <c r="AI1023" i="1"/>
  <c r="AJ1023" i="1"/>
  <c r="AK1023" i="1"/>
  <c r="AL1023" i="1"/>
  <c r="AM1023" i="1"/>
  <c r="AN1023" i="1"/>
  <c r="AO1023" i="1"/>
  <c r="AP1023" i="1"/>
  <c r="AI1024" i="1"/>
  <c r="AJ1024" i="1"/>
  <c r="AK1024" i="1"/>
  <c r="AL1024" i="1"/>
  <c r="AM1024" i="1"/>
  <c r="AN1024" i="1"/>
  <c r="AO1024" i="1"/>
  <c r="AP1024" i="1"/>
  <c r="AI1025" i="1"/>
  <c r="AJ1025" i="1"/>
  <c r="AK1025" i="1"/>
  <c r="AL1025" i="1"/>
  <c r="AM1025" i="1"/>
  <c r="AN1025" i="1"/>
  <c r="AO1025" i="1"/>
  <c r="AP1025" i="1"/>
  <c r="AI1026" i="1"/>
  <c r="AJ1026" i="1"/>
  <c r="AK1026" i="1"/>
  <c r="AL1026" i="1"/>
  <c r="AM1026" i="1"/>
  <c r="AN1026" i="1"/>
  <c r="AO1026" i="1"/>
  <c r="AP1026" i="1"/>
  <c r="AI1027" i="1"/>
  <c r="AJ1027" i="1"/>
  <c r="AK1027" i="1"/>
  <c r="AL1027" i="1"/>
  <c r="AM1027" i="1"/>
  <c r="AN1027" i="1"/>
  <c r="AO1027" i="1"/>
  <c r="AP1027" i="1"/>
  <c r="AI1028" i="1"/>
  <c r="AJ1028" i="1"/>
  <c r="AK1028" i="1"/>
  <c r="AL1028" i="1"/>
  <c r="AM1028" i="1"/>
  <c r="AN1028" i="1"/>
  <c r="AO1028" i="1"/>
  <c r="AP1028" i="1"/>
  <c r="AI1029" i="1"/>
  <c r="AJ1029" i="1"/>
  <c r="AK1029" i="1"/>
  <c r="AL1029" i="1"/>
  <c r="AM1029" i="1"/>
  <c r="AN1029" i="1"/>
  <c r="AO1029" i="1"/>
  <c r="AP1029" i="1"/>
  <c r="AI1030" i="1"/>
  <c r="AJ1030" i="1"/>
  <c r="AK1030" i="1"/>
  <c r="AL1030" i="1"/>
  <c r="AM1030" i="1"/>
  <c r="AN1030" i="1"/>
  <c r="AO1030" i="1"/>
  <c r="AP1030" i="1"/>
  <c r="AI1031" i="1"/>
  <c r="AJ1031" i="1"/>
  <c r="AK1031" i="1"/>
  <c r="AL1031" i="1"/>
  <c r="AM1031" i="1"/>
  <c r="AN1031" i="1"/>
  <c r="AO1031" i="1"/>
  <c r="AP1031" i="1"/>
  <c r="AI1032" i="1"/>
  <c r="AJ1032" i="1"/>
  <c r="AK1032" i="1"/>
  <c r="AL1032" i="1"/>
  <c r="AM1032" i="1"/>
  <c r="AN1032" i="1"/>
  <c r="AO1032" i="1"/>
  <c r="AP1032" i="1"/>
  <c r="AI1033" i="1"/>
  <c r="AJ1033" i="1"/>
  <c r="AK1033" i="1"/>
  <c r="AL1033" i="1"/>
  <c r="AM1033" i="1"/>
  <c r="AN1033" i="1"/>
  <c r="AO1033" i="1"/>
  <c r="AP1033" i="1"/>
  <c r="AI1034" i="1"/>
  <c r="AJ1034" i="1"/>
  <c r="AK1034" i="1"/>
  <c r="AL1034" i="1"/>
  <c r="AM1034" i="1"/>
  <c r="AN1034" i="1"/>
  <c r="AO1034" i="1"/>
  <c r="AP1034" i="1"/>
  <c r="AI1035" i="1"/>
  <c r="AJ1035" i="1"/>
  <c r="AK1035" i="1"/>
  <c r="AL1035" i="1"/>
  <c r="AM1035" i="1"/>
  <c r="AN1035" i="1"/>
  <c r="AO1035" i="1"/>
  <c r="AP1035" i="1"/>
  <c r="AI1036" i="1"/>
  <c r="AJ1036" i="1"/>
  <c r="AK1036" i="1"/>
  <c r="AL1036" i="1"/>
  <c r="AM1036" i="1"/>
  <c r="AN1036" i="1"/>
  <c r="AO1036" i="1"/>
  <c r="AP1036" i="1"/>
  <c r="AI1037" i="1"/>
  <c r="AJ1037" i="1"/>
  <c r="AK1037" i="1"/>
  <c r="AL1037" i="1"/>
  <c r="AM1037" i="1"/>
  <c r="AN1037" i="1"/>
  <c r="AO1037" i="1"/>
  <c r="AP1037" i="1"/>
  <c r="AI1038" i="1"/>
  <c r="AJ1038" i="1"/>
  <c r="AK1038" i="1"/>
  <c r="AL1038" i="1"/>
  <c r="AM1038" i="1"/>
  <c r="AN1038" i="1"/>
  <c r="AO1038" i="1"/>
  <c r="AP1038" i="1"/>
  <c r="AI1039" i="1"/>
  <c r="AJ1039" i="1"/>
  <c r="AK1039" i="1"/>
  <c r="AL1039" i="1"/>
  <c r="AM1039" i="1"/>
  <c r="AN1039" i="1"/>
  <c r="AO1039" i="1"/>
  <c r="AP1039" i="1"/>
  <c r="AI1040" i="1"/>
  <c r="AJ1040" i="1"/>
  <c r="AK1040" i="1"/>
  <c r="AL1040" i="1"/>
  <c r="AM1040" i="1"/>
  <c r="AN1040" i="1"/>
  <c r="AO1040" i="1"/>
  <c r="AP1040" i="1"/>
  <c r="AI1041" i="1"/>
  <c r="AJ1041" i="1"/>
  <c r="AK1041" i="1"/>
  <c r="AL1041" i="1"/>
  <c r="AM1041" i="1"/>
  <c r="AN1041" i="1"/>
  <c r="AO1041" i="1"/>
  <c r="AP1041" i="1"/>
  <c r="AI1042" i="1"/>
  <c r="AJ1042" i="1"/>
  <c r="AK1042" i="1"/>
  <c r="AL1042" i="1"/>
  <c r="AM1042" i="1"/>
  <c r="AN1042" i="1"/>
  <c r="AO1042" i="1"/>
  <c r="AP1042" i="1"/>
  <c r="AI1043" i="1"/>
  <c r="AJ1043" i="1"/>
  <c r="AK1043" i="1"/>
  <c r="AL1043" i="1"/>
  <c r="AM1043" i="1"/>
  <c r="AN1043" i="1"/>
  <c r="AO1043" i="1"/>
  <c r="AP1043" i="1"/>
  <c r="AI1044" i="1"/>
  <c r="AJ1044" i="1"/>
  <c r="AK1044" i="1"/>
  <c r="AL1044" i="1"/>
  <c r="AM1044" i="1"/>
  <c r="AN1044" i="1"/>
  <c r="AO1044" i="1"/>
  <c r="AP1044" i="1"/>
  <c r="AI1045" i="1"/>
  <c r="AJ1045" i="1"/>
  <c r="AK1045" i="1"/>
  <c r="AL1045" i="1"/>
  <c r="AM1045" i="1"/>
  <c r="AN1045" i="1"/>
  <c r="AO1045" i="1"/>
  <c r="AP1045" i="1"/>
  <c r="AI1046" i="1"/>
  <c r="AJ1046" i="1"/>
  <c r="AK1046" i="1"/>
  <c r="AL1046" i="1"/>
  <c r="AM1046" i="1"/>
  <c r="AN1046" i="1"/>
  <c r="AO1046" i="1"/>
  <c r="AP1046" i="1"/>
  <c r="AI1047" i="1"/>
  <c r="AJ1047" i="1"/>
  <c r="AK1047" i="1"/>
  <c r="AL1047" i="1"/>
  <c r="AM1047" i="1"/>
  <c r="AN1047" i="1"/>
  <c r="AO1047" i="1"/>
  <c r="AP1047" i="1"/>
  <c r="AI1048" i="1"/>
  <c r="AJ1048" i="1"/>
  <c r="AK1048" i="1"/>
  <c r="AL1048" i="1"/>
  <c r="AM1048" i="1"/>
  <c r="AN1048" i="1"/>
  <c r="AO1048" i="1"/>
  <c r="AP1048" i="1"/>
  <c r="AI1049" i="1"/>
  <c r="AJ1049" i="1"/>
  <c r="AK1049" i="1"/>
  <c r="AL1049" i="1"/>
  <c r="AM1049" i="1"/>
  <c r="AN1049" i="1"/>
  <c r="AO1049" i="1"/>
  <c r="AP1049" i="1"/>
  <c r="AI1050" i="1"/>
  <c r="AJ1050" i="1"/>
  <c r="AK1050" i="1"/>
  <c r="AL1050" i="1"/>
  <c r="AM1050" i="1"/>
  <c r="AN1050" i="1"/>
  <c r="AO1050" i="1"/>
  <c r="AP1050" i="1"/>
  <c r="AI1051" i="1"/>
  <c r="AJ1051" i="1"/>
  <c r="AK1051" i="1"/>
  <c r="AL1051" i="1"/>
  <c r="AM1051" i="1"/>
  <c r="AN1051" i="1"/>
  <c r="AO1051" i="1"/>
  <c r="AP1051" i="1"/>
  <c r="AI1052" i="1"/>
  <c r="AJ1052" i="1"/>
  <c r="AK1052" i="1"/>
  <c r="AL1052" i="1"/>
  <c r="AM1052" i="1"/>
  <c r="AN1052" i="1"/>
  <c r="AO1052" i="1"/>
  <c r="AP1052" i="1"/>
  <c r="AI1053" i="1"/>
  <c r="AJ1053" i="1"/>
  <c r="AK1053" i="1"/>
  <c r="AL1053" i="1"/>
  <c r="AM1053" i="1"/>
  <c r="AN1053" i="1"/>
  <c r="AO1053" i="1"/>
  <c r="AP1053" i="1"/>
  <c r="AI1054" i="1"/>
  <c r="AJ1054" i="1"/>
  <c r="AK1054" i="1"/>
  <c r="AL1054" i="1"/>
  <c r="AM1054" i="1"/>
  <c r="AN1054" i="1"/>
  <c r="AO1054" i="1"/>
  <c r="AP1054" i="1"/>
  <c r="AI1055" i="1"/>
  <c r="AJ1055" i="1"/>
  <c r="AK1055" i="1"/>
  <c r="AL1055" i="1"/>
  <c r="AM1055" i="1"/>
  <c r="AN1055" i="1"/>
  <c r="AO1055" i="1"/>
  <c r="AP1055" i="1"/>
  <c r="AI1056" i="1"/>
  <c r="AJ1056" i="1"/>
  <c r="AK1056" i="1"/>
  <c r="AL1056" i="1"/>
  <c r="AM1056" i="1"/>
  <c r="AN1056" i="1"/>
  <c r="AO1056" i="1"/>
  <c r="AP1056" i="1"/>
  <c r="AI1057" i="1"/>
  <c r="AJ1057" i="1"/>
  <c r="AK1057" i="1"/>
  <c r="AL1057" i="1"/>
  <c r="AM1057" i="1"/>
  <c r="AN1057" i="1"/>
  <c r="AO1057" i="1"/>
  <c r="AP1057" i="1"/>
  <c r="AI1058" i="1"/>
  <c r="AJ1058" i="1"/>
  <c r="AK1058" i="1"/>
  <c r="AL1058" i="1"/>
  <c r="AM1058" i="1"/>
  <c r="AN1058" i="1"/>
  <c r="AO1058" i="1"/>
  <c r="AP1058" i="1"/>
  <c r="AI1059" i="1"/>
  <c r="AJ1059" i="1"/>
  <c r="AK1059" i="1"/>
  <c r="AL1059" i="1"/>
  <c r="AM1059" i="1"/>
  <c r="AN1059" i="1"/>
  <c r="AO1059" i="1"/>
  <c r="AP1059" i="1"/>
  <c r="AI1060" i="1"/>
  <c r="AJ1060" i="1"/>
  <c r="AK1060" i="1"/>
  <c r="AL1060" i="1"/>
  <c r="AM1060" i="1"/>
  <c r="AN1060" i="1"/>
  <c r="AO1060" i="1"/>
  <c r="AP1060" i="1"/>
  <c r="AI1061" i="1"/>
  <c r="AJ1061" i="1"/>
  <c r="AK1061" i="1"/>
  <c r="AL1061" i="1"/>
  <c r="AM1061" i="1"/>
  <c r="AN1061" i="1"/>
  <c r="AO1061" i="1"/>
  <c r="AP1061" i="1"/>
  <c r="AI1062" i="1"/>
  <c r="AJ1062" i="1"/>
  <c r="AK1062" i="1"/>
  <c r="AL1062" i="1"/>
  <c r="AM1062" i="1"/>
  <c r="AN1062" i="1"/>
  <c r="AO1062" i="1"/>
  <c r="AP1062" i="1"/>
  <c r="AI1063" i="1"/>
  <c r="AJ1063" i="1"/>
  <c r="AK1063" i="1"/>
  <c r="AL1063" i="1"/>
  <c r="AM1063" i="1"/>
  <c r="AN1063" i="1"/>
  <c r="AO1063" i="1"/>
  <c r="AP1063" i="1"/>
  <c r="AI1064" i="1"/>
  <c r="AJ1064" i="1"/>
  <c r="AK1064" i="1"/>
  <c r="AL1064" i="1"/>
  <c r="AM1064" i="1"/>
  <c r="AN1064" i="1"/>
  <c r="AO1064" i="1"/>
  <c r="AP1064" i="1"/>
  <c r="AI1065" i="1"/>
  <c r="AJ1065" i="1"/>
  <c r="AK1065" i="1"/>
  <c r="AL1065" i="1"/>
  <c r="AM1065" i="1"/>
  <c r="AN1065" i="1"/>
  <c r="AO1065" i="1"/>
  <c r="AP1065" i="1"/>
  <c r="AI1066" i="1"/>
  <c r="AJ1066" i="1"/>
  <c r="AK1066" i="1"/>
  <c r="AL1066" i="1"/>
  <c r="AM1066" i="1"/>
  <c r="AN1066" i="1"/>
  <c r="AO1066" i="1"/>
  <c r="AP1066" i="1"/>
  <c r="AI1067" i="1"/>
  <c r="AJ1067" i="1"/>
  <c r="AK1067" i="1"/>
  <c r="AL1067" i="1"/>
  <c r="AM1067" i="1"/>
  <c r="AN1067" i="1"/>
  <c r="AO1067" i="1"/>
  <c r="AP1067" i="1"/>
  <c r="AI1068" i="1"/>
  <c r="AJ1068" i="1"/>
  <c r="AK1068" i="1"/>
  <c r="AL1068" i="1"/>
  <c r="AM1068" i="1"/>
  <c r="AN1068" i="1"/>
  <c r="AO1068" i="1"/>
  <c r="AP1068" i="1"/>
  <c r="AI1069" i="1"/>
  <c r="AJ1069" i="1"/>
  <c r="AK1069" i="1"/>
  <c r="AL1069" i="1"/>
  <c r="AM1069" i="1"/>
  <c r="AN1069" i="1"/>
  <c r="AO1069" i="1"/>
  <c r="AP1069" i="1"/>
  <c r="AI1070" i="1"/>
  <c r="AJ1070" i="1"/>
  <c r="AK1070" i="1"/>
  <c r="AL1070" i="1"/>
  <c r="AM1070" i="1"/>
  <c r="AN1070" i="1"/>
  <c r="AO1070" i="1"/>
  <c r="AP1070" i="1"/>
  <c r="AI1071" i="1"/>
  <c r="AJ1071" i="1"/>
  <c r="AK1071" i="1"/>
  <c r="AL1071" i="1"/>
  <c r="AM1071" i="1"/>
  <c r="AN1071" i="1"/>
  <c r="AO1071" i="1"/>
  <c r="AP1071" i="1"/>
  <c r="AI1072" i="1"/>
  <c r="AJ1072" i="1"/>
  <c r="AK1072" i="1"/>
  <c r="AL1072" i="1"/>
  <c r="AM1072" i="1"/>
  <c r="AN1072" i="1"/>
  <c r="AO1072" i="1"/>
  <c r="AP1072" i="1"/>
  <c r="AI1073" i="1"/>
  <c r="AJ1073" i="1"/>
  <c r="AK1073" i="1"/>
  <c r="AL1073" i="1"/>
  <c r="AM1073" i="1"/>
  <c r="AN1073" i="1"/>
  <c r="AO1073" i="1"/>
  <c r="AP1073" i="1"/>
  <c r="AI1074" i="1"/>
  <c r="AJ1074" i="1"/>
  <c r="AK1074" i="1"/>
  <c r="AL1074" i="1"/>
  <c r="AM1074" i="1"/>
  <c r="AN1074" i="1"/>
  <c r="AO1074" i="1"/>
  <c r="AP1074" i="1"/>
  <c r="AI1075" i="1"/>
  <c r="AJ1075" i="1"/>
  <c r="AK1075" i="1"/>
  <c r="AL1075" i="1"/>
  <c r="AM1075" i="1"/>
  <c r="AN1075" i="1"/>
  <c r="AO1075" i="1"/>
  <c r="AP1075" i="1"/>
  <c r="AI1076" i="1"/>
  <c r="AJ1076" i="1"/>
  <c r="AK1076" i="1"/>
  <c r="AL1076" i="1"/>
  <c r="AM1076" i="1"/>
  <c r="AN1076" i="1"/>
  <c r="AO1076" i="1"/>
  <c r="AP1076" i="1"/>
  <c r="AI1077" i="1"/>
  <c r="AJ1077" i="1"/>
  <c r="AK1077" i="1"/>
  <c r="AL1077" i="1"/>
  <c r="AM1077" i="1"/>
  <c r="AN1077" i="1"/>
  <c r="AO1077" i="1"/>
  <c r="AP1077" i="1"/>
  <c r="AI1078" i="1"/>
  <c r="AJ1078" i="1"/>
  <c r="AK1078" i="1"/>
  <c r="AL1078" i="1"/>
  <c r="AM1078" i="1"/>
  <c r="AN1078" i="1"/>
  <c r="AO1078" i="1"/>
  <c r="AP1078" i="1"/>
  <c r="AI1079" i="1"/>
  <c r="AJ1079" i="1"/>
  <c r="AK1079" i="1"/>
  <c r="AL1079" i="1"/>
  <c r="AM1079" i="1"/>
  <c r="AN1079" i="1"/>
  <c r="AO1079" i="1"/>
  <c r="AP1079" i="1"/>
  <c r="AI1080" i="1"/>
  <c r="AJ1080" i="1"/>
  <c r="AK1080" i="1"/>
  <c r="AL1080" i="1"/>
  <c r="AM1080" i="1"/>
  <c r="AN1080" i="1"/>
  <c r="AO1080" i="1"/>
  <c r="AP1080" i="1"/>
  <c r="AI1081" i="1"/>
  <c r="AJ1081" i="1"/>
  <c r="AK1081" i="1"/>
  <c r="AL1081" i="1"/>
  <c r="AM1081" i="1"/>
  <c r="AN1081" i="1"/>
  <c r="AO1081" i="1"/>
  <c r="AP1081" i="1"/>
  <c r="AI1082" i="1"/>
  <c r="AJ1082" i="1"/>
  <c r="AK1082" i="1"/>
  <c r="AL1082" i="1"/>
  <c r="AM1082" i="1"/>
  <c r="AN1082" i="1"/>
  <c r="AO1082" i="1"/>
  <c r="AP1082" i="1"/>
  <c r="AI1083" i="1"/>
  <c r="AJ1083" i="1"/>
  <c r="AK1083" i="1"/>
  <c r="AL1083" i="1"/>
  <c r="AM1083" i="1"/>
  <c r="AN1083" i="1"/>
  <c r="AO1083" i="1"/>
  <c r="AP1083" i="1"/>
  <c r="AI1084" i="1"/>
  <c r="AJ1084" i="1"/>
  <c r="AK1084" i="1"/>
  <c r="AL1084" i="1"/>
  <c r="AM1084" i="1"/>
  <c r="AN1084" i="1"/>
  <c r="AO1084" i="1"/>
  <c r="AP1084" i="1"/>
  <c r="AI1085" i="1"/>
  <c r="AJ1085" i="1"/>
  <c r="AK1085" i="1"/>
  <c r="AL1085" i="1"/>
  <c r="AM1085" i="1"/>
  <c r="AN1085" i="1"/>
  <c r="AO1085" i="1"/>
  <c r="AP1085" i="1"/>
  <c r="AI1086" i="1"/>
  <c r="AJ1086" i="1"/>
  <c r="AK1086" i="1"/>
  <c r="AL1086" i="1"/>
  <c r="AM1086" i="1"/>
  <c r="AN1086" i="1"/>
  <c r="AO1086" i="1"/>
  <c r="AP1086" i="1"/>
  <c r="AI1087" i="1"/>
  <c r="AJ1087" i="1"/>
  <c r="AK1087" i="1"/>
  <c r="AL1087" i="1"/>
  <c r="AM1087" i="1"/>
  <c r="AN1087" i="1"/>
  <c r="AO1087" i="1"/>
  <c r="AP1087" i="1"/>
  <c r="AI1088" i="1"/>
  <c r="AJ1088" i="1"/>
  <c r="AK1088" i="1"/>
  <c r="AL1088" i="1"/>
  <c r="AM1088" i="1"/>
  <c r="AN1088" i="1"/>
  <c r="AO1088" i="1"/>
  <c r="AP1088" i="1"/>
  <c r="AI1089" i="1"/>
  <c r="AJ1089" i="1"/>
  <c r="AK1089" i="1"/>
  <c r="AL1089" i="1"/>
  <c r="AM1089" i="1"/>
  <c r="AN1089" i="1"/>
  <c r="AO1089" i="1"/>
  <c r="AP1089" i="1"/>
  <c r="AI1090" i="1"/>
  <c r="AJ1090" i="1"/>
  <c r="AK1090" i="1"/>
  <c r="AL1090" i="1"/>
  <c r="AM1090" i="1"/>
  <c r="AN1090" i="1"/>
  <c r="AO1090" i="1"/>
  <c r="AP1090" i="1"/>
  <c r="AI1091" i="1"/>
  <c r="AJ1091" i="1"/>
  <c r="AK1091" i="1"/>
  <c r="AL1091" i="1"/>
  <c r="AM1091" i="1"/>
  <c r="AN1091" i="1"/>
  <c r="AO1091" i="1"/>
  <c r="AP1091" i="1"/>
  <c r="AI1092" i="1"/>
  <c r="AJ1092" i="1"/>
  <c r="AK1092" i="1"/>
  <c r="AL1092" i="1"/>
  <c r="AM1092" i="1"/>
  <c r="AN1092" i="1"/>
  <c r="AO1092" i="1"/>
  <c r="AP1092" i="1"/>
  <c r="AI1093" i="1"/>
  <c r="AJ1093" i="1"/>
  <c r="AK1093" i="1"/>
  <c r="AL1093" i="1"/>
  <c r="AM1093" i="1"/>
  <c r="AN1093" i="1"/>
  <c r="AO1093" i="1"/>
  <c r="AP1093" i="1"/>
  <c r="AI1094" i="1"/>
  <c r="AJ1094" i="1"/>
  <c r="AK1094" i="1"/>
  <c r="AL1094" i="1"/>
  <c r="AM1094" i="1"/>
  <c r="AN1094" i="1"/>
  <c r="AO1094" i="1"/>
  <c r="AP1094" i="1"/>
  <c r="AI1095" i="1"/>
  <c r="AJ1095" i="1"/>
  <c r="AK1095" i="1"/>
  <c r="AL1095" i="1"/>
  <c r="AM1095" i="1"/>
  <c r="AN1095" i="1"/>
  <c r="AO1095" i="1"/>
  <c r="AP1095" i="1"/>
  <c r="AI1096" i="1"/>
  <c r="AJ1096" i="1"/>
  <c r="AK1096" i="1"/>
  <c r="AL1096" i="1"/>
  <c r="AM1096" i="1"/>
  <c r="AN1096" i="1"/>
  <c r="AO1096" i="1"/>
  <c r="AP1096" i="1"/>
  <c r="AI1097" i="1"/>
  <c r="AJ1097" i="1"/>
  <c r="AK1097" i="1"/>
  <c r="AL1097" i="1"/>
  <c r="AM1097" i="1"/>
  <c r="AN1097" i="1"/>
  <c r="AO1097" i="1"/>
  <c r="AP1097" i="1"/>
  <c r="AI1098" i="1"/>
  <c r="AJ1098" i="1"/>
  <c r="AK1098" i="1"/>
  <c r="AL1098" i="1"/>
  <c r="AM1098" i="1"/>
  <c r="AN1098" i="1"/>
  <c r="AO1098" i="1"/>
  <c r="AP1098" i="1"/>
  <c r="AI1099" i="1"/>
  <c r="AJ1099" i="1"/>
  <c r="AK1099" i="1"/>
  <c r="AL1099" i="1"/>
  <c r="AM1099" i="1"/>
  <c r="AN1099" i="1"/>
  <c r="AO1099" i="1"/>
  <c r="AP1099" i="1"/>
  <c r="AI1100" i="1"/>
  <c r="AJ1100" i="1"/>
  <c r="AK1100" i="1"/>
  <c r="AL1100" i="1"/>
  <c r="AM1100" i="1"/>
  <c r="AN1100" i="1"/>
  <c r="AO1100" i="1"/>
  <c r="AP1100" i="1"/>
  <c r="AI1101" i="1"/>
  <c r="AJ1101" i="1"/>
  <c r="AK1101" i="1"/>
  <c r="AL1101" i="1"/>
  <c r="AM1101" i="1"/>
  <c r="AN1101" i="1"/>
  <c r="AO1101" i="1"/>
  <c r="AP1101" i="1"/>
  <c r="AI1102" i="1"/>
  <c r="AJ1102" i="1"/>
  <c r="AK1102" i="1"/>
  <c r="AL1102" i="1"/>
  <c r="AM1102" i="1"/>
  <c r="AN1102" i="1"/>
  <c r="AO1102" i="1"/>
  <c r="AP1102" i="1"/>
  <c r="AI1103" i="1"/>
  <c r="AJ1103" i="1"/>
  <c r="AK1103" i="1"/>
  <c r="AL1103" i="1"/>
  <c r="AM1103" i="1"/>
  <c r="AN1103" i="1"/>
  <c r="AO1103" i="1"/>
  <c r="AP1103" i="1"/>
  <c r="AI1104" i="1"/>
  <c r="AJ1104" i="1"/>
  <c r="AK1104" i="1"/>
  <c r="AL1104" i="1"/>
  <c r="AM1104" i="1"/>
  <c r="AN1104" i="1"/>
  <c r="AO1104" i="1"/>
  <c r="AP1104" i="1"/>
  <c r="AI1105" i="1"/>
  <c r="AJ1105" i="1"/>
  <c r="AK1105" i="1"/>
  <c r="AL1105" i="1"/>
  <c r="AM1105" i="1"/>
  <c r="AN1105" i="1"/>
  <c r="AO1105" i="1"/>
  <c r="AP1105" i="1"/>
  <c r="AI1106" i="1"/>
  <c r="AJ1106" i="1"/>
  <c r="AK1106" i="1"/>
  <c r="AL1106" i="1"/>
  <c r="AM1106" i="1"/>
  <c r="AN1106" i="1"/>
  <c r="AO1106" i="1"/>
  <c r="AP1106" i="1"/>
  <c r="AI1107" i="1"/>
  <c r="AJ1107" i="1"/>
  <c r="AK1107" i="1"/>
  <c r="AL1107" i="1"/>
  <c r="AM1107" i="1"/>
  <c r="AN1107" i="1"/>
  <c r="AO1107" i="1"/>
  <c r="AP1107" i="1"/>
  <c r="AI1108" i="1"/>
  <c r="AJ1108" i="1"/>
  <c r="AK1108" i="1"/>
  <c r="AL1108" i="1"/>
  <c r="AM1108" i="1"/>
  <c r="AN1108" i="1"/>
  <c r="AO1108" i="1"/>
  <c r="AP1108" i="1"/>
  <c r="AI1109" i="1"/>
  <c r="AJ1109" i="1"/>
  <c r="AK1109" i="1"/>
  <c r="AL1109" i="1"/>
  <c r="AM1109" i="1"/>
  <c r="AN1109" i="1"/>
  <c r="AO1109" i="1"/>
  <c r="AP1109" i="1"/>
  <c r="AI1110" i="1"/>
  <c r="AJ1110" i="1"/>
  <c r="AK1110" i="1"/>
  <c r="AL1110" i="1"/>
  <c r="AM1110" i="1"/>
  <c r="AN1110" i="1"/>
  <c r="AO1110" i="1"/>
  <c r="AP1110" i="1"/>
  <c r="AI1111" i="1"/>
  <c r="AJ1111" i="1"/>
  <c r="AK1111" i="1"/>
  <c r="AL1111" i="1"/>
  <c r="AM1111" i="1"/>
  <c r="AN1111" i="1"/>
  <c r="AO1111" i="1"/>
  <c r="AP1111" i="1"/>
  <c r="AI1112" i="1"/>
  <c r="AJ1112" i="1"/>
  <c r="AK1112" i="1"/>
  <c r="AL1112" i="1"/>
  <c r="AM1112" i="1"/>
  <c r="AN1112" i="1"/>
  <c r="AO1112" i="1"/>
  <c r="AP1112" i="1"/>
  <c r="AI1113" i="1"/>
  <c r="AJ1113" i="1"/>
  <c r="AK1113" i="1"/>
  <c r="AL1113" i="1"/>
  <c r="AM1113" i="1"/>
  <c r="AN1113" i="1"/>
  <c r="AO1113" i="1"/>
  <c r="AP1113" i="1"/>
  <c r="AI1114" i="1"/>
  <c r="AJ1114" i="1"/>
  <c r="AK1114" i="1"/>
  <c r="AL1114" i="1"/>
  <c r="AM1114" i="1"/>
  <c r="AN1114" i="1"/>
  <c r="AO1114" i="1"/>
  <c r="AP1114" i="1"/>
  <c r="AI1115" i="1"/>
  <c r="AJ1115" i="1"/>
  <c r="AK1115" i="1"/>
  <c r="AL1115" i="1"/>
  <c r="AM1115" i="1"/>
  <c r="AN1115" i="1"/>
  <c r="AO1115" i="1"/>
  <c r="AP1115" i="1"/>
  <c r="AI1116" i="1"/>
  <c r="AJ1116" i="1"/>
  <c r="AK1116" i="1"/>
  <c r="AL1116" i="1"/>
  <c r="AM1116" i="1"/>
  <c r="AN1116" i="1"/>
  <c r="AO1116" i="1"/>
  <c r="AP1116" i="1"/>
  <c r="AI1117" i="1"/>
  <c r="AJ1117" i="1"/>
  <c r="AK1117" i="1"/>
  <c r="AL1117" i="1"/>
  <c r="AM1117" i="1"/>
  <c r="AN1117" i="1"/>
  <c r="AO1117" i="1"/>
  <c r="AP1117" i="1"/>
  <c r="AI1118" i="1"/>
  <c r="AJ1118" i="1"/>
  <c r="AK1118" i="1"/>
  <c r="AL1118" i="1"/>
  <c r="AM1118" i="1"/>
  <c r="AN1118" i="1"/>
  <c r="AO1118" i="1"/>
  <c r="AP1118" i="1"/>
  <c r="AI1119" i="1"/>
  <c r="AJ1119" i="1"/>
  <c r="AK1119" i="1"/>
  <c r="AL1119" i="1"/>
  <c r="AM1119" i="1"/>
  <c r="AN1119" i="1"/>
  <c r="AO1119" i="1"/>
  <c r="AP1119" i="1"/>
  <c r="AI1120" i="1"/>
  <c r="AJ1120" i="1"/>
  <c r="AK1120" i="1"/>
  <c r="AL1120" i="1"/>
  <c r="AM1120" i="1"/>
  <c r="AN1120" i="1"/>
  <c r="AO1120" i="1"/>
  <c r="AP1120" i="1"/>
  <c r="AI1121" i="1"/>
  <c r="AJ1121" i="1"/>
  <c r="AK1121" i="1"/>
  <c r="AL1121" i="1"/>
  <c r="AM1121" i="1"/>
  <c r="AN1121" i="1"/>
  <c r="AO1121" i="1"/>
  <c r="AP1121" i="1"/>
  <c r="AI1122" i="1"/>
  <c r="AJ1122" i="1"/>
  <c r="AK1122" i="1"/>
  <c r="AL1122" i="1"/>
  <c r="AM1122" i="1"/>
  <c r="AN1122" i="1"/>
  <c r="AO1122" i="1"/>
  <c r="AP1122" i="1"/>
  <c r="AI1123" i="1"/>
  <c r="AJ1123" i="1"/>
  <c r="AK1123" i="1"/>
  <c r="AL1123" i="1"/>
  <c r="AM1123" i="1"/>
  <c r="AN1123" i="1"/>
  <c r="AO1123" i="1"/>
  <c r="AP1123" i="1"/>
  <c r="AI1124" i="1"/>
  <c r="AJ1124" i="1"/>
  <c r="AK1124" i="1"/>
  <c r="AL1124" i="1"/>
  <c r="AM1124" i="1"/>
  <c r="AN1124" i="1"/>
  <c r="AO1124" i="1"/>
  <c r="AP1124" i="1"/>
  <c r="AI1125" i="1"/>
  <c r="AJ1125" i="1"/>
  <c r="AK1125" i="1"/>
  <c r="AL1125" i="1"/>
  <c r="AM1125" i="1"/>
  <c r="AN1125" i="1"/>
  <c r="AO1125" i="1"/>
  <c r="AP1125" i="1"/>
  <c r="AI1126" i="1"/>
  <c r="AJ1126" i="1"/>
  <c r="AK1126" i="1"/>
  <c r="AL1126" i="1"/>
  <c r="AM1126" i="1"/>
  <c r="AN1126" i="1"/>
  <c r="AO1126" i="1"/>
  <c r="AP1126" i="1"/>
  <c r="AI1127" i="1"/>
  <c r="AJ1127" i="1"/>
  <c r="AK1127" i="1"/>
  <c r="AL1127" i="1"/>
  <c r="AM1127" i="1"/>
  <c r="AN1127" i="1"/>
  <c r="AO1127" i="1"/>
  <c r="AP1127" i="1"/>
  <c r="AI1128" i="1"/>
  <c r="AJ1128" i="1"/>
  <c r="AK1128" i="1"/>
  <c r="AL1128" i="1"/>
  <c r="AM1128" i="1"/>
  <c r="AN1128" i="1"/>
  <c r="AO1128" i="1"/>
  <c r="AP1128" i="1"/>
  <c r="AI1129" i="1"/>
  <c r="AJ1129" i="1"/>
  <c r="AK1129" i="1"/>
  <c r="AL1129" i="1"/>
  <c r="AM1129" i="1"/>
  <c r="AN1129" i="1"/>
  <c r="AO1129" i="1"/>
  <c r="AP1129" i="1"/>
  <c r="AI1130" i="1"/>
  <c r="AJ1130" i="1"/>
  <c r="AK1130" i="1"/>
  <c r="AL1130" i="1"/>
  <c r="AM1130" i="1"/>
  <c r="AN1130" i="1"/>
  <c r="AO1130" i="1"/>
  <c r="AP1130" i="1"/>
  <c r="AI1131" i="1"/>
  <c r="AJ1131" i="1"/>
  <c r="AK1131" i="1"/>
  <c r="AL1131" i="1"/>
  <c r="AM1131" i="1"/>
  <c r="AN1131" i="1"/>
  <c r="AO1131" i="1"/>
  <c r="AP1131" i="1"/>
  <c r="AI1132" i="1"/>
  <c r="AJ1132" i="1"/>
  <c r="AK1132" i="1"/>
  <c r="AL1132" i="1"/>
  <c r="AM1132" i="1"/>
  <c r="AN1132" i="1"/>
  <c r="AO1132" i="1"/>
  <c r="AP1132" i="1"/>
  <c r="AI1133" i="1"/>
  <c r="AJ1133" i="1"/>
  <c r="AK1133" i="1"/>
  <c r="AL1133" i="1"/>
  <c r="AM1133" i="1"/>
  <c r="AN1133" i="1"/>
  <c r="AO1133" i="1"/>
  <c r="AP1133" i="1"/>
  <c r="AI1134" i="1"/>
  <c r="AJ1134" i="1"/>
  <c r="AK1134" i="1"/>
  <c r="AL1134" i="1"/>
  <c r="AM1134" i="1"/>
  <c r="AN1134" i="1"/>
  <c r="AO1134" i="1"/>
  <c r="AP1134" i="1"/>
  <c r="AI1135" i="1"/>
  <c r="AJ1135" i="1"/>
  <c r="AK1135" i="1"/>
  <c r="AL1135" i="1"/>
  <c r="AM1135" i="1"/>
  <c r="AN1135" i="1"/>
  <c r="AO1135" i="1"/>
  <c r="AP1135" i="1"/>
  <c r="AI1136" i="1"/>
  <c r="AJ1136" i="1"/>
  <c r="AK1136" i="1"/>
  <c r="AL1136" i="1"/>
  <c r="AM1136" i="1"/>
  <c r="AN1136" i="1"/>
  <c r="AO1136" i="1"/>
  <c r="AP1136" i="1"/>
  <c r="AI1137" i="1"/>
  <c r="AJ1137" i="1"/>
  <c r="AK1137" i="1"/>
  <c r="AL1137" i="1"/>
  <c r="AM1137" i="1"/>
  <c r="AN1137" i="1"/>
  <c r="AO1137" i="1"/>
  <c r="AP1137" i="1"/>
  <c r="AI1138" i="1"/>
  <c r="AJ1138" i="1"/>
  <c r="AK1138" i="1"/>
  <c r="AL1138" i="1"/>
  <c r="AM1138" i="1"/>
  <c r="AN1138" i="1"/>
  <c r="AO1138" i="1"/>
  <c r="AP1138" i="1"/>
  <c r="AI1139" i="1"/>
  <c r="AJ1139" i="1"/>
  <c r="AK1139" i="1"/>
  <c r="AL1139" i="1"/>
  <c r="AM1139" i="1"/>
  <c r="AN1139" i="1"/>
  <c r="AO1139" i="1"/>
  <c r="AP1139" i="1"/>
  <c r="AI1140" i="1"/>
  <c r="AJ1140" i="1"/>
  <c r="AK1140" i="1"/>
  <c r="AL1140" i="1"/>
  <c r="AM1140" i="1"/>
  <c r="AN1140" i="1"/>
  <c r="AO1140" i="1"/>
  <c r="AP1140" i="1"/>
  <c r="AI1141" i="1"/>
  <c r="AJ1141" i="1"/>
  <c r="AK1141" i="1"/>
  <c r="AL1141" i="1"/>
  <c r="AM1141" i="1"/>
  <c r="AN1141" i="1"/>
  <c r="AO1141" i="1"/>
  <c r="AP1141" i="1"/>
  <c r="AI1142" i="1"/>
  <c r="AJ1142" i="1"/>
  <c r="AK1142" i="1"/>
  <c r="AL1142" i="1"/>
  <c r="AM1142" i="1"/>
  <c r="AN1142" i="1"/>
  <c r="AO1142" i="1"/>
  <c r="AP1142" i="1"/>
  <c r="AI1143" i="1"/>
  <c r="AJ1143" i="1"/>
  <c r="AK1143" i="1"/>
  <c r="AL1143" i="1"/>
  <c r="AM1143" i="1"/>
  <c r="AN1143" i="1"/>
  <c r="AO1143" i="1"/>
  <c r="AP1143" i="1"/>
  <c r="AI1144" i="1"/>
  <c r="AJ1144" i="1"/>
  <c r="AK1144" i="1"/>
  <c r="AL1144" i="1"/>
  <c r="AM1144" i="1"/>
  <c r="AN1144" i="1"/>
  <c r="AO1144" i="1"/>
  <c r="AP1144" i="1"/>
  <c r="AI1145" i="1"/>
  <c r="AJ1145" i="1"/>
  <c r="AK1145" i="1"/>
  <c r="AL1145" i="1"/>
  <c r="AM1145" i="1"/>
  <c r="AN1145" i="1"/>
  <c r="AO1145" i="1"/>
  <c r="AP1145" i="1"/>
  <c r="AI1146" i="1"/>
  <c r="AJ1146" i="1"/>
  <c r="AK1146" i="1"/>
  <c r="AL1146" i="1"/>
  <c r="AM1146" i="1"/>
  <c r="AN1146" i="1"/>
  <c r="AO1146" i="1"/>
  <c r="AP1146" i="1"/>
  <c r="AI1147" i="1"/>
  <c r="AJ1147" i="1"/>
  <c r="AK1147" i="1"/>
  <c r="AL1147" i="1"/>
  <c r="AM1147" i="1"/>
  <c r="AN1147" i="1"/>
  <c r="AO1147" i="1"/>
  <c r="AP1147" i="1"/>
  <c r="AI1148" i="1"/>
  <c r="AJ1148" i="1"/>
  <c r="AK1148" i="1"/>
  <c r="AL1148" i="1"/>
  <c r="AM1148" i="1"/>
  <c r="AN1148" i="1"/>
  <c r="AO1148" i="1"/>
  <c r="AP1148" i="1"/>
  <c r="AI1149" i="1"/>
  <c r="AJ1149" i="1"/>
  <c r="AK1149" i="1"/>
  <c r="AL1149" i="1"/>
  <c r="AM1149" i="1"/>
  <c r="AN1149" i="1"/>
  <c r="AO1149" i="1"/>
  <c r="AP1149" i="1"/>
  <c r="AI1150" i="1"/>
  <c r="AJ1150" i="1"/>
  <c r="AK1150" i="1"/>
  <c r="AL1150" i="1"/>
  <c r="AM1150" i="1"/>
  <c r="AN1150" i="1"/>
  <c r="AO1150" i="1"/>
  <c r="AP1150" i="1"/>
  <c r="AI1151" i="1"/>
  <c r="AJ1151" i="1"/>
  <c r="AK1151" i="1"/>
  <c r="AL1151" i="1"/>
  <c r="AM1151" i="1"/>
  <c r="AN1151" i="1"/>
  <c r="AO1151" i="1"/>
  <c r="AP1151" i="1"/>
  <c r="AI1152" i="1"/>
  <c r="AJ1152" i="1"/>
  <c r="AK1152" i="1"/>
  <c r="AL1152" i="1"/>
  <c r="AM1152" i="1"/>
  <c r="AN1152" i="1"/>
  <c r="AO1152" i="1"/>
  <c r="AP1152" i="1"/>
  <c r="AI1153" i="1"/>
  <c r="AJ1153" i="1"/>
  <c r="AK1153" i="1"/>
  <c r="AL1153" i="1"/>
  <c r="AM1153" i="1"/>
  <c r="AN1153" i="1"/>
  <c r="AO1153" i="1"/>
  <c r="AP1153" i="1"/>
  <c r="AI1154" i="1"/>
  <c r="AJ1154" i="1"/>
  <c r="AK1154" i="1"/>
  <c r="AL1154" i="1"/>
  <c r="AM1154" i="1"/>
  <c r="AN1154" i="1"/>
  <c r="AO1154" i="1"/>
  <c r="AP1154" i="1"/>
  <c r="AI1155" i="1"/>
  <c r="AJ1155" i="1"/>
  <c r="AK1155" i="1"/>
  <c r="AL1155" i="1"/>
  <c r="AM1155" i="1"/>
  <c r="AN1155" i="1"/>
  <c r="AO1155" i="1"/>
  <c r="AP1155" i="1"/>
  <c r="AI1156" i="1"/>
  <c r="AJ1156" i="1"/>
  <c r="AK1156" i="1"/>
  <c r="AL1156" i="1"/>
  <c r="AM1156" i="1"/>
  <c r="AN1156" i="1"/>
  <c r="AO1156" i="1"/>
  <c r="AP1156" i="1"/>
  <c r="AI1157" i="1"/>
  <c r="AJ1157" i="1"/>
  <c r="AK1157" i="1"/>
  <c r="AL1157" i="1"/>
  <c r="AM1157" i="1"/>
  <c r="AN1157" i="1"/>
  <c r="AO1157" i="1"/>
  <c r="AP1157" i="1"/>
  <c r="AI1158" i="1"/>
  <c r="AJ1158" i="1"/>
  <c r="AK1158" i="1"/>
  <c r="AL1158" i="1"/>
  <c r="AM1158" i="1"/>
  <c r="AN1158" i="1"/>
  <c r="AO1158" i="1"/>
  <c r="AP1158" i="1"/>
  <c r="AI1159" i="1"/>
  <c r="AJ1159" i="1"/>
  <c r="AK1159" i="1"/>
  <c r="AL1159" i="1"/>
  <c r="AM1159" i="1"/>
  <c r="AN1159" i="1"/>
  <c r="AO1159" i="1"/>
  <c r="AP1159" i="1"/>
  <c r="AI1160" i="1"/>
  <c r="AJ1160" i="1"/>
  <c r="AK1160" i="1"/>
  <c r="AL1160" i="1"/>
  <c r="AM1160" i="1"/>
  <c r="AN1160" i="1"/>
  <c r="AO1160" i="1"/>
  <c r="AP1160" i="1"/>
  <c r="AI1161" i="1"/>
  <c r="AJ1161" i="1"/>
  <c r="AK1161" i="1"/>
  <c r="AL1161" i="1"/>
  <c r="AM1161" i="1"/>
  <c r="AN1161" i="1"/>
  <c r="AO1161" i="1"/>
  <c r="AP1161" i="1"/>
  <c r="AI1162" i="1"/>
  <c r="AJ1162" i="1"/>
  <c r="AK1162" i="1"/>
  <c r="AL1162" i="1"/>
  <c r="AM1162" i="1"/>
  <c r="AN1162" i="1"/>
  <c r="AO1162" i="1"/>
  <c r="AP1162" i="1"/>
  <c r="AI1163" i="1"/>
  <c r="AJ1163" i="1"/>
  <c r="AK1163" i="1"/>
  <c r="AL1163" i="1"/>
  <c r="AM1163" i="1"/>
  <c r="AN1163" i="1"/>
  <c r="AO1163" i="1"/>
  <c r="AP1163" i="1"/>
  <c r="AI1164" i="1"/>
  <c r="AJ1164" i="1"/>
  <c r="AK1164" i="1"/>
  <c r="AL1164" i="1"/>
  <c r="AM1164" i="1"/>
  <c r="AN1164" i="1"/>
  <c r="AO1164" i="1"/>
  <c r="AP1164" i="1"/>
  <c r="AI1165" i="1"/>
  <c r="AJ1165" i="1"/>
  <c r="AK1165" i="1"/>
  <c r="AL1165" i="1"/>
  <c r="AM1165" i="1"/>
  <c r="AN1165" i="1"/>
  <c r="AO1165" i="1"/>
  <c r="AP1165" i="1"/>
  <c r="AI1166" i="1"/>
  <c r="AJ1166" i="1"/>
  <c r="AK1166" i="1"/>
  <c r="AL1166" i="1"/>
  <c r="AM1166" i="1"/>
  <c r="AN1166" i="1"/>
  <c r="AO1166" i="1"/>
  <c r="AP1166" i="1"/>
  <c r="AI1167" i="1"/>
  <c r="AJ1167" i="1"/>
  <c r="AK1167" i="1"/>
  <c r="AL1167" i="1"/>
  <c r="AM1167" i="1"/>
  <c r="AN1167" i="1"/>
  <c r="AO1167" i="1"/>
  <c r="AP1167" i="1"/>
  <c r="AI1168" i="1"/>
  <c r="AJ1168" i="1"/>
  <c r="AK1168" i="1"/>
  <c r="AL1168" i="1"/>
  <c r="AM1168" i="1"/>
  <c r="AN1168" i="1"/>
  <c r="AO1168" i="1"/>
  <c r="AP1168" i="1"/>
  <c r="AI1169" i="1"/>
  <c r="AJ1169" i="1"/>
  <c r="AK1169" i="1"/>
  <c r="AL1169" i="1"/>
  <c r="AM1169" i="1"/>
  <c r="AN1169" i="1"/>
  <c r="AO1169" i="1"/>
  <c r="AP1169" i="1"/>
  <c r="AI1170" i="1"/>
  <c r="AJ1170" i="1"/>
  <c r="AK1170" i="1"/>
  <c r="AL1170" i="1"/>
  <c r="AM1170" i="1"/>
  <c r="AN1170" i="1"/>
  <c r="AO1170" i="1"/>
  <c r="AP1170" i="1"/>
  <c r="AI1171" i="1"/>
  <c r="AJ1171" i="1"/>
  <c r="AK1171" i="1"/>
  <c r="AL1171" i="1"/>
  <c r="AM1171" i="1"/>
  <c r="AN1171" i="1"/>
  <c r="AO1171" i="1"/>
  <c r="AP1171" i="1"/>
  <c r="AI1172" i="1"/>
  <c r="AJ1172" i="1"/>
  <c r="AK1172" i="1"/>
  <c r="AL1172" i="1"/>
  <c r="AM1172" i="1"/>
  <c r="AN1172" i="1"/>
  <c r="AO1172" i="1"/>
  <c r="AP1172" i="1"/>
  <c r="AI1173" i="1"/>
  <c r="AJ1173" i="1"/>
  <c r="AK1173" i="1"/>
  <c r="AL1173" i="1"/>
  <c r="AM1173" i="1"/>
  <c r="AN1173" i="1"/>
  <c r="AO1173" i="1"/>
  <c r="AP1173" i="1"/>
  <c r="AI1174" i="1"/>
  <c r="AJ1174" i="1"/>
  <c r="AK1174" i="1"/>
  <c r="AL1174" i="1"/>
  <c r="AM1174" i="1"/>
  <c r="AN1174" i="1"/>
  <c r="AO1174" i="1"/>
  <c r="AP1174" i="1"/>
  <c r="AI1175" i="1"/>
  <c r="AJ1175" i="1"/>
  <c r="AK1175" i="1"/>
  <c r="AL1175" i="1"/>
  <c r="AM1175" i="1"/>
  <c r="AN1175" i="1"/>
  <c r="AO1175" i="1"/>
  <c r="AP1175" i="1"/>
  <c r="AI1176" i="1"/>
  <c r="AJ1176" i="1"/>
  <c r="AK1176" i="1"/>
  <c r="AL1176" i="1"/>
  <c r="AM1176" i="1"/>
  <c r="AN1176" i="1"/>
  <c r="AO1176" i="1"/>
  <c r="AP1176" i="1"/>
  <c r="AI1177" i="1"/>
  <c r="AJ1177" i="1"/>
  <c r="AK1177" i="1"/>
  <c r="AL1177" i="1"/>
  <c r="AM1177" i="1"/>
  <c r="AN1177" i="1"/>
  <c r="AO1177" i="1"/>
  <c r="AP1177" i="1"/>
  <c r="AI1178" i="1"/>
  <c r="AJ1178" i="1"/>
  <c r="AK1178" i="1"/>
  <c r="AL1178" i="1"/>
  <c r="AM1178" i="1"/>
  <c r="AN1178" i="1"/>
  <c r="AO1178" i="1"/>
  <c r="AP1178" i="1"/>
  <c r="AI1179" i="1"/>
  <c r="AJ1179" i="1"/>
  <c r="AK1179" i="1"/>
  <c r="AL1179" i="1"/>
  <c r="AM1179" i="1"/>
  <c r="AN1179" i="1"/>
  <c r="AO1179" i="1"/>
  <c r="AP1179" i="1"/>
  <c r="AI1180" i="1"/>
  <c r="AJ1180" i="1"/>
  <c r="AK1180" i="1"/>
  <c r="AL1180" i="1"/>
  <c r="AM1180" i="1"/>
  <c r="AN1180" i="1"/>
  <c r="AO1180" i="1"/>
  <c r="AP1180" i="1"/>
  <c r="AI1181" i="1"/>
  <c r="AJ1181" i="1"/>
  <c r="AK1181" i="1"/>
  <c r="AL1181" i="1"/>
  <c r="AM1181" i="1"/>
  <c r="AN1181" i="1"/>
  <c r="AO1181" i="1"/>
  <c r="AP1181" i="1"/>
  <c r="AI1182" i="1"/>
  <c r="AJ1182" i="1"/>
  <c r="AK1182" i="1"/>
  <c r="AL1182" i="1"/>
  <c r="AM1182" i="1"/>
  <c r="AN1182" i="1"/>
  <c r="AO1182" i="1"/>
  <c r="AP1182" i="1"/>
  <c r="AI1183" i="1"/>
  <c r="AJ1183" i="1"/>
  <c r="AK1183" i="1"/>
  <c r="AL1183" i="1"/>
  <c r="AM1183" i="1"/>
  <c r="AN1183" i="1"/>
  <c r="AO1183" i="1"/>
  <c r="AP1183" i="1"/>
  <c r="AI1184" i="1"/>
  <c r="AJ1184" i="1"/>
  <c r="AK1184" i="1"/>
  <c r="AL1184" i="1"/>
  <c r="AM1184" i="1"/>
  <c r="AN1184" i="1"/>
  <c r="AO1184" i="1"/>
  <c r="AP1184" i="1"/>
  <c r="AI1185" i="1"/>
  <c r="AJ1185" i="1"/>
  <c r="AK1185" i="1"/>
  <c r="AL1185" i="1"/>
  <c r="AM1185" i="1"/>
  <c r="AN1185" i="1"/>
  <c r="AO1185" i="1"/>
  <c r="AP1185" i="1"/>
  <c r="AI1186" i="1"/>
  <c r="AJ1186" i="1"/>
  <c r="AK1186" i="1"/>
  <c r="AL1186" i="1"/>
  <c r="AM1186" i="1"/>
  <c r="AN1186" i="1"/>
  <c r="AO1186" i="1"/>
  <c r="AP1186" i="1"/>
  <c r="AI1187" i="1"/>
  <c r="AJ1187" i="1"/>
  <c r="AK1187" i="1"/>
  <c r="AL1187" i="1"/>
  <c r="AM1187" i="1"/>
  <c r="AN1187" i="1"/>
  <c r="AO1187" i="1"/>
  <c r="AP1187" i="1"/>
  <c r="AI1188" i="1"/>
  <c r="AJ1188" i="1"/>
  <c r="AK1188" i="1"/>
  <c r="AL1188" i="1"/>
  <c r="AM1188" i="1"/>
  <c r="AN1188" i="1"/>
  <c r="AO1188" i="1"/>
  <c r="AP1188" i="1"/>
  <c r="AI1189" i="1"/>
  <c r="AJ1189" i="1"/>
  <c r="AK1189" i="1"/>
  <c r="AL1189" i="1"/>
  <c r="AM1189" i="1"/>
  <c r="AN1189" i="1"/>
  <c r="AO1189" i="1"/>
  <c r="AP1189" i="1"/>
  <c r="AI1190" i="1"/>
  <c r="AJ1190" i="1"/>
  <c r="AK1190" i="1"/>
  <c r="AL1190" i="1"/>
  <c r="AM1190" i="1"/>
  <c r="AN1190" i="1"/>
  <c r="AO1190" i="1"/>
  <c r="AP1190" i="1"/>
  <c r="AI1191" i="1"/>
  <c r="AJ1191" i="1"/>
  <c r="AK1191" i="1"/>
  <c r="AL1191" i="1"/>
  <c r="AM1191" i="1"/>
  <c r="AN1191" i="1"/>
  <c r="AO1191" i="1"/>
  <c r="AP1191" i="1"/>
  <c r="AI1192" i="1"/>
  <c r="AJ1192" i="1"/>
  <c r="AK1192" i="1"/>
  <c r="AL1192" i="1"/>
  <c r="AM1192" i="1"/>
  <c r="AN1192" i="1"/>
  <c r="AO1192" i="1"/>
  <c r="AP1192" i="1"/>
  <c r="AI1193" i="1"/>
  <c r="AJ1193" i="1"/>
  <c r="AK1193" i="1"/>
  <c r="AL1193" i="1"/>
  <c r="AM1193" i="1"/>
  <c r="AN1193" i="1"/>
  <c r="AO1193" i="1"/>
  <c r="AP1193" i="1"/>
  <c r="AI1194" i="1"/>
  <c r="AJ1194" i="1"/>
  <c r="AK1194" i="1"/>
  <c r="AL1194" i="1"/>
  <c r="AM1194" i="1"/>
  <c r="AN1194" i="1"/>
  <c r="AO1194" i="1"/>
  <c r="AP1194" i="1"/>
  <c r="AI1195" i="1"/>
  <c r="AJ1195" i="1"/>
  <c r="AK1195" i="1"/>
  <c r="AL1195" i="1"/>
  <c r="AM1195" i="1"/>
  <c r="AN1195" i="1"/>
  <c r="AO1195" i="1"/>
  <c r="AP1195" i="1"/>
  <c r="AI1196" i="1"/>
  <c r="AJ1196" i="1"/>
  <c r="AK1196" i="1"/>
  <c r="AL1196" i="1"/>
  <c r="AM1196" i="1"/>
  <c r="AN1196" i="1"/>
  <c r="AO1196" i="1"/>
  <c r="AP1196" i="1"/>
  <c r="AI1197" i="1"/>
  <c r="AJ1197" i="1"/>
  <c r="AK1197" i="1"/>
  <c r="AL1197" i="1"/>
  <c r="AM1197" i="1"/>
  <c r="AN1197" i="1"/>
  <c r="AO1197" i="1"/>
  <c r="AP1197" i="1"/>
  <c r="AI1198" i="1"/>
  <c r="AJ1198" i="1"/>
  <c r="AK1198" i="1"/>
  <c r="AL1198" i="1"/>
  <c r="AM1198" i="1"/>
  <c r="AN1198" i="1"/>
  <c r="AO1198" i="1"/>
  <c r="AP1198" i="1"/>
  <c r="AI1199" i="1"/>
  <c r="AJ1199" i="1"/>
  <c r="AK1199" i="1"/>
  <c r="AL1199" i="1"/>
  <c r="AM1199" i="1"/>
  <c r="AN1199" i="1"/>
  <c r="AO1199" i="1"/>
  <c r="AP1199" i="1"/>
  <c r="AI1200" i="1"/>
  <c r="AJ1200" i="1"/>
  <c r="AK1200" i="1"/>
  <c r="AL1200" i="1"/>
  <c r="AM1200" i="1"/>
  <c r="AN1200" i="1"/>
  <c r="AO1200" i="1"/>
  <c r="AP1200" i="1"/>
  <c r="AI1201" i="1"/>
  <c r="AJ1201" i="1"/>
  <c r="AK1201" i="1"/>
  <c r="AL1201" i="1"/>
  <c r="AM1201" i="1"/>
  <c r="AN1201" i="1"/>
  <c r="AO1201" i="1"/>
  <c r="AP1201" i="1"/>
  <c r="AI1202" i="1"/>
  <c r="AJ1202" i="1"/>
  <c r="AK1202" i="1"/>
  <c r="AL1202" i="1"/>
  <c r="AM1202" i="1"/>
  <c r="AN1202" i="1"/>
  <c r="AO1202" i="1"/>
  <c r="AP1202" i="1"/>
  <c r="AI1203" i="1"/>
  <c r="AJ1203" i="1"/>
  <c r="AK1203" i="1"/>
  <c r="AL1203" i="1"/>
  <c r="AM1203" i="1"/>
  <c r="AN1203" i="1"/>
  <c r="AO1203" i="1"/>
  <c r="AP1203" i="1"/>
  <c r="AI1204" i="1"/>
  <c r="AJ1204" i="1"/>
  <c r="AK1204" i="1"/>
  <c r="AL1204" i="1"/>
  <c r="AM1204" i="1"/>
  <c r="AN1204" i="1"/>
  <c r="AO1204" i="1"/>
  <c r="AP1204" i="1"/>
  <c r="AI1205" i="1"/>
  <c r="AJ1205" i="1"/>
  <c r="AK1205" i="1"/>
  <c r="AL1205" i="1"/>
  <c r="AM1205" i="1"/>
  <c r="AN1205" i="1"/>
  <c r="AO1205" i="1"/>
  <c r="AP1205" i="1"/>
  <c r="AI1206" i="1"/>
  <c r="AJ1206" i="1"/>
  <c r="AK1206" i="1"/>
  <c r="AL1206" i="1"/>
  <c r="AM1206" i="1"/>
  <c r="AN1206" i="1"/>
  <c r="AO1206" i="1"/>
  <c r="AP1206" i="1"/>
  <c r="AI1207" i="1"/>
  <c r="AJ1207" i="1"/>
  <c r="AK1207" i="1"/>
  <c r="AL1207" i="1"/>
  <c r="AM1207" i="1"/>
  <c r="AN1207" i="1"/>
  <c r="AO1207" i="1"/>
  <c r="AP1207" i="1"/>
  <c r="AI1208" i="1"/>
  <c r="AJ1208" i="1"/>
  <c r="AK1208" i="1"/>
  <c r="AL1208" i="1"/>
  <c r="AM1208" i="1"/>
  <c r="AN1208" i="1"/>
  <c r="AO1208" i="1"/>
  <c r="AP1208" i="1"/>
  <c r="AI1209" i="1"/>
  <c r="AJ1209" i="1"/>
  <c r="AK1209" i="1"/>
  <c r="AL1209" i="1"/>
  <c r="AM1209" i="1"/>
  <c r="AN1209" i="1"/>
  <c r="AO1209" i="1"/>
  <c r="AP1209" i="1"/>
  <c r="AI1210" i="1"/>
  <c r="AJ1210" i="1"/>
  <c r="AK1210" i="1"/>
  <c r="AL1210" i="1"/>
  <c r="AM1210" i="1"/>
  <c r="AN1210" i="1"/>
  <c r="AO1210" i="1"/>
  <c r="AP1210" i="1"/>
  <c r="AI1211" i="1"/>
  <c r="AJ1211" i="1"/>
  <c r="AK1211" i="1"/>
  <c r="AL1211" i="1"/>
  <c r="AM1211" i="1"/>
  <c r="AN1211" i="1"/>
  <c r="AO1211" i="1"/>
  <c r="AP1211" i="1"/>
  <c r="AI1212" i="1"/>
  <c r="AJ1212" i="1"/>
  <c r="AK1212" i="1"/>
  <c r="AL1212" i="1"/>
  <c r="AM1212" i="1"/>
  <c r="AN1212" i="1"/>
  <c r="AO1212" i="1"/>
  <c r="AP1212" i="1"/>
  <c r="AI1213" i="1"/>
  <c r="AJ1213" i="1"/>
  <c r="AK1213" i="1"/>
  <c r="AL1213" i="1"/>
  <c r="AM1213" i="1"/>
  <c r="AN1213" i="1"/>
  <c r="AO1213" i="1"/>
  <c r="AP1213" i="1"/>
  <c r="AI1214" i="1"/>
  <c r="AJ1214" i="1"/>
  <c r="AK1214" i="1"/>
  <c r="AL1214" i="1"/>
  <c r="AM1214" i="1"/>
  <c r="AN1214" i="1"/>
  <c r="AO1214" i="1"/>
  <c r="AP1214" i="1"/>
  <c r="AI1215" i="1"/>
  <c r="AJ1215" i="1"/>
  <c r="AK1215" i="1"/>
  <c r="AL1215" i="1"/>
  <c r="AM1215" i="1"/>
  <c r="AN1215" i="1"/>
  <c r="AO1215" i="1"/>
  <c r="AP1215" i="1"/>
  <c r="AI1216" i="1"/>
  <c r="AJ1216" i="1"/>
  <c r="AK1216" i="1"/>
  <c r="AL1216" i="1"/>
  <c r="AM1216" i="1"/>
  <c r="AN1216" i="1"/>
  <c r="AO1216" i="1"/>
  <c r="AP1216" i="1"/>
  <c r="AI1217" i="1"/>
  <c r="AJ1217" i="1"/>
  <c r="AK1217" i="1"/>
  <c r="AL1217" i="1"/>
  <c r="AM1217" i="1"/>
  <c r="AN1217" i="1"/>
  <c r="AO1217" i="1"/>
  <c r="AP1217" i="1"/>
  <c r="AI1218" i="1"/>
  <c r="AJ1218" i="1"/>
  <c r="AK1218" i="1"/>
  <c r="AL1218" i="1"/>
  <c r="AM1218" i="1"/>
  <c r="AN1218" i="1"/>
  <c r="AO1218" i="1"/>
  <c r="AP1218" i="1"/>
  <c r="AI1219" i="1"/>
  <c r="AJ1219" i="1"/>
  <c r="AK1219" i="1"/>
  <c r="AL1219" i="1"/>
  <c r="AM1219" i="1"/>
  <c r="AN1219" i="1"/>
  <c r="AO1219" i="1"/>
  <c r="AP1219" i="1"/>
  <c r="AI1220" i="1"/>
  <c r="AJ1220" i="1"/>
  <c r="AK1220" i="1"/>
  <c r="AL1220" i="1"/>
  <c r="AM1220" i="1"/>
  <c r="AN1220" i="1"/>
  <c r="AO1220" i="1"/>
  <c r="AP1220" i="1"/>
  <c r="AI1221" i="1"/>
  <c r="AJ1221" i="1"/>
  <c r="AK1221" i="1"/>
  <c r="AL1221" i="1"/>
  <c r="AM1221" i="1"/>
  <c r="AN1221" i="1"/>
  <c r="AO1221" i="1"/>
  <c r="AP1221" i="1"/>
  <c r="AI1222" i="1"/>
  <c r="AJ1222" i="1"/>
  <c r="AK1222" i="1"/>
  <c r="AL1222" i="1"/>
  <c r="AM1222" i="1"/>
  <c r="AN1222" i="1"/>
  <c r="AO1222" i="1"/>
  <c r="AP1222" i="1"/>
  <c r="AI1223" i="1"/>
  <c r="AJ1223" i="1"/>
  <c r="AK1223" i="1"/>
  <c r="AL1223" i="1"/>
  <c r="AM1223" i="1"/>
  <c r="AN1223" i="1"/>
  <c r="AO1223" i="1"/>
  <c r="AP1223" i="1"/>
  <c r="AI1224" i="1"/>
  <c r="AJ1224" i="1"/>
  <c r="AK1224" i="1"/>
  <c r="AL1224" i="1"/>
  <c r="AM1224" i="1"/>
  <c r="AN1224" i="1"/>
  <c r="AO1224" i="1"/>
  <c r="AP1224" i="1"/>
  <c r="AI1225" i="1"/>
  <c r="AJ1225" i="1"/>
  <c r="AK1225" i="1"/>
  <c r="AL1225" i="1"/>
  <c r="AM1225" i="1"/>
  <c r="AN1225" i="1"/>
  <c r="AO1225" i="1"/>
  <c r="AP1225" i="1"/>
  <c r="AI1226" i="1"/>
  <c r="AJ1226" i="1"/>
  <c r="AK1226" i="1"/>
  <c r="AL1226" i="1"/>
  <c r="AM1226" i="1"/>
  <c r="AN1226" i="1"/>
  <c r="AO1226" i="1"/>
  <c r="AP1226" i="1"/>
  <c r="AI1227" i="1"/>
  <c r="AJ1227" i="1"/>
  <c r="AK1227" i="1"/>
  <c r="AL1227" i="1"/>
  <c r="AM1227" i="1"/>
  <c r="AN1227" i="1"/>
  <c r="AO1227" i="1"/>
  <c r="AP1227" i="1"/>
  <c r="AI1228" i="1"/>
  <c r="AJ1228" i="1"/>
  <c r="AK1228" i="1"/>
  <c r="AL1228" i="1"/>
  <c r="AM1228" i="1"/>
  <c r="AN1228" i="1"/>
  <c r="AO1228" i="1"/>
  <c r="AP1228" i="1"/>
  <c r="AI1229" i="1"/>
  <c r="AJ1229" i="1"/>
  <c r="AK1229" i="1"/>
  <c r="AL1229" i="1"/>
  <c r="AM1229" i="1"/>
  <c r="AN1229" i="1"/>
  <c r="AO1229" i="1"/>
  <c r="AP1229" i="1"/>
  <c r="AI1230" i="1"/>
  <c r="AJ1230" i="1"/>
  <c r="AK1230" i="1"/>
  <c r="AL1230" i="1"/>
  <c r="AM1230" i="1"/>
  <c r="AN1230" i="1"/>
  <c r="AO1230" i="1"/>
  <c r="AP1230" i="1"/>
  <c r="AI1231" i="1"/>
  <c r="AJ1231" i="1"/>
  <c r="AK1231" i="1"/>
  <c r="AL1231" i="1"/>
  <c r="AM1231" i="1"/>
  <c r="AN1231" i="1"/>
  <c r="AO1231" i="1"/>
  <c r="AP1231" i="1"/>
  <c r="AI1232" i="1"/>
  <c r="AJ1232" i="1"/>
  <c r="AK1232" i="1"/>
  <c r="AL1232" i="1"/>
  <c r="AM1232" i="1"/>
  <c r="AN1232" i="1"/>
  <c r="AO1232" i="1"/>
  <c r="AP1232" i="1"/>
  <c r="AI1233" i="1"/>
  <c r="AJ1233" i="1"/>
  <c r="AK1233" i="1"/>
  <c r="AL1233" i="1"/>
  <c r="AM1233" i="1"/>
  <c r="AN1233" i="1"/>
  <c r="AO1233" i="1"/>
  <c r="AP1233" i="1"/>
  <c r="AI1234" i="1"/>
  <c r="AJ1234" i="1"/>
  <c r="AK1234" i="1"/>
  <c r="AL1234" i="1"/>
  <c r="AM1234" i="1"/>
  <c r="AN1234" i="1"/>
  <c r="AO1234" i="1"/>
  <c r="AP1234" i="1"/>
  <c r="AI1235" i="1"/>
  <c r="AJ1235" i="1"/>
  <c r="AK1235" i="1"/>
  <c r="AL1235" i="1"/>
  <c r="AM1235" i="1"/>
  <c r="AN1235" i="1"/>
  <c r="AO1235" i="1"/>
  <c r="AP1235" i="1"/>
  <c r="AI1236" i="1"/>
  <c r="AJ1236" i="1"/>
  <c r="AK1236" i="1"/>
  <c r="AL1236" i="1"/>
  <c r="AM1236" i="1"/>
  <c r="AN1236" i="1"/>
  <c r="AO1236" i="1"/>
  <c r="AP1236" i="1"/>
  <c r="AI1237" i="1"/>
  <c r="AJ1237" i="1"/>
  <c r="AK1237" i="1"/>
  <c r="AL1237" i="1"/>
  <c r="AM1237" i="1"/>
  <c r="AN1237" i="1"/>
  <c r="AO1237" i="1"/>
  <c r="AP1237" i="1"/>
  <c r="AI1238" i="1"/>
  <c r="AJ1238" i="1"/>
  <c r="AK1238" i="1"/>
  <c r="AL1238" i="1"/>
  <c r="AM1238" i="1"/>
  <c r="AN1238" i="1"/>
  <c r="AO1238" i="1"/>
  <c r="AP1238" i="1"/>
  <c r="AI1239" i="1"/>
  <c r="AJ1239" i="1"/>
  <c r="AK1239" i="1"/>
  <c r="AL1239" i="1"/>
  <c r="AM1239" i="1"/>
  <c r="AN1239" i="1"/>
  <c r="AO1239" i="1"/>
  <c r="AP1239" i="1"/>
  <c r="AI1240" i="1"/>
  <c r="AJ1240" i="1"/>
  <c r="AK1240" i="1"/>
  <c r="AL1240" i="1"/>
  <c r="AM1240" i="1"/>
  <c r="AN1240" i="1"/>
  <c r="AO1240" i="1"/>
  <c r="AP1240" i="1"/>
  <c r="AI1241" i="1"/>
  <c r="AJ1241" i="1"/>
  <c r="AK1241" i="1"/>
  <c r="AL1241" i="1"/>
  <c r="AM1241" i="1"/>
  <c r="AN1241" i="1"/>
  <c r="AO1241" i="1"/>
  <c r="AP1241" i="1"/>
  <c r="AI1242" i="1"/>
  <c r="AJ1242" i="1"/>
  <c r="AK1242" i="1"/>
  <c r="AL1242" i="1"/>
  <c r="AM1242" i="1"/>
  <c r="AN1242" i="1"/>
  <c r="AO1242" i="1"/>
  <c r="AP1242" i="1"/>
  <c r="AI1243" i="1"/>
  <c r="AJ1243" i="1"/>
  <c r="AK1243" i="1"/>
  <c r="AL1243" i="1"/>
  <c r="AM1243" i="1"/>
  <c r="AN1243" i="1"/>
  <c r="AO1243" i="1"/>
  <c r="AP1243" i="1"/>
  <c r="AI1244" i="1"/>
  <c r="AJ1244" i="1"/>
  <c r="AK1244" i="1"/>
  <c r="AL1244" i="1"/>
  <c r="AM1244" i="1"/>
  <c r="AN1244" i="1"/>
  <c r="AO1244" i="1"/>
  <c r="AP1244" i="1"/>
  <c r="AI1245" i="1"/>
  <c r="AJ1245" i="1"/>
  <c r="AK1245" i="1"/>
  <c r="AL1245" i="1"/>
  <c r="AM1245" i="1"/>
  <c r="AN1245" i="1"/>
  <c r="AO1245" i="1"/>
  <c r="AP1245" i="1"/>
  <c r="AI1246" i="1"/>
  <c r="AJ1246" i="1"/>
  <c r="AK1246" i="1"/>
  <c r="AL1246" i="1"/>
  <c r="AM1246" i="1"/>
  <c r="AN1246" i="1"/>
  <c r="AO1246" i="1"/>
  <c r="AP1246" i="1"/>
  <c r="AI1247" i="1"/>
  <c r="AJ1247" i="1"/>
  <c r="AK1247" i="1"/>
  <c r="AL1247" i="1"/>
  <c r="AM1247" i="1"/>
  <c r="AN1247" i="1"/>
  <c r="AO1247" i="1"/>
  <c r="AP1247" i="1"/>
  <c r="AI1248" i="1"/>
  <c r="AJ1248" i="1"/>
  <c r="AK1248" i="1"/>
  <c r="AL1248" i="1"/>
  <c r="AM1248" i="1"/>
  <c r="AN1248" i="1"/>
  <c r="AO1248" i="1"/>
  <c r="AP1248" i="1"/>
  <c r="AI1249" i="1"/>
  <c r="AJ1249" i="1"/>
  <c r="AK1249" i="1"/>
  <c r="AL1249" i="1"/>
  <c r="AM1249" i="1"/>
  <c r="AN1249" i="1"/>
  <c r="AO1249" i="1"/>
  <c r="AP1249" i="1"/>
  <c r="AI1250" i="1"/>
  <c r="AJ1250" i="1"/>
  <c r="AK1250" i="1"/>
  <c r="AL1250" i="1"/>
  <c r="AM1250" i="1"/>
  <c r="AN1250" i="1"/>
  <c r="AO1250" i="1"/>
  <c r="AP1250" i="1"/>
  <c r="AI1251" i="1"/>
  <c r="AJ1251" i="1"/>
  <c r="AK1251" i="1"/>
  <c r="AL1251" i="1"/>
  <c r="AM1251" i="1"/>
  <c r="AN1251" i="1"/>
  <c r="AO1251" i="1"/>
  <c r="AP1251" i="1"/>
  <c r="AI1252" i="1"/>
  <c r="AJ1252" i="1"/>
  <c r="AK1252" i="1"/>
  <c r="AL1252" i="1"/>
  <c r="AM1252" i="1"/>
  <c r="AN1252" i="1"/>
  <c r="AO1252" i="1"/>
  <c r="AP1252" i="1"/>
  <c r="AI1253" i="1"/>
  <c r="AJ1253" i="1"/>
  <c r="AK1253" i="1"/>
  <c r="AL1253" i="1"/>
  <c r="AM1253" i="1"/>
  <c r="AN1253" i="1"/>
  <c r="AO1253" i="1"/>
  <c r="AP1253" i="1"/>
  <c r="AI1254" i="1"/>
  <c r="AJ1254" i="1"/>
  <c r="AK1254" i="1"/>
  <c r="AL1254" i="1"/>
  <c r="AM1254" i="1"/>
  <c r="AN1254" i="1"/>
  <c r="AO1254" i="1"/>
  <c r="AP1254" i="1"/>
  <c r="AI1255" i="1"/>
  <c r="AJ1255" i="1"/>
  <c r="AK1255" i="1"/>
  <c r="AL1255" i="1"/>
  <c r="AM1255" i="1"/>
  <c r="AN1255" i="1"/>
  <c r="AO1255" i="1"/>
  <c r="AP1255" i="1"/>
  <c r="AI1256" i="1"/>
  <c r="AJ1256" i="1"/>
  <c r="AK1256" i="1"/>
  <c r="AL1256" i="1"/>
  <c r="AM1256" i="1"/>
  <c r="AN1256" i="1"/>
  <c r="AO1256" i="1"/>
  <c r="AP1256" i="1"/>
  <c r="AI1257" i="1"/>
  <c r="AJ1257" i="1"/>
  <c r="AK1257" i="1"/>
  <c r="AL1257" i="1"/>
  <c r="AM1257" i="1"/>
  <c r="AN1257" i="1"/>
  <c r="AO1257" i="1"/>
  <c r="AP1257" i="1"/>
  <c r="AI1258" i="1"/>
  <c r="AJ1258" i="1"/>
  <c r="AK1258" i="1"/>
  <c r="AL1258" i="1"/>
  <c r="AM1258" i="1"/>
  <c r="AN1258" i="1"/>
  <c r="AO1258" i="1"/>
  <c r="AP1258" i="1"/>
  <c r="AI1259" i="1"/>
  <c r="AJ1259" i="1"/>
  <c r="AK1259" i="1"/>
  <c r="AL1259" i="1"/>
  <c r="AM1259" i="1"/>
  <c r="AN1259" i="1"/>
  <c r="AO1259" i="1"/>
  <c r="AP1259" i="1"/>
  <c r="AI1260" i="1"/>
  <c r="AJ1260" i="1"/>
  <c r="AK1260" i="1"/>
  <c r="AL1260" i="1"/>
  <c r="AM1260" i="1"/>
  <c r="AN1260" i="1"/>
  <c r="AO1260" i="1"/>
  <c r="AP1260" i="1"/>
  <c r="AI1261" i="1"/>
  <c r="AJ1261" i="1"/>
  <c r="AK1261" i="1"/>
  <c r="AL1261" i="1"/>
  <c r="AM1261" i="1"/>
  <c r="AN1261" i="1"/>
  <c r="AO1261" i="1"/>
  <c r="AP1261" i="1"/>
  <c r="AI1262" i="1"/>
  <c r="AJ1262" i="1"/>
  <c r="AK1262" i="1"/>
  <c r="AL1262" i="1"/>
  <c r="AM1262" i="1"/>
  <c r="AN1262" i="1"/>
  <c r="AO1262" i="1"/>
  <c r="AP1262" i="1"/>
  <c r="AI1263" i="1"/>
  <c r="AJ1263" i="1"/>
  <c r="AK1263" i="1"/>
  <c r="AL1263" i="1"/>
  <c r="AM1263" i="1"/>
  <c r="AN1263" i="1"/>
  <c r="AO1263" i="1"/>
  <c r="AP1263" i="1"/>
  <c r="AI1264" i="1"/>
  <c r="AJ1264" i="1"/>
  <c r="AK1264" i="1"/>
  <c r="AL1264" i="1"/>
  <c r="AM1264" i="1"/>
  <c r="AN1264" i="1"/>
  <c r="AO1264" i="1"/>
  <c r="AP1264" i="1"/>
  <c r="AI1265" i="1"/>
  <c r="AJ1265" i="1"/>
  <c r="AK1265" i="1"/>
  <c r="AL1265" i="1"/>
  <c r="AM1265" i="1"/>
  <c r="AN1265" i="1"/>
  <c r="AO1265" i="1"/>
  <c r="AP1265" i="1"/>
  <c r="AI1266" i="1"/>
  <c r="AJ1266" i="1"/>
  <c r="AK1266" i="1"/>
  <c r="AL1266" i="1"/>
  <c r="AM1266" i="1"/>
  <c r="AN1266" i="1"/>
  <c r="AO1266" i="1"/>
  <c r="AP1266" i="1"/>
  <c r="AI1267" i="1"/>
  <c r="AJ1267" i="1"/>
  <c r="AK1267" i="1"/>
  <c r="AL1267" i="1"/>
  <c r="AM1267" i="1"/>
  <c r="AN1267" i="1"/>
  <c r="AO1267" i="1"/>
  <c r="AP1267" i="1"/>
  <c r="AI1268" i="1"/>
  <c r="AJ1268" i="1"/>
  <c r="AK1268" i="1"/>
  <c r="AL1268" i="1"/>
  <c r="AM1268" i="1"/>
  <c r="AN1268" i="1"/>
  <c r="AO1268" i="1"/>
  <c r="AP1268" i="1"/>
  <c r="AI1269" i="1"/>
  <c r="AJ1269" i="1"/>
  <c r="AK1269" i="1"/>
  <c r="AL1269" i="1"/>
  <c r="AM1269" i="1"/>
  <c r="AN1269" i="1"/>
  <c r="AO1269" i="1"/>
  <c r="AP1269" i="1"/>
  <c r="AI1270" i="1"/>
  <c r="AJ1270" i="1"/>
  <c r="AK1270" i="1"/>
  <c r="AL1270" i="1"/>
  <c r="AM1270" i="1"/>
  <c r="AN1270" i="1"/>
  <c r="AO1270" i="1"/>
  <c r="AP1270" i="1"/>
  <c r="AI1271" i="1"/>
  <c r="AJ1271" i="1"/>
  <c r="AK1271" i="1"/>
  <c r="AL1271" i="1"/>
  <c r="AM1271" i="1"/>
  <c r="AN1271" i="1"/>
  <c r="AO1271" i="1"/>
  <c r="AP1271" i="1"/>
  <c r="AI1272" i="1"/>
  <c r="AJ1272" i="1"/>
  <c r="AK1272" i="1"/>
  <c r="AL1272" i="1"/>
  <c r="AM1272" i="1"/>
  <c r="AN1272" i="1"/>
  <c r="AO1272" i="1"/>
  <c r="AP1272" i="1"/>
  <c r="AI1273" i="1"/>
  <c r="AJ1273" i="1"/>
  <c r="AK1273" i="1"/>
  <c r="AL1273" i="1"/>
  <c r="AM1273" i="1"/>
  <c r="AN1273" i="1"/>
  <c r="AO1273" i="1"/>
  <c r="AP1273" i="1"/>
  <c r="AI1274" i="1"/>
  <c r="AJ1274" i="1"/>
  <c r="AK1274" i="1"/>
  <c r="AL1274" i="1"/>
  <c r="AM1274" i="1"/>
  <c r="AN1274" i="1"/>
  <c r="AO1274" i="1"/>
  <c r="AP1274" i="1"/>
  <c r="AI1275" i="1"/>
  <c r="AJ1275" i="1"/>
  <c r="AK1275" i="1"/>
  <c r="AL1275" i="1"/>
  <c r="AM1275" i="1"/>
  <c r="AN1275" i="1"/>
  <c r="AO1275" i="1"/>
  <c r="AP1275" i="1"/>
  <c r="AI1276" i="1"/>
  <c r="AJ1276" i="1"/>
  <c r="AK1276" i="1"/>
  <c r="AL1276" i="1"/>
  <c r="AM1276" i="1"/>
  <c r="AN1276" i="1"/>
  <c r="AO1276" i="1"/>
  <c r="AP1276" i="1"/>
  <c r="AI1277" i="1"/>
  <c r="AJ1277" i="1"/>
  <c r="AK1277" i="1"/>
  <c r="AL1277" i="1"/>
  <c r="AM1277" i="1"/>
  <c r="AN1277" i="1"/>
  <c r="AO1277" i="1"/>
  <c r="AP1277" i="1"/>
  <c r="AI1278" i="1"/>
  <c r="AJ1278" i="1"/>
  <c r="AK1278" i="1"/>
  <c r="AL1278" i="1"/>
  <c r="AM1278" i="1"/>
  <c r="AN1278" i="1"/>
  <c r="AO1278" i="1"/>
  <c r="AP1278" i="1"/>
  <c r="AI1279" i="1"/>
  <c r="AJ1279" i="1"/>
  <c r="AK1279" i="1"/>
  <c r="AL1279" i="1"/>
  <c r="AM1279" i="1"/>
  <c r="AN1279" i="1"/>
  <c r="AO1279" i="1"/>
  <c r="AP1279" i="1"/>
  <c r="AI1280" i="1"/>
  <c r="AJ1280" i="1"/>
  <c r="AK1280" i="1"/>
  <c r="AL1280" i="1"/>
  <c r="AM1280" i="1"/>
  <c r="AN1280" i="1"/>
  <c r="AO1280" i="1"/>
  <c r="AP1280" i="1"/>
  <c r="AI1281" i="1"/>
  <c r="AJ1281" i="1"/>
  <c r="AK1281" i="1"/>
  <c r="AL1281" i="1"/>
  <c r="AM1281" i="1"/>
  <c r="AN1281" i="1"/>
  <c r="AO1281" i="1"/>
  <c r="AP1281" i="1"/>
  <c r="AI1282" i="1"/>
  <c r="AJ1282" i="1"/>
  <c r="AK1282" i="1"/>
  <c r="AL1282" i="1"/>
  <c r="AM1282" i="1"/>
  <c r="AN1282" i="1"/>
  <c r="AO1282" i="1"/>
  <c r="AP1282" i="1"/>
  <c r="AI1283" i="1"/>
  <c r="AJ1283" i="1"/>
  <c r="AK1283" i="1"/>
  <c r="AL1283" i="1"/>
  <c r="AM1283" i="1"/>
  <c r="AN1283" i="1"/>
  <c r="AO1283" i="1"/>
  <c r="AP1283" i="1"/>
  <c r="AI1284" i="1"/>
  <c r="AJ1284" i="1"/>
  <c r="AK1284" i="1"/>
  <c r="AL1284" i="1"/>
  <c r="AM1284" i="1"/>
  <c r="AN1284" i="1"/>
  <c r="AO1284" i="1"/>
  <c r="AP1284" i="1"/>
  <c r="AI1285" i="1"/>
  <c r="AJ1285" i="1"/>
  <c r="AK1285" i="1"/>
  <c r="AL1285" i="1"/>
  <c r="AM1285" i="1"/>
  <c r="AN1285" i="1"/>
  <c r="AO1285" i="1"/>
  <c r="AP1285" i="1"/>
  <c r="AI1286" i="1"/>
  <c r="AJ1286" i="1"/>
  <c r="AK1286" i="1"/>
  <c r="AL1286" i="1"/>
  <c r="AM1286" i="1"/>
  <c r="AN1286" i="1"/>
  <c r="AO1286" i="1"/>
  <c r="AP1286" i="1"/>
  <c r="AI1287" i="1"/>
  <c r="AJ1287" i="1"/>
  <c r="AK1287" i="1"/>
  <c r="AL1287" i="1"/>
  <c r="AM1287" i="1"/>
  <c r="AN1287" i="1"/>
  <c r="AO1287" i="1"/>
  <c r="AP1287" i="1"/>
  <c r="AI1288" i="1"/>
  <c r="AJ1288" i="1"/>
  <c r="AK1288" i="1"/>
  <c r="AL1288" i="1"/>
  <c r="AM1288" i="1"/>
  <c r="AN1288" i="1"/>
  <c r="AO1288" i="1"/>
  <c r="AP1288" i="1"/>
  <c r="AI1289" i="1"/>
  <c r="AJ1289" i="1"/>
  <c r="AK1289" i="1"/>
  <c r="AL1289" i="1"/>
  <c r="AM1289" i="1"/>
  <c r="AN1289" i="1"/>
  <c r="AO1289" i="1"/>
  <c r="AP1289" i="1"/>
  <c r="AI1290" i="1"/>
  <c r="AJ1290" i="1"/>
  <c r="AK1290" i="1"/>
  <c r="AL1290" i="1"/>
  <c r="AM1290" i="1"/>
  <c r="AN1290" i="1"/>
  <c r="AO1290" i="1"/>
  <c r="AP1290" i="1"/>
  <c r="AI1291" i="1"/>
  <c r="AJ1291" i="1"/>
  <c r="AK1291" i="1"/>
  <c r="AL1291" i="1"/>
  <c r="AM1291" i="1"/>
  <c r="AN1291" i="1"/>
  <c r="AO1291" i="1"/>
  <c r="AP1291" i="1"/>
  <c r="AI1292" i="1"/>
  <c r="AJ1292" i="1"/>
  <c r="AK1292" i="1"/>
  <c r="AL1292" i="1"/>
  <c r="AM1292" i="1"/>
  <c r="AN1292" i="1"/>
  <c r="AO1292" i="1"/>
  <c r="AP1292" i="1"/>
  <c r="AI1293" i="1"/>
  <c r="AJ1293" i="1"/>
  <c r="AK1293" i="1"/>
  <c r="AL1293" i="1"/>
  <c r="AM1293" i="1"/>
  <c r="AN1293" i="1"/>
  <c r="AO1293" i="1"/>
  <c r="AP1293" i="1"/>
  <c r="AI1294" i="1"/>
  <c r="AJ1294" i="1"/>
  <c r="AK1294" i="1"/>
  <c r="AL1294" i="1"/>
  <c r="AM1294" i="1"/>
  <c r="AN1294" i="1"/>
  <c r="AO1294" i="1"/>
  <c r="AP1294" i="1"/>
  <c r="AI1295" i="1"/>
  <c r="AJ1295" i="1"/>
  <c r="AK1295" i="1"/>
  <c r="AL1295" i="1"/>
  <c r="AM1295" i="1"/>
  <c r="AN1295" i="1"/>
  <c r="AO1295" i="1"/>
  <c r="AP1295" i="1"/>
  <c r="AI1296" i="1"/>
  <c r="AJ1296" i="1"/>
  <c r="AK1296" i="1"/>
  <c r="AL1296" i="1"/>
  <c r="AM1296" i="1"/>
  <c r="AN1296" i="1"/>
  <c r="AO1296" i="1"/>
  <c r="AP1296" i="1"/>
  <c r="AI1297" i="1"/>
  <c r="AJ1297" i="1"/>
  <c r="AK1297" i="1"/>
  <c r="AL1297" i="1"/>
  <c r="AM1297" i="1"/>
  <c r="AN1297" i="1"/>
  <c r="AO1297" i="1"/>
  <c r="AP1297" i="1"/>
  <c r="AI1298" i="1"/>
  <c r="AJ1298" i="1"/>
  <c r="AK1298" i="1"/>
  <c r="AL1298" i="1"/>
  <c r="AM1298" i="1"/>
  <c r="AN1298" i="1"/>
  <c r="AO1298" i="1"/>
  <c r="AP1298" i="1"/>
  <c r="AI1299" i="1"/>
  <c r="AJ1299" i="1"/>
  <c r="AK1299" i="1"/>
  <c r="AL1299" i="1"/>
  <c r="AM1299" i="1"/>
  <c r="AN1299" i="1"/>
  <c r="AO1299" i="1"/>
  <c r="AP1299" i="1"/>
  <c r="AI1300" i="1"/>
  <c r="AJ1300" i="1"/>
  <c r="AK1300" i="1"/>
  <c r="AL1300" i="1"/>
  <c r="AM1300" i="1"/>
  <c r="AN1300" i="1"/>
  <c r="AO1300" i="1"/>
  <c r="AP1300" i="1"/>
  <c r="AI1301" i="1"/>
  <c r="AJ1301" i="1"/>
  <c r="AK1301" i="1"/>
  <c r="AL1301" i="1"/>
  <c r="AM1301" i="1"/>
  <c r="AN1301" i="1"/>
  <c r="AO1301" i="1"/>
  <c r="AP1301" i="1"/>
  <c r="AI1302" i="1"/>
  <c r="AJ1302" i="1"/>
  <c r="AK1302" i="1"/>
  <c r="AL1302" i="1"/>
  <c r="AM1302" i="1"/>
  <c r="AN1302" i="1"/>
  <c r="AO1302" i="1"/>
  <c r="AP1302" i="1"/>
  <c r="AI1303" i="1"/>
  <c r="AJ1303" i="1"/>
  <c r="AK1303" i="1"/>
  <c r="AL1303" i="1"/>
  <c r="AM1303" i="1"/>
  <c r="AN1303" i="1"/>
  <c r="AO1303" i="1"/>
  <c r="AP1303" i="1"/>
  <c r="AI1304" i="1"/>
  <c r="AJ1304" i="1"/>
  <c r="AK1304" i="1"/>
  <c r="AL1304" i="1"/>
  <c r="AM1304" i="1"/>
  <c r="AN1304" i="1"/>
  <c r="AO1304" i="1"/>
  <c r="AP1304" i="1"/>
  <c r="AI1305" i="1"/>
  <c r="AJ1305" i="1"/>
  <c r="AK1305" i="1"/>
  <c r="AL1305" i="1"/>
  <c r="AM1305" i="1"/>
  <c r="AN1305" i="1"/>
  <c r="AO1305" i="1"/>
  <c r="AP1305" i="1"/>
  <c r="AI1306" i="1"/>
  <c r="AJ1306" i="1"/>
  <c r="AK1306" i="1"/>
  <c r="AL1306" i="1"/>
  <c r="AM1306" i="1"/>
  <c r="AN1306" i="1"/>
  <c r="AO1306" i="1"/>
  <c r="AP1306" i="1"/>
  <c r="AI1307" i="1"/>
  <c r="AJ1307" i="1"/>
  <c r="AK1307" i="1"/>
  <c r="AL1307" i="1"/>
  <c r="AM1307" i="1"/>
  <c r="AN1307" i="1"/>
  <c r="AO1307" i="1"/>
  <c r="AP1307" i="1"/>
  <c r="AI1308" i="1"/>
  <c r="AJ1308" i="1"/>
  <c r="AK1308" i="1"/>
  <c r="AL1308" i="1"/>
  <c r="AM1308" i="1"/>
  <c r="AN1308" i="1"/>
  <c r="AO1308" i="1"/>
  <c r="AP1308" i="1"/>
  <c r="AI1309" i="1"/>
  <c r="AJ1309" i="1"/>
  <c r="AK1309" i="1"/>
  <c r="AL1309" i="1"/>
  <c r="AM1309" i="1"/>
  <c r="AN1309" i="1"/>
  <c r="AO1309" i="1"/>
  <c r="AP1309" i="1"/>
  <c r="AI1310" i="1"/>
  <c r="AJ1310" i="1"/>
  <c r="AK1310" i="1"/>
  <c r="AL1310" i="1"/>
  <c r="AM1310" i="1"/>
  <c r="AN1310" i="1"/>
  <c r="AO1310" i="1"/>
  <c r="AP1310" i="1"/>
  <c r="AI1311" i="1"/>
  <c r="AJ1311" i="1"/>
  <c r="AK1311" i="1"/>
  <c r="AL1311" i="1"/>
  <c r="AM1311" i="1"/>
  <c r="AN1311" i="1"/>
  <c r="AO1311" i="1"/>
  <c r="AP1311" i="1"/>
  <c r="AI1312" i="1"/>
  <c r="AJ1312" i="1"/>
  <c r="AK1312" i="1"/>
  <c r="AL1312" i="1"/>
  <c r="AM1312" i="1"/>
  <c r="AN1312" i="1"/>
  <c r="AO1312" i="1"/>
  <c r="AP1312" i="1"/>
  <c r="AI1313" i="1"/>
  <c r="AJ1313" i="1"/>
  <c r="AK1313" i="1"/>
  <c r="AL1313" i="1"/>
  <c r="AM1313" i="1"/>
  <c r="AN1313" i="1"/>
  <c r="AO1313" i="1"/>
  <c r="AP1313" i="1"/>
  <c r="AI1314" i="1"/>
  <c r="AJ1314" i="1"/>
  <c r="AK1314" i="1"/>
  <c r="AL1314" i="1"/>
  <c r="AM1314" i="1"/>
  <c r="AN1314" i="1"/>
  <c r="AO1314" i="1"/>
  <c r="AP1314" i="1"/>
  <c r="AI1315" i="1"/>
  <c r="AJ1315" i="1"/>
  <c r="AK1315" i="1"/>
  <c r="AL1315" i="1"/>
  <c r="AM1315" i="1"/>
  <c r="AN1315" i="1"/>
  <c r="AO1315" i="1"/>
  <c r="AP1315" i="1"/>
  <c r="AI1316" i="1"/>
  <c r="AJ1316" i="1"/>
  <c r="AK1316" i="1"/>
  <c r="AL1316" i="1"/>
  <c r="AM1316" i="1"/>
  <c r="AN1316" i="1"/>
  <c r="AO1316" i="1"/>
  <c r="AP1316" i="1"/>
  <c r="AI1317" i="1"/>
  <c r="AJ1317" i="1"/>
  <c r="AK1317" i="1"/>
  <c r="AL1317" i="1"/>
  <c r="AM1317" i="1"/>
  <c r="AN1317" i="1"/>
  <c r="AO1317" i="1"/>
  <c r="AP1317" i="1"/>
  <c r="AI1318" i="1"/>
  <c r="AJ1318" i="1"/>
  <c r="AK1318" i="1"/>
  <c r="AL1318" i="1"/>
  <c r="AM1318" i="1"/>
  <c r="AN1318" i="1"/>
  <c r="AO1318" i="1"/>
  <c r="AP1318" i="1"/>
  <c r="AI1319" i="1"/>
  <c r="AJ1319" i="1"/>
  <c r="AK1319" i="1"/>
  <c r="AL1319" i="1"/>
  <c r="AM1319" i="1"/>
  <c r="AN1319" i="1"/>
  <c r="AO1319" i="1"/>
  <c r="AP1319" i="1"/>
  <c r="AI1320" i="1"/>
  <c r="AJ1320" i="1"/>
  <c r="AK1320" i="1"/>
  <c r="AL1320" i="1"/>
  <c r="AM1320" i="1"/>
  <c r="AN1320" i="1"/>
  <c r="AO1320" i="1"/>
  <c r="AP1320" i="1"/>
  <c r="AI1321" i="1"/>
  <c r="AJ1321" i="1"/>
  <c r="AK1321" i="1"/>
  <c r="AL1321" i="1"/>
  <c r="AM1321" i="1"/>
  <c r="AN1321" i="1"/>
  <c r="AO1321" i="1"/>
  <c r="AP1321" i="1"/>
  <c r="AI1322" i="1"/>
  <c r="AJ1322" i="1"/>
  <c r="AK1322" i="1"/>
  <c r="AL1322" i="1"/>
  <c r="AM1322" i="1"/>
  <c r="AN1322" i="1"/>
  <c r="AO1322" i="1"/>
  <c r="AP1322" i="1"/>
  <c r="AI1323" i="1"/>
  <c r="AJ1323" i="1"/>
  <c r="AK1323" i="1"/>
  <c r="AL1323" i="1"/>
  <c r="AM1323" i="1"/>
  <c r="AN1323" i="1"/>
  <c r="AO1323" i="1"/>
  <c r="AP1323" i="1"/>
  <c r="AI1324" i="1"/>
  <c r="AJ1324" i="1"/>
  <c r="AK1324" i="1"/>
  <c r="AL1324" i="1"/>
  <c r="AM1324" i="1"/>
  <c r="AN1324" i="1"/>
  <c r="AO1324" i="1"/>
  <c r="AP1324" i="1"/>
  <c r="AI1325" i="1"/>
  <c r="AJ1325" i="1"/>
  <c r="AK1325" i="1"/>
  <c r="AL1325" i="1"/>
  <c r="AM1325" i="1"/>
  <c r="AN1325" i="1"/>
  <c r="AO1325" i="1"/>
  <c r="AP1325" i="1"/>
  <c r="AI1326" i="1"/>
  <c r="AJ1326" i="1"/>
  <c r="AK1326" i="1"/>
  <c r="AL1326" i="1"/>
  <c r="AM1326" i="1"/>
  <c r="AN1326" i="1"/>
  <c r="AO1326" i="1"/>
  <c r="AP1326" i="1"/>
  <c r="AI1327" i="1"/>
  <c r="AJ1327" i="1"/>
  <c r="AK1327" i="1"/>
  <c r="AL1327" i="1"/>
  <c r="AM1327" i="1"/>
  <c r="AN1327" i="1"/>
  <c r="AO1327" i="1"/>
  <c r="AP1327" i="1"/>
  <c r="AI1328" i="1"/>
  <c r="AJ1328" i="1"/>
  <c r="AK1328" i="1"/>
  <c r="AL1328" i="1"/>
  <c r="AM1328" i="1"/>
  <c r="AN1328" i="1"/>
  <c r="AO1328" i="1"/>
  <c r="AP1328" i="1"/>
  <c r="AI1329" i="1"/>
  <c r="AJ1329" i="1"/>
  <c r="AK1329" i="1"/>
  <c r="AL1329" i="1"/>
  <c r="AM1329" i="1"/>
  <c r="AN1329" i="1"/>
  <c r="AO1329" i="1"/>
  <c r="AP1329" i="1"/>
  <c r="AI1330" i="1"/>
  <c r="AJ1330" i="1"/>
  <c r="AK1330" i="1"/>
  <c r="AL1330" i="1"/>
  <c r="AM1330" i="1"/>
  <c r="AN1330" i="1"/>
  <c r="AO1330" i="1"/>
  <c r="AP1330" i="1"/>
  <c r="AI1331" i="1"/>
  <c r="AJ1331" i="1"/>
  <c r="AK1331" i="1"/>
  <c r="AL1331" i="1"/>
  <c r="AM1331" i="1"/>
  <c r="AN1331" i="1"/>
  <c r="AO1331" i="1"/>
  <c r="AP1331" i="1"/>
  <c r="AI1332" i="1"/>
  <c r="AJ1332" i="1"/>
  <c r="AK1332" i="1"/>
  <c r="AL1332" i="1"/>
  <c r="AM1332" i="1"/>
  <c r="AN1332" i="1"/>
  <c r="AO1332" i="1"/>
  <c r="AP1332" i="1"/>
  <c r="AI1333" i="1"/>
  <c r="AJ1333" i="1"/>
  <c r="AK1333" i="1"/>
  <c r="AL1333" i="1"/>
  <c r="AM1333" i="1"/>
  <c r="AN1333" i="1"/>
  <c r="AO1333" i="1"/>
  <c r="AP1333" i="1"/>
  <c r="AI1334" i="1"/>
  <c r="AJ1334" i="1"/>
  <c r="AK1334" i="1"/>
  <c r="AL1334" i="1"/>
  <c r="AM1334" i="1"/>
  <c r="AN1334" i="1"/>
  <c r="AO1334" i="1"/>
  <c r="AP1334" i="1"/>
  <c r="AI1335" i="1"/>
  <c r="AJ1335" i="1"/>
  <c r="AK1335" i="1"/>
  <c r="AL1335" i="1"/>
  <c r="AM1335" i="1"/>
  <c r="AN1335" i="1"/>
  <c r="AO1335" i="1"/>
  <c r="AP1335" i="1"/>
  <c r="AI1336" i="1"/>
  <c r="AJ1336" i="1"/>
  <c r="AK1336" i="1"/>
  <c r="AL1336" i="1"/>
  <c r="AM1336" i="1"/>
  <c r="AN1336" i="1"/>
  <c r="AO1336" i="1"/>
  <c r="AP1336" i="1"/>
  <c r="AI1337" i="1"/>
  <c r="AJ1337" i="1"/>
  <c r="AK1337" i="1"/>
  <c r="AL1337" i="1"/>
  <c r="AM1337" i="1"/>
  <c r="AN1337" i="1"/>
  <c r="AO1337" i="1"/>
  <c r="AP1337" i="1"/>
  <c r="AI1338" i="1"/>
  <c r="AJ1338" i="1"/>
  <c r="AK1338" i="1"/>
  <c r="AL1338" i="1"/>
  <c r="AM1338" i="1"/>
  <c r="AN1338" i="1"/>
  <c r="AO1338" i="1"/>
  <c r="AP1338" i="1"/>
  <c r="AI1339" i="1"/>
  <c r="AJ1339" i="1"/>
  <c r="AK1339" i="1"/>
  <c r="AL1339" i="1"/>
  <c r="AM1339" i="1"/>
  <c r="AN1339" i="1"/>
  <c r="AO1339" i="1"/>
  <c r="AP1339" i="1"/>
  <c r="AI1340" i="1"/>
  <c r="AJ1340" i="1"/>
  <c r="AK1340" i="1"/>
  <c r="AL1340" i="1"/>
  <c r="AM1340" i="1"/>
  <c r="AN1340" i="1"/>
  <c r="AO1340" i="1"/>
  <c r="AP1340" i="1"/>
  <c r="AI1341" i="1"/>
  <c r="AJ1341" i="1"/>
  <c r="AK1341" i="1"/>
  <c r="AL1341" i="1"/>
  <c r="AM1341" i="1"/>
  <c r="AN1341" i="1"/>
  <c r="AO1341" i="1"/>
  <c r="AP1341" i="1"/>
  <c r="AI1342" i="1"/>
  <c r="AJ1342" i="1"/>
  <c r="AK1342" i="1"/>
  <c r="AL1342" i="1"/>
  <c r="AM1342" i="1"/>
  <c r="AN1342" i="1"/>
  <c r="AO1342" i="1"/>
  <c r="AP1342" i="1"/>
  <c r="AI1343" i="1"/>
  <c r="AJ1343" i="1"/>
  <c r="AK1343" i="1"/>
  <c r="AL1343" i="1"/>
  <c r="AM1343" i="1"/>
  <c r="AN1343" i="1"/>
  <c r="AO1343" i="1"/>
  <c r="AP1343" i="1"/>
  <c r="AI1344" i="1"/>
  <c r="AJ1344" i="1"/>
  <c r="AK1344" i="1"/>
  <c r="AL1344" i="1"/>
  <c r="AM1344" i="1"/>
  <c r="AN1344" i="1"/>
  <c r="AO1344" i="1"/>
  <c r="AP1344" i="1"/>
  <c r="AI1345" i="1"/>
  <c r="AJ1345" i="1"/>
  <c r="AK1345" i="1"/>
  <c r="AL1345" i="1"/>
  <c r="AM1345" i="1"/>
  <c r="AN1345" i="1"/>
  <c r="AO1345" i="1"/>
  <c r="AP1345" i="1"/>
  <c r="AI1346" i="1"/>
  <c r="AJ1346" i="1"/>
  <c r="AK1346" i="1"/>
  <c r="AL1346" i="1"/>
  <c r="AM1346" i="1"/>
  <c r="AN1346" i="1"/>
  <c r="AO1346" i="1"/>
  <c r="AP1346" i="1"/>
  <c r="AI1347" i="1"/>
  <c r="AJ1347" i="1"/>
  <c r="AK1347" i="1"/>
  <c r="AL1347" i="1"/>
  <c r="AM1347" i="1"/>
  <c r="AN1347" i="1"/>
  <c r="AO1347" i="1"/>
  <c r="AP1347" i="1"/>
  <c r="AI1348" i="1"/>
  <c r="AJ1348" i="1"/>
  <c r="AK1348" i="1"/>
  <c r="AL1348" i="1"/>
  <c r="AM1348" i="1"/>
  <c r="AN1348" i="1"/>
  <c r="AO1348" i="1"/>
  <c r="AP1348" i="1"/>
  <c r="AI1349" i="1"/>
  <c r="AJ1349" i="1"/>
  <c r="AK1349" i="1"/>
  <c r="AL1349" i="1"/>
  <c r="AM1349" i="1"/>
  <c r="AN1349" i="1"/>
  <c r="AO1349" i="1"/>
  <c r="AP1349" i="1"/>
  <c r="AI1350" i="1"/>
  <c r="AJ1350" i="1"/>
  <c r="AK1350" i="1"/>
  <c r="AL1350" i="1"/>
  <c r="AM1350" i="1"/>
  <c r="AN1350" i="1"/>
  <c r="AO1350" i="1"/>
  <c r="AP1350" i="1"/>
  <c r="AI1351" i="1"/>
  <c r="AJ1351" i="1"/>
  <c r="AK1351" i="1"/>
  <c r="AL1351" i="1"/>
  <c r="AM1351" i="1"/>
  <c r="AN1351" i="1"/>
  <c r="AO1351" i="1"/>
  <c r="AP1351" i="1"/>
  <c r="AI1352" i="1"/>
  <c r="AJ1352" i="1"/>
  <c r="AK1352" i="1"/>
  <c r="AL1352" i="1"/>
  <c r="AM1352" i="1"/>
  <c r="AN1352" i="1"/>
  <c r="AO1352" i="1"/>
  <c r="AP1352" i="1"/>
  <c r="AI1353" i="1"/>
  <c r="AJ1353" i="1"/>
  <c r="AK1353" i="1"/>
  <c r="AL1353" i="1"/>
  <c r="AM1353" i="1"/>
  <c r="AN1353" i="1"/>
  <c r="AO1353" i="1"/>
  <c r="AP1353" i="1"/>
  <c r="AI1354" i="1"/>
  <c r="AJ1354" i="1"/>
  <c r="AK1354" i="1"/>
  <c r="AL1354" i="1"/>
  <c r="AM1354" i="1"/>
  <c r="AN1354" i="1"/>
  <c r="AO1354" i="1"/>
  <c r="AP1354" i="1"/>
  <c r="AI1355" i="1"/>
  <c r="AJ1355" i="1"/>
  <c r="AK1355" i="1"/>
  <c r="AL1355" i="1"/>
  <c r="AM1355" i="1"/>
  <c r="AN1355" i="1"/>
  <c r="AO1355" i="1"/>
  <c r="AP1355" i="1"/>
  <c r="AI1356" i="1"/>
  <c r="AJ1356" i="1"/>
  <c r="AK1356" i="1"/>
  <c r="AL1356" i="1"/>
  <c r="AM1356" i="1"/>
  <c r="AN1356" i="1"/>
  <c r="AO1356" i="1"/>
  <c r="AP1356" i="1"/>
  <c r="AI1357" i="1"/>
  <c r="AJ1357" i="1"/>
  <c r="AK1357" i="1"/>
  <c r="AL1357" i="1"/>
  <c r="AM1357" i="1"/>
  <c r="AN1357" i="1"/>
  <c r="AO1357" i="1"/>
  <c r="AP1357" i="1"/>
  <c r="AI1358" i="1"/>
  <c r="AJ1358" i="1"/>
  <c r="AK1358" i="1"/>
  <c r="AL1358" i="1"/>
  <c r="AM1358" i="1"/>
  <c r="AN1358" i="1"/>
  <c r="AO1358" i="1"/>
  <c r="AP1358" i="1"/>
  <c r="AI1359" i="1"/>
  <c r="AJ1359" i="1"/>
  <c r="AK1359" i="1"/>
  <c r="AL1359" i="1"/>
  <c r="AM1359" i="1"/>
  <c r="AN1359" i="1"/>
  <c r="AO1359" i="1"/>
  <c r="AP1359" i="1"/>
  <c r="AI1360" i="1"/>
  <c r="AJ1360" i="1"/>
  <c r="AK1360" i="1"/>
  <c r="AL1360" i="1"/>
  <c r="AM1360" i="1"/>
  <c r="AN1360" i="1"/>
  <c r="AO1360" i="1"/>
  <c r="AP1360" i="1"/>
  <c r="AI1361" i="1"/>
  <c r="AJ1361" i="1"/>
  <c r="AK1361" i="1"/>
  <c r="AL1361" i="1"/>
  <c r="AM1361" i="1"/>
  <c r="AN1361" i="1"/>
  <c r="AO1361" i="1"/>
  <c r="AP1361" i="1"/>
  <c r="AI1362" i="1"/>
  <c r="AJ1362" i="1"/>
  <c r="AK1362" i="1"/>
  <c r="AL1362" i="1"/>
  <c r="AM1362" i="1"/>
  <c r="AN1362" i="1"/>
  <c r="AO1362" i="1"/>
  <c r="AP1362" i="1"/>
  <c r="AI1363" i="1"/>
  <c r="AJ1363" i="1"/>
  <c r="AK1363" i="1"/>
  <c r="AL1363" i="1"/>
  <c r="AM1363" i="1"/>
  <c r="AN1363" i="1"/>
  <c r="AO1363" i="1"/>
  <c r="AP1363" i="1"/>
  <c r="AI1364" i="1"/>
  <c r="AJ1364" i="1"/>
  <c r="AK1364" i="1"/>
  <c r="AL1364" i="1"/>
  <c r="AM1364" i="1"/>
  <c r="AN1364" i="1"/>
  <c r="AO1364" i="1"/>
  <c r="AP1364" i="1"/>
  <c r="AI1365" i="1"/>
  <c r="AJ1365" i="1"/>
  <c r="AK1365" i="1"/>
  <c r="AL1365" i="1"/>
  <c r="AM1365" i="1"/>
  <c r="AN1365" i="1"/>
  <c r="AO1365" i="1"/>
  <c r="AP1365" i="1"/>
  <c r="AI1366" i="1"/>
  <c r="AJ1366" i="1"/>
  <c r="AK1366" i="1"/>
  <c r="AL1366" i="1"/>
  <c r="AM1366" i="1"/>
  <c r="AN1366" i="1"/>
  <c r="AO1366" i="1"/>
  <c r="AP1366" i="1"/>
  <c r="AI1367" i="1"/>
  <c r="AJ1367" i="1"/>
  <c r="AK1367" i="1"/>
  <c r="AL1367" i="1"/>
  <c r="AM1367" i="1"/>
  <c r="AN1367" i="1"/>
  <c r="AO1367" i="1"/>
  <c r="AP1367" i="1"/>
  <c r="AI1368" i="1"/>
  <c r="AJ1368" i="1"/>
  <c r="AK1368" i="1"/>
  <c r="AL1368" i="1"/>
  <c r="AM1368" i="1"/>
  <c r="AN1368" i="1"/>
  <c r="AO1368" i="1"/>
  <c r="AP1368" i="1"/>
  <c r="AI1369" i="1"/>
  <c r="AJ1369" i="1"/>
  <c r="AK1369" i="1"/>
  <c r="AL1369" i="1"/>
  <c r="AM1369" i="1"/>
  <c r="AN1369" i="1"/>
  <c r="AO1369" i="1"/>
  <c r="AP1369" i="1"/>
  <c r="AI1370" i="1"/>
  <c r="AJ1370" i="1"/>
  <c r="AK1370" i="1"/>
  <c r="AL1370" i="1"/>
  <c r="AM1370" i="1"/>
  <c r="AN1370" i="1"/>
  <c r="AO1370" i="1"/>
  <c r="AP1370" i="1"/>
  <c r="AI1371" i="1"/>
  <c r="AJ1371" i="1"/>
  <c r="AK1371" i="1"/>
  <c r="AL1371" i="1"/>
  <c r="AM1371" i="1"/>
  <c r="AN1371" i="1"/>
  <c r="AO1371" i="1"/>
  <c r="AP1371" i="1"/>
  <c r="AI1372" i="1"/>
  <c r="AJ1372" i="1"/>
  <c r="AK1372" i="1"/>
  <c r="AL1372" i="1"/>
  <c r="AM1372" i="1"/>
  <c r="AN1372" i="1"/>
  <c r="AO1372" i="1"/>
  <c r="AP1372" i="1"/>
  <c r="AI1373" i="1"/>
  <c r="AJ1373" i="1"/>
  <c r="AK1373" i="1"/>
  <c r="AL1373" i="1"/>
  <c r="AM1373" i="1"/>
  <c r="AN1373" i="1"/>
  <c r="AO1373" i="1"/>
  <c r="AP1373" i="1"/>
  <c r="AI1374" i="1"/>
  <c r="AJ1374" i="1"/>
  <c r="AK1374" i="1"/>
  <c r="AL1374" i="1"/>
  <c r="AM1374" i="1"/>
  <c r="AN1374" i="1"/>
  <c r="AO1374" i="1"/>
  <c r="AP1374" i="1"/>
  <c r="AI1375" i="1"/>
  <c r="AJ1375" i="1"/>
  <c r="AK1375" i="1"/>
  <c r="AL1375" i="1"/>
  <c r="AM1375" i="1"/>
  <c r="AN1375" i="1"/>
  <c r="AO1375" i="1"/>
  <c r="AP1375" i="1"/>
  <c r="AI1376" i="1"/>
  <c r="AJ1376" i="1"/>
  <c r="AK1376" i="1"/>
  <c r="AL1376" i="1"/>
  <c r="AM1376" i="1"/>
  <c r="AN1376" i="1"/>
  <c r="AO1376" i="1"/>
  <c r="AP1376" i="1"/>
  <c r="AI1377" i="1"/>
  <c r="AJ1377" i="1"/>
  <c r="AK1377" i="1"/>
  <c r="AL1377" i="1"/>
  <c r="AM1377" i="1"/>
  <c r="AN1377" i="1"/>
  <c r="AO1377" i="1"/>
  <c r="AP1377" i="1"/>
  <c r="AI1378" i="1"/>
  <c r="AJ1378" i="1"/>
  <c r="AK1378" i="1"/>
  <c r="AL1378" i="1"/>
  <c r="AM1378" i="1"/>
  <c r="AN1378" i="1"/>
  <c r="AO1378" i="1"/>
  <c r="AP1378" i="1"/>
  <c r="AI1379" i="1"/>
  <c r="AJ1379" i="1"/>
  <c r="AK1379" i="1"/>
  <c r="AL1379" i="1"/>
  <c r="AM1379" i="1"/>
  <c r="AN1379" i="1"/>
  <c r="AO1379" i="1"/>
  <c r="AP1379" i="1"/>
  <c r="AI1380" i="1"/>
  <c r="AJ1380" i="1"/>
  <c r="AK1380" i="1"/>
  <c r="AL1380" i="1"/>
  <c r="AM1380" i="1"/>
  <c r="AN1380" i="1"/>
  <c r="AO1380" i="1"/>
  <c r="AP1380" i="1"/>
  <c r="AI1381" i="1"/>
  <c r="AJ1381" i="1"/>
  <c r="AK1381" i="1"/>
  <c r="AL1381" i="1"/>
  <c r="AM1381" i="1"/>
  <c r="AN1381" i="1"/>
  <c r="AO1381" i="1"/>
  <c r="AP1381" i="1"/>
  <c r="AI1382" i="1"/>
  <c r="AJ1382" i="1"/>
  <c r="AK1382" i="1"/>
  <c r="AL1382" i="1"/>
  <c r="AM1382" i="1"/>
  <c r="AN1382" i="1"/>
  <c r="AO1382" i="1"/>
  <c r="AP1382" i="1"/>
  <c r="AI1383" i="1"/>
  <c r="AJ1383" i="1"/>
  <c r="AK1383" i="1"/>
  <c r="AL1383" i="1"/>
  <c r="AM1383" i="1"/>
  <c r="AN1383" i="1"/>
  <c r="AO1383" i="1"/>
  <c r="AP1383" i="1"/>
  <c r="AI1384" i="1"/>
  <c r="AJ1384" i="1"/>
  <c r="AK1384" i="1"/>
  <c r="AL1384" i="1"/>
  <c r="AM1384" i="1"/>
  <c r="AN1384" i="1"/>
  <c r="AO1384" i="1"/>
  <c r="AP1384" i="1"/>
  <c r="AI1385" i="1"/>
  <c r="AJ1385" i="1"/>
  <c r="AK1385" i="1"/>
  <c r="AL1385" i="1"/>
  <c r="AM1385" i="1"/>
  <c r="AN1385" i="1"/>
  <c r="AO1385" i="1"/>
  <c r="AP1385" i="1"/>
  <c r="AI1386" i="1"/>
  <c r="AJ1386" i="1"/>
  <c r="AK1386" i="1"/>
  <c r="AL1386" i="1"/>
  <c r="AM1386" i="1"/>
  <c r="AN1386" i="1"/>
  <c r="AO1386" i="1"/>
  <c r="AP1386" i="1"/>
  <c r="AI1387" i="1"/>
  <c r="AJ1387" i="1"/>
  <c r="AK1387" i="1"/>
  <c r="AL1387" i="1"/>
  <c r="AM1387" i="1"/>
  <c r="AN1387" i="1"/>
  <c r="AO1387" i="1"/>
  <c r="AP1387" i="1"/>
  <c r="AI1388" i="1"/>
  <c r="AJ1388" i="1"/>
  <c r="AK1388" i="1"/>
  <c r="AL1388" i="1"/>
  <c r="AM1388" i="1"/>
  <c r="AN1388" i="1"/>
  <c r="AO1388" i="1"/>
  <c r="AP1388" i="1"/>
  <c r="AI1389" i="1"/>
  <c r="AJ1389" i="1"/>
  <c r="AK1389" i="1"/>
  <c r="AL1389" i="1"/>
  <c r="AM1389" i="1"/>
  <c r="AN1389" i="1"/>
  <c r="AO1389" i="1"/>
  <c r="AP1389" i="1"/>
  <c r="AI1390" i="1"/>
  <c r="AJ1390" i="1"/>
  <c r="AK1390" i="1"/>
  <c r="AL1390" i="1"/>
  <c r="AM1390" i="1"/>
  <c r="AN1390" i="1"/>
  <c r="AO1390" i="1"/>
  <c r="AP1390" i="1"/>
  <c r="AI1391" i="1"/>
  <c r="AJ1391" i="1"/>
  <c r="AK1391" i="1"/>
  <c r="AL1391" i="1"/>
  <c r="AM1391" i="1"/>
  <c r="AN1391" i="1"/>
  <c r="AO1391" i="1"/>
  <c r="AP1391" i="1"/>
  <c r="AI1392" i="1"/>
  <c r="AJ1392" i="1"/>
  <c r="AK1392" i="1"/>
  <c r="AL1392" i="1"/>
  <c r="AM1392" i="1"/>
  <c r="AN1392" i="1"/>
  <c r="AO1392" i="1"/>
  <c r="AP1392" i="1"/>
  <c r="AI1393" i="1"/>
  <c r="AJ1393" i="1"/>
  <c r="AK1393" i="1"/>
  <c r="AL1393" i="1"/>
  <c r="AM1393" i="1"/>
  <c r="AN1393" i="1"/>
  <c r="AO1393" i="1"/>
  <c r="AP1393" i="1"/>
  <c r="AI1394" i="1"/>
  <c r="AJ1394" i="1"/>
  <c r="AK1394" i="1"/>
  <c r="AL1394" i="1"/>
  <c r="AM1394" i="1"/>
  <c r="AN1394" i="1"/>
  <c r="AO1394" i="1"/>
  <c r="AP1394" i="1"/>
  <c r="AI1395" i="1"/>
  <c r="AJ1395" i="1"/>
  <c r="AK1395" i="1"/>
  <c r="AL1395" i="1"/>
  <c r="AM1395" i="1"/>
  <c r="AN1395" i="1"/>
  <c r="AO1395" i="1"/>
  <c r="AP1395" i="1"/>
  <c r="AI1396" i="1"/>
  <c r="AJ1396" i="1"/>
  <c r="AK1396" i="1"/>
  <c r="AL1396" i="1"/>
  <c r="AM1396" i="1"/>
  <c r="AN1396" i="1"/>
  <c r="AO1396" i="1"/>
  <c r="AP1396" i="1"/>
  <c r="AI1397" i="1"/>
  <c r="AJ1397" i="1"/>
  <c r="AK1397" i="1"/>
  <c r="AL1397" i="1"/>
  <c r="AM1397" i="1"/>
  <c r="AN1397" i="1"/>
  <c r="AO1397" i="1"/>
  <c r="AP1397" i="1"/>
  <c r="AI1398" i="1"/>
  <c r="AJ1398" i="1"/>
  <c r="AK1398" i="1"/>
  <c r="AL1398" i="1"/>
  <c r="AM1398" i="1"/>
  <c r="AN1398" i="1"/>
  <c r="AO1398" i="1"/>
  <c r="AP1398" i="1"/>
  <c r="AI1399" i="1"/>
  <c r="AJ1399" i="1"/>
  <c r="AK1399" i="1"/>
  <c r="AL1399" i="1"/>
  <c r="AM1399" i="1"/>
  <c r="AN1399" i="1"/>
  <c r="AO1399" i="1"/>
  <c r="AP1399" i="1"/>
  <c r="AI1400" i="1"/>
  <c r="AJ1400" i="1"/>
  <c r="AK1400" i="1"/>
  <c r="AL1400" i="1"/>
  <c r="AM1400" i="1"/>
  <c r="AN1400" i="1"/>
  <c r="AO1400" i="1"/>
  <c r="AP1400" i="1"/>
  <c r="AI1401" i="1"/>
  <c r="AJ1401" i="1"/>
  <c r="AK1401" i="1"/>
  <c r="AL1401" i="1"/>
  <c r="AM1401" i="1"/>
  <c r="AN1401" i="1"/>
  <c r="AO1401" i="1"/>
  <c r="AP1401" i="1"/>
  <c r="AI1402" i="1"/>
  <c r="AJ1402" i="1"/>
  <c r="AK1402" i="1"/>
  <c r="AL1402" i="1"/>
  <c r="AM1402" i="1"/>
  <c r="AN1402" i="1"/>
  <c r="AO1402" i="1"/>
  <c r="AP1402" i="1"/>
  <c r="AI1403" i="1"/>
  <c r="AJ1403" i="1"/>
  <c r="AK1403" i="1"/>
  <c r="AL1403" i="1"/>
  <c r="AM1403" i="1"/>
  <c r="AN1403" i="1"/>
  <c r="AO1403" i="1"/>
  <c r="AP1403" i="1"/>
  <c r="AI1404" i="1"/>
  <c r="AJ1404" i="1"/>
  <c r="AK1404" i="1"/>
  <c r="AL1404" i="1"/>
  <c r="AM1404" i="1"/>
  <c r="AN1404" i="1"/>
  <c r="AO1404" i="1"/>
  <c r="AP1404" i="1"/>
  <c r="AI1405" i="1"/>
  <c r="AJ1405" i="1"/>
  <c r="AK1405" i="1"/>
  <c r="AL1405" i="1"/>
  <c r="AM1405" i="1"/>
  <c r="AN1405" i="1"/>
  <c r="AO1405" i="1"/>
  <c r="AP1405" i="1"/>
  <c r="AI1406" i="1"/>
  <c r="AJ1406" i="1"/>
  <c r="AK1406" i="1"/>
  <c r="AL1406" i="1"/>
  <c r="AM1406" i="1"/>
  <c r="AN1406" i="1"/>
  <c r="AO1406" i="1"/>
  <c r="AP1406" i="1"/>
  <c r="AI1407" i="1"/>
  <c r="AJ1407" i="1"/>
  <c r="AK1407" i="1"/>
  <c r="AL1407" i="1"/>
  <c r="AM1407" i="1"/>
  <c r="AN1407" i="1"/>
  <c r="AO1407" i="1"/>
  <c r="AP1407" i="1"/>
  <c r="AI1408" i="1"/>
  <c r="AJ1408" i="1"/>
  <c r="AK1408" i="1"/>
  <c r="AL1408" i="1"/>
  <c r="AM1408" i="1"/>
  <c r="AN1408" i="1"/>
  <c r="AO1408" i="1"/>
  <c r="AP1408" i="1"/>
  <c r="AI1409" i="1"/>
  <c r="AJ1409" i="1"/>
  <c r="AK1409" i="1"/>
  <c r="AL1409" i="1"/>
  <c r="AM1409" i="1"/>
  <c r="AN1409" i="1"/>
  <c r="AO1409" i="1"/>
  <c r="AP1409" i="1"/>
  <c r="AI1410" i="1"/>
  <c r="AJ1410" i="1"/>
  <c r="AK1410" i="1"/>
  <c r="AL1410" i="1"/>
  <c r="AM1410" i="1"/>
  <c r="AN1410" i="1"/>
  <c r="AO1410" i="1"/>
  <c r="AP1410" i="1"/>
  <c r="AI1411" i="1"/>
  <c r="AJ1411" i="1"/>
  <c r="AK1411" i="1"/>
  <c r="AL1411" i="1"/>
  <c r="AM1411" i="1"/>
  <c r="AN1411" i="1"/>
  <c r="AO1411" i="1"/>
  <c r="AP1411" i="1"/>
  <c r="AI1412" i="1"/>
  <c r="AJ1412" i="1"/>
  <c r="AK1412" i="1"/>
  <c r="AL1412" i="1"/>
  <c r="AM1412" i="1"/>
  <c r="AN1412" i="1"/>
  <c r="AO1412" i="1"/>
  <c r="AP1412" i="1"/>
  <c r="AI1413" i="1"/>
  <c r="AJ1413" i="1"/>
  <c r="AK1413" i="1"/>
  <c r="AL1413" i="1"/>
  <c r="AM1413" i="1"/>
  <c r="AN1413" i="1"/>
  <c r="AO1413" i="1"/>
  <c r="AP1413" i="1"/>
  <c r="AI1414" i="1"/>
  <c r="AJ1414" i="1"/>
  <c r="AK1414" i="1"/>
  <c r="AL1414" i="1"/>
  <c r="AM1414" i="1"/>
  <c r="AN1414" i="1"/>
  <c r="AO1414" i="1"/>
  <c r="AP1414" i="1"/>
  <c r="AI1415" i="1"/>
  <c r="AJ1415" i="1"/>
  <c r="AK1415" i="1"/>
  <c r="AL1415" i="1"/>
  <c r="AM1415" i="1"/>
  <c r="AN1415" i="1"/>
  <c r="AO1415" i="1"/>
  <c r="AP1415" i="1"/>
  <c r="AI1416" i="1"/>
  <c r="AJ1416" i="1"/>
  <c r="AK1416" i="1"/>
  <c r="AL1416" i="1"/>
  <c r="AM1416" i="1"/>
  <c r="AN1416" i="1"/>
  <c r="AO1416" i="1"/>
  <c r="AP1416" i="1"/>
  <c r="AI1417" i="1"/>
  <c r="AJ1417" i="1"/>
  <c r="AK1417" i="1"/>
  <c r="AL1417" i="1"/>
  <c r="AM1417" i="1"/>
  <c r="AN1417" i="1"/>
  <c r="AO1417" i="1"/>
  <c r="AP1417" i="1"/>
  <c r="AI1418" i="1"/>
  <c r="AJ1418" i="1"/>
  <c r="AK1418" i="1"/>
  <c r="AL1418" i="1"/>
  <c r="AM1418" i="1"/>
  <c r="AN1418" i="1"/>
  <c r="AO1418" i="1"/>
  <c r="AP1418" i="1"/>
  <c r="AI1419" i="1"/>
  <c r="AJ1419" i="1"/>
  <c r="AK1419" i="1"/>
  <c r="AL1419" i="1"/>
  <c r="AM1419" i="1"/>
  <c r="AN1419" i="1"/>
  <c r="AO1419" i="1"/>
  <c r="AP1419" i="1"/>
  <c r="AI1420" i="1"/>
  <c r="AJ1420" i="1"/>
  <c r="AK1420" i="1"/>
  <c r="AL1420" i="1"/>
  <c r="AM1420" i="1"/>
  <c r="AN1420" i="1"/>
  <c r="AO1420" i="1"/>
  <c r="AP1420" i="1"/>
  <c r="AI1421" i="1"/>
  <c r="AJ1421" i="1"/>
  <c r="AK1421" i="1"/>
  <c r="AL1421" i="1"/>
  <c r="AM1421" i="1"/>
  <c r="AN1421" i="1"/>
  <c r="AO1421" i="1"/>
  <c r="AP1421" i="1"/>
  <c r="AI1422" i="1"/>
  <c r="AJ1422" i="1"/>
  <c r="AK1422" i="1"/>
  <c r="AL1422" i="1"/>
  <c r="AM1422" i="1"/>
  <c r="AN1422" i="1"/>
  <c r="AO1422" i="1"/>
  <c r="AP1422" i="1"/>
  <c r="AI1423" i="1"/>
  <c r="AJ1423" i="1"/>
  <c r="AK1423" i="1"/>
  <c r="AL1423" i="1"/>
  <c r="AM1423" i="1"/>
  <c r="AN1423" i="1"/>
  <c r="AO1423" i="1"/>
  <c r="AP1423" i="1"/>
  <c r="AI1424" i="1"/>
  <c r="AJ1424" i="1"/>
  <c r="AK1424" i="1"/>
  <c r="AL1424" i="1"/>
  <c r="AM1424" i="1"/>
  <c r="AN1424" i="1"/>
  <c r="AO1424" i="1"/>
  <c r="AP1424" i="1"/>
  <c r="AI1425" i="1"/>
  <c r="AJ1425" i="1"/>
  <c r="AK1425" i="1"/>
  <c r="AL1425" i="1"/>
  <c r="AM1425" i="1"/>
  <c r="AN1425" i="1"/>
  <c r="AO1425" i="1"/>
  <c r="AP1425" i="1"/>
  <c r="AI1426" i="1"/>
  <c r="AJ1426" i="1"/>
  <c r="AK1426" i="1"/>
  <c r="AL1426" i="1"/>
  <c r="AM1426" i="1"/>
  <c r="AN1426" i="1"/>
  <c r="AO1426" i="1"/>
  <c r="AP1426" i="1"/>
  <c r="AI1427" i="1"/>
  <c r="AJ1427" i="1"/>
  <c r="AK1427" i="1"/>
  <c r="AL1427" i="1"/>
  <c r="AM1427" i="1"/>
  <c r="AN1427" i="1"/>
  <c r="AO1427" i="1"/>
  <c r="AP1427" i="1"/>
  <c r="AI1428" i="1"/>
  <c r="AJ1428" i="1"/>
  <c r="AK1428" i="1"/>
  <c r="AL1428" i="1"/>
  <c r="AM1428" i="1"/>
  <c r="AN1428" i="1"/>
  <c r="AO1428" i="1"/>
  <c r="AP1428" i="1"/>
  <c r="AI1429" i="1"/>
  <c r="AJ1429" i="1"/>
  <c r="AK1429" i="1"/>
  <c r="AL1429" i="1"/>
  <c r="AM1429" i="1"/>
  <c r="AN1429" i="1"/>
  <c r="AO1429" i="1"/>
  <c r="AP1429" i="1"/>
  <c r="AI1430" i="1"/>
  <c r="AJ1430" i="1"/>
  <c r="AK1430" i="1"/>
  <c r="AL1430" i="1"/>
  <c r="AM1430" i="1"/>
  <c r="AN1430" i="1"/>
  <c r="AO1430" i="1"/>
  <c r="AP1430" i="1"/>
  <c r="AI1431" i="1"/>
  <c r="AJ1431" i="1"/>
  <c r="AK1431" i="1"/>
  <c r="AL1431" i="1"/>
  <c r="AM1431" i="1"/>
  <c r="AN1431" i="1"/>
  <c r="AO1431" i="1"/>
  <c r="AP1431" i="1"/>
  <c r="AI1432" i="1"/>
  <c r="AJ1432" i="1"/>
  <c r="AK1432" i="1"/>
  <c r="AL1432" i="1"/>
  <c r="AM1432" i="1"/>
  <c r="AN1432" i="1"/>
  <c r="AO1432" i="1"/>
  <c r="AP1432" i="1"/>
  <c r="AI1433" i="1"/>
  <c r="AJ1433" i="1"/>
  <c r="AK1433" i="1"/>
  <c r="AL1433" i="1"/>
  <c r="AM1433" i="1"/>
  <c r="AN1433" i="1"/>
  <c r="AO1433" i="1"/>
  <c r="AP1433" i="1"/>
  <c r="AI1434" i="1"/>
  <c r="AJ1434" i="1"/>
  <c r="AK1434" i="1"/>
  <c r="AL1434" i="1"/>
  <c r="AM1434" i="1"/>
  <c r="AN1434" i="1"/>
  <c r="AO1434" i="1"/>
  <c r="AP1434" i="1"/>
  <c r="AI1435" i="1"/>
  <c r="AJ1435" i="1"/>
  <c r="AK1435" i="1"/>
  <c r="AL1435" i="1"/>
  <c r="AM1435" i="1"/>
  <c r="AN1435" i="1"/>
  <c r="AO1435" i="1"/>
  <c r="AP1435" i="1"/>
  <c r="AI1436" i="1"/>
  <c r="AJ1436" i="1"/>
  <c r="AK1436" i="1"/>
  <c r="AL1436" i="1"/>
  <c r="AM1436" i="1"/>
  <c r="AN1436" i="1"/>
  <c r="AO1436" i="1"/>
  <c r="AP1436" i="1"/>
  <c r="AI1437" i="1"/>
  <c r="AJ1437" i="1"/>
  <c r="AK1437" i="1"/>
  <c r="AL1437" i="1"/>
  <c r="AM1437" i="1"/>
  <c r="AN1437" i="1"/>
  <c r="AO1437" i="1"/>
  <c r="AP1437" i="1"/>
  <c r="AI1438" i="1"/>
  <c r="AJ1438" i="1"/>
  <c r="AK1438" i="1"/>
  <c r="AL1438" i="1"/>
  <c r="AM1438" i="1"/>
  <c r="AN1438" i="1"/>
  <c r="AO1438" i="1"/>
  <c r="AP1438" i="1"/>
  <c r="AI1439" i="1"/>
  <c r="AJ1439" i="1"/>
  <c r="AK1439" i="1"/>
  <c r="AL1439" i="1"/>
  <c r="AM1439" i="1"/>
  <c r="AN1439" i="1"/>
  <c r="AO1439" i="1"/>
  <c r="AP1439" i="1"/>
  <c r="AI1440" i="1"/>
  <c r="AJ1440" i="1"/>
  <c r="AK1440" i="1"/>
  <c r="AL1440" i="1"/>
  <c r="AM1440" i="1"/>
  <c r="AN1440" i="1"/>
  <c r="AO1440" i="1"/>
  <c r="AP1440" i="1"/>
  <c r="AI1441" i="1"/>
  <c r="AJ1441" i="1"/>
  <c r="AK1441" i="1"/>
  <c r="AL1441" i="1"/>
  <c r="AM1441" i="1"/>
  <c r="AN1441" i="1"/>
  <c r="AO1441" i="1"/>
  <c r="AP1441" i="1"/>
  <c r="AI1442" i="1"/>
  <c r="AJ1442" i="1"/>
  <c r="AK1442" i="1"/>
  <c r="AL1442" i="1"/>
  <c r="AM1442" i="1"/>
  <c r="AN1442" i="1"/>
  <c r="AO1442" i="1"/>
  <c r="AP1442" i="1"/>
  <c r="AI1443" i="1"/>
  <c r="AJ1443" i="1"/>
  <c r="AK1443" i="1"/>
  <c r="AL1443" i="1"/>
  <c r="AM1443" i="1"/>
  <c r="AN1443" i="1"/>
  <c r="AO1443" i="1"/>
  <c r="AP1443" i="1"/>
  <c r="AI1444" i="1"/>
  <c r="AJ1444" i="1"/>
  <c r="AK1444" i="1"/>
  <c r="AL1444" i="1"/>
  <c r="AM1444" i="1"/>
  <c r="AN1444" i="1"/>
  <c r="AO1444" i="1"/>
  <c r="AP1444" i="1"/>
  <c r="AI1445" i="1"/>
  <c r="AJ1445" i="1"/>
  <c r="AK1445" i="1"/>
  <c r="AL1445" i="1"/>
  <c r="AM1445" i="1"/>
  <c r="AN1445" i="1"/>
  <c r="AO1445" i="1"/>
  <c r="AP1445" i="1"/>
  <c r="AI1446" i="1"/>
  <c r="AJ1446" i="1"/>
  <c r="AK1446" i="1"/>
  <c r="AL1446" i="1"/>
  <c r="AM1446" i="1"/>
  <c r="AN1446" i="1"/>
  <c r="AO1446" i="1"/>
  <c r="AP1446" i="1"/>
  <c r="AI1447" i="1"/>
  <c r="AJ1447" i="1"/>
  <c r="AK1447" i="1"/>
  <c r="AL1447" i="1"/>
  <c r="AM1447" i="1"/>
  <c r="AN1447" i="1"/>
  <c r="AO1447" i="1"/>
  <c r="AP1447" i="1"/>
  <c r="AI1448" i="1"/>
  <c r="AJ1448" i="1"/>
  <c r="AK1448" i="1"/>
  <c r="AL1448" i="1"/>
  <c r="AM1448" i="1"/>
  <c r="AN1448" i="1"/>
  <c r="AO1448" i="1"/>
  <c r="AP1448" i="1"/>
  <c r="AI1449" i="1"/>
  <c r="AJ1449" i="1"/>
  <c r="AK1449" i="1"/>
  <c r="AL1449" i="1"/>
  <c r="AM1449" i="1"/>
  <c r="AN1449" i="1"/>
  <c r="AO1449" i="1"/>
  <c r="AP1449" i="1"/>
  <c r="AI1450" i="1"/>
  <c r="AJ1450" i="1"/>
  <c r="AK1450" i="1"/>
  <c r="AL1450" i="1"/>
  <c r="AM1450" i="1"/>
  <c r="AN1450" i="1"/>
  <c r="AO1450" i="1"/>
  <c r="AP1450" i="1"/>
  <c r="AI1451" i="1"/>
  <c r="AJ1451" i="1"/>
  <c r="AK1451" i="1"/>
  <c r="AL1451" i="1"/>
  <c r="AM1451" i="1"/>
  <c r="AN1451" i="1"/>
  <c r="AO1451" i="1"/>
  <c r="AP1451" i="1"/>
  <c r="AI1452" i="1"/>
  <c r="AJ1452" i="1"/>
  <c r="AK1452" i="1"/>
  <c r="AL1452" i="1"/>
  <c r="AM1452" i="1"/>
  <c r="AN1452" i="1"/>
  <c r="AO1452" i="1"/>
  <c r="AP1452" i="1"/>
  <c r="AI1453" i="1"/>
  <c r="AJ1453" i="1"/>
  <c r="AK1453" i="1"/>
  <c r="AL1453" i="1"/>
  <c r="AM1453" i="1"/>
  <c r="AN1453" i="1"/>
  <c r="AO1453" i="1"/>
  <c r="AP1453" i="1"/>
  <c r="AI1454" i="1"/>
  <c r="AJ1454" i="1"/>
  <c r="AK1454" i="1"/>
  <c r="AL1454" i="1"/>
  <c r="AM1454" i="1"/>
  <c r="AN1454" i="1"/>
  <c r="AO1454" i="1"/>
  <c r="AP1454" i="1"/>
  <c r="AI1455" i="1"/>
  <c r="AJ1455" i="1"/>
  <c r="AK1455" i="1"/>
  <c r="AL1455" i="1"/>
  <c r="AM1455" i="1"/>
  <c r="AN1455" i="1"/>
  <c r="AO1455" i="1"/>
  <c r="AP1455" i="1"/>
  <c r="AI1456" i="1"/>
  <c r="AJ1456" i="1"/>
  <c r="AK1456" i="1"/>
  <c r="AL1456" i="1"/>
  <c r="AM1456" i="1"/>
  <c r="AN1456" i="1"/>
  <c r="AO1456" i="1"/>
  <c r="AP1456" i="1"/>
  <c r="AI1457" i="1"/>
  <c r="AJ1457" i="1"/>
  <c r="AK1457" i="1"/>
  <c r="AL1457" i="1"/>
  <c r="AM1457" i="1"/>
  <c r="AN1457" i="1"/>
  <c r="AO1457" i="1"/>
  <c r="AP1457" i="1"/>
  <c r="AI1458" i="1"/>
  <c r="AJ1458" i="1"/>
  <c r="AK1458" i="1"/>
  <c r="AL1458" i="1"/>
  <c r="AM1458" i="1"/>
  <c r="AN1458" i="1"/>
  <c r="AO1458" i="1"/>
  <c r="AP1458" i="1"/>
  <c r="AI1459" i="1"/>
  <c r="AJ1459" i="1"/>
  <c r="AK1459" i="1"/>
  <c r="AL1459" i="1"/>
  <c r="AM1459" i="1"/>
  <c r="AN1459" i="1"/>
  <c r="AO1459" i="1"/>
  <c r="AP1459" i="1"/>
  <c r="AI1460" i="1"/>
  <c r="AJ1460" i="1"/>
  <c r="AK1460" i="1"/>
  <c r="AL1460" i="1"/>
  <c r="AM1460" i="1"/>
  <c r="AN1460" i="1"/>
  <c r="AO1460" i="1"/>
  <c r="AP1460" i="1"/>
  <c r="AI1461" i="1"/>
  <c r="AJ1461" i="1"/>
  <c r="AK1461" i="1"/>
  <c r="AL1461" i="1"/>
  <c r="AM1461" i="1"/>
  <c r="AN1461" i="1"/>
  <c r="AO1461" i="1"/>
  <c r="AP1461" i="1"/>
  <c r="AI1462" i="1"/>
  <c r="AJ1462" i="1"/>
  <c r="AK1462" i="1"/>
  <c r="AL1462" i="1"/>
  <c r="AM1462" i="1"/>
  <c r="AN1462" i="1"/>
  <c r="AO1462" i="1"/>
  <c r="AP1462" i="1"/>
  <c r="AI1463" i="1"/>
  <c r="AJ1463" i="1"/>
  <c r="AK1463" i="1"/>
  <c r="AL1463" i="1"/>
  <c r="AM1463" i="1"/>
  <c r="AN1463" i="1"/>
  <c r="AO1463" i="1"/>
  <c r="AP1463" i="1"/>
  <c r="AI1464" i="1"/>
  <c r="AJ1464" i="1"/>
  <c r="AK1464" i="1"/>
  <c r="AL1464" i="1"/>
  <c r="AM1464" i="1"/>
  <c r="AN1464" i="1"/>
  <c r="AO1464" i="1"/>
  <c r="AP1464" i="1"/>
  <c r="AI1465" i="1"/>
  <c r="AJ1465" i="1"/>
  <c r="AK1465" i="1"/>
  <c r="AL1465" i="1"/>
  <c r="AM1465" i="1"/>
  <c r="AN1465" i="1"/>
  <c r="AO1465" i="1"/>
  <c r="AP1465" i="1"/>
  <c r="AI1466" i="1"/>
  <c r="AJ1466" i="1"/>
  <c r="AK1466" i="1"/>
  <c r="AL1466" i="1"/>
  <c r="AM1466" i="1"/>
  <c r="AN1466" i="1"/>
  <c r="AO1466" i="1"/>
  <c r="AP1466" i="1"/>
  <c r="AI1467" i="1"/>
  <c r="AJ1467" i="1"/>
  <c r="AK1467" i="1"/>
  <c r="AL1467" i="1"/>
  <c r="AM1467" i="1"/>
  <c r="AN1467" i="1"/>
  <c r="AO1467" i="1"/>
  <c r="AP1467" i="1"/>
  <c r="AI1468" i="1"/>
  <c r="AJ1468" i="1"/>
  <c r="AK1468" i="1"/>
  <c r="AL1468" i="1"/>
  <c r="AM1468" i="1"/>
  <c r="AN1468" i="1"/>
  <c r="AO1468" i="1"/>
  <c r="AP1468" i="1"/>
  <c r="AI1469" i="1"/>
  <c r="AJ1469" i="1"/>
  <c r="AK1469" i="1"/>
  <c r="AL1469" i="1"/>
  <c r="AM1469" i="1"/>
  <c r="AN1469" i="1"/>
  <c r="AO1469" i="1"/>
  <c r="AP1469" i="1"/>
  <c r="AI1470" i="1"/>
  <c r="AJ1470" i="1"/>
  <c r="AK1470" i="1"/>
  <c r="AL1470" i="1"/>
  <c r="AM1470" i="1"/>
  <c r="AN1470" i="1"/>
  <c r="AO1470" i="1"/>
  <c r="AP1470" i="1"/>
  <c r="AI1471" i="1"/>
  <c r="AJ1471" i="1"/>
  <c r="AK1471" i="1"/>
  <c r="AL1471" i="1"/>
  <c r="AM1471" i="1"/>
  <c r="AN1471" i="1"/>
  <c r="AO1471" i="1"/>
  <c r="AP1471" i="1"/>
  <c r="AI1472" i="1"/>
  <c r="AJ1472" i="1"/>
  <c r="AK1472" i="1"/>
  <c r="AL1472" i="1"/>
  <c r="AM1472" i="1"/>
  <c r="AN1472" i="1"/>
  <c r="AO1472" i="1"/>
  <c r="AP1472" i="1"/>
  <c r="AI1473" i="1"/>
  <c r="AJ1473" i="1"/>
  <c r="AK1473" i="1"/>
  <c r="AL1473" i="1"/>
  <c r="AM1473" i="1"/>
  <c r="AN1473" i="1"/>
  <c r="AO1473" i="1"/>
  <c r="AP1473" i="1"/>
  <c r="AI1474" i="1"/>
  <c r="AJ1474" i="1"/>
  <c r="AK1474" i="1"/>
  <c r="AL1474" i="1"/>
  <c r="AM1474" i="1"/>
  <c r="AN1474" i="1"/>
  <c r="AO1474" i="1"/>
  <c r="AP1474" i="1"/>
  <c r="AI1475" i="1"/>
  <c r="AJ1475" i="1"/>
  <c r="AK1475" i="1"/>
  <c r="AL1475" i="1"/>
  <c r="AM1475" i="1"/>
  <c r="AN1475" i="1"/>
  <c r="AO1475" i="1"/>
  <c r="AP1475" i="1"/>
  <c r="AI1476" i="1"/>
  <c r="AJ1476" i="1"/>
  <c r="AK1476" i="1"/>
  <c r="AL1476" i="1"/>
  <c r="AM1476" i="1"/>
  <c r="AN1476" i="1"/>
  <c r="AO1476" i="1"/>
  <c r="AP1476" i="1"/>
  <c r="AI1477" i="1"/>
  <c r="AJ1477" i="1"/>
  <c r="AK1477" i="1"/>
  <c r="AL1477" i="1"/>
  <c r="AM1477" i="1"/>
  <c r="AN1477" i="1"/>
  <c r="AO1477" i="1"/>
  <c r="AP1477" i="1"/>
  <c r="AI1478" i="1"/>
  <c r="AJ1478" i="1"/>
  <c r="AK1478" i="1"/>
  <c r="AL1478" i="1"/>
  <c r="AM1478" i="1"/>
  <c r="AN1478" i="1"/>
  <c r="AO1478" i="1"/>
  <c r="AP1478" i="1"/>
  <c r="AI1479" i="1"/>
  <c r="AJ1479" i="1"/>
  <c r="AK1479" i="1"/>
  <c r="AL1479" i="1"/>
  <c r="AM1479" i="1"/>
  <c r="AN1479" i="1"/>
  <c r="AO1479" i="1"/>
  <c r="AP1479" i="1"/>
  <c r="AI1480" i="1"/>
  <c r="AJ1480" i="1"/>
  <c r="AK1480" i="1"/>
  <c r="AL1480" i="1"/>
  <c r="AM1480" i="1"/>
  <c r="AN1480" i="1"/>
  <c r="AO1480" i="1"/>
  <c r="AP1480" i="1"/>
  <c r="AI1481" i="1"/>
  <c r="AJ1481" i="1"/>
  <c r="AK1481" i="1"/>
  <c r="AL1481" i="1"/>
  <c r="AM1481" i="1"/>
  <c r="AN1481" i="1"/>
  <c r="AO1481" i="1"/>
  <c r="AP1481" i="1"/>
  <c r="AI1482" i="1"/>
  <c r="AJ1482" i="1"/>
  <c r="AK1482" i="1"/>
  <c r="AL1482" i="1"/>
  <c r="AM1482" i="1"/>
  <c r="AN1482" i="1"/>
  <c r="AO1482" i="1"/>
  <c r="AP1482" i="1"/>
  <c r="AI1483" i="1"/>
  <c r="AJ1483" i="1"/>
  <c r="AK1483" i="1"/>
  <c r="AL1483" i="1"/>
  <c r="AM1483" i="1"/>
  <c r="AN1483" i="1"/>
  <c r="AO1483" i="1"/>
  <c r="AP1483" i="1"/>
  <c r="AI1484" i="1"/>
  <c r="AJ1484" i="1"/>
  <c r="AK1484" i="1"/>
  <c r="AL1484" i="1"/>
  <c r="AM1484" i="1"/>
  <c r="AN1484" i="1"/>
  <c r="AO1484" i="1"/>
  <c r="AP1484" i="1"/>
  <c r="AI1485" i="1"/>
  <c r="AJ1485" i="1"/>
  <c r="AK1485" i="1"/>
  <c r="AL1485" i="1"/>
  <c r="AM1485" i="1"/>
  <c r="AN1485" i="1"/>
  <c r="AO1485" i="1"/>
  <c r="AP1485" i="1"/>
  <c r="AI1486" i="1"/>
  <c r="AJ1486" i="1"/>
  <c r="AK1486" i="1"/>
  <c r="AL1486" i="1"/>
  <c r="AM1486" i="1"/>
  <c r="AN1486" i="1"/>
  <c r="AO1486" i="1"/>
  <c r="AP1486" i="1"/>
  <c r="AI1487" i="1"/>
  <c r="AJ1487" i="1"/>
  <c r="AK1487" i="1"/>
  <c r="AL1487" i="1"/>
  <c r="AM1487" i="1"/>
  <c r="AN1487" i="1"/>
  <c r="AO1487" i="1"/>
  <c r="AP1487" i="1"/>
  <c r="AI1488" i="1"/>
  <c r="AJ1488" i="1"/>
  <c r="AK1488" i="1"/>
  <c r="AL1488" i="1"/>
  <c r="AM1488" i="1"/>
  <c r="AN1488" i="1"/>
  <c r="AO1488" i="1"/>
  <c r="AP1488" i="1"/>
  <c r="AI1489" i="1"/>
  <c r="AJ1489" i="1"/>
  <c r="AK1489" i="1"/>
  <c r="AL1489" i="1"/>
  <c r="AM1489" i="1"/>
  <c r="AN1489" i="1"/>
  <c r="AO1489" i="1"/>
  <c r="AP1489" i="1"/>
  <c r="AI1490" i="1"/>
  <c r="AJ1490" i="1"/>
  <c r="AK1490" i="1"/>
  <c r="AL1490" i="1"/>
  <c r="AM1490" i="1"/>
  <c r="AN1490" i="1"/>
  <c r="AO1490" i="1"/>
  <c r="AP1490" i="1"/>
  <c r="AI1491" i="1"/>
  <c r="AJ1491" i="1"/>
  <c r="AK1491" i="1"/>
  <c r="AL1491" i="1"/>
  <c r="AM1491" i="1"/>
  <c r="AN1491" i="1"/>
  <c r="AO1491" i="1"/>
  <c r="AP1491" i="1"/>
  <c r="AI1492" i="1"/>
  <c r="AJ1492" i="1"/>
  <c r="AK1492" i="1"/>
  <c r="AL1492" i="1"/>
  <c r="AM1492" i="1"/>
  <c r="AN1492" i="1"/>
  <c r="AO1492" i="1"/>
  <c r="AP1492" i="1"/>
  <c r="AI1493" i="1"/>
  <c r="AJ1493" i="1"/>
  <c r="AK1493" i="1"/>
  <c r="AL1493" i="1"/>
  <c r="AM1493" i="1"/>
  <c r="AN1493" i="1"/>
  <c r="AO1493" i="1"/>
  <c r="AP1493" i="1"/>
  <c r="AI1494" i="1"/>
  <c r="AJ1494" i="1"/>
  <c r="AK1494" i="1"/>
  <c r="AL1494" i="1"/>
  <c r="AM1494" i="1"/>
  <c r="AN1494" i="1"/>
  <c r="AO1494" i="1"/>
  <c r="AP1494" i="1"/>
  <c r="AI1495" i="1"/>
  <c r="AJ1495" i="1"/>
  <c r="AK1495" i="1"/>
  <c r="AL1495" i="1"/>
  <c r="AM1495" i="1"/>
  <c r="AN1495" i="1"/>
  <c r="AO1495" i="1"/>
  <c r="AP1495" i="1"/>
  <c r="AI1496" i="1"/>
  <c r="AJ1496" i="1"/>
  <c r="AK1496" i="1"/>
  <c r="AL1496" i="1"/>
  <c r="AM1496" i="1"/>
  <c r="AN1496" i="1"/>
  <c r="AO1496" i="1"/>
  <c r="AP1496" i="1"/>
  <c r="AI1497" i="1"/>
  <c r="AJ1497" i="1"/>
  <c r="AK1497" i="1"/>
  <c r="AL1497" i="1"/>
  <c r="AM1497" i="1"/>
  <c r="AN1497" i="1"/>
  <c r="AO1497" i="1"/>
  <c r="AP1497" i="1"/>
  <c r="AI1498" i="1"/>
  <c r="AJ1498" i="1"/>
  <c r="AK1498" i="1"/>
  <c r="AL1498" i="1"/>
  <c r="AM1498" i="1"/>
  <c r="AN1498" i="1"/>
  <c r="AO1498" i="1"/>
  <c r="AP1498" i="1"/>
  <c r="AI1499" i="1"/>
  <c r="AJ1499" i="1"/>
  <c r="AK1499" i="1"/>
  <c r="AL1499" i="1"/>
  <c r="AM1499" i="1"/>
  <c r="AN1499" i="1"/>
  <c r="AO1499" i="1"/>
  <c r="AP1499" i="1"/>
  <c r="AI1500" i="1"/>
  <c r="AJ1500" i="1"/>
  <c r="AK1500" i="1"/>
  <c r="AL1500" i="1"/>
  <c r="AM1500" i="1"/>
  <c r="AN1500" i="1"/>
  <c r="AO1500" i="1"/>
  <c r="AP1500" i="1"/>
  <c r="AI1501" i="1"/>
  <c r="AJ1501" i="1"/>
  <c r="AK1501" i="1"/>
  <c r="AL1501" i="1"/>
  <c r="AM1501" i="1"/>
  <c r="AN1501" i="1"/>
  <c r="AO1501" i="1"/>
  <c r="AP1501" i="1"/>
  <c r="AI1502" i="1"/>
  <c r="AJ1502" i="1"/>
  <c r="AK1502" i="1"/>
  <c r="AL1502" i="1"/>
  <c r="AM1502" i="1"/>
  <c r="AN1502" i="1"/>
  <c r="AO1502" i="1"/>
  <c r="AP1502" i="1"/>
  <c r="AI1503" i="1"/>
  <c r="AJ1503" i="1"/>
  <c r="AK1503" i="1"/>
  <c r="AL1503" i="1"/>
  <c r="AM1503" i="1"/>
  <c r="AN1503" i="1"/>
  <c r="AO1503" i="1"/>
  <c r="AP1503" i="1"/>
  <c r="AI1504" i="1"/>
  <c r="AJ1504" i="1"/>
  <c r="AK1504" i="1"/>
  <c r="AL1504" i="1"/>
  <c r="AM1504" i="1"/>
  <c r="AN1504" i="1"/>
  <c r="AO1504" i="1"/>
  <c r="AP1504" i="1"/>
  <c r="AI1505" i="1"/>
  <c r="AJ1505" i="1"/>
  <c r="AK1505" i="1"/>
  <c r="AL1505" i="1"/>
  <c r="AM1505" i="1"/>
  <c r="AN1505" i="1"/>
  <c r="AO1505" i="1"/>
  <c r="AP1505" i="1"/>
  <c r="AI1506" i="1"/>
  <c r="AJ1506" i="1"/>
  <c r="AK1506" i="1"/>
  <c r="AL1506" i="1"/>
  <c r="AM1506" i="1"/>
  <c r="AN1506" i="1"/>
  <c r="AO1506" i="1"/>
  <c r="AP1506" i="1"/>
  <c r="AI1507" i="1"/>
  <c r="AJ1507" i="1"/>
  <c r="AK1507" i="1"/>
  <c r="AL1507" i="1"/>
  <c r="AM1507" i="1"/>
  <c r="AN1507" i="1"/>
  <c r="AO1507" i="1"/>
  <c r="AP1507" i="1"/>
  <c r="AI1508" i="1"/>
  <c r="AJ1508" i="1"/>
  <c r="AK1508" i="1"/>
  <c r="AL1508" i="1"/>
  <c r="AM1508" i="1"/>
  <c r="AN1508" i="1"/>
  <c r="AO1508" i="1"/>
  <c r="AP1508" i="1"/>
  <c r="AI1509" i="1"/>
  <c r="AJ1509" i="1"/>
  <c r="AK1509" i="1"/>
  <c r="AL1509" i="1"/>
  <c r="AM1509" i="1"/>
  <c r="AN1509" i="1"/>
  <c r="AO1509" i="1"/>
  <c r="AP1509" i="1"/>
  <c r="AI1510" i="1"/>
  <c r="AJ1510" i="1"/>
  <c r="AK1510" i="1"/>
  <c r="AL1510" i="1"/>
  <c r="AM1510" i="1"/>
  <c r="AN1510" i="1"/>
  <c r="AO1510" i="1"/>
  <c r="AP1510" i="1"/>
  <c r="AI1511" i="1"/>
  <c r="AJ1511" i="1"/>
  <c r="AK1511" i="1"/>
  <c r="AL1511" i="1"/>
  <c r="AM1511" i="1"/>
  <c r="AN1511" i="1"/>
  <c r="AO1511" i="1"/>
  <c r="AP1511" i="1"/>
  <c r="AI1512" i="1"/>
  <c r="AJ1512" i="1"/>
  <c r="AK1512" i="1"/>
  <c r="AL1512" i="1"/>
  <c r="AM1512" i="1"/>
  <c r="AN1512" i="1"/>
  <c r="AO1512" i="1"/>
  <c r="AP1512" i="1"/>
  <c r="AI1513" i="1"/>
  <c r="AJ1513" i="1"/>
  <c r="AK1513" i="1"/>
  <c r="AL1513" i="1"/>
  <c r="AM1513" i="1"/>
  <c r="AN1513" i="1"/>
  <c r="AO1513" i="1"/>
  <c r="AP1513" i="1"/>
  <c r="AI1514" i="1"/>
  <c r="AJ1514" i="1"/>
  <c r="AK1514" i="1"/>
  <c r="AL1514" i="1"/>
  <c r="AM1514" i="1"/>
  <c r="AN1514" i="1"/>
  <c r="AO1514" i="1"/>
  <c r="AP1514" i="1"/>
  <c r="AI1515" i="1"/>
  <c r="AJ1515" i="1"/>
  <c r="AK1515" i="1"/>
  <c r="AL1515" i="1"/>
  <c r="AM1515" i="1"/>
  <c r="AN1515" i="1"/>
  <c r="AO1515" i="1"/>
  <c r="AP1515" i="1"/>
  <c r="AI1516" i="1"/>
  <c r="AJ1516" i="1"/>
  <c r="AK1516" i="1"/>
  <c r="AL1516" i="1"/>
  <c r="AM1516" i="1"/>
  <c r="AN1516" i="1"/>
  <c r="AO1516" i="1"/>
  <c r="AP1516" i="1"/>
  <c r="AI1517" i="1"/>
  <c r="AJ1517" i="1"/>
  <c r="AK1517" i="1"/>
  <c r="AL1517" i="1"/>
  <c r="AM1517" i="1"/>
  <c r="AN1517" i="1"/>
  <c r="AO1517" i="1"/>
  <c r="AP1517" i="1"/>
  <c r="AI1518" i="1"/>
  <c r="AJ1518" i="1"/>
  <c r="AK1518" i="1"/>
  <c r="AL1518" i="1"/>
  <c r="AM1518" i="1"/>
  <c r="AN1518" i="1"/>
  <c r="AO1518" i="1"/>
  <c r="AP1518" i="1"/>
  <c r="AI1519" i="1"/>
  <c r="AJ1519" i="1"/>
  <c r="AK1519" i="1"/>
  <c r="AL1519" i="1"/>
  <c r="AM1519" i="1"/>
  <c r="AN1519" i="1"/>
  <c r="AO1519" i="1"/>
  <c r="AP1519" i="1"/>
  <c r="AI1520" i="1"/>
  <c r="AJ1520" i="1"/>
  <c r="AK1520" i="1"/>
  <c r="AL1520" i="1"/>
  <c r="AM1520" i="1"/>
  <c r="AN1520" i="1"/>
  <c r="AO1520" i="1"/>
  <c r="AP1520" i="1"/>
  <c r="AI1521" i="1"/>
  <c r="AJ1521" i="1"/>
  <c r="AK1521" i="1"/>
  <c r="AL1521" i="1"/>
  <c r="AM1521" i="1"/>
  <c r="AN1521" i="1"/>
  <c r="AO1521" i="1"/>
  <c r="AP1521" i="1"/>
  <c r="AI1522" i="1"/>
  <c r="AJ1522" i="1"/>
  <c r="AK1522" i="1"/>
  <c r="AL1522" i="1"/>
  <c r="AM1522" i="1"/>
  <c r="AN1522" i="1"/>
  <c r="AO1522" i="1"/>
  <c r="AP1522" i="1"/>
  <c r="AI1523" i="1"/>
  <c r="AJ1523" i="1"/>
  <c r="AK1523" i="1"/>
  <c r="AL1523" i="1"/>
  <c r="AM1523" i="1"/>
  <c r="AN1523" i="1"/>
  <c r="AO1523" i="1"/>
  <c r="AP1523" i="1"/>
  <c r="AI1524" i="1"/>
  <c r="AJ1524" i="1"/>
  <c r="AK1524" i="1"/>
  <c r="AL1524" i="1"/>
  <c r="AM1524" i="1"/>
  <c r="AN1524" i="1"/>
  <c r="AO1524" i="1"/>
  <c r="AP1524" i="1"/>
  <c r="AI1525" i="1"/>
  <c r="AJ1525" i="1"/>
  <c r="AK1525" i="1"/>
  <c r="AL1525" i="1"/>
  <c r="AM1525" i="1"/>
  <c r="AN1525" i="1"/>
  <c r="AO1525" i="1"/>
  <c r="AP1525" i="1"/>
  <c r="AI1526" i="1"/>
  <c r="AJ1526" i="1"/>
  <c r="AK1526" i="1"/>
  <c r="AL1526" i="1"/>
  <c r="AM1526" i="1"/>
  <c r="AN1526" i="1"/>
  <c r="AO1526" i="1"/>
  <c r="AP1526" i="1"/>
  <c r="AI1527" i="1"/>
  <c r="AJ1527" i="1"/>
  <c r="AK1527" i="1"/>
  <c r="AL1527" i="1"/>
  <c r="AM1527" i="1"/>
  <c r="AN1527" i="1"/>
  <c r="AO1527" i="1"/>
  <c r="AP1527" i="1"/>
  <c r="AI1528" i="1"/>
  <c r="AJ1528" i="1"/>
  <c r="AK1528" i="1"/>
  <c r="AL1528" i="1"/>
  <c r="AM1528" i="1"/>
  <c r="AN1528" i="1"/>
  <c r="AO1528" i="1"/>
  <c r="AP1528" i="1"/>
  <c r="AI1529" i="1"/>
  <c r="AJ1529" i="1"/>
  <c r="AK1529" i="1"/>
  <c r="AL1529" i="1"/>
  <c r="AM1529" i="1"/>
  <c r="AN1529" i="1"/>
  <c r="AO1529" i="1"/>
  <c r="AP1529" i="1"/>
  <c r="AI1530" i="1"/>
  <c r="AJ1530" i="1"/>
  <c r="AK1530" i="1"/>
  <c r="AL1530" i="1"/>
  <c r="AM1530" i="1"/>
  <c r="AN1530" i="1"/>
  <c r="AO1530" i="1"/>
  <c r="AP1530" i="1"/>
  <c r="AI1531" i="1"/>
  <c r="AJ1531" i="1"/>
  <c r="AK1531" i="1"/>
  <c r="AL1531" i="1"/>
  <c r="AM1531" i="1"/>
  <c r="AN1531" i="1"/>
  <c r="AO1531" i="1"/>
  <c r="AP1531" i="1"/>
  <c r="AI1532" i="1"/>
  <c r="AJ1532" i="1"/>
  <c r="AK1532" i="1"/>
  <c r="AL1532" i="1"/>
  <c r="AM1532" i="1"/>
  <c r="AN1532" i="1"/>
  <c r="AO1532" i="1"/>
  <c r="AP1532" i="1"/>
  <c r="AI1533" i="1"/>
  <c r="AJ1533" i="1"/>
  <c r="AK1533" i="1"/>
  <c r="AL1533" i="1"/>
  <c r="AM1533" i="1"/>
  <c r="AN1533" i="1"/>
  <c r="AO1533" i="1"/>
  <c r="AP1533" i="1"/>
  <c r="AI1534" i="1"/>
  <c r="AJ1534" i="1"/>
  <c r="AK1534" i="1"/>
  <c r="AL1534" i="1"/>
  <c r="AM1534" i="1"/>
  <c r="AN1534" i="1"/>
  <c r="AO1534" i="1"/>
  <c r="AP1534" i="1"/>
  <c r="AI1535" i="1"/>
  <c r="AJ1535" i="1"/>
  <c r="AK1535" i="1"/>
  <c r="AL1535" i="1"/>
  <c r="AM1535" i="1"/>
  <c r="AN1535" i="1"/>
  <c r="AO1535" i="1"/>
  <c r="AP1535" i="1"/>
  <c r="AI1536" i="1"/>
  <c r="AJ1536" i="1"/>
  <c r="AK1536" i="1"/>
  <c r="AL1536" i="1"/>
  <c r="AM1536" i="1"/>
  <c r="AN1536" i="1"/>
  <c r="AO1536" i="1"/>
  <c r="AP1536" i="1"/>
  <c r="AI1537" i="1"/>
  <c r="AJ1537" i="1"/>
  <c r="AK1537" i="1"/>
  <c r="AL1537" i="1"/>
  <c r="AM1537" i="1"/>
  <c r="AN1537" i="1"/>
  <c r="AO1537" i="1"/>
  <c r="AP1537" i="1"/>
  <c r="AI1538" i="1"/>
  <c r="AJ1538" i="1"/>
  <c r="AK1538" i="1"/>
  <c r="AL1538" i="1"/>
  <c r="AM1538" i="1"/>
  <c r="AN1538" i="1"/>
  <c r="AO1538" i="1"/>
  <c r="AP1538" i="1"/>
  <c r="AI1539" i="1"/>
  <c r="AJ1539" i="1"/>
  <c r="AK1539" i="1"/>
  <c r="AL1539" i="1"/>
  <c r="AM1539" i="1"/>
  <c r="AN1539" i="1"/>
  <c r="AO1539" i="1"/>
  <c r="AP1539" i="1"/>
  <c r="AI1540" i="1"/>
  <c r="AJ1540" i="1"/>
  <c r="AK1540" i="1"/>
  <c r="AL1540" i="1"/>
  <c r="AM1540" i="1"/>
  <c r="AN1540" i="1"/>
  <c r="AO1540" i="1"/>
  <c r="AP1540" i="1"/>
  <c r="AI1541" i="1"/>
  <c r="AJ1541" i="1"/>
  <c r="AK1541" i="1"/>
  <c r="AL1541" i="1"/>
  <c r="AM1541" i="1"/>
  <c r="AN1541" i="1"/>
  <c r="AO1541" i="1"/>
  <c r="AP1541" i="1"/>
  <c r="AI1542" i="1"/>
  <c r="AJ1542" i="1"/>
  <c r="AK1542" i="1"/>
  <c r="AL1542" i="1"/>
  <c r="AM1542" i="1"/>
  <c r="AN1542" i="1"/>
  <c r="AO1542" i="1"/>
  <c r="AP1542" i="1"/>
  <c r="AI1543" i="1"/>
  <c r="AJ1543" i="1"/>
  <c r="AK1543" i="1"/>
  <c r="AL1543" i="1"/>
  <c r="AM1543" i="1"/>
  <c r="AN1543" i="1"/>
  <c r="AO1543" i="1"/>
  <c r="AP1543" i="1"/>
  <c r="AI1544" i="1"/>
  <c r="AJ1544" i="1"/>
  <c r="AK1544" i="1"/>
  <c r="AL1544" i="1"/>
  <c r="AM1544" i="1"/>
  <c r="AN1544" i="1"/>
  <c r="AO1544" i="1"/>
  <c r="AP1544" i="1"/>
  <c r="AI1545" i="1"/>
  <c r="AJ1545" i="1"/>
  <c r="AK1545" i="1"/>
  <c r="AL1545" i="1"/>
  <c r="AM1545" i="1"/>
  <c r="AN1545" i="1"/>
  <c r="AO1545" i="1"/>
  <c r="AP1545" i="1"/>
  <c r="AI1546" i="1"/>
  <c r="AJ1546" i="1"/>
  <c r="AK1546" i="1"/>
  <c r="AL1546" i="1"/>
  <c r="AM1546" i="1"/>
  <c r="AN1546" i="1"/>
  <c r="AO1546" i="1"/>
  <c r="AP1546" i="1"/>
  <c r="AI1547" i="1"/>
  <c r="AJ1547" i="1"/>
  <c r="AK1547" i="1"/>
  <c r="AL1547" i="1"/>
  <c r="AM1547" i="1"/>
  <c r="AN1547" i="1"/>
  <c r="AO1547" i="1"/>
  <c r="AP1547" i="1"/>
  <c r="AI1548" i="1"/>
  <c r="AJ1548" i="1"/>
  <c r="AK1548" i="1"/>
  <c r="AL1548" i="1"/>
  <c r="AM1548" i="1"/>
  <c r="AN1548" i="1"/>
  <c r="AO1548" i="1"/>
  <c r="AP1548" i="1"/>
  <c r="AI1549" i="1"/>
  <c r="AJ1549" i="1"/>
  <c r="AK1549" i="1"/>
  <c r="AL1549" i="1"/>
  <c r="AM1549" i="1"/>
  <c r="AN1549" i="1"/>
  <c r="AO1549" i="1"/>
  <c r="AP1549" i="1"/>
  <c r="AI1550" i="1"/>
  <c r="AJ1550" i="1"/>
  <c r="AK1550" i="1"/>
  <c r="AL1550" i="1"/>
  <c r="AM1550" i="1"/>
  <c r="AN1550" i="1"/>
  <c r="AO1550" i="1"/>
  <c r="AP1550" i="1"/>
  <c r="AI1551" i="1"/>
  <c r="AJ1551" i="1"/>
  <c r="AK1551" i="1"/>
  <c r="AL1551" i="1"/>
  <c r="AM1551" i="1"/>
  <c r="AN1551" i="1"/>
  <c r="AO1551" i="1"/>
  <c r="AP1551" i="1"/>
  <c r="AI1552" i="1"/>
  <c r="AJ1552" i="1"/>
  <c r="AK1552" i="1"/>
  <c r="AL1552" i="1"/>
  <c r="AM1552" i="1"/>
  <c r="AN1552" i="1"/>
  <c r="AO1552" i="1"/>
  <c r="AP1552" i="1"/>
  <c r="AI1553" i="1"/>
  <c r="AJ1553" i="1"/>
  <c r="AK1553" i="1"/>
  <c r="AL1553" i="1"/>
  <c r="AM1553" i="1"/>
  <c r="AN1553" i="1"/>
  <c r="AO1553" i="1"/>
  <c r="AP1553" i="1"/>
  <c r="AI1554" i="1"/>
  <c r="AJ1554" i="1"/>
  <c r="AK1554" i="1"/>
  <c r="AL1554" i="1"/>
  <c r="AM1554" i="1"/>
  <c r="AN1554" i="1"/>
  <c r="AO1554" i="1"/>
  <c r="AP1554" i="1"/>
  <c r="AI1555" i="1"/>
  <c r="AJ1555" i="1"/>
  <c r="AK1555" i="1"/>
  <c r="AL1555" i="1"/>
  <c r="AM1555" i="1"/>
  <c r="AN1555" i="1"/>
  <c r="AO1555" i="1"/>
  <c r="AP1555" i="1"/>
  <c r="AI1556" i="1"/>
  <c r="AJ1556" i="1"/>
  <c r="AK1556" i="1"/>
  <c r="AL1556" i="1"/>
  <c r="AM1556" i="1"/>
  <c r="AN1556" i="1"/>
  <c r="AO1556" i="1"/>
  <c r="AP1556" i="1"/>
  <c r="AI1557" i="1"/>
  <c r="AJ1557" i="1"/>
  <c r="AK1557" i="1"/>
  <c r="AL1557" i="1"/>
  <c r="AM1557" i="1"/>
  <c r="AN1557" i="1"/>
  <c r="AO1557" i="1"/>
  <c r="AP1557" i="1"/>
  <c r="AI1558" i="1"/>
  <c r="AJ1558" i="1"/>
  <c r="AK1558" i="1"/>
  <c r="AL1558" i="1"/>
  <c r="AM1558" i="1"/>
  <c r="AN1558" i="1"/>
  <c r="AO1558" i="1"/>
  <c r="AP1558" i="1"/>
  <c r="AI1559" i="1"/>
  <c r="AJ1559" i="1"/>
  <c r="AK1559" i="1"/>
  <c r="AL1559" i="1"/>
  <c r="AM1559" i="1"/>
  <c r="AN1559" i="1"/>
  <c r="AO1559" i="1"/>
  <c r="AP1559" i="1"/>
  <c r="AI1560" i="1"/>
  <c r="AJ1560" i="1"/>
  <c r="AK1560" i="1"/>
  <c r="AL1560" i="1"/>
  <c r="AM1560" i="1"/>
  <c r="AN1560" i="1"/>
  <c r="AO1560" i="1"/>
  <c r="AP1560" i="1"/>
  <c r="AI1561" i="1"/>
  <c r="AJ1561" i="1"/>
  <c r="AK1561" i="1"/>
  <c r="AL1561" i="1"/>
  <c r="AM1561" i="1"/>
  <c r="AN1561" i="1"/>
  <c r="AO1561" i="1"/>
  <c r="AP1561" i="1"/>
  <c r="AI1562" i="1"/>
  <c r="AJ1562" i="1"/>
  <c r="AK1562" i="1"/>
  <c r="AL1562" i="1"/>
  <c r="AM1562" i="1"/>
  <c r="AN1562" i="1"/>
  <c r="AO1562" i="1"/>
  <c r="AP1562" i="1"/>
  <c r="AI1563" i="1"/>
  <c r="AJ1563" i="1"/>
  <c r="AK1563" i="1"/>
  <c r="AL1563" i="1"/>
  <c r="AM1563" i="1"/>
  <c r="AN1563" i="1"/>
  <c r="AO1563" i="1"/>
  <c r="AP1563" i="1"/>
  <c r="AI1564" i="1"/>
  <c r="AJ1564" i="1"/>
  <c r="AK1564" i="1"/>
  <c r="AL1564" i="1"/>
  <c r="AM1564" i="1"/>
  <c r="AN1564" i="1"/>
  <c r="AO1564" i="1"/>
  <c r="AP1564" i="1"/>
  <c r="AI1565" i="1"/>
  <c r="AJ1565" i="1"/>
  <c r="AK1565" i="1"/>
  <c r="AL1565" i="1"/>
  <c r="AM1565" i="1"/>
  <c r="AN1565" i="1"/>
  <c r="AO1565" i="1"/>
  <c r="AP1565" i="1"/>
  <c r="AI1566" i="1"/>
  <c r="AJ1566" i="1"/>
  <c r="AK1566" i="1"/>
  <c r="AL1566" i="1"/>
  <c r="AM1566" i="1"/>
  <c r="AN1566" i="1"/>
  <c r="AO1566" i="1"/>
  <c r="AP1566" i="1"/>
  <c r="AI1567" i="1"/>
  <c r="AJ1567" i="1"/>
  <c r="AK1567" i="1"/>
  <c r="AL1567" i="1"/>
  <c r="AM1567" i="1"/>
  <c r="AN1567" i="1"/>
  <c r="AO1567" i="1"/>
  <c r="AP1567" i="1"/>
  <c r="AI1568" i="1"/>
  <c r="AJ1568" i="1"/>
  <c r="AK1568" i="1"/>
  <c r="AL1568" i="1"/>
  <c r="AM1568" i="1"/>
  <c r="AN1568" i="1"/>
  <c r="AO1568" i="1"/>
  <c r="AP1568" i="1"/>
  <c r="AI1569" i="1"/>
  <c r="AJ1569" i="1"/>
  <c r="AK1569" i="1"/>
  <c r="AL1569" i="1"/>
  <c r="AM1569" i="1"/>
  <c r="AN1569" i="1"/>
  <c r="AO1569" i="1"/>
  <c r="AP1569" i="1"/>
  <c r="AI1570" i="1"/>
  <c r="AJ1570" i="1"/>
  <c r="AK1570" i="1"/>
  <c r="AL1570" i="1"/>
  <c r="AM1570" i="1"/>
  <c r="AN1570" i="1"/>
  <c r="AO1570" i="1"/>
  <c r="AP1570" i="1"/>
  <c r="AI1571" i="1"/>
  <c r="AJ1571" i="1"/>
  <c r="AK1571" i="1"/>
  <c r="AL1571" i="1"/>
  <c r="AM1571" i="1"/>
  <c r="AN1571" i="1"/>
  <c r="AO1571" i="1"/>
  <c r="AP1571" i="1"/>
  <c r="AI1572" i="1"/>
  <c r="AJ1572" i="1"/>
  <c r="AK1572" i="1"/>
  <c r="AL1572" i="1"/>
  <c r="AM1572" i="1"/>
  <c r="AN1572" i="1"/>
  <c r="AO1572" i="1"/>
  <c r="AP1572" i="1"/>
  <c r="AI1573" i="1"/>
  <c r="AJ1573" i="1"/>
  <c r="AK1573" i="1"/>
  <c r="AL1573" i="1"/>
  <c r="AM1573" i="1"/>
  <c r="AN1573" i="1"/>
  <c r="AO1573" i="1"/>
  <c r="AP1573" i="1"/>
  <c r="AI1574" i="1"/>
  <c r="AJ1574" i="1"/>
  <c r="AK1574" i="1"/>
  <c r="AL1574" i="1"/>
  <c r="AM1574" i="1"/>
  <c r="AN1574" i="1"/>
  <c r="AO1574" i="1"/>
  <c r="AP1574" i="1"/>
  <c r="AI1575" i="1"/>
  <c r="AJ1575" i="1"/>
  <c r="AK1575" i="1"/>
  <c r="AL1575" i="1"/>
  <c r="AM1575" i="1"/>
  <c r="AN1575" i="1"/>
  <c r="AO1575" i="1"/>
  <c r="AP1575" i="1"/>
  <c r="AI1576" i="1"/>
  <c r="AJ1576" i="1"/>
  <c r="AK1576" i="1"/>
  <c r="AL1576" i="1"/>
  <c r="AM1576" i="1"/>
  <c r="AN1576" i="1"/>
  <c r="AO1576" i="1"/>
  <c r="AP1576" i="1"/>
  <c r="AI1577" i="1"/>
  <c r="AJ1577" i="1"/>
  <c r="AK1577" i="1"/>
  <c r="AL1577" i="1"/>
  <c r="AM1577" i="1"/>
  <c r="AN1577" i="1"/>
  <c r="AO1577" i="1"/>
  <c r="AP1577" i="1"/>
  <c r="AI1578" i="1"/>
  <c r="AJ1578" i="1"/>
  <c r="AK1578" i="1"/>
  <c r="AL1578" i="1"/>
  <c r="AM1578" i="1"/>
  <c r="AN1578" i="1"/>
  <c r="AO1578" i="1"/>
  <c r="AP1578" i="1"/>
  <c r="AI1579" i="1"/>
  <c r="AJ1579" i="1"/>
  <c r="AK1579" i="1"/>
  <c r="AL1579" i="1"/>
  <c r="AM1579" i="1"/>
  <c r="AN1579" i="1"/>
  <c r="AO1579" i="1"/>
  <c r="AP1579" i="1"/>
  <c r="AI1580" i="1"/>
  <c r="AJ1580" i="1"/>
  <c r="AK1580" i="1"/>
  <c r="AL1580" i="1"/>
  <c r="AM1580" i="1"/>
  <c r="AN1580" i="1"/>
  <c r="AO1580" i="1"/>
  <c r="AP1580" i="1"/>
  <c r="AI1581" i="1"/>
  <c r="AJ1581" i="1"/>
  <c r="AK1581" i="1"/>
  <c r="AL1581" i="1"/>
  <c r="AM1581" i="1"/>
  <c r="AN1581" i="1"/>
  <c r="AO1581" i="1"/>
  <c r="AP1581" i="1"/>
  <c r="AI1582" i="1"/>
  <c r="AJ1582" i="1"/>
  <c r="AK1582" i="1"/>
  <c r="AL1582" i="1"/>
  <c r="AM1582" i="1"/>
  <c r="AN1582" i="1"/>
  <c r="AO1582" i="1"/>
  <c r="AP1582" i="1"/>
  <c r="AI1583" i="1"/>
  <c r="AJ1583" i="1"/>
  <c r="AK1583" i="1"/>
  <c r="AL1583" i="1"/>
  <c r="AM1583" i="1"/>
  <c r="AN1583" i="1"/>
  <c r="AO1583" i="1"/>
  <c r="AP1583" i="1"/>
  <c r="AI1584" i="1"/>
  <c r="AJ1584" i="1"/>
  <c r="AK1584" i="1"/>
  <c r="AL1584" i="1"/>
  <c r="AM1584" i="1"/>
  <c r="AN1584" i="1"/>
  <c r="AO1584" i="1"/>
  <c r="AP1584" i="1"/>
  <c r="AI1585" i="1"/>
  <c r="AJ1585" i="1"/>
  <c r="AK1585" i="1"/>
  <c r="AL1585" i="1"/>
  <c r="AM1585" i="1"/>
  <c r="AN1585" i="1"/>
  <c r="AO1585" i="1"/>
  <c r="AP1585" i="1"/>
  <c r="AI1586" i="1"/>
  <c r="AJ1586" i="1"/>
  <c r="AK1586" i="1"/>
  <c r="AL1586" i="1"/>
  <c r="AM1586" i="1"/>
  <c r="AN1586" i="1"/>
  <c r="AO1586" i="1"/>
  <c r="AP1586" i="1"/>
  <c r="AI1587" i="1"/>
  <c r="AJ1587" i="1"/>
  <c r="AK1587" i="1"/>
  <c r="AL1587" i="1"/>
  <c r="AM1587" i="1"/>
  <c r="AN1587" i="1"/>
  <c r="AO1587" i="1"/>
  <c r="AP1587" i="1"/>
  <c r="AI1588" i="1"/>
  <c r="AJ1588" i="1"/>
  <c r="AK1588" i="1"/>
  <c r="AL1588" i="1"/>
  <c r="AM1588" i="1"/>
  <c r="AN1588" i="1"/>
  <c r="AO1588" i="1"/>
  <c r="AP1588" i="1"/>
  <c r="AI1589" i="1"/>
  <c r="AJ1589" i="1"/>
  <c r="AK1589" i="1"/>
  <c r="AL1589" i="1"/>
  <c r="AM1589" i="1"/>
  <c r="AN1589" i="1"/>
  <c r="AO1589" i="1"/>
  <c r="AP1589" i="1"/>
  <c r="AI1590" i="1"/>
  <c r="AJ1590" i="1"/>
  <c r="AK1590" i="1"/>
  <c r="AL1590" i="1"/>
  <c r="AM1590" i="1"/>
  <c r="AN1590" i="1"/>
  <c r="AO1590" i="1"/>
  <c r="AP1590" i="1"/>
  <c r="AI1591" i="1"/>
  <c r="AJ1591" i="1"/>
  <c r="AK1591" i="1"/>
  <c r="AL1591" i="1"/>
  <c r="AM1591" i="1"/>
  <c r="AN1591" i="1"/>
  <c r="AO1591" i="1"/>
  <c r="AP1591" i="1"/>
  <c r="AI1592" i="1"/>
  <c r="AJ1592" i="1"/>
  <c r="AK1592" i="1"/>
  <c r="AL1592" i="1"/>
  <c r="AM1592" i="1"/>
  <c r="AN1592" i="1"/>
  <c r="AO1592" i="1"/>
  <c r="AP1592" i="1"/>
  <c r="AI1593" i="1"/>
  <c r="AJ1593" i="1"/>
  <c r="AK1593" i="1"/>
  <c r="AL1593" i="1"/>
  <c r="AM1593" i="1"/>
  <c r="AN1593" i="1"/>
  <c r="AO1593" i="1"/>
  <c r="AP1593" i="1"/>
  <c r="AI1594" i="1"/>
  <c r="AJ1594" i="1"/>
  <c r="AK1594" i="1"/>
  <c r="AL1594" i="1"/>
  <c r="AM1594" i="1"/>
  <c r="AN1594" i="1"/>
  <c r="AO1594" i="1"/>
  <c r="AP1594" i="1"/>
  <c r="AI1595" i="1"/>
  <c r="AJ1595" i="1"/>
  <c r="AK1595" i="1"/>
  <c r="AL1595" i="1"/>
  <c r="AM1595" i="1"/>
  <c r="AN1595" i="1"/>
  <c r="AO1595" i="1"/>
  <c r="AP1595" i="1"/>
  <c r="AI1596" i="1"/>
  <c r="AJ1596" i="1"/>
  <c r="AK1596" i="1"/>
  <c r="AL1596" i="1"/>
  <c r="AM1596" i="1"/>
  <c r="AN1596" i="1"/>
  <c r="AO1596" i="1"/>
  <c r="AP1596" i="1"/>
  <c r="AI1597" i="1"/>
  <c r="AJ1597" i="1"/>
  <c r="AK1597" i="1"/>
  <c r="AL1597" i="1"/>
  <c r="AM1597" i="1"/>
  <c r="AN1597" i="1"/>
  <c r="AO1597" i="1"/>
  <c r="AP1597" i="1"/>
  <c r="AI1598" i="1"/>
  <c r="AJ1598" i="1"/>
  <c r="AK1598" i="1"/>
  <c r="AL1598" i="1"/>
  <c r="AM1598" i="1"/>
  <c r="AN1598" i="1"/>
  <c r="AO1598" i="1"/>
  <c r="AP1598" i="1"/>
  <c r="AI1599" i="1"/>
  <c r="AJ1599" i="1"/>
  <c r="AK1599" i="1"/>
  <c r="AL1599" i="1"/>
  <c r="AM1599" i="1"/>
  <c r="AN1599" i="1"/>
  <c r="AO1599" i="1"/>
  <c r="AP1599" i="1"/>
  <c r="AI1600" i="1"/>
  <c r="AJ1600" i="1"/>
  <c r="AK1600" i="1"/>
  <c r="AL1600" i="1"/>
  <c r="AM1600" i="1"/>
  <c r="AN1600" i="1"/>
  <c r="AO1600" i="1"/>
  <c r="AP1600" i="1"/>
  <c r="AI1601" i="1"/>
  <c r="AJ1601" i="1"/>
  <c r="AK1601" i="1"/>
  <c r="AL1601" i="1"/>
  <c r="AM1601" i="1"/>
  <c r="AN1601" i="1"/>
  <c r="AO1601" i="1"/>
  <c r="AP1601" i="1"/>
  <c r="AI1602" i="1"/>
  <c r="AJ1602" i="1"/>
  <c r="AK1602" i="1"/>
  <c r="AL1602" i="1"/>
  <c r="AM1602" i="1"/>
  <c r="AN1602" i="1"/>
  <c r="AO1602" i="1"/>
  <c r="AP1602" i="1"/>
  <c r="AI1603" i="1"/>
  <c r="AJ1603" i="1"/>
  <c r="AK1603" i="1"/>
  <c r="AL1603" i="1"/>
  <c r="AM1603" i="1"/>
  <c r="AN1603" i="1"/>
  <c r="AO1603" i="1"/>
  <c r="AP1603" i="1"/>
  <c r="AI1604" i="1"/>
  <c r="AJ1604" i="1"/>
  <c r="AK1604" i="1"/>
  <c r="AL1604" i="1"/>
  <c r="AM1604" i="1"/>
  <c r="AN1604" i="1"/>
  <c r="AO1604" i="1"/>
  <c r="AP1604" i="1"/>
  <c r="AI1605" i="1"/>
  <c r="AJ1605" i="1"/>
  <c r="AK1605" i="1"/>
  <c r="AL1605" i="1"/>
  <c r="AM1605" i="1"/>
  <c r="AN1605" i="1"/>
  <c r="AO1605" i="1"/>
  <c r="AP1605" i="1"/>
  <c r="AI1606" i="1"/>
  <c r="AJ1606" i="1"/>
  <c r="AK1606" i="1"/>
  <c r="AL1606" i="1"/>
  <c r="AM1606" i="1"/>
  <c r="AN1606" i="1"/>
  <c r="AO1606" i="1"/>
  <c r="AP1606" i="1"/>
  <c r="AI1607" i="1"/>
  <c r="AJ1607" i="1"/>
  <c r="AK1607" i="1"/>
  <c r="AL1607" i="1"/>
  <c r="AM1607" i="1"/>
  <c r="AN1607" i="1"/>
  <c r="AO1607" i="1"/>
  <c r="AP1607" i="1"/>
  <c r="AI1608" i="1"/>
  <c r="AJ1608" i="1"/>
  <c r="AK1608" i="1"/>
  <c r="AL1608" i="1"/>
  <c r="AM1608" i="1"/>
  <c r="AN1608" i="1"/>
  <c r="AO1608" i="1"/>
  <c r="AP1608" i="1"/>
  <c r="AI1609" i="1"/>
  <c r="AJ1609" i="1"/>
  <c r="AK1609" i="1"/>
  <c r="AL1609" i="1"/>
  <c r="AM1609" i="1"/>
  <c r="AN1609" i="1"/>
  <c r="AO1609" i="1"/>
  <c r="AP1609" i="1"/>
  <c r="AI1610" i="1"/>
  <c r="AJ1610" i="1"/>
  <c r="AK1610" i="1"/>
  <c r="AL1610" i="1"/>
  <c r="AM1610" i="1"/>
  <c r="AN1610" i="1"/>
  <c r="AO1610" i="1"/>
  <c r="AP1610" i="1"/>
  <c r="AI1611" i="1"/>
  <c r="AJ1611" i="1"/>
  <c r="AK1611" i="1"/>
  <c r="AL1611" i="1"/>
  <c r="AM1611" i="1"/>
  <c r="AN1611" i="1"/>
  <c r="AO1611" i="1"/>
  <c r="AP1611" i="1"/>
  <c r="AI1612" i="1"/>
  <c r="AJ1612" i="1"/>
  <c r="AK1612" i="1"/>
  <c r="AL1612" i="1"/>
  <c r="AM1612" i="1"/>
  <c r="AN1612" i="1"/>
  <c r="AO1612" i="1"/>
  <c r="AP1612" i="1"/>
  <c r="AI1613" i="1"/>
  <c r="AJ1613" i="1"/>
  <c r="AK1613" i="1"/>
  <c r="AL1613" i="1"/>
  <c r="AM1613" i="1"/>
  <c r="AN1613" i="1"/>
  <c r="AO1613" i="1"/>
  <c r="AP1613" i="1"/>
  <c r="AI1614" i="1"/>
  <c r="AJ1614" i="1"/>
  <c r="AK1614" i="1"/>
  <c r="AL1614" i="1"/>
  <c r="AM1614" i="1"/>
  <c r="AN1614" i="1"/>
  <c r="AO1614" i="1"/>
  <c r="AP1614" i="1"/>
  <c r="AI1615" i="1"/>
  <c r="AJ1615" i="1"/>
  <c r="AK1615" i="1"/>
  <c r="AL1615" i="1"/>
  <c r="AM1615" i="1"/>
  <c r="AN1615" i="1"/>
  <c r="AO1615" i="1"/>
  <c r="AP1615" i="1"/>
  <c r="AI1616" i="1"/>
  <c r="AJ1616" i="1"/>
  <c r="AK1616" i="1"/>
  <c r="AL1616" i="1"/>
  <c r="AM1616" i="1"/>
  <c r="AN1616" i="1"/>
  <c r="AO1616" i="1"/>
  <c r="AP1616" i="1"/>
  <c r="AI1617" i="1"/>
  <c r="AJ1617" i="1"/>
  <c r="AK1617" i="1"/>
  <c r="AL1617" i="1"/>
  <c r="AM1617" i="1"/>
  <c r="AN1617" i="1"/>
  <c r="AO1617" i="1"/>
  <c r="AP1617" i="1"/>
  <c r="AI1618" i="1"/>
  <c r="AJ1618" i="1"/>
  <c r="AK1618" i="1"/>
  <c r="AL1618" i="1"/>
  <c r="AM1618" i="1"/>
  <c r="AN1618" i="1"/>
  <c r="AO1618" i="1"/>
  <c r="AP1618" i="1"/>
  <c r="AI1619" i="1"/>
  <c r="AJ1619" i="1"/>
  <c r="AK1619" i="1"/>
  <c r="AL1619" i="1"/>
  <c r="AM1619" i="1"/>
  <c r="AN1619" i="1"/>
  <c r="AO1619" i="1"/>
  <c r="AP1619" i="1"/>
  <c r="AI1620" i="1"/>
  <c r="AJ1620" i="1"/>
  <c r="AK1620" i="1"/>
  <c r="AL1620" i="1"/>
  <c r="AM1620" i="1"/>
  <c r="AN1620" i="1"/>
  <c r="AO1620" i="1"/>
  <c r="AP1620" i="1"/>
  <c r="AI1621" i="1"/>
  <c r="AJ1621" i="1"/>
  <c r="AK1621" i="1"/>
  <c r="AL1621" i="1"/>
  <c r="AM1621" i="1"/>
  <c r="AN1621" i="1"/>
  <c r="AO1621" i="1"/>
  <c r="AP1621" i="1"/>
  <c r="AI1622" i="1"/>
  <c r="AJ1622" i="1"/>
  <c r="AK1622" i="1"/>
  <c r="AL1622" i="1"/>
  <c r="AM1622" i="1"/>
  <c r="AN1622" i="1"/>
  <c r="AO1622" i="1"/>
  <c r="AP1622" i="1"/>
  <c r="AI1623" i="1"/>
  <c r="AJ1623" i="1"/>
  <c r="AK1623" i="1"/>
  <c r="AL1623" i="1"/>
  <c r="AM1623" i="1"/>
  <c r="AN1623" i="1"/>
  <c r="AO1623" i="1"/>
  <c r="AP1623" i="1"/>
  <c r="AI1624" i="1"/>
  <c r="AJ1624" i="1"/>
  <c r="AK1624" i="1"/>
  <c r="AL1624" i="1"/>
  <c r="AM1624" i="1"/>
  <c r="AN1624" i="1"/>
  <c r="AO1624" i="1"/>
  <c r="AP1624" i="1"/>
  <c r="AI1625" i="1"/>
  <c r="AJ1625" i="1"/>
  <c r="AK1625" i="1"/>
  <c r="AL1625" i="1"/>
  <c r="AM1625" i="1"/>
  <c r="AN1625" i="1"/>
  <c r="AO1625" i="1"/>
  <c r="AP1625" i="1"/>
  <c r="AI1626" i="1"/>
  <c r="AJ1626" i="1"/>
  <c r="AK1626" i="1"/>
  <c r="AL1626" i="1"/>
  <c r="AM1626" i="1"/>
  <c r="AN1626" i="1"/>
  <c r="AO1626" i="1"/>
  <c r="AP1626" i="1"/>
  <c r="AI1627" i="1"/>
  <c r="AJ1627" i="1"/>
  <c r="AK1627" i="1"/>
  <c r="AL1627" i="1"/>
  <c r="AM1627" i="1"/>
  <c r="AN1627" i="1"/>
  <c r="AO1627" i="1"/>
  <c r="AP1627" i="1"/>
  <c r="AI1628" i="1"/>
  <c r="AJ1628" i="1"/>
  <c r="AK1628" i="1"/>
  <c r="AL1628" i="1"/>
  <c r="AM1628" i="1"/>
  <c r="AN1628" i="1"/>
  <c r="AO1628" i="1"/>
  <c r="AP1628" i="1"/>
  <c r="AI1629" i="1"/>
  <c r="AJ1629" i="1"/>
  <c r="AK1629" i="1"/>
  <c r="AL1629" i="1"/>
  <c r="AM1629" i="1"/>
  <c r="AN1629" i="1"/>
  <c r="AO1629" i="1"/>
  <c r="AP1629" i="1"/>
  <c r="AI1630" i="1"/>
  <c r="AJ1630" i="1"/>
  <c r="AK1630" i="1"/>
  <c r="AL1630" i="1"/>
  <c r="AM1630" i="1"/>
  <c r="AN1630" i="1"/>
  <c r="AO1630" i="1"/>
  <c r="AP1630" i="1"/>
  <c r="AI1631" i="1"/>
  <c r="AJ1631" i="1"/>
  <c r="AK1631" i="1"/>
  <c r="AL1631" i="1"/>
  <c r="AM1631" i="1"/>
  <c r="AN1631" i="1"/>
  <c r="AO1631" i="1"/>
  <c r="AP1631" i="1"/>
  <c r="AI1632" i="1"/>
  <c r="AJ1632" i="1"/>
  <c r="AK1632" i="1"/>
  <c r="AL1632" i="1"/>
  <c r="AM1632" i="1"/>
  <c r="AN1632" i="1"/>
  <c r="AO1632" i="1"/>
  <c r="AP1632" i="1"/>
  <c r="AI1633" i="1"/>
  <c r="AJ1633" i="1"/>
  <c r="AK1633" i="1"/>
  <c r="AL1633" i="1"/>
  <c r="AM1633" i="1"/>
  <c r="AN1633" i="1"/>
  <c r="AO1633" i="1"/>
  <c r="AP1633" i="1"/>
  <c r="AI1634" i="1"/>
  <c r="AJ1634" i="1"/>
  <c r="AK1634" i="1"/>
  <c r="AL1634" i="1"/>
  <c r="AM1634" i="1"/>
  <c r="AN1634" i="1"/>
  <c r="AO1634" i="1"/>
  <c r="AP1634" i="1"/>
  <c r="AI1635" i="1"/>
  <c r="AJ1635" i="1"/>
  <c r="AK1635" i="1"/>
  <c r="AL1635" i="1"/>
  <c r="AM1635" i="1"/>
  <c r="AN1635" i="1"/>
  <c r="AO1635" i="1"/>
  <c r="AP1635" i="1"/>
  <c r="AI1636" i="1"/>
  <c r="AJ1636" i="1"/>
  <c r="AK1636" i="1"/>
  <c r="AL1636" i="1"/>
  <c r="AM1636" i="1"/>
  <c r="AN1636" i="1"/>
  <c r="AO1636" i="1"/>
  <c r="AP1636" i="1"/>
  <c r="AI1637" i="1"/>
  <c r="AJ1637" i="1"/>
  <c r="AK1637" i="1"/>
  <c r="AL1637" i="1"/>
  <c r="AM1637" i="1"/>
  <c r="AN1637" i="1"/>
  <c r="AO1637" i="1"/>
  <c r="AP1637" i="1"/>
  <c r="AI1638" i="1"/>
  <c r="AJ1638" i="1"/>
  <c r="AK1638" i="1"/>
  <c r="AL1638" i="1"/>
  <c r="AM1638" i="1"/>
  <c r="AN1638" i="1"/>
  <c r="AO1638" i="1"/>
  <c r="AP1638" i="1"/>
  <c r="AI1639" i="1"/>
  <c r="AJ1639" i="1"/>
  <c r="AK1639" i="1"/>
  <c r="AL1639" i="1"/>
  <c r="AM1639" i="1"/>
  <c r="AN1639" i="1"/>
  <c r="AO1639" i="1"/>
  <c r="AP1639" i="1"/>
  <c r="AI1640" i="1"/>
  <c r="AJ1640" i="1"/>
  <c r="AK1640" i="1"/>
  <c r="AL1640" i="1"/>
  <c r="AM1640" i="1"/>
  <c r="AN1640" i="1"/>
  <c r="AO1640" i="1"/>
  <c r="AP1640" i="1"/>
  <c r="AI1641" i="1"/>
  <c r="AJ1641" i="1"/>
  <c r="AK1641" i="1"/>
  <c r="AL1641" i="1"/>
  <c r="AM1641" i="1"/>
  <c r="AN1641" i="1"/>
  <c r="AO1641" i="1"/>
  <c r="AP1641" i="1"/>
  <c r="AI1642" i="1"/>
  <c r="AJ1642" i="1"/>
  <c r="AK1642" i="1"/>
  <c r="AL1642" i="1"/>
  <c r="AM1642" i="1"/>
  <c r="AN1642" i="1"/>
  <c r="AO1642" i="1"/>
  <c r="AP1642" i="1"/>
  <c r="AI1643" i="1"/>
  <c r="AJ1643" i="1"/>
  <c r="AK1643" i="1"/>
  <c r="AL1643" i="1"/>
  <c r="AM1643" i="1"/>
  <c r="AN1643" i="1"/>
  <c r="AO1643" i="1"/>
  <c r="AP1643" i="1"/>
  <c r="AI1644" i="1"/>
  <c r="AJ1644" i="1"/>
  <c r="AK1644" i="1"/>
  <c r="AL1644" i="1"/>
  <c r="AM1644" i="1"/>
  <c r="AN1644" i="1"/>
  <c r="AO1644" i="1"/>
  <c r="AP1644" i="1"/>
  <c r="AI1645" i="1"/>
  <c r="AJ1645" i="1"/>
  <c r="AK1645" i="1"/>
  <c r="AL1645" i="1"/>
  <c r="AM1645" i="1"/>
  <c r="AN1645" i="1"/>
  <c r="AO1645" i="1"/>
  <c r="AP1645" i="1"/>
  <c r="AI1646" i="1"/>
  <c r="AJ1646" i="1"/>
  <c r="AK1646" i="1"/>
  <c r="AL1646" i="1"/>
  <c r="AM1646" i="1"/>
  <c r="AN1646" i="1"/>
  <c r="AO1646" i="1"/>
  <c r="AP1646" i="1"/>
  <c r="AI1647" i="1"/>
  <c r="AJ1647" i="1"/>
  <c r="AK1647" i="1"/>
  <c r="AL1647" i="1"/>
  <c r="AM1647" i="1"/>
  <c r="AN1647" i="1"/>
  <c r="AO1647" i="1"/>
  <c r="AP1647" i="1"/>
  <c r="AI1648" i="1"/>
  <c r="AJ1648" i="1"/>
  <c r="AK1648" i="1"/>
  <c r="AL1648" i="1"/>
  <c r="AM1648" i="1"/>
  <c r="AN1648" i="1"/>
  <c r="AO1648" i="1"/>
  <c r="AP1648" i="1"/>
  <c r="AI1649" i="1"/>
  <c r="AJ1649" i="1"/>
  <c r="AK1649" i="1"/>
  <c r="AL1649" i="1"/>
  <c r="AM1649" i="1"/>
  <c r="AN1649" i="1"/>
  <c r="AO1649" i="1"/>
  <c r="AP1649" i="1"/>
  <c r="AI1650" i="1"/>
  <c r="AJ1650" i="1"/>
  <c r="AK1650" i="1"/>
  <c r="AL1650" i="1"/>
  <c r="AM1650" i="1"/>
  <c r="AN1650" i="1"/>
  <c r="AO1650" i="1"/>
  <c r="AP1650" i="1"/>
  <c r="AI1651" i="1"/>
  <c r="AJ1651" i="1"/>
  <c r="AK1651" i="1"/>
  <c r="AL1651" i="1"/>
  <c r="AM1651" i="1"/>
  <c r="AN1651" i="1"/>
  <c r="AO1651" i="1"/>
  <c r="AP1651" i="1"/>
  <c r="AI1652" i="1"/>
  <c r="AJ1652" i="1"/>
  <c r="AK1652" i="1"/>
  <c r="AL1652" i="1"/>
  <c r="AM1652" i="1"/>
  <c r="AN1652" i="1"/>
  <c r="AO1652" i="1"/>
  <c r="AP1652" i="1"/>
  <c r="AI1653" i="1"/>
  <c r="AJ1653" i="1"/>
  <c r="AK1653" i="1"/>
  <c r="AL1653" i="1"/>
  <c r="AM1653" i="1"/>
  <c r="AN1653" i="1"/>
  <c r="AO1653" i="1"/>
  <c r="AP1653" i="1"/>
  <c r="AI1654" i="1"/>
  <c r="AJ1654" i="1"/>
  <c r="AK1654" i="1"/>
  <c r="AL1654" i="1"/>
  <c r="AM1654" i="1"/>
  <c r="AN1654" i="1"/>
  <c r="AO1654" i="1"/>
  <c r="AP1654" i="1"/>
  <c r="AI1655" i="1"/>
  <c r="AJ1655" i="1"/>
  <c r="AK1655" i="1"/>
  <c r="AL1655" i="1"/>
  <c r="AM1655" i="1"/>
  <c r="AN1655" i="1"/>
  <c r="AO1655" i="1"/>
  <c r="AP1655" i="1"/>
  <c r="AI1656" i="1"/>
  <c r="AJ1656" i="1"/>
  <c r="AK1656" i="1"/>
  <c r="AL1656" i="1"/>
  <c r="AM1656" i="1"/>
  <c r="AN1656" i="1"/>
  <c r="AO1656" i="1"/>
  <c r="AP1656" i="1"/>
  <c r="AI1657" i="1"/>
  <c r="AJ1657" i="1"/>
  <c r="AK1657" i="1"/>
  <c r="AL1657" i="1"/>
  <c r="AM1657" i="1"/>
  <c r="AN1657" i="1"/>
  <c r="AO1657" i="1"/>
  <c r="AP1657" i="1"/>
  <c r="AI1658" i="1"/>
  <c r="AJ1658" i="1"/>
  <c r="AK1658" i="1"/>
  <c r="AL1658" i="1"/>
  <c r="AM1658" i="1"/>
  <c r="AN1658" i="1"/>
  <c r="AO1658" i="1"/>
  <c r="AP1658" i="1"/>
  <c r="AI1659" i="1"/>
  <c r="AJ1659" i="1"/>
  <c r="AK1659" i="1"/>
  <c r="AL1659" i="1"/>
  <c r="AM1659" i="1"/>
  <c r="AN1659" i="1"/>
  <c r="AO1659" i="1"/>
  <c r="AP1659" i="1"/>
  <c r="AI1660" i="1"/>
  <c r="AJ1660" i="1"/>
  <c r="AK1660" i="1"/>
  <c r="AL1660" i="1"/>
  <c r="AM1660" i="1"/>
  <c r="AN1660" i="1"/>
  <c r="AO1660" i="1"/>
  <c r="AP1660" i="1"/>
  <c r="AI1661" i="1"/>
  <c r="AJ1661" i="1"/>
  <c r="AK1661" i="1"/>
  <c r="AL1661" i="1"/>
  <c r="AM1661" i="1"/>
  <c r="AN1661" i="1"/>
  <c r="AO1661" i="1"/>
  <c r="AP1661" i="1"/>
  <c r="AI1662" i="1"/>
  <c r="AJ1662" i="1"/>
  <c r="AK1662" i="1"/>
  <c r="AL1662" i="1"/>
  <c r="AM1662" i="1"/>
  <c r="AN1662" i="1"/>
  <c r="AO1662" i="1"/>
  <c r="AP1662" i="1"/>
  <c r="AI1663" i="1"/>
  <c r="AJ1663" i="1"/>
  <c r="AK1663" i="1"/>
  <c r="AL1663" i="1"/>
  <c r="AM1663" i="1"/>
  <c r="AN1663" i="1"/>
  <c r="AO1663" i="1"/>
  <c r="AP1663" i="1"/>
  <c r="AI1664" i="1"/>
  <c r="AJ1664" i="1"/>
  <c r="AK1664" i="1"/>
  <c r="AL1664" i="1"/>
  <c r="AM1664" i="1"/>
  <c r="AN1664" i="1"/>
  <c r="AO1664" i="1"/>
  <c r="AP1664" i="1"/>
  <c r="AI1665" i="1"/>
  <c r="AJ1665" i="1"/>
  <c r="AK1665" i="1"/>
  <c r="AL1665" i="1"/>
  <c r="AM1665" i="1"/>
  <c r="AN1665" i="1"/>
  <c r="AO1665" i="1"/>
  <c r="AP1665" i="1"/>
  <c r="AI1666" i="1"/>
  <c r="AJ1666" i="1"/>
  <c r="AK1666" i="1"/>
  <c r="AL1666" i="1"/>
  <c r="AM1666" i="1"/>
  <c r="AN1666" i="1"/>
  <c r="AO1666" i="1"/>
  <c r="AP1666" i="1"/>
  <c r="AI1667" i="1"/>
  <c r="AJ1667" i="1"/>
  <c r="AK1667" i="1"/>
  <c r="AL1667" i="1"/>
  <c r="AM1667" i="1"/>
  <c r="AN1667" i="1"/>
  <c r="AO1667" i="1"/>
  <c r="AP1667" i="1"/>
  <c r="AI1668" i="1"/>
  <c r="AJ1668" i="1"/>
  <c r="AK1668" i="1"/>
  <c r="AL1668" i="1"/>
  <c r="AM1668" i="1"/>
  <c r="AN1668" i="1"/>
  <c r="AO1668" i="1"/>
  <c r="AP1668" i="1"/>
  <c r="AI1669" i="1"/>
  <c r="AJ1669" i="1"/>
  <c r="AK1669" i="1"/>
  <c r="AL1669" i="1"/>
  <c r="AM1669" i="1"/>
  <c r="AN1669" i="1"/>
  <c r="AO1669" i="1"/>
  <c r="AP1669" i="1"/>
  <c r="AI1670" i="1"/>
  <c r="AJ1670" i="1"/>
  <c r="AK1670" i="1"/>
  <c r="AL1670" i="1"/>
  <c r="AM1670" i="1"/>
  <c r="AN1670" i="1"/>
  <c r="AO1670" i="1"/>
  <c r="AP1670" i="1"/>
  <c r="AI1671" i="1"/>
  <c r="AJ1671" i="1"/>
  <c r="AK1671" i="1"/>
  <c r="AL1671" i="1"/>
  <c r="AM1671" i="1"/>
  <c r="AN1671" i="1"/>
  <c r="AO1671" i="1"/>
  <c r="AP1671" i="1"/>
  <c r="AI1672" i="1"/>
  <c r="AJ1672" i="1"/>
  <c r="AK1672" i="1"/>
  <c r="AL1672" i="1"/>
  <c r="AM1672" i="1"/>
  <c r="AN1672" i="1"/>
  <c r="AO1672" i="1"/>
  <c r="AP1672" i="1"/>
  <c r="AI1673" i="1"/>
  <c r="AJ1673" i="1"/>
  <c r="AK1673" i="1"/>
  <c r="AL1673" i="1"/>
  <c r="AM1673" i="1"/>
  <c r="AN1673" i="1"/>
  <c r="AO1673" i="1"/>
  <c r="AP1673" i="1"/>
  <c r="AI1674" i="1"/>
  <c r="AJ1674" i="1"/>
  <c r="AK1674" i="1"/>
  <c r="AL1674" i="1"/>
  <c r="AM1674" i="1"/>
  <c r="AN1674" i="1"/>
  <c r="AO1674" i="1"/>
  <c r="AP1674" i="1"/>
  <c r="AI1675" i="1"/>
  <c r="AJ1675" i="1"/>
  <c r="AK1675" i="1"/>
  <c r="AL1675" i="1"/>
  <c r="AM1675" i="1"/>
  <c r="AN1675" i="1"/>
  <c r="AO1675" i="1"/>
  <c r="AP1675" i="1"/>
  <c r="AI1676" i="1"/>
  <c r="AJ1676" i="1"/>
  <c r="AK1676" i="1"/>
  <c r="AL1676" i="1"/>
  <c r="AM1676" i="1"/>
  <c r="AN1676" i="1"/>
  <c r="AO1676" i="1"/>
  <c r="AP1676" i="1"/>
  <c r="AI1677" i="1"/>
  <c r="AJ1677" i="1"/>
  <c r="AK1677" i="1"/>
  <c r="AL1677" i="1"/>
  <c r="AM1677" i="1"/>
  <c r="AN1677" i="1"/>
  <c r="AO1677" i="1"/>
  <c r="AP1677" i="1"/>
  <c r="AI1678" i="1"/>
  <c r="AJ1678" i="1"/>
  <c r="AK1678" i="1"/>
  <c r="AL1678" i="1"/>
  <c r="AM1678" i="1"/>
  <c r="AN1678" i="1"/>
  <c r="AO1678" i="1"/>
  <c r="AP1678" i="1"/>
  <c r="AI1679" i="1"/>
  <c r="AJ1679" i="1"/>
  <c r="AK1679" i="1"/>
  <c r="AL1679" i="1"/>
  <c r="AM1679" i="1"/>
  <c r="AN1679" i="1"/>
  <c r="AO1679" i="1"/>
  <c r="AP1679" i="1"/>
  <c r="AI1680" i="1"/>
  <c r="AJ1680" i="1"/>
  <c r="AK1680" i="1"/>
  <c r="AL1680" i="1"/>
  <c r="AM1680" i="1"/>
  <c r="AN1680" i="1"/>
  <c r="AO1680" i="1"/>
  <c r="AP1680" i="1"/>
  <c r="AI1681" i="1"/>
  <c r="AJ1681" i="1"/>
  <c r="AK1681" i="1"/>
  <c r="AL1681" i="1"/>
  <c r="AM1681" i="1"/>
  <c r="AN1681" i="1"/>
  <c r="AO1681" i="1"/>
  <c r="AP1681" i="1"/>
  <c r="AI1682" i="1"/>
  <c r="AJ1682" i="1"/>
  <c r="AK1682" i="1"/>
  <c r="AL1682" i="1"/>
  <c r="AM1682" i="1"/>
  <c r="AN1682" i="1"/>
  <c r="AO1682" i="1"/>
  <c r="AP1682" i="1"/>
  <c r="AI1683" i="1"/>
  <c r="AJ1683" i="1"/>
  <c r="AK1683" i="1"/>
  <c r="AL1683" i="1"/>
  <c r="AM1683" i="1"/>
  <c r="AN1683" i="1"/>
  <c r="AO1683" i="1"/>
  <c r="AP1683" i="1"/>
  <c r="AI1684" i="1"/>
  <c r="AJ1684" i="1"/>
  <c r="AK1684" i="1"/>
  <c r="AL1684" i="1"/>
  <c r="AM1684" i="1"/>
  <c r="AN1684" i="1"/>
  <c r="AO1684" i="1"/>
  <c r="AP1684" i="1"/>
  <c r="AI1685" i="1"/>
  <c r="AJ1685" i="1"/>
  <c r="AK1685" i="1"/>
  <c r="AL1685" i="1"/>
  <c r="AM1685" i="1"/>
  <c r="AN1685" i="1"/>
  <c r="AO1685" i="1"/>
  <c r="AP1685" i="1"/>
  <c r="AI1686" i="1"/>
  <c r="AJ1686" i="1"/>
  <c r="AK1686" i="1"/>
  <c r="AL1686" i="1"/>
  <c r="AM1686" i="1"/>
  <c r="AN1686" i="1"/>
  <c r="AO1686" i="1"/>
  <c r="AP1686" i="1"/>
  <c r="AI1687" i="1"/>
  <c r="AJ1687" i="1"/>
  <c r="AK1687" i="1"/>
  <c r="AL1687" i="1"/>
  <c r="AM1687" i="1"/>
  <c r="AN1687" i="1"/>
  <c r="AO1687" i="1"/>
  <c r="AP1687" i="1"/>
  <c r="AI1688" i="1"/>
  <c r="AJ1688" i="1"/>
  <c r="AK1688" i="1"/>
  <c r="AL1688" i="1"/>
  <c r="AM1688" i="1"/>
  <c r="AN1688" i="1"/>
  <c r="AO1688" i="1"/>
  <c r="AP1688" i="1"/>
  <c r="AI1689" i="1"/>
  <c r="AJ1689" i="1"/>
  <c r="AK1689" i="1"/>
  <c r="AL1689" i="1"/>
  <c r="AM1689" i="1"/>
  <c r="AN1689" i="1"/>
  <c r="AO1689" i="1"/>
  <c r="AP1689" i="1"/>
  <c r="AI1690" i="1"/>
  <c r="AJ1690" i="1"/>
  <c r="AK1690" i="1"/>
  <c r="AL1690" i="1"/>
  <c r="AM1690" i="1"/>
  <c r="AN1690" i="1"/>
  <c r="AO1690" i="1"/>
  <c r="AP1690" i="1"/>
  <c r="AI1691" i="1"/>
  <c r="AJ1691" i="1"/>
  <c r="AK1691" i="1"/>
  <c r="AL1691" i="1"/>
  <c r="AM1691" i="1"/>
  <c r="AN1691" i="1"/>
  <c r="AO1691" i="1"/>
  <c r="AP1691" i="1"/>
  <c r="AI1692" i="1"/>
  <c r="AJ1692" i="1"/>
  <c r="AK1692" i="1"/>
  <c r="AL1692" i="1"/>
  <c r="AM1692" i="1"/>
  <c r="AN1692" i="1"/>
  <c r="AO1692" i="1"/>
  <c r="AP1692" i="1"/>
  <c r="AI1693" i="1"/>
  <c r="AJ1693" i="1"/>
  <c r="AK1693" i="1"/>
  <c r="AL1693" i="1"/>
  <c r="AM1693" i="1"/>
  <c r="AN1693" i="1"/>
  <c r="AO1693" i="1"/>
  <c r="AP1693" i="1"/>
  <c r="AI1694" i="1"/>
  <c r="AJ1694" i="1"/>
  <c r="AK1694" i="1"/>
  <c r="AL1694" i="1"/>
  <c r="AM1694" i="1"/>
  <c r="AN1694" i="1"/>
  <c r="AO1694" i="1"/>
  <c r="AP1694" i="1"/>
  <c r="AI1695" i="1"/>
  <c r="AJ1695" i="1"/>
  <c r="AK1695" i="1"/>
  <c r="AL1695" i="1"/>
  <c r="AM1695" i="1"/>
  <c r="AN1695" i="1"/>
  <c r="AO1695" i="1"/>
  <c r="AP1695" i="1"/>
  <c r="AI1696" i="1"/>
  <c r="AJ1696" i="1"/>
  <c r="AK1696" i="1"/>
  <c r="AL1696" i="1"/>
  <c r="AM1696" i="1"/>
  <c r="AN1696" i="1"/>
  <c r="AO1696" i="1"/>
  <c r="AP1696" i="1"/>
  <c r="AI1697" i="1"/>
  <c r="AJ1697" i="1"/>
  <c r="AK1697" i="1"/>
  <c r="AL1697" i="1"/>
  <c r="AM1697" i="1"/>
  <c r="AN1697" i="1"/>
  <c r="AO1697" i="1"/>
  <c r="AP1697" i="1"/>
  <c r="AI1698" i="1"/>
  <c r="AJ1698" i="1"/>
  <c r="AK1698" i="1"/>
  <c r="AL1698" i="1"/>
  <c r="AM1698" i="1"/>
  <c r="AN1698" i="1"/>
  <c r="AO1698" i="1"/>
  <c r="AP1698" i="1"/>
  <c r="AI1699" i="1"/>
  <c r="AJ1699" i="1"/>
  <c r="AK1699" i="1"/>
  <c r="AL1699" i="1"/>
  <c r="AM1699" i="1"/>
  <c r="AN1699" i="1"/>
  <c r="AO1699" i="1"/>
  <c r="AP1699" i="1"/>
  <c r="AI1700" i="1"/>
  <c r="AJ1700" i="1"/>
  <c r="AK1700" i="1"/>
  <c r="AL1700" i="1"/>
  <c r="AM1700" i="1"/>
  <c r="AN1700" i="1"/>
  <c r="AO1700" i="1"/>
  <c r="AP1700" i="1"/>
  <c r="AI1701" i="1"/>
  <c r="AJ1701" i="1"/>
  <c r="AK1701" i="1"/>
  <c r="AL1701" i="1"/>
  <c r="AM1701" i="1"/>
  <c r="AN1701" i="1"/>
  <c r="AO1701" i="1"/>
  <c r="AP1701" i="1"/>
  <c r="AI1702" i="1"/>
  <c r="AJ1702" i="1"/>
  <c r="AK1702" i="1"/>
  <c r="AL1702" i="1"/>
  <c r="AM1702" i="1"/>
  <c r="AN1702" i="1"/>
  <c r="AO1702" i="1"/>
  <c r="AP1702" i="1"/>
  <c r="AI1703" i="1"/>
  <c r="AJ1703" i="1"/>
  <c r="AK1703" i="1"/>
  <c r="AL1703" i="1"/>
  <c r="AM1703" i="1"/>
  <c r="AN1703" i="1"/>
  <c r="AO1703" i="1"/>
  <c r="AP1703" i="1"/>
  <c r="AI1704" i="1"/>
  <c r="AJ1704" i="1"/>
  <c r="AK1704" i="1"/>
  <c r="AL1704" i="1"/>
  <c r="AM1704" i="1"/>
  <c r="AN1704" i="1"/>
  <c r="AO1704" i="1"/>
  <c r="AP1704" i="1"/>
  <c r="AI1705" i="1"/>
  <c r="AJ1705" i="1"/>
  <c r="AK1705" i="1"/>
  <c r="AL1705" i="1"/>
  <c r="AM1705" i="1"/>
  <c r="AN1705" i="1"/>
  <c r="AO1705" i="1"/>
  <c r="AP1705" i="1"/>
  <c r="AI1706" i="1"/>
  <c r="AJ1706" i="1"/>
  <c r="AK1706" i="1"/>
  <c r="AL1706" i="1"/>
  <c r="AM1706" i="1"/>
  <c r="AN1706" i="1"/>
  <c r="AO1706" i="1"/>
  <c r="AP1706" i="1"/>
  <c r="AI1707" i="1"/>
  <c r="AJ1707" i="1"/>
  <c r="AK1707" i="1"/>
  <c r="AL1707" i="1"/>
  <c r="AM1707" i="1"/>
  <c r="AN1707" i="1"/>
  <c r="AO1707" i="1"/>
  <c r="AP1707" i="1"/>
  <c r="AI1708" i="1"/>
  <c r="AJ1708" i="1"/>
  <c r="AK1708" i="1"/>
  <c r="AL1708" i="1"/>
  <c r="AM1708" i="1"/>
  <c r="AN1708" i="1"/>
  <c r="AO1708" i="1"/>
  <c r="AP1708" i="1"/>
  <c r="AI1709" i="1"/>
  <c r="AJ1709" i="1"/>
  <c r="AK1709" i="1"/>
  <c r="AL1709" i="1"/>
  <c r="AM1709" i="1"/>
  <c r="AN1709" i="1"/>
  <c r="AO1709" i="1"/>
  <c r="AP1709" i="1"/>
  <c r="AI1710" i="1"/>
  <c r="AJ1710" i="1"/>
  <c r="AK1710" i="1"/>
  <c r="AL1710" i="1"/>
  <c r="AM1710" i="1"/>
  <c r="AN1710" i="1"/>
  <c r="AO1710" i="1"/>
  <c r="AP1710" i="1"/>
  <c r="AI1711" i="1"/>
  <c r="AJ1711" i="1"/>
  <c r="AK1711" i="1"/>
  <c r="AL1711" i="1"/>
  <c r="AM1711" i="1"/>
  <c r="AN1711" i="1"/>
  <c r="AO1711" i="1"/>
  <c r="AP1711" i="1"/>
  <c r="AI1712" i="1"/>
  <c r="AJ1712" i="1"/>
  <c r="AK1712" i="1"/>
  <c r="AL1712" i="1"/>
  <c r="AM1712" i="1"/>
  <c r="AN1712" i="1"/>
  <c r="AO1712" i="1"/>
  <c r="AP1712" i="1"/>
  <c r="AI1713" i="1"/>
  <c r="AJ1713" i="1"/>
  <c r="AK1713" i="1"/>
  <c r="AL1713" i="1"/>
  <c r="AM1713" i="1"/>
  <c r="AN1713" i="1"/>
  <c r="AO1713" i="1"/>
  <c r="AP1713" i="1"/>
  <c r="AI1714" i="1"/>
  <c r="AJ1714" i="1"/>
  <c r="AK1714" i="1"/>
  <c r="AL1714" i="1"/>
  <c r="AM1714" i="1"/>
  <c r="AN1714" i="1"/>
  <c r="AO1714" i="1"/>
  <c r="AP1714" i="1"/>
  <c r="AI1715" i="1"/>
  <c r="AJ1715" i="1"/>
  <c r="AK1715" i="1"/>
  <c r="AL1715" i="1"/>
  <c r="AM1715" i="1"/>
  <c r="AN1715" i="1"/>
  <c r="AO1715" i="1"/>
  <c r="AP1715" i="1"/>
  <c r="AI1716" i="1"/>
  <c r="AJ1716" i="1"/>
  <c r="AK1716" i="1"/>
  <c r="AL1716" i="1"/>
  <c r="AM1716" i="1"/>
  <c r="AN1716" i="1"/>
  <c r="AO1716" i="1"/>
  <c r="AP1716" i="1"/>
  <c r="AI1717" i="1"/>
  <c r="AJ1717" i="1"/>
  <c r="AK1717" i="1"/>
  <c r="AL1717" i="1"/>
  <c r="AM1717" i="1"/>
  <c r="AN1717" i="1"/>
  <c r="AO1717" i="1"/>
  <c r="AP1717" i="1"/>
  <c r="AI1718" i="1"/>
  <c r="AJ1718" i="1"/>
  <c r="AK1718" i="1"/>
  <c r="AL1718" i="1"/>
  <c r="AM1718" i="1"/>
  <c r="AN1718" i="1"/>
  <c r="AO1718" i="1"/>
  <c r="AP1718" i="1"/>
  <c r="AI1719" i="1"/>
  <c r="AJ1719" i="1"/>
  <c r="AK1719" i="1"/>
  <c r="AL1719" i="1"/>
  <c r="AM1719" i="1"/>
  <c r="AN1719" i="1"/>
  <c r="AO1719" i="1"/>
  <c r="AP1719" i="1"/>
  <c r="AI1720" i="1"/>
  <c r="AJ1720" i="1"/>
  <c r="AK1720" i="1"/>
  <c r="AL1720" i="1"/>
  <c r="AM1720" i="1"/>
  <c r="AN1720" i="1"/>
  <c r="AO1720" i="1"/>
  <c r="AP1720" i="1"/>
  <c r="AI1721" i="1"/>
  <c r="AJ1721" i="1"/>
  <c r="AK1721" i="1"/>
  <c r="AL1721" i="1"/>
  <c r="AM1721" i="1"/>
  <c r="AN1721" i="1"/>
  <c r="AO1721" i="1"/>
  <c r="AP1721" i="1"/>
  <c r="AI1722" i="1"/>
  <c r="AJ1722" i="1"/>
  <c r="AK1722" i="1"/>
  <c r="AL1722" i="1"/>
  <c r="AM1722" i="1"/>
  <c r="AN1722" i="1"/>
  <c r="AO1722" i="1"/>
  <c r="AP1722" i="1"/>
  <c r="AI1723" i="1"/>
  <c r="AJ1723" i="1"/>
  <c r="AK1723" i="1"/>
  <c r="AL1723" i="1"/>
  <c r="AM1723" i="1"/>
  <c r="AN1723" i="1"/>
  <c r="AO1723" i="1"/>
  <c r="AP1723" i="1"/>
  <c r="AI1724" i="1"/>
  <c r="AJ1724" i="1"/>
  <c r="AK1724" i="1"/>
  <c r="AL1724" i="1"/>
  <c r="AM1724" i="1"/>
  <c r="AN1724" i="1"/>
  <c r="AO1724" i="1"/>
  <c r="AP1724" i="1"/>
  <c r="AI1725" i="1"/>
  <c r="AJ1725" i="1"/>
  <c r="AK1725" i="1"/>
  <c r="AL1725" i="1"/>
  <c r="AM1725" i="1"/>
  <c r="AN1725" i="1"/>
  <c r="AO1725" i="1"/>
  <c r="AP1725" i="1"/>
  <c r="AI1726" i="1"/>
  <c r="AJ1726" i="1"/>
  <c r="AK1726" i="1"/>
  <c r="AL1726" i="1"/>
  <c r="AM1726" i="1"/>
  <c r="AN1726" i="1"/>
  <c r="AO1726" i="1"/>
  <c r="AP1726" i="1"/>
  <c r="AI1727" i="1"/>
  <c r="AJ1727" i="1"/>
  <c r="AK1727" i="1"/>
  <c r="AL1727" i="1"/>
  <c r="AM1727" i="1"/>
  <c r="AN1727" i="1"/>
  <c r="AO1727" i="1"/>
  <c r="AP1727" i="1"/>
  <c r="AI1728" i="1"/>
  <c r="AJ1728" i="1"/>
  <c r="AK1728" i="1"/>
  <c r="AL1728" i="1"/>
  <c r="AM1728" i="1"/>
  <c r="AN1728" i="1"/>
  <c r="AO1728" i="1"/>
  <c r="AP1728" i="1"/>
  <c r="AI1729" i="1"/>
  <c r="AJ1729" i="1"/>
  <c r="AK1729" i="1"/>
  <c r="AL1729" i="1"/>
  <c r="AM1729" i="1"/>
  <c r="AN1729" i="1"/>
  <c r="AO1729" i="1"/>
  <c r="AP1729" i="1"/>
  <c r="AI1730" i="1"/>
  <c r="AJ1730" i="1"/>
  <c r="AK1730" i="1"/>
  <c r="AL1730" i="1"/>
  <c r="AM1730" i="1"/>
  <c r="AN1730" i="1"/>
  <c r="AO1730" i="1"/>
  <c r="AP1730" i="1"/>
  <c r="AI1731" i="1"/>
  <c r="AJ1731" i="1"/>
  <c r="AK1731" i="1"/>
  <c r="AL1731" i="1"/>
  <c r="AM1731" i="1"/>
  <c r="AN1731" i="1"/>
  <c r="AO1731" i="1"/>
  <c r="AP1731" i="1"/>
  <c r="AI1732" i="1"/>
  <c r="AJ1732" i="1"/>
  <c r="AK1732" i="1"/>
  <c r="AL1732" i="1"/>
  <c r="AM1732" i="1"/>
  <c r="AN1732" i="1"/>
  <c r="AO1732" i="1"/>
  <c r="AP1732" i="1"/>
  <c r="AI1733" i="1"/>
  <c r="AJ1733" i="1"/>
  <c r="AK1733" i="1"/>
  <c r="AL1733" i="1"/>
  <c r="AM1733" i="1"/>
  <c r="AN1733" i="1"/>
  <c r="AO1733" i="1"/>
  <c r="AP1733" i="1"/>
  <c r="AI1734" i="1"/>
  <c r="AJ1734" i="1"/>
  <c r="AK1734" i="1"/>
  <c r="AL1734" i="1"/>
  <c r="AM1734" i="1"/>
  <c r="AN1734" i="1"/>
  <c r="AO1734" i="1"/>
  <c r="AP1734" i="1"/>
  <c r="AI1735" i="1"/>
  <c r="AJ1735" i="1"/>
  <c r="AK1735" i="1"/>
  <c r="AL1735" i="1"/>
  <c r="AM1735" i="1"/>
  <c r="AN1735" i="1"/>
  <c r="AO1735" i="1"/>
  <c r="AP1735" i="1"/>
  <c r="AI1736" i="1"/>
  <c r="AJ1736" i="1"/>
  <c r="AK1736" i="1"/>
  <c r="AL1736" i="1"/>
  <c r="AM1736" i="1"/>
  <c r="AN1736" i="1"/>
  <c r="AO1736" i="1"/>
  <c r="AP1736" i="1"/>
  <c r="AI1737" i="1"/>
  <c r="AJ1737" i="1"/>
  <c r="AK1737" i="1"/>
  <c r="AL1737" i="1"/>
  <c r="AM1737" i="1"/>
  <c r="AN1737" i="1"/>
  <c r="AO1737" i="1"/>
  <c r="AP1737" i="1"/>
  <c r="AI1738" i="1"/>
  <c r="AJ1738" i="1"/>
  <c r="AK1738" i="1"/>
  <c r="AL1738" i="1"/>
  <c r="AM1738" i="1"/>
  <c r="AN1738" i="1"/>
  <c r="AO1738" i="1"/>
  <c r="AP1738" i="1"/>
  <c r="AI1739" i="1"/>
  <c r="AJ1739" i="1"/>
  <c r="AK1739" i="1"/>
  <c r="AL1739" i="1"/>
  <c r="AM1739" i="1"/>
  <c r="AN1739" i="1"/>
  <c r="AO1739" i="1"/>
  <c r="AP1739" i="1"/>
  <c r="AI1740" i="1"/>
  <c r="AJ1740" i="1"/>
  <c r="AK1740" i="1"/>
  <c r="AL1740" i="1"/>
  <c r="AM1740" i="1"/>
  <c r="AN1740" i="1"/>
  <c r="AO1740" i="1"/>
  <c r="AP1740" i="1"/>
  <c r="AI1741" i="1"/>
  <c r="AJ1741" i="1"/>
  <c r="AK1741" i="1"/>
  <c r="AL1741" i="1"/>
  <c r="AM1741" i="1"/>
  <c r="AN1741" i="1"/>
  <c r="AO1741" i="1"/>
  <c r="AP1741" i="1"/>
  <c r="AI1742" i="1"/>
  <c r="AJ1742" i="1"/>
  <c r="AK1742" i="1"/>
  <c r="AL1742" i="1"/>
  <c r="AM1742" i="1"/>
  <c r="AN1742" i="1"/>
  <c r="AO1742" i="1"/>
  <c r="AP1742" i="1"/>
  <c r="AI1743" i="1"/>
  <c r="AJ1743" i="1"/>
  <c r="AK1743" i="1"/>
  <c r="AL1743" i="1"/>
  <c r="AM1743" i="1"/>
  <c r="AN1743" i="1"/>
  <c r="AO1743" i="1"/>
  <c r="AP1743" i="1"/>
  <c r="AI1744" i="1"/>
  <c r="AJ1744" i="1"/>
  <c r="AK1744" i="1"/>
  <c r="AL1744" i="1"/>
  <c r="AM1744" i="1"/>
  <c r="AN1744" i="1"/>
  <c r="AO1744" i="1"/>
  <c r="AP1744" i="1"/>
  <c r="AI1745" i="1"/>
  <c r="AJ1745" i="1"/>
  <c r="AK1745" i="1"/>
  <c r="AL1745" i="1"/>
  <c r="AM1745" i="1"/>
  <c r="AN1745" i="1"/>
  <c r="AO1745" i="1"/>
  <c r="AP1745" i="1"/>
  <c r="AI1746" i="1"/>
  <c r="AJ1746" i="1"/>
  <c r="AK1746" i="1"/>
  <c r="AL1746" i="1"/>
  <c r="AM1746" i="1"/>
  <c r="AN1746" i="1"/>
  <c r="AO1746" i="1"/>
  <c r="AP1746" i="1"/>
  <c r="AI1747" i="1"/>
  <c r="AJ1747" i="1"/>
  <c r="AK1747" i="1"/>
  <c r="AL1747" i="1"/>
  <c r="AM1747" i="1"/>
  <c r="AN1747" i="1"/>
  <c r="AO1747" i="1"/>
  <c r="AP1747" i="1"/>
  <c r="AI1748" i="1"/>
  <c r="AJ1748" i="1"/>
  <c r="AK1748" i="1"/>
  <c r="AL1748" i="1"/>
  <c r="AM1748" i="1"/>
  <c r="AN1748" i="1"/>
  <c r="AO1748" i="1"/>
  <c r="AP1748" i="1"/>
  <c r="AI1749" i="1"/>
  <c r="AJ1749" i="1"/>
  <c r="AK1749" i="1"/>
  <c r="AL1749" i="1"/>
  <c r="AM1749" i="1"/>
  <c r="AN1749" i="1"/>
  <c r="AO1749" i="1"/>
  <c r="AP1749" i="1"/>
  <c r="AI1750" i="1"/>
  <c r="AJ1750" i="1"/>
  <c r="AK1750" i="1"/>
  <c r="AL1750" i="1"/>
  <c r="AM1750" i="1"/>
  <c r="AN1750" i="1"/>
  <c r="AO1750" i="1"/>
  <c r="AP1750" i="1"/>
  <c r="AI1751" i="1"/>
  <c r="AJ1751" i="1"/>
  <c r="AK1751" i="1"/>
  <c r="AL1751" i="1"/>
  <c r="AM1751" i="1"/>
  <c r="AN1751" i="1"/>
  <c r="AO1751" i="1"/>
  <c r="AP1751" i="1"/>
  <c r="AI1752" i="1"/>
  <c r="AJ1752" i="1"/>
  <c r="AK1752" i="1"/>
  <c r="AL1752" i="1"/>
  <c r="AM1752" i="1"/>
  <c r="AN1752" i="1"/>
  <c r="AO1752" i="1"/>
  <c r="AP1752" i="1"/>
  <c r="AI1753" i="1"/>
  <c r="AJ1753" i="1"/>
  <c r="AK1753" i="1"/>
  <c r="AL1753" i="1"/>
  <c r="AM1753" i="1"/>
  <c r="AN1753" i="1"/>
  <c r="AO1753" i="1"/>
  <c r="AP1753" i="1"/>
  <c r="AI1754" i="1"/>
  <c r="AJ1754" i="1"/>
  <c r="AK1754" i="1"/>
  <c r="AL1754" i="1"/>
  <c r="AM1754" i="1"/>
  <c r="AN1754" i="1"/>
  <c r="AO1754" i="1"/>
  <c r="AP1754" i="1"/>
  <c r="AI1755" i="1"/>
  <c r="AJ1755" i="1"/>
  <c r="AK1755" i="1"/>
  <c r="AL1755" i="1"/>
  <c r="AM1755" i="1"/>
  <c r="AN1755" i="1"/>
  <c r="AO1755" i="1"/>
  <c r="AP1755" i="1"/>
  <c r="AI1756" i="1"/>
  <c r="AJ1756" i="1"/>
  <c r="AK1756" i="1"/>
  <c r="AL1756" i="1"/>
  <c r="AM1756" i="1"/>
  <c r="AN1756" i="1"/>
  <c r="AO1756" i="1"/>
  <c r="AP1756" i="1"/>
  <c r="AI1757" i="1"/>
  <c r="AJ1757" i="1"/>
  <c r="AK1757" i="1"/>
  <c r="AL1757" i="1"/>
  <c r="AM1757" i="1"/>
  <c r="AN1757" i="1"/>
  <c r="AO1757" i="1"/>
  <c r="AP1757" i="1"/>
  <c r="AI1758" i="1"/>
  <c r="AJ1758" i="1"/>
  <c r="AK1758" i="1"/>
  <c r="AL1758" i="1"/>
  <c r="AM1758" i="1"/>
  <c r="AN1758" i="1"/>
  <c r="AO1758" i="1"/>
  <c r="AP1758" i="1"/>
  <c r="AI1759" i="1"/>
  <c r="AJ1759" i="1"/>
  <c r="AK1759" i="1"/>
  <c r="AL1759" i="1"/>
  <c r="AM1759" i="1"/>
  <c r="AN1759" i="1"/>
  <c r="AO1759" i="1"/>
  <c r="AP1759" i="1"/>
  <c r="AI1760" i="1"/>
  <c r="AJ1760" i="1"/>
  <c r="AK1760" i="1"/>
  <c r="AL1760" i="1"/>
  <c r="AM1760" i="1"/>
  <c r="AN1760" i="1"/>
  <c r="AO1760" i="1"/>
  <c r="AP1760" i="1"/>
  <c r="AI1761" i="1"/>
  <c r="AJ1761" i="1"/>
  <c r="AK1761" i="1"/>
  <c r="AL1761" i="1"/>
  <c r="AM1761" i="1"/>
  <c r="AN1761" i="1"/>
  <c r="AO1761" i="1"/>
  <c r="AP1761" i="1"/>
  <c r="AI1762" i="1"/>
  <c r="AJ1762" i="1"/>
  <c r="AK1762" i="1"/>
  <c r="AL1762" i="1"/>
  <c r="AM1762" i="1"/>
  <c r="AN1762" i="1"/>
  <c r="AO1762" i="1"/>
  <c r="AP1762" i="1"/>
  <c r="AI1763" i="1"/>
  <c r="AJ1763" i="1"/>
  <c r="AK1763" i="1"/>
  <c r="AL1763" i="1"/>
  <c r="AM1763" i="1"/>
  <c r="AN1763" i="1"/>
  <c r="AO1763" i="1"/>
  <c r="AP1763" i="1"/>
  <c r="AI1764" i="1"/>
  <c r="AJ1764" i="1"/>
  <c r="AK1764" i="1"/>
  <c r="AL1764" i="1"/>
  <c r="AM1764" i="1"/>
  <c r="AN1764" i="1"/>
  <c r="AO1764" i="1"/>
  <c r="AP1764" i="1"/>
  <c r="AI1765" i="1"/>
  <c r="AJ1765" i="1"/>
  <c r="AK1765" i="1"/>
  <c r="AL1765" i="1"/>
  <c r="AM1765" i="1"/>
  <c r="AN1765" i="1"/>
  <c r="AO1765" i="1"/>
  <c r="AP1765" i="1"/>
  <c r="AI1766" i="1"/>
  <c r="AJ1766" i="1"/>
  <c r="AK1766" i="1"/>
  <c r="AL1766" i="1"/>
  <c r="AM1766" i="1"/>
  <c r="AN1766" i="1"/>
  <c r="AO1766" i="1"/>
  <c r="AP1766" i="1"/>
  <c r="AI1767" i="1"/>
  <c r="AJ1767" i="1"/>
  <c r="AK1767" i="1"/>
  <c r="AL1767" i="1"/>
  <c r="AM1767" i="1"/>
  <c r="AN1767" i="1"/>
  <c r="AO1767" i="1"/>
  <c r="AP1767" i="1"/>
  <c r="AI1768" i="1"/>
  <c r="AJ1768" i="1"/>
  <c r="AK1768" i="1"/>
  <c r="AL1768" i="1"/>
  <c r="AM1768" i="1"/>
  <c r="AN1768" i="1"/>
  <c r="AO1768" i="1"/>
  <c r="AP1768" i="1"/>
  <c r="AI1769" i="1"/>
  <c r="AJ1769" i="1"/>
  <c r="AK1769" i="1"/>
  <c r="AL1769" i="1"/>
  <c r="AM1769" i="1"/>
  <c r="AN1769" i="1"/>
  <c r="AO1769" i="1"/>
  <c r="AP1769" i="1"/>
  <c r="AI1770" i="1"/>
  <c r="AJ1770" i="1"/>
  <c r="AK1770" i="1"/>
  <c r="AL1770" i="1"/>
  <c r="AM1770" i="1"/>
  <c r="AN1770" i="1"/>
  <c r="AO1770" i="1"/>
  <c r="AP1770" i="1"/>
  <c r="AI1771" i="1"/>
  <c r="AJ1771" i="1"/>
  <c r="AK1771" i="1"/>
  <c r="AL1771" i="1"/>
  <c r="AM1771" i="1"/>
  <c r="AN1771" i="1"/>
  <c r="AO1771" i="1"/>
  <c r="AP1771" i="1"/>
  <c r="AI1772" i="1"/>
  <c r="AJ1772" i="1"/>
  <c r="AK1772" i="1"/>
  <c r="AL1772" i="1"/>
  <c r="AM1772" i="1"/>
  <c r="AN1772" i="1"/>
  <c r="AO1772" i="1"/>
  <c r="AP1772" i="1"/>
  <c r="AI1773" i="1"/>
  <c r="AJ1773" i="1"/>
  <c r="AK1773" i="1"/>
  <c r="AL1773" i="1"/>
  <c r="AM1773" i="1"/>
  <c r="AN1773" i="1"/>
  <c r="AO1773" i="1"/>
  <c r="AP1773" i="1"/>
  <c r="AI1774" i="1"/>
  <c r="AJ1774" i="1"/>
  <c r="AK1774" i="1"/>
  <c r="AL1774" i="1"/>
  <c r="AM1774" i="1"/>
  <c r="AN1774" i="1"/>
  <c r="AO1774" i="1"/>
  <c r="AP1774" i="1"/>
  <c r="AI1775" i="1"/>
  <c r="AJ1775" i="1"/>
  <c r="AK1775" i="1"/>
  <c r="AL1775" i="1"/>
  <c r="AM1775" i="1"/>
  <c r="AN1775" i="1"/>
  <c r="AO1775" i="1"/>
  <c r="AP1775" i="1"/>
  <c r="AI1776" i="1"/>
  <c r="AJ1776" i="1"/>
  <c r="AK1776" i="1"/>
  <c r="AL1776" i="1"/>
  <c r="AM1776" i="1"/>
  <c r="AN1776" i="1"/>
  <c r="AO1776" i="1"/>
  <c r="AP1776" i="1"/>
  <c r="AI1777" i="1"/>
  <c r="AJ1777" i="1"/>
  <c r="AK1777" i="1"/>
  <c r="AL1777" i="1"/>
  <c r="AM1777" i="1"/>
  <c r="AN1777" i="1"/>
  <c r="AO1777" i="1"/>
  <c r="AP1777" i="1"/>
  <c r="AI1778" i="1"/>
  <c r="AJ1778" i="1"/>
  <c r="AK1778" i="1"/>
  <c r="AL1778" i="1"/>
  <c r="AM1778" i="1"/>
  <c r="AN1778" i="1"/>
  <c r="AO1778" i="1"/>
  <c r="AP1778" i="1"/>
  <c r="AI1779" i="1"/>
  <c r="AJ1779" i="1"/>
  <c r="AK1779" i="1"/>
  <c r="AL1779" i="1"/>
  <c r="AM1779" i="1"/>
  <c r="AN1779" i="1"/>
  <c r="AO1779" i="1"/>
  <c r="AP1779" i="1"/>
  <c r="AI1780" i="1"/>
  <c r="AJ1780" i="1"/>
  <c r="AK1780" i="1"/>
  <c r="AL1780" i="1"/>
  <c r="AM1780" i="1"/>
  <c r="AN1780" i="1"/>
  <c r="AO1780" i="1"/>
  <c r="AP1780" i="1"/>
  <c r="AI1781" i="1"/>
  <c r="AJ1781" i="1"/>
  <c r="AK1781" i="1"/>
  <c r="AL1781" i="1"/>
  <c r="AM1781" i="1"/>
  <c r="AN1781" i="1"/>
  <c r="AO1781" i="1"/>
  <c r="AP1781" i="1"/>
  <c r="AI1782" i="1"/>
  <c r="AJ1782" i="1"/>
  <c r="AK1782" i="1"/>
  <c r="AL1782" i="1"/>
  <c r="AM1782" i="1"/>
  <c r="AN1782" i="1"/>
  <c r="AO1782" i="1"/>
  <c r="AP1782" i="1"/>
  <c r="AI1783" i="1"/>
  <c r="AJ1783" i="1"/>
  <c r="AK1783" i="1"/>
  <c r="AL1783" i="1"/>
  <c r="AM1783" i="1"/>
  <c r="AN1783" i="1"/>
  <c r="AO1783" i="1"/>
  <c r="AP1783" i="1"/>
  <c r="AI1784" i="1"/>
  <c r="AJ1784" i="1"/>
  <c r="AK1784" i="1"/>
  <c r="AL1784" i="1"/>
  <c r="AM1784" i="1"/>
  <c r="AN1784" i="1"/>
  <c r="AO1784" i="1"/>
  <c r="AP1784" i="1"/>
  <c r="AI1785" i="1"/>
  <c r="AJ1785" i="1"/>
  <c r="AK1785" i="1"/>
  <c r="AL1785" i="1"/>
  <c r="AM1785" i="1"/>
  <c r="AN1785" i="1"/>
  <c r="AO1785" i="1"/>
  <c r="AP1785" i="1"/>
  <c r="AI1786" i="1"/>
  <c r="AJ1786" i="1"/>
  <c r="AK1786" i="1"/>
  <c r="AL1786" i="1"/>
  <c r="AM1786" i="1"/>
  <c r="AN1786" i="1"/>
  <c r="AO1786" i="1"/>
  <c r="AP1786" i="1"/>
  <c r="AI1787" i="1"/>
  <c r="AJ1787" i="1"/>
  <c r="AK1787" i="1"/>
  <c r="AL1787" i="1"/>
  <c r="AM1787" i="1"/>
  <c r="AN1787" i="1"/>
  <c r="AO1787" i="1"/>
  <c r="AP1787" i="1"/>
  <c r="AI1788" i="1"/>
  <c r="AJ1788" i="1"/>
  <c r="AK1788" i="1"/>
  <c r="AL1788" i="1"/>
  <c r="AM1788" i="1"/>
  <c r="AN1788" i="1"/>
  <c r="AO1788" i="1"/>
  <c r="AP1788" i="1"/>
  <c r="AI1789" i="1"/>
  <c r="AJ1789" i="1"/>
  <c r="AK1789" i="1"/>
  <c r="AL1789" i="1"/>
  <c r="AM1789" i="1"/>
  <c r="AN1789" i="1"/>
  <c r="AO1789" i="1"/>
  <c r="AP1789" i="1"/>
  <c r="AI1790" i="1"/>
  <c r="AJ1790" i="1"/>
  <c r="AK1790" i="1"/>
  <c r="AL1790" i="1"/>
  <c r="AM1790" i="1"/>
  <c r="AN1790" i="1"/>
  <c r="AO1790" i="1"/>
  <c r="AP1790" i="1"/>
  <c r="AI1791" i="1"/>
  <c r="AJ1791" i="1"/>
  <c r="AK1791" i="1"/>
  <c r="AL1791" i="1"/>
  <c r="AM1791" i="1"/>
  <c r="AN1791" i="1"/>
  <c r="AO1791" i="1"/>
  <c r="AP1791" i="1"/>
  <c r="AI1792" i="1"/>
  <c r="AJ1792" i="1"/>
  <c r="AK1792" i="1"/>
  <c r="AL1792" i="1"/>
  <c r="AM1792" i="1"/>
  <c r="AN1792" i="1"/>
  <c r="AO1792" i="1"/>
  <c r="AP1792" i="1"/>
  <c r="AI1793" i="1"/>
  <c r="AJ1793" i="1"/>
  <c r="AK1793" i="1"/>
  <c r="AL1793" i="1"/>
  <c r="AM1793" i="1"/>
  <c r="AN1793" i="1"/>
  <c r="AO1793" i="1"/>
  <c r="AP1793" i="1"/>
  <c r="AI1794" i="1"/>
  <c r="AJ1794" i="1"/>
  <c r="AK1794" i="1"/>
  <c r="AL1794" i="1"/>
  <c r="AM1794" i="1"/>
  <c r="AN1794" i="1"/>
  <c r="AO1794" i="1"/>
  <c r="AP1794" i="1"/>
  <c r="AI1795" i="1"/>
  <c r="AJ1795" i="1"/>
  <c r="AK1795" i="1"/>
  <c r="AL1795" i="1"/>
  <c r="AM1795" i="1"/>
  <c r="AN1795" i="1"/>
  <c r="AO1795" i="1"/>
  <c r="AP1795" i="1"/>
  <c r="AI1796" i="1"/>
  <c r="AJ1796" i="1"/>
  <c r="AK1796" i="1"/>
  <c r="AL1796" i="1"/>
  <c r="AM1796" i="1"/>
  <c r="AN1796" i="1"/>
  <c r="AO1796" i="1"/>
  <c r="AP1796" i="1"/>
  <c r="AI1797" i="1"/>
  <c r="AJ1797" i="1"/>
  <c r="AK1797" i="1"/>
  <c r="AL1797" i="1"/>
  <c r="AM1797" i="1"/>
  <c r="AN1797" i="1"/>
  <c r="AO1797" i="1"/>
  <c r="AP1797" i="1"/>
  <c r="AI1798" i="1"/>
  <c r="AJ1798" i="1"/>
  <c r="AK1798" i="1"/>
  <c r="AL1798" i="1"/>
  <c r="AM1798" i="1"/>
  <c r="AN1798" i="1"/>
  <c r="AO1798" i="1"/>
  <c r="AP1798" i="1"/>
  <c r="AI1799" i="1"/>
  <c r="AJ1799" i="1"/>
  <c r="AK1799" i="1"/>
  <c r="AL1799" i="1"/>
  <c r="AM1799" i="1"/>
  <c r="AN1799" i="1"/>
  <c r="AO1799" i="1"/>
  <c r="AP1799" i="1"/>
  <c r="AI1800" i="1"/>
  <c r="AJ1800" i="1"/>
  <c r="AK1800" i="1"/>
  <c r="AL1800" i="1"/>
  <c r="AM1800" i="1"/>
  <c r="AN1800" i="1"/>
  <c r="AO1800" i="1"/>
  <c r="AP1800" i="1"/>
  <c r="AI1801" i="1"/>
  <c r="AJ1801" i="1"/>
  <c r="AK1801" i="1"/>
  <c r="AL1801" i="1"/>
  <c r="AM1801" i="1"/>
  <c r="AN1801" i="1"/>
  <c r="AO1801" i="1"/>
  <c r="AP1801" i="1"/>
  <c r="AI1802" i="1"/>
  <c r="AJ1802" i="1"/>
  <c r="AK1802" i="1"/>
  <c r="AL1802" i="1"/>
  <c r="AM1802" i="1"/>
  <c r="AN1802" i="1"/>
  <c r="AO1802" i="1"/>
  <c r="AP1802" i="1"/>
  <c r="AI1803" i="1"/>
  <c r="AJ1803" i="1"/>
  <c r="AK1803" i="1"/>
  <c r="AL1803" i="1"/>
  <c r="AM1803" i="1"/>
  <c r="AN1803" i="1"/>
  <c r="AO1803" i="1"/>
  <c r="AP1803" i="1"/>
  <c r="AI1804" i="1"/>
  <c r="AJ1804" i="1"/>
  <c r="AK1804" i="1"/>
  <c r="AL1804" i="1"/>
  <c r="AM1804" i="1"/>
  <c r="AN1804" i="1"/>
  <c r="AO1804" i="1"/>
  <c r="AP1804" i="1"/>
  <c r="AI1805" i="1"/>
  <c r="AJ1805" i="1"/>
  <c r="AK1805" i="1"/>
  <c r="AL1805" i="1"/>
  <c r="AM1805" i="1"/>
  <c r="AN1805" i="1"/>
  <c r="AO1805" i="1"/>
  <c r="AP1805" i="1"/>
  <c r="AI1806" i="1"/>
  <c r="AJ1806" i="1"/>
  <c r="AK1806" i="1"/>
  <c r="AL1806" i="1"/>
  <c r="AM1806" i="1"/>
  <c r="AN1806" i="1"/>
  <c r="AO1806" i="1"/>
  <c r="AP1806" i="1"/>
  <c r="AI1807" i="1"/>
  <c r="AJ1807" i="1"/>
  <c r="AK1807" i="1"/>
  <c r="AL1807" i="1"/>
  <c r="AM1807" i="1"/>
  <c r="AN1807" i="1"/>
  <c r="AO1807" i="1"/>
  <c r="AP1807" i="1"/>
  <c r="AI1808" i="1"/>
  <c r="AJ1808" i="1"/>
  <c r="AK1808" i="1"/>
  <c r="AL1808" i="1"/>
  <c r="AM1808" i="1"/>
  <c r="AN1808" i="1"/>
  <c r="AO1808" i="1"/>
  <c r="AP1808" i="1"/>
  <c r="AI1809" i="1"/>
  <c r="AJ1809" i="1"/>
  <c r="AK1809" i="1"/>
  <c r="AL1809" i="1"/>
  <c r="AM1809" i="1"/>
  <c r="AN1809" i="1"/>
  <c r="AO1809" i="1"/>
  <c r="AP1809" i="1"/>
  <c r="AI1810" i="1"/>
  <c r="AJ1810" i="1"/>
  <c r="AK1810" i="1"/>
  <c r="AL1810" i="1"/>
  <c r="AM1810" i="1"/>
  <c r="AN1810" i="1"/>
  <c r="AO1810" i="1"/>
  <c r="AP1810" i="1"/>
  <c r="AI1811" i="1"/>
  <c r="AJ1811" i="1"/>
  <c r="AK1811" i="1"/>
  <c r="AL1811" i="1"/>
  <c r="AM1811" i="1"/>
  <c r="AN1811" i="1"/>
  <c r="AO1811" i="1"/>
  <c r="AP1811" i="1"/>
  <c r="AI1812" i="1"/>
  <c r="AJ1812" i="1"/>
  <c r="AK1812" i="1"/>
  <c r="AL1812" i="1"/>
  <c r="AM1812" i="1"/>
  <c r="AN1812" i="1"/>
  <c r="AO1812" i="1"/>
  <c r="AP1812" i="1"/>
  <c r="AI1813" i="1"/>
  <c r="AJ1813" i="1"/>
  <c r="AK1813" i="1"/>
  <c r="AL1813" i="1"/>
  <c r="AM1813" i="1"/>
  <c r="AN1813" i="1"/>
  <c r="AO1813" i="1"/>
  <c r="AP1813" i="1"/>
  <c r="AI1814" i="1"/>
  <c r="AJ1814" i="1"/>
  <c r="AK1814" i="1"/>
  <c r="AL1814" i="1"/>
  <c r="AM1814" i="1"/>
  <c r="AN1814" i="1"/>
  <c r="AO1814" i="1"/>
  <c r="AP1814" i="1"/>
  <c r="AI1815" i="1"/>
  <c r="AJ1815" i="1"/>
  <c r="AK1815" i="1"/>
  <c r="AL1815" i="1"/>
  <c r="AM1815" i="1"/>
  <c r="AN1815" i="1"/>
  <c r="AO1815" i="1"/>
  <c r="AP1815" i="1"/>
  <c r="AI1816" i="1"/>
  <c r="AJ1816" i="1"/>
  <c r="AK1816" i="1"/>
  <c r="AL1816" i="1"/>
  <c r="AM1816" i="1"/>
  <c r="AN1816" i="1"/>
  <c r="AO1816" i="1"/>
  <c r="AP1816" i="1"/>
  <c r="AI1817" i="1"/>
  <c r="AJ1817" i="1"/>
  <c r="AK1817" i="1"/>
  <c r="AL1817" i="1"/>
  <c r="AM1817" i="1"/>
  <c r="AN1817" i="1"/>
  <c r="AO1817" i="1"/>
  <c r="AP1817" i="1"/>
  <c r="AI1818" i="1"/>
  <c r="AJ1818" i="1"/>
  <c r="AK1818" i="1"/>
  <c r="AL1818" i="1"/>
  <c r="AM1818" i="1"/>
  <c r="AN1818" i="1"/>
  <c r="AO1818" i="1"/>
  <c r="AP1818" i="1"/>
  <c r="AI1819" i="1"/>
  <c r="AJ1819" i="1"/>
  <c r="AK1819" i="1"/>
  <c r="AL1819" i="1"/>
  <c r="AM1819" i="1"/>
  <c r="AN1819" i="1"/>
  <c r="AO1819" i="1"/>
  <c r="AP1819" i="1"/>
  <c r="AI1820" i="1"/>
  <c r="AJ1820" i="1"/>
  <c r="AK1820" i="1"/>
  <c r="AL1820" i="1"/>
  <c r="AM1820" i="1"/>
  <c r="AN1820" i="1"/>
  <c r="AO1820" i="1"/>
  <c r="AP1820" i="1"/>
  <c r="AI1821" i="1"/>
  <c r="AJ1821" i="1"/>
  <c r="AK1821" i="1"/>
  <c r="AL1821" i="1"/>
  <c r="AM1821" i="1"/>
  <c r="AN1821" i="1"/>
  <c r="AO1821" i="1"/>
  <c r="AP1821" i="1"/>
  <c r="AI1822" i="1"/>
  <c r="AJ1822" i="1"/>
  <c r="AK1822" i="1"/>
  <c r="AL1822" i="1"/>
  <c r="AM1822" i="1"/>
  <c r="AN1822" i="1"/>
  <c r="AO1822" i="1"/>
  <c r="AP1822" i="1"/>
  <c r="AI1823" i="1"/>
  <c r="AJ1823" i="1"/>
  <c r="AK1823" i="1"/>
  <c r="AL1823" i="1"/>
  <c r="AM1823" i="1"/>
  <c r="AN1823" i="1"/>
  <c r="AO1823" i="1"/>
  <c r="AP1823" i="1"/>
  <c r="AI1824" i="1"/>
  <c r="AJ1824" i="1"/>
  <c r="AK1824" i="1"/>
  <c r="AL1824" i="1"/>
  <c r="AM1824" i="1"/>
  <c r="AN1824" i="1"/>
  <c r="AO1824" i="1"/>
  <c r="AP1824" i="1"/>
  <c r="AI1825" i="1"/>
  <c r="AJ1825" i="1"/>
  <c r="AK1825" i="1"/>
  <c r="AL1825" i="1"/>
  <c r="AM1825" i="1"/>
  <c r="AN1825" i="1"/>
  <c r="AO1825" i="1"/>
  <c r="AP1825" i="1"/>
  <c r="AI1826" i="1"/>
  <c r="AJ1826" i="1"/>
  <c r="AK1826" i="1"/>
  <c r="AL1826" i="1"/>
  <c r="AM1826" i="1"/>
  <c r="AN1826" i="1"/>
  <c r="AO1826" i="1"/>
  <c r="AP1826" i="1"/>
  <c r="AI1827" i="1"/>
  <c r="AJ1827" i="1"/>
  <c r="AK1827" i="1"/>
  <c r="AL1827" i="1"/>
  <c r="AM1827" i="1"/>
  <c r="AN1827" i="1"/>
  <c r="AO1827" i="1"/>
  <c r="AP1827" i="1"/>
  <c r="AI1828" i="1"/>
  <c r="AJ1828" i="1"/>
  <c r="AK1828" i="1"/>
  <c r="AL1828" i="1"/>
  <c r="AM1828" i="1"/>
  <c r="AN1828" i="1"/>
  <c r="AO1828" i="1"/>
  <c r="AP1828" i="1"/>
  <c r="AI1829" i="1"/>
  <c r="AJ1829" i="1"/>
  <c r="AK1829" i="1"/>
  <c r="AL1829" i="1"/>
  <c r="AM1829" i="1"/>
  <c r="AN1829" i="1"/>
  <c r="AO1829" i="1"/>
  <c r="AP1829" i="1"/>
  <c r="AI1830" i="1"/>
  <c r="AJ1830" i="1"/>
  <c r="AK1830" i="1"/>
  <c r="AL1830" i="1"/>
  <c r="AM1830" i="1"/>
  <c r="AN1830" i="1"/>
  <c r="AO1830" i="1"/>
  <c r="AP1830" i="1"/>
  <c r="AI1831" i="1"/>
  <c r="AJ1831" i="1"/>
  <c r="AK1831" i="1"/>
  <c r="AL1831" i="1"/>
  <c r="AM1831" i="1"/>
  <c r="AN1831" i="1"/>
  <c r="AO1831" i="1"/>
  <c r="AP1831" i="1"/>
  <c r="AI1832" i="1"/>
  <c r="AJ1832" i="1"/>
  <c r="AK1832" i="1"/>
  <c r="AL1832" i="1"/>
  <c r="AM1832" i="1"/>
  <c r="AN1832" i="1"/>
  <c r="AO1832" i="1"/>
  <c r="AP1832" i="1"/>
  <c r="AI1833" i="1"/>
  <c r="AJ1833" i="1"/>
  <c r="AK1833" i="1"/>
  <c r="AL1833" i="1"/>
  <c r="AM1833" i="1"/>
  <c r="AN1833" i="1"/>
  <c r="AO1833" i="1"/>
  <c r="AP1833" i="1"/>
  <c r="AI1834" i="1"/>
  <c r="AJ1834" i="1"/>
  <c r="AK1834" i="1"/>
  <c r="AL1834" i="1"/>
  <c r="AM1834" i="1"/>
  <c r="AN1834" i="1"/>
  <c r="AO1834" i="1"/>
  <c r="AP1834" i="1"/>
  <c r="AI1835" i="1"/>
  <c r="AJ1835" i="1"/>
  <c r="AK1835" i="1"/>
  <c r="AL1835" i="1"/>
  <c r="AM1835" i="1"/>
  <c r="AN1835" i="1"/>
  <c r="AO1835" i="1"/>
  <c r="AP1835" i="1"/>
  <c r="AI1836" i="1"/>
  <c r="AJ1836" i="1"/>
  <c r="AK1836" i="1"/>
  <c r="AL1836" i="1"/>
  <c r="AM1836" i="1"/>
  <c r="AN1836" i="1"/>
  <c r="AO1836" i="1"/>
  <c r="AP1836" i="1"/>
  <c r="AI1837" i="1"/>
  <c r="AJ1837" i="1"/>
  <c r="AK1837" i="1"/>
  <c r="AL1837" i="1"/>
  <c r="AM1837" i="1"/>
  <c r="AN1837" i="1"/>
  <c r="AO1837" i="1"/>
  <c r="AP1837" i="1"/>
  <c r="AI1838" i="1"/>
  <c r="AJ1838" i="1"/>
  <c r="AK1838" i="1"/>
  <c r="AL1838" i="1"/>
  <c r="AM1838" i="1"/>
  <c r="AN1838" i="1"/>
  <c r="AO1838" i="1"/>
  <c r="AP1838" i="1"/>
  <c r="AI1839" i="1"/>
  <c r="AJ1839" i="1"/>
  <c r="AK1839" i="1"/>
  <c r="AL1839" i="1"/>
  <c r="AM1839" i="1"/>
  <c r="AN1839" i="1"/>
  <c r="AO1839" i="1"/>
  <c r="AP1839" i="1"/>
  <c r="AI1840" i="1"/>
  <c r="AJ1840" i="1"/>
  <c r="AK1840" i="1"/>
  <c r="AL1840" i="1"/>
  <c r="AM1840" i="1"/>
  <c r="AN1840" i="1"/>
  <c r="AO1840" i="1"/>
  <c r="AP1840" i="1"/>
  <c r="AI1841" i="1"/>
  <c r="AJ1841" i="1"/>
  <c r="AK1841" i="1"/>
  <c r="AL1841" i="1"/>
  <c r="AM1841" i="1"/>
  <c r="AN1841" i="1"/>
  <c r="AO1841" i="1"/>
  <c r="AP1841" i="1"/>
  <c r="AI1842" i="1"/>
  <c r="AJ1842" i="1"/>
  <c r="AK1842" i="1"/>
  <c r="AL1842" i="1"/>
  <c r="AM1842" i="1"/>
  <c r="AN1842" i="1"/>
  <c r="AO1842" i="1"/>
  <c r="AP1842" i="1"/>
  <c r="AI1843" i="1"/>
  <c r="AJ1843" i="1"/>
  <c r="AK1843" i="1"/>
  <c r="AL1843" i="1"/>
  <c r="AM1843" i="1"/>
  <c r="AN1843" i="1"/>
  <c r="AO1843" i="1"/>
  <c r="AP1843" i="1"/>
  <c r="AI1844" i="1"/>
  <c r="AJ1844" i="1"/>
  <c r="AK1844" i="1"/>
  <c r="AL1844" i="1"/>
  <c r="AM1844" i="1"/>
  <c r="AN1844" i="1"/>
  <c r="AO1844" i="1"/>
  <c r="AP1844" i="1"/>
  <c r="AI1845" i="1"/>
  <c r="AJ1845" i="1"/>
  <c r="AK1845" i="1"/>
  <c r="AL1845" i="1"/>
  <c r="AM1845" i="1"/>
  <c r="AN1845" i="1"/>
  <c r="AO1845" i="1"/>
  <c r="AP1845" i="1"/>
  <c r="AI1846" i="1"/>
  <c r="AJ1846" i="1"/>
  <c r="AK1846" i="1"/>
  <c r="AL1846" i="1"/>
  <c r="AM1846" i="1"/>
  <c r="AN1846" i="1"/>
  <c r="AO1846" i="1"/>
  <c r="AP1846" i="1"/>
  <c r="AI1847" i="1"/>
  <c r="AJ1847" i="1"/>
  <c r="AK1847" i="1"/>
  <c r="AL1847" i="1"/>
  <c r="AM1847" i="1"/>
  <c r="AN1847" i="1"/>
  <c r="AO1847" i="1"/>
  <c r="AP1847" i="1"/>
  <c r="AI1848" i="1"/>
  <c r="AJ1848" i="1"/>
  <c r="AK1848" i="1"/>
  <c r="AL1848" i="1"/>
  <c r="AM1848" i="1"/>
  <c r="AN1848" i="1"/>
  <c r="AO1848" i="1"/>
  <c r="AP1848" i="1"/>
  <c r="AI1849" i="1"/>
  <c r="AJ1849" i="1"/>
  <c r="AK1849" i="1"/>
  <c r="AL1849" i="1"/>
  <c r="AM1849" i="1"/>
  <c r="AN1849" i="1"/>
  <c r="AO1849" i="1"/>
  <c r="AP1849" i="1"/>
  <c r="AI1850" i="1"/>
  <c r="AJ1850" i="1"/>
  <c r="AK1850" i="1"/>
  <c r="AL1850" i="1"/>
  <c r="AM1850" i="1"/>
  <c r="AN1850" i="1"/>
  <c r="AO1850" i="1"/>
  <c r="AP1850" i="1"/>
  <c r="AI1851" i="1"/>
  <c r="AJ1851" i="1"/>
  <c r="AK1851" i="1"/>
  <c r="AL1851" i="1"/>
  <c r="AM1851" i="1"/>
  <c r="AN1851" i="1"/>
  <c r="AO1851" i="1"/>
  <c r="AP1851" i="1"/>
  <c r="AI1852" i="1"/>
  <c r="AJ1852" i="1"/>
  <c r="AK1852" i="1"/>
  <c r="AL1852" i="1"/>
  <c r="AM1852" i="1"/>
  <c r="AN1852" i="1"/>
  <c r="AO1852" i="1"/>
  <c r="AP1852" i="1"/>
  <c r="AI1853" i="1"/>
  <c r="AJ1853" i="1"/>
  <c r="AK1853" i="1"/>
  <c r="AL1853" i="1"/>
  <c r="AM1853" i="1"/>
  <c r="AN1853" i="1"/>
  <c r="AO1853" i="1"/>
  <c r="AP1853" i="1"/>
  <c r="AI1854" i="1"/>
  <c r="AJ1854" i="1"/>
  <c r="AK1854" i="1"/>
  <c r="AL1854" i="1"/>
  <c r="AM1854" i="1"/>
  <c r="AN1854" i="1"/>
  <c r="AO1854" i="1"/>
  <c r="AP1854" i="1"/>
  <c r="AI1855" i="1"/>
  <c r="AJ1855" i="1"/>
  <c r="AK1855" i="1"/>
  <c r="AL1855" i="1"/>
  <c r="AM1855" i="1"/>
  <c r="AN1855" i="1"/>
  <c r="AO1855" i="1"/>
  <c r="AP1855" i="1"/>
  <c r="AI1856" i="1"/>
  <c r="AJ1856" i="1"/>
  <c r="AK1856" i="1"/>
  <c r="AL1856" i="1"/>
  <c r="AM1856" i="1"/>
  <c r="AN1856" i="1"/>
  <c r="AO1856" i="1"/>
  <c r="AP1856" i="1"/>
  <c r="AI1857" i="1"/>
  <c r="AJ1857" i="1"/>
  <c r="AK1857" i="1"/>
  <c r="AL1857" i="1"/>
  <c r="AM1857" i="1"/>
  <c r="AN1857" i="1"/>
  <c r="AO1857" i="1"/>
  <c r="AP1857" i="1"/>
  <c r="AI1858" i="1"/>
  <c r="AJ1858" i="1"/>
  <c r="AK1858" i="1"/>
  <c r="AL1858" i="1"/>
  <c r="AM1858" i="1"/>
  <c r="AN1858" i="1"/>
  <c r="AO1858" i="1"/>
  <c r="AP1858" i="1"/>
  <c r="AI1859" i="1"/>
  <c r="AJ1859" i="1"/>
  <c r="AK1859" i="1"/>
  <c r="AL1859" i="1"/>
  <c r="AM1859" i="1"/>
  <c r="AN1859" i="1"/>
  <c r="AO1859" i="1"/>
  <c r="AP1859" i="1"/>
  <c r="AI1860" i="1"/>
  <c r="AJ1860" i="1"/>
  <c r="AK1860" i="1"/>
  <c r="AL1860" i="1"/>
  <c r="AM1860" i="1"/>
  <c r="AN1860" i="1"/>
  <c r="AO1860" i="1"/>
  <c r="AP1860" i="1"/>
  <c r="AI1861" i="1"/>
  <c r="AJ1861" i="1"/>
  <c r="AK1861" i="1"/>
  <c r="AL1861" i="1"/>
  <c r="AM1861" i="1"/>
  <c r="AN1861" i="1"/>
  <c r="AO1861" i="1"/>
  <c r="AP1861" i="1"/>
  <c r="AI1862" i="1"/>
  <c r="AJ1862" i="1"/>
  <c r="AK1862" i="1"/>
  <c r="AL1862" i="1"/>
  <c r="AM1862" i="1"/>
  <c r="AN1862" i="1"/>
  <c r="AO1862" i="1"/>
  <c r="AP1862" i="1"/>
  <c r="AI1863" i="1"/>
  <c r="AJ1863" i="1"/>
  <c r="AK1863" i="1"/>
  <c r="AL1863" i="1"/>
  <c r="AM1863" i="1"/>
  <c r="AN1863" i="1"/>
  <c r="AO1863" i="1"/>
  <c r="AP1863" i="1"/>
  <c r="AI1864" i="1"/>
  <c r="AJ1864" i="1"/>
  <c r="AK1864" i="1"/>
  <c r="AL1864" i="1"/>
  <c r="AM1864" i="1"/>
  <c r="AN1864" i="1"/>
  <c r="AO1864" i="1"/>
  <c r="AP1864" i="1"/>
  <c r="AI1865" i="1"/>
  <c r="AJ1865" i="1"/>
  <c r="AK1865" i="1"/>
  <c r="AL1865" i="1"/>
  <c r="AM1865" i="1"/>
  <c r="AN1865" i="1"/>
  <c r="AO1865" i="1"/>
  <c r="AP1865" i="1"/>
  <c r="AI1866" i="1"/>
  <c r="AJ1866" i="1"/>
  <c r="AK1866" i="1"/>
  <c r="AL1866" i="1"/>
  <c r="AM1866" i="1"/>
  <c r="AN1866" i="1"/>
  <c r="AO1866" i="1"/>
  <c r="AP1866" i="1"/>
  <c r="AI1867" i="1"/>
  <c r="AJ1867" i="1"/>
  <c r="AK1867" i="1"/>
  <c r="AL1867" i="1"/>
  <c r="AM1867" i="1"/>
  <c r="AN1867" i="1"/>
  <c r="AO1867" i="1"/>
  <c r="AP1867" i="1"/>
  <c r="AI1868" i="1"/>
  <c r="AJ1868" i="1"/>
  <c r="AK1868" i="1"/>
  <c r="AL1868" i="1"/>
  <c r="AM1868" i="1"/>
  <c r="AN1868" i="1"/>
  <c r="AO1868" i="1"/>
  <c r="AP1868" i="1"/>
  <c r="AI1869" i="1"/>
  <c r="AJ1869" i="1"/>
  <c r="AK1869" i="1"/>
  <c r="AL1869" i="1"/>
  <c r="AM1869" i="1"/>
  <c r="AN1869" i="1"/>
  <c r="AO1869" i="1"/>
  <c r="AP1869" i="1"/>
  <c r="AI1870" i="1"/>
  <c r="AJ1870" i="1"/>
  <c r="AK1870" i="1"/>
  <c r="AL1870" i="1"/>
  <c r="AM1870" i="1"/>
  <c r="AN1870" i="1"/>
  <c r="AO1870" i="1"/>
  <c r="AP1870" i="1"/>
  <c r="AI1871" i="1"/>
  <c r="AJ1871" i="1"/>
  <c r="AK1871" i="1"/>
  <c r="AL1871" i="1"/>
  <c r="AM1871" i="1"/>
  <c r="AN1871" i="1"/>
  <c r="AO1871" i="1"/>
  <c r="AP1871" i="1"/>
  <c r="AI1872" i="1"/>
  <c r="AJ1872" i="1"/>
  <c r="AK1872" i="1"/>
  <c r="AL1872" i="1"/>
  <c r="AM1872" i="1"/>
  <c r="AN1872" i="1"/>
  <c r="AO1872" i="1"/>
  <c r="AP1872" i="1"/>
  <c r="AI1873" i="1"/>
  <c r="AJ1873" i="1"/>
  <c r="AK1873" i="1"/>
  <c r="AL1873" i="1"/>
  <c r="AM1873" i="1"/>
  <c r="AN1873" i="1"/>
  <c r="AO1873" i="1"/>
  <c r="AP1873" i="1"/>
  <c r="AI1874" i="1"/>
  <c r="AJ1874" i="1"/>
  <c r="AK1874" i="1"/>
  <c r="AL1874" i="1"/>
  <c r="AM1874" i="1"/>
  <c r="AN1874" i="1"/>
  <c r="AO1874" i="1"/>
  <c r="AP1874" i="1"/>
  <c r="AI1875" i="1"/>
  <c r="AJ1875" i="1"/>
  <c r="AK1875" i="1"/>
  <c r="AL1875" i="1"/>
  <c r="AM1875" i="1"/>
  <c r="AN1875" i="1"/>
  <c r="AO1875" i="1"/>
  <c r="AP1875" i="1"/>
  <c r="AI1876" i="1"/>
  <c r="AJ1876" i="1"/>
  <c r="AK1876" i="1"/>
  <c r="AL1876" i="1"/>
  <c r="AM1876" i="1"/>
  <c r="AN1876" i="1"/>
  <c r="AO1876" i="1"/>
  <c r="AP1876" i="1"/>
  <c r="AI1877" i="1"/>
  <c r="AJ1877" i="1"/>
  <c r="AK1877" i="1"/>
  <c r="AL1877" i="1"/>
  <c r="AM1877" i="1"/>
  <c r="AN1877" i="1"/>
  <c r="AO1877" i="1"/>
  <c r="AP1877" i="1"/>
  <c r="AI1878" i="1"/>
  <c r="AJ1878" i="1"/>
  <c r="AK1878" i="1"/>
  <c r="AL1878" i="1"/>
  <c r="AM1878" i="1"/>
  <c r="AN1878" i="1"/>
  <c r="AO1878" i="1"/>
  <c r="AP1878" i="1"/>
  <c r="AI1879" i="1"/>
  <c r="AJ1879" i="1"/>
  <c r="AK1879" i="1"/>
  <c r="AL1879" i="1"/>
  <c r="AM1879" i="1"/>
  <c r="AN1879" i="1"/>
  <c r="AO1879" i="1"/>
  <c r="AP1879" i="1"/>
  <c r="AI1880" i="1"/>
  <c r="AJ1880" i="1"/>
  <c r="AK1880" i="1"/>
  <c r="AL1880" i="1"/>
  <c r="AM1880" i="1"/>
  <c r="AN1880" i="1"/>
  <c r="AO1880" i="1"/>
  <c r="AP1880" i="1"/>
  <c r="AI1881" i="1"/>
  <c r="AJ1881" i="1"/>
  <c r="AK1881" i="1"/>
  <c r="AL1881" i="1"/>
  <c r="AM1881" i="1"/>
  <c r="AN1881" i="1"/>
  <c r="AO1881" i="1"/>
  <c r="AP1881" i="1"/>
  <c r="AI1882" i="1"/>
  <c r="AJ1882" i="1"/>
  <c r="AK1882" i="1"/>
  <c r="AL1882" i="1"/>
  <c r="AM1882" i="1"/>
  <c r="AN1882" i="1"/>
  <c r="AO1882" i="1"/>
  <c r="AP1882" i="1"/>
  <c r="AI1883" i="1"/>
  <c r="AJ1883" i="1"/>
  <c r="AK1883" i="1"/>
  <c r="AL1883" i="1"/>
  <c r="AM1883" i="1"/>
  <c r="AN1883" i="1"/>
  <c r="AO1883" i="1"/>
  <c r="AP1883" i="1"/>
  <c r="AI1884" i="1"/>
  <c r="AJ1884" i="1"/>
  <c r="AK1884" i="1"/>
  <c r="AL1884" i="1"/>
  <c r="AM1884" i="1"/>
  <c r="AN1884" i="1"/>
  <c r="AO1884" i="1"/>
  <c r="AP1884" i="1"/>
  <c r="AI1885" i="1"/>
  <c r="AJ1885" i="1"/>
  <c r="AK1885" i="1"/>
  <c r="AL1885" i="1"/>
  <c r="AM1885" i="1"/>
  <c r="AN1885" i="1"/>
  <c r="AO1885" i="1"/>
  <c r="AP1885" i="1"/>
  <c r="AI1886" i="1"/>
  <c r="AJ1886" i="1"/>
  <c r="AK1886" i="1"/>
  <c r="AL1886" i="1"/>
  <c r="AM1886" i="1"/>
  <c r="AN1886" i="1"/>
  <c r="AO1886" i="1"/>
  <c r="AP1886" i="1"/>
  <c r="AI1887" i="1"/>
  <c r="AJ1887" i="1"/>
  <c r="AK1887" i="1"/>
  <c r="AL1887" i="1"/>
  <c r="AM1887" i="1"/>
  <c r="AN1887" i="1"/>
  <c r="AO1887" i="1"/>
  <c r="AP1887" i="1"/>
  <c r="AI1888" i="1"/>
  <c r="AJ1888" i="1"/>
  <c r="AK1888" i="1"/>
  <c r="AL1888" i="1"/>
  <c r="AM1888" i="1"/>
  <c r="AN1888" i="1"/>
  <c r="AO1888" i="1"/>
  <c r="AP1888" i="1"/>
  <c r="AI1889" i="1"/>
  <c r="AJ1889" i="1"/>
  <c r="AK1889" i="1"/>
  <c r="AL1889" i="1"/>
  <c r="AM1889" i="1"/>
  <c r="AN1889" i="1"/>
  <c r="AO1889" i="1"/>
  <c r="AP1889" i="1"/>
  <c r="AI1890" i="1"/>
  <c r="AJ1890" i="1"/>
  <c r="AK1890" i="1"/>
  <c r="AL1890" i="1"/>
  <c r="AM1890" i="1"/>
  <c r="AN1890" i="1"/>
  <c r="AO1890" i="1"/>
  <c r="AP1890" i="1"/>
  <c r="AI1891" i="1"/>
  <c r="AJ1891" i="1"/>
  <c r="AK1891" i="1"/>
  <c r="AL1891" i="1"/>
  <c r="AM1891" i="1"/>
  <c r="AN1891" i="1"/>
  <c r="AO1891" i="1"/>
  <c r="AP1891" i="1"/>
  <c r="AI1892" i="1"/>
  <c r="AJ1892" i="1"/>
  <c r="AK1892" i="1"/>
  <c r="AL1892" i="1"/>
  <c r="AM1892" i="1"/>
  <c r="AN1892" i="1"/>
  <c r="AO1892" i="1"/>
  <c r="AP1892" i="1"/>
  <c r="AI1893" i="1"/>
  <c r="AJ1893" i="1"/>
  <c r="AK1893" i="1"/>
  <c r="AL1893" i="1"/>
  <c r="AM1893" i="1"/>
  <c r="AN1893" i="1"/>
  <c r="AO1893" i="1"/>
  <c r="AP1893" i="1"/>
  <c r="AI1894" i="1"/>
  <c r="AJ1894" i="1"/>
  <c r="AK1894" i="1"/>
  <c r="AL1894" i="1"/>
  <c r="AM1894" i="1"/>
  <c r="AN1894" i="1"/>
  <c r="AO1894" i="1"/>
  <c r="AP1894" i="1"/>
  <c r="AI1895" i="1"/>
  <c r="AJ1895" i="1"/>
  <c r="AK1895" i="1"/>
  <c r="AL1895" i="1"/>
  <c r="AM1895" i="1"/>
  <c r="AN1895" i="1"/>
  <c r="AO1895" i="1"/>
  <c r="AP1895" i="1"/>
  <c r="AI1896" i="1"/>
  <c r="AJ1896" i="1"/>
  <c r="AK1896" i="1"/>
  <c r="AL1896" i="1"/>
  <c r="AM1896" i="1"/>
  <c r="AN1896" i="1"/>
  <c r="AO1896" i="1"/>
  <c r="AP1896" i="1"/>
  <c r="AI1897" i="1"/>
  <c r="AJ1897" i="1"/>
  <c r="AK1897" i="1"/>
  <c r="AL1897" i="1"/>
  <c r="AM1897" i="1"/>
  <c r="AN1897" i="1"/>
  <c r="AO1897" i="1"/>
  <c r="AP1897" i="1"/>
  <c r="AI1898" i="1"/>
  <c r="AJ1898" i="1"/>
  <c r="AK1898" i="1"/>
  <c r="AL1898" i="1"/>
  <c r="AM1898" i="1"/>
  <c r="AN1898" i="1"/>
  <c r="AO1898" i="1"/>
  <c r="AP1898" i="1"/>
  <c r="AI1899" i="1"/>
  <c r="AJ1899" i="1"/>
  <c r="AK1899" i="1"/>
  <c r="AL1899" i="1"/>
  <c r="AM1899" i="1"/>
  <c r="AN1899" i="1"/>
  <c r="AO1899" i="1"/>
  <c r="AP1899" i="1"/>
  <c r="AI1900" i="1"/>
  <c r="AJ1900" i="1"/>
  <c r="AK1900" i="1"/>
  <c r="AL1900" i="1"/>
  <c r="AM1900" i="1"/>
  <c r="AN1900" i="1"/>
  <c r="AO1900" i="1"/>
  <c r="AP1900" i="1"/>
  <c r="AI1901" i="1"/>
  <c r="AJ1901" i="1"/>
  <c r="AK1901" i="1"/>
  <c r="AL1901" i="1"/>
  <c r="AM1901" i="1"/>
  <c r="AN1901" i="1"/>
  <c r="AO1901" i="1"/>
  <c r="AP1901" i="1"/>
  <c r="AI1902" i="1"/>
  <c r="AJ1902" i="1"/>
  <c r="AK1902" i="1"/>
  <c r="AL1902" i="1"/>
  <c r="AM1902" i="1"/>
  <c r="AN1902" i="1"/>
  <c r="AO1902" i="1"/>
  <c r="AP1902" i="1"/>
  <c r="AI1903" i="1"/>
  <c r="AJ1903" i="1"/>
  <c r="AK1903" i="1"/>
  <c r="AL1903" i="1"/>
  <c r="AM1903" i="1"/>
  <c r="AN1903" i="1"/>
  <c r="AO1903" i="1"/>
  <c r="AP1903" i="1"/>
  <c r="AI1904" i="1"/>
  <c r="AJ1904" i="1"/>
  <c r="AK1904" i="1"/>
  <c r="AL1904" i="1"/>
  <c r="AM1904" i="1"/>
  <c r="AN1904" i="1"/>
  <c r="AO1904" i="1"/>
  <c r="AP1904" i="1"/>
  <c r="AI1905" i="1"/>
  <c r="AJ1905" i="1"/>
  <c r="AK1905" i="1"/>
  <c r="AL1905" i="1"/>
  <c r="AM1905" i="1"/>
  <c r="AN1905" i="1"/>
  <c r="AO1905" i="1"/>
  <c r="AP1905" i="1"/>
  <c r="AI1906" i="1"/>
  <c r="AJ1906" i="1"/>
  <c r="AK1906" i="1"/>
  <c r="AL1906" i="1"/>
  <c r="AM1906" i="1"/>
  <c r="AN1906" i="1"/>
  <c r="AO1906" i="1"/>
  <c r="AP1906" i="1"/>
  <c r="AI1907" i="1"/>
  <c r="AJ1907" i="1"/>
  <c r="AK1907" i="1"/>
  <c r="AL1907" i="1"/>
  <c r="AM1907" i="1"/>
  <c r="AN1907" i="1"/>
  <c r="AO1907" i="1"/>
  <c r="AP1907" i="1"/>
  <c r="AI1908" i="1"/>
  <c r="AJ1908" i="1"/>
  <c r="AK1908" i="1"/>
  <c r="AL1908" i="1"/>
  <c r="AM1908" i="1"/>
  <c r="AN1908" i="1"/>
  <c r="AO1908" i="1"/>
  <c r="AP1908" i="1"/>
  <c r="AI1909" i="1"/>
  <c r="AJ1909" i="1"/>
  <c r="AK1909" i="1"/>
  <c r="AL1909" i="1"/>
  <c r="AM1909" i="1"/>
  <c r="AN1909" i="1"/>
  <c r="AO1909" i="1"/>
  <c r="AP1909" i="1"/>
  <c r="AI1910" i="1"/>
  <c r="AJ1910" i="1"/>
  <c r="AK1910" i="1"/>
  <c r="AL1910" i="1"/>
  <c r="AM1910" i="1"/>
  <c r="AN1910" i="1"/>
  <c r="AO1910" i="1"/>
  <c r="AP1910" i="1"/>
  <c r="AI1911" i="1"/>
  <c r="AJ1911" i="1"/>
  <c r="AK1911" i="1"/>
  <c r="AL1911" i="1"/>
  <c r="AM1911" i="1"/>
  <c r="AN1911" i="1"/>
  <c r="AO1911" i="1"/>
  <c r="AP1911" i="1"/>
  <c r="AI1912" i="1"/>
  <c r="AJ1912" i="1"/>
  <c r="AK1912" i="1"/>
  <c r="AL1912" i="1"/>
  <c r="AM1912" i="1"/>
  <c r="AN1912" i="1"/>
  <c r="AO1912" i="1"/>
  <c r="AP1912" i="1"/>
  <c r="AI1913" i="1"/>
  <c r="AJ1913" i="1"/>
  <c r="AK1913" i="1"/>
  <c r="AL1913" i="1"/>
  <c r="AM1913" i="1"/>
  <c r="AN1913" i="1"/>
  <c r="AO1913" i="1"/>
  <c r="AP1913" i="1"/>
  <c r="AI1914" i="1"/>
  <c r="AJ1914" i="1"/>
  <c r="AK1914" i="1"/>
  <c r="AL1914" i="1"/>
  <c r="AM1914" i="1"/>
  <c r="AN1914" i="1"/>
  <c r="AO1914" i="1"/>
  <c r="AP1914" i="1"/>
  <c r="AI1915" i="1"/>
  <c r="AJ1915" i="1"/>
  <c r="AK1915" i="1"/>
  <c r="AL1915" i="1"/>
  <c r="AM1915" i="1"/>
  <c r="AN1915" i="1"/>
  <c r="AO1915" i="1"/>
  <c r="AP1915" i="1"/>
  <c r="AI1916" i="1"/>
  <c r="AJ1916" i="1"/>
  <c r="AK1916" i="1"/>
  <c r="AL1916" i="1"/>
  <c r="AM1916" i="1"/>
  <c r="AN1916" i="1"/>
  <c r="AO1916" i="1"/>
  <c r="AP1916" i="1"/>
  <c r="AI1917" i="1"/>
  <c r="AJ1917" i="1"/>
  <c r="AK1917" i="1"/>
  <c r="AL1917" i="1"/>
  <c r="AM1917" i="1"/>
  <c r="AN1917" i="1"/>
  <c r="AO1917" i="1"/>
  <c r="AP1917" i="1"/>
  <c r="AI1918" i="1"/>
  <c r="AJ1918" i="1"/>
  <c r="AK1918" i="1"/>
  <c r="AL1918" i="1"/>
  <c r="AM1918" i="1"/>
  <c r="AN1918" i="1"/>
  <c r="AO1918" i="1"/>
  <c r="AP1918" i="1"/>
  <c r="AI1919" i="1"/>
  <c r="AJ1919" i="1"/>
  <c r="AK1919" i="1"/>
  <c r="AL1919" i="1"/>
  <c r="AM1919" i="1"/>
  <c r="AN1919" i="1"/>
  <c r="AO1919" i="1"/>
  <c r="AP1919" i="1"/>
  <c r="AI1920" i="1"/>
  <c r="AJ1920" i="1"/>
  <c r="AK1920" i="1"/>
  <c r="AL1920" i="1"/>
  <c r="AM1920" i="1"/>
  <c r="AN1920" i="1"/>
  <c r="AO1920" i="1"/>
  <c r="AP1920" i="1"/>
  <c r="AI1921" i="1"/>
  <c r="AJ1921" i="1"/>
  <c r="AK1921" i="1"/>
  <c r="AL1921" i="1"/>
  <c r="AM1921" i="1"/>
  <c r="AN1921" i="1"/>
  <c r="AO1921" i="1"/>
  <c r="AP1921" i="1"/>
  <c r="AI1922" i="1"/>
  <c r="AJ1922" i="1"/>
  <c r="AK1922" i="1"/>
  <c r="AL1922" i="1"/>
  <c r="AM1922" i="1"/>
  <c r="AN1922" i="1"/>
  <c r="AO1922" i="1"/>
  <c r="AP1922" i="1"/>
  <c r="AI1923" i="1"/>
  <c r="AJ1923" i="1"/>
  <c r="AK1923" i="1"/>
  <c r="AL1923" i="1"/>
  <c r="AM1923" i="1"/>
  <c r="AN1923" i="1"/>
  <c r="AO1923" i="1"/>
  <c r="AP1923" i="1"/>
  <c r="AI1924" i="1"/>
  <c r="AJ1924" i="1"/>
  <c r="AK1924" i="1"/>
  <c r="AL1924" i="1"/>
  <c r="AM1924" i="1"/>
  <c r="AN1924" i="1"/>
  <c r="AO1924" i="1"/>
  <c r="AP1924" i="1"/>
  <c r="AI1925" i="1"/>
  <c r="AJ1925" i="1"/>
  <c r="AK1925" i="1"/>
  <c r="AL1925" i="1"/>
  <c r="AM1925" i="1"/>
  <c r="AN1925" i="1"/>
  <c r="AO1925" i="1"/>
  <c r="AP1925" i="1"/>
  <c r="AI1926" i="1"/>
  <c r="AJ1926" i="1"/>
  <c r="AK1926" i="1"/>
  <c r="AL1926" i="1"/>
  <c r="AM1926" i="1"/>
  <c r="AN1926" i="1"/>
  <c r="AO1926" i="1"/>
  <c r="AP1926" i="1"/>
  <c r="AI1927" i="1"/>
  <c r="AJ1927" i="1"/>
  <c r="AK1927" i="1"/>
  <c r="AL1927" i="1"/>
  <c r="AM1927" i="1"/>
  <c r="AN1927" i="1"/>
  <c r="AO1927" i="1"/>
  <c r="AP1927" i="1"/>
  <c r="AI1928" i="1"/>
  <c r="AJ1928" i="1"/>
  <c r="AK1928" i="1"/>
  <c r="AL1928" i="1"/>
  <c r="AM1928" i="1"/>
  <c r="AN1928" i="1"/>
  <c r="AO1928" i="1"/>
  <c r="AP1928" i="1"/>
  <c r="AI1929" i="1"/>
  <c r="AJ1929" i="1"/>
  <c r="AK1929" i="1"/>
  <c r="AL1929" i="1"/>
  <c r="AM1929" i="1"/>
  <c r="AN1929" i="1"/>
  <c r="AO1929" i="1"/>
  <c r="AP1929" i="1"/>
  <c r="AI1930" i="1"/>
  <c r="AJ1930" i="1"/>
  <c r="AK1930" i="1"/>
  <c r="AL1930" i="1"/>
  <c r="AM1930" i="1"/>
  <c r="AN1930" i="1"/>
  <c r="AO1930" i="1"/>
  <c r="AP1930" i="1"/>
  <c r="AI1931" i="1"/>
  <c r="AJ1931" i="1"/>
  <c r="AK1931" i="1"/>
  <c r="AL1931" i="1"/>
  <c r="AM1931" i="1"/>
  <c r="AN1931" i="1"/>
  <c r="AO1931" i="1"/>
  <c r="AP1931" i="1"/>
  <c r="AI1932" i="1"/>
  <c r="AJ1932" i="1"/>
  <c r="AK1932" i="1"/>
  <c r="AL1932" i="1"/>
  <c r="AM1932" i="1"/>
  <c r="AN1932" i="1"/>
  <c r="AO1932" i="1"/>
  <c r="AP1932" i="1"/>
  <c r="AI1933" i="1"/>
  <c r="AJ1933" i="1"/>
  <c r="AK1933" i="1"/>
  <c r="AL1933" i="1"/>
  <c r="AM1933" i="1"/>
  <c r="AN1933" i="1"/>
  <c r="AO1933" i="1"/>
  <c r="AP1933" i="1"/>
  <c r="AI1934" i="1"/>
  <c r="AJ1934" i="1"/>
  <c r="AK1934" i="1"/>
  <c r="AL1934" i="1"/>
  <c r="AM1934" i="1"/>
  <c r="AN1934" i="1"/>
  <c r="AO1934" i="1"/>
  <c r="AP1934" i="1"/>
  <c r="AI1935" i="1"/>
  <c r="AJ1935" i="1"/>
  <c r="AK1935" i="1"/>
  <c r="AL1935" i="1"/>
  <c r="AM1935" i="1"/>
  <c r="AN1935" i="1"/>
  <c r="AO1935" i="1"/>
  <c r="AP1935" i="1"/>
  <c r="AI1936" i="1"/>
  <c r="AJ1936" i="1"/>
  <c r="AK1936" i="1"/>
  <c r="AL1936" i="1"/>
  <c r="AM1936" i="1"/>
  <c r="AN1936" i="1"/>
  <c r="AO1936" i="1"/>
  <c r="AP1936" i="1"/>
  <c r="AI1937" i="1"/>
  <c r="AJ1937" i="1"/>
  <c r="AK1937" i="1"/>
  <c r="AL1937" i="1"/>
  <c r="AM1937" i="1"/>
  <c r="AN1937" i="1"/>
  <c r="AO1937" i="1"/>
  <c r="AP1937" i="1"/>
  <c r="AI1938" i="1"/>
  <c r="AJ1938" i="1"/>
  <c r="AK1938" i="1"/>
  <c r="AL1938" i="1"/>
  <c r="AM1938" i="1"/>
  <c r="AN1938" i="1"/>
  <c r="AO1938" i="1"/>
  <c r="AP1938" i="1"/>
  <c r="AI1939" i="1"/>
  <c r="AJ1939" i="1"/>
  <c r="AK1939" i="1"/>
  <c r="AL1939" i="1"/>
  <c r="AM1939" i="1"/>
  <c r="AN1939" i="1"/>
  <c r="AO1939" i="1"/>
  <c r="AP1939" i="1"/>
  <c r="AI1940" i="1"/>
  <c r="AJ1940" i="1"/>
  <c r="AK1940" i="1"/>
  <c r="AL1940" i="1"/>
  <c r="AM1940" i="1"/>
  <c r="AN1940" i="1"/>
  <c r="AO1940" i="1"/>
  <c r="AP1940" i="1"/>
  <c r="AI1941" i="1"/>
  <c r="AJ1941" i="1"/>
  <c r="AK1941" i="1"/>
  <c r="AL1941" i="1"/>
  <c r="AM1941" i="1"/>
  <c r="AN1941" i="1"/>
  <c r="AO1941" i="1"/>
  <c r="AP1941" i="1"/>
  <c r="AI1942" i="1"/>
  <c r="AJ1942" i="1"/>
  <c r="AK1942" i="1"/>
  <c r="AL1942" i="1"/>
  <c r="AM1942" i="1"/>
  <c r="AN1942" i="1"/>
  <c r="AO1942" i="1"/>
  <c r="AP1942" i="1"/>
  <c r="AI1943" i="1"/>
  <c r="AJ1943" i="1"/>
  <c r="AK1943" i="1"/>
  <c r="AL1943" i="1"/>
  <c r="AM1943" i="1"/>
  <c r="AN1943" i="1"/>
  <c r="AO1943" i="1"/>
  <c r="AP1943" i="1"/>
  <c r="AI1944" i="1"/>
  <c r="AJ1944" i="1"/>
  <c r="AK1944" i="1"/>
  <c r="AL1944" i="1"/>
  <c r="AM1944" i="1"/>
  <c r="AN1944" i="1"/>
  <c r="AO1944" i="1"/>
  <c r="AP1944" i="1"/>
  <c r="AI1945" i="1"/>
  <c r="AJ1945" i="1"/>
  <c r="AK1945" i="1"/>
  <c r="AL1945" i="1"/>
  <c r="AM1945" i="1"/>
  <c r="AN1945" i="1"/>
  <c r="AO1945" i="1"/>
  <c r="AP1945" i="1"/>
  <c r="AI1946" i="1"/>
  <c r="AJ1946" i="1"/>
  <c r="AK1946" i="1"/>
  <c r="AL1946" i="1"/>
  <c r="AM1946" i="1"/>
  <c r="AN1946" i="1"/>
  <c r="AO1946" i="1"/>
  <c r="AP1946" i="1"/>
  <c r="AI1947" i="1"/>
  <c r="AJ1947" i="1"/>
  <c r="AK1947" i="1"/>
  <c r="AL1947" i="1"/>
  <c r="AM1947" i="1"/>
  <c r="AN1947" i="1"/>
  <c r="AO1947" i="1"/>
  <c r="AP1947" i="1"/>
  <c r="AI1948" i="1"/>
  <c r="AJ1948" i="1"/>
  <c r="AK1948" i="1"/>
  <c r="AL1948" i="1"/>
  <c r="AM1948" i="1"/>
  <c r="AN1948" i="1"/>
  <c r="AO1948" i="1"/>
  <c r="AP1948" i="1"/>
  <c r="AI1949" i="1"/>
  <c r="AJ1949" i="1"/>
  <c r="AK1949" i="1"/>
  <c r="AL1949" i="1"/>
  <c r="AM1949" i="1"/>
  <c r="AN1949" i="1"/>
  <c r="AO1949" i="1"/>
  <c r="AP1949" i="1"/>
  <c r="AI1950" i="1"/>
  <c r="AJ1950" i="1"/>
  <c r="AK1950" i="1"/>
  <c r="AL1950" i="1"/>
  <c r="AM1950" i="1"/>
  <c r="AN1950" i="1"/>
  <c r="AO1950" i="1"/>
  <c r="AP1950" i="1"/>
  <c r="AI1951" i="1"/>
  <c r="AJ1951" i="1"/>
  <c r="AK1951" i="1"/>
  <c r="AL1951" i="1"/>
  <c r="AM1951" i="1"/>
  <c r="AN1951" i="1"/>
  <c r="AO1951" i="1"/>
  <c r="AP1951" i="1"/>
  <c r="AI1952" i="1"/>
  <c r="AJ1952" i="1"/>
  <c r="AK1952" i="1"/>
  <c r="AL1952" i="1"/>
  <c r="AM1952" i="1"/>
  <c r="AN1952" i="1"/>
  <c r="AO1952" i="1"/>
  <c r="AP1952" i="1"/>
  <c r="AI1953" i="1"/>
  <c r="AJ1953" i="1"/>
  <c r="AK1953" i="1"/>
  <c r="AL1953" i="1"/>
  <c r="AM1953" i="1"/>
  <c r="AN1953" i="1"/>
  <c r="AO1953" i="1"/>
  <c r="AP1953" i="1"/>
  <c r="AI1954" i="1"/>
  <c r="AJ1954" i="1"/>
  <c r="AK1954" i="1"/>
  <c r="AL1954" i="1"/>
  <c r="AM1954" i="1"/>
  <c r="AN1954" i="1"/>
  <c r="AO1954" i="1"/>
  <c r="AP1954" i="1"/>
  <c r="AI1955" i="1"/>
  <c r="AJ1955" i="1"/>
  <c r="AK1955" i="1"/>
  <c r="AL1955" i="1"/>
  <c r="AM1955" i="1"/>
  <c r="AN1955" i="1"/>
  <c r="AO1955" i="1"/>
  <c r="AP1955" i="1"/>
  <c r="AI1956" i="1"/>
  <c r="AJ1956" i="1"/>
  <c r="AK1956" i="1"/>
  <c r="AL1956" i="1"/>
  <c r="AM1956" i="1"/>
  <c r="AN1956" i="1"/>
  <c r="AO1956" i="1"/>
  <c r="AP1956" i="1"/>
  <c r="AI1957" i="1"/>
  <c r="AJ1957" i="1"/>
  <c r="AK1957" i="1"/>
  <c r="AL1957" i="1"/>
  <c r="AM1957" i="1"/>
  <c r="AN1957" i="1"/>
  <c r="AO1957" i="1"/>
  <c r="AP1957" i="1"/>
  <c r="AI1958" i="1"/>
  <c r="AJ1958" i="1"/>
  <c r="AK1958" i="1"/>
  <c r="AL1958" i="1"/>
  <c r="AM1958" i="1"/>
  <c r="AN1958" i="1"/>
  <c r="AO1958" i="1"/>
  <c r="AP1958" i="1"/>
  <c r="AI1959" i="1"/>
  <c r="AJ1959" i="1"/>
  <c r="AK1959" i="1"/>
  <c r="AL1959" i="1"/>
  <c r="AM1959" i="1"/>
  <c r="AN1959" i="1"/>
  <c r="AO1959" i="1"/>
  <c r="AP1959" i="1"/>
  <c r="AI1960" i="1"/>
  <c r="AJ1960" i="1"/>
  <c r="AK1960" i="1"/>
  <c r="AL1960" i="1"/>
  <c r="AM1960" i="1"/>
  <c r="AN1960" i="1"/>
  <c r="AO1960" i="1"/>
  <c r="AP1960" i="1"/>
  <c r="AI1961" i="1"/>
  <c r="AJ1961" i="1"/>
  <c r="AK1961" i="1"/>
  <c r="AL1961" i="1"/>
  <c r="AM1961" i="1"/>
  <c r="AN1961" i="1"/>
  <c r="AO1961" i="1"/>
  <c r="AP1961" i="1"/>
  <c r="AI1962" i="1"/>
  <c r="AJ1962" i="1"/>
  <c r="AK1962" i="1"/>
  <c r="AL1962" i="1"/>
  <c r="AM1962" i="1"/>
  <c r="AN1962" i="1"/>
  <c r="AO1962" i="1"/>
  <c r="AP1962" i="1"/>
  <c r="AI1963" i="1"/>
  <c r="AJ1963" i="1"/>
  <c r="AK1963" i="1"/>
  <c r="AL1963" i="1"/>
  <c r="AM1963" i="1"/>
  <c r="AN1963" i="1"/>
  <c r="AO1963" i="1"/>
  <c r="AP1963" i="1"/>
  <c r="AI1964" i="1"/>
  <c r="AJ1964" i="1"/>
  <c r="AK1964" i="1"/>
  <c r="AL1964" i="1"/>
  <c r="AM1964" i="1"/>
  <c r="AN1964" i="1"/>
  <c r="AO1964" i="1"/>
  <c r="AP1964" i="1"/>
  <c r="AI1965" i="1"/>
  <c r="AJ1965" i="1"/>
  <c r="AK1965" i="1"/>
  <c r="AL1965" i="1"/>
  <c r="AM1965" i="1"/>
  <c r="AN1965" i="1"/>
  <c r="AO1965" i="1"/>
  <c r="AP1965" i="1"/>
  <c r="AI1966" i="1"/>
  <c r="AJ1966" i="1"/>
  <c r="AK1966" i="1"/>
  <c r="AL1966" i="1"/>
  <c r="AM1966" i="1"/>
  <c r="AN1966" i="1"/>
  <c r="AO1966" i="1"/>
  <c r="AP1966" i="1"/>
  <c r="AI1967" i="1"/>
  <c r="AJ1967" i="1"/>
  <c r="AK1967" i="1"/>
  <c r="AL1967" i="1"/>
  <c r="AM1967" i="1"/>
  <c r="AN1967" i="1"/>
  <c r="AO1967" i="1"/>
  <c r="AP1967" i="1"/>
  <c r="AI1968" i="1"/>
  <c r="AJ1968" i="1"/>
  <c r="AK1968" i="1"/>
  <c r="AL1968" i="1"/>
  <c r="AM1968" i="1"/>
  <c r="AN1968" i="1"/>
  <c r="AO1968" i="1"/>
  <c r="AP1968" i="1"/>
  <c r="AI1969" i="1"/>
  <c r="AJ1969" i="1"/>
  <c r="AK1969" i="1"/>
  <c r="AL1969" i="1"/>
  <c r="AM1969" i="1"/>
  <c r="AN1969" i="1"/>
  <c r="AO1969" i="1"/>
  <c r="AP1969" i="1"/>
  <c r="AI1970" i="1"/>
  <c r="AJ1970" i="1"/>
  <c r="AK1970" i="1"/>
  <c r="AL1970" i="1"/>
  <c r="AM1970" i="1"/>
  <c r="AN1970" i="1"/>
  <c r="AO1970" i="1"/>
  <c r="AP1970" i="1"/>
  <c r="AI1971" i="1"/>
  <c r="AJ1971" i="1"/>
  <c r="AK1971" i="1"/>
  <c r="AL1971" i="1"/>
  <c r="AM1971" i="1"/>
  <c r="AN1971" i="1"/>
  <c r="AO1971" i="1"/>
  <c r="AP1971" i="1"/>
  <c r="AI1972" i="1"/>
  <c r="AJ1972" i="1"/>
  <c r="AK1972" i="1"/>
  <c r="AL1972" i="1"/>
  <c r="AM1972" i="1"/>
  <c r="AN1972" i="1"/>
  <c r="AO1972" i="1"/>
  <c r="AP1972" i="1"/>
  <c r="AI1973" i="1"/>
  <c r="AJ1973" i="1"/>
  <c r="AK1973" i="1"/>
  <c r="AL1973" i="1"/>
  <c r="AM1973" i="1"/>
  <c r="AN1973" i="1"/>
  <c r="AO1973" i="1"/>
  <c r="AP1973" i="1"/>
  <c r="AI1974" i="1"/>
  <c r="AJ1974" i="1"/>
  <c r="AK1974" i="1"/>
  <c r="AL1974" i="1"/>
  <c r="AM1974" i="1"/>
  <c r="AN1974" i="1"/>
  <c r="AO1974" i="1"/>
  <c r="AP1974" i="1"/>
  <c r="AI1975" i="1"/>
  <c r="AJ1975" i="1"/>
  <c r="AK1975" i="1"/>
  <c r="AL1975" i="1"/>
  <c r="AM1975" i="1"/>
  <c r="AN1975" i="1"/>
  <c r="AO1975" i="1"/>
  <c r="AP1975" i="1"/>
  <c r="AI1976" i="1"/>
  <c r="AJ1976" i="1"/>
  <c r="AK1976" i="1"/>
  <c r="AL1976" i="1"/>
  <c r="AM1976" i="1"/>
  <c r="AN1976" i="1"/>
  <c r="AO1976" i="1"/>
  <c r="AP1976" i="1"/>
  <c r="AI1977" i="1"/>
  <c r="AJ1977" i="1"/>
  <c r="AK1977" i="1"/>
  <c r="AL1977" i="1"/>
  <c r="AM1977" i="1"/>
  <c r="AN1977" i="1"/>
  <c r="AO1977" i="1"/>
  <c r="AP1977" i="1"/>
  <c r="AI1978" i="1"/>
  <c r="AJ1978" i="1"/>
  <c r="AK1978" i="1"/>
  <c r="AL1978" i="1"/>
  <c r="AM1978" i="1"/>
  <c r="AN1978" i="1"/>
  <c r="AO1978" i="1"/>
  <c r="AP1978" i="1"/>
  <c r="AI1979" i="1"/>
  <c r="AJ1979" i="1"/>
  <c r="AK1979" i="1"/>
  <c r="AL1979" i="1"/>
  <c r="AM1979" i="1"/>
  <c r="AN1979" i="1"/>
  <c r="AO1979" i="1"/>
  <c r="AP1979" i="1"/>
  <c r="AI1980" i="1"/>
  <c r="AJ1980" i="1"/>
  <c r="AK1980" i="1"/>
  <c r="AL1980" i="1"/>
  <c r="AM1980" i="1"/>
  <c r="AN1980" i="1"/>
  <c r="AO1980" i="1"/>
  <c r="AP1980" i="1"/>
  <c r="AI1981" i="1"/>
  <c r="AJ1981" i="1"/>
  <c r="AK1981" i="1"/>
  <c r="AL1981" i="1"/>
  <c r="AM1981" i="1"/>
  <c r="AN1981" i="1"/>
  <c r="AO1981" i="1"/>
  <c r="AP1981" i="1"/>
  <c r="AI1982" i="1"/>
  <c r="AJ1982" i="1"/>
  <c r="AK1982" i="1"/>
  <c r="AL1982" i="1"/>
  <c r="AM1982" i="1"/>
  <c r="AN1982" i="1"/>
  <c r="AO1982" i="1"/>
  <c r="AP1982" i="1"/>
  <c r="AI1983" i="1"/>
  <c r="AJ1983" i="1"/>
  <c r="AK1983" i="1"/>
  <c r="AL1983" i="1"/>
  <c r="AM1983" i="1"/>
  <c r="AN1983" i="1"/>
  <c r="AO1983" i="1"/>
  <c r="AP1983" i="1"/>
  <c r="AI1984" i="1"/>
  <c r="AJ1984" i="1"/>
  <c r="AK1984" i="1"/>
  <c r="AL1984" i="1"/>
  <c r="AM1984" i="1"/>
  <c r="AN1984" i="1"/>
  <c r="AO1984" i="1"/>
  <c r="AP1984" i="1"/>
  <c r="AI1985" i="1"/>
  <c r="AJ1985" i="1"/>
  <c r="AK1985" i="1"/>
  <c r="AL1985" i="1"/>
  <c r="AM1985" i="1"/>
  <c r="AN1985" i="1"/>
  <c r="AO1985" i="1"/>
  <c r="AP1985" i="1"/>
  <c r="AI1986" i="1"/>
  <c r="AJ1986" i="1"/>
  <c r="AK1986" i="1"/>
  <c r="AL1986" i="1"/>
  <c r="AM1986" i="1"/>
  <c r="AN1986" i="1"/>
  <c r="AO1986" i="1"/>
  <c r="AP1986" i="1"/>
  <c r="AI1987" i="1"/>
  <c r="AJ1987" i="1"/>
  <c r="AK1987" i="1"/>
  <c r="AL1987" i="1"/>
  <c r="AM1987" i="1"/>
  <c r="AN1987" i="1"/>
  <c r="AO1987" i="1"/>
  <c r="AP1987" i="1"/>
  <c r="AI1988" i="1"/>
  <c r="AJ1988" i="1"/>
  <c r="AK1988" i="1"/>
  <c r="AL1988" i="1"/>
  <c r="AM1988" i="1"/>
  <c r="AN1988" i="1"/>
  <c r="AO1988" i="1"/>
  <c r="AP1988" i="1"/>
  <c r="AI1989" i="1"/>
  <c r="AJ1989" i="1"/>
  <c r="AK1989" i="1"/>
  <c r="AL1989" i="1"/>
  <c r="AM1989" i="1"/>
  <c r="AN1989" i="1"/>
  <c r="AO1989" i="1"/>
  <c r="AP1989" i="1"/>
  <c r="AI1990" i="1"/>
  <c r="AJ1990" i="1"/>
  <c r="AK1990" i="1"/>
  <c r="AL1990" i="1"/>
  <c r="AM1990" i="1"/>
  <c r="AN1990" i="1"/>
  <c r="AO1990" i="1"/>
  <c r="AP1990" i="1"/>
  <c r="AI1991" i="1"/>
  <c r="AJ1991" i="1"/>
  <c r="AK1991" i="1"/>
  <c r="AL1991" i="1"/>
  <c r="AM1991" i="1"/>
  <c r="AN1991" i="1"/>
  <c r="AO1991" i="1"/>
  <c r="AP1991" i="1"/>
  <c r="AI1992" i="1"/>
  <c r="AJ1992" i="1"/>
  <c r="AK1992" i="1"/>
  <c r="AL1992" i="1"/>
  <c r="AM1992" i="1"/>
  <c r="AN1992" i="1"/>
  <c r="AO1992" i="1"/>
  <c r="AP1992" i="1"/>
  <c r="AI1993" i="1"/>
  <c r="AJ1993" i="1"/>
  <c r="AK1993" i="1"/>
  <c r="AL1993" i="1"/>
  <c r="AM1993" i="1"/>
  <c r="AN1993" i="1"/>
  <c r="AO1993" i="1"/>
  <c r="AP1993" i="1"/>
  <c r="AI1994" i="1"/>
  <c r="AJ1994" i="1"/>
  <c r="AK1994" i="1"/>
  <c r="AL1994" i="1"/>
  <c r="AM1994" i="1"/>
  <c r="AN1994" i="1"/>
  <c r="AO1994" i="1"/>
  <c r="AP1994" i="1"/>
  <c r="AI1995" i="1"/>
  <c r="AJ1995" i="1"/>
  <c r="AK1995" i="1"/>
  <c r="AL1995" i="1"/>
  <c r="AM1995" i="1"/>
  <c r="AN1995" i="1"/>
  <c r="AO1995" i="1"/>
  <c r="AP1995" i="1"/>
  <c r="AI1996" i="1"/>
  <c r="AJ1996" i="1"/>
  <c r="AK1996" i="1"/>
  <c r="AL1996" i="1"/>
  <c r="AM1996" i="1"/>
  <c r="AN1996" i="1"/>
  <c r="AO1996" i="1"/>
  <c r="AP1996" i="1"/>
  <c r="AI1997" i="1"/>
  <c r="AJ1997" i="1"/>
  <c r="AK1997" i="1"/>
  <c r="AL1997" i="1"/>
  <c r="AM1997" i="1"/>
  <c r="AN1997" i="1"/>
  <c r="AO1997" i="1"/>
  <c r="AP1997" i="1"/>
  <c r="AI1998" i="1"/>
  <c r="AJ1998" i="1"/>
  <c r="AK1998" i="1"/>
  <c r="AL1998" i="1"/>
  <c r="AM1998" i="1"/>
  <c r="AN1998" i="1"/>
  <c r="AO1998" i="1"/>
  <c r="AP1998" i="1"/>
  <c r="AI1999" i="1"/>
  <c r="AJ1999" i="1"/>
  <c r="AK1999" i="1"/>
  <c r="AL1999" i="1"/>
  <c r="AM1999" i="1"/>
  <c r="AN1999" i="1"/>
  <c r="AO1999" i="1"/>
  <c r="AP1999" i="1"/>
  <c r="AI2000" i="1"/>
  <c r="AJ2000" i="1"/>
  <c r="AK2000" i="1"/>
  <c r="AL2000" i="1"/>
  <c r="AM2000" i="1"/>
  <c r="AN2000" i="1"/>
  <c r="AO2000" i="1"/>
  <c r="AP2000" i="1"/>
  <c r="AI2001" i="1"/>
  <c r="AJ2001" i="1"/>
  <c r="AK2001" i="1"/>
  <c r="AL2001" i="1"/>
  <c r="AM2001" i="1"/>
  <c r="AN2001" i="1"/>
  <c r="AO2001" i="1"/>
  <c r="AP2001" i="1"/>
  <c r="AI2002" i="1"/>
  <c r="AJ2002" i="1"/>
  <c r="AK2002" i="1"/>
  <c r="AL2002" i="1"/>
  <c r="AM2002" i="1"/>
  <c r="AN2002" i="1"/>
  <c r="AO2002" i="1"/>
  <c r="AP2002" i="1"/>
  <c r="AI2003" i="1"/>
  <c r="AJ2003" i="1"/>
  <c r="AK2003" i="1"/>
  <c r="AL2003" i="1"/>
  <c r="AM2003" i="1"/>
  <c r="AN2003" i="1"/>
  <c r="AO2003" i="1"/>
  <c r="AP2003" i="1"/>
  <c r="AI2004" i="1"/>
  <c r="AJ2004" i="1"/>
  <c r="AK2004" i="1"/>
  <c r="AL2004" i="1"/>
  <c r="AM2004" i="1"/>
  <c r="AN2004" i="1"/>
  <c r="AO2004" i="1"/>
  <c r="AP2004" i="1"/>
  <c r="AI2005" i="1"/>
  <c r="AJ2005" i="1"/>
  <c r="AK2005" i="1"/>
  <c r="AL2005" i="1"/>
  <c r="AM2005" i="1"/>
  <c r="AN2005" i="1"/>
  <c r="AO2005" i="1"/>
  <c r="AP2005" i="1"/>
  <c r="AI2006" i="1"/>
  <c r="AJ2006" i="1"/>
  <c r="AK2006" i="1"/>
  <c r="AL2006" i="1"/>
  <c r="AM2006" i="1"/>
  <c r="AN2006" i="1"/>
  <c r="AO2006" i="1"/>
  <c r="AP2006" i="1"/>
  <c r="AI2007" i="1"/>
  <c r="AJ2007" i="1"/>
  <c r="AK2007" i="1"/>
  <c r="AL2007" i="1"/>
  <c r="AM2007" i="1"/>
  <c r="AN2007" i="1"/>
  <c r="AO2007" i="1"/>
  <c r="AP2007" i="1"/>
  <c r="AI2008" i="1"/>
  <c r="AJ2008" i="1"/>
  <c r="AK2008" i="1"/>
  <c r="AL2008" i="1"/>
  <c r="AM2008" i="1"/>
  <c r="AN2008" i="1"/>
  <c r="AO2008" i="1"/>
  <c r="AP2008" i="1"/>
  <c r="AI2009" i="1"/>
  <c r="AJ2009" i="1"/>
  <c r="AK2009" i="1"/>
  <c r="AL2009" i="1"/>
  <c r="AM2009" i="1"/>
  <c r="AN2009" i="1"/>
  <c r="AO2009" i="1"/>
  <c r="AP2009" i="1"/>
  <c r="AI2010" i="1"/>
  <c r="AJ2010" i="1"/>
  <c r="AK2010" i="1"/>
  <c r="AL2010" i="1"/>
  <c r="AM2010" i="1"/>
  <c r="AN2010" i="1"/>
  <c r="AO2010" i="1"/>
  <c r="AP2010" i="1"/>
  <c r="AI2011" i="1"/>
  <c r="AJ2011" i="1"/>
  <c r="AK2011" i="1"/>
  <c r="AL2011" i="1"/>
  <c r="AM2011" i="1"/>
  <c r="AN2011" i="1"/>
  <c r="AO2011" i="1"/>
  <c r="AP2011" i="1"/>
  <c r="AI2012" i="1"/>
  <c r="AJ2012" i="1"/>
  <c r="AK2012" i="1"/>
  <c r="AL2012" i="1"/>
  <c r="AM2012" i="1"/>
  <c r="AN2012" i="1"/>
  <c r="AO2012" i="1"/>
  <c r="AP2012" i="1"/>
  <c r="AI2013" i="1"/>
  <c r="AJ2013" i="1"/>
  <c r="AK2013" i="1"/>
  <c r="AL2013" i="1"/>
  <c r="AM2013" i="1"/>
  <c r="AN2013" i="1"/>
  <c r="AO2013" i="1"/>
  <c r="AP2013" i="1"/>
  <c r="AI2014" i="1"/>
  <c r="AJ2014" i="1"/>
  <c r="AK2014" i="1"/>
  <c r="AL2014" i="1"/>
  <c r="AM2014" i="1"/>
  <c r="AN2014" i="1"/>
  <c r="AO2014" i="1"/>
  <c r="AP2014" i="1"/>
  <c r="AI2015" i="1"/>
  <c r="AJ2015" i="1"/>
  <c r="AK2015" i="1"/>
  <c r="AL2015" i="1"/>
  <c r="AM2015" i="1"/>
  <c r="AN2015" i="1"/>
  <c r="AO2015" i="1"/>
  <c r="AP2015" i="1"/>
  <c r="AI2016" i="1"/>
  <c r="AJ2016" i="1"/>
  <c r="AK2016" i="1"/>
  <c r="AL2016" i="1"/>
  <c r="AM2016" i="1"/>
  <c r="AN2016" i="1"/>
  <c r="AO2016" i="1"/>
  <c r="AP2016" i="1"/>
  <c r="AI2017" i="1"/>
  <c r="AJ2017" i="1"/>
  <c r="AK2017" i="1"/>
  <c r="AL2017" i="1"/>
  <c r="AM2017" i="1"/>
  <c r="AN2017" i="1"/>
  <c r="AO2017" i="1"/>
  <c r="AP2017" i="1"/>
  <c r="AI2018" i="1"/>
  <c r="AJ2018" i="1"/>
  <c r="AK2018" i="1"/>
  <c r="AL2018" i="1"/>
  <c r="AM2018" i="1"/>
  <c r="AN2018" i="1"/>
  <c r="AO2018" i="1"/>
  <c r="AP2018" i="1"/>
  <c r="AI2019" i="1"/>
  <c r="AJ2019" i="1"/>
  <c r="AK2019" i="1"/>
  <c r="AL2019" i="1"/>
  <c r="AM2019" i="1"/>
  <c r="AN2019" i="1"/>
  <c r="AO2019" i="1"/>
  <c r="AP2019" i="1"/>
  <c r="AI2020" i="1"/>
  <c r="AJ2020" i="1"/>
  <c r="AK2020" i="1"/>
  <c r="AL2020" i="1"/>
  <c r="AM2020" i="1"/>
  <c r="AN2020" i="1"/>
  <c r="AO2020" i="1"/>
  <c r="AP2020" i="1"/>
  <c r="AI2021" i="1"/>
  <c r="AJ2021" i="1"/>
  <c r="AK2021" i="1"/>
  <c r="AL2021" i="1"/>
  <c r="AM2021" i="1"/>
  <c r="AN2021" i="1"/>
  <c r="AO2021" i="1"/>
  <c r="AP2021" i="1"/>
  <c r="AI2022" i="1"/>
  <c r="AJ2022" i="1"/>
  <c r="AK2022" i="1"/>
  <c r="AL2022" i="1"/>
  <c r="AM2022" i="1"/>
  <c r="AN2022" i="1"/>
  <c r="AO2022" i="1"/>
  <c r="AP2022" i="1"/>
  <c r="AI2023" i="1"/>
  <c r="AJ2023" i="1"/>
  <c r="AK2023" i="1"/>
  <c r="AL2023" i="1"/>
  <c r="AM2023" i="1"/>
  <c r="AN2023" i="1"/>
  <c r="AO2023" i="1"/>
  <c r="AP2023" i="1"/>
  <c r="AI2024" i="1"/>
  <c r="AJ2024" i="1"/>
  <c r="AK2024" i="1"/>
  <c r="AL2024" i="1"/>
  <c r="AM2024" i="1"/>
  <c r="AN2024" i="1"/>
  <c r="AO2024" i="1"/>
  <c r="AP2024" i="1"/>
  <c r="AI2025" i="1"/>
  <c r="AJ2025" i="1"/>
  <c r="AK2025" i="1"/>
  <c r="AL2025" i="1"/>
  <c r="AM2025" i="1"/>
  <c r="AN2025" i="1"/>
  <c r="AO2025" i="1"/>
  <c r="AP2025" i="1"/>
  <c r="AI2026" i="1"/>
  <c r="AJ2026" i="1"/>
  <c r="AK2026" i="1"/>
  <c r="AL2026" i="1"/>
  <c r="AM2026" i="1"/>
  <c r="AN2026" i="1"/>
  <c r="AO2026" i="1"/>
  <c r="AP2026" i="1"/>
  <c r="AI2027" i="1"/>
  <c r="AJ2027" i="1"/>
  <c r="AK2027" i="1"/>
  <c r="AL2027" i="1"/>
  <c r="AM2027" i="1"/>
  <c r="AN2027" i="1"/>
  <c r="AO2027" i="1"/>
  <c r="AP2027" i="1"/>
  <c r="AI2028" i="1"/>
  <c r="AJ2028" i="1"/>
  <c r="AK2028" i="1"/>
  <c r="AL2028" i="1"/>
  <c r="AM2028" i="1"/>
  <c r="AN2028" i="1"/>
  <c r="AO2028" i="1"/>
  <c r="AP2028" i="1"/>
  <c r="AI2029" i="1"/>
  <c r="AJ2029" i="1"/>
  <c r="AK2029" i="1"/>
  <c r="AL2029" i="1"/>
  <c r="AM2029" i="1"/>
  <c r="AN2029" i="1"/>
  <c r="AO2029" i="1"/>
  <c r="AP2029" i="1"/>
  <c r="AI2030" i="1"/>
  <c r="AJ2030" i="1"/>
  <c r="AK2030" i="1"/>
  <c r="AL2030" i="1"/>
  <c r="AM2030" i="1"/>
  <c r="AN2030" i="1"/>
  <c r="AO2030" i="1"/>
  <c r="AP2030" i="1"/>
  <c r="AI2031" i="1"/>
  <c r="AJ2031" i="1"/>
  <c r="AK2031" i="1"/>
  <c r="AL2031" i="1"/>
  <c r="AM2031" i="1"/>
  <c r="AN2031" i="1"/>
  <c r="AO2031" i="1"/>
  <c r="AP2031" i="1"/>
  <c r="AI2032" i="1"/>
  <c r="AJ2032" i="1"/>
  <c r="AK2032" i="1"/>
  <c r="AL2032" i="1"/>
  <c r="AM2032" i="1"/>
  <c r="AN2032" i="1"/>
  <c r="AO2032" i="1"/>
  <c r="AP2032" i="1"/>
  <c r="AI2033" i="1"/>
  <c r="AJ2033" i="1"/>
  <c r="AK2033" i="1"/>
  <c r="AL2033" i="1"/>
  <c r="AM2033" i="1"/>
  <c r="AN2033" i="1"/>
  <c r="AO2033" i="1"/>
  <c r="AP2033" i="1"/>
  <c r="AI2034" i="1"/>
  <c r="AJ2034" i="1"/>
  <c r="AK2034" i="1"/>
  <c r="AL2034" i="1"/>
  <c r="AM2034" i="1"/>
  <c r="AN2034" i="1"/>
  <c r="AO2034" i="1"/>
  <c r="AP2034" i="1"/>
  <c r="AI2035" i="1"/>
  <c r="AJ2035" i="1"/>
  <c r="AK2035" i="1"/>
  <c r="AL2035" i="1"/>
  <c r="AM2035" i="1"/>
  <c r="AN2035" i="1"/>
  <c r="AO2035" i="1"/>
  <c r="AP2035" i="1"/>
  <c r="AI2036" i="1"/>
  <c r="AJ2036" i="1"/>
  <c r="AK2036" i="1"/>
  <c r="AL2036" i="1"/>
  <c r="AM2036" i="1"/>
  <c r="AN2036" i="1"/>
  <c r="AO2036" i="1"/>
  <c r="AP2036" i="1"/>
  <c r="AI2037" i="1"/>
  <c r="AJ2037" i="1"/>
  <c r="AK2037" i="1"/>
  <c r="AL2037" i="1"/>
  <c r="AM2037" i="1"/>
  <c r="AN2037" i="1"/>
  <c r="AO2037" i="1"/>
  <c r="AP2037" i="1"/>
  <c r="AI2038" i="1"/>
  <c r="AJ2038" i="1"/>
  <c r="AK2038" i="1"/>
  <c r="AL2038" i="1"/>
  <c r="AM2038" i="1"/>
  <c r="AN2038" i="1"/>
  <c r="AO2038" i="1"/>
  <c r="AP2038" i="1"/>
  <c r="AI2039" i="1"/>
  <c r="AJ2039" i="1"/>
  <c r="AK2039" i="1"/>
  <c r="AL2039" i="1"/>
  <c r="AM2039" i="1"/>
  <c r="AN2039" i="1"/>
  <c r="AO2039" i="1"/>
  <c r="AP2039" i="1"/>
  <c r="AI2040" i="1"/>
  <c r="AJ2040" i="1"/>
  <c r="AK2040" i="1"/>
  <c r="AL2040" i="1"/>
  <c r="AM2040" i="1"/>
  <c r="AN2040" i="1"/>
  <c r="AO2040" i="1"/>
  <c r="AP2040" i="1"/>
  <c r="AI2041" i="1"/>
  <c r="AJ2041" i="1"/>
  <c r="AK2041" i="1"/>
  <c r="AL2041" i="1"/>
  <c r="AM2041" i="1"/>
  <c r="AN2041" i="1"/>
  <c r="AO2041" i="1"/>
  <c r="AP2041" i="1"/>
  <c r="AI2042" i="1"/>
  <c r="AJ2042" i="1"/>
  <c r="AK2042" i="1"/>
  <c r="AL2042" i="1"/>
  <c r="AM2042" i="1"/>
  <c r="AN2042" i="1"/>
  <c r="AO2042" i="1"/>
  <c r="AP2042" i="1"/>
  <c r="AI2043" i="1"/>
  <c r="AJ2043" i="1"/>
  <c r="AK2043" i="1"/>
  <c r="AL2043" i="1"/>
  <c r="AM2043" i="1"/>
  <c r="AN2043" i="1"/>
  <c r="AO2043" i="1"/>
  <c r="AP2043" i="1"/>
  <c r="AI2044" i="1"/>
  <c r="AJ2044" i="1"/>
  <c r="AK2044" i="1"/>
  <c r="AL2044" i="1"/>
  <c r="AM2044" i="1"/>
  <c r="AN2044" i="1"/>
  <c r="AO2044" i="1"/>
  <c r="AP2044" i="1"/>
  <c r="AI2045" i="1"/>
  <c r="AJ2045" i="1"/>
  <c r="AK2045" i="1"/>
  <c r="AL2045" i="1"/>
  <c r="AM2045" i="1"/>
  <c r="AN2045" i="1"/>
  <c r="AO2045" i="1"/>
  <c r="AP2045" i="1"/>
  <c r="AI2046" i="1"/>
  <c r="AJ2046" i="1"/>
  <c r="AK2046" i="1"/>
  <c r="AL2046" i="1"/>
  <c r="AM2046" i="1"/>
  <c r="AN2046" i="1"/>
  <c r="AO2046" i="1"/>
  <c r="AP2046" i="1"/>
  <c r="AI2047" i="1"/>
  <c r="AJ2047" i="1"/>
  <c r="AK2047" i="1"/>
  <c r="AL2047" i="1"/>
  <c r="AM2047" i="1"/>
  <c r="AN2047" i="1"/>
  <c r="AO2047" i="1"/>
  <c r="AP2047" i="1"/>
  <c r="AI2048" i="1"/>
  <c r="AJ2048" i="1"/>
  <c r="AK2048" i="1"/>
  <c r="AL2048" i="1"/>
  <c r="AM2048" i="1"/>
  <c r="AN2048" i="1"/>
  <c r="AO2048" i="1"/>
  <c r="AP2048" i="1"/>
  <c r="AI2049" i="1"/>
  <c r="AJ2049" i="1"/>
  <c r="AK2049" i="1"/>
  <c r="AL2049" i="1"/>
  <c r="AM2049" i="1"/>
  <c r="AN2049" i="1"/>
  <c r="AO2049" i="1"/>
  <c r="AP2049" i="1"/>
  <c r="AI2050" i="1"/>
  <c r="AJ2050" i="1"/>
  <c r="AK2050" i="1"/>
  <c r="AL2050" i="1"/>
  <c r="AM2050" i="1"/>
  <c r="AN2050" i="1"/>
  <c r="AO2050" i="1"/>
  <c r="AP2050" i="1"/>
  <c r="AI2051" i="1"/>
  <c r="AJ2051" i="1"/>
  <c r="AK2051" i="1"/>
  <c r="AL2051" i="1"/>
  <c r="AM2051" i="1"/>
  <c r="AN2051" i="1"/>
  <c r="AO2051" i="1"/>
  <c r="AP2051" i="1"/>
  <c r="AI2052" i="1"/>
  <c r="AJ2052" i="1"/>
  <c r="AK2052" i="1"/>
  <c r="AL2052" i="1"/>
  <c r="AM2052" i="1"/>
  <c r="AN2052" i="1"/>
  <c r="AO2052" i="1"/>
  <c r="AP2052" i="1"/>
  <c r="AI2053" i="1"/>
  <c r="AJ2053" i="1"/>
  <c r="AK2053" i="1"/>
  <c r="AL2053" i="1"/>
  <c r="AM2053" i="1"/>
  <c r="AN2053" i="1"/>
  <c r="AO2053" i="1"/>
  <c r="AP2053" i="1"/>
  <c r="AI2054" i="1"/>
  <c r="AJ2054" i="1"/>
  <c r="AK2054" i="1"/>
  <c r="AL2054" i="1"/>
  <c r="AM2054" i="1"/>
  <c r="AN2054" i="1"/>
  <c r="AO2054" i="1"/>
  <c r="AP2054" i="1"/>
  <c r="AI2055" i="1"/>
  <c r="AJ2055" i="1"/>
  <c r="AK2055" i="1"/>
  <c r="AL2055" i="1"/>
  <c r="AM2055" i="1"/>
  <c r="AN2055" i="1"/>
  <c r="AO2055" i="1"/>
  <c r="AP2055" i="1"/>
  <c r="AI2056" i="1"/>
  <c r="AJ2056" i="1"/>
  <c r="AK2056" i="1"/>
  <c r="AL2056" i="1"/>
  <c r="AM2056" i="1"/>
  <c r="AN2056" i="1"/>
  <c r="AO2056" i="1"/>
  <c r="AP2056" i="1"/>
  <c r="AI2057" i="1"/>
  <c r="AJ2057" i="1"/>
  <c r="AK2057" i="1"/>
  <c r="AL2057" i="1"/>
  <c r="AM2057" i="1"/>
  <c r="AN2057" i="1"/>
  <c r="AO2057" i="1"/>
  <c r="AP2057" i="1"/>
  <c r="AI2058" i="1"/>
  <c r="AJ2058" i="1"/>
  <c r="AK2058" i="1"/>
  <c r="AL2058" i="1"/>
  <c r="AM2058" i="1"/>
  <c r="AN2058" i="1"/>
  <c r="AO2058" i="1"/>
  <c r="AP2058" i="1"/>
  <c r="AI2059" i="1"/>
  <c r="AJ2059" i="1"/>
  <c r="AK2059" i="1"/>
  <c r="AL2059" i="1"/>
  <c r="AM2059" i="1"/>
  <c r="AN2059" i="1"/>
  <c r="AO2059" i="1"/>
  <c r="AP2059" i="1"/>
  <c r="AI2060" i="1"/>
  <c r="AJ2060" i="1"/>
  <c r="AK2060" i="1"/>
  <c r="AL2060" i="1"/>
  <c r="AM2060" i="1"/>
  <c r="AN2060" i="1"/>
  <c r="AO2060" i="1"/>
  <c r="AP2060" i="1"/>
  <c r="AI2061" i="1"/>
  <c r="AJ2061" i="1"/>
  <c r="AK2061" i="1"/>
  <c r="AL2061" i="1"/>
  <c r="AM2061" i="1"/>
  <c r="AN2061" i="1"/>
  <c r="AO2061" i="1"/>
  <c r="AP2061" i="1"/>
  <c r="AI2062" i="1"/>
  <c r="AJ2062" i="1"/>
  <c r="AK2062" i="1"/>
  <c r="AL2062" i="1"/>
  <c r="AM2062" i="1"/>
  <c r="AN2062" i="1"/>
  <c r="AO2062" i="1"/>
  <c r="AP2062" i="1"/>
  <c r="AI2063" i="1"/>
  <c r="AJ2063" i="1"/>
  <c r="AK2063" i="1"/>
  <c r="AL2063" i="1"/>
  <c r="AM2063" i="1"/>
  <c r="AN2063" i="1"/>
  <c r="AO2063" i="1"/>
  <c r="AP2063" i="1"/>
  <c r="AI2064" i="1"/>
  <c r="AJ2064" i="1"/>
  <c r="AK2064" i="1"/>
  <c r="AL2064" i="1"/>
  <c r="AM2064" i="1"/>
  <c r="AN2064" i="1"/>
  <c r="AO2064" i="1"/>
  <c r="AP2064" i="1"/>
  <c r="AI2065" i="1"/>
  <c r="AJ2065" i="1"/>
  <c r="AK2065" i="1"/>
  <c r="AL2065" i="1"/>
  <c r="AM2065" i="1"/>
  <c r="AN2065" i="1"/>
  <c r="AO2065" i="1"/>
  <c r="AP2065" i="1"/>
  <c r="AI2066" i="1"/>
  <c r="AJ2066" i="1"/>
  <c r="AK2066" i="1"/>
  <c r="AL2066" i="1"/>
  <c r="AM2066" i="1"/>
  <c r="AN2066" i="1"/>
  <c r="AO2066" i="1"/>
  <c r="AP2066" i="1"/>
  <c r="AI2067" i="1"/>
  <c r="AJ2067" i="1"/>
  <c r="AK2067" i="1"/>
  <c r="AL2067" i="1"/>
  <c r="AM2067" i="1"/>
  <c r="AN2067" i="1"/>
  <c r="AO2067" i="1"/>
  <c r="AP2067" i="1"/>
  <c r="AI2068" i="1"/>
  <c r="AJ2068" i="1"/>
  <c r="AK2068" i="1"/>
  <c r="AL2068" i="1"/>
  <c r="AM2068" i="1"/>
  <c r="AN2068" i="1"/>
  <c r="AO2068" i="1"/>
  <c r="AP2068" i="1"/>
  <c r="AI2069" i="1"/>
  <c r="AJ2069" i="1"/>
  <c r="AK2069" i="1"/>
  <c r="AL2069" i="1"/>
  <c r="AM2069" i="1"/>
  <c r="AN2069" i="1"/>
  <c r="AO2069" i="1"/>
  <c r="AP2069" i="1"/>
  <c r="AI2070" i="1"/>
  <c r="AJ2070" i="1"/>
  <c r="AK2070" i="1"/>
  <c r="AL2070" i="1"/>
  <c r="AM2070" i="1"/>
  <c r="AN2070" i="1"/>
  <c r="AO2070" i="1"/>
  <c r="AP2070" i="1"/>
  <c r="AI2071" i="1"/>
  <c r="AJ2071" i="1"/>
  <c r="AK2071" i="1"/>
  <c r="AL2071" i="1"/>
  <c r="AM2071" i="1"/>
  <c r="AN2071" i="1"/>
  <c r="AO2071" i="1"/>
  <c r="AP2071" i="1"/>
  <c r="AI2072" i="1"/>
  <c r="AJ2072" i="1"/>
  <c r="AK2072" i="1"/>
  <c r="AL2072" i="1"/>
  <c r="AM2072" i="1"/>
  <c r="AN2072" i="1"/>
  <c r="AO2072" i="1"/>
  <c r="AP2072" i="1"/>
  <c r="AI2073" i="1"/>
  <c r="AJ2073" i="1"/>
  <c r="AK2073" i="1"/>
  <c r="AL2073" i="1"/>
  <c r="AM2073" i="1"/>
  <c r="AN2073" i="1"/>
  <c r="AO2073" i="1"/>
  <c r="AP2073" i="1"/>
  <c r="AI2074" i="1"/>
  <c r="AJ2074" i="1"/>
  <c r="AK2074" i="1"/>
  <c r="AL2074" i="1"/>
  <c r="AM2074" i="1"/>
  <c r="AN2074" i="1"/>
  <c r="AO2074" i="1"/>
  <c r="AP2074" i="1"/>
  <c r="AI2075" i="1"/>
  <c r="AJ2075" i="1"/>
  <c r="AK2075" i="1"/>
  <c r="AL2075" i="1"/>
  <c r="AM2075" i="1"/>
  <c r="AN2075" i="1"/>
  <c r="AO2075" i="1"/>
  <c r="AP2075" i="1"/>
  <c r="AI2076" i="1"/>
  <c r="AJ2076" i="1"/>
  <c r="AK2076" i="1"/>
  <c r="AL2076" i="1"/>
  <c r="AM2076" i="1"/>
  <c r="AN2076" i="1"/>
  <c r="AO2076" i="1"/>
  <c r="AP2076" i="1"/>
  <c r="AI2077" i="1"/>
  <c r="AJ2077" i="1"/>
  <c r="AK2077" i="1"/>
  <c r="AL2077" i="1"/>
  <c r="AM2077" i="1"/>
  <c r="AN2077" i="1"/>
  <c r="AO2077" i="1"/>
  <c r="AP2077" i="1"/>
  <c r="AI2078" i="1"/>
  <c r="AJ2078" i="1"/>
  <c r="AK2078" i="1"/>
  <c r="AL2078" i="1"/>
  <c r="AM2078" i="1"/>
  <c r="AN2078" i="1"/>
  <c r="AO2078" i="1"/>
  <c r="AP2078" i="1"/>
  <c r="AI2079" i="1"/>
  <c r="AJ2079" i="1"/>
  <c r="AK2079" i="1"/>
  <c r="AL2079" i="1"/>
  <c r="AM2079" i="1"/>
  <c r="AN2079" i="1"/>
  <c r="AO2079" i="1"/>
  <c r="AP2079" i="1"/>
  <c r="AI2080" i="1"/>
  <c r="AJ2080" i="1"/>
  <c r="AK2080" i="1"/>
  <c r="AL2080" i="1"/>
  <c r="AM2080" i="1"/>
  <c r="AN2080" i="1"/>
  <c r="AO2080" i="1"/>
  <c r="AP2080" i="1"/>
  <c r="AI2081" i="1"/>
  <c r="AJ2081" i="1"/>
  <c r="AK2081" i="1"/>
  <c r="AL2081" i="1"/>
  <c r="AM2081" i="1"/>
  <c r="AN2081" i="1"/>
  <c r="AO2081" i="1"/>
  <c r="AP2081" i="1"/>
  <c r="AI2082" i="1"/>
  <c r="AJ2082" i="1"/>
  <c r="AK2082" i="1"/>
  <c r="AL2082" i="1"/>
  <c r="AM2082" i="1"/>
  <c r="AN2082" i="1"/>
  <c r="AO2082" i="1"/>
  <c r="AP2082" i="1"/>
  <c r="AI2083" i="1"/>
  <c r="AJ2083" i="1"/>
  <c r="AK2083" i="1"/>
  <c r="AL2083" i="1"/>
  <c r="AM2083" i="1"/>
  <c r="AN2083" i="1"/>
  <c r="AO2083" i="1"/>
  <c r="AP2083" i="1"/>
  <c r="AI2084" i="1"/>
  <c r="AJ2084" i="1"/>
  <c r="AK2084" i="1"/>
  <c r="AL2084" i="1"/>
  <c r="AM2084" i="1"/>
  <c r="AN2084" i="1"/>
  <c r="AO2084" i="1"/>
  <c r="AP2084" i="1"/>
  <c r="AI2085" i="1"/>
  <c r="AJ2085" i="1"/>
  <c r="AK2085" i="1"/>
  <c r="AL2085" i="1"/>
  <c r="AM2085" i="1"/>
  <c r="AN2085" i="1"/>
  <c r="AO2085" i="1"/>
  <c r="AP2085" i="1"/>
  <c r="AI2086" i="1"/>
  <c r="AJ2086" i="1"/>
  <c r="AK2086" i="1"/>
  <c r="AL2086" i="1"/>
  <c r="AM2086" i="1"/>
  <c r="AN2086" i="1"/>
  <c r="AO2086" i="1"/>
  <c r="AP2086" i="1"/>
  <c r="AI2087" i="1"/>
  <c r="AJ2087" i="1"/>
  <c r="AK2087" i="1"/>
  <c r="AL2087" i="1"/>
  <c r="AM2087" i="1"/>
  <c r="AN2087" i="1"/>
  <c r="AO2087" i="1"/>
  <c r="AP2087" i="1"/>
  <c r="AI2088" i="1"/>
  <c r="AJ2088" i="1"/>
  <c r="AK2088" i="1"/>
  <c r="AL2088" i="1"/>
  <c r="AM2088" i="1"/>
  <c r="AN2088" i="1"/>
  <c r="AO2088" i="1"/>
  <c r="AP2088" i="1"/>
  <c r="AI2089" i="1"/>
  <c r="AJ2089" i="1"/>
  <c r="AK2089" i="1"/>
  <c r="AL2089" i="1"/>
  <c r="AM2089" i="1"/>
  <c r="AN2089" i="1"/>
  <c r="AO2089" i="1"/>
  <c r="AP2089" i="1"/>
  <c r="AI2090" i="1"/>
  <c r="AJ2090" i="1"/>
  <c r="AK2090" i="1"/>
  <c r="AL2090" i="1"/>
  <c r="AM2090" i="1"/>
  <c r="AN2090" i="1"/>
  <c r="AO2090" i="1"/>
  <c r="AP2090" i="1"/>
  <c r="AI2091" i="1"/>
  <c r="AJ2091" i="1"/>
  <c r="AK2091" i="1"/>
  <c r="AL2091" i="1"/>
  <c r="AM2091" i="1"/>
  <c r="AN2091" i="1"/>
  <c r="AO2091" i="1"/>
  <c r="AP2091" i="1"/>
  <c r="AI2092" i="1"/>
  <c r="AJ2092" i="1"/>
  <c r="AK2092" i="1"/>
  <c r="AL2092" i="1"/>
  <c r="AM2092" i="1"/>
  <c r="AN2092" i="1"/>
  <c r="AO2092" i="1"/>
  <c r="AP2092" i="1"/>
  <c r="AI2093" i="1"/>
  <c r="AJ2093" i="1"/>
  <c r="AK2093" i="1"/>
  <c r="AL2093" i="1"/>
  <c r="AM2093" i="1"/>
  <c r="AN2093" i="1"/>
  <c r="AO2093" i="1"/>
  <c r="AP2093" i="1"/>
  <c r="AI2094" i="1"/>
  <c r="AJ2094" i="1"/>
  <c r="AK2094" i="1"/>
  <c r="AL2094" i="1"/>
  <c r="AM2094" i="1"/>
  <c r="AN2094" i="1"/>
  <c r="AO2094" i="1"/>
  <c r="AP2094" i="1"/>
  <c r="AI2095" i="1"/>
  <c r="AJ2095" i="1"/>
  <c r="AK2095" i="1"/>
  <c r="AL2095" i="1"/>
  <c r="AM2095" i="1"/>
  <c r="AN2095" i="1"/>
  <c r="AO2095" i="1"/>
  <c r="AP2095" i="1"/>
  <c r="AI2096" i="1"/>
  <c r="AJ2096" i="1"/>
  <c r="AK2096" i="1"/>
  <c r="AL2096" i="1"/>
  <c r="AM2096" i="1"/>
  <c r="AN2096" i="1"/>
  <c r="AO2096" i="1"/>
  <c r="AP2096" i="1"/>
  <c r="AI2097" i="1"/>
  <c r="AJ2097" i="1"/>
  <c r="AK2097" i="1"/>
  <c r="AL2097" i="1"/>
  <c r="AM2097" i="1"/>
  <c r="AN2097" i="1"/>
  <c r="AO2097" i="1"/>
  <c r="AP2097" i="1"/>
  <c r="AI2098" i="1"/>
  <c r="AJ2098" i="1"/>
  <c r="AK2098" i="1"/>
  <c r="AL2098" i="1"/>
  <c r="AM2098" i="1"/>
  <c r="AN2098" i="1"/>
  <c r="AO2098" i="1"/>
  <c r="AP2098" i="1"/>
  <c r="AI2099" i="1"/>
  <c r="AJ2099" i="1"/>
  <c r="AK2099" i="1"/>
  <c r="AL2099" i="1"/>
  <c r="AM2099" i="1"/>
  <c r="AN2099" i="1"/>
  <c r="AO2099" i="1"/>
  <c r="AP2099" i="1"/>
  <c r="AI2100" i="1"/>
  <c r="AJ2100" i="1"/>
  <c r="AK2100" i="1"/>
  <c r="AL2100" i="1"/>
  <c r="AM2100" i="1"/>
  <c r="AN2100" i="1"/>
  <c r="AO2100" i="1"/>
  <c r="AP2100" i="1"/>
  <c r="AI2101" i="1"/>
  <c r="AJ2101" i="1"/>
  <c r="AK2101" i="1"/>
  <c r="AL2101" i="1"/>
  <c r="AM2101" i="1"/>
  <c r="AN2101" i="1"/>
  <c r="AO2101" i="1"/>
  <c r="AP2101" i="1"/>
  <c r="AI2102" i="1"/>
  <c r="AJ2102" i="1"/>
  <c r="AK2102" i="1"/>
  <c r="AL2102" i="1"/>
  <c r="AM2102" i="1"/>
  <c r="AN2102" i="1"/>
  <c r="AO2102" i="1"/>
  <c r="AP2102" i="1"/>
  <c r="AI2103" i="1"/>
  <c r="AJ2103" i="1"/>
  <c r="AK2103" i="1"/>
  <c r="AL2103" i="1"/>
  <c r="AM2103" i="1"/>
  <c r="AN2103" i="1"/>
  <c r="AO2103" i="1"/>
  <c r="AP2103" i="1"/>
  <c r="AI2104" i="1"/>
  <c r="AJ2104" i="1"/>
  <c r="AK2104" i="1"/>
  <c r="AL2104" i="1"/>
  <c r="AM2104" i="1"/>
  <c r="AN2104" i="1"/>
  <c r="AO2104" i="1"/>
  <c r="AP2104" i="1"/>
  <c r="AI2105" i="1"/>
  <c r="AJ2105" i="1"/>
  <c r="AK2105" i="1"/>
  <c r="AL2105" i="1"/>
  <c r="AM2105" i="1"/>
  <c r="AN2105" i="1"/>
  <c r="AO2105" i="1"/>
  <c r="AP2105" i="1"/>
  <c r="AI2106" i="1"/>
  <c r="AJ2106" i="1"/>
  <c r="AK2106" i="1"/>
  <c r="AL2106" i="1"/>
  <c r="AM2106" i="1"/>
  <c r="AN2106" i="1"/>
  <c r="AO2106" i="1"/>
  <c r="AP2106" i="1"/>
  <c r="AI2107" i="1"/>
  <c r="AJ2107" i="1"/>
  <c r="AK2107" i="1"/>
  <c r="AL2107" i="1"/>
  <c r="AM2107" i="1"/>
  <c r="AN2107" i="1"/>
  <c r="AO2107" i="1"/>
  <c r="AP2107" i="1"/>
  <c r="AI2108" i="1"/>
  <c r="AJ2108" i="1"/>
  <c r="AK2108" i="1"/>
  <c r="AL2108" i="1"/>
  <c r="AM2108" i="1"/>
  <c r="AN2108" i="1"/>
  <c r="AO2108" i="1"/>
  <c r="AP2108" i="1"/>
  <c r="AI2109" i="1"/>
  <c r="AJ2109" i="1"/>
  <c r="AK2109" i="1"/>
  <c r="AL2109" i="1"/>
  <c r="AM2109" i="1"/>
  <c r="AN2109" i="1"/>
  <c r="AO2109" i="1"/>
  <c r="AP2109" i="1"/>
  <c r="AI2110" i="1"/>
  <c r="AJ2110" i="1"/>
  <c r="AK2110" i="1"/>
  <c r="AL2110" i="1"/>
  <c r="AM2110" i="1"/>
  <c r="AN2110" i="1"/>
  <c r="AO2110" i="1"/>
  <c r="AP2110" i="1"/>
  <c r="AI2111" i="1"/>
  <c r="AJ2111" i="1"/>
  <c r="AK2111" i="1"/>
  <c r="AL2111" i="1"/>
  <c r="AM2111" i="1"/>
  <c r="AN2111" i="1"/>
  <c r="AO2111" i="1"/>
  <c r="AP2111" i="1"/>
  <c r="AI2112" i="1"/>
  <c r="AJ2112" i="1"/>
  <c r="AK2112" i="1"/>
  <c r="AL2112" i="1"/>
  <c r="AM2112" i="1"/>
  <c r="AN2112" i="1"/>
  <c r="AO2112" i="1"/>
  <c r="AP2112" i="1"/>
  <c r="AI2113" i="1"/>
  <c r="AJ2113" i="1"/>
  <c r="AK2113" i="1"/>
  <c r="AL2113" i="1"/>
  <c r="AM2113" i="1"/>
  <c r="AN2113" i="1"/>
  <c r="AO2113" i="1"/>
  <c r="AP2113" i="1"/>
  <c r="AI2114" i="1"/>
  <c r="AJ2114" i="1"/>
  <c r="AK2114" i="1"/>
  <c r="AL2114" i="1"/>
  <c r="AM2114" i="1"/>
  <c r="AN2114" i="1"/>
  <c r="AO2114" i="1"/>
  <c r="AP2114" i="1"/>
  <c r="AI2115" i="1"/>
  <c r="AJ2115" i="1"/>
  <c r="AK2115" i="1"/>
  <c r="AL2115" i="1"/>
  <c r="AM2115" i="1"/>
  <c r="AN2115" i="1"/>
  <c r="AO2115" i="1"/>
  <c r="AP2115" i="1"/>
  <c r="AI2116" i="1"/>
  <c r="AJ2116" i="1"/>
  <c r="AK2116" i="1"/>
  <c r="AL2116" i="1"/>
  <c r="AM2116" i="1"/>
  <c r="AN2116" i="1"/>
  <c r="AO2116" i="1"/>
  <c r="AP2116" i="1"/>
  <c r="AI2117" i="1"/>
  <c r="AJ2117" i="1"/>
  <c r="AK2117" i="1"/>
  <c r="AL2117" i="1"/>
  <c r="AM2117" i="1"/>
  <c r="AN2117" i="1"/>
  <c r="AO2117" i="1"/>
  <c r="AP2117" i="1"/>
  <c r="AI2118" i="1"/>
  <c r="AJ2118" i="1"/>
  <c r="AK2118" i="1"/>
  <c r="AL2118" i="1"/>
  <c r="AM2118" i="1"/>
  <c r="AN2118" i="1"/>
  <c r="AO2118" i="1"/>
  <c r="AP2118" i="1"/>
  <c r="AI2119" i="1"/>
  <c r="AJ2119" i="1"/>
  <c r="AK2119" i="1"/>
  <c r="AL2119" i="1"/>
  <c r="AM2119" i="1"/>
  <c r="AN2119" i="1"/>
  <c r="AO2119" i="1"/>
  <c r="AP2119" i="1"/>
  <c r="AI2120" i="1"/>
  <c r="AJ2120" i="1"/>
  <c r="AK2120" i="1"/>
  <c r="AL2120" i="1"/>
  <c r="AM2120" i="1"/>
  <c r="AN2120" i="1"/>
  <c r="AO2120" i="1"/>
  <c r="AP2120" i="1"/>
  <c r="AI2121" i="1"/>
  <c r="AJ2121" i="1"/>
  <c r="AK2121" i="1"/>
  <c r="AL2121" i="1"/>
  <c r="AM2121" i="1"/>
  <c r="AN2121" i="1"/>
  <c r="AO2121" i="1"/>
  <c r="AP2121" i="1"/>
  <c r="AI2122" i="1"/>
  <c r="AJ2122" i="1"/>
  <c r="AK2122" i="1"/>
  <c r="AL2122" i="1"/>
  <c r="AM2122" i="1"/>
  <c r="AN2122" i="1"/>
  <c r="AO2122" i="1"/>
  <c r="AP2122" i="1"/>
  <c r="AI2123" i="1"/>
  <c r="AJ2123" i="1"/>
  <c r="AK2123" i="1"/>
  <c r="AL2123" i="1"/>
  <c r="AM2123" i="1"/>
  <c r="AN2123" i="1"/>
  <c r="AO2123" i="1"/>
  <c r="AP2123" i="1"/>
  <c r="AI2124" i="1"/>
  <c r="AJ2124" i="1"/>
  <c r="AK2124" i="1"/>
  <c r="AL2124" i="1"/>
  <c r="AM2124" i="1"/>
  <c r="AN2124" i="1"/>
  <c r="AO2124" i="1"/>
  <c r="AP2124" i="1"/>
  <c r="AI2125" i="1"/>
  <c r="AJ2125" i="1"/>
  <c r="AK2125" i="1"/>
  <c r="AL2125" i="1"/>
  <c r="AM2125" i="1"/>
  <c r="AN2125" i="1"/>
  <c r="AO2125" i="1"/>
  <c r="AP2125" i="1"/>
  <c r="AI2126" i="1"/>
  <c r="AJ2126" i="1"/>
  <c r="AK2126" i="1"/>
  <c r="AL2126" i="1"/>
  <c r="AM2126" i="1"/>
  <c r="AN2126" i="1"/>
  <c r="AO2126" i="1"/>
  <c r="AP2126" i="1"/>
  <c r="AI2127" i="1"/>
  <c r="AJ2127" i="1"/>
  <c r="AK2127" i="1"/>
  <c r="AL2127" i="1"/>
  <c r="AM2127" i="1"/>
  <c r="AN2127" i="1"/>
  <c r="AO2127" i="1"/>
  <c r="AP2127" i="1"/>
  <c r="AI2128" i="1"/>
  <c r="AJ2128" i="1"/>
  <c r="AK2128" i="1"/>
  <c r="AL2128" i="1"/>
  <c r="AM2128" i="1"/>
  <c r="AN2128" i="1"/>
  <c r="AO2128" i="1"/>
  <c r="AP2128" i="1"/>
  <c r="AI2129" i="1"/>
  <c r="AJ2129" i="1"/>
  <c r="AK2129" i="1"/>
  <c r="AL2129" i="1"/>
  <c r="AM2129" i="1"/>
  <c r="AN2129" i="1"/>
  <c r="AO2129" i="1"/>
  <c r="AP2129" i="1"/>
  <c r="AI2130" i="1"/>
  <c r="AJ2130" i="1"/>
  <c r="AK2130" i="1"/>
  <c r="AL2130" i="1"/>
  <c r="AM2130" i="1"/>
  <c r="AN2130" i="1"/>
  <c r="AO2130" i="1"/>
  <c r="AP2130" i="1"/>
  <c r="AI2131" i="1"/>
  <c r="AJ2131" i="1"/>
  <c r="AK2131" i="1"/>
  <c r="AL2131" i="1"/>
  <c r="AM2131" i="1"/>
  <c r="AN2131" i="1"/>
  <c r="AO2131" i="1"/>
  <c r="AP2131" i="1"/>
  <c r="AI2132" i="1"/>
  <c r="AJ2132" i="1"/>
  <c r="AK2132" i="1"/>
  <c r="AL2132" i="1"/>
  <c r="AM2132" i="1"/>
  <c r="AN2132" i="1"/>
  <c r="AO2132" i="1"/>
  <c r="AP2132" i="1"/>
  <c r="AI2133" i="1"/>
  <c r="AJ2133" i="1"/>
  <c r="AK2133" i="1"/>
  <c r="AL2133" i="1"/>
  <c r="AM2133" i="1"/>
  <c r="AN2133" i="1"/>
  <c r="AO2133" i="1"/>
  <c r="AP2133" i="1"/>
  <c r="AI2134" i="1"/>
  <c r="AJ2134" i="1"/>
  <c r="AK2134" i="1"/>
  <c r="AL2134" i="1"/>
  <c r="AM2134" i="1"/>
  <c r="AN2134" i="1"/>
  <c r="AO2134" i="1"/>
  <c r="AP2134" i="1"/>
  <c r="AI2135" i="1"/>
  <c r="AJ2135" i="1"/>
  <c r="AK2135" i="1"/>
  <c r="AL2135" i="1"/>
  <c r="AM2135" i="1"/>
  <c r="AN2135" i="1"/>
  <c r="AO2135" i="1"/>
  <c r="AP2135" i="1"/>
  <c r="AI2136" i="1"/>
  <c r="AJ2136" i="1"/>
  <c r="AK2136" i="1"/>
  <c r="AL2136" i="1"/>
  <c r="AM2136" i="1"/>
  <c r="AN2136" i="1"/>
  <c r="AO2136" i="1"/>
  <c r="AP2136" i="1"/>
  <c r="AI2137" i="1"/>
  <c r="AJ2137" i="1"/>
  <c r="AK2137" i="1"/>
  <c r="AL2137" i="1"/>
  <c r="AM2137" i="1"/>
  <c r="AN2137" i="1"/>
  <c r="AO2137" i="1"/>
  <c r="AP2137" i="1"/>
  <c r="AI2138" i="1"/>
  <c r="AJ2138" i="1"/>
  <c r="AK2138" i="1"/>
  <c r="AL2138" i="1"/>
  <c r="AM2138" i="1"/>
  <c r="AN2138" i="1"/>
  <c r="AO2138" i="1"/>
  <c r="AP2138" i="1"/>
  <c r="AI2139" i="1"/>
  <c r="AJ2139" i="1"/>
  <c r="AK2139" i="1"/>
  <c r="AL2139" i="1"/>
  <c r="AM2139" i="1"/>
  <c r="AN2139" i="1"/>
  <c r="AO2139" i="1"/>
  <c r="AP2139" i="1"/>
  <c r="AI2140" i="1"/>
  <c r="AJ2140" i="1"/>
  <c r="AK2140" i="1"/>
  <c r="AL2140" i="1"/>
  <c r="AM2140" i="1"/>
  <c r="AN2140" i="1"/>
  <c r="AO2140" i="1"/>
  <c r="AP2140" i="1"/>
  <c r="AI2141" i="1"/>
  <c r="AJ2141" i="1"/>
  <c r="AK2141" i="1"/>
  <c r="AL2141" i="1"/>
  <c r="AM2141" i="1"/>
  <c r="AN2141" i="1"/>
  <c r="AO2141" i="1"/>
  <c r="AP2141" i="1"/>
  <c r="AI2142" i="1"/>
  <c r="AJ2142" i="1"/>
  <c r="AK2142" i="1"/>
  <c r="AL2142" i="1"/>
  <c r="AM2142" i="1"/>
  <c r="AN2142" i="1"/>
  <c r="AO2142" i="1"/>
  <c r="AP2142" i="1"/>
  <c r="AI2143" i="1"/>
  <c r="AJ2143" i="1"/>
  <c r="AK2143" i="1"/>
  <c r="AL2143" i="1"/>
  <c r="AM2143" i="1"/>
  <c r="AN2143" i="1"/>
  <c r="AO2143" i="1"/>
  <c r="AP2143" i="1"/>
  <c r="AI2144" i="1"/>
  <c r="AJ2144" i="1"/>
  <c r="AK2144" i="1"/>
  <c r="AL2144" i="1"/>
  <c r="AM2144" i="1"/>
  <c r="AN2144" i="1"/>
  <c r="AO2144" i="1"/>
  <c r="AP2144" i="1"/>
  <c r="AI2145" i="1"/>
  <c r="AJ2145" i="1"/>
  <c r="AK2145" i="1"/>
  <c r="AL2145" i="1"/>
  <c r="AM2145" i="1"/>
  <c r="AN2145" i="1"/>
  <c r="AO2145" i="1"/>
  <c r="AP2145" i="1"/>
  <c r="AI2146" i="1"/>
  <c r="AJ2146" i="1"/>
  <c r="AK2146" i="1"/>
  <c r="AL2146" i="1"/>
  <c r="AM2146" i="1"/>
  <c r="AN2146" i="1"/>
  <c r="AO2146" i="1"/>
  <c r="AP2146" i="1"/>
  <c r="AI2147" i="1"/>
  <c r="AJ2147" i="1"/>
  <c r="AK2147" i="1"/>
  <c r="AL2147" i="1"/>
  <c r="AM2147" i="1"/>
  <c r="AN2147" i="1"/>
  <c r="AO2147" i="1"/>
  <c r="AP2147" i="1"/>
  <c r="AI2148" i="1"/>
  <c r="AJ2148" i="1"/>
  <c r="AK2148" i="1"/>
  <c r="AL2148" i="1"/>
  <c r="AM2148" i="1"/>
  <c r="AN2148" i="1"/>
  <c r="AO2148" i="1"/>
  <c r="AP2148" i="1"/>
  <c r="AI2149" i="1"/>
  <c r="AJ2149" i="1"/>
  <c r="AK2149" i="1"/>
  <c r="AL2149" i="1"/>
  <c r="AM2149" i="1"/>
  <c r="AN2149" i="1"/>
  <c r="AO2149" i="1"/>
  <c r="AP2149" i="1"/>
  <c r="AI2150" i="1"/>
  <c r="AJ2150" i="1"/>
  <c r="AK2150" i="1"/>
  <c r="AL2150" i="1"/>
  <c r="AM2150" i="1"/>
  <c r="AN2150" i="1"/>
  <c r="AO2150" i="1"/>
  <c r="AP2150" i="1"/>
  <c r="AI2151" i="1"/>
  <c r="AJ2151" i="1"/>
  <c r="AK2151" i="1"/>
  <c r="AL2151" i="1"/>
  <c r="AM2151" i="1"/>
  <c r="AN2151" i="1"/>
  <c r="AO2151" i="1"/>
  <c r="AP2151" i="1"/>
  <c r="AI2152" i="1"/>
  <c r="AJ2152" i="1"/>
  <c r="AK2152" i="1"/>
  <c r="AL2152" i="1"/>
  <c r="AM2152" i="1"/>
  <c r="AN2152" i="1"/>
  <c r="AO2152" i="1"/>
  <c r="AP2152" i="1"/>
  <c r="AI2153" i="1"/>
  <c r="AJ2153" i="1"/>
  <c r="AK2153" i="1"/>
  <c r="AL2153" i="1"/>
  <c r="AM2153" i="1"/>
  <c r="AN2153" i="1"/>
  <c r="AO2153" i="1"/>
  <c r="AP2153" i="1"/>
  <c r="AI2154" i="1"/>
  <c r="AJ2154" i="1"/>
  <c r="AK2154" i="1"/>
  <c r="AL2154" i="1"/>
  <c r="AM2154" i="1"/>
  <c r="AN2154" i="1"/>
  <c r="AO2154" i="1"/>
  <c r="AP2154" i="1"/>
  <c r="AI2155" i="1"/>
  <c r="AJ2155" i="1"/>
  <c r="AK2155" i="1"/>
  <c r="AL2155" i="1"/>
  <c r="AM2155" i="1"/>
  <c r="AN2155" i="1"/>
  <c r="AO2155" i="1"/>
  <c r="AP2155" i="1"/>
  <c r="AI2156" i="1"/>
  <c r="AJ2156" i="1"/>
  <c r="AK2156" i="1"/>
  <c r="AL2156" i="1"/>
  <c r="AM2156" i="1"/>
  <c r="AN2156" i="1"/>
  <c r="AO2156" i="1"/>
  <c r="AP2156" i="1"/>
  <c r="AI2157" i="1"/>
  <c r="AJ2157" i="1"/>
  <c r="AK2157" i="1"/>
  <c r="AL2157" i="1"/>
  <c r="AM2157" i="1"/>
  <c r="AN2157" i="1"/>
  <c r="AO2157" i="1"/>
  <c r="AP2157" i="1"/>
  <c r="AI2158" i="1"/>
  <c r="AJ2158" i="1"/>
  <c r="AK2158" i="1"/>
  <c r="AL2158" i="1"/>
  <c r="AM2158" i="1"/>
  <c r="AN2158" i="1"/>
  <c r="AO2158" i="1"/>
  <c r="AP2158" i="1"/>
  <c r="AI2159" i="1"/>
  <c r="AJ2159" i="1"/>
  <c r="AK2159" i="1"/>
  <c r="AL2159" i="1"/>
  <c r="AM2159" i="1"/>
  <c r="AN2159" i="1"/>
  <c r="AO2159" i="1"/>
  <c r="AP2159" i="1"/>
  <c r="AI2160" i="1"/>
  <c r="AJ2160" i="1"/>
  <c r="AK2160" i="1"/>
  <c r="AL2160" i="1"/>
  <c r="AM2160" i="1"/>
  <c r="AN2160" i="1"/>
  <c r="AO2160" i="1"/>
  <c r="AP2160" i="1"/>
  <c r="AI2161" i="1"/>
  <c r="AJ2161" i="1"/>
  <c r="AK2161" i="1"/>
  <c r="AL2161" i="1"/>
  <c r="AM2161" i="1"/>
  <c r="AN2161" i="1"/>
  <c r="AO2161" i="1"/>
  <c r="AP2161" i="1"/>
  <c r="AI2162" i="1"/>
  <c r="AJ2162" i="1"/>
  <c r="AK2162" i="1"/>
  <c r="AL2162" i="1"/>
  <c r="AM2162" i="1"/>
  <c r="AN2162" i="1"/>
  <c r="AO2162" i="1"/>
  <c r="AP2162" i="1"/>
  <c r="AI2163" i="1"/>
  <c r="AJ2163" i="1"/>
  <c r="AK2163" i="1"/>
  <c r="AL2163" i="1"/>
  <c r="AM2163" i="1"/>
  <c r="AN2163" i="1"/>
  <c r="AO2163" i="1"/>
  <c r="AP2163" i="1"/>
  <c r="AI2164" i="1"/>
  <c r="AJ2164" i="1"/>
  <c r="AK2164" i="1"/>
  <c r="AL2164" i="1"/>
  <c r="AM2164" i="1"/>
  <c r="AN2164" i="1"/>
  <c r="AO2164" i="1"/>
  <c r="AP2164" i="1"/>
  <c r="AI2165" i="1"/>
  <c r="AJ2165" i="1"/>
  <c r="AK2165" i="1"/>
  <c r="AL2165" i="1"/>
  <c r="AM2165" i="1"/>
  <c r="AN2165" i="1"/>
  <c r="AO2165" i="1"/>
  <c r="AP2165" i="1"/>
  <c r="AI2166" i="1"/>
  <c r="AJ2166" i="1"/>
  <c r="AK2166" i="1"/>
  <c r="AL2166" i="1"/>
  <c r="AM2166" i="1"/>
  <c r="AN2166" i="1"/>
  <c r="AO2166" i="1"/>
  <c r="AP2166" i="1"/>
  <c r="AI2167" i="1"/>
  <c r="AJ2167" i="1"/>
  <c r="AK2167" i="1"/>
  <c r="AL2167" i="1"/>
  <c r="AM2167" i="1"/>
  <c r="AN2167" i="1"/>
  <c r="AO2167" i="1"/>
  <c r="AP2167" i="1"/>
  <c r="AI2168" i="1"/>
  <c r="AJ2168" i="1"/>
  <c r="AK2168" i="1"/>
  <c r="AL2168" i="1"/>
  <c r="AM2168" i="1"/>
  <c r="AN2168" i="1"/>
  <c r="AO2168" i="1"/>
  <c r="AP2168" i="1"/>
  <c r="AI2169" i="1"/>
  <c r="AJ2169" i="1"/>
  <c r="AK2169" i="1"/>
  <c r="AL2169" i="1"/>
  <c r="AM2169" i="1"/>
  <c r="AN2169" i="1"/>
  <c r="AO2169" i="1"/>
  <c r="AP2169" i="1"/>
  <c r="AI2170" i="1"/>
  <c r="AJ2170" i="1"/>
  <c r="AK2170" i="1"/>
  <c r="AL2170" i="1"/>
  <c r="AM2170" i="1"/>
  <c r="AN2170" i="1"/>
  <c r="AO2170" i="1"/>
  <c r="AP2170" i="1"/>
  <c r="AI2171" i="1"/>
  <c r="AJ2171" i="1"/>
  <c r="AK2171" i="1"/>
  <c r="AL2171" i="1"/>
  <c r="AM2171" i="1"/>
  <c r="AN2171" i="1"/>
  <c r="AO2171" i="1"/>
  <c r="AP2171" i="1"/>
  <c r="AI2172" i="1"/>
  <c r="AJ2172" i="1"/>
  <c r="AK2172" i="1"/>
  <c r="AL2172" i="1"/>
  <c r="AM2172" i="1"/>
  <c r="AN2172" i="1"/>
  <c r="AO2172" i="1"/>
  <c r="AP2172" i="1"/>
  <c r="AI2173" i="1"/>
  <c r="AJ2173" i="1"/>
  <c r="AK2173" i="1"/>
  <c r="AL2173" i="1"/>
  <c r="AM2173" i="1"/>
  <c r="AN2173" i="1"/>
  <c r="AO2173" i="1"/>
  <c r="AP2173" i="1"/>
  <c r="AI2174" i="1"/>
  <c r="AJ2174" i="1"/>
  <c r="AK2174" i="1"/>
  <c r="AL2174" i="1"/>
  <c r="AM2174" i="1"/>
  <c r="AN2174" i="1"/>
  <c r="AO2174" i="1"/>
  <c r="AP2174" i="1"/>
  <c r="AI2175" i="1"/>
  <c r="AJ2175" i="1"/>
  <c r="AK2175" i="1"/>
  <c r="AL2175" i="1"/>
  <c r="AM2175" i="1"/>
  <c r="AN2175" i="1"/>
  <c r="AO2175" i="1"/>
  <c r="AP2175" i="1"/>
  <c r="AI2176" i="1"/>
  <c r="AJ2176" i="1"/>
  <c r="AK2176" i="1"/>
  <c r="AL2176" i="1"/>
  <c r="AM2176" i="1"/>
  <c r="AN2176" i="1"/>
  <c r="AO2176" i="1"/>
  <c r="AP2176" i="1"/>
  <c r="AI2177" i="1"/>
  <c r="AJ2177" i="1"/>
  <c r="AK2177" i="1"/>
  <c r="AL2177" i="1"/>
  <c r="AM2177" i="1"/>
  <c r="AN2177" i="1"/>
  <c r="AO2177" i="1"/>
  <c r="AP2177" i="1"/>
  <c r="AI2178" i="1"/>
  <c r="AJ2178" i="1"/>
  <c r="AK2178" i="1"/>
  <c r="AL2178" i="1"/>
  <c r="AM2178" i="1"/>
  <c r="AN2178" i="1"/>
  <c r="AO2178" i="1"/>
  <c r="AP2178" i="1"/>
  <c r="AI2179" i="1"/>
  <c r="AJ2179" i="1"/>
  <c r="AK2179" i="1"/>
  <c r="AL2179" i="1"/>
  <c r="AM2179" i="1"/>
  <c r="AN2179" i="1"/>
  <c r="AO2179" i="1"/>
  <c r="AP2179" i="1"/>
  <c r="AI2180" i="1"/>
  <c r="AJ2180" i="1"/>
  <c r="AK2180" i="1"/>
  <c r="AL2180" i="1"/>
  <c r="AM2180" i="1"/>
  <c r="AN2180" i="1"/>
  <c r="AO2180" i="1"/>
  <c r="AP2180" i="1"/>
  <c r="AI2181" i="1"/>
  <c r="AJ2181" i="1"/>
  <c r="AK2181" i="1"/>
  <c r="AL2181" i="1"/>
  <c r="AM2181" i="1"/>
  <c r="AN2181" i="1"/>
  <c r="AO2181" i="1"/>
  <c r="AP2181" i="1"/>
  <c r="AI2182" i="1"/>
  <c r="AJ2182" i="1"/>
  <c r="AK2182" i="1"/>
  <c r="AL2182" i="1"/>
  <c r="AM2182" i="1"/>
  <c r="AN2182" i="1"/>
  <c r="AO2182" i="1"/>
  <c r="AP2182" i="1"/>
  <c r="AI2183" i="1"/>
  <c r="AJ2183" i="1"/>
  <c r="AK2183" i="1"/>
  <c r="AL2183" i="1"/>
  <c r="AM2183" i="1"/>
  <c r="AN2183" i="1"/>
  <c r="AO2183" i="1"/>
  <c r="AP2183" i="1"/>
  <c r="AI2184" i="1"/>
  <c r="AJ2184" i="1"/>
  <c r="AK2184" i="1"/>
  <c r="AL2184" i="1"/>
  <c r="AM2184" i="1"/>
  <c r="AN2184" i="1"/>
  <c r="AO2184" i="1"/>
  <c r="AP2184" i="1"/>
  <c r="AI2185" i="1"/>
  <c r="AJ2185" i="1"/>
  <c r="AK2185" i="1"/>
  <c r="AL2185" i="1"/>
  <c r="AM2185" i="1"/>
  <c r="AN2185" i="1"/>
  <c r="AO2185" i="1"/>
  <c r="AP2185" i="1"/>
  <c r="AI2186" i="1"/>
  <c r="AJ2186" i="1"/>
  <c r="AK2186" i="1"/>
  <c r="AL2186" i="1"/>
  <c r="AM2186" i="1"/>
  <c r="AN2186" i="1"/>
  <c r="AO2186" i="1"/>
  <c r="AP2186" i="1"/>
  <c r="AI2187" i="1"/>
  <c r="AJ2187" i="1"/>
  <c r="AK2187" i="1"/>
  <c r="AL2187" i="1"/>
  <c r="AM2187" i="1"/>
  <c r="AN2187" i="1"/>
  <c r="AO2187" i="1"/>
  <c r="AP2187" i="1"/>
  <c r="AI2188" i="1"/>
  <c r="AJ2188" i="1"/>
  <c r="AK2188" i="1"/>
  <c r="AL2188" i="1"/>
  <c r="AM2188" i="1"/>
  <c r="AN2188" i="1"/>
  <c r="AO2188" i="1"/>
  <c r="AP2188" i="1"/>
  <c r="AI2189" i="1"/>
  <c r="AJ2189" i="1"/>
  <c r="AK2189" i="1"/>
  <c r="AL2189" i="1"/>
  <c r="AM2189" i="1"/>
  <c r="AN2189" i="1"/>
  <c r="AO2189" i="1"/>
  <c r="AP2189" i="1"/>
  <c r="AI2190" i="1"/>
  <c r="AJ2190" i="1"/>
  <c r="AK2190" i="1"/>
  <c r="AL2190" i="1"/>
  <c r="AM2190" i="1"/>
  <c r="AN2190" i="1"/>
  <c r="AO2190" i="1"/>
  <c r="AP2190" i="1"/>
  <c r="AI2191" i="1"/>
  <c r="AJ2191" i="1"/>
  <c r="AK2191" i="1"/>
  <c r="AL2191" i="1"/>
  <c r="AM2191" i="1"/>
  <c r="AN2191" i="1"/>
  <c r="AO2191" i="1"/>
  <c r="AP2191" i="1"/>
  <c r="AI2192" i="1"/>
  <c r="AJ2192" i="1"/>
  <c r="AK2192" i="1"/>
  <c r="AL2192" i="1"/>
  <c r="AM2192" i="1"/>
  <c r="AN2192" i="1"/>
  <c r="AO2192" i="1"/>
  <c r="AP2192" i="1"/>
  <c r="AI2193" i="1"/>
  <c r="AJ2193" i="1"/>
  <c r="AK2193" i="1"/>
  <c r="AL2193" i="1"/>
  <c r="AM2193" i="1"/>
  <c r="AN2193" i="1"/>
  <c r="AO2193" i="1"/>
  <c r="AP2193" i="1"/>
  <c r="AI2194" i="1"/>
  <c r="AJ2194" i="1"/>
  <c r="AK2194" i="1"/>
  <c r="AL2194" i="1"/>
  <c r="AM2194" i="1"/>
  <c r="AN2194" i="1"/>
  <c r="AO2194" i="1"/>
  <c r="AP2194" i="1"/>
  <c r="AI2195" i="1"/>
  <c r="AJ2195" i="1"/>
  <c r="AK2195" i="1"/>
  <c r="AL2195" i="1"/>
  <c r="AM2195" i="1"/>
  <c r="AN2195" i="1"/>
  <c r="AO2195" i="1"/>
  <c r="AP2195" i="1"/>
  <c r="AI2196" i="1"/>
  <c r="AJ2196" i="1"/>
  <c r="AK2196" i="1"/>
  <c r="AL2196" i="1"/>
  <c r="AM2196" i="1"/>
  <c r="AN2196" i="1"/>
  <c r="AO2196" i="1"/>
  <c r="AP2196" i="1"/>
  <c r="AI2197" i="1"/>
  <c r="AJ2197" i="1"/>
  <c r="AK2197" i="1"/>
  <c r="AL2197" i="1"/>
  <c r="AM2197" i="1"/>
  <c r="AN2197" i="1"/>
  <c r="AO2197" i="1"/>
  <c r="AP2197" i="1"/>
  <c r="AI2198" i="1"/>
  <c r="AJ2198" i="1"/>
  <c r="AK2198" i="1"/>
  <c r="AL2198" i="1"/>
  <c r="AM2198" i="1"/>
  <c r="AN2198" i="1"/>
  <c r="AO2198" i="1"/>
  <c r="AP2198" i="1"/>
  <c r="AI2199" i="1"/>
  <c r="AJ2199" i="1"/>
  <c r="AK2199" i="1"/>
  <c r="AL2199" i="1"/>
  <c r="AM2199" i="1"/>
  <c r="AN2199" i="1"/>
  <c r="AO2199" i="1"/>
  <c r="AP2199" i="1"/>
  <c r="AI2200" i="1"/>
  <c r="AJ2200" i="1"/>
  <c r="AK2200" i="1"/>
  <c r="AL2200" i="1"/>
  <c r="AM2200" i="1"/>
  <c r="AN2200" i="1"/>
  <c r="AO2200" i="1"/>
  <c r="AP2200" i="1"/>
  <c r="AI2201" i="1"/>
  <c r="AJ2201" i="1"/>
  <c r="AK2201" i="1"/>
  <c r="AL2201" i="1"/>
  <c r="AM2201" i="1"/>
  <c r="AN2201" i="1"/>
  <c r="AO2201" i="1"/>
  <c r="AP2201" i="1"/>
  <c r="AI2202" i="1"/>
  <c r="AJ2202" i="1"/>
  <c r="AK2202" i="1"/>
  <c r="AL2202" i="1"/>
  <c r="AM2202" i="1"/>
  <c r="AN2202" i="1"/>
  <c r="AO2202" i="1"/>
  <c r="AP2202" i="1"/>
  <c r="AI2203" i="1"/>
  <c r="AJ2203" i="1"/>
  <c r="AK2203" i="1"/>
  <c r="AL2203" i="1"/>
  <c r="AM2203" i="1"/>
  <c r="AN2203" i="1"/>
  <c r="AO2203" i="1"/>
  <c r="AP2203" i="1"/>
  <c r="AI2204" i="1"/>
  <c r="AJ2204" i="1"/>
  <c r="AK2204" i="1"/>
  <c r="AL2204" i="1"/>
  <c r="AM2204" i="1"/>
  <c r="AN2204" i="1"/>
  <c r="AO2204" i="1"/>
  <c r="AP2204" i="1"/>
  <c r="AI2205" i="1"/>
  <c r="AJ2205" i="1"/>
  <c r="AK2205" i="1"/>
  <c r="AL2205" i="1"/>
  <c r="AM2205" i="1"/>
  <c r="AN2205" i="1"/>
  <c r="AO2205" i="1"/>
  <c r="AP2205" i="1"/>
  <c r="AI2206" i="1"/>
  <c r="AJ2206" i="1"/>
  <c r="AK2206" i="1"/>
  <c r="AL2206" i="1"/>
  <c r="AM2206" i="1"/>
  <c r="AN2206" i="1"/>
  <c r="AO2206" i="1"/>
  <c r="AP2206" i="1"/>
  <c r="AI2207" i="1"/>
  <c r="AJ2207" i="1"/>
  <c r="AK2207" i="1"/>
  <c r="AL2207" i="1"/>
  <c r="AM2207" i="1"/>
  <c r="AN2207" i="1"/>
  <c r="AO2207" i="1"/>
  <c r="AP2207" i="1"/>
  <c r="AI2208" i="1"/>
  <c r="AJ2208" i="1"/>
  <c r="AK2208" i="1"/>
  <c r="AL2208" i="1"/>
  <c r="AM2208" i="1"/>
  <c r="AN2208" i="1"/>
  <c r="AO2208" i="1"/>
  <c r="AP2208" i="1"/>
  <c r="AI2209" i="1"/>
  <c r="AJ2209" i="1"/>
  <c r="AK2209" i="1"/>
  <c r="AL2209" i="1"/>
  <c r="AM2209" i="1"/>
  <c r="AN2209" i="1"/>
  <c r="AO2209" i="1"/>
  <c r="AP2209" i="1"/>
  <c r="AI2210" i="1"/>
  <c r="AJ2210" i="1"/>
  <c r="AK2210" i="1"/>
  <c r="AL2210" i="1"/>
  <c r="AM2210" i="1"/>
  <c r="AN2210" i="1"/>
  <c r="AO2210" i="1"/>
  <c r="AP2210" i="1"/>
  <c r="AI2211" i="1"/>
  <c r="AJ2211" i="1"/>
  <c r="AK2211" i="1"/>
  <c r="AL2211" i="1"/>
  <c r="AM2211" i="1"/>
  <c r="AN2211" i="1"/>
  <c r="AO2211" i="1"/>
  <c r="AP2211" i="1"/>
  <c r="AI2212" i="1"/>
  <c r="AJ2212" i="1"/>
  <c r="AK2212" i="1"/>
  <c r="AL2212" i="1"/>
  <c r="AM2212" i="1"/>
  <c r="AN2212" i="1"/>
  <c r="AO2212" i="1"/>
  <c r="AP2212" i="1"/>
  <c r="AI2213" i="1"/>
  <c r="AJ2213" i="1"/>
  <c r="AK2213" i="1"/>
  <c r="AL2213" i="1"/>
  <c r="AM2213" i="1"/>
  <c r="AN2213" i="1"/>
  <c r="AO2213" i="1"/>
  <c r="AP2213" i="1"/>
  <c r="AI2214" i="1"/>
  <c r="AJ2214" i="1"/>
  <c r="AK2214" i="1"/>
  <c r="AL2214" i="1"/>
  <c r="AM2214" i="1"/>
  <c r="AN2214" i="1"/>
  <c r="AO2214" i="1"/>
  <c r="AP2214" i="1"/>
  <c r="AI2215" i="1"/>
  <c r="AJ2215" i="1"/>
  <c r="AK2215" i="1"/>
  <c r="AL2215" i="1"/>
  <c r="AM2215" i="1"/>
  <c r="AN2215" i="1"/>
  <c r="AO2215" i="1"/>
  <c r="AP2215" i="1"/>
  <c r="AI2216" i="1"/>
  <c r="AJ2216" i="1"/>
  <c r="AK2216" i="1"/>
  <c r="AL2216" i="1"/>
  <c r="AM2216" i="1"/>
  <c r="AN2216" i="1"/>
  <c r="AO2216" i="1"/>
  <c r="AP2216" i="1"/>
  <c r="AI2217" i="1"/>
  <c r="AJ2217" i="1"/>
  <c r="AK2217" i="1"/>
  <c r="AL2217" i="1"/>
  <c r="AM2217" i="1"/>
  <c r="AN2217" i="1"/>
  <c r="AO2217" i="1"/>
  <c r="AP2217" i="1"/>
  <c r="AI2218" i="1"/>
  <c r="AJ2218" i="1"/>
  <c r="AK2218" i="1"/>
  <c r="AL2218" i="1"/>
  <c r="AM2218" i="1"/>
  <c r="AN2218" i="1"/>
  <c r="AO2218" i="1"/>
  <c r="AP2218" i="1"/>
  <c r="AI2219" i="1"/>
  <c r="AJ2219" i="1"/>
  <c r="AK2219" i="1"/>
  <c r="AL2219" i="1"/>
  <c r="AM2219" i="1"/>
  <c r="AN2219" i="1"/>
  <c r="AO2219" i="1"/>
  <c r="AP2219" i="1"/>
  <c r="AI2220" i="1"/>
  <c r="AJ2220" i="1"/>
  <c r="AK2220" i="1"/>
  <c r="AL2220" i="1"/>
  <c r="AM2220" i="1"/>
  <c r="AN2220" i="1"/>
  <c r="AO2220" i="1"/>
  <c r="AP2220" i="1"/>
  <c r="AI2221" i="1"/>
  <c r="AJ2221" i="1"/>
  <c r="AK2221" i="1"/>
  <c r="AL2221" i="1"/>
  <c r="AM2221" i="1"/>
  <c r="AN2221" i="1"/>
  <c r="AO2221" i="1"/>
  <c r="AP2221" i="1"/>
  <c r="AI2222" i="1"/>
  <c r="AJ2222" i="1"/>
  <c r="AK2222" i="1"/>
  <c r="AL2222" i="1"/>
  <c r="AM2222" i="1"/>
  <c r="AN2222" i="1"/>
  <c r="AO2222" i="1"/>
  <c r="AP2222" i="1"/>
  <c r="AI2223" i="1"/>
  <c r="AJ2223" i="1"/>
  <c r="AK2223" i="1"/>
  <c r="AL2223" i="1"/>
  <c r="AM2223" i="1"/>
  <c r="AN2223" i="1"/>
  <c r="AO2223" i="1"/>
  <c r="AP2223" i="1"/>
  <c r="AI2224" i="1"/>
  <c r="AJ2224" i="1"/>
  <c r="AK2224" i="1"/>
  <c r="AL2224" i="1"/>
  <c r="AM2224" i="1"/>
  <c r="AN2224" i="1"/>
  <c r="AO2224" i="1"/>
  <c r="AP2224" i="1"/>
  <c r="AI2225" i="1"/>
  <c r="AJ2225" i="1"/>
  <c r="AK2225" i="1"/>
  <c r="AL2225" i="1"/>
  <c r="AM2225" i="1"/>
  <c r="AN2225" i="1"/>
  <c r="AO2225" i="1"/>
  <c r="AP2225" i="1"/>
  <c r="AI2226" i="1"/>
  <c r="AJ2226" i="1"/>
  <c r="AK2226" i="1"/>
  <c r="AL2226" i="1"/>
  <c r="AM2226" i="1"/>
  <c r="AN2226" i="1"/>
  <c r="AO2226" i="1"/>
  <c r="AP2226" i="1"/>
  <c r="AI2227" i="1"/>
  <c r="AJ2227" i="1"/>
  <c r="AK2227" i="1"/>
  <c r="AL2227" i="1"/>
  <c r="AM2227" i="1"/>
  <c r="AN2227" i="1"/>
  <c r="AO2227" i="1"/>
  <c r="AP2227" i="1"/>
  <c r="AI2228" i="1"/>
  <c r="AJ2228" i="1"/>
  <c r="AK2228" i="1"/>
  <c r="AL2228" i="1"/>
  <c r="AM2228" i="1"/>
  <c r="AN2228" i="1"/>
  <c r="AO2228" i="1"/>
  <c r="AP2228" i="1"/>
  <c r="AI2229" i="1"/>
  <c r="AJ2229" i="1"/>
  <c r="AK2229" i="1"/>
  <c r="AL2229" i="1"/>
  <c r="AM2229" i="1"/>
  <c r="AN2229" i="1"/>
  <c r="AO2229" i="1"/>
  <c r="AP2229" i="1"/>
  <c r="AI2230" i="1"/>
  <c r="AJ2230" i="1"/>
  <c r="AK2230" i="1"/>
  <c r="AL2230" i="1"/>
  <c r="AM2230" i="1"/>
  <c r="AN2230" i="1"/>
  <c r="AO2230" i="1"/>
  <c r="AP2230" i="1"/>
  <c r="AI2231" i="1"/>
  <c r="AJ2231" i="1"/>
  <c r="AK2231" i="1"/>
  <c r="AL2231" i="1"/>
  <c r="AM2231" i="1"/>
  <c r="AN2231" i="1"/>
  <c r="AO2231" i="1"/>
  <c r="AP2231" i="1"/>
  <c r="AI2232" i="1"/>
  <c r="AJ2232" i="1"/>
  <c r="AK2232" i="1"/>
  <c r="AL2232" i="1"/>
  <c r="AM2232" i="1"/>
  <c r="AN2232" i="1"/>
  <c r="AO2232" i="1"/>
  <c r="AP2232" i="1"/>
  <c r="AI2233" i="1"/>
  <c r="AJ2233" i="1"/>
  <c r="AK2233" i="1"/>
  <c r="AL2233" i="1"/>
  <c r="AM2233" i="1"/>
  <c r="AN2233" i="1"/>
  <c r="AO2233" i="1"/>
  <c r="AP2233" i="1"/>
  <c r="AI2234" i="1"/>
  <c r="AJ2234" i="1"/>
  <c r="AK2234" i="1"/>
  <c r="AL2234" i="1"/>
  <c r="AM2234" i="1"/>
  <c r="AN2234" i="1"/>
  <c r="AO2234" i="1"/>
  <c r="AP2234" i="1"/>
  <c r="AI2235" i="1"/>
  <c r="AJ2235" i="1"/>
  <c r="AK2235" i="1"/>
  <c r="AL2235" i="1"/>
  <c r="AM2235" i="1"/>
  <c r="AN2235" i="1"/>
  <c r="AO2235" i="1"/>
  <c r="AP2235" i="1"/>
  <c r="AI2236" i="1"/>
  <c r="AJ2236" i="1"/>
  <c r="AK2236" i="1"/>
  <c r="AL2236" i="1"/>
  <c r="AM2236" i="1"/>
  <c r="AN2236" i="1"/>
  <c r="AO2236" i="1"/>
  <c r="AP2236" i="1"/>
  <c r="AI2237" i="1"/>
  <c r="AJ2237" i="1"/>
  <c r="AK2237" i="1"/>
  <c r="AL2237" i="1"/>
  <c r="AM2237" i="1"/>
  <c r="AN2237" i="1"/>
  <c r="AO2237" i="1"/>
  <c r="AP2237" i="1"/>
  <c r="AI2238" i="1"/>
  <c r="AJ2238" i="1"/>
  <c r="AK2238" i="1"/>
  <c r="AL2238" i="1"/>
  <c r="AM2238" i="1"/>
  <c r="AN2238" i="1"/>
  <c r="AO2238" i="1"/>
  <c r="AP2238" i="1"/>
  <c r="AI2239" i="1"/>
  <c r="AJ2239" i="1"/>
  <c r="AK2239" i="1"/>
  <c r="AL2239" i="1"/>
  <c r="AM2239" i="1"/>
  <c r="AN2239" i="1"/>
  <c r="AO2239" i="1"/>
  <c r="AP2239" i="1"/>
  <c r="AI2240" i="1"/>
  <c r="AJ2240" i="1"/>
  <c r="AK2240" i="1"/>
  <c r="AL2240" i="1"/>
  <c r="AM2240" i="1"/>
  <c r="AN2240" i="1"/>
  <c r="AO2240" i="1"/>
  <c r="AP2240" i="1"/>
  <c r="AI2241" i="1"/>
  <c r="AJ2241" i="1"/>
  <c r="AK2241" i="1"/>
  <c r="AL2241" i="1"/>
  <c r="AM2241" i="1"/>
  <c r="AN2241" i="1"/>
  <c r="AO2241" i="1"/>
  <c r="AP2241" i="1"/>
  <c r="AI2242" i="1"/>
  <c r="AJ2242" i="1"/>
  <c r="AK2242" i="1"/>
  <c r="AL2242" i="1"/>
  <c r="AM2242" i="1"/>
  <c r="AN2242" i="1"/>
  <c r="AO2242" i="1"/>
  <c r="AP2242" i="1"/>
  <c r="AI2243" i="1"/>
  <c r="AJ2243" i="1"/>
  <c r="AK2243" i="1"/>
  <c r="AL2243" i="1"/>
  <c r="AM2243" i="1"/>
  <c r="AN2243" i="1"/>
  <c r="AO2243" i="1"/>
  <c r="AP2243" i="1"/>
  <c r="AI2244" i="1"/>
  <c r="AJ2244" i="1"/>
  <c r="AK2244" i="1"/>
  <c r="AL2244" i="1"/>
  <c r="AM2244" i="1"/>
  <c r="AN2244" i="1"/>
  <c r="AO2244" i="1"/>
  <c r="AP2244" i="1"/>
  <c r="AI2245" i="1"/>
  <c r="AJ2245" i="1"/>
  <c r="AK2245" i="1"/>
  <c r="AL2245" i="1"/>
  <c r="AM2245" i="1"/>
  <c r="AN2245" i="1"/>
  <c r="AO2245" i="1"/>
  <c r="AP2245" i="1"/>
  <c r="AI2246" i="1"/>
  <c r="AJ2246" i="1"/>
  <c r="AK2246" i="1"/>
  <c r="AL2246" i="1"/>
  <c r="AM2246" i="1"/>
  <c r="AN2246" i="1"/>
  <c r="AO2246" i="1"/>
  <c r="AP2246" i="1"/>
  <c r="AI2247" i="1"/>
  <c r="AJ2247" i="1"/>
  <c r="AK2247" i="1"/>
  <c r="AL2247" i="1"/>
  <c r="AM2247" i="1"/>
  <c r="AN2247" i="1"/>
  <c r="AO2247" i="1"/>
  <c r="AP2247" i="1"/>
  <c r="AI2248" i="1"/>
  <c r="AJ2248" i="1"/>
  <c r="AK2248" i="1"/>
  <c r="AL2248" i="1"/>
  <c r="AM2248" i="1"/>
  <c r="AN2248" i="1"/>
  <c r="AO2248" i="1"/>
  <c r="AP2248" i="1"/>
  <c r="AI2249" i="1"/>
  <c r="AJ2249" i="1"/>
  <c r="AK2249" i="1"/>
  <c r="AL2249" i="1"/>
  <c r="AM2249" i="1"/>
  <c r="AN2249" i="1"/>
  <c r="AO2249" i="1"/>
  <c r="AP2249" i="1"/>
  <c r="AI2250" i="1"/>
  <c r="AJ2250" i="1"/>
  <c r="AK2250" i="1"/>
  <c r="AL2250" i="1"/>
  <c r="AM2250" i="1"/>
  <c r="AN2250" i="1"/>
  <c r="AO2250" i="1"/>
  <c r="AP2250" i="1"/>
  <c r="AI2251" i="1"/>
  <c r="AJ2251" i="1"/>
  <c r="AK2251" i="1"/>
  <c r="AL2251" i="1"/>
  <c r="AM2251" i="1"/>
  <c r="AN2251" i="1"/>
  <c r="AO2251" i="1"/>
  <c r="AP2251" i="1"/>
  <c r="AI2252" i="1"/>
  <c r="AJ2252" i="1"/>
  <c r="AK2252" i="1"/>
  <c r="AL2252" i="1"/>
  <c r="AM2252" i="1"/>
  <c r="AN2252" i="1"/>
  <c r="AO2252" i="1"/>
  <c r="AP2252" i="1"/>
  <c r="AI2253" i="1"/>
  <c r="AJ2253" i="1"/>
  <c r="AK2253" i="1"/>
  <c r="AL2253" i="1"/>
  <c r="AM2253" i="1"/>
  <c r="AN2253" i="1"/>
  <c r="AO2253" i="1"/>
  <c r="AP2253" i="1"/>
  <c r="AI2254" i="1"/>
  <c r="AJ2254" i="1"/>
  <c r="AK2254" i="1"/>
  <c r="AL2254" i="1"/>
  <c r="AM2254" i="1"/>
  <c r="AN2254" i="1"/>
  <c r="AO2254" i="1"/>
  <c r="AP2254" i="1"/>
  <c r="AI2255" i="1"/>
  <c r="AJ2255" i="1"/>
  <c r="AK2255" i="1"/>
  <c r="AL2255" i="1"/>
  <c r="AM2255" i="1"/>
  <c r="AN2255" i="1"/>
  <c r="AO2255" i="1"/>
  <c r="AP2255" i="1"/>
  <c r="AI2256" i="1"/>
  <c r="AJ2256" i="1"/>
  <c r="AK2256" i="1"/>
  <c r="AL2256" i="1"/>
  <c r="AM2256" i="1"/>
  <c r="AN2256" i="1"/>
  <c r="AO2256" i="1"/>
  <c r="AP2256" i="1"/>
  <c r="AI2257" i="1"/>
  <c r="AJ2257" i="1"/>
  <c r="AK2257" i="1"/>
  <c r="AL2257" i="1"/>
  <c r="AM2257" i="1"/>
  <c r="AN2257" i="1"/>
  <c r="AO2257" i="1"/>
  <c r="AP2257" i="1"/>
  <c r="AI2258" i="1"/>
  <c r="AJ2258" i="1"/>
  <c r="AK2258" i="1"/>
  <c r="AL2258" i="1"/>
  <c r="AM2258" i="1"/>
  <c r="AN2258" i="1"/>
  <c r="AO2258" i="1"/>
  <c r="AP2258" i="1"/>
  <c r="AI2259" i="1"/>
  <c r="AJ2259" i="1"/>
  <c r="AK2259" i="1"/>
  <c r="AL2259" i="1"/>
  <c r="AM2259" i="1"/>
  <c r="AN2259" i="1"/>
  <c r="AO2259" i="1"/>
  <c r="AP2259" i="1"/>
  <c r="AI2260" i="1"/>
  <c r="AJ2260" i="1"/>
  <c r="AK2260" i="1"/>
  <c r="AL2260" i="1"/>
  <c r="AM2260" i="1"/>
  <c r="AN2260" i="1"/>
  <c r="AO2260" i="1"/>
  <c r="AP2260" i="1"/>
  <c r="AI2261" i="1"/>
  <c r="AJ2261" i="1"/>
  <c r="AK2261" i="1"/>
  <c r="AL2261" i="1"/>
  <c r="AM2261" i="1"/>
  <c r="AN2261" i="1"/>
  <c r="AO2261" i="1"/>
  <c r="AP2261" i="1"/>
  <c r="AI2262" i="1"/>
  <c r="AJ2262" i="1"/>
  <c r="AK2262" i="1"/>
  <c r="AL2262" i="1"/>
  <c r="AM2262" i="1"/>
  <c r="AN2262" i="1"/>
  <c r="AO2262" i="1"/>
  <c r="AP2262" i="1"/>
  <c r="AI2263" i="1"/>
  <c r="AJ2263" i="1"/>
  <c r="AK2263" i="1"/>
  <c r="AL2263" i="1"/>
  <c r="AM2263" i="1"/>
  <c r="AN2263" i="1"/>
  <c r="AO2263" i="1"/>
  <c r="AP2263" i="1"/>
  <c r="AI2264" i="1"/>
  <c r="AJ2264" i="1"/>
  <c r="AK2264" i="1"/>
  <c r="AL2264" i="1"/>
  <c r="AM2264" i="1"/>
  <c r="AN2264" i="1"/>
  <c r="AO2264" i="1"/>
  <c r="AP2264" i="1"/>
  <c r="AI2265" i="1"/>
  <c r="AJ2265" i="1"/>
  <c r="AK2265" i="1"/>
  <c r="AL2265" i="1"/>
  <c r="AM2265" i="1"/>
  <c r="AN2265" i="1"/>
  <c r="AO2265" i="1"/>
  <c r="AP2265" i="1"/>
  <c r="AI2266" i="1"/>
  <c r="AJ2266" i="1"/>
  <c r="AK2266" i="1"/>
  <c r="AL2266" i="1"/>
  <c r="AM2266" i="1"/>
  <c r="AN2266" i="1"/>
  <c r="AO2266" i="1"/>
  <c r="AP2266" i="1"/>
  <c r="AI2267" i="1"/>
  <c r="AJ2267" i="1"/>
  <c r="AK2267" i="1"/>
  <c r="AL2267" i="1"/>
  <c r="AM2267" i="1"/>
  <c r="AN2267" i="1"/>
  <c r="AO2267" i="1"/>
  <c r="AP2267" i="1"/>
  <c r="AI2268" i="1"/>
  <c r="AJ2268" i="1"/>
  <c r="AK2268" i="1"/>
  <c r="AL2268" i="1"/>
  <c r="AM2268" i="1"/>
  <c r="AN2268" i="1"/>
  <c r="AO2268" i="1"/>
  <c r="AP2268" i="1"/>
  <c r="AI2269" i="1"/>
  <c r="AJ2269" i="1"/>
  <c r="AK2269" i="1"/>
  <c r="AL2269" i="1"/>
  <c r="AM2269" i="1"/>
  <c r="AN2269" i="1"/>
  <c r="AO2269" i="1"/>
  <c r="AP2269" i="1"/>
  <c r="AI2270" i="1"/>
  <c r="AJ2270" i="1"/>
  <c r="AK2270" i="1"/>
  <c r="AL2270" i="1"/>
  <c r="AM2270" i="1"/>
  <c r="AN2270" i="1"/>
  <c r="AO2270" i="1"/>
  <c r="AP2270" i="1"/>
  <c r="AI2271" i="1"/>
  <c r="AJ2271" i="1"/>
  <c r="AK2271" i="1"/>
  <c r="AL2271" i="1"/>
  <c r="AM2271" i="1"/>
  <c r="AN2271" i="1"/>
  <c r="AO2271" i="1"/>
  <c r="AP2271" i="1"/>
  <c r="AI2272" i="1"/>
  <c r="AJ2272" i="1"/>
  <c r="AK2272" i="1"/>
  <c r="AL2272" i="1"/>
  <c r="AM2272" i="1"/>
  <c r="AN2272" i="1"/>
  <c r="AO2272" i="1"/>
  <c r="AP2272" i="1"/>
  <c r="AI2273" i="1"/>
  <c r="AJ2273" i="1"/>
  <c r="AK2273" i="1"/>
  <c r="AL2273" i="1"/>
  <c r="AM2273" i="1"/>
  <c r="AN2273" i="1"/>
  <c r="AO2273" i="1"/>
  <c r="AP2273" i="1"/>
  <c r="AI2274" i="1"/>
  <c r="AJ2274" i="1"/>
  <c r="AK2274" i="1"/>
  <c r="AL2274" i="1"/>
  <c r="AM2274" i="1"/>
  <c r="AN2274" i="1"/>
  <c r="AO2274" i="1"/>
  <c r="AP2274" i="1"/>
  <c r="AI2275" i="1"/>
  <c r="AJ2275" i="1"/>
  <c r="AK2275" i="1"/>
  <c r="AL2275" i="1"/>
  <c r="AM2275" i="1"/>
  <c r="AN2275" i="1"/>
  <c r="AO2275" i="1"/>
  <c r="AP2275" i="1"/>
  <c r="AI2276" i="1"/>
  <c r="AJ2276" i="1"/>
  <c r="AK2276" i="1"/>
  <c r="AL2276" i="1"/>
  <c r="AM2276" i="1"/>
  <c r="AN2276" i="1"/>
  <c r="AO2276" i="1"/>
  <c r="AP2276" i="1"/>
  <c r="AI2277" i="1"/>
  <c r="AJ2277" i="1"/>
  <c r="AK2277" i="1"/>
  <c r="AL2277" i="1"/>
  <c r="AM2277" i="1"/>
  <c r="AN2277" i="1"/>
  <c r="AO2277" i="1"/>
  <c r="AP2277" i="1"/>
  <c r="AI2278" i="1"/>
  <c r="AJ2278" i="1"/>
  <c r="AK2278" i="1"/>
  <c r="AL2278" i="1"/>
  <c r="AM2278" i="1"/>
  <c r="AN2278" i="1"/>
  <c r="AO2278" i="1"/>
  <c r="AP2278" i="1"/>
  <c r="AI2279" i="1"/>
  <c r="AJ2279" i="1"/>
  <c r="AK2279" i="1"/>
  <c r="AL2279" i="1"/>
  <c r="AM2279" i="1"/>
  <c r="AN2279" i="1"/>
  <c r="AO2279" i="1"/>
  <c r="AP2279" i="1"/>
  <c r="AI2280" i="1"/>
  <c r="AJ2280" i="1"/>
  <c r="AK2280" i="1"/>
  <c r="AL2280" i="1"/>
  <c r="AM2280" i="1"/>
  <c r="AN2280" i="1"/>
  <c r="AO2280" i="1"/>
  <c r="AP2280" i="1"/>
  <c r="AI2281" i="1"/>
  <c r="AJ2281" i="1"/>
  <c r="AK2281" i="1"/>
  <c r="AL2281" i="1"/>
  <c r="AM2281" i="1"/>
  <c r="AN2281" i="1"/>
  <c r="AO2281" i="1"/>
  <c r="AP2281" i="1"/>
  <c r="AI2282" i="1"/>
  <c r="AJ2282" i="1"/>
  <c r="AK2282" i="1"/>
  <c r="AL2282" i="1"/>
  <c r="AM2282" i="1"/>
  <c r="AN2282" i="1"/>
  <c r="AO2282" i="1"/>
  <c r="AP2282" i="1"/>
  <c r="AI2283" i="1"/>
  <c r="AJ2283" i="1"/>
  <c r="AK2283" i="1"/>
  <c r="AL2283" i="1"/>
  <c r="AM2283" i="1"/>
  <c r="AN2283" i="1"/>
  <c r="AO2283" i="1"/>
  <c r="AP2283" i="1"/>
  <c r="AI2284" i="1"/>
  <c r="AJ2284" i="1"/>
  <c r="AK2284" i="1"/>
  <c r="AL2284" i="1"/>
  <c r="AM2284" i="1"/>
  <c r="AN2284" i="1"/>
  <c r="AO2284" i="1"/>
  <c r="AP2284" i="1"/>
  <c r="AI2285" i="1"/>
  <c r="AJ2285" i="1"/>
  <c r="AK2285" i="1"/>
  <c r="AL2285" i="1"/>
  <c r="AM2285" i="1"/>
  <c r="AN2285" i="1"/>
  <c r="AO2285" i="1"/>
  <c r="AP2285" i="1"/>
  <c r="AI2286" i="1"/>
  <c r="AJ2286" i="1"/>
  <c r="AK2286" i="1"/>
  <c r="AL2286" i="1"/>
  <c r="AM2286" i="1"/>
  <c r="AN2286" i="1"/>
  <c r="AO2286" i="1"/>
  <c r="AP2286" i="1"/>
  <c r="AI2287" i="1"/>
  <c r="AJ2287" i="1"/>
  <c r="AK2287" i="1"/>
  <c r="AL2287" i="1"/>
  <c r="AM2287" i="1"/>
  <c r="AN2287" i="1"/>
  <c r="AO2287" i="1"/>
  <c r="AP2287" i="1"/>
  <c r="AI2288" i="1"/>
  <c r="AJ2288" i="1"/>
  <c r="AK2288" i="1"/>
  <c r="AL2288" i="1"/>
  <c r="AM2288" i="1"/>
  <c r="AN2288" i="1"/>
  <c r="AO2288" i="1"/>
  <c r="AP2288" i="1"/>
  <c r="AI2289" i="1"/>
  <c r="AJ2289" i="1"/>
  <c r="AK2289" i="1"/>
  <c r="AL2289" i="1"/>
  <c r="AM2289" i="1"/>
  <c r="AN2289" i="1"/>
  <c r="AO2289" i="1"/>
  <c r="AP2289" i="1"/>
  <c r="AI2290" i="1"/>
  <c r="AJ2290" i="1"/>
  <c r="AK2290" i="1"/>
  <c r="AL2290" i="1"/>
  <c r="AM2290" i="1"/>
  <c r="AN2290" i="1"/>
  <c r="AO2290" i="1"/>
  <c r="AP2290" i="1"/>
  <c r="AI2291" i="1"/>
  <c r="AJ2291" i="1"/>
  <c r="AK2291" i="1"/>
  <c r="AL2291" i="1"/>
  <c r="AM2291" i="1"/>
  <c r="AN2291" i="1"/>
  <c r="AO2291" i="1"/>
  <c r="AP2291" i="1"/>
  <c r="AI2292" i="1"/>
  <c r="AJ2292" i="1"/>
  <c r="AK2292" i="1"/>
  <c r="AL2292" i="1"/>
  <c r="AM2292" i="1"/>
  <c r="AN2292" i="1"/>
  <c r="AO2292" i="1"/>
  <c r="AP2292" i="1"/>
  <c r="AI2293" i="1"/>
  <c r="AJ2293" i="1"/>
  <c r="AK2293" i="1"/>
  <c r="AL2293" i="1"/>
  <c r="AM2293" i="1"/>
  <c r="AN2293" i="1"/>
  <c r="AO2293" i="1"/>
  <c r="AP2293" i="1"/>
  <c r="AI2294" i="1"/>
  <c r="AJ2294" i="1"/>
  <c r="AK2294" i="1"/>
  <c r="AL2294" i="1"/>
  <c r="AM2294" i="1"/>
  <c r="AN2294" i="1"/>
  <c r="AO2294" i="1"/>
  <c r="AP2294" i="1"/>
  <c r="AI2295" i="1"/>
  <c r="AJ2295" i="1"/>
  <c r="AK2295" i="1"/>
  <c r="AL2295" i="1"/>
  <c r="AM2295" i="1"/>
  <c r="AN2295" i="1"/>
  <c r="AO2295" i="1"/>
  <c r="AP2295" i="1"/>
  <c r="AI2296" i="1"/>
  <c r="AJ2296" i="1"/>
  <c r="AK2296" i="1"/>
  <c r="AL2296" i="1"/>
  <c r="AM2296" i="1"/>
  <c r="AN2296" i="1"/>
  <c r="AO2296" i="1"/>
  <c r="AP2296" i="1"/>
  <c r="AI2297" i="1"/>
  <c r="AJ2297" i="1"/>
  <c r="AK2297" i="1"/>
  <c r="AL2297" i="1"/>
  <c r="AM2297" i="1"/>
  <c r="AN2297" i="1"/>
  <c r="AO2297" i="1"/>
  <c r="AP2297" i="1"/>
  <c r="AI2298" i="1"/>
  <c r="AJ2298" i="1"/>
  <c r="AK2298" i="1"/>
  <c r="AL2298" i="1"/>
  <c r="AM2298" i="1"/>
  <c r="AN2298" i="1"/>
  <c r="AO2298" i="1"/>
  <c r="AP2298" i="1"/>
  <c r="AI2299" i="1"/>
  <c r="AJ2299" i="1"/>
  <c r="AK2299" i="1"/>
  <c r="AL2299" i="1"/>
  <c r="AM2299" i="1"/>
  <c r="AN2299" i="1"/>
  <c r="AO2299" i="1"/>
  <c r="AP2299" i="1"/>
  <c r="AI2300" i="1"/>
  <c r="AJ2300" i="1"/>
  <c r="AK2300" i="1"/>
  <c r="AL2300" i="1"/>
  <c r="AM2300" i="1"/>
  <c r="AN2300" i="1"/>
  <c r="AO2300" i="1"/>
  <c r="AP2300" i="1"/>
  <c r="AI2301" i="1"/>
  <c r="AJ2301" i="1"/>
  <c r="AK2301" i="1"/>
  <c r="AL2301" i="1"/>
  <c r="AM2301" i="1"/>
  <c r="AN2301" i="1"/>
  <c r="AO2301" i="1"/>
  <c r="AP2301" i="1"/>
  <c r="AI2302" i="1"/>
  <c r="AJ2302" i="1"/>
  <c r="AK2302" i="1"/>
  <c r="AL2302" i="1"/>
  <c r="AM2302" i="1"/>
  <c r="AN2302" i="1"/>
  <c r="AO2302" i="1"/>
  <c r="AP2302" i="1"/>
  <c r="AI2303" i="1"/>
  <c r="AJ2303" i="1"/>
  <c r="AK2303" i="1"/>
  <c r="AL2303" i="1"/>
  <c r="AM2303" i="1"/>
  <c r="AN2303" i="1"/>
  <c r="AO2303" i="1"/>
  <c r="AP2303" i="1"/>
  <c r="AI2304" i="1"/>
  <c r="AJ2304" i="1"/>
  <c r="AK2304" i="1"/>
  <c r="AL2304" i="1"/>
  <c r="AM2304" i="1"/>
  <c r="AN2304" i="1"/>
  <c r="AO2304" i="1"/>
  <c r="AP2304" i="1"/>
  <c r="AI2305" i="1"/>
  <c r="AJ2305" i="1"/>
  <c r="AK2305" i="1"/>
  <c r="AL2305" i="1"/>
  <c r="AM2305" i="1"/>
  <c r="AN2305" i="1"/>
  <c r="AO2305" i="1"/>
  <c r="AP2305" i="1"/>
  <c r="AI2306" i="1"/>
  <c r="AJ2306" i="1"/>
  <c r="AK2306" i="1"/>
  <c r="AL2306" i="1"/>
  <c r="AM2306" i="1"/>
  <c r="AN2306" i="1"/>
  <c r="AO2306" i="1"/>
  <c r="AP2306" i="1"/>
  <c r="AI2307" i="1"/>
  <c r="AJ2307" i="1"/>
  <c r="AK2307" i="1"/>
  <c r="AL2307" i="1"/>
  <c r="AM2307" i="1"/>
  <c r="AN2307" i="1"/>
  <c r="AO2307" i="1"/>
  <c r="AP2307" i="1"/>
  <c r="AI2308" i="1"/>
  <c r="AJ2308" i="1"/>
  <c r="AK2308" i="1"/>
  <c r="AL2308" i="1"/>
  <c r="AM2308" i="1"/>
  <c r="AN2308" i="1"/>
  <c r="AO2308" i="1"/>
  <c r="AP2308" i="1"/>
  <c r="AI2309" i="1"/>
  <c r="AJ2309" i="1"/>
  <c r="AK2309" i="1"/>
  <c r="AL2309" i="1"/>
  <c r="AM2309" i="1"/>
  <c r="AN2309" i="1"/>
  <c r="AO2309" i="1"/>
  <c r="AP2309" i="1"/>
  <c r="AI2310" i="1"/>
  <c r="AJ2310" i="1"/>
  <c r="AK2310" i="1"/>
  <c r="AL2310" i="1"/>
  <c r="AM2310" i="1"/>
  <c r="AN2310" i="1"/>
  <c r="AO2310" i="1"/>
  <c r="AP2310" i="1"/>
  <c r="AI2311" i="1"/>
  <c r="AJ2311" i="1"/>
  <c r="AK2311" i="1"/>
  <c r="AL2311" i="1"/>
  <c r="AM2311" i="1"/>
  <c r="AN2311" i="1"/>
  <c r="AO2311" i="1"/>
  <c r="AP2311" i="1"/>
  <c r="AI2312" i="1"/>
  <c r="AJ2312" i="1"/>
  <c r="AK2312" i="1"/>
  <c r="AL2312" i="1"/>
  <c r="AM2312" i="1"/>
  <c r="AN2312" i="1"/>
  <c r="AO2312" i="1"/>
  <c r="AP2312" i="1"/>
  <c r="AI2313" i="1"/>
  <c r="AJ2313" i="1"/>
  <c r="AK2313" i="1"/>
  <c r="AL2313" i="1"/>
  <c r="AM2313" i="1"/>
  <c r="AN2313" i="1"/>
  <c r="AO2313" i="1"/>
  <c r="AP2313" i="1"/>
  <c r="AI2314" i="1"/>
  <c r="AJ2314" i="1"/>
  <c r="AK2314" i="1"/>
  <c r="AL2314" i="1"/>
  <c r="AM2314" i="1"/>
  <c r="AN2314" i="1"/>
  <c r="AO2314" i="1"/>
  <c r="AP2314" i="1"/>
  <c r="AI2315" i="1"/>
  <c r="AJ2315" i="1"/>
  <c r="AK2315" i="1"/>
  <c r="AL2315" i="1"/>
  <c r="AM2315" i="1"/>
  <c r="AN2315" i="1"/>
  <c r="AO2315" i="1"/>
  <c r="AP2315" i="1"/>
  <c r="AI2316" i="1"/>
  <c r="AJ2316" i="1"/>
  <c r="AK2316" i="1"/>
  <c r="AL2316" i="1"/>
  <c r="AM2316" i="1"/>
  <c r="AN2316" i="1"/>
  <c r="AO2316" i="1"/>
  <c r="AP2316" i="1"/>
  <c r="AI2317" i="1"/>
  <c r="AJ2317" i="1"/>
  <c r="AK2317" i="1"/>
  <c r="AL2317" i="1"/>
  <c r="AM2317" i="1"/>
  <c r="AN2317" i="1"/>
  <c r="AO2317" i="1"/>
  <c r="AP2317" i="1"/>
  <c r="AI2318" i="1"/>
  <c r="AJ2318" i="1"/>
  <c r="AK2318" i="1"/>
  <c r="AL2318" i="1"/>
  <c r="AM2318" i="1"/>
  <c r="AN2318" i="1"/>
  <c r="AO2318" i="1"/>
  <c r="AP2318" i="1"/>
  <c r="AI2319" i="1"/>
  <c r="AJ2319" i="1"/>
  <c r="AK2319" i="1"/>
  <c r="AL2319" i="1"/>
  <c r="AM2319" i="1"/>
  <c r="AN2319" i="1"/>
  <c r="AO2319" i="1"/>
  <c r="AP2319" i="1"/>
  <c r="AI2320" i="1"/>
  <c r="AJ2320" i="1"/>
  <c r="AK2320" i="1"/>
  <c r="AL2320" i="1"/>
  <c r="AM2320" i="1"/>
  <c r="AN2320" i="1"/>
  <c r="AO2320" i="1"/>
  <c r="AP2320" i="1"/>
  <c r="AI2321" i="1"/>
  <c r="AJ2321" i="1"/>
  <c r="AK2321" i="1"/>
  <c r="AL2321" i="1"/>
  <c r="AM2321" i="1"/>
  <c r="AN2321" i="1"/>
  <c r="AO2321" i="1"/>
  <c r="AP2321" i="1"/>
  <c r="AI2322" i="1"/>
  <c r="AJ2322" i="1"/>
  <c r="AK2322" i="1"/>
  <c r="AL2322" i="1"/>
  <c r="AM2322" i="1"/>
  <c r="AN2322" i="1"/>
  <c r="AO2322" i="1"/>
  <c r="AP2322" i="1"/>
  <c r="AI2323" i="1"/>
  <c r="AJ2323" i="1"/>
  <c r="AK2323" i="1"/>
  <c r="AL2323" i="1"/>
  <c r="AM2323" i="1"/>
  <c r="AN2323" i="1"/>
  <c r="AO2323" i="1"/>
  <c r="AP2323" i="1"/>
  <c r="AI2324" i="1"/>
  <c r="AJ2324" i="1"/>
  <c r="AK2324" i="1"/>
  <c r="AL2324" i="1"/>
  <c r="AM2324" i="1"/>
  <c r="AN2324" i="1"/>
  <c r="AO2324" i="1"/>
  <c r="AP2324" i="1"/>
  <c r="AI2325" i="1"/>
  <c r="AJ2325" i="1"/>
  <c r="AK2325" i="1"/>
  <c r="AL2325" i="1"/>
  <c r="AM2325" i="1"/>
  <c r="AN2325" i="1"/>
  <c r="AO2325" i="1"/>
  <c r="AP2325" i="1"/>
  <c r="AI2326" i="1"/>
  <c r="AJ2326" i="1"/>
  <c r="AK2326" i="1"/>
  <c r="AL2326" i="1"/>
  <c r="AM2326" i="1"/>
  <c r="AN2326" i="1"/>
  <c r="AO2326" i="1"/>
  <c r="AP2326" i="1"/>
  <c r="AI2327" i="1"/>
  <c r="AJ2327" i="1"/>
  <c r="AK2327" i="1"/>
  <c r="AL2327" i="1"/>
  <c r="AM2327" i="1"/>
  <c r="AN2327" i="1"/>
  <c r="AO2327" i="1"/>
  <c r="AP2327" i="1"/>
  <c r="AI2328" i="1"/>
  <c r="AJ2328" i="1"/>
  <c r="AK2328" i="1"/>
  <c r="AL2328" i="1"/>
  <c r="AM2328" i="1"/>
  <c r="AN2328" i="1"/>
  <c r="AO2328" i="1"/>
  <c r="AP2328" i="1"/>
  <c r="AI2329" i="1"/>
  <c r="AJ2329" i="1"/>
  <c r="AK2329" i="1"/>
  <c r="AL2329" i="1"/>
  <c r="AM2329" i="1"/>
  <c r="AN2329" i="1"/>
  <c r="AO2329" i="1"/>
  <c r="AP2329" i="1"/>
  <c r="AI2330" i="1"/>
  <c r="AJ2330" i="1"/>
  <c r="AK2330" i="1"/>
  <c r="AL2330" i="1"/>
  <c r="AM2330" i="1"/>
  <c r="AN2330" i="1"/>
  <c r="AO2330" i="1"/>
  <c r="AP2330" i="1"/>
  <c r="AI2331" i="1"/>
  <c r="AJ2331" i="1"/>
  <c r="AK2331" i="1"/>
  <c r="AL2331" i="1"/>
  <c r="AM2331" i="1"/>
  <c r="AN2331" i="1"/>
  <c r="AO2331" i="1"/>
  <c r="AP2331" i="1"/>
  <c r="AI2332" i="1"/>
  <c r="AJ2332" i="1"/>
  <c r="AK2332" i="1"/>
  <c r="AL2332" i="1"/>
  <c r="AM2332" i="1"/>
  <c r="AN2332" i="1"/>
  <c r="AO2332" i="1"/>
  <c r="AP2332" i="1"/>
  <c r="AI2333" i="1"/>
  <c r="AJ2333" i="1"/>
  <c r="AK2333" i="1"/>
  <c r="AL2333" i="1"/>
  <c r="AM2333" i="1"/>
  <c r="AN2333" i="1"/>
  <c r="AO2333" i="1"/>
  <c r="AP2333" i="1"/>
  <c r="AI2334" i="1"/>
  <c r="AJ2334" i="1"/>
  <c r="AK2334" i="1"/>
  <c r="AL2334" i="1"/>
  <c r="AM2334" i="1"/>
  <c r="AN2334" i="1"/>
  <c r="AO2334" i="1"/>
  <c r="AP2334" i="1"/>
  <c r="AI2335" i="1"/>
  <c r="AJ2335" i="1"/>
  <c r="AK2335" i="1"/>
  <c r="AL2335" i="1"/>
  <c r="AM2335" i="1"/>
  <c r="AN2335" i="1"/>
  <c r="AO2335" i="1"/>
  <c r="AP2335" i="1"/>
  <c r="AI2336" i="1"/>
  <c r="AJ2336" i="1"/>
  <c r="AK2336" i="1"/>
  <c r="AL2336" i="1"/>
  <c r="AM2336" i="1"/>
  <c r="AN2336" i="1"/>
  <c r="AO2336" i="1"/>
  <c r="AP2336" i="1"/>
  <c r="AI2337" i="1"/>
  <c r="AJ2337" i="1"/>
  <c r="AK2337" i="1"/>
  <c r="AL2337" i="1"/>
  <c r="AM2337" i="1"/>
  <c r="AN2337" i="1"/>
  <c r="AO2337" i="1"/>
  <c r="AP2337" i="1"/>
  <c r="AI2338" i="1"/>
  <c r="AJ2338" i="1"/>
  <c r="AK2338" i="1"/>
  <c r="AL2338" i="1"/>
  <c r="AM2338" i="1"/>
  <c r="AN2338" i="1"/>
  <c r="AO2338" i="1"/>
  <c r="AP2338" i="1"/>
  <c r="AI2339" i="1"/>
  <c r="AJ2339" i="1"/>
  <c r="AK2339" i="1"/>
  <c r="AL2339" i="1"/>
  <c r="AM2339" i="1"/>
  <c r="AN2339" i="1"/>
  <c r="AO2339" i="1"/>
  <c r="AP2339" i="1"/>
  <c r="AI2340" i="1"/>
  <c r="AJ2340" i="1"/>
  <c r="AK2340" i="1"/>
  <c r="AL2340" i="1"/>
  <c r="AM2340" i="1"/>
  <c r="AN2340" i="1"/>
  <c r="AO2340" i="1"/>
  <c r="AP2340" i="1"/>
  <c r="AI2341" i="1"/>
  <c r="AJ2341" i="1"/>
  <c r="AK2341" i="1"/>
  <c r="AL2341" i="1"/>
  <c r="AM2341" i="1"/>
  <c r="AN2341" i="1"/>
  <c r="AO2341" i="1"/>
  <c r="AP2341" i="1"/>
  <c r="AI2342" i="1"/>
  <c r="AJ2342" i="1"/>
  <c r="AK2342" i="1"/>
  <c r="AL2342" i="1"/>
  <c r="AM2342" i="1"/>
  <c r="AN2342" i="1"/>
  <c r="AO2342" i="1"/>
  <c r="AP2342" i="1"/>
  <c r="AI2343" i="1"/>
  <c r="AJ2343" i="1"/>
  <c r="AK2343" i="1"/>
  <c r="AL2343" i="1"/>
  <c r="AM2343" i="1"/>
  <c r="AN2343" i="1"/>
  <c r="AO2343" i="1"/>
  <c r="AP2343" i="1"/>
  <c r="AI2344" i="1"/>
  <c r="AJ2344" i="1"/>
  <c r="AK2344" i="1"/>
  <c r="AL2344" i="1"/>
  <c r="AM2344" i="1"/>
  <c r="AN2344" i="1"/>
  <c r="AO2344" i="1"/>
  <c r="AP2344" i="1"/>
  <c r="AI2345" i="1"/>
  <c r="AJ2345" i="1"/>
  <c r="AK2345" i="1"/>
  <c r="AL2345" i="1"/>
  <c r="AM2345" i="1"/>
  <c r="AN2345" i="1"/>
  <c r="AO2345" i="1"/>
  <c r="AP2345" i="1"/>
  <c r="AI2346" i="1"/>
  <c r="AJ2346" i="1"/>
  <c r="AK2346" i="1"/>
  <c r="AL2346" i="1"/>
  <c r="AM2346" i="1"/>
  <c r="AN2346" i="1"/>
  <c r="AO2346" i="1"/>
  <c r="AP2346" i="1"/>
  <c r="AI2347" i="1"/>
  <c r="AJ2347" i="1"/>
  <c r="AK2347" i="1"/>
  <c r="AL2347" i="1"/>
  <c r="AM2347" i="1"/>
  <c r="AN2347" i="1"/>
  <c r="AO2347" i="1"/>
  <c r="AP2347" i="1"/>
  <c r="AI2348" i="1"/>
  <c r="AJ2348" i="1"/>
  <c r="AK2348" i="1"/>
  <c r="AL2348" i="1"/>
  <c r="AM2348" i="1"/>
  <c r="AN2348" i="1"/>
  <c r="AO2348" i="1"/>
  <c r="AP2348" i="1"/>
  <c r="AI2349" i="1"/>
  <c r="AJ2349" i="1"/>
  <c r="AK2349" i="1"/>
  <c r="AL2349" i="1"/>
  <c r="AM2349" i="1"/>
  <c r="AN2349" i="1"/>
  <c r="AO2349" i="1"/>
  <c r="AP2349" i="1"/>
  <c r="AI2350" i="1"/>
  <c r="AJ2350" i="1"/>
  <c r="AK2350" i="1"/>
  <c r="AL2350" i="1"/>
  <c r="AM2350" i="1"/>
  <c r="AN2350" i="1"/>
  <c r="AO2350" i="1"/>
  <c r="AP2350" i="1"/>
  <c r="AI2351" i="1"/>
  <c r="AJ2351" i="1"/>
  <c r="AK2351" i="1"/>
  <c r="AL2351" i="1"/>
  <c r="AM2351" i="1"/>
  <c r="AN2351" i="1"/>
  <c r="AO2351" i="1"/>
  <c r="AP2351" i="1"/>
  <c r="AI2352" i="1"/>
  <c r="AJ2352" i="1"/>
  <c r="AK2352" i="1"/>
  <c r="AL2352" i="1"/>
  <c r="AM2352" i="1"/>
  <c r="AN2352" i="1"/>
  <c r="AO2352" i="1"/>
  <c r="AP2352" i="1"/>
  <c r="AI2353" i="1"/>
  <c r="AJ2353" i="1"/>
  <c r="AK2353" i="1"/>
  <c r="AL2353" i="1"/>
  <c r="AM2353" i="1"/>
  <c r="AN2353" i="1"/>
  <c r="AO2353" i="1"/>
  <c r="AP2353" i="1"/>
  <c r="AI2354" i="1"/>
  <c r="AJ2354" i="1"/>
  <c r="AK2354" i="1"/>
  <c r="AL2354" i="1"/>
  <c r="AM2354" i="1"/>
  <c r="AN2354" i="1"/>
  <c r="AO2354" i="1"/>
  <c r="AP2354" i="1"/>
  <c r="AI2355" i="1"/>
  <c r="AJ2355" i="1"/>
  <c r="AK2355" i="1"/>
  <c r="AL2355" i="1"/>
  <c r="AM2355" i="1"/>
  <c r="AN2355" i="1"/>
  <c r="AO2355" i="1"/>
  <c r="AP2355" i="1"/>
  <c r="AI2356" i="1"/>
  <c r="AJ2356" i="1"/>
  <c r="AK2356" i="1"/>
  <c r="AL2356" i="1"/>
  <c r="AM2356" i="1"/>
  <c r="AN2356" i="1"/>
  <c r="AO2356" i="1"/>
  <c r="AP2356" i="1"/>
  <c r="AI2357" i="1"/>
  <c r="AJ2357" i="1"/>
  <c r="AK2357" i="1"/>
  <c r="AL2357" i="1"/>
  <c r="AM2357" i="1"/>
  <c r="AN2357" i="1"/>
  <c r="AO2357" i="1"/>
  <c r="AP2357" i="1"/>
  <c r="AI2358" i="1"/>
  <c r="AJ2358" i="1"/>
  <c r="AK2358" i="1"/>
  <c r="AL2358" i="1"/>
  <c r="AM2358" i="1"/>
  <c r="AN2358" i="1"/>
  <c r="AO2358" i="1"/>
  <c r="AP2358" i="1"/>
  <c r="AI2359" i="1"/>
  <c r="AJ2359" i="1"/>
  <c r="AK2359" i="1"/>
  <c r="AL2359" i="1"/>
  <c r="AM2359" i="1"/>
  <c r="AN2359" i="1"/>
  <c r="AO2359" i="1"/>
  <c r="AP2359" i="1"/>
  <c r="AI2360" i="1"/>
  <c r="AJ2360" i="1"/>
  <c r="AK2360" i="1"/>
  <c r="AL2360" i="1"/>
  <c r="AM2360" i="1"/>
  <c r="AN2360" i="1"/>
  <c r="AO2360" i="1"/>
  <c r="AP2360" i="1"/>
  <c r="AI2361" i="1"/>
  <c r="AJ2361" i="1"/>
  <c r="AK2361" i="1"/>
  <c r="AL2361" i="1"/>
  <c r="AM2361" i="1"/>
  <c r="AN2361" i="1"/>
  <c r="AO2361" i="1"/>
  <c r="AP2361" i="1"/>
  <c r="AI2362" i="1"/>
  <c r="AJ2362" i="1"/>
  <c r="AK2362" i="1"/>
  <c r="AL2362" i="1"/>
  <c r="AM2362" i="1"/>
  <c r="AN2362" i="1"/>
  <c r="AO2362" i="1"/>
  <c r="AP2362" i="1"/>
  <c r="AI2363" i="1"/>
  <c r="AJ2363" i="1"/>
  <c r="AK2363" i="1"/>
  <c r="AL2363" i="1"/>
  <c r="AM2363" i="1"/>
  <c r="AN2363" i="1"/>
  <c r="AO2363" i="1"/>
  <c r="AP2363" i="1"/>
  <c r="AI2364" i="1"/>
  <c r="AJ2364" i="1"/>
  <c r="AK2364" i="1"/>
  <c r="AL2364" i="1"/>
  <c r="AM2364" i="1"/>
  <c r="AN2364" i="1"/>
  <c r="AO2364" i="1"/>
  <c r="AP2364" i="1"/>
  <c r="AI2365" i="1"/>
  <c r="AJ2365" i="1"/>
  <c r="AK2365" i="1"/>
  <c r="AL2365" i="1"/>
  <c r="AM2365" i="1"/>
  <c r="AN2365" i="1"/>
  <c r="AO2365" i="1"/>
  <c r="AP2365" i="1"/>
  <c r="AI2366" i="1"/>
  <c r="AJ2366" i="1"/>
  <c r="AK2366" i="1"/>
  <c r="AL2366" i="1"/>
  <c r="AM2366" i="1"/>
  <c r="AN2366" i="1"/>
  <c r="AO2366" i="1"/>
  <c r="AP2366" i="1"/>
  <c r="AI2367" i="1"/>
  <c r="AJ2367" i="1"/>
  <c r="AK2367" i="1"/>
  <c r="AL2367" i="1"/>
  <c r="AM2367" i="1"/>
  <c r="AN2367" i="1"/>
  <c r="AO2367" i="1"/>
  <c r="AP2367" i="1"/>
  <c r="AI2368" i="1"/>
  <c r="AJ2368" i="1"/>
  <c r="AK2368" i="1"/>
  <c r="AL2368" i="1"/>
  <c r="AM2368" i="1"/>
  <c r="AN2368" i="1"/>
  <c r="AO2368" i="1"/>
  <c r="AP2368" i="1"/>
  <c r="AI2369" i="1"/>
  <c r="AJ2369" i="1"/>
  <c r="AK2369" i="1"/>
  <c r="AL2369" i="1"/>
  <c r="AM2369" i="1"/>
  <c r="AN2369" i="1"/>
  <c r="AO2369" i="1"/>
  <c r="AP2369" i="1"/>
  <c r="AI2370" i="1"/>
  <c r="AJ2370" i="1"/>
  <c r="AK2370" i="1"/>
  <c r="AL2370" i="1"/>
  <c r="AM2370" i="1"/>
  <c r="AN2370" i="1"/>
  <c r="AO2370" i="1"/>
  <c r="AP2370" i="1"/>
  <c r="AI2371" i="1"/>
  <c r="AJ2371" i="1"/>
  <c r="AK2371" i="1"/>
  <c r="AL2371" i="1"/>
  <c r="AM2371" i="1"/>
  <c r="AN2371" i="1"/>
  <c r="AO2371" i="1"/>
  <c r="AP2371" i="1"/>
  <c r="AI2372" i="1"/>
  <c r="AJ2372" i="1"/>
  <c r="AK2372" i="1"/>
  <c r="AL2372" i="1"/>
  <c r="AM2372" i="1"/>
  <c r="AN2372" i="1"/>
  <c r="AO2372" i="1"/>
  <c r="AP2372" i="1"/>
  <c r="AI2373" i="1"/>
  <c r="AJ2373" i="1"/>
  <c r="AK2373" i="1"/>
  <c r="AL2373" i="1"/>
  <c r="AM2373" i="1"/>
  <c r="AN2373" i="1"/>
  <c r="AO2373" i="1"/>
  <c r="AP2373" i="1"/>
  <c r="AI2374" i="1"/>
  <c r="AJ2374" i="1"/>
  <c r="AK2374" i="1"/>
  <c r="AL2374" i="1"/>
  <c r="AM2374" i="1"/>
  <c r="AN2374" i="1"/>
  <c r="AO2374" i="1"/>
  <c r="AP2374" i="1"/>
  <c r="AI2375" i="1"/>
  <c r="AJ2375" i="1"/>
  <c r="AK2375" i="1"/>
  <c r="AL2375" i="1"/>
  <c r="AM2375" i="1"/>
  <c r="AN2375" i="1"/>
  <c r="AO2375" i="1"/>
  <c r="AP2375" i="1"/>
  <c r="AI2376" i="1"/>
  <c r="AJ2376" i="1"/>
  <c r="AK2376" i="1"/>
  <c r="AL2376" i="1"/>
  <c r="AM2376" i="1"/>
  <c r="AN2376" i="1"/>
  <c r="AO2376" i="1"/>
  <c r="AP2376" i="1"/>
  <c r="AI2377" i="1"/>
  <c r="AJ2377" i="1"/>
  <c r="AK2377" i="1"/>
  <c r="AL2377" i="1"/>
  <c r="AM2377" i="1"/>
  <c r="AN2377" i="1"/>
  <c r="AO2377" i="1"/>
  <c r="AP2377" i="1"/>
  <c r="AI2378" i="1"/>
  <c r="AJ2378" i="1"/>
  <c r="AK2378" i="1"/>
  <c r="AL2378" i="1"/>
  <c r="AM2378" i="1"/>
  <c r="AN2378" i="1"/>
  <c r="AO2378" i="1"/>
  <c r="AP2378" i="1"/>
  <c r="AI2379" i="1"/>
  <c r="AJ2379" i="1"/>
  <c r="AK2379" i="1"/>
  <c r="AL2379" i="1"/>
  <c r="AM2379" i="1"/>
  <c r="AN2379" i="1"/>
  <c r="AO2379" i="1"/>
  <c r="AP2379" i="1"/>
  <c r="AI2380" i="1"/>
  <c r="AJ2380" i="1"/>
  <c r="AK2380" i="1"/>
  <c r="AL2380" i="1"/>
  <c r="AM2380" i="1"/>
  <c r="AN2380" i="1"/>
  <c r="AO2380" i="1"/>
  <c r="AP2380" i="1"/>
  <c r="AI2381" i="1"/>
  <c r="AJ2381" i="1"/>
  <c r="AK2381" i="1"/>
  <c r="AL2381" i="1"/>
  <c r="AM2381" i="1"/>
  <c r="AN2381" i="1"/>
  <c r="AO2381" i="1"/>
  <c r="AP2381" i="1"/>
  <c r="AI2382" i="1"/>
  <c r="AJ2382" i="1"/>
  <c r="AK2382" i="1"/>
  <c r="AL2382" i="1"/>
  <c r="AM2382" i="1"/>
  <c r="AN2382" i="1"/>
  <c r="AO2382" i="1"/>
  <c r="AP2382" i="1"/>
  <c r="AI2383" i="1"/>
  <c r="AJ2383" i="1"/>
  <c r="AK2383" i="1"/>
  <c r="AL2383" i="1"/>
  <c r="AM2383" i="1"/>
  <c r="AN2383" i="1"/>
  <c r="AO2383" i="1"/>
  <c r="AP2383" i="1"/>
  <c r="AI2384" i="1"/>
  <c r="AJ2384" i="1"/>
  <c r="AK2384" i="1"/>
  <c r="AL2384" i="1"/>
  <c r="AM2384" i="1"/>
  <c r="AN2384" i="1"/>
  <c r="AO2384" i="1"/>
  <c r="AP2384" i="1"/>
  <c r="AI2385" i="1"/>
  <c r="AJ2385" i="1"/>
  <c r="AK2385" i="1"/>
  <c r="AL2385" i="1"/>
  <c r="AM2385" i="1"/>
  <c r="AN2385" i="1"/>
  <c r="AO2385" i="1"/>
  <c r="AP2385" i="1"/>
  <c r="AI2386" i="1"/>
  <c r="AJ2386" i="1"/>
  <c r="AK2386" i="1"/>
  <c r="AL2386" i="1"/>
  <c r="AM2386" i="1"/>
  <c r="AN2386" i="1"/>
  <c r="AO2386" i="1"/>
  <c r="AP2386" i="1"/>
  <c r="AI2387" i="1"/>
  <c r="AJ2387" i="1"/>
  <c r="AK2387" i="1"/>
  <c r="AL2387" i="1"/>
  <c r="AM2387" i="1"/>
  <c r="AN2387" i="1"/>
  <c r="AO2387" i="1"/>
  <c r="AP2387" i="1"/>
  <c r="AI2388" i="1"/>
  <c r="AJ2388" i="1"/>
  <c r="AK2388" i="1"/>
  <c r="AL2388" i="1"/>
  <c r="AM2388" i="1"/>
  <c r="AN2388" i="1"/>
  <c r="AO2388" i="1"/>
  <c r="AP2388" i="1"/>
  <c r="AI2389" i="1"/>
  <c r="AJ2389" i="1"/>
  <c r="AK2389" i="1"/>
  <c r="AL2389" i="1"/>
  <c r="AM2389" i="1"/>
  <c r="AN2389" i="1"/>
  <c r="AO2389" i="1"/>
  <c r="AP2389" i="1"/>
  <c r="AI2390" i="1"/>
  <c r="AJ2390" i="1"/>
  <c r="AK2390" i="1"/>
  <c r="AL2390" i="1"/>
  <c r="AM2390" i="1"/>
  <c r="AN2390" i="1"/>
  <c r="AO2390" i="1"/>
  <c r="AP2390" i="1"/>
  <c r="AI2391" i="1"/>
  <c r="AJ2391" i="1"/>
  <c r="AK2391" i="1"/>
  <c r="AL2391" i="1"/>
  <c r="AM2391" i="1"/>
  <c r="AN2391" i="1"/>
  <c r="AO2391" i="1"/>
  <c r="AP2391" i="1"/>
  <c r="AI2392" i="1"/>
  <c r="AJ2392" i="1"/>
  <c r="AK2392" i="1"/>
  <c r="AL2392" i="1"/>
  <c r="AM2392" i="1"/>
  <c r="AN2392" i="1"/>
  <c r="AO2392" i="1"/>
  <c r="AP2392" i="1"/>
  <c r="AI2393" i="1"/>
  <c r="AJ2393" i="1"/>
  <c r="AK2393" i="1"/>
  <c r="AL2393" i="1"/>
  <c r="AM2393" i="1"/>
  <c r="AN2393" i="1"/>
  <c r="AO2393" i="1"/>
  <c r="AP2393" i="1"/>
  <c r="AI2394" i="1"/>
  <c r="AJ2394" i="1"/>
  <c r="AK2394" i="1"/>
  <c r="AL2394" i="1"/>
  <c r="AM2394" i="1"/>
  <c r="AN2394" i="1"/>
  <c r="AO2394" i="1"/>
  <c r="AP2394" i="1"/>
  <c r="AI2395" i="1"/>
  <c r="AJ2395" i="1"/>
  <c r="AK2395" i="1"/>
  <c r="AL2395" i="1"/>
  <c r="AM2395" i="1"/>
  <c r="AN2395" i="1"/>
  <c r="AO2395" i="1"/>
  <c r="AP2395" i="1"/>
  <c r="AI2396" i="1"/>
  <c r="AJ2396" i="1"/>
  <c r="AK2396" i="1"/>
  <c r="AL2396" i="1"/>
  <c r="AM2396" i="1"/>
  <c r="AN2396" i="1"/>
  <c r="AO2396" i="1"/>
  <c r="AP2396" i="1"/>
  <c r="AI2397" i="1"/>
  <c r="AJ2397" i="1"/>
  <c r="AK2397" i="1"/>
  <c r="AL2397" i="1"/>
  <c r="AM2397" i="1"/>
  <c r="AN2397" i="1"/>
  <c r="AO2397" i="1"/>
  <c r="AP2397" i="1"/>
  <c r="AI2398" i="1"/>
  <c r="AJ2398" i="1"/>
  <c r="AK2398" i="1"/>
  <c r="AL2398" i="1"/>
  <c r="AM2398" i="1"/>
  <c r="AN2398" i="1"/>
  <c r="AO2398" i="1"/>
  <c r="AP2398" i="1"/>
  <c r="AI2399" i="1"/>
  <c r="AJ2399" i="1"/>
  <c r="AK2399" i="1"/>
  <c r="AL2399" i="1"/>
  <c r="AM2399" i="1"/>
  <c r="AN2399" i="1"/>
  <c r="AO2399" i="1"/>
  <c r="AP2399" i="1"/>
  <c r="AI2400" i="1"/>
  <c r="AJ2400" i="1"/>
  <c r="AK2400" i="1"/>
  <c r="AL2400" i="1"/>
  <c r="AM2400" i="1"/>
  <c r="AN2400" i="1"/>
  <c r="AO2400" i="1"/>
  <c r="AP2400" i="1"/>
  <c r="AI2401" i="1"/>
  <c r="AJ2401" i="1"/>
  <c r="AK2401" i="1"/>
  <c r="AL2401" i="1"/>
  <c r="AM2401" i="1"/>
  <c r="AN2401" i="1"/>
  <c r="AO2401" i="1"/>
  <c r="AP2401" i="1"/>
  <c r="AI2402" i="1"/>
  <c r="AJ2402" i="1"/>
  <c r="AK2402" i="1"/>
  <c r="AL2402" i="1"/>
  <c r="AM2402" i="1"/>
  <c r="AN2402" i="1"/>
  <c r="AO2402" i="1"/>
  <c r="AP2402" i="1"/>
  <c r="AI2403" i="1"/>
  <c r="AJ2403" i="1"/>
  <c r="AK2403" i="1"/>
  <c r="AL2403" i="1"/>
  <c r="AM2403" i="1"/>
  <c r="AN2403" i="1"/>
  <c r="AO2403" i="1"/>
  <c r="AP2403" i="1"/>
  <c r="AI2404" i="1"/>
  <c r="AJ2404" i="1"/>
  <c r="AK2404" i="1"/>
  <c r="AL2404" i="1"/>
  <c r="AM2404" i="1"/>
  <c r="AN2404" i="1"/>
  <c r="AO2404" i="1"/>
  <c r="AP2404" i="1"/>
  <c r="AI2405" i="1"/>
  <c r="AJ2405" i="1"/>
  <c r="AK2405" i="1"/>
  <c r="AL2405" i="1"/>
  <c r="AM2405" i="1"/>
  <c r="AN2405" i="1"/>
  <c r="AO2405" i="1"/>
  <c r="AP2405" i="1"/>
  <c r="AI2406" i="1"/>
  <c r="AJ2406" i="1"/>
  <c r="AK2406" i="1"/>
  <c r="AL2406" i="1"/>
  <c r="AM2406" i="1"/>
  <c r="AN2406" i="1"/>
  <c r="AO2406" i="1"/>
  <c r="AP2406" i="1"/>
  <c r="AI2407" i="1"/>
  <c r="AJ2407" i="1"/>
  <c r="AK2407" i="1"/>
  <c r="AL2407" i="1"/>
  <c r="AM2407" i="1"/>
  <c r="AN2407" i="1"/>
  <c r="AO2407" i="1"/>
  <c r="AP2407" i="1"/>
  <c r="AI2408" i="1"/>
  <c r="AJ2408" i="1"/>
  <c r="AK2408" i="1"/>
  <c r="AL2408" i="1"/>
  <c r="AM2408" i="1"/>
  <c r="AN2408" i="1"/>
  <c r="AO2408" i="1"/>
  <c r="AP2408" i="1"/>
  <c r="AI2409" i="1"/>
  <c r="AJ2409" i="1"/>
  <c r="AK2409" i="1"/>
  <c r="AL2409" i="1"/>
  <c r="AM2409" i="1"/>
  <c r="AN2409" i="1"/>
  <c r="AO2409" i="1"/>
  <c r="AP2409" i="1"/>
  <c r="AI2410" i="1"/>
  <c r="AJ2410" i="1"/>
  <c r="AK2410" i="1"/>
  <c r="AL2410" i="1"/>
  <c r="AM2410" i="1"/>
  <c r="AN2410" i="1"/>
  <c r="AO2410" i="1"/>
  <c r="AP2410" i="1"/>
  <c r="AI2411" i="1"/>
  <c r="AJ2411" i="1"/>
  <c r="AK2411" i="1"/>
  <c r="AL2411" i="1"/>
  <c r="AM2411" i="1"/>
  <c r="AN2411" i="1"/>
  <c r="AO2411" i="1"/>
  <c r="AP2411" i="1"/>
  <c r="AI2412" i="1"/>
  <c r="AJ2412" i="1"/>
  <c r="AK2412" i="1"/>
  <c r="AL2412" i="1"/>
  <c r="AM2412" i="1"/>
  <c r="AN2412" i="1"/>
  <c r="AO2412" i="1"/>
  <c r="AP2412" i="1"/>
  <c r="AI2413" i="1"/>
  <c r="AJ2413" i="1"/>
  <c r="AK2413" i="1"/>
  <c r="AL2413" i="1"/>
  <c r="AM2413" i="1"/>
  <c r="AN2413" i="1"/>
  <c r="AO2413" i="1"/>
  <c r="AP2413" i="1"/>
  <c r="AI2414" i="1"/>
  <c r="AJ2414" i="1"/>
  <c r="AK2414" i="1"/>
  <c r="AL2414" i="1"/>
  <c r="AM2414" i="1"/>
  <c r="AN2414" i="1"/>
  <c r="AO2414" i="1"/>
  <c r="AP2414" i="1"/>
  <c r="AI2415" i="1"/>
  <c r="AJ2415" i="1"/>
  <c r="AK2415" i="1"/>
  <c r="AL2415" i="1"/>
  <c r="AM2415" i="1"/>
  <c r="AN2415" i="1"/>
  <c r="AO2415" i="1"/>
  <c r="AP2415" i="1"/>
  <c r="AI2416" i="1"/>
  <c r="AJ2416" i="1"/>
  <c r="AK2416" i="1"/>
  <c r="AL2416" i="1"/>
  <c r="AM2416" i="1"/>
  <c r="AN2416" i="1"/>
  <c r="AO2416" i="1"/>
  <c r="AP2416" i="1"/>
  <c r="AI2417" i="1"/>
  <c r="AJ2417" i="1"/>
  <c r="AK2417" i="1"/>
  <c r="AL2417" i="1"/>
  <c r="AM2417" i="1"/>
  <c r="AN2417" i="1"/>
  <c r="AO2417" i="1"/>
  <c r="AP2417" i="1"/>
  <c r="AI2418" i="1"/>
  <c r="AJ2418" i="1"/>
  <c r="AK2418" i="1"/>
  <c r="AL2418" i="1"/>
  <c r="AM2418" i="1"/>
  <c r="AN2418" i="1"/>
  <c r="AO2418" i="1"/>
  <c r="AP2418" i="1"/>
  <c r="AI2419" i="1"/>
  <c r="AJ2419" i="1"/>
  <c r="AK2419" i="1"/>
  <c r="AL2419" i="1"/>
  <c r="AM2419" i="1"/>
  <c r="AN2419" i="1"/>
  <c r="AO2419" i="1"/>
  <c r="AP2419" i="1"/>
  <c r="AI2420" i="1"/>
  <c r="AJ2420" i="1"/>
  <c r="AK2420" i="1"/>
  <c r="AL2420" i="1"/>
  <c r="AM2420" i="1"/>
  <c r="AN2420" i="1"/>
  <c r="AO2420" i="1"/>
  <c r="AP2420" i="1"/>
  <c r="AI2421" i="1"/>
  <c r="AJ2421" i="1"/>
  <c r="AK2421" i="1"/>
  <c r="AL2421" i="1"/>
  <c r="AM2421" i="1"/>
  <c r="AN2421" i="1"/>
  <c r="AO2421" i="1"/>
  <c r="AP2421" i="1"/>
  <c r="AI2422" i="1"/>
  <c r="AJ2422" i="1"/>
  <c r="AK2422" i="1"/>
  <c r="AL2422" i="1"/>
  <c r="AM2422" i="1"/>
  <c r="AN2422" i="1"/>
  <c r="AO2422" i="1"/>
  <c r="AP2422" i="1"/>
  <c r="AI2423" i="1"/>
  <c r="AJ2423" i="1"/>
  <c r="AK2423" i="1"/>
  <c r="AL2423" i="1"/>
  <c r="AM2423" i="1"/>
  <c r="AN2423" i="1"/>
  <c r="AO2423" i="1"/>
  <c r="AP2423" i="1"/>
  <c r="AI2424" i="1"/>
  <c r="AJ2424" i="1"/>
  <c r="AK2424" i="1"/>
  <c r="AL2424" i="1"/>
  <c r="AM2424" i="1"/>
  <c r="AN2424" i="1"/>
  <c r="AO2424" i="1"/>
  <c r="AP2424" i="1"/>
  <c r="AI2425" i="1"/>
  <c r="AJ2425" i="1"/>
  <c r="AK2425" i="1"/>
  <c r="AL2425" i="1"/>
  <c r="AM2425" i="1"/>
  <c r="AN2425" i="1"/>
  <c r="AO2425" i="1"/>
  <c r="AP2425" i="1"/>
  <c r="AI2426" i="1"/>
  <c r="AJ2426" i="1"/>
  <c r="AK2426" i="1"/>
  <c r="AL2426" i="1"/>
  <c r="AM2426" i="1"/>
  <c r="AN2426" i="1"/>
  <c r="AO2426" i="1"/>
  <c r="AP2426" i="1"/>
  <c r="AI2427" i="1"/>
  <c r="AJ2427" i="1"/>
  <c r="AK2427" i="1"/>
  <c r="AL2427" i="1"/>
  <c r="AM2427" i="1"/>
  <c r="AN2427" i="1"/>
  <c r="AO2427" i="1"/>
  <c r="AP2427" i="1"/>
  <c r="AI2428" i="1"/>
  <c r="AJ2428" i="1"/>
  <c r="AK2428" i="1"/>
  <c r="AL2428" i="1"/>
  <c r="AM2428" i="1"/>
  <c r="AN2428" i="1"/>
  <c r="AO2428" i="1"/>
  <c r="AP2428" i="1"/>
  <c r="AI2429" i="1"/>
  <c r="AJ2429" i="1"/>
  <c r="AK2429" i="1"/>
  <c r="AL2429" i="1"/>
  <c r="AM2429" i="1"/>
  <c r="AN2429" i="1"/>
  <c r="AO2429" i="1"/>
  <c r="AP2429" i="1"/>
  <c r="AI2430" i="1"/>
  <c r="AJ2430" i="1"/>
  <c r="AK2430" i="1"/>
  <c r="AL2430" i="1"/>
  <c r="AM2430" i="1"/>
  <c r="AN2430" i="1"/>
  <c r="AO2430" i="1"/>
  <c r="AP2430" i="1"/>
  <c r="AI2431" i="1"/>
  <c r="AJ2431" i="1"/>
  <c r="AK2431" i="1"/>
  <c r="AL2431" i="1"/>
  <c r="AM2431" i="1"/>
  <c r="AN2431" i="1"/>
  <c r="AO2431" i="1"/>
  <c r="AP2431" i="1"/>
  <c r="AI2432" i="1"/>
  <c r="AJ2432" i="1"/>
  <c r="AK2432" i="1"/>
  <c r="AL2432" i="1"/>
  <c r="AM2432" i="1"/>
  <c r="AN2432" i="1"/>
  <c r="AO2432" i="1"/>
  <c r="AP2432" i="1"/>
  <c r="AI2433" i="1"/>
  <c r="AJ2433" i="1"/>
  <c r="AK2433" i="1"/>
  <c r="AL2433" i="1"/>
  <c r="AM2433" i="1"/>
  <c r="AN2433" i="1"/>
  <c r="AO2433" i="1"/>
  <c r="AP2433" i="1"/>
  <c r="AI2434" i="1"/>
  <c r="AJ2434" i="1"/>
  <c r="AK2434" i="1"/>
  <c r="AL2434" i="1"/>
  <c r="AM2434" i="1"/>
  <c r="AN2434" i="1"/>
  <c r="AO2434" i="1"/>
  <c r="AP2434" i="1"/>
  <c r="AI2435" i="1"/>
  <c r="AJ2435" i="1"/>
  <c r="AK2435" i="1"/>
  <c r="AL2435" i="1"/>
  <c r="AM2435" i="1"/>
  <c r="AN2435" i="1"/>
  <c r="AO2435" i="1"/>
  <c r="AP2435" i="1"/>
  <c r="AI2436" i="1"/>
  <c r="AJ2436" i="1"/>
  <c r="AK2436" i="1"/>
  <c r="AL2436" i="1"/>
  <c r="AM2436" i="1"/>
  <c r="AN2436" i="1"/>
  <c r="AO2436" i="1"/>
  <c r="AP2436" i="1"/>
  <c r="AI2437" i="1"/>
  <c r="AJ2437" i="1"/>
  <c r="AK2437" i="1"/>
  <c r="AL2437" i="1"/>
  <c r="AM2437" i="1"/>
  <c r="AN2437" i="1"/>
  <c r="AO2437" i="1"/>
  <c r="AP2437" i="1"/>
  <c r="AI2438" i="1"/>
  <c r="AJ2438" i="1"/>
  <c r="AK2438" i="1"/>
  <c r="AL2438" i="1"/>
  <c r="AM2438" i="1"/>
  <c r="AN2438" i="1"/>
  <c r="AO2438" i="1"/>
  <c r="AP2438" i="1"/>
  <c r="AI2439" i="1"/>
  <c r="AJ2439" i="1"/>
  <c r="AK2439" i="1"/>
  <c r="AL2439" i="1"/>
  <c r="AM2439" i="1"/>
  <c r="AN2439" i="1"/>
  <c r="AO2439" i="1"/>
  <c r="AP2439" i="1"/>
  <c r="AI2440" i="1"/>
  <c r="AJ2440" i="1"/>
  <c r="AK2440" i="1"/>
  <c r="AL2440" i="1"/>
  <c r="AM2440" i="1"/>
  <c r="AN2440" i="1"/>
  <c r="AO2440" i="1"/>
  <c r="AP2440" i="1"/>
  <c r="AI2441" i="1"/>
  <c r="AJ2441" i="1"/>
  <c r="AK2441" i="1"/>
  <c r="AL2441" i="1"/>
  <c r="AM2441" i="1"/>
  <c r="AN2441" i="1"/>
  <c r="AO2441" i="1"/>
  <c r="AP2441" i="1"/>
  <c r="AI2442" i="1"/>
  <c r="AJ2442" i="1"/>
  <c r="AK2442" i="1"/>
  <c r="AL2442" i="1"/>
  <c r="AM2442" i="1"/>
  <c r="AN2442" i="1"/>
  <c r="AO2442" i="1"/>
  <c r="AP2442" i="1"/>
  <c r="AI2443" i="1"/>
  <c r="AJ2443" i="1"/>
  <c r="AK2443" i="1"/>
  <c r="AL2443" i="1"/>
  <c r="AM2443" i="1"/>
  <c r="AN2443" i="1"/>
  <c r="AO2443" i="1"/>
  <c r="AP2443" i="1"/>
  <c r="AI2444" i="1"/>
  <c r="AJ2444" i="1"/>
  <c r="AK2444" i="1"/>
  <c r="AL2444" i="1"/>
  <c r="AM2444" i="1"/>
  <c r="AN2444" i="1"/>
  <c r="AO2444" i="1"/>
  <c r="AP2444" i="1"/>
  <c r="AI2445" i="1"/>
  <c r="AJ2445" i="1"/>
  <c r="AK2445" i="1"/>
  <c r="AL2445" i="1"/>
  <c r="AM2445" i="1"/>
  <c r="AN2445" i="1"/>
  <c r="AO2445" i="1"/>
  <c r="AP2445" i="1"/>
  <c r="AI2446" i="1"/>
  <c r="AJ2446" i="1"/>
  <c r="AK2446" i="1"/>
  <c r="AL2446" i="1"/>
  <c r="AM2446" i="1"/>
  <c r="AN2446" i="1"/>
  <c r="AO2446" i="1"/>
  <c r="AP2446" i="1"/>
  <c r="AI2447" i="1"/>
  <c r="AJ2447" i="1"/>
  <c r="AK2447" i="1"/>
  <c r="AL2447" i="1"/>
  <c r="AM2447" i="1"/>
  <c r="AN2447" i="1"/>
  <c r="AO2447" i="1"/>
  <c r="AP2447" i="1"/>
  <c r="AI2448" i="1"/>
  <c r="AJ2448" i="1"/>
  <c r="AK2448" i="1"/>
  <c r="AL2448" i="1"/>
  <c r="AM2448" i="1"/>
  <c r="AN2448" i="1"/>
  <c r="AO2448" i="1"/>
  <c r="AP2448" i="1"/>
  <c r="AI2449" i="1"/>
  <c r="AJ2449" i="1"/>
  <c r="AK2449" i="1"/>
  <c r="AL2449" i="1"/>
  <c r="AM2449" i="1"/>
  <c r="AN2449" i="1"/>
  <c r="AO2449" i="1"/>
  <c r="AP2449" i="1"/>
  <c r="AI2450" i="1"/>
  <c r="AJ2450" i="1"/>
  <c r="AK2450" i="1"/>
  <c r="AL2450" i="1"/>
  <c r="AM2450" i="1"/>
  <c r="AN2450" i="1"/>
  <c r="AO2450" i="1"/>
  <c r="AP2450" i="1"/>
  <c r="AI2451" i="1"/>
  <c r="AJ2451" i="1"/>
  <c r="AK2451" i="1"/>
  <c r="AL2451" i="1"/>
  <c r="AM2451" i="1"/>
  <c r="AN2451" i="1"/>
  <c r="AO2451" i="1"/>
  <c r="AP2451" i="1"/>
  <c r="AI2452" i="1"/>
  <c r="AJ2452" i="1"/>
  <c r="AK2452" i="1"/>
  <c r="AL2452" i="1"/>
  <c r="AM2452" i="1"/>
  <c r="AN2452" i="1"/>
  <c r="AO2452" i="1"/>
  <c r="AP2452" i="1"/>
  <c r="AI2453" i="1"/>
  <c r="AJ2453" i="1"/>
  <c r="AK2453" i="1"/>
  <c r="AL2453" i="1"/>
  <c r="AM2453" i="1"/>
  <c r="AN2453" i="1"/>
  <c r="AO2453" i="1"/>
  <c r="AP2453" i="1"/>
  <c r="AI2454" i="1"/>
  <c r="AJ2454" i="1"/>
  <c r="AK2454" i="1"/>
  <c r="AL2454" i="1"/>
  <c r="AM2454" i="1"/>
  <c r="AN2454" i="1"/>
  <c r="AO2454" i="1"/>
  <c r="AP2454" i="1"/>
  <c r="AI2455" i="1"/>
  <c r="AJ2455" i="1"/>
  <c r="AK2455" i="1"/>
  <c r="AL2455" i="1"/>
  <c r="AM2455" i="1"/>
  <c r="AN2455" i="1"/>
  <c r="AO2455" i="1"/>
  <c r="AP2455" i="1"/>
  <c r="AI2456" i="1"/>
  <c r="AJ2456" i="1"/>
  <c r="AK2456" i="1"/>
  <c r="AL2456" i="1"/>
  <c r="AM2456" i="1"/>
  <c r="AN2456" i="1"/>
  <c r="AO2456" i="1"/>
  <c r="AP2456" i="1"/>
  <c r="AI2457" i="1"/>
  <c r="AJ2457" i="1"/>
  <c r="AK2457" i="1"/>
  <c r="AL2457" i="1"/>
  <c r="AM2457" i="1"/>
  <c r="AN2457" i="1"/>
  <c r="AO2457" i="1"/>
  <c r="AP2457" i="1"/>
  <c r="AI2458" i="1"/>
  <c r="AJ2458" i="1"/>
  <c r="AK2458" i="1"/>
  <c r="AL2458" i="1"/>
  <c r="AM2458" i="1"/>
  <c r="AN2458" i="1"/>
  <c r="AO2458" i="1"/>
  <c r="AP2458" i="1"/>
  <c r="AI2459" i="1"/>
  <c r="AJ2459" i="1"/>
  <c r="AK2459" i="1"/>
  <c r="AL2459" i="1"/>
  <c r="AM2459" i="1"/>
  <c r="AN2459" i="1"/>
  <c r="AO2459" i="1"/>
  <c r="AP2459" i="1"/>
  <c r="AI2460" i="1"/>
  <c r="AJ2460" i="1"/>
  <c r="AK2460" i="1"/>
  <c r="AL2460" i="1"/>
  <c r="AM2460" i="1"/>
  <c r="AN2460" i="1"/>
  <c r="AO2460" i="1"/>
  <c r="AP2460" i="1"/>
  <c r="AI2461" i="1"/>
  <c r="AJ2461" i="1"/>
  <c r="AK2461" i="1"/>
  <c r="AL2461" i="1"/>
  <c r="AM2461" i="1"/>
  <c r="AN2461" i="1"/>
  <c r="AO2461" i="1"/>
  <c r="AP2461" i="1"/>
  <c r="AI2462" i="1"/>
  <c r="AJ2462" i="1"/>
  <c r="AK2462" i="1"/>
  <c r="AL2462" i="1"/>
  <c r="AM2462" i="1"/>
  <c r="AN2462" i="1"/>
  <c r="AO2462" i="1"/>
  <c r="AP2462" i="1"/>
  <c r="AI2463" i="1"/>
  <c r="AJ2463" i="1"/>
  <c r="AK2463" i="1"/>
  <c r="AL2463" i="1"/>
  <c r="AM2463" i="1"/>
  <c r="AN2463" i="1"/>
  <c r="AO2463" i="1"/>
  <c r="AP2463" i="1"/>
  <c r="AI2464" i="1"/>
  <c r="AJ2464" i="1"/>
  <c r="AK2464" i="1"/>
  <c r="AL2464" i="1"/>
  <c r="AM2464" i="1"/>
  <c r="AN2464" i="1"/>
  <c r="AO2464" i="1"/>
  <c r="AP2464" i="1"/>
  <c r="AI2465" i="1"/>
  <c r="AJ2465" i="1"/>
  <c r="AK2465" i="1"/>
  <c r="AL2465" i="1"/>
  <c r="AM2465" i="1"/>
  <c r="AN2465" i="1"/>
  <c r="AO2465" i="1"/>
  <c r="AP2465" i="1"/>
  <c r="AI2466" i="1"/>
  <c r="AJ2466" i="1"/>
  <c r="AK2466" i="1"/>
  <c r="AL2466" i="1"/>
  <c r="AM2466" i="1"/>
  <c r="AN2466" i="1"/>
  <c r="AO2466" i="1"/>
  <c r="AP2466" i="1"/>
  <c r="AI2467" i="1"/>
  <c r="AJ2467" i="1"/>
  <c r="AK2467" i="1"/>
  <c r="AL2467" i="1"/>
  <c r="AM2467" i="1"/>
  <c r="AN2467" i="1"/>
  <c r="AO2467" i="1"/>
  <c r="AP2467" i="1"/>
  <c r="AI2468" i="1"/>
  <c r="AJ2468" i="1"/>
  <c r="AK2468" i="1"/>
  <c r="AL2468" i="1"/>
  <c r="AM2468" i="1"/>
  <c r="AN2468" i="1"/>
  <c r="AO2468" i="1"/>
  <c r="AP2468" i="1"/>
  <c r="AI2469" i="1"/>
  <c r="AJ2469" i="1"/>
  <c r="AK2469" i="1"/>
  <c r="AL2469" i="1"/>
  <c r="AM2469" i="1"/>
  <c r="AN2469" i="1"/>
  <c r="AO2469" i="1"/>
  <c r="AP2469" i="1"/>
  <c r="AI2470" i="1"/>
  <c r="AJ2470" i="1"/>
  <c r="AK2470" i="1"/>
  <c r="AL2470" i="1"/>
  <c r="AM2470" i="1"/>
  <c r="AN2470" i="1"/>
  <c r="AO2470" i="1"/>
  <c r="AP2470" i="1"/>
  <c r="AI2471" i="1"/>
  <c r="AJ2471" i="1"/>
  <c r="AK2471" i="1"/>
  <c r="AL2471" i="1"/>
  <c r="AM2471" i="1"/>
  <c r="AN2471" i="1"/>
  <c r="AO2471" i="1"/>
  <c r="AP2471" i="1"/>
  <c r="AI2472" i="1"/>
  <c r="AJ2472" i="1"/>
  <c r="AK2472" i="1"/>
  <c r="AL2472" i="1"/>
  <c r="AM2472" i="1"/>
  <c r="AN2472" i="1"/>
  <c r="AO2472" i="1"/>
  <c r="AP2472" i="1"/>
  <c r="AI2473" i="1"/>
  <c r="AJ2473" i="1"/>
  <c r="AK2473" i="1"/>
  <c r="AL2473" i="1"/>
  <c r="AM2473" i="1"/>
  <c r="AN2473" i="1"/>
  <c r="AO2473" i="1"/>
  <c r="AP2473" i="1"/>
  <c r="AI2474" i="1"/>
  <c r="AJ2474" i="1"/>
  <c r="AK2474" i="1"/>
  <c r="AL2474" i="1"/>
  <c r="AM2474" i="1"/>
  <c r="AN2474" i="1"/>
  <c r="AO2474" i="1"/>
  <c r="AP2474" i="1"/>
  <c r="AI2475" i="1"/>
  <c r="AJ2475" i="1"/>
  <c r="AK2475" i="1"/>
  <c r="AL2475" i="1"/>
  <c r="AM2475" i="1"/>
  <c r="AN2475" i="1"/>
  <c r="AO2475" i="1"/>
  <c r="AP2475" i="1"/>
  <c r="AI2476" i="1"/>
  <c r="AJ2476" i="1"/>
  <c r="AK2476" i="1"/>
  <c r="AL2476" i="1"/>
  <c r="AM2476" i="1"/>
  <c r="AN2476" i="1"/>
  <c r="AO2476" i="1"/>
  <c r="AP2476" i="1"/>
  <c r="AI2477" i="1"/>
  <c r="AJ2477" i="1"/>
  <c r="AK2477" i="1"/>
  <c r="AL2477" i="1"/>
  <c r="AM2477" i="1"/>
  <c r="AN2477" i="1"/>
  <c r="AO2477" i="1"/>
  <c r="AP2477" i="1"/>
  <c r="AI2478" i="1"/>
  <c r="AJ2478" i="1"/>
  <c r="AK2478" i="1"/>
  <c r="AL2478" i="1"/>
  <c r="AM2478" i="1"/>
  <c r="AN2478" i="1"/>
  <c r="AO2478" i="1"/>
  <c r="AP2478" i="1"/>
  <c r="AI2479" i="1"/>
  <c r="AJ2479" i="1"/>
  <c r="AK2479" i="1"/>
  <c r="AL2479" i="1"/>
  <c r="AM2479" i="1"/>
  <c r="AN2479" i="1"/>
  <c r="AO2479" i="1"/>
  <c r="AP2479" i="1"/>
  <c r="AI2480" i="1"/>
  <c r="AJ2480" i="1"/>
  <c r="AK2480" i="1"/>
  <c r="AL2480" i="1"/>
  <c r="AM2480" i="1"/>
  <c r="AN2480" i="1"/>
  <c r="AO2480" i="1"/>
  <c r="AP2480" i="1"/>
  <c r="AI2481" i="1"/>
  <c r="AJ2481" i="1"/>
  <c r="AK2481" i="1"/>
  <c r="AL2481" i="1"/>
  <c r="AM2481" i="1"/>
  <c r="AN2481" i="1"/>
  <c r="AO2481" i="1"/>
  <c r="AP2481" i="1"/>
  <c r="AI2482" i="1"/>
  <c r="AJ2482" i="1"/>
  <c r="AK2482" i="1"/>
  <c r="AL2482" i="1"/>
  <c r="AM2482" i="1"/>
  <c r="AN2482" i="1"/>
  <c r="AO2482" i="1"/>
  <c r="AP2482" i="1"/>
  <c r="AI2483" i="1"/>
  <c r="AJ2483" i="1"/>
  <c r="AK2483" i="1"/>
  <c r="AL2483" i="1"/>
  <c r="AM2483" i="1"/>
  <c r="AN2483" i="1"/>
  <c r="AO2483" i="1"/>
  <c r="AP2483" i="1"/>
  <c r="AI2484" i="1"/>
  <c r="AJ2484" i="1"/>
  <c r="AK2484" i="1"/>
  <c r="AL2484" i="1"/>
  <c r="AM2484" i="1"/>
  <c r="AN2484" i="1"/>
  <c r="AO2484" i="1"/>
  <c r="AP2484" i="1"/>
  <c r="AI2485" i="1"/>
  <c r="AJ2485" i="1"/>
  <c r="AK2485" i="1"/>
  <c r="AL2485" i="1"/>
  <c r="AM2485" i="1"/>
  <c r="AN2485" i="1"/>
  <c r="AO2485" i="1"/>
  <c r="AP2485" i="1"/>
  <c r="AI2486" i="1"/>
  <c r="AJ2486" i="1"/>
  <c r="AK2486" i="1"/>
  <c r="AL2486" i="1"/>
  <c r="AM2486" i="1"/>
  <c r="AN2486" i="1"/>
  <c r="AO2486" i="1"/>
  <c r="AP2486" i="1"/>
  <c r="AI2487" i="1"/>
  <c r="AJ2487" i="1"/>
  <c r="AK2487" i="1"/>
  <c r="AL2487" i="1"/>
  <c r="AM2487" i="1"/>
  <c r="AN2487" i="1"/>
  <c r="AO2487" i="1"/>
  <c r="AP2487" i="1"/>
  <c r="AI2488" i="1"/>
  <c r="AJ2488" i="1"/>
  <c r="AK2488" i="1"/>
  <c r="AL2488" i="1"/>
  <c r="AM2488" i="1"/>
  <c r="AN2488" i="1"/>
  <c r="AO2488" i="1"/>
  <c r="AP2488" i="1"/>
  <c r="AI2489" i="1"/>
  <c r="AJ2489" i="1"/>
  <c r="AK2489" i="1"/>
  <c r="AL2489" i="1"/>
  <c r="AM2489" i="1"/>
  <c r="AN2489" i="1"/>
  <c r="AO2489" i="1"/>
  <c r="AP2489" i="1"/>
  <c r="AI2490" i="1"/>
  <c r="AJ2490" i="1"/>
  <c r="AK2490" i="1"/>
  <c r="AL2490" i="1"/>
  <c r="AM2490" i="1"/>
  <c r="AN2490" i="1"/>
  <c r="AO2490" i="1"/>
  <c r="AP2490" i="1"/>
  <c r="AI2491" i="1"/>
  <c r="AJ2491" i="1"/>
  <c r="AK2491" i="1"/>
  <c r="AL2491" i="1"/>
  <c r="AM2491" i="1"/>
  <c r="AN2491" i="1"/>
  <c r="AO2491" i="1"/>
  <c r="AP2491" i="1"/>
  <c r="AI2492" i="1"/>
  <c r="AJ2492" i="1"/>
  <c r="AK2492" i="1"/>
  <c r="AL2492" i="1"/>
  <c r="AM2492" i="1"/>
  <c r="AN2492" i="1"/>
  <c r="AO2492" i="1"/>
  <c r="AP2492" i="1"/>
  <c r="AI2493" i="1"/>
  <c r="AJ2493" i="1"/>
  <c r="AK2493" i="1"/>
  <c r="AL2493" i="1"/>
  <c r="AM2493" i="1"/>
  <c r="AN2493" i="1"/>
  <c r="AO2493" i="1"/>
  <c r="AP2493" i="1"/>
  <c r="AI2494" i="1"/>
  <c r="AJ2494" i="1"/>
  <c r="AK2494" i="1"/>
  <c r="AL2494" i="1"/>
  <c r="AM2494" i="1"/>
  <c r="AN2494" i="1"/>
  <c r="AO2494" i="1"/>
  <c r="AP2494" i="1"/>
  <c r="AI2495" i="1"/>
  <c r="AJ2495" i="1"/>
  <c r="AK2495" i="1"/>
  <c r="AL2495" i="1"/>
  <c r="AM2495" i="1"/>
  <c r="AN2495" i="1"/>
  <c r="AO2495" i="1"/>
  <c r="AP2495" i="1"/>
  <c r="AI2496" i="1"/>
  <c r="AJ2496" i="1"/>
  <c r="AK2496" i="1"/>
  <c r="AL2496" i="1"/>
  <c r="AM2496" i="1"/>
  <c r="AN2496" i="1"/>
  <c r="AO2496" i="1"/>
  <c r="AP2496" i="1"/>
  <c r="AI2497" i="1"/>
  <c r="AJ2497" i="1"/>
  <c r="AK2497" i="1"/>
  <c r="AL2497" i="1"/>
  <c r="AM2497" i="1"/>
  <c r="AN2497" i="1"/>
  <c r="AO2497" i="1"/>
  <c r="AP2497" i="1"/>
  <c r="AI2498" i="1"/>
  <c r="AJ2498" i="1"/>
  <c r="AK2498" i="1"/>
  <c r="AL2498" i="1"/>
  <c r="AM2498" i="1"/>
  <c r="AN2498" i="1"/>
  <c r="AO2498" i="1"/>
  <c r="AP2498" i="1"/>
  <c r="AI2499" i="1"/>
  <c r="AJ2499" i="1"/>
  <c r="AK2499" i="1"/>
  <c r="AL2499" i="1"/>
  <c r="AM2499" i="1"/>
  <c r="AN2499" i="1"/>
  <c r="AO2499" i="1"/>
  <c r="AP2499" i="1"/>
  <c r="AI2500" i="1"/>
  <c r="AJ2500" i="1"/>
  <c r="AK2500" i="1"/>
  <c r="AL2500" i="1"/>
  <c r="AM2500" i="1"/>
  <c r="AN2500" i="1"/>
  <c r="AO2500" i="1"/>
  <c r="AP2500" i="1"/>
  <c r="AI2501" i="1"/>
  <c r="AJ2501" i="1"/>
  <c r="AK2501" i="1"/>
  <c r="AL2501" i="1"/>
  <c r="AM2501" i="1"/>
  <c r="AN2501" i="1"/>
  <c r="AO2501" i="1"/>
  <c r="AP2501" i="1"/>
  <c r="AP2" i="1"/>
  <c r="AO2" i="1"/>
  <c r="AN2" i="1"/>
  <c r="AM2" i="1"/>
  <c r="AL2" i="1"/>
  <c r="AK2" i="1"/>
  <c r="AJ2" i="1"/>
  <c r="AI2" i="1"/>
  <c r="AI2502" i="1" s="1"/>
  <c r="AQ2502" i="1"/>
  <c r="AR2502" i="1"/>
  <c r="AS2502" i="1"/>
  <c r="AT2502" i="1"/>
  <c r="AU2502" i="1"/>
  <c r="AV2502" i="1"/>
  <c r="AW2502" i="1"/>
  <c r="AX2502" i="1"/>
  <c r="AY2502" i="1"/>
  <c r="AZ2502" i="1"/>
  <c r="BA2502" i="1"/>
  <c r="BB2502" i="1"/>
  <c r="BC2502" i="1"/>
  <c r="BD2502" i="1"/>
  <c r="BE2502" i="1"/>
  <c r="BF2502" i="1"/>
  <c r="BG2502" i="1"/>
  <c r="BH2502" i="1"/>
  <c r="BI2502" i="1"/>
  <c r="BJ2502" i="1"/>
  <c r="BK2502" i="1"/>
  <c r="BL2502" i="1"/>
  <c r="BM2502" i="1"/>
  <c r="BN2502" i="1"/>
  <c r="BO2502" i="1"/>
  <c r="BP2502" i="1"/>
  <c r="BQ2502" i="1"/>
  <c r="BR2502" i="1"/>
  <c r="BS2502" i="1"/>
  <c r="BT2502" i="1"/>
  <c r="BU2502" i="1"/>
  <c r="BV2502" i="1"/>
  <c r="BW2502" i="1"/>
  <c r="BX2502" i="1"/>
  <c r="BY2502" i="1"/>
  <c r="BZ2502" i="1"/>
  <c r="CA2502" i="1"/>
  <c r="CB2502" i="1"/>
  <c r="CC2502" i="1"/>
  <c r="CD2502" i="1"/>
  <c r="CE2502" i="1"/>
  <c r="CF2502" i="1"/>
  <c r="CG2502" i="1"/>
  <c r="CH2502" i="1"/>
  <c r="CI2502" i="1"/>
  <c r="CJ2502" i="1"/>
  <c r="CK2502" i="1"/>
  <c r="CL2502" i="1"/>
  <c r="CM2502" i="1"/>
  <c r="CN2502" i="1"/>
  <c r="CO2502" i="1"/>
  <c r="CP2502" i="1"/>
  <c r="CQ2502" i="1"/>
  <c r="CR2502" i="1"/>
  <c r="CS2502" i="1"/>
  <c r="CT2502" i="1"/>
  <c r="CU2502" i="1"/>
  <c r="CV2502" i="1"/>
  <c r="CW2502" i="1"/>
  <c r="CX2502" i="1"/>
  <c r="CY2502" i="1"/>
  <c r="CZ2502" i="1"/>
  <c r="DA2502" i="1"/>
  <c r="DB2502" i="1"/>
  <c r="DC2502" i="1"/>
  <c r="DD2502" i="1"/>
  <c r="DE2502" i="1"/>
  <c r="DF2502" i="1"/>
  <c r="DG2502" i="1"/>
  <c r="DH2502" i="1"/>
  <c r="DI2502" i="1"/>
  <c r="DJ2502" i="1"/>
  <c r="DK2502" i="1"/>
  <c r="DL2502" i="1"/>
  <c r="DM2502" i="1"/>
  <c r="DN2502" i="1"/>
  <c r="DO2502" i="1"/>
  <c r="DP2502" i="1"/>
  <c r="DQ2502" i="1"/>
  <c r="DR2502" i="1"/>
  <c r="DS2502" i="1"/>
  <c r="DT2502" i="1"/>
  <c r="DU2502" i="1"/>
  <c r="DV2502" i="1"/>
  <c r="DW2502" i="1"/>
  <c r="DX2502" i="1"/>
  <c r="DY2502" i="1"/>
  <c r="DZ2502" i="1"/>
  <c r="EA2502" i="1"/>
  <c r="EB2502" i="1"/>
  <c r="EC2502" i="1"/>
  <c r="ED2502" i="1"/>
  <c r="EE2502" i="1"/>
  <c r="EF2502" i="1"/>
  <c r="EG2502" i="1"/>
  <c r="EH2502" i="1"/>
  <c r="EI2502" i="1"/>
  <c r="EJ2502" i="1"/>
  <c r="EK2502" i="1"/>
  <c r="EL2502" i="1"/>
  <c r="EM2502" i="1"/>
  <c r="EN2502" i="1"/>
  <c r="EO2502" i="1"/>
  <c r="EP2502" i="1"/>
  <c r="EQ2502" i="1"/>
  <c r="ER2502" i="1"/>
  <c r="AN2502" i="1" l="1"/>
  <c r="AO2502" i="1"/>
  <c r="AJ2502" i="1"/>
  <c r="AL2502" i="1"/>
  <c r="AM2502" i="1"/>
  <c r="AK2502" i="1"/>
  <c r="AP2502" i="1"/>
  <c r="J5" i="1"/>
  <c r="J11" i="1"/>
  <c r="J13" i="1"/>
  <c r="J15" i="1"/>
  <c r="J17" i="1"/>
  <c r="J18" i="1"/>
  <c r="J19" i="1"/>
  <c r="J20" i="1"/>
  <c r="J21" i="1"/>
  <c r="J23" i="1"/>
  <c r="J24" i="1"/>
  <c r="J25" i="1"/>
  <c r="J26" i="1"/>
  <c r="J27" i="1"/>
  <c r="J29" i="1"/>
  <c r="J30" i="1"/>
  <c r="J35" i="1"/>
  <c r="J38" i="1"/>
  <c r="J39" i="1"/>
  <c r="J42" i="1"/>
  <c r="J43" i="1"/>
  <c r="J45" i="1"/>
  <c r="J48" i="1"/>
  <c r="J52" i="1"/>
  <c r="J53" i="1"/>
  <c r="J56" i="1"/>
  <c r="J57" i="1"/>
  <c r="J64" i="1"/>
  <c r="J65" i="1"/>
  <c r="J66" i="1"/>
  <c r="J68" i="1"/>
  <c r="J69" i="1"/>
  <c r="J70" i="1"/>
  <c r="J72" i="1"/>
  <c r="J73" i="1"/>
  <c r="J75" i="1"/>
  <c r="J78" i="1"/>
  <c r="J80" i="1"/>
  <c r="J81" i="1"/>
  <c r="J82" i="1"/>
  <c r="J83" i="1"/>
  <c r="J84" i="1"/>
  <c r="J87" i="1"/>
  <c r="J90" i="1"/>
  <c r="J92" i="1"/>
  <c r="J93" i="1"/>
  <c r="J97" i="1"/>
  <c r="J99" i="1"/>
  <c r="J100" i="1"/>
  <c r="J103" i="1"/>
  <c r="J104" i="1"/>
  <c r="J109" i="1"/>
  <c r="J110" i="1"/>
  <c r="J112" i="1"/>
  <c r="J116" i="1"/>
  <c r="J120" i="1"/>
  <c r="J127" i="1"/>
  <c r="J128" i="1"/>
  <c r="J132" i="1"/>
  <c r="J133" i="1"/>
  <c r="J135" i="1"/>
  <c r="J136" i="1"/>
  <c r="J138" i="1"/>
  <c r="J139" i="1"/>
  <c r="J141" i="1"/>
  <c r="J144" i="1"/>
  <c r="J150" i="1"/>
  <c r="J151" i="1"/>
  <c r="J153" i="1"/>
  <c r="J157" i="1"/>
  <c r="J160" i="1"/>
  <c r="J161" i="1"/>
  <c r="J163" i="1"/>
  <c r="J164" i="1"/>
  <c r="J165" i="1"/>
  <c r="J167" i="1"/>
  <c r="J168" i="1"/>
  <c r="J171" i="1"/>
  <c r="J173" i="1"/>
  <c r="J175" i="1"/>
  <c r="J177" i="1"/>
  <c r="J178" i="1"/>
  <c r="J179" i="1"/>
  <c r="J183" i="1"/>
  <c r="J185" i="1"/>
  <c r="J186" i="1"/>
  <c r="J188" i="1"/>
  <c r="J189" i="1"/>
  <c r="J190" i="1"/>
  <c r="J192" i="1"/>
  <c r="J194" i="1"/>
  <c r="J196" i="1"/>
  <c r="J198" i="1"/>
  <c r="J200" i="1"/>
  <c r="J203" i="1"/>
  <c r="J204" i="1"/>
  <c r="J207" i="1"/>
  <c r="J210" i="1"/>
  <c r="J212" i="1"/>
  <c r="J217" i="1"/>
  <c r="J218" i="1"/>
  <c r="J222" i="1"/>
  <c r="J223" i="1"/>
  <c r="J224" i="1"/>
  <c r="J225" i="1"/>
  <c r="J229" i="1"/>
  <c r="J235" i="1"/>
  <c r="J236" i="1"/>
  <c r="J237" i="1"/>
  <c r="J238" i="1"/>
  <c r="J240" i="1"/>
  <c r="J242" i="1"/>
  <c r="J243" i="1"/>
  <c r="J244" i="1"/>
  <c r="J246" i="1"/>
  <c r="J247" i="1"/>
  <c r="J248" i="1"/>
  <c r="J249" i="1"/>
  <c r="J250" i="1"/>
  <c r="J252" i="1"/>
  <c r="J253" i="1"/>
  <c r="J255" i="1"/>
  <c r="J257" i="1"/>
  <c r="J258" i="1"/>
  <c r="J259" i="1"/>
  <c r="J261" i="1"/>
  <c r="J262" i="1"/>
  <c r="J264" i="1"/>
  <c r="J265" i="1"/>
  <c r="J266" i="1"/>
  <c r="J267" i="1"/>
  <c r="J269" i="1"/>
  <c r="J274" i="1"/>
  <c r="J275" i="1"/>
  <c r="J278" i="1"/>
  <c r="J280" i="1"/>
  <c r="J282" i="1"/>
  <c r="J283" i="1"/>
  <c r="J285" i="1"/>
  <c r="J286" i="1"/>
  <c r="J287" i="1"/>
  <c r="J288" i="1"/>
  <c r="J290" i="1"/>
  <c r="J292" i="1"/>
  <c r="J293" i="1"/>
  <c r="J294" i="1"/>
  <c r="J295" i="1"/>
  <c r="J296" i="1"/>
  <c r="J297" i="1"/>
  <c r="J299" i="1"/>
  <c r="J300" i="1"/>
  <c r="J301" i="1"/>
  <c r="J302" i="1"/>
  <c r="J303" i="1"/>
  <c r="J304" i="1"/>
  <c r="J308" i="1"/>
  <c r="J309" i="1"/>
  <c r="J317" i="1"/>
  <c r="J319" i="1"/>
  <c r="J322" i="1"/>
  <c r="J329" i="1"/>
  <c r="J330" i="1"/>
  <c r="J331" i="1"/>
  <c r="J332" i="1"/>
  <c r="J333" i="1"/>
  <c r="J334" i="1"/>
  <c r="J337" i="1"/>
  <c r="J340" i="1"/>
  <c r="J342" i="1"/>
  <c r="J345" i="1"/>
  <c r="J348" i="1"/>
  <c r="J349" i="1"/>
  <c r="J351" i="1"/>
  <c r="J353" i="1"/>
  <c r="J355" i="1"/>
  <c r="J357" i="1"/>
  <c r="J358" i="1"/>
  <c r="J359" i="1"/>
  <c r="J361" i="1"/>
  <c r="J362" i="1"/>
  <c r="J364" i="1"/>
  <c r="J365" i="1"/>
  <c r="J367" i="1"/>
  <c r="J370" i="1"/>
  <c r="J372" i="1"/>
  <c r="J374" i="1"/>
  <c r="J380" i="1"/>
  <c r="J381" i="1"/>
  <c r="J383" i="1"/>
  <c r="J384" i="1"/>
  <c r="J385" i="1"/>
  <c r="J388" i="1"/>
  <c r="J389" i="1"/>
  <c r="J390" i="1"/>
  <c r="J391" i="1"/>
  <c r="J392" i="1"/>
  <c r="J393" i="1"/>
  <c r="J395" i="1"/>
  <c r="J398" i="1"/>
  <c r="J399" i="1"/>
  <c r="J400" i="1"/>
  <c r="J403" i="1"/>
  <c r="J404" i="1"/>
  <c r="J412" i="1"/>
  <c r="J413" i="1"/>
  <c r="J415" i="1"/>
  <c r="J419" i="1"/>
  <c r="J422" i="1"/>
  <c r="J424" i="1"/>
  <c r="J427" i="1"/>
  <c r="J429" i="1"/>
  <c r="J430" i="1"/>
  <c r="J432" i="1"/>
  <c r="J437" i="1"/>
  <c r="J440" i="1"/>
  <c r="J441" i="1"/>
  <c r="J442" i="1"/>
  <c r="J443" i="1"/>
  <c r="J444" i="1"/>
  <c r="J449" i="1"/>
  <c r="J451" i="1"/>
  <c r="J454" i="1"/>
  <c r="J455" i="1"/>
  <c r="J456" i="1"/>
  <c r="J462" i="1"/>
  <c r="J464" i="1"/>
  <c r="J465" i="1"/>
  <c r="J466" i="1"/>
  <c r="J468" i="1"/>
  <c r="J473" i="1"/>
  <c r="J474" i="1"/>
  <c r="J475" i="1"/>
  <c r="J478" i="1"/>
  <c r="J479" i="1"/>
  <c r="J482" i="1"/>
  <c r="J483" i="1"/>
  <c r="J484" i="1"/>
  <c r="J491" i="1"/>
  <c r="J492" i="1"/>
  <c r="J493" i="1"/>
  <c r="J494" i="1"/>
  <c r="J495" i="1"/>
  <c r="J498" i="1"/>
  <c r="J499" i="1"/>
  <c r="J500" i="1"/>
  <c r="J501" i="1"/>
  <c r="J502" i="1"/>
  <c r="J503" i="1"/>
  <c r="J504" i="1"/>
  <c r="J505" i="1"/>
  <c r="J511" i="1"/>
  <c r="J512" i="1"/>
  <c r="J516" i="1"/>
  <c r="J518" i="1"/>
  <c r="J519" i="1"/>
  <c r="J523" i="1"/>
  <c r="J528" i="1"/>
  <c r="J529" i="1"/>
  <c r="J535" i="1"/>
  <c r="J545" i="1"/>
  <c r="J546" i="1"/>
  <c r="J548" i="1"/>
  <c r="J552" i="1"/>
  <c r="J557" i="1"/>
  <c r="J559" i="1"/>
  <c r="J560" i="1"/>
  <c r="J566" i="1"/>
  <c r="J568" i="1"/>
  <c r="J571" i="1"/>
  <c r="J572" i="1"/>
  <c r="J573" i="1"/>
  <c r="J574" i="1"/>
  <c r="J576" i="1"/>
  <c r="J577" i="1"/>
  <c r="J578" i="1"/>
  <c r="J580" i="1"/>
  <c r="J581" i="1"/>
  <c r="J583" i="1"/>
  <c r="J584" i="1"/>
  <c r="J585" i="1"/>
  <c r="J588" i="1"/>
  <c r="J589" i="1"/>
  <c r="J591" i="1"/>
  <c r="J592" i="1"/>
  <c r="J593" i="1"/>
  <c r="J596" i="1"/>
  <c r="J597" i="1"/>
  <c r="J599" i="1"/>
  <c r="J600" i="1"/>
  <c r="J602" i="1"/>
  <c r="J603" i="1"/>
  <c r="J605" i="1"/>
  <c r="J607" i="1"/>
  <c r="J612" i="1"/>
  <c r="J615" i="1"/>
  <c r="J618" i="1"/>
  <c r="J620" i="1"/>
  <c r="J623" i="1"/>
  <c r="J629" i="1"/>
  <c r="J633" i="1"/>
  <c r="J640" i="1"/>
  <c r="J645" i="1"/>
  <c r="J646" i="1"/>
  <c r="J648" i="1"/>
  <c r="J651" i="1"/>
  <c r="J652" i="1"/>
  <c r="J655" i="1"/>
  <c r="J658" i="1"/>
  <c r="J659" i="1"/>
  <c r="J666" i="1"/>
  <c r="J668" i="1"/>
  <c r="J671" i="1"/>
  <c r="J673" i="1"/>
  <c r="J674" i="1"/>
  <c r="J675" i="1"/>
  <c r="J679" i="1"/>
  <c r="J682" i="1"/>
  <c r="J687" i="1"/>
  <c r="J688" i="1"/>
  <c r="J691" i="1"/>
  <c r="J692" i="1"/>
  <c r="J694" i="1"/>
  <c r="J695" i="1"/>
  <c r="J696" i="1"/>
  <c r="J697" i="1"/>
  <c r="J699" i="1"/>
  <c r="J700" i="1"/>
  <c r="J701" i="1"/>
  <c r="J702" i="1"/>
  <c r="J705" i="1"/>
  <c r="J707" i="1"/>
  <c r="J710" i="1"/>
  <c r="J712" i="1"/>
  <c r="J713" i="1"/>
  <c r="J717" i="1"/>
  <c r="J721" i="1"/>
  <c r="J723" i="1"/>
  <c r="J728" i="1"/>
  <c r="J729" i="1"/>
  <c r="J730" i="1"/>
  <c r="J731" i="1"/>
  <c r="J732" i="1"/>
  <c r="J735" i="1"/>
  <c r="J740" i="1"/>
  <c r="J742" i="1"/>
  <c r="J746" i="1"/>
  <c r="J748" i="1"/>
  <c r="J749" i="1"/>
  <c r="J752" i="1"/>
  <c r="J754" i="1"/>
  <c r="J757" i="1"/>
  <c r="J758" i="1"/>
  <c r="J765" i="1"/>
  <c r="J768" i="1"/>
  <c r="J769" i="1"/>
  <c r="J770" i="1"/>
  <c r="J771" i="1"/>
  <c r="J772" i="1"/>
  <c r="J773" i="1"/>
  <c r="J775" i="1"/>
  <c r="J776" i="1"/>
  <c r="J777" i="1"/>
  <c r="J779" i="1"/>
  <c r="J784" i="1"/>
  <c r="J790" i="1"/>
  <c r="J791" i="1"/>
  <c r="J797" i="1"/>
  <c r="J803" i="1"/>
  <c r="J804" i="1"/>
  <c r="J808" i="1"/>
  <c r="J810" i="1"/>
  <c r="J811" i="1"/>
  <c r="J813" i="1"/>
  <c r="J815" i="1"/>
  <c r="J816" i="1"/>
  <c r="J817" i="1"/>
  <c r="J818" i="1"/>
  <c r="J819" i="1"/>
  <c r="J821" i="1"/>
  <c r="J822" i="1"/>
  <c r="J823" i="1"/>
  <c r="J825" i="1"/>
  <c r="J827" i="1"/>
  <c r="J828" i="1"/>
  <c r="J829" i="1"/>
  <c r="J831" i="1"/>
  <c r="J832" i="1"/>
  <c r="J835" i="1"/>
  <c r="J836" i="1"/>
  <c r="J837" i="1"/>
  <c r="J842" i="1"/>
  <c r="J844" i="1"/>
  <c r="J848" i="1"/>
  <c r="J849" i="1"/>
  <c r="J851" i="1"/>
  <c r="J854" i="1"/>
  <c r="J855" i="1"/>
  <c r="J858" i="1"/>
  <c r="J861" i="1"/>
  <c r="J862" i="1"/>
  <c r="J865" i="1"/>
  <c r="J868" i="1"/>
  <c r="J870" i="1"/>
  <c r="J875" i="1"/>
  <c r="J876" i="1"/>
  <c r="J877" i="1"/>
  <c r="J879" i="1"/>
  <c r="J881" i="1"/>
  <c r="J882" i="1"/>
  <c r="J883" i="1"/>
  <c r="J884" i="1"/>
  <c r="J886" i="1"/>
  <c r="J887" i="1"/>
  <c r="J888" i="1"/>
  <c r="J890" i="1"/>
  <c r="J893" i="1"/>
  <c r="J894" i="1"/>
  <c r="J895" i="1"/>
  <c r="J900" i="1"/>
  <c r="J903" i="1"/>
  <c r="J906" i="1"/>
  <c r="J907" i="1"/>
  <c r="J908" i="1"/>
  <c r="J909" i="1"/>
  <c r="J910" i="1"/>
  <c r="J912" i="1"/>
  <c r="J918" i="1"/>
  <c r="J922" i="1"/>
  <c r="J923" i="1"/>
  <c r="J924" i="1"/>
  <c r="J925" i="1"/>
  <c r="J926" i="1"/>
  <c r="J928" i="1"/>
  <c r="J929" i="1"/>
  <c r="J930" i="1"/>
  <c r="J934" i="1"/>
  <c r="J935" i="1"/>
  <c r="J936" i="1"/>
  <c r="J937" i="1"/>
  <c r="J938" i="1"/>
  <c r="J939" i="1"/>
  <c r="J940" i="1"/>
  <c r="J941" i="1"/>
  <c r="J942" i="1"/>
  <c r="J943" i="1"/>
  <c r="J945" i="1"/>
  <c r="J946" i="1"/>
  <c r="J947" i="1"/>
  <c r="J949" i="1"/>
  <c r="J953" i="1"/>
  <c r="J954" i="1"/>
  <c r="J957" i="1"/>
  <c r="J958" i="1"/>
  <c r="J960" i="1"/>
  <c r="J961" i="1"/>
  <c r="J965" i="1"/>
  <c r="J967" i="1"/>
  <c r="J969" i="1"/>
  <c r="J974" i="1"/>
  <c r="J975" i="1"/>
  <c r="J976" i="1"/>
  <c r="J977" i="1"/>
  <c r="J978" i="1"/>
  <c r="J980" i="1"/>
  <c r="J981" i="1"/>
  <c r="J983" i="1"/>
  <c r="J984" i="1"/>
  <c r="J985" i="1"/>
  <c r="J986" i="1"/>
  <c r="J988" i="1"/>
  <c r="J990" i="1"/>
  <c r="J992" i="1"/>
  <c r="J994" i="1"/>
  <c r="J996" i="1"/>
  <c r="J997" i="1"/>
  <c r="J1000" i="1"/>
  <c r="J1002" i="1"/>
  <c r="J1009" i="1"/>
  <c r="J1010" i="1"/>
  <c r="J1015" i="1"/>
  <c r="J1016" i="1"/>
  <c r="J1018" i="1"/>
  <c r="J1019" i="1"/>
  <c r="J1020" i="1"/>
  <c r="J1025" i="1"/>
  <c r="J1026" i="1"/>
  <c r="J1029" i="1"/>
  <c r="J1031" i="1"/>
  <c r="J1033" i="1"/>
  <c r="J1034" i="1"/>
  <c r="J1035" i="1"/>
  <c r="J1036" i="1"/>
  <c r="J1037" i="1"/>
  <c r="J1040" i="1"/>
  <c r="J1044" i="1"/>
  <c r="J1046" i="1"/>
  <c r="J1047" i="1"/>
  <c r="J1048" i="1"/>
  <c r="J1049" i="1"/>
  <c r="J1056" i="1"/>
  <c r="J1058" i="1"/>
  <c r="J1060" i="1"/>
  <c r="J1061" i="1"/>
  <c r="J1065" i="1"/>
  <c r="J1067" i="1"/>
  <c r="J1068" i="1"/>
  <c r="J1070" i="1"/>
  <c r="J1071" i="1"/>
  <c r="J1075" i="1"/>
  <c r="J1079" i="1"/>
  <c r="J1084" i="1"/>
  <c r="J1085" i="1"/>
  <c r="J1087" i="1"/>
  <c r="J1089" i="1"/>
  <c r="J1092" i="1"/>
  <c r="J1096" i="1"/>
  <c r="J1098" i="1"/>
  <c r="J1100" i="1"/>
  <c r="J1101" i="1"/>
  <c r="J1102" i="1"/>
  <c r="J1104" i="1"/>
  <c r="J1107" i="1"/>
  <c r="J1108" i="1"/>
  <c r="J1109" i="1"/>
  <c r="J1113" i="1"/>
  <c r="J1115" i="1"/>
  <c r="J1116" i="1"/>
  <c r="J1118" i="1"/>
  <c r="J1119" i="1"/>
  <c r="J1120" i="1"/>
  <c r="J1124" i="1"/>
  <c r="J1125" i="1"/>
  <c r="J1127" i="1"/>
  <c r="J1128" i="1"/>
  <c r="J1129" i="1"/>
  <c r="J1130" i="1"/>
  <c r="J1131" i="1"/>
  <c r="J1132" i="1"/>
  <c r="J1134" i="1"/>
  <c r="J1141" i="1"/>
  <c r="J1144" i="1"/>
  <c r="J1145" i="1"/>
  <c r="J1147" i="1"/>
  <c r="J1150" i="1"/>
  <c r="J1153" i="1"/>
  <c r="J1156" i="1"/>
  <c r="J1157" i="1"/>
  <c r="J1160" i="1"/>
  <c r="J1161" i="1"/>
  <c r="J1162" i="1"/>
  <c r="J1163" i="1"/>
  <c r="J1168" i="1"/>
  <c r="J1171" i="1"/>
  <c r="J1172" i="1"/>
  <c r="J1175" i="1"/>
  <c r="J1176" i="1"/>
  <c r="J1178" i="1"/>
  <c r="J1180" i="1"/>
  <c r="J1182" i="1"/>
  <c r="J1184" i="1"/>
  <c r="J1186" i="1"/>
  <c r="J1187" i="1"/>
  <c r="J1188" i="1"/>
  <c r="J1190" i="1"/>
  <c r="J1191" i="1"/>
  <c r="J1192" i="1"/>
  <c r="J1193" i="1"/>
  <c r="J1195" i="1"/>
  <c r="J1203" i="1"/>
  <c r="J1206" i="1"/>
  <c r="J1208" i="1"/>
  <c r="J1210" i="1"/>
  <c r="J1213" i="1"/>
  <c r="J1216" i="1"/>
  <c r="J1217" i="1"/>
  <c r="J1218" i="1"/>
  <c r="J1222" i="1"/>
  <c r="J1226" i="1"/>
  <c r="J1227" i="1"/>
  <c r="J1229" i="1"/>
  <c r="J1231" i="1"/>
  <c r="J1232" i="1"/>
  <c r="J1234" i="1"/>
  <c r="J1238" i="1"/>
  <c r="J1240" i="1"/>
  <c r="J1242" i="1"/>
  <c r="J1243" i="1"/>
  <c r="J1244" i="1"/>
  <c r="J1245" i="1"/>
  <c r="J1246" i="1"/>
  <c r="J1247" i="1"/>
  <c r="J1248" i="1"/>
  <c r="J1250" i="1"/>
  <c r="J1253" i="1"/>
  <c r="J1254" i="1"/>
  <c r="J1256" i="1"/>
  <c r="J1257" i="1"/>
  <c r="J1259" i="1"/>
  <c r="J1261" i="1"/>
  <c r="J1263" i="1"/>
  <c r="J1264" i="1"/>
  <c r="J1265" i="1"/>
  <c r="J1267" i="1"/>
  <c r="J1271" i="1"/>
  <c r="J1272" i="1"/>
  <c r="J1273" i="1"/>
  <c r="J1274" i="1"/>
  <c r="J1275" i="1"/>
  <c r="J1276" i="1"/>
  <c r="J1277" i="1"/>
  <c r="J1278" i="1"/>
  <c r="J1279" i="1"/>
  <c r="J1281" i="1"/>
  <c r="J1283" i="1"/>
  <c r="J1285" i="1"/>
  <c r="J1286" i="1"/>
  <c r="J1288" i="1"/>
  <c r="J1289" i="1"/>
  <c r="J1290" i="1"/>
  <c r="J1293" i="1"/>
  <c r="J1294" i="1"/>
  <c r="J1295" i="1"/>
  <c r="J1296" i="1"/>
  <c r="J1297" i="1"/>
  <c r="J1298" i="1"/>
  <c r="J1299" i="1"/>
  <c r="J1305" i="1"/>
  <c r="J1307" i="1"/>
  <c r="J1309" i="1"/>
  <c r="J1311" i="1"/>
  <c r="J1312" i="1"/>
  <c r="J1316" i="1"/>
  <c r="J1317" i="1"/>
  <c r="J1318" i="1"/>
  <c r="J1319" i="1"/>
  <c r="J1320" i="1"/>
  <c r="J1322" i="1"/>
  <c r="J1328" i="1"/>
  <c r="J1331" i="1"/>
  <c r="J1333" i="1"/>
  <c r="J1334" i="1"/>
  <c r="J1338" i="1"/>
  <c r="J1347" i="1"/>
  <c r="J1351" i="1"/>
  <c r="J1354" i="1"/>
  <c r="J1355" i="1"/>
  <c r="J1356" i="1"/>
  <c r="J1358" i="1"/>
  <c r="J1362" i="1"/>
  <c r="J1365" i="1"/>
  <c r="J1367" i="1"/>
  <c r="J1368" i="1"/>
  <c r="J1369" i="1"/>
  <c r="J1370" i="1"/>
  <c r="J1371" i="1"/>
  <c r="J1372" i="1"/>
  <c r="J1373" i="1"/>
  <c r="J1376" i="1"/>
  <c r="J1379" i="1"/>
  <c r="J1380" i="1"/>
  <c r="J1381" i="1"/>
  <c r="J1384" i="1"/>
  <c r="J1385" i="1"/>
  <c r="J1387" i="1"/>
  <c r="J1389" i="1"/>
  <c r="J1390" i="1"/>
  <c r="J1391" i="1"/>
  <c r="J1393" i="1"/>
  <c r="J1397" i="1"/>
  <c r="J1398" i="1"/>
  <c r="J1399" i="1"/>
  <c r="J1400" i="1"/>
  <c r="J1402" i="1"/>
  <c r="J1404" i="1"/>
  <c r="J1409" i="1"/>
  <c r="J1411" i="1"/>
  <c r="J1414" i="1"/>
  <c r="J1419" i="1"/>
  <c r="J1420" i="1"/>
  <c r="J1421" i="1"/>
  <c r="J1422" i="1"/>
  <c r="J1423" i="1"/>
  <c r="J1426" i="1"/>
  <c r="J1433" i="1"/>
  <c r="J1434" i="1"/>
  <c r="J1435" i="1"/>
  <c r="J1437" i="1"/>
  <c r="J1440" i="1"/>
  <c r="J1445" i="1"/>
  <c r="J1446" i="1"/>
  <c r="J1447" i="1"/>
  <c r="J1449" i="1"/>
  <c r="J1453" i="1"/>
  <c r="J1454" i="1"/>
  <c r="J1455" i="1"/>
  <c r="J1457" i="1"/>
  <c r="J1461" i="1"/>
  <c r="J1462" i="1"/>
  <c r="J1464" i="1"/>
  <c r="J1465" i="1"/>
  <c r="J1469" i="1"/>
  <c r="J1470" i="1"/>
  <c r="J1472" i="1"/>
  <c r="J1474" i="1"/>
  <c r="J1475" i="1"/>
  <c r="J1477" i="1"/>
  <c r="J1480" i="1"/>
  <c r="J1481" i="1"/>
  <c r="J1492" i="1"/>
  <c r="J1496" i="1"/>
  <c r="J1498" i="1"/>
  <c r="J1499" i="1"/>
  <c r="J1501" i="1"/>
  <c r="J1503" i="1"/>
  <c r="J1505" i="1"/>
  <c r="J1508" i="1"/>
  <c r="J1509" i="1"/>
  <c r="J1510" i="1"/>
  <c r="J1511" i="1"/>
  <c r="J1512" i="1"/>
  <c r="J1513" i="1"/>
  <c r="J1514" i="1"/>
  <c r="J1515" i="1"/>
  <c r="J1518" i="1"/>
  <c r="J1519" i="1"/>
  <c r="J1521" i="1"/>
  <c r="J1523" i="1"/>
  <c r="J1526" i="1"/>
  <c r="J1527" i="1"/>
  <c r="J1529" i="1"/>
  <c r="J1530" i="1"/>
  <c r="J1531" i="1"/>
  <c r="J1534" i="1"/>
  <c r="J1535" i="1"/>
  <c r="J1536" i="1"/>
  <c r="J1537" i="1"/>
  <c r="J1538" i="1"/>
  <c r="J1539" i="1"/>
  <c r="J1546" i="1"/>
  <c r="J1549" i="1"/>
  <c r="J1550" i="1"/>
  <c r="J1551" i="1"/>
  <c r="J1553" i="1"/>
  <c r="J1554" i="1"/>
  <c r="J1558" i="1"/>
  <c r="J1559" i="1"/>
  <c r="J1562" i="1"/>
  <c r="J1563" i="1"/>
  <c r="J1565" i="1"/>
  <c r="J1568" i="1"/>
  <c r="J1569" i="1"/>
  <c r="J1572" i="1"/>
  <c r="J1574" i="1"/>
  <c r="J1575" i="1"/>
  <c r="J1578" i="1"/>
  <c r="J1580" i="1"/>
  <c r="J1582" i="1"/>
  <c r="J1584" i="1"/>
  <c r="J1586" i="1"/>
  <c r="J1588" i="1"/>
  <c r="J1590" i="1"/>
  <c r="J1591" i="1"/>
  <c r="J1592" i="1"/>
  <c r="J1593" i="1"/>
  <c r="J1594" i="1"/>
  <c r="J1595" i="1"/>
  <c r="J1596" i="1"/>
  <c r="J1600" i="1"/>
  <c r="J1602" i="1"/>
  <c r="J1603" i="1"/>
  <c r="J1607" i="1"/>
  <c r="J1608" i="1"/>
  <c r="J1610" i="1"/>
  <c r="J1614" i="1"/>
  <c r="J1615" i="1"/>
  <c r="J1616" i="1"/>
  <c r="J1623" i="1"/>
  <c r="J1624" i="1"/>
  <c r="J1625" i="1"/>
  <c r="J1627" i="1"/>
  <c r="J1629" i="1"/>
  <c r="J1632" i="1"/>
  <c r="J1633" i="1"/>
  <c r="J1634" i="1"/>
  <c r="J1636" i="1"/>
  <c r="J1637" i="1"/>
  <c r="J1640" i="1"/>
  <c r="J1641" i="1"/>
  <c r="J1642" i="1"/>
  <c r="J1644" i="1"/>
  <c r="J1645" i="1"/>
  <c r="J1646" i="1"/>
  <c r="J1649" i="1"/>
  <c r="J1652" i="1"/>
  <c r="J1653" i="1"/>
  <c r="J1654" i="1"/>
  <c r="J1656" i="1"/>
  <c r="J1657" i="1"/>
  <c r="J1658" i="1"/>
  <c r="J1662" i="1"/>
  <c r="J1663" i="1"/>
  <c r="J1664" i="1"/>
  <c r="J1665" i="1"/>
  <c r="J1666" i="1"/>
  <c r="J1671" i="1"/>
  <c r="J1672" i="1"/>
  <c r="J1673" i="1"/>
  <c r="J1675" i="1"/>
  <c r="J1676" i="1"/>
  <c r="J1677" i="1"/>
  <c r="J1679" i="1"/>
  <c r="J1680" i="1"/>
  <c r="J1682" i="1"/>
  <c r="J1684" i="1"/>
  <c r="J1685" i="1"/>
  <c r="J1689" i="1"/>
  <c r="J1690" i="1"/>
  <c r="J1693" i="1"/>
  <c r="J1697" i="1"/>
  <c r="J1698" i="1"/>
  <c r="J1699" i="1"/>
  <c r="J1702" i="1"/>
  <c r="J1704" i="1"/>
  <c r="J1705" i="1"/>
  <c r="J1709" i="1"/>
  <c r="J1712" i="1"/>
  <c r="J1714" i="1"/>
  <c r="J1715" i="1"/>
  <c r="J1717" i="1"/>
  <c r="J1722" i="1"/>
  <c r="J1723" i="1"/>
  <c r="J1724" i="1"/>
  <c r="J1725" i="1"/>
  <c r="J1726" i="1"/>
  <c r="J1730" i="1"/>
  <c r="J1731" i="1"/>
  <c r="J1733" i="1"/>
  <c r="J1734" i="1"/>
  <c r="J1736" i="1"/>
  <c r="J1738" i="1"/>
  <c r="J1740" i="1"/>
  <c r="J1741" i="1"/>
  <c r="J1748" i="1"/>
  <c r="J1749" i="1"/>
  <c r="J1750" i="1"/>
  <c r="J1755" i="1"/>
  <c r="J1756" i="1"/>
  <c r="J1758" i="1"/>
  <c r="J1760" i="1"/>
  <c r="J1761" i="1"/>
  <c r="J1763" i="1"/>
  <c r="J1766" i="1"/>
  <c r="J1768" i="1"/>
  <c r="J1769" i="1"/>
  <c r="J1776" i="1"/>
  <c r="J1777" i="1"/>
  <c r="J1778" i="1"/>
  <c r="J1779" i="1"/>
  <c r="J1780" i="1"/>
  <c r="J1785" i="1"/>
  <c r="J1788" i="1"/>
  <c r="J1789" i="1"/>
  <c r="J1790" i="1"/>
  <c r="J1793" i="1"/>
  <c r="J1795" i="1"/>
  <c r="J1799" i="1"/>
  <c r="J1800" i="1"/>
  <c r="J1802" i="1"/>
  <c r="J1803" i="1"/>
  <c r="J1810" i="1"/>
  <c r="J1812" i="1"/>
  <c r="J1813" i="1"/>
  <c r="J1814" i="1"/>
  <c r="J1816" i="1"/>
  <c r="J1817" i="1"/>
  <c r="J1818" i="1"/>
  <c r="J1819" i="1"/>
  <c r="J1821" i="1"/>
  <c r="J1822" i="1"/>
  <c r="J1825" i="1"/>
  <c r="J1828" i="1"/>
  <c r="J1830" i="1"/>
  <c r="J1836" i="1"/>
  <c r="J1840" i="1"/>
  <c r="J1842" i="1"/>
  <c r="J1843" i="1"/>
  <c r="J1845" i="1"/>
  <c r="J1847" i="1"/>
  <c r="J1850" i="1"/>
  <c r="J1852" i="1"/>
  <c r="J1853" i="1"/>
  <c r="J1854" i="1"/>
  <c r="J1855" i="1"/>
  <c r="J1857" i="1"/>
  <c r="J1858" i="1"/>
  <c r="J1860" i="1"/>
  <c r="J1863" i="1"/>
  <c r="J1865" i="1"/>
  <c r="J1866" i="1"/>
  <c r="J1868" i="1"/>
  <c r="J1871" i="1"/>
  <c r="J1872" i="1"/>
  <c r="J1877" i="1"/>
  <c r="J1879" i="1"/>
  <c r="J1887" i="1"/>
  <c r="J1888" i="1"/>
  <c r="J1889" i="1"/>
  <c r="J1892" i="1"/>
  <c r="J1893" i="1"/>
  <c r="J1894" i="1"/>
  <c r="J1895" i="1"/>
  <c r="J1896" i="1"/>
  <c r="J1897" i="1"/>
  <c r="J1899" i="1"/>
  <c r="J1904" i="1"/>
  <c r="J1905" i="1"/>
  <c r="J1906" i="1"/>
  <c r="J1908" i="1"/>
  <c r="J1909" i="1"/>
  <c r="J1910" i="1"/>
  <c r="J1913" i="1"/>
  <c r="J1914" i="1"/>
  <c r="J1921" i="1"/>
  <c r="J1924" i="1"/>
  <c r="J1925" i="1"/>
  <c r="J1926" i="1"/>
  <c r="J1928" i="1"/>
  <c r="J1929" i="1"/>
  <c r="J1930" i="1"/>
  <c r="J1933" i="1"/>
  <c r="J1937" i="1"/>
  <c r="J1939" i="1"/>
  <c r="J1940" i="1"/>
  <c r="J1941" i="1"/>
  <c r="J1942" i="1"/>
  <c r="J1943" i="1"/>
  <c r="J1947" i="1"/>
  <c r="J1948" i="1"/>
  <c r="J1949" i="1"/>
  <c r="J1950" i="1"/>
  <c r="J1953" i="1"/>
  <c r="J1954" i="1"/>
  <c r="J1955" i="1"/>
  <c r="J1957" i="1"/>
  <c r="J1960" i="1"/>
  <c r="J1961" i="1"/>
  <c r="J1963" i="1"/>
  <c r="J1964" i="1"/>
  <c r="J1967" i="1"/>
  <c r="J1968" i="1"/>
  <c r="J1972" i="1"/>
  <c r="J1973" i="1"/>
  <c r="J1974" i="1"/>
  <c r="J1975" i="1"/>
  <c r="J1977" i="1"/>
  <c r="J1978" i="1"/>
  <c r="J1980" i="1"/>
  <c r="J1981" i="1"/>
  <c r="J1982" i="1"/>
  <c r="J1984" i="1"/>
  <c r="J1986" i="1"/>
  <c r="J1987" i="1"/>
  <c r="J1993" i="1"/>
  <c r="J1997" i="1"/>
  <c r="J2000" i="1"/>
  <c r="J2001" i="1"/>
  <c r="J2002" i="1"/>
  <c r="J2003" i="1"/>
  <c r="J2004" i="1"/>
  <c r="J2005" i="1"/>
  <c r="J2007" i="1"/>
  <c r="J2010" i="1"/>
  <c r="J2011" i="1"/>
  <c r="J2012" i="1"/>
  <c r="J2017" i="1"/>
  <c r="J2019" i="1"/>
  <c r="J2020" i="1"/>
  <c r="J2021" i="1"/>
  <c r="J2022" i="1"/>
  <c r="J2023" i="1"/>
  <c r="J2027" i="1"/>
  <c r="J2028" i="1"/>
  <c r="J2029" i="1"/>
  <c r="J2030" i="1"/>
  <c r="J2031" i="1"/>
  <c r="J2032" i="1"/>
  <c r="J2033" i="1"/>
  <c r="J2034" i="1"/>
  <c r="J2035" i="1"/>
  <c r="J2043" i="1"/>
  <c r="J2046" i="1"/>
  <c r="J2047" i="1"/>
  <c r="J2052" i="1"/>
  <c r="J2056" i="1"/>
  <c r="J2059" i="1"/>
  <c r="J2061" i="1"/>
  <c r="J2065" i="1"/>
  <c r="J2068" i="1"/>
  <c r="J2069" i="1"/>
  <c r="J2070" i="1"/>
  <c r="J2071" i="1"/>
  <c r="J2072" i="1"/>
  <c r="J2075" i="1"/>
  <c r="J2077" i="1"/>
  <c r="J2080" i="1"/>
  <c r="J2083" i="1"/>
  <c r="J2084" i="1"/>
  <c r="J2086" i="1"/>
  <c r="J2090" i="1"/>
  <c r="J2092" i="1"/>
  <c r="J2093" i="1"/>
  <c r="J2095" i="1"/>
  <c r="J2097" i="1"/>
  <c r="J2098" i="1"/>
  <c r="J2099" i="1"/>
  <c r="J2102" i="1"/>
  <c r="J2104" i="1"/>
  <c r="J2106" i="1"/>
  <c r="J2109" i="1"/>
  <c r="J2110" i="1"/>
  <c r="J2114" i="1"/>
  <c r="J2115" i="1"/>
  <c r="J2116" i="1"/>
  <c r="J2118" i="1"/>
  <c r="J2119" i="1"/>
  <c r="J2121" i="1"/>
  <c r="J2123" i="1"/>
  <c r="J2126" i="1"/>
  <c r="J2127" i="1"/>
  <c r="J2128" i="1"/>
  <c r="J2131" i="1"/>
  <c r="J2132" i="1"/>
  <c r="J2137" i="1"/>
  <c r="J2138" i="1"/>
  <c r="J2139" i="1"/>
  <c r="J2143" i="1"/>
  <c r="J2147" i="1"/>
  <c r="J2150" i="1"/>
  <c r="J2151" i="1"/>
  <c r="J2153" i="1"/>
  <c r="J2154" i="1"/>
  <c r="J2155" i="1"/>
  <c r="J2156" i="1"/>
  <c r="J2158" i="1"/>
  <c r="J2163" i="1"/>
  <c r="J2168" i="1"/>
  <c r="J2169" i="1"/>
  <c r="J2172" i="1"/>
  <c r="J2173" i="1"/>
  <c r="J2174" i="1"/>
  <c r="J2175" i="1"/>
  <c r="J2176" i="1"/>
  <c r="J2177" i="1"/>
  <c r="J2179" i="1"/>
  <c r="J2181" i="1"/>
  <c r="J2183" i="1"/>
  <c r="J2184" i="1"/>
  <c r="J2185" i="1"/>
  <c r="J2188" i="1"/>
  <c r="J2190" i="1"/>
  <c r="J2191" i="1"/>
  <c r="J2192" i="1"/>
  <c r="J2193" i="1"/>
  <c r="J2194" i="1"/>
  <c r="J2195" i="1"/>
  <c r="J2196" i="1"/>
  <c r="J2197" i="1"/>
  <c r="J2198" i="1"/>
  <c r="J2199" i="1"/>
  <c r="J2201" i="1"/>
  <c r="J2203" i="1"/>
  <c r="J2205" i="1"/>
  <c r="J2206" i="1"/>
  <c r="J2207" i="1"/>
  <c r="J2208" i="1"/>
  <c r="J2209" i="1"/>
  <c r="J2210" i="1"/>
  <c r="J2213" i="1"/>
  <c r="J2214" i="1"/>
  <c r="J2215" i="1"/>
  <c r="J2218" i="1"/>
  <c r="J2219" i="1"/>
  <c r="J2220" i="1"/>
  <c r="J2222" i="1"/>
  <c r="J2223" i="1"/>
  <c r="J2224" i="1"/>
  <c r="J2226" i="1"/>
  <c r="J2228" i="1"/>
  <c r="J2229" i="1"/>
  <c r="J2232" i="1"/>
  <c r="J2233" i="1"/>
  <c r="J2235" i="1"/>
  <c r="J2236" i="1"/>
  <c r="J2237" i="1"/>
  <c r="J2239" i="1"/>
  <c r="J2240" i="1"/>
  <c r="J2243" i="1"/>
  <c r="J2244" i="1"/>
  <c r="J2245" i="1"/>
  <c r="J2247" i="1"/>
  <c r="J2248" i="1"/>
  <c r="J2251" i="1"/>
  <c r="J2252" i="1"/>
  <c r="J2253" i="1"/>
  <c r="J2254" i="1"/>
  <c r="J2255" i="1"/>
  <c r="J2256" i="1"/>
  <c r="J2257" i="1"/>
  <c r="J2258" i="1"/>
  <c r="J2259" i="1"/>
  <c r="J2262" i="1"/>
  <c r="J2264" i="1"/>
  <c r="J2266" i="1"/>
  <c r="J2268" i="1"/>
  <c r="J2269" i="1"/>
  <c r="J2270" i="1"/>
  <c r="J2271" i="1"/>
  <c r="J2272" i="1"/>
  <c r="J2273" i="1"/>
  <c r="J2276" i="1"/>
  <c r="J2277" i="1"/>
  <c r="J2279" i="1"/>
  <c r="J2280" i="1"/>
  <c r="J2281" i="1"/>
  <c r="J2285" i="1"/>
  <c r="J2286" i="1"/>
  <c r="J2287" i="1"/>
  <c r="J2289" i="1"/>
  <c r="J2290" i="1"/>
  <c r="J2294" i="1"/>
  <c r="J2295" i="1"/>
  <c r="J2296" i="1"/>
  <c r="J2300" i="1"/>
  <c r="J2301" i="1"/>
  <c r="J2302" i="1"/>
  <c r="J2303" i="1"/>
  <c r="J2304" i="1"/>
  <c r="J2305" i="1"/>
  <c r="J2309" i="1"/>
  <c r="J2310" i="1"/>
  <c r="J2313" i="1"/>
  <c r="J2314" i="1"/>
  <c r="J2316" i="1"/>
  <c r="J2317" i="1"/>
  <c r="J2318" i="1"/>
  <c r="J2319" i="1"/>
  <c r="J2320" i="1"/>
  <c r="J2322" i="1"/>
  <c r="J2323" i="1"/>
  <c r="J2325" i="1"/>
  <c r="J2329" i="1"/>
  <c r="J2330" i="1"/>
  <c r="J2331" i="1"/>
  <c r="J2332" i="1"/>
  <c r="J2333" i="1"/>
  <c r="J2334" i="1"/>
  <c r="J2335" i="1"/>
  <c r="J2336" i="1"/>
  <c r="J2337" i="1"/>
  <c r="J2338" i="1"/>
  <c r="J2340" i="1"/>
  <c r="J2342" i="1"/>
  <c r="J2343" i="1"/>
  <c r="J2346" i="1"/>
  <c r="J2348" i="1"/>
  <c r="J2351" i="1"/>
  <c r="J2352" i="1"/>
  <c r="J2353" i="1"/>
  <c r="J2354" i="1"/>
  <c r="J2356" i="1"/>
  <c r="J2357" i="1"/>
  <c r="J2358" i="1"/>
  <c r="J2359" i="1"/>
  <c r="J2360" i="1"/>
  <c r="J2361" i="1"/>
  <c r="J2362" i="1"/>
  <c r="J2363" i="1"/>
  <c r="J2364" i="1"/>
  <c r="J2365" i="1"/>
  <c r="J2367" i="1"/>
  <c r="J2368" i="1"/>
  <c r="J2369" i="1"/>
  <c r="J2372" i="1"/>
  <c r="J2373" i="1"/>
  <c r="J2378" i="1"/>
  <c r="J2379" i="1"/>
  <c r="J2380" i="1"/>
  <c r="J2382" i="1"/>
  <c r="J2386" i="1"/>
  <c r="J2387" i="1"/>
  <c r="J2389" i="1"/>
  <c r="J2390" i="1"/>
  <c r="J2392" i="1"/>
  <c r="J2393" i="1"/>
  <c r="J2394" i="1"/>
  <c r="J2396" i="1"/>
  <c r="J2400" i="1"/>
  <c r="J2401" i="1"/>
  <c r="J2402" i="1"/>
  <c r="J2403" i="1"/>
  <c r="J2404" i="1"/>
  <c r="J2406" i="1"/>
  <c r="J2407" i="1"/>
  <c r="J2408" i="1"/>
  <c r="J2409" i="1"/>
  <c r="J2411" i="1"/>
  <c r="J2412" i="1"/>
  <c r="J2413" i="1"/>
  <c r="J2414" i="1"/>
  <c r="J2416" i="1"/>
  <c r="J2417" i="1"/>
  <c r="J2418" i="1"/>
  <c r="J2419" i="1"/>
  <c r="J2420" i="1"/>
  <c r="J2421" i="1"/>
  <c r="J2422" i="1"/>
  <c r="J2424" i="1"/>
  <c r="J2425" i="1"/>
  <c r="J2426" i="1"/>
  <c r="J2427" i="1"/>
  <c r="J2428" i="1"/>
  <c r="J2429" i="1"/>
  <c r="J2431" i="1"/>
  <c r="J2432" i="1"/>
  <c r="J2433" i="1"/>
  <c r="J2434" i="1"/>
  <c r="J2436" i="1"/>
  <c r="J2438" i="1"/>
  <c r="J2440" i="1"/>
  <c r="J2442" i="1"/>
  <c r="J2443" i="1"/>
  <c r="J2444" i="1"/>
  <c r="J2445" i="1"/>
  <c r="J2447" i="1"/>
  <c r="J2448" i="1"/>
  <c r="J2449" i="1"/>
  <c r="J2450" i="1"/>
  <c r="J2451" i="1"/>
  <c r="J2454" i="1"/>
  <c r="J2455" i="1"/>
  <c r="J2456" i="1"/>
  <c r="J2457" i="1"/>
  <c r="J2458" i="1"/>
  <c r="J2459" i="1"/>
  <c r="J2460" i="1"/>
  <c r="J2461" i="1"/>
  <c r="J2464" i="1"/>
  <c r="J2465" i="1"/>
  <c r="J2467" i="1"/>
  <c r="J2468" i="1"/>
  <c r="J2469" i="1"/>
  <c r="J2470" i="1"/>
  <c r="J2471" i="1"/>
  <c r="J2473" i="1"/>
  <c r="J2474" i="1"/>
  <c r="J2476" i="1"/>
  <c r="J2478" i="1"/>
  <c r="J2479" i="1"/>
  <c r="J2483" i="1"/>
  <c r="J2485" i="1"/>
  <c r="J2486" i="1"/>
  <c r="J2487" i="1"/>
  <c r="J2488" i="1"/>
  <c r="J2489" i="1"/>
  <c r="J2490" i="1"/>
  <c r="J2491" i="1"/>
  <c r="J2492" i="1"/>
  <c r="J2493" i="1"/>
  <c r="J2494" i="1"/>
  <c r="J2495" i="1"/>
  <c r="J2496" i="1"/>
  <c r="J2497" i="1"/>
  <c r="J2499" i="1"/>
  <c r="J2500" i="1"/>
  <c r="J2501" i="1"/>
  <c r="J2" i="1"/>
  <c r="AG794" i="1"/>
  <c r="AH794" i="1"/>
  <c r="AC16" i="1" l="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 r="AC1002" i="1"/>
  <c r="AC1003" i="1"/>
  <c r="AC1004" i="1"/>
  <c r="AC1005" i="1"/>
  <c r="AC1006" i="1"/>
  <c r="AC1007" i="1"/>
  <c r="AC1008" i="1"/>
  <c r="AC1009" i="1"/>
  <c r="AC1010" i="1"/>
  <c r="AC1011" i="1"/>
  <c r="AC1012" i="1"/>
  <c r="AC1013" i="1"/>
  <c r="AC1014" i="1"/>
  <c r="AC1015" i="1"/>
  <c r="AC1016" i="1"/>
  <c r="AC1017" i="1"/>
  <c r="AC1018" i="1"/>
  <c r="AC1019" i="1"/>
  <c r="AC1020" i="1"/>
  <c r="AC1021" i="1"/>
  <c r="AC1022" i="1"/>
  <c r="AC1023" i="1"/>
  <c r="AC1024" i="1"/>
  <c r="AC1025" i="1"/>
  <c r="AC1026" i="1"/>
  <c r="AC1027" i="1"/>
  <c r="AC1028" i="1"/>
  <c r="AC1029" i="1"/>
  <c r="AC1030" i="1"/>
  <c r="AC1031" i="1"/>
  <c r="AC1032" i="1"/>
  <c r="AC1033" i="1"/>
  <c r="AC1034" i="1"/>
  <c r="AC1035" i="1"/>
  <c r="AC1036" i="1"/>
  <c r="AC1037" i="1"/>
  <c r="AC1038" i="1"/>
  <c r="AC1039" i="1"/>
  <c r="AC1040" i="1"/>
  <c r="AC1041" i="1"/>
  <c r="AC1042" i="1"/>
  <c r="AC1043" i="1"/>
  <c r="AC1044" i="1"/>
  <c r="AC1045" i="1"/>
  <c r="AC1046" i="1"/>
  <c r="AC1047" i="1"/>
  <c r="AC1048" i="1"/>
  <c r="AC1049" i="1"/>
  <c r="AC1050" i="1"/>
  <c r="AC1051" i="1"/>
  <c r="AC1052" i="1"/>
  <c r="AC1053" i="1"/>
  <c r="AC1054" i="1"/>
  <c r="AC1055" i="1"/>
  <c r="AC1056" i="1"/>
  <c r="AC1057" i="1"/>
  <c r="AC1058" i="1"/>
  <c r="AC1059" i="1"/>
  <c r="AC1060" i="1"/>
  <c r="AC1061" i="1"/>
  <c r="AC1062" i="1"/>
  <c r="AC1063" i="1"/>
  <c r="AC1064" i="1"/>
  <c r="AC1065" i="1"/>
  <c r="AC1066" i="1"/>
  <c r="AC1067" i="1"/>
  <c r="AC1068" i="1"/>
  <c r="AC1069" i="1"/>
  <c r="AC1070" i="1"/>
  <c r="AC1071" i="1"/>
  <c r="AC1072" i="1"/>
  <c r="AC1073" i="1"/>
  <c r="AC1074" i="1"/>
  <c r="AC1075" i="1"/>
  <c r="AC1076" i="1"/>
  <c r="AC1077" i="1"/>
  <c r="AC1078" i="1"/>
  <c r="AC1079" i="1"/>
  <c r="AC1080" i="1"/>
  <c r="AC1081" i="1"/>
  <c r="AC1082" i="1"/>
  <c r="AC1083" i="1"/>
  <c r="AC1084" i="1"/>
  <c r="AC1085" i="1"/>
  <c r="AC1086" i="1"/>
  <c r="AC1087" i="1"/>
  <c r="AC1088" i="1"/>
  <c r="AC1089" i="1"/>
  <c r="AC1090" i="1"/>
  <c r="AC1091" i="1"/>
  <c r="AC1092" i="1"/>
  <c r="AC1093" i="1"/>
  <c r="AC1094" i="1"/>
  <c r="AC1095" i="1"/>
  <c r="AC1096" i="1"/>
  <c r="AC1097" i="1"/>
  <c r="AC1098" i="1"/>
  <c r="AC1099" i="1"/>
  <c r="AC1100" i="1"/>
  <c r="AC1101" i="1"/>
  <c r="AC1102" i="1"/>
  <c r="AC1103" i="1"/>
  <c r="AC1104" i="1"/>
  <c r="AC1105" i="1"/>
  <c r="AC1106" i="1"/>
  <c r="AC1107" i="1"/>
  <c r="AC1108" i="1"/>
  <c r="AC1109" i="1"/>
  <c r="AC1110" i="1"/>
  <c r="AC1111" i="1"/>
  <c r="AC1112" i="1"/>
  <c r="AC1113" i="1"/>
  <c r="AC1114" i="1"/>
  <c r="AC1115" i="1"/>
  <c r="AC1116" i="1"/>
  <c r="AC1117" i="1"/>
  <c r="AC1118" i="1"/>
  <c r="AC1119" i="1"/>
  <c r="AC1120" i="1"/>
  <c r="AC1121" i="1"/>
  <c r="AC1122" i="1"/>
  <c r="AC1123" i="1"/>
  <c r="AC1124" i="1"/>
  <c r="AC1125" i="1"/>
  <c r="AC1126" i="1"/>
  <c r="AC1127" i="1"/>
  <c r="AC1128" i="1"/>
  <c r="AC1129" i="1"/>
  <c r="AC1130" i="1"/>
  <c r="AC1131" i="1"/>
  <c r="AC1132" i="1"/>
  <c r="AC1133" i="1"/>
  <c r="AC1134" i="1"/>
  <c r="AC1135" i="1"/>
  <c r="AC1136" i="1"/>
  <c r="AC1137" i="1"/>
  <c r="AC1138" i="1"/>
  <c r="AC1139" i="1"/>
  <c r="AC1140" i="1"/>
  <c r="AC1141" i="1"/>
  <c r="AC1142" i="1"/>
  <c r="AC1143" i="1"/>
  <c r="AC1144" i="1"/>
  <c r="AC1145" i="1"/>
  <c r="AC1146" i="1"/>
  <c r="AC1147" i="1"/>
  <c r="AC1148" i="1"/>
  <c r="AC1149" i="1"/>
  <c r="AC1150" i="1"/>
  <c r="AC1151" i="1"/>
  <c r="AC1152" i="1"/>
  <c r="AC1153" i="1"/>
  <c r="AC1154" i="1"/>
  <c r="AC1155" i="1"/>
  <c r="AC1156" i="1"/>
  <c r="AC1157" i="1"/>
  <c r="AC1158" i="1"/>
  <c r="AC1159" i="1"/>
  <c r="AC1160" i="1"/>
  <c r="AC1161" i="1"/>
  <c r="AC1162" i="1"/>
  <c r="AC1163" i="1"/>
  <c r="AC1164" i="1"/>
  <c r="AC1165" i="1"/>
  <c r="AC1166" i="1"/>
  <c r="AC1167" i="1"/>
  <c r="AC1168" i="1"/>
  <c r="AC1169" i="1"/>
  <c r="AC1170" i="1"/>
  <c r="AC1171" i="1"/>
  <c r="AC1172" i="1"/>
  <c r="AC1173" i="1"/>
  <c r="AC1174" i="1"/>
  <c r="AC1175" i="1"/>
  <c r="AC1176" i="1"/>
  <c r="AC1177" i="1"/>
  <c r="AC1178" i="1"/>
  <c r="AC1179" i="1"/>
  <c r="AC1180" i="1"/>
  <c r="AC1181" i="1"/>
  <c r="AC1182" i="1"/>
  <c r="AC1183" i="1"/>
  <c r="AC1184" i="1"/>
  <c r="AC1185" i="1"/>
  <c r="AC1186" i="1"/>
  <c r="AC1187" i="1"/>
  <c r="AC1188" i="1"/>
  <c r="AC1189" i="1"/>
  <c r="AC1190" i="1"/>
  <c r="AC1191" i="1"/>
  <c r="AC1192" i="1"/>
  <c r="AC1193" i="1"/>
  <c r="AC1194" i="1"/>
  <c r="AC1195" i="1"/>
  <c r="AC1196" i="1"/>
  <c r="AC1197" i="1"/>
  <c r="AC1198" i="1"/>
  <c r="AC1199" i="1"/>
  <c r="AC1200" i="1"/>
  <c r="AC1201" i="1"/>
  <c r="AC1202" i="1"/>
  <c r="AC1203" i="1"/>
  <c r="AC1204" i="1"/>
  <c r="AC1205" i="1"/>
  <c r="AC1206" i="1"/>
  <c r="AC1207" i="1"/>
  <c r="AC1208" i="1"/>
  <c r="AC1209" i="1"/>
  <c r="AC1210" i="1"/>
  <c r="AC1211" i="1"/>
  <c r="AC1212" i="1"/>
  <c r="AC1213" i="1"/>
  <c r="AC1214" i="1"/>
  <c r="AC1215" i="1"/>
  <c r="AC1216" i="1"/>
  <c r="AC1217" i="1"/>
  <c r="AC1218" i="1"/>
  <c r="AC1219" i="1"/>
  <c r="AC1220" i="1"/>
  <c r="AC1221" i="1"/>
  <c r="AC1222" i="1"/>
  <c r="AC1223" i="1"/>
  <c r="AC1224" i="1"/>
  <c r="AC1225" i="1"/>
  <c r="AC1226" i="1"/>
  <c r="AC1227" i="1"/>
  <c r="AC1228" i="1"/>
  <c r="AC1229" i="1"/>
  <c r="AC1230" i="1"/>
  <c r="AC1231" i="1"/>
  <c r="AC1232" i="1"/>
  <c r="AC1233" i="1"/>
  <c r="AC1234" i="1"/>
  <c r="AC1235" i="1"/>
  <c r="AC1236" i="1"/>
  <c r="AC1237" i="1"/>
  <c r="AC1238" i="1"/>
  <c r="AC1239" i="1"/>
  <c r="AC1240" i="1"/>
  <c r="AC1241" i="1"/>
  <c r="AC1242" i="1"/>
  <c r="AC1243" i="1"/>
  <c r="AC1244" i="1"/>
  <c r="AC1245" i="1"/>
  <c r="AC1246" i="1"/>
  <c r="AC1247" i="1"/>
  <c r="AC1248" i="1"/>
  <c r="AC1249" i="1"/>
  <c r="AC1250" i="1"/>
  <c r="AC1251" i="1"/>
  <c r="AC1252" i="1"/>
  <c r="AC1253" i="1"/>
  <c r="AC1254" i="1"/>
  <c r="AC1255" i="1"/>
  <c r="AC1256" i="1"/>
  <c r="AC1257" i="1"/>
  <c r="AC1258" i="1"/>
  <c r="AC1259" i="1"/>
  <c r="AC1260" i="1"/>
  <c r="AC1261" i="1"/>
  <c r="AC1262" i="1"/>
  <c r="AC1263" i="1"/>
  <c r="AC1264" i="1"/>
  <c r="AC1265" i="1"/>
  <c r="AC1266" i="1"/>
  <c r="AC1267" i="1"/>
  <c r="AC1268" i="1"/>
  <c r="AC1269" i="1"/>
  <c r="AC1270" i="1"/>
  <c r="AC1271" i="1"/>
  <c r="AC1272" i="1"/>
  <c r="AC1273" i="1"/>
  <c r="AC1274" i="1"/>
  <c r="AC1275" i="1"/>
  <c r="AC1276" i="1"/>
  <c r="AC1277" i="1"/>
  <c r="AC1278" i="1"/>
  <c r="AC1279" i="1"/>
  <c r="AC1280" i="1"/>
  <c r="AC1281" i="1"/>
  <c r="AC1282" i="1"/>
  <c r="AC1283" i="1"/>
  <c r="AC1284" i="1"/>
  <c r="AC1285" i="1"/>
  <c r="AC1286" i="1"/>
  <c r="AC1287" i="1"/>
  <c r="AC1288" i="1"/>
  <c r="AC1289" i="1"/>
  <c r="AC1290" i="1"/>
  <c r="AC1291" i="1"/>
  <c r="AC1292" i="1"/>
  <c r="AC1293" i="1"/>
  <c r="AC1294" i="1"/>
  <c r="AC1295" i="1"/>
  <c r="AC1296" i="1"/>
  <c r="AC1297" i="1"/>
  <c r="AC1298" i="1"/>
  <c r="AC1299" i="1"/>
  <c r="AC1300" i="1"/>
  <c r="AC1301" i="1"/>
  <c r="AC1302" i="1"/>
  <c r="AC1303" i="1"/>
  <c r="AC1304" i="1"/>
  <c r="AC1305" i="1"/>
  <c r="AC1306" i="1"/>
  <c r="AC1307" i="1"/>
  <c r="AC1308" i="1"/>
  <c r="AC1309" i="1"/>
  <c r="AC1310" i="1"/>
  <c r="AC1311" i="1"/>
  <c r="AC1312" i="1"/>
  <c r="AC1313" i="1"/>
  <c r="AC1314" i="1"/>
  <c r="AC1315" i="1"/>
  <c r="AC1316" i="1"/>
  <c r="AC1317" i="1"/>
  <c r="AC1318" i="1"/>
  <c r="AC1319" i="1"/>
  <c r="AC1320" i="1"/>
  <c r="AC1321" i="1"/>
  <c r="AC1322" i="1"/>
  <c r="AC1323" i="1"/>
  <c r="AC1324" i="1"/>
  <c r="AC1325" i="1"/>
  <c r="AC1326" i="1"/>
  <c r="AC1327" i="1"/>
  <c r="AC1328" i="1"/>
  <c r="AC1329" i="1"/>
  <c r="AC1330" i="1"/>
  <c r="AC1331" i="1"/>
  <c r="AC1332" i="1"/>
  <c r="AC1333" i="1"/>
  <c r="AC1334" i="1"/>
  <c r="AC1335" i="1"/>
  <c r="AC1336" i="1"/>
  <c r="AC1337" i="1"/>
  <c r="AC1338" i="1"/>
  <c r="AC1339" i="1"/>
  <c r="AC1340" i="1"/>
  <c r="AC1341" i="1"/>
  <c r="AC1342" i="1"/>
  <c r="AC1343" i="1"/>
  <c r="AC1344" i="1"/>
  <c r="AC1345" i="1"/>
  <c r="AC1346" i="1"/>
  <c r="AC1347" i="1"/>
  <c r="AC1348" i="1"/>
  <c r="AC1349" i="1"/>
  <c r="AC1350" i="1"/>
  <c r="AC1351" i="1"/>
  <c r="AC1352" i="1"/>
  <c r="AC1353" i="1"/>
  <c r="AC1354" i="1"/>
  <c r="AC1355" i="1"/>
  <c r="AC1356" i="1"/>
  <c r="AC1357" i="1"/>
  <c r="AC1358" i="1"/>
  <c r="AC1359" i="1"/>
  <c r="AC1360" i="1"/>
  <c r="AC1361" i="1"/>
  <c r="AC1362" i="1"/>
  <c r="AC1363" i="1"/>
  <c r="AC1364" i="1"/>
  <c r="AC1365" i="1"/>
  <c r="AC1366" i="1"/>
  <c r="AC1367" i="1"/>
  <c r="AC1368" i="1"/>
  <c r="AC1369" i="1"/>
  <c r="AC1370" i="1"/>
  <c r="AC1371" i="1"/>
  <c r="AC1372" i="1"/>
  <c r="AC1373" i="1"/>
  <c r="AC1374" i="1"/>
  <c r="AC1375" i="1"/>
  <c r="AC1376" i="1"/>
  <c r="AC1377" i="1"/>
  <c r="AC1378" i="1"/>
  <c r="AC1379" i="1"/>
  <c r="AC1380" i="1"/>
  <c r="AC1381" i="1"/>
  <c r="AC1382" i="1"/>
  <c r="AC1383" i="1"/>
  <c r="AC1384" i="1"/>
  <c r="AC1385" i="1"/>
  <c r="AC1386" i="1"/>
  <c r="AC1387" i="1"/>
  <c r="AC1388" i="1"/>
  <c r="AC1389" i="1"/>
  <c r="AC1390" i="1"/>
  <c r="AC1391" i="1"/>
  <c r="AC1392" i="1"/>
  <c r="AC1393" i="1"/>
  <c r="AC1394" i="1"/>
  <c r="AC1395" i="1"/>
  <c r="AC1396" i="1"/>
  <c r="AC1397" i="1"/>
  <c r="AC1398" i="1"/>
  <c r="AC1399" i="1"/>
  <c r="AC1400" i="1"/>
  <c r="AC1401" i="1"/>
  <c r="AC1402" i="1"/>
  <c r="AC1403" i="1"/>
  <c r="AC1404" i="1"/>
  <c r="AC1405" i="1"/>
  <c r="AC1406" i="1"/>
  <c r="AC1407" i="1"/>
  <c r="AC1408" i="1"/>
  <c r="AC1409" i="1"/>
  <c r="AC1410" i="1"/>
  <c r="AC1411" i="1"/>
  <c r="AC1412" i="1"/>
  <c r="AC1413" i="1"/>
  <c r="AC1414" i="1"/>
  <c r="AC1415" i="1"/>
  <c r="AC1416" i="1"/>
  <c r="AC1417" i="1"/>
  <c r="AC1418" i="1"/>
  <c r="AC1419" i="1"/>
  <c r="AC1420" i="1"/>
  <c r="AC1421" i="1"/>
  <c r="AC1422" i="1"/>
  <c r="AC1423" i="1"/>
  <c r="AC1424" i="1"/>
  <c r="AC1425" i="1"/>
  <c r="AC1426" i="1"/>
  <c r="AC1427" i="1"/>
  <c r="AC1428" i="1"/>
  <c r="AC1429" i="1"/>
  <c r="AC1430" i="1"/>
  <c r="AC1431" i="1"/>
  <c r="AC1432" i="1"/>
  <c r="AC1433" i="1"/>
  <c r="AC1434" i="1"/>
  <c r="AC1435" i="1"/>
  <c r="AC1436" i="1"/>
  <c r="AC1437" i="1"/>
  <c r="AC1438" i="1"/>
  <c r="AC1439" i="1"/>
  <c r="AC1440" i="1"/>
  <c r="AC1441" i="1"/>
  <c r="AC1442" i="1"/>
  <c r="AC1443" i="1"/>
  <c r="AC1444" i="1"/>
  <c r="AC1445" i="1"/>
  <c r="AC1446" i="1"/>
  <c r="AC1447" i="1"/>
  <c r="AC1448" i="1"/>
  <c r="AC1449" i="1"/>
  <c r="AC1450" i="1"/>
  <c r="AC1451" i="1"/>
  <c r="AC1452" i="1"/>
  <c r="AC1453" i="1"/>
  <c r="AC1454" i="1"/>
  <c r="AC1455" i="1"/>
  <c r="AC1456" i="1"/>
  <c r="AC1457" i="1"/>
  <c r="AC1458" i="1"/>
  <c r="AC1459" i="1"/>
  <c r="AC1460" i="1"/>
  <c r="AC1461" i="1"/>
  <c r="AC1462" i="1"/>
  <c r="AC1463" i="1"/>
  <c r="AC1464" i="1"/>
  <c r="AC1465" i="1"/>
  <c r="AC1466" i="1"/>
  <c r="AC1467" i="1"/>
  <c r="AC1468" i="1"/>
  <c r="AC1469" i="1"/>
  <c r="AC1470" i="1"/>
  <c r="AC1471" i="1"/>
  <c r="AC1472" i="1"/>
  <c r="AC1473" i="1"/>
  <c r="AC1474" i="1"/>
  <c r="AC1475" i="1"/>
  <c r="AC1476" i="1"/>
  <c r="AC1477" i="1"/>
  <c r="AC1478" i="1"/>
  <c r="AC1479" i="1"/>
  <c r="AC1480" i="1"/>
  <c r="AC1481" i="1"/>
  <c r="AC1482" i="1"/>
  <c r="AC1483" i="1"/>
  <c r="AC1484" i="1"/>
  <c r="AC1485" i="1"/>
  <c r="AC1486" i="1"/>
  <c r="AC1487" i="1"/>
  <c r="AC1488" i="1"/>
  <c r="AC1489" i="1"/>
  <c r="AC1490" i="1"/>
  <c r="AC1491" i="1"/>
  <c r="AC1492" i="1"/>
  <c r="AC1493" i="1"/>
  <c r="AC1494" i="1"/>
  <c r="AC1495" i="1"/>
  <c r="AC1496" i="1"/>
  <c r="AC1497" i="1"/>
  <c r="AC1498" i="1"/>
  <c r="AC1499" i="1"/>
  <c r="AC1500" i="1"/>
  <c r="AC1501" i="1"/>
  <c r="AC1502" i="1"/>
  <c r="AC1503" i="1"/>
  <c r="AC1504" i="1"/>
  <c r="AC1505" i="1"/>
  <c r="AC1506" i="1"/>
  <c r="AC1507" i="1"/>
  <c r="AC1508" i="1"/>
  <c r="AC1509" i="1"/>
  <c r="AC1510" i="1"/>
  <c r="AC1511" i="1"/>
  <c r="AC1512" i="1"/>
  <c r="AC1513" i="1"/>
  <c r="AC1514" i="1"/>
  <c r="AC1515" i="1"/>
  <c r="AC1516" i="1"/>
  <c r="AC1517" i="1"/>
  <c r="AC1518" i="1"/>
  <c r="AC1519" i="1"/>
  <c r="AC1520" i="1"/>
  <c r="AC1521" i="1"/>
  <c r="AC1522" i="1"/>
  <c r="AC1523" i="1"/>
  <c r="AC1524" i="1"/>
  <c r="AC1525" i="1"/>
  <c r="AC1526" i="1"/>
  <c r="AC1527" i="1"/>
  <c r="AC1528" i="1"/>
  <c r="AC1529" i="1"/>
  <c r="AC1530" i="1"/>
  <c r="AC1531" i="1"/>
  <c r="AC1532" i="1"/>
  <c r="AC1533" i="1"/>
  <c r="AC1534" i="1"/>
  <c r="AC1535" i="1"/>
  <c r="AC1536" i="1"/>
  <c r="AC1537" i="1"/>
  <c r="AC1538" i="1"/>
  <c r="AC1539" i="1"/>
  <c r="AC1540" i="1"/>
  <c r="AC1541" i="1"/>
  <c r="AC1542" i="1"/>
  <c r="AC1543" i="1"/>
  <c r="AC1544" i="1"/>
  <c r="AC1545" i="1"/>
  <c r="AC1546" i="1"/>
  <c r="AC1547" i="1"/>
  <c r="AC1548" i="1"/>
  <c r="AC1549" i="1"/>
  <c r="AC1550" i="1"/>
  <c r="AC1551" i="1"/>
  <c r="AC1552" i="1"/>
  <c r="AC1553" i="1"/>
  <c r="AC1554" i="1"/>
  <c r="AC1555" i="1"/>
  <c r="AC1556" i="1"/>
  <c r="AC1557" i="1"/>
  <c r="AC1558" i="1"/>
  <c r="AC1559" i="1"/>
  <c r="AC1560" i="1"/>
  <c r="AC1561" i="1"/>
  <c r="AC1562" i="1"/>
  <c r="AC1563" i="1"/>
  <c r="AC1564" i="1"/>
  <c r="AC1565" i="1"/>
  <c r="AC1566" i="1"/>
  <c r="AC1567" i="1"/>
  <c r="AC1568" i="1"/>
  <c r="AC1569" i="1"/>
  <c r="AC1570" i="1"/>
  <c r="AC1571" i="1"/>
  <c r="AC1572" i="1"/>
  <c r="AC1573" i="1"/>
  <c r="AC1574" i="1"/>
  <c r="AC1575" i="1"/>
  <c r="AC1576" i="1"/>
  <c r="AC1577" i="1"/>
  <c r="AC1578" i="1"/>
  <c r="AC1579" i="1"/>
  <c r="AC1580" i="1"/>
  <c r="AC1581" i="1"/>
  <c r="AC1582" i="1"/>
  <c r="AC1583" i="1"/>
  <c r="AC1584" i="1"/>
  <c r="AC1585" i="1"/>
  <c r="AC1586" i="1"/>
  <c r="AC1587" i="1"/>
  <c r="AC1588" i="1"/>
  <c r="AC1589" i="1"/>
  <c r="AC1590" i="1"/>
  <c r="AC1591" i="1"/>
  <c r="AC1592" i="1"/>
  <c r="AC1593" i="1"/>
  <c r="AC1594" i="1"/>
  <c r="AC1595" i="1"/>
  <c r="AC1596" i="1"/>
  <c r="AC1597" i="1"/>
  <c r="AC1598" i="1"/>
  <c r="AC1599" i="1"/>
  <c r="AC1600" i="1"/>
  <c r="AC1601" i="1"/>
  <c r="AC1602" i="1"/>
  <c r="AC1603" i="1"/>
  <c r="AC1604" i="1"/>
  <c r="AC1605" i="1"/>
  <c r="AC1606" i="1"/>
  <c r="AC1607" i="1"/>
  <c r="AC1608" i="1"/>
  <c r="AC1609" i="1"/>
  <c r="AC1610" i="1"/>
  <c r="AC1611" i="1"/>
  <c r="AC1612" i="1"/>
  <c r="AC1613" i="1"/>
  <c r="AC1614" i="1"/>
  <c r="AC1615" i="1"/>
  <c r="AC1616" i="1"/>
  <c r="AC1617" i="1"/>
  <c r="AC1618" i="1"/>
  <c r="AC1619" i="1"/>
  <c r="AC1620" i="1"/>
  <c r="AC1621" i="1"/>
  <c r="AC1622" i="1"/>
  <c r="AC1623" i="1"/>
  <c r="AC1624" i="1"/>
  <c r="AC1625" i="1"/>
  <c r="AC1626" i="1"/>
  <c r="AC1627" i="1"/>
  <c r="AC1628" i="1"/>
  <c r="AC1629" i="1"/>
  <c r="AC1630" i="1"/>
  <c r="AC1631" i="1"/>
  <c r="AC1632" i="1"/>
  <c r="AC1633" i="1"/>
  <c r="AC1634" i="1"/>
  <c r="AC1635" i="1"/>
  <c r="AC1636" i="1"/>
  <c r="AC1637" i="1"/>
  <c r="AC1638" i="1"/>
  <c r="AC1639" i="1"/>
  <c r="AC1640" i="1"/>
  <c r="AC1641" i="1"/>
  <c r="AC1642" i="1"/>
  <c r="AC1643" i="1"/>
  <c r="AC1644" i="1"/>
  <c r="AC1645" i="1"/>
  <c r="AC1646" i="1"/>
  <c r="AC1647" i="1"/>
  <c r="AC1648" i="1"/>
  <c r="AC1649" i="1"/>
  <c r="AC1650" i="1"/>
  <c r="AC1651" i="1"/>
  <c r="AC1652" i="1"/>
  <c r="AC1653" i="1"/>
  <c r="AC1654" i="1"/>
  <c r="AC1655" i="1"/>
  <c r="AC1656" i="1"/>
  <c r="AC1657" i="1"/>
  <c r="AC1658" i="1"/>
  <c r="AC1659" i="1"/>
  <c r="AC1660" i="1"/>
  <c r="AC1661" i="1"/>
  <c r="AC1662" i="1"/>
  <c r="AC1663" i="1"/>
  <c r="AC1664" i="1"/>
  <c r="AC1665" i="1"/>
  <c r="AC1666" i="1"/>
  <c r="AC1667" i="1"/>
  <c r="AC1668" i="1"/>
  <c r="AC1669" i="1"/>
  <c r="AC1670" i="1"/>
  <c r="AC1671" i="1"/>
  <c r="AC1672" i="1"/>
  <c r="AC1673" i="1"/>
  <c r="AC1674" i="1"/>
  <c r="AC1675" i="1"/>
  <c r="AC1676" i="1"/>
  <c r="AC1677" i="1"/>
  <c r="AC1678" i="1"/>
  <c r="AC1679" i="1"/>
  <c r="AC1680" i="1"/>
  <c r="AC1681" i="1"/>
  <c r="AC1682" i="1"/>
  <c r="AC1683" i="1"/>
  <c r="AC1684" i="1"/>
  <c r="AC1685" i="1"/>
  <c r="AC1686" i="1"/>
  <c r="AC1687" i="1"/>
  <c r="AC1688" i="1"/>
  <c r="AC1689" i="1"/>
  <c r="AC1690" i="1"/>
  <c r="AC1691" i="1"/>
  <c r="AC1692" i="1"/>
  <c r="AC1693" i="1"/>
  <c r="AC1694" i="1"/>
  <c r="AC1695" i="1"/>
  <c r="AC1696" i="1"/>
  <c r="AC1697" i="1"/>
  <c r="AC1698" i="1"/>
  <c r="AC1699" i="1"/>
  <c r="AC1700" i="1"/>
  <c r="AC1701" i="1"/>
  <c r="AC1702" i="1"/>
  <c r="AC1703" i="1"/>
  <c r="AC1704" i="1"/>
  <c r="AC1705" i="1"/>
  <c r="AC1706" i="1"/>
  <c r="AC1707" i="1"/>
  <c r="AC1708" i="1"/>
  <c r="AC1709" i="1"/>
  <c r="AC1710" i="1"/>
  <c r="AC1711" i="1"/>
  <c r="AC1712" i="1"/>
  <c r="AC1713" i="1"/>
  <c r="AC1714" i="1"/>
  <c r="AC1715" i="1"/>
  <c r="AC1716" i="1"/>
  <c r="AC1717" i="1"/>
  <c r="AC1718" i="1"/>
  <c r="AC1719" i="1"/>
  <c r="AC1720" i="1"/>
  <c r="AC1721" i="1"/>
  <c r="AC1722" i="1"/>
  <c r="AC1723" i="1"/>
  <c r="AC1724" i="1"/>
  <c r="AC1725" i="1"/>
  <c r="AC1726" i="1"/>
  <c r="AC1727" i="1"/>
  <c r="AC1728" i="1"/>
  <c r="AC1729" i="1"/>
  <c r="AC1730" i="1"/>
  <c r="AC1731" i="1"/>
  <c r="AC1732" i="1"/>
  <c r="AC1733" i="1"/>
  <c r="AC1734" i="1"/>
  <c r="AC1735" i="1"/>
  <c r="AC1736" i="1"/>
  <c r="AC1737" i="1"/>
  <c r="AC1738" i="1"/>
  <c r="AC1739" i="1"/>
  <c r="AC1740" i="1"/>
  <c r="AC1741" i="1"/>
  <c r="AC1742" i="1"/>
  <c r="AC1743" i="1"/>
  <c r="AC1744" i="1"/>
  <c r="AC1745" i="1"/>
  <c r="AC1746" i="1"/>
  <c r="AC1747" i="1"/>
  <c r="AC1748" i="1"/>
  <c r="AC1749" i="1"/>
  <c r="AC1750" i="1"/>
  <c r="AC1751" i="1"/>
  <c r="AC1752" i="1"/>
  <c r="AC1753" i="1"/>
  <c r="AC1754" i="1"/>
  <c r="AC1755" i="1"/>
  <c r="AC1756" i="1"/>
  <c r="AC1757" i="1"/>
  <c r="AC1758" i="1"/>
  <c r="AC1759" i="1"/>
  <c r="AC1760" i="1"/>
  <c r="AC1761" i="1"/>
  <c r="AC1762" i="1"/>
  <c r="AC1763" i="1"/>
  <c r="AC1764" i="1"/>
  <c r="AC1765" i="1"/>
  <c r="AC1766" i="1"/>
  <c r="AC1767" i="1"/>
  <c r="AC1768" i="1"/>
  <c r="AC1769" i="1"/>
  <c r="AC1770" i="1"/>
  <c r="AC1771" i="1"/>
  <c r="AC1772" i="1"/>
  <c r="AC1773" i="1"/>
  <c r="AC1774" i="1"/>
  <c r="AC1775" i="1"/>
  <c r="AC1776" i="1"/>
  <c r="AC1777" i="1"/>
  <c r="AC1778" i="1"/>
  <c r="AC1779" i="1"/>
  <c r="AC1780" i="1"/>
  <c r="AC1781" i="1"/>
  <c r="AC1782" i="1"/>
  <c r="AC1783" i="1"/>
  <c r="AC1784" i="1"/>
  <c r="AC1785" i="1"/>
  <c r="AC1786" i="1"/>
  <c r="AC1787" i="1"/>
  <c r="AC1788" i="1"/>
  <c r="AC1789" i="1"/>
  <c r="AC1790" i="1"/>
  <c r="AC1791" i="1"/>
  <c r="AC1792" i="1"/>
  <c r="AC1793" i="1"/>
  <c r="AC1794" i="1"/>
  <c r="AC1795" i="1"/>
  <c r="AC1796" i="1"/>
  <c r="AC1797" i="1"/>
  <c r="AC1798" i="1"/>
  <c r="AC1799" i="1"/>
  <c r="AC1800" i="1"/>
  <c r="AC1801" i="1"/>
  <c r="AC1802" i="1"/>
  <c r="AC1803" i="1"/>
  <c r="AC1804" i="1"/>
  <c r="AC1805" i="1"/>
  <c r="AC1806" i="1"/>
  <c r="AC1807" i="1"/>
  <c r="AC1808" i="1"/>
  <c r="AC1809" i="1"/>
  <c r="AC1810" i="1"/>
  <c r="AC1811" i="1"/>
  <c r="AC1812" i="1"/>
  <c r="AC1813" i="1"/>
  <c r="AC1814" i="1"/>
  <c r="AC1815" i="1"/>
  <c r="AC1816" i="1"/>
  <c r="AC1817" i="1"/>
  <c r="AC1818" i="1"/>
  <c r="AC1819" i="1"/>
  <c r="AC1820" i="1"/>
  <c r="AC1821" i="1"/>
  <c r="AC1822" i="1"/>
  <c r="AC1823" i="1"/>
  <c r="AC1824" i="1"/>
  <c r="AC1825" i="1"/>
  <c r="AC1826" i="1"/>
  <c r="AC1827" i="1"/>
  <c r="AC1828" i="1"/>
  <c r="AC1829" i="1"/>
  <c r="AC1830" i="1"/>
  <c r="AC1831" i="1"/>
  <c r="AC1832" i="1"/>
  <c r="AC1833" i="1"/>
  <c r="AC1834" i="1"/>
  <c r="AC1835" i="1"/>
  <c r="AC1836" i="1"/>
  <c r="AC1837" i="1"/>
  <c r="AC1838" i="1"/>
  <c r="AC1839" i="1"/>
  <c r="AC1840" i="1"/>
  <c r="AC1841" i="1"/>
  <c r="AC1842" i="1"/>
  <c r="AC1843" i="1"/>
  <c r="AC1844" i="1"/>
  <c r="AC1845" i="1"/>
  <c r="AC1846" i="1"/>
  <c r="AC1847" i="1"/>
  <c r="AC1848" i="1"/>
  <c r="AC1849" i="1"/>
  <c r="AC1850" i="1"/>
  <c r="AC1851" i="1"/>
  <c r="AC1852" i="1"/>
  <c r="AC1853" i="1"/>
  <c r="AC1854" i="1"/>
  <c r="AC1855" i="1"/>
  <c r="AC1856" i="1"/>
  <c r="AC1857" i="1"/>
  <c r="AC1858" i="1"/>
  <c r="AC1859" i="1"/>
  <c r="AC1860" i="1"/>
  <c r="AC1861" i="1"/>
  <c r="AC1862" i="1"/>
  <c r="AC1863" i="1"/>
  <c r="AC1864" i="1"/>
  <c r="AC1865" i="1"/>
  <c r="AC1866" i="1"/>
  <c r="AC1867" i="1"/>
  <c r="AC1868" i="1"/>
  <c r="AC1869" i="1"/>
  <c r="AC1870" i="1"/>
  <c r="AC1871" i="1"/>
  <c r="AC1872" i="1"/>
  <c r="AC1873" i="1"/>
  <c r="AC1874" i="1"/>
  <c r="AC1875" i="1"/>
  <c r="AC1876" i="1"/>
  <c r="AC1877" i="1"/>
  <c r="AC1878" i="1"/>
  <c r="AC1879" i="1"/>
  <c r="AC1880" i="1"/>
  <c r="AC1881" i="1"/>
  <c r="AC1882" i="1"/>
  <c r="AC1883" i="1"/>
  <c r="AC1884" i="1"/>
  <c r="AC1885" i="1"/>
  <c r="AC1886" i="1"/>
  <c r="AC1887" i="1"/>
  <c r="AC1888" i="1"/>
  <c r="AC1889" i="1"/>
  <c r="AC1890" i="1"/>
  <c r="AC1891" i="1"/>
  <c r="AC1892" i="1"/>
  <c r="AC1893" i="1"/>
  <c r="AC1894" i="1"/>
  <c r="AC1895" i="1"/>
  <c r="AC1896" i="1"/>
  <c r="AC1897" i="1"/>
  <c r="AC1898" i="1"/>
  <c r="AC1899" i="1"/>
  <c r="AC1900" i="1"/>
  <c r="AC1901" i="1"/>
  <c r="AC1902" i="1"/>
  <c r="AC1903" i="1"/>
  <c r="AC1904" i="1"/>
  <c r="AC1905" i="1"/>
  <c r="AC1906" i="1"/>
  <c r="AC1907" i="1"/>
  <c r="AC1908" i="1"/>
  <c r="AC1909" i="1"/>
  <c r="AC1910" i="1"/>
  <c r="AC1911" i="1"/>
  <c r="AC1912" i="1"/>
  <c r="AC1913" i="1"/>
  <c r="AC1914" i="1"/>
  <c r="AC1915" i="1"/>
  <c r="AC1916" i="1"/>
  <c r="AC1917" i="1"/>
  <c r="AC1918" i="1"/>
  <c r="AC1919" i="1"/>
  <c r="AC1920" i="1"/>
  <c r="AC1921" i="1"/>
  <c r="AC1922" i="1"/>
  <c r="AC1923" i="1"/>
  <c r="AC1924" i="1"/>
  <c r="AC1925" i="1"/>
  <c r="AC1926" i="1"/>
  <c r="AC1927" i="1"/>
  <c r="AC1928" i="1"/>
  <c r="AC1929" i="1"/>
  <c r="AC1930" i="1"/>
  <c r="AC1931" i="1"/>
  <c r="AC1932" i="1"/>
  <c r="AC1933" i="1"/>
  <c r="AC1934" i="1"/>
  <c r="AC1935" i="1"/>
  <c r="AC1936" i="1"/>
  <c r="AC1937" i="1"/>
  <c r="AC1938" i="1"/>
  <c r="AC1939" i="1"/>
  <c r="AC1940" i="1"/>
  <c r="AC1941" i="1"/>
  <c r="AC1942" i="1"/>
  <c r="AC1943" i="1"/>
  <c r="AC1944" i="1"/>
  <c r="AC1945" i="1"/>
  <c r="AC1946" i="1"/>
  <c r="AC1947" i="1"/>
  <c r="AC1948" i="1"/>
  <c r="AC1949" i="1"/>
  <c r="AC1950" i="1"/>
  <c r="AC1951" i="1"/>
  <c r="AC1952" i="1"/>
  <c r="AC1953" i="1"/>
  <c r="AC1954" i="1"/>
  <c r="AC1955" i="1"/>
  <c r="AC1956" i="1"/>
  <c r="AC1957" i="1"/>
  <c r="AC1958" i="1"/>
  <c r="AC1959" i="1"/>
  <c r="AC1960" i="1"/>
  <c r="AC1961" i="1"/>
  <c r="AC1962" i="1"/>
  <c r="AC1963" i="1"/>
  <c r="AC1964" i="1"/>
  <c r="AC1965" i="1"/>
  <c r="AC1966" i="1"/>
  <c r="AC1967" i="1"/>
  <c r="AC1968" i="1"/>
  <c r="AC1969" i="1"/>
  <c r="AC1970" i="1"/>
  <c r="AC1971" i="1"/>
  <c r="AC1972" i="1"/>
  <c r="AC1973" i="1"/>
  <c r="AC1974" i="1"/>
  <c r="AC1975" i="1"/>
  <c r="AC1976" i="1"/>
  <c r="AC1977" i="1"/>
  <c r="AC1978" i="1"/>
  <c r="AC1979" i="1"/>
  <c r="AC1980" i="1"/>
  <c r="AC1981" i="1"/>
  <c r="AC1982" i="1"/>
  <c r="AC1983" i="1"/>
  <c r="AC1984" i="1"/>
  <c r="AC1985" i="1"/>
  <c r="AC1986" i="1"/>
  <c r="AC1987" i="1"/>
  <c r="AC1988" i="1"/>
  <c r="AC1989" i="1"/>
  <c r="AC1990" i="1"/>
  <c r="AC1991" i="1"/>
  <c r="AC1992" i="1"/>
  <c r="AC1993" i="1"/>
  <c r="AC1994" i="1"/>
  <c r="AC1995" i="1"/>
  <c r="AC1996" i="1"/>
  <c r="AC1997" i="1"/>
  <c r="AC1998" i="1"/>
  <c r="AC1999" i="1"/>
  <c r="AC2000" i="1"/>
  <c r="AC2001" i="1"/>
  <c r="AC2002" i="1"/>
  <c r="AC2003" i="1"/>
  <c r="AC2004" i="1"/>
  <c r="AC2005" i="1"/>
  <c r="AC2006" i="1"/>
  <c r="AC2007" i="1"/>
  <c r="AC2008" i="1"/>
  <c r="AC2009" i="1"/>
  <c r="AC2010" i="1"/>
  <c r="AC2011" i="1"/>
  <c r="AC2012" i="1"/>
  <c r="AC2013" i="1"/>
  <c r="AC2014" i="1"/>
  <c r="AC2015" i="1"/>
  <c r="AC2016" i="1"/>
  <c r="AC2017" i="1"/>
  <c r="AC2018" i="1"/>
  <c r="AC2019" i="1"/>
  <c r="AC2020" i="1"/>
  <c r="AC2021" i="1"/>
  <c r="AC2022" i="1"/>
  <c r="AC2023" i="1"/>
  <c r="AC2024" i="1"/>
  <c r="AC2025" i="1"/>
  <c r="AC2026" i="1"/>
  <c r="AC2027" i="1"/>
  <c r="AC2028" i="1"/>
  <c r="AC2029" i="1"/>
  <c r="AC2030" i="1"/>
  <c r="AC2031" i="1"/>
  <c r="AC2032" i="1"/>
  <c r="AC2033" i="1"/>
  <c r="AC2034" i="1"/>
  <c r="AC2035" i="1"/>
  <c r="AC2036" i="1"/>
  <c r="AC2037" i="1"/>
  <c r="AC2038" i="1"/>
  <c r="AC2039" i="1"/>
  <c r="AC2040" i="1"/>
  <c r="AC2041" i="1"/>
  <c r="AC2042" i="1"/>
  <c r="AC2043" i="1"/>
  <c r="AC2044" i="1"/>
  <c r="AC2045" i="1"/>
  <c r="AC2046" i="1"/>
  <c r="AC2047" i="1"/>
  <c r="AC2048" i="1"/>
  <c r="AC2049" i="1"/>
  <c r="AC2050" i="1"/>
  <c r="AC2051" i="1"/>
  <c r="AC2052" i="1"/>
  <c r="AC2053" i="1"/>
  <c r="AC2054" i="1"/>
  <c r="AC2055" i="1"/>
  <c r="AC2056" i="1"/>
  <c r="AC2057" i="1"/>
  <c r="AC2058" i="1"/>
  <c r="AC2059" i="1"/>
  <c r="AC2060" i="1"/>
  <c r="AC2061" i="1"/>
  <c r="AC2062" i="1"/>
  <c r="AC2063" i="1"/>
  <c r="AC2064" i="1"/>
  <c r="AC2065" i="1"/>
  <c r="AC2066" i="1"/>
  <c r="AC2067" i="1"/>
  <c r="AC2068" i="1"/>
  <c r="AC2069" i="1"/>
  <c r="AC2070" i="1"/>
  <c r="AC2071" i="1"/>
  <c r="AC2072" i="1"/>
  <c r="AC2073" i="1"/>
  <c r="AC2074" i="1"/>
  <c r="AC2075" i="1"/>
  <c r="AC2076" i="1"/>
  <c r="AC2077" i="1"/>
  <c r="AC2078" i="1"/>
  <c r="AC2079" i="1"/>
  <c r="AC2080" i="1"/>
  <c r="AC2081" i="1"/>
  <c r="AC2082" i="1"/>
  <c r="AC2083" i="1"/>
  <c r="AC2084" i="1"/>
  <c r="AC2085" i="1"/>
  <c r="AC2086" i="1"/>
  <c r="AC2087" i="1"/>
  <c r="AC2088" i="1"/>
  <c r="AC2089" i="1"/>
  <c r="AC2090" i="1"/>
  <c r="AC2091" i="1"/>
  <c r="AC2092" i="1"/>
  <c r="AC2093" i="1"/>
  <c r="AC2094" i="1"/>
  <c r="AC2095" i="1"/>
  <c r="AC2096" i="1"/>
  <c r="AC2097" i="1"/>
  <c r="AC2098" i="1"/>
  <c r="AC2099" i="1"/>
  <c r="AC2100" i="1"/>
  <c r="AC2101" i="1"/>
  <c r="AC2102" i="1"/>
  <c r="AC2103" i="1"/>
  <c r="AC2104" i="1"/>
  <c r="AC2105" i="1"/>
  <c r="AC2106" i="1"/>
  <c r="AC2107" i="1"/>
  <c r="AC2108" i="1"/>
  <c r="AC2109" i="1"/>
  <c r="AC2110" i="1"/>
  <c r="AC2111" i="1"/>
  <c r="AC2112" i="1"/>
  <c r="AC2113" i="1"/>
  <c r="AC2114" i="1"/>
  <c r="AC2115" i="1"/>
  <c r="AC2116" i="1"/>
  <c r="AC2117" i="1"/>
  <c r="AC2118" i="1"/>
  <c r="AC2119" i="1"/>
  <c r="AC2120" i="1"/>
  <c r="AC2121" i="1"/>
  <c r="AC2122" i="1"/>
  <c r="AC2123" i="1"/>
  <c r="AC2124" i="1"/>
  <c r="AC2125" i="1"/>
  <c r="AC2126" i="1"/>
  <c r="AC2127" i="1"/>
  <c r="AC2128" i="1"/>
  <c r="AC2129" i="1"/>
  <c r="AC2130" i="1"/>
  <c r="AC2131" i="1"/>
  <c r="AC2132" i="1"/>
  <c r="AC2133" i="1"/>
  <c r="AC2134" i="1"/>
  <c r="AC2135" i="1"/>
  <c r="AC2136" i="1"/>
  <c r="AC2137" i="1"/>
  <c r="AC2138" i="1"/>
  <c r="AC2139" i="1"/>
  <c r="AC2140" i="1"/>
  <c r="AC2141" i="1"/>
  <c r="AC2142" i="1"/>
  <c r="AC2143" i="1"/>
  <c r="AC2144" i="1"/>
  <c r="AC2145" i="1"/>
  <c r="AC2146" i="1"/>
  <c r="AC2147" i="1"/>
  <c r="AC2148" i="1"/>
  <c r="AC2149" i="1"/>
  <c r="AC2150" i="1"/>
  <c r="AC2151" i="1"/>
  <c r="AC2152" i="1"/>
  <c r="AC2153" i="1"/>
  <c r="AC2154" i="1"/>
  <c r="AC2155" i="1"/>
  <c r="AC2156" i="1"/>
  <c r="AC2157" i="1"/>
  <c r="AC2158" i="1"/>
  <c r="AC2159" i="1"/>
  <c r="AC2160" i="1"/>
  <c r="AC2161" i="1"/>
  <c r="AC2162" i="1"/>
  <c r="AC2163" i="1"/>
  <c r="AC2164" i="1"/>
  <c r="AC2165" i="1"/>
  <c r="AC2166" i="1"/>
  <c r="AC2167" i="1"/>
  <c r="AC2168" i="1"/>
  <c r="AC2169" i="1"/>
  <c r="AC2170" i="1"/>
  <c r="AC2171" i="1"/>
  <c r="AC2172" i="1"/>
  <c r="AC2173" i="1"/>
  <c r="AC2174" i="1"/>
  <c r="AC2175" i="1"/>
  <c r="AC2176" i="1"/>
  <c r="AC2177" i="1"/>
  <c r="AC2178" i="1"/>
  <c r="AC2179" i="1"/>
  <c r="AC2180" i="1"/>
  <c r="AC2181" i="1"/>
  <c r="AC2182" i="1"/>
  <c r="AC2183" i="1"/>
  <c r="AC2184" i="1"/>
  <c r="AC2185" i="1"/>
  <c r="AC2186" i="1"/>
  <c r="AC2187" i="1"/>
  <c r="AC2188" i="1"/>
  <c r="AC2189" i="1"/>
  <c r="AC2190" i="1"/>
  <c r="AC2191" i="1"/>
  <c r="AC2192" i="1"/>
  <c r="AC2193" i="1"/>
  <c r="AC2194" i="1"/>
  <c r="AC2195" i="1"/>
  <c r="AC2196" i="1"/>
  <c r="AC2197" i="1"/>
  <c r="AC2198" i="1"/>
  <c r="AC2199" i="1"/>
  <c r="AC2200" i="1"/>
  <c r="AC2201" i="1"/>
  <c r="AC2202" i="1"/>
  <c r="AC2203" i="1"/>
  <c r="AC2204" i="1"/>
  <c r="AC2205" i="1"/>
  <c r="AC2206" i="1"/>
  <c r="AC2207" i="1"/>
  <c r="AC2208" i="1"/>
  <c r="AC2209" i="1"/>
  <c r="AC2210" i="1"/>
  <c r="AC2211" i="1"/>
  <c r="AC2212" i="1"/>
  <c r="AC2213" i="1"/>
  <c r="AC2214" i="1"/>
  <c r="AC2215" i="1"/>
  <c r="AC2216" i="1"/>
  <c r="AC2217" i="1"/>
  <c r="AC2218" i="1"/>
  <c r="AC2219" i="1"/>
  <c r="AC2220" i="1"/>
  <c r="AC2221" i="1"/>
  <c r="AC2222" i="1"/>
  <c r="AC2223" i="1"/>
  <c r="AC2224" i="1"/>
  <c r="AC2225" i="1"/>
  <c r="AC2226" i="1"/>
  <c r="AC2227" i="1"/>
  <c r="AC2228" i="1"/>
  <c r="AC2229" i="1"/>
  <c r="AC2230" i="1"/>
  <c r="AC2231" i="1"/>
  <c r="AC2232" i="1"/>
  <c r="AC2233" i="1"/>
  <c r="AC2234" i="1"/>
  <c r="AC2235" i="1"/>
  <c r="AC2236" i="1"/>
  <c r="AC2237" i="1"/>
  <c r="AC2238" i="1"/>
  <c r="AC2239" i="1"/>
  <c r="AC2240" i="1"/>
  <c r="AC2241" i="1"/>
  <c r="AC2242" i="1"/>
  <c r="AC2243" i="1"/>
  <c r="AC2244" i="1"/>
  <c r="AC2245" i="1"/>
  <c r="AC2246" i="1"/>
  <c r="AC2247" i="1"/>
  <c r="AC2248" i="1"/>
  <c r="AC2249" i="1"/>
  <c r="AC2250" i="1"/>
  <c r="AC2251" i="1"/>
  <c r="AC2252" i="1"/>
  <c r="AC2253" i="1"/>
  <c r="AC2254" i="1"/>
  <c r="AC2255" i="1"/>
  <c r="AC2256" i="1"/>
  <c r="AC2257" i="1"/>
  <c r="AC2258" i="1"/>
  <c r="AC2259" i="1"/>
  <c r="AC2260" i="1"/>
  <c r="AC2261" i="1"/>
  <c r="AC2262" i="1"/>
  <c r="AC2263" i="1"/>
  <c r="AC2264" i="1"/>
  <c r="AC2265" i="1"/>
  <c r="AC2266" i="1"/>
  <c r="AC2267" i="1"/>
  <c r="AC2268" i="1"/>
  <c r="AC2269" i="1"/>
  <c r="AC2270" i="1"/>
  <c r="AC2271" i="1"/>
  <c r="AC2272" i="1"/>
  <c r="AC2273" i="1"/>
  <c r="AC2274" i="1"/>
  <c r="AC2275" i="1"/>
  <c r="AC2276" i="1"/>
  <c r="AC2277" i="1"/>
  <c r="AC2278" i="1"/>
  <c r="AC2279" i="1"/>
  <c r="AC2280" i="1"/>
  <c r="AC2281" i="1"/>
  <c r="AC2282" i="1"/>
  <c r="AC2283" i="1"/>
  <c r="AC2284" i="1"/>
  <c r="AC2285" i="1"/>
  <c r="AC2286" i="1"/>
  <c r="AC2287" i="1"/>
  <c r="AC2288" i="1"/>
  <c r="AC2289" i="1"/>
  <c r="AC2290" i="1"/>
  <c r="AC2291" i="1"/>
  <c r="AC2292" i="1"/>
  <c r="AC2293" i="1"/>
  <c r="AC2294" i="1"/>
  <c r="AC2295" i="1"/>
  <c r="AC2296" i="1"/>
  <c r="AC2297" i="1"/>
  <c r="AC2298" i="1"/>
  <c r="AC2299" i="1"/>
  <c r="AC2300" i="1"/>
  <c r="AC2301" i="1"/>
  <c r="AC2302" i="1"/>
  <c r="AC2303" i="1"/>
  <c r="AC2304" i="1"/>
  <c r="AC2305" i="1"/>
  <c r="AC2306" i="1"/>
  <c r="AC2307" i="1"/>
  <c r="AC2308" i="1"/>
  <c r="AC2309" i="1"/>
  <c r="AC2310" i="1"/>
  <c r="AC2311" i="1"/>
  <c r="AC2312" i="1"/>
  <c r="AC2313" i="1"/>
  <c r="AC2314" i="1"/>
  <c r="AC2315" i="1"/>
  <c r="AC2316" i="1"/>
  <c r="AC2317" i="1"/>
  <c r="AC2318" i="1"/>
  <c r="AC2319" i="1"/>
  <c r="AC2320" i="1"/>
  <c r="AC2321" i="1"/>
  <c r="AC2322" i="1"/>
  <c r="AC2323" i="1"/>
  <c r="AC2324" i="1"/>
  <c r="AC2325" i="1"/>
  <c r="AC2326" i="1"/>
  <c r="AC2327" i="1"/>
  <c r="AC2328" i="1"/>
  <c r="AC2329" i="1"/>
  <c r="AC2330" i="1"/>
  <c r="AC2331" i="1"/>
  <c r="AC2332" i="1"/>
  <c r="AC2333" i="1"/>
  <c r="AC2334" i="1"/>
  <c r="AC2335" i="1"/>
  <c r="AC2336" i="1"/>
  <c r="AC2337" i="1"/>
  <c r="AC2338" i="1"/>
  <c r="AC2339" i="1"/>
  <c r="AC2340" i="1"/>
  <c r="AC2341" i="1"/>
  <c r="AC2342" i="1"/>
  <c r="AC2343" i="1"/>
  <c r="AC2344" i="1"/>
  <c r="AC2345" i="1"/>
  <c r="AC2346" i="1"/>
  <c r="AC2347" i="1"/>
  <c r="AC2348" i="1"/>
  <c r="AC2349" i="1"/>
  <c r="AC2350" i="1"/>
  <c r="AC2351" i="1"/>
  <c r="AC2352" i="1"/>
  <c r="AC2353" i="1"/>
  <c r="AC2354" i="1"/>
  <c r="AC2355" i="1"/>
  <c r="AC2356" i="1"/>
  <c r="AC2357" i="1"/>
  <c r="AC2358" i="1"/>
  <c r="AC2359" i="1"/>
  <c r="AC2360" i="1"/>
  <c r="AC2361" i="1"/>
  <c r="AC2362" i="1"/>
  <c r="AC2363" i="1"/>
  <c r="AC2364" i="1"/>
  <c r="AC2365" i="1"/>
  <c r="AC2366" i="1"/>
  <c r="AC2367" i="1"/>
  <c r="AC2368" i="1"/>
  <c r="AC2369" i="1"/>
  <c r="AC2370" i="1"/>
  <c r="AC2371" i="1"/>
  <c r="AC2372" i="1"/>
  <c r="AC2373" i="1"/>
  <c r="AC2374" i="1"/>
  <c r="AC2375" i="1"/>
  <c r="AC2376" i="1"/>
  <c r="AC2377" i="1"/>
  <c r="AC2378" i="1"/>
  <c r="AC2379" i="1"/>
  <c r="AC2380" i="1"/>
  <c r="AC2381" i="1"/>
  <c r="AC2382" i="1"/>
  <c r="AC2383" i="1"/>
  <c r="AC2384" i="1"/>
  <c r="AC2385" i="1"/>
  <c r="AC2386" i="1"/>
  <c r="AC2387" i="1"/>
  <c r="AC2388" i="1"/>
  <c r="AC2389" i="1"/>
  <c r="AC2390" i="1"/>
  <c r="AC2391" i="1"/>
  <c r="AC2392" i="1"/>
  <c r="AC2393" i="1"/>
  <c r="AC2394" i="1"/>
  <c r="AC2395" i="1"/>
  <c r="AC2396" i="1"/>
  <c r="AC2397" i="1"/>
  <c r="AC2398" i="1"/>
  <c r="AC2399" i="1"/>
  <c r="AC2400" i="1"/>
  <c r="AC2401" i="1"/>
  <c r="AC2402" i="1"/>
  <c r="AC2403" i="1"/>
  <c r="AC2404" i="1"/>
  <c r="AC2405" i="1"/>
  <c r="AC2406" i="1"/>
  <c r="AC2407" i="1"/>
  <c r="AC2408" i="1"/>
  <c r="AC2409" i="1"/>
  <c r="AC2410" i="1"/>
  <c r="AC2411" i="1"/>
  <c r="AC2412" i="1"/>
  <c r="AC2413" i="1"/>
  <c r="AC2414" i="1"/>
  <c r="AC2415" i="1"/>
  <c r="AC2416" i="1"/>
  <c r="AC2417" i="1"/>
  <c r="AC2418" i="1"/>
  <c r="AC2419" i="1"/>
  <c r="AC2420" i="1"/>
  <c r="AC2421" i="1"/>
  <c r="AC2422" i="1"/>
  <c r="AC2423" i="1"/>
  <c r="AC2424" i="1"/>
  <c r="AC2425" i="1"/>
  <c r="AC2426" i="1"/>
  <c r="AC2427" i="1"/>
  <c r="AC2428" i="1"/>
  <c r="AC2429" i="1"/>
  <c r="AC2430" i="1"/>
  <c r="AC2431" i="1"/>
  <c r="AC2432" i="1"/>
  <c r="AC2433" i="1"/>
  <c r="AC2434" i="1"/>
  <c r="AC2435" i="1"/>
  <c r="AC2436" i="1"/>
  <c r="AC2437" i="1"/>
  <c r="AC2438" i="1"/>
  <c r="AC2439" i="1"/>
  <c r="AC2440" i="1"/>
  <c r="AC2441" i="1"/>
  <c r="AC2442" i="1"/>
  <c r="AC2443" i="1"/>
  <c r="AC2444" i="1"/>
  <c r="AC2445" i="1"/>
  <c r="AC2446" i="1"/>
  <c r="AC2447" i="1"/>
  <c r="AC2448" i="1"/>
  <c r="AC2449" i="1"/>
  <c r="AC2450" i="1"/>
  <c r="AC2451" i="1"/>
  <c r="AC2452" i="1"/>
  <c r="AC2453" i="1"/>
  <c r="AC2454" i="1"/>
  <c r="AC2455" i="1"/>
  <c r="AC2456" i="1"/>
  <c r="AC2457" i="1"/>
  <c r="AC2458" i="1"/>
  <c r="AC2459" i="1"/>
  <c r="AC2460" i="1"/>
  <c r="AC2461" i="1"/>
  <c r="AC2462" i="1"/>
  <c r="AC2463" i="1"/>
  <c r="AC2464" i="1"/>
  <c r="AC2465" i="1"/>
  <c r="AC2466" i="1"/>
  <c r="AC2467" i="1"/>
  <c r="AC2468" i="1"/>
  <c r="AC2469" i="1"/>
  <c r="AC2470" i="1"/>
  <c r="AC2471" i="1"/>
  <c r="AC2472" i="1"/>
  <c r="AC2473" i="1"/>
  <c r="AC2474" i="1"/>
  <c r="AC2475" i="1"/>
  <c r="AC2476" i="1"/>
  <c r="AC2477" i="1"/>
  <c r="AC2478" i="1"/>
  <c r="AC2479" i="1"/>
  <c r="AC2480" i="1"/>
  <c r="AC2481" i="1"/>
  <c r="AC2482" i="1"/>
  <c r="AC2483" i="1"/>
  <c r="AC2484" i="1"/>
  <c r="AC2485" i="1"/>
  <c r="AC2486" i="1"/>
  <c r="AC2487" i="1"/>
  <c r="AC2488" i="1"/>
  <c r="AC2489" i="1"/>
  <c r="AC2490" i="1"/>
  <c r="AC2491" i="1"/>
  <c r="AC2492" i="1"/>
  <c r="AC2493" i="1"/>
  <c r="AC2494" i="1"/>
  <c r="AC2495" i="1"/>
  <c r="AC2496" i="1"/>
  <c r="AC2497" i="1"/>
  <c r="AC2498" i="1"/>
  <c r="AC2499" i="1"/>
  <c r="AC2500" i="1"/>
  <c r="AC2501" i="1"/>
  <c r="AC3" i="1"/>
  <c r="AC4" i="1"/>
  <c r="AC5" i="1"/>
  <c r="AC6" i="1"/>
  <c r="AC7" i="1"/>
  <c r="AC8" i="1"/>
  <c r="AC9" i="1"/>
  <c r="AC10" i="1"/>
  <c r="AC11" i="1"/>
  <c r="AC12" i="1"/>
  <c r="AC13" i="1"/>
  <c r="AC14" i="1"/>
  <c r="AC15" i="1"/>
  <c r="AC2" i="1"/>
  <c r="R3" i="1"/>
  <c r="AE3" i="1" s="1"/>
  <c r="AF3" i="1" s="1"/>
  <c r="R4" i="1"/>
  <c r="AE4" i="1" s="1"/>
  <c r="AF4" i="1" s="1"/>
  <c r="R5" i="1"/>
  <c r="AE5" i="1" s="1"/>
  <c r="AF5" i="1" s="1"/>
  <c r="R6" i="1"/>
  <c r="AE6" i="1" s="1"/>
  <c r="AF6" i="1" s="1"/>
  <c r="R7" i="1"/>
  <c r="AE7" i="1" s="1"/>
  <c r="AF7" i="1" s="1"/>
  <c r="R8" i="1"/>
  <c r="AE8" i="1" s="1"/>
  <c r="AF8" i="1" s="1"/>
  <c r="R9" i="1"/>
  <c r="AE9" i="1" s="1"/>
  <c r="AF9" i="1" s="1"/>
  <c r="R10" i="1"/>
  <c r="AE10" i="1" s="1"/>
  <c r="AF10" i="1" s="1"/>
  <c r="R11" i="1"/>
  <c r="AE11" i="1" s="1"/>
  <c r="AF11" i="1" s="1"/>
  <c r="R12" i="1"/>
  <c r="AE12" i="1" s="1"/>
  <c r="AF12" i="1" s="1"/>
  <c r="R13" i="1"/>
  <c r="AE13" i="1" s="1"/>
  <c r="AF13" i="1" s="1"/>
  <c r="R14" i="1"/>
  <c r="AE14" i="1" s="1"/>
  <c r="AF14" i="1" s="1"/>
  <c r="R15" i="1"/>
  <c r="AE15" i="1" s="1"/>
  <c r="AF15" i="1" s="1"/>
  <c r="R16" i="1"/>
  <c r="AE16" i="1" s="1"/>
  <c r="AF16" i="1" s="1"/>
  <c r="R17" i="1"/>
  <c r="AE17" i="1" s="1"/>
  <c r="AF17" i="1" s="1"/>
  <c r="R18" i="1"/>
  <c r="AE18" i="1" s="1"/>
  <c r="AF18" i="1" s="1"/>
  <c r="R19" i="1"/>
  <c r="AE19" i="1" s="1"/>
  <c r="AF19" i="1" s="1"/>
  <c r="R20" i="1"/>
  <c r="AE20" i="1" s="1"/>
  <c r="AF20" i="1" s="1"/>
  <c r="R21" i="1"/>
  <c r="AE21" i="1" s="1"/>
  <c r="AF21" i="1" s="1"/>
  <c r="R22" i="1"/>
  <c r="AE22" i="1" s="1"/>
  <c r="AF22" i="1" s="1"/>
  <c r="R23" i="1"/>
  <c r="AE23" i="1" s="1"/>
  <c r="AF23" i="1" s="1"/>
  <c r="R24" i="1"/>
  <c r="AE24" i="1" s="1"/>
  <c r="AF24" i="1" s="1"/>
  <c r="R25" i="1"/>
  <c r="AE25" i="1" s="1"/>
  <c r="AF25" i="1" s="1"/>
  <c r="R26" i="1"/>
  <c r="AE26" i="1" s="1"/>
  <c r="AF26" i="1" s="1"/>
  <c r="R27" i="1"/>
  <c r="AE27" i="1" s="1"/>
  <c r="AF27" i="1" s="1"/>
  <c r="R28" i="1"/>
  <c r="AE28" i="1" s="1"/>
  <c r="AF28" i="1" s="1"/>
  <c r="R29" i="1"/>
  <c r="AE29" i="1" s="1"/>
  <c r="AF29" i="1" s="1"/>
  <c r="R30" i="1"/>
  <c r="AE30" i="1" s="1"/>
  <c r="AF30" i="1" s="1"/>
  <c r="R31" i="1"/>
  <c r="AE31" i="1" s="1"/>
  <c r="AF31" i="1" s="1"/>
  <c r="R32" i="1"/>
  <c r="AE32" i="1" s="1"/>
  <c r="AF32" i="1" s="1"/>
  <c r="R33" i="1"/>
  <c r="AE33" i="1" s="1"/>
  <c r="AF33" i="1" s="1"/>
  <c r="R34" i="1"/>
  <c r="AE34" i="1" s="1"/>
  <c r="AF34" i="1" s="1"/>
  <c r="R35" i="1"/>
  <c r="AE35" i="1" s="1"/>
  <c r="AF35" i="1" s="1"/>
  <c r="R36" i="1"/>
  <c r="AE36" i="1" s="1"/>
  <c r="AF36" i="1" s="1"/>
  <c r="R37" i="1"/>
  <c r="AE37" i="1" s="1"/>
  <c r="AF37" i="1" s="1"/>
  <c r="R38" i="1"/>
  <c r="AE38" i="1" s="1"/>
  <c r="AF38" i="1" s="1"/>
  <c r="R39" i="1"/>
  <c r="AE39" i="1" s="1"/>
  <c r="AF39" i="1" s="1"/>
  <c r="R40" i="1"/>
  <c r="AE40" i="1" s="1"/>
  <c r="AF40" i="1" s="1"/>
  <c r="R41" i="1"/>
  <c r="AE41" i="1" s="1"/>
  <c r="AF41" i="1" s="1"/>
  <c r="R42" i="1"/>
  <c r="AE42" i="1" s="1"/>
  <c r="AF42" i="1" s="1"/>
  <c r="R43" i="1"/>
  <c r="AE43" i="1" s="1"/>
  <c r="AF43" i="1" s="1"/>
  <c r="R44" i="1"/>
  <c r="AE44" i="1" s="1"/>
  <c r="AF44" i="1" s="1"/>
  <c r="R45" i="1"/>
  <c r="AE45" i="1" s="1"/>
  <c r="AF45" i="1" s="1"/>
  <c r="R46" i="1"/>
  <c r="AE46" i="1" s="1"/>
  <c r="AF46" i="1" s="1"/>
  <c r="R47" i="1"/>
  <c r="AE47" i="1" s="1"/>
  <c r="AF47" i="1" s="1"/>
  <c r="R48" i="1"/>
  <c r="AE48" i="1" s="1"/>
  <c r="AF48" i="1" s="1"/>
  <c r="R49" i="1"/>
  <c r="AE49" i="1" s="1"/>
  <c r="AF49" i="1" s="1"/>
  <c r="R50" i="1"/>
  <c r="AE50" i="1" s="1"/>
  <c r="AF50" i="1" s="1"/>
  <c r="R51" i="1"/>
  <c r="AE51" i="1" s="1"/>
  <c r="AF51" i="1" s="1"/>
  <c r="R52" i="1"/>
  <c r="AE52" i="1" s="1"/>
  <c r="AF52" i="1" s="1"/>
  <c r="R53" i="1"/>
  <c r="AE53" i="1" s="1"/>
  <c r="AF53" i="1" s="1"/>
  <c r="R54" i="1"/>
  <c r="AE54" i="1" s="1"/>
  <c r="AF54" i="1" s="1"/>
  <c r="R55" i="1"/>
  <c r="AE55" i="1" s="1"/>
  <c r="AF55" i="1" s="1"/>
  <c r="R56" i="1"/>
  <c r="AE56" i="1" s="1"/>
  <c r="AF56" i="1" s="1"/>
  <c r="R57" i="1"/>
  <c r="AE57" i="1" s="1"/>
  <c r="AF57" i="1" s="1"/>
  <c r="R58" i="1"/>
  <c r="AE58" i="1" s="1"/>
  <c r="AF58" i="1" s="1"/>
  <c r="R59" i="1"/>
  <c r="AE59" i="1" s="1"/>
  <c r="AF59" i="1" s="1"/>
  <c r="R60" i="1"/>
  <c r="AE60" i="1" s="1"/>
  <c r="AF60" i="1" s="1"/>
  <c r="R61" i="1"/>
  <c r="AE61" i="1" s="1"/>
  <c r="AF61" i="1" s="1"/>
  <c r="R62" i="1"/>
  <c r="AE62" i="1" s="1"/>
  <c r="AF62" i="1" s="1"/>
  <c r="R63" i="1"/>
  <c r="AE63" i="1" s="1"/>
  <c r="AF63" i="1" s="1"/>
  <c r="R64" i="1"/>
  <c r="AE64" i="1" s="1"/>
  <c r="AF64" i="1" s="1"/>
  <c r="R65" i="1"/>
  <c r="AE65" i="1" s="1"/>
  <c r="AF65" i="1" s="1"/>
  <c r="R66" i="1"/>
  <c r="AE66" i="1" s="1"/>
  <c r="AF66" i="1" s="1"/>
  <c r="R67" i="1"/>
  <c r="AE67" i="1" s="1"/>
  <c r="AF67" i="1" s="1"/>
  <c r="R68" i="1"/>
  <c r="AE68" i="1" s="1"/>
  <c r="AF68" i="1" s="1"/>
  <c r="R69" i="1"/>
  <c r="AE69" i="1" s="1"/>
  <c r="AF69" i="1" s="1"/>
  <c r="R70" i="1"/>
  <c r="AE70" i="1" s="1"/>
  <c r="AF70" i="1" s="1"/>
  <c r="R71" i="1"/>
  <c r="AE71" i="1" s="1"/>
  <c r="AF71" i="1" s="1"/>
  <c r="R72" i="1"/>
  <c r="AE72" i="1" s="1"/>
  <c r="AF72" i="1" s="1"/>
  <c r="R73" i="1"/>
  <c r="AE73" i="1" s="1"/>
  <c r="AF73" i="1" s="1"/>
  <c r="R74" i="1"/>
  <c r="AE74" i="1" s="1"/>
  <c r="AF74" i="1" s="1"/>
  <c r="R75" i="1"/>
  <c r="AE75" i="1" s="1"/>
  <c r="AF75" i="1" s="1"/>
  <c r="R76" i="1"/>
  <c r="AE76" i="1" s="1"/>
  <c r="AF76" i="1" s="1"/>
  <c r="R77" i="1"/>
  <c r="AE77" i="1" s="1"/>
  <c r="AF77" i="1" s="1"/>
  <c r="R78" i="1"/>
  <c r="AE78" i="1" s="1"/>
  <c r="AF78" i="1" s="1"/>
  <c r="R79" i="1"/>
  <c r="AE79" i="1" s="1"/>
  <c r="AF79" i="1" s="1"/>
  <c r="R80" i="1"/>
  <c r="AE80" i="1" s="1"/>
  <c r="AF80" i="1" s="1"/>
  <c r="R81" i="1"/>
  <c r="AE81" i="1" s="1"/>
  <c r="AF81" i="1" s="1"/>
  <c r="R82" i="1"/>
  <c r="AE82" i="1" s="1"/>
  <c r="AF82" i="1" s="1"/>
  <c r="R83" i="1"/>
  <c r="AE83" i="1" s="1"/>
  <c r="AF83" i="1" s="1"/>
  <c r="R84" i="1"/>
  <c r="AE84" i="1" s="1"/>
  <c r="AF84" i="1" s="1"/>
  <c r="R85" i="1"/>
  <c r="AE85" i="1" s="1"/>
  <c r="AF85" i="1" s="1"/>
  <c r="R86" i="1"/>
  <c r="AE86" i="1" s="1"/>
  <c r="AF86" i="1" s="1"/>
  <c r="R87" i="1"/>
  <c r="AE87" i="1" s="1"/>
  <c r="AF87" i="1" s="1"/>
  <c r="R88" i="1"/>
  <c r="AE88" i="1" s="1"/>
  <c r="AF88" i="1" s="1"/>
  <c r="R89" i="1"/>
  <c r="AE89" i="1" s="1"/>
  <c r="AF89" i="1" s="1"/>
  <c r="R90" i="1"/>
  <c r="AE90" i="1" s="1"/>
  <c r="AF90" i="1" s="1"/>
  <c r="R91" i="1"/>
  <c r="AE91" i="1" s="1"/>
  <c r="AF91" i="1" s="1"/>
  <c r="R92" i="1"/>
  <c r="AE92" i="1" s="1"/>
  <c r="AF92" i="1" s="1"/>
  <c r="R93" i="1"/>
  <c r="AE93" i="1" s="1"/>
  <c r="AF93" i="1" s="1"/>
  <c r="R94" i="1"/>
  <c r="AE94" i="1" s="1"/>
  <c r="AF94" i="1" s="1"/>
  <c r="R95" i="1"/>
  <c r="AE95" i="1" s="1"/>
  <c r="AF95" i="1" s="1"/>
  <c r="R96" i="1"/>
  <c r="AE96" i="1" s="1"/>
  <c r="AF96" i="1" s="1"/>
  <c r="R97" i="1"/>
  <c r="AE97" i="1" s="1"/>
  <c r="AF97" i="1" s="1"/>
  <c r="R98" i="1"/>
  <c r="AE98" i="1" s="1"/>
  <c r="AF98" i="1" s="1"/>
  <c r="R99" i="1"/>
  <c r="AE99" i="1" s="1"/>
  <c r="AF99" i="1" s="1"/>
  <c r="R100" i="1"/>
  <c r="AE100" i="1" s="1"/>
  <c r="AF100" i="1" s="1"/>
  <c r="R101" i="1"/>
  <c r="AE101" i="1" s="1"/>
  <c r="AF101" i="1" s="1"/>
  <c r="R102" i="1"/>
  <c r="AE102" i="1" s="1"/>
  <c r="AF102" i="1" s="1"/>
  <c r="R103" i="1"/>
  <c r="AE103" i="1" s="1"/>
  <c r="AF103" i="1" s="1"/>
  <c r="R104" i="1"/>
  <c r="AE104" i="1" s="1"/>
  <c r="AF104" i="1" s="1"/>
  <c r="R105" i="1"/>
  <c r="AE105" i="1" s="1"/>
  <c r="AF105" i="1" s="1"/>
  <c r="R106" i="1"/>
  <c r="AE106" i="1" s="1"/>
  <c r="AF106" i="1" s="1"/>
  <c r="R107" i="1"/>
  <c r="AE107" i="1" s="1"/>
  <c r="AF107" i="1" s="1"/>
  <c r="R108" i="1"/>
  <c r="AE108" i="1" s="1"/>
  <c r="AF108" i="1" s="1"/>
  <c r="R109" i="1"/>
  <c r="AE109" i="1" s="1"/>
  <c r="AF109" i="1" s="1"/>
  <c r="R110" i="1"/>
  <c r="AE110" i="1" s="1"/>
  <c r="AF110" i="1" s="1"/>
  <c r="R111" i="1"/>
  <c r="AE111" i="1" s="1"/>
  <c r="AF111" i="1" s="1"/>
  <c r="R112" i="1"/>
  <c r="AE112" i="1" s="1"/>
  <c r="AF112" i="1" s="1"/>
  <c r="R113" i="1"/>
  <c r="AE113" i="1" s="1"/>
  <c r="AF113" i="1" s="1"/>
  <c r="R114" i="1"/>
  <c r="AE114" i="1" s="1"/>
  <c r="AF114" i="1" s="1"/>
  <c r="R115" i="1"/>
  <c r="AE115" i="1" s="1"/>
  <c r="AF115" i="1" s="1"/>
  <c r="R116" i="1"/>
  <c r="AE116" i="1" s="1"/>
  <c r="AF116" i="1" s="1"/>
  <c r="R117" i="1"/>
  <c r="AE117" i="1" s="1"/>
  <c r="AF117" i="1" s="1"/>
  <c r="R118" i="1"/>
  <c r="AE118" i="1" s="1"/>
  <c r="AF118" i="1" s="1"/>
  <c r="R119" i="1"/>
  <c r="AE119" i="1" s="1"/>
  <c r="AF119" i="1" s="1"/>
  <c r="R120" i="1"/>
  <c r="AE120" i="1" s="1"/>
  <c r="AF120" i="1" s="1"/>
  <c r="R121" i="1"/>
  <c r="AE121" i="1" s="1"/>
  <c r="AF121" i="1" s="1"/>
  <c r="R122" i="1"/>
  <c r="AE122" i="1" s="1"/>
  <c r="AF122" i="1" s="1"/>
  <c r="R123" i="1"/>
  <c r="AE123" i="1" s="1"/>
  <c r="AF123" i="1" s="1"/>
  <c r="R124" i="1"/>
  <c r="AE124" i="1" s="1"/>
  <c r="AF124" i="1" s="1"/>
  <c r="R125" i="1"/>
  <c r="AE125" i="1" s="1"/>
  <c r="AF125" i="1" s="1"/>
  <c r="R126" i="1"/>
  <c r="AE126" i="1" s="1"/>
  <c r="AF126" i="1" s="1"/>
  <c r="R127" i="1"/>
  <c r="AE127" i="1" s="1"/>
  <c r="AF127" i="1" s="1"/>
  <c r="R128" i="1"/>
  <c r="AE128" i="1" s="1"/>
  <c r="AF128" i="1" s="1"/>
  <c r="R129" i="1"/>
  <c r="AE129" i="1" s="1"/>
  <c r="AF129" i="1" s="1"/>
  <c r="R130" i="1"/>
  <c r="AE130" i="1" s="1"/>
  <c r="AF130" i="1" s="1"/>
  <c r="R131" i="1"/>
  <c r="AE131" i="1" s="1"/>
  <c r="AF131" i="1" s="1"/>
  <c r="R132" i="1"/>
  <c r="AE132" i="1" s="1"/>
  <c r="AF132" i="1" s="1"/>
  <c r="R133" i="1"/>
  <c r="AE133" i="1" s="1"/>
  <c r="AF133" i="1" s="1"/>
  <c r="R134" i="1"/>
  <c r="AE134" i="1" s="1"/>
  <c r="AF134" i="1" s="1"/>
  <c r="R135" i="1"/>
  <c r="AE135" i="1" s="1"/>
  <c r="AF135" i="1" s="1"/>
  <c r="R136" i="1"/>
  <c r="AE136" i="1" s="1"/>
  <c r="AF136" i="1" s="1"/>
  <c r="R137" i="1"/>
  <c r="AE137" i="1" s="1"/>
  <c r="AF137" i="1" s="1"/>
  <c r="R138" i="1"/>
  <c r="AE138" i="1" s="1"/>
  <c r="AF138" i="1" s="1"/>
  <c r="R139" i="1"/>
  <c r="AE139" i="1" s="1"/>
  <c r="AF139" i="1" s="1"/>
  <c r="R140" i="1"/>
  <c r="AE140" i="1" s="1"/>
  <c r="AF140" i="1" s="1"/>
  <c r="R141" i="1"/>
  <c r="AE141" i="1" s="1"/>
  <c r="AF141" i="1" s="1"/>
  <c r="R142" i="1"/>
  <c r="AE142" i="1" s="1"/>
  <c r="AF142" i="1" s="1"/>
  <c r="R143" i="1"/>
  <c r="AE143" i="1" s="1"/>
  <c r="AF143" i="1" s="1"/>
  <c r="R144" i="1"/>
  <c r="AE144" i="1" s="1"/>
  <c r="AF144" i="1" s="1"/>
  <c r="R145" i="1"/>
  <c r="AE145" i="1" s="1"/>
  <c r="AF145" i="1" s="1"/>
  <c r="R146" i="1"/>
  <c r="AE146" i="1" s="1"/>
  <c r="AF146" i="1" s="1"/>
  <c r="R147" i="1"/>
  <c r="AE147" i="1" s="1"/>
  <c r="AF147" i="1" s="1"/>
  <c r="R148" i="1"/>
  <c r="AE148" i="1" s="1"/>
  <c r="AF148" i="1" s="1"/>
  <c r="R149" i="1"/>
  <c r="AE149" i="1" s="1"/>
  <c r="AF149" i="1" s="1"/>
  <c r="R150" i="1"/>
  <c r="AE150" i="1" s="1"/>
  <c r="AF150" i="1" s="1"/>
  <c r="R151" i="1"/>
  <c r="AE151" i="1" s="1"/>
  <c r="AF151" i="1" s="1"/>
  <c r="R152" i="1"/>
  <c r="AE152" i="1" s="1"/>
  <c r="AF152" i="1" s="1"/>
  <c r="R153" i="1"/>
  <c r="AE153" i="1" s="1"/>
  <c r="AF153" i="1" s="1"/>
  <c r="R154" i="1"/>
  <c r="AE154" i="1" s="1"/>
  <c r="AF154" i="1" s="1"/>
  <c r="R155" i="1"/>
  <c r="AE155" i="1" s="1"/>
  <c r="AF155" i="1" s="1"/>
  <c r="R156" i="1"/>
  <c r="AE156" i="1" s="1"/>
  <c r="AF156" i="1" s="1"/>
  <c r="R157" i="1"/>
  <c r="AE157" i="1" s="1"/>
  <c r="AF157" i="1" s="1"/>
  <c r="R158" i="1"/>
  <c r="AE158" i="1" s="1"/>
  <c r="AF158" i="1" s="1"/>
  <c r="R159" i="1"/>
  <c r="AE159" i="1" s="1"/>
  <c r="AF159" i="1" s="1"/>
  <c r="R160" i="1"/>
  <c r="AE160" i="1" s="1"/>
  <c r="AF160" i="1" s="1"/>
  <c r="R161" i="1"/>
  <c r="AE161" i="1" s="1"/>
  <c r="AF161" i="1" s="1"/>
  <c r="R162" i="1"/>
  <c r="AE162" i="1" s="1"/>
  <c r="AF162" i="1" s="1"/>
  <c r="R163" i="1"/>
  <c r="AE163" i="1" s="1"/>
  <c r="AF163" i="1" s="1"/>
  <c r="R164" i="1"/>
  <c r="AE164" i="1" s="1"/>
  <c r="AF164" i="1" s="1"/>
  <c r="R165" i="1"/>
  <c r="AE165" i="1" s="1"/>
  <c r="AF165" i="1" s="1"/>
  <c r="R166" i="1"/>
  <c r="AE166" i="1" s="1"/>
  <c r="AF166" i="1" s="1"/>
  <c r="R167" i="1"/>
  <c r="AE167" i="1" s="1"/>
  <c r="AF167" i="1" s="1"/>
  <c r="R168" i="1"/>
  <c r="AE168" i="1" s="1"/>
  <c r="AF168" i="1" s="1"/>
  <c r="R169" i="1"/>
  <c r="AE169" i="1" s="1"/>
  <c r="AF169" i="1" s="1"/>
  <c r="R170" i="1"/>
  <c r="AE170" i="1" s="1"/>
  <c r="AF170" i="1" s="1"/>
  <c r="R171" i="1"/>
  <c r="AE171" i="1" s="1"/>
  <c r="AF171" i="1" s="1"/>
  <c r="R172" i="1"/>
  <c r="AE172" i="1" s="1"/>
  <c r="AF172" i="1" s="1"/>
  <c r="R173" i="1"/>
  <c r="AE173" i="1" s="1"/>
  <c r="AF173" i="1" s="1"/>
  <c r="R174" i="1"/>
  <c r="AE174" i="1" s="1"/>
  <c r="AF174" i="1" s="1"/>
  <c r="R175" i="1"/>
  <c r="AE175" i="1" s="1"/>
  <c r="AF175" i="1" s="1"/>
  <c r="R176" i="1"/>
  <c r="AE176" i="1" s="1"/>
  <c r="AF176" i="1" s="1"/>
  <c r="R177" i="1"/>
  <c r="AE177" i="1" s="1"/>
  <c r="AF177" i="1" s="1"/>
  <c r="R178" i="1"/>
  <c r="AE178" i="1" s="1"/>
  <c r="AF178" i="1" s="1"/>
  <c r="R179" i="1"/>
  <c r="AE179" i="1" s="1"/>
  <c r="AF179" i="1" s="1"/>
  <c r="R180" i="1"/>
  <c r="AE180" i="1" s="1"/>
  <c r="AF180" i="1" s="1"/>
  <c r="R181" i="1"/>
  <c r="AE181" i="1" s="1"/>
  <c r="AF181" i="1" s="1"/>
  <c r="R182" i="1"/>
  <c r="AE182" i="1" s="1"/>
  <c r="AF182" i="1" s="1"/>
  <c r="R183" i="1"/>
  <c r="AE183" i="1" s="1"/>
  <c r="AF183" i="1" s="1"/>
  <c r="R184" i="1"/>
  <c r="AE184" i="1" s="1"/>
  <c r="AF184" i="1" s="1"/>
  <c r="R185" i="1"/>
  <c r="AE185" i="1" s="1"/>
  <c r="AF185" i="1" s="1"/>
  <c r="R186" i="1"/>
  <c r="AE186" i="1" s="1"/>
  <c r="AF186" i="1" s="1"/>
  <c r="R187" i="1"/>
  <c r="AE187" i="1" s="1"/>
  <c r="AF187" i="1" s="1"/>
  <c r="R188" i="1"/>
  <c r="AE188" i="1" s="1"/>
  <c r="AF188" i="1" s="1"/>
  <c r="R189" i="1"/>
  <c r="AE189" i="1" s="1"/>
  <c r="AF189" i="1" s="1"/>
  <c r="R190" i="1"/>
  <c r="AE190" i="1" s="1"/>
  <c r="AF190" i="1" s="1"/>
  <c r="R191" i="1"/>
  <c r="AE191" i="1" s="1"/>
  <c r="AF191" i="1" s="1"/>
  <c r="R192" i="1"/>
  <c r="AE192" i="1" s="1"/>
  <c r="AF192" i="1" s="1"/>
  <c r="R193" i="1"/>
  <c r="AE193" i="1" s="1"/>
  <c r="AF193" i="1" s="1"/>
  <c r="R194" i="1"/>
  <c r="AE194" i="1" s="1"/>
  <c r="AF194" i="1" s="1"/>
  <c r="R195" i="1"/>
  <c r="AE195" i="1" s="1"/>
  <c r="AF195" i="1" s="1"/>
  <c r="R196" i="1"/>
  <c r="AE196" i="1" s="1"/>
  <c r="AF196" i="1" s="1"/>
  <c r="R197" i="1"/>
  <c r="AE197" i="1" s="1"/>
  <c r="AF197" i="1" s="1"/>
  <c r="R198" i="1"/>
  <c r="AE198" i="1" s="1"/>
  <c r="AF198" i="1" s="1"/>
  <c r="R199" i="1"/>
  <c r="AE199" i="1" s="1"/>
  <c r="AF199" i="1" s="1"/>
  <c r="R200" i="1"/>
  <c r="AE200" i="1" s="1"/>
  <c r="AF200" i="1" s="1"/>
  <c r="R201" i="1"/>
  <c r="AE201" i="1" s="1"/>
  <c r="AF201" i="1" s="1"/>
  <c r="R202" i="1"/>
  <c r="AE202" i="1" s="1"/>
  <c r="AF202" i="1" s="1"/>
  <c r="R203" i="1"/>
  <c r="AE203" i="1" s="1"/>
  <c r="AF203" i="1" s="1"/>
  <c r="R204" i="1"/>
  <c r="AE204" i="1" s="1"/>
  <c r="AF204" i="1" s="1"/>
  <c r="R205" i="1"/>
  <c r="AE205" i="1" s="1"/>
  <c r="AF205" i="1" s="1"/>
  <c r="R206" i="1"/>
  <c r="AE206" i="1" s="1"/>
  <c r="AF206" i="1" s="1"/>
  <c r="R207" i="1"/>
  <c r="AE207" i="1" s="1"/>
  <c r="AF207" i="1" s="1"/>
  <c r="R208" i="1"/>
  <c r="AE208" i="1" s="1"/>
  <c r="AF208" i="1" s="1"/>
  <c r="R209" i="1"/>
  <c r="AE209" i="1" s="1"/>
  <c r="AF209" i="1" s="1"/>
  <c r="R210" i="1"/>
  <c r="AE210" i="1" s="1"/>
  <c r="AF210" i="1" s="1"/>
  <c r="R211" i="1"/>
  <c r="AE211" i="1" s="1"/>
  <c r="AF211" i="1" s="1"/>
  <c r="R212" i="1"/>
  <c r="AE212" i="1" s="1"/>
  <c r="AF212" i="1" s="1"/>
  <c r="R213" i="1"/>
  <c r="AE213" i="1" s="1"/>
  <c r="AF213" i="1" s="1"/>
  <c r="R214" i="1"/>
  <c r="AE214" i="1" s="1"/>
  <c r="AF214" i="1" s="1"/>
  <c r="R215" i="1"/>
  <c r="AE215" i="1" s="1"/>
  <c r="AF215" i="1" s="1"/>
  <c r="R216" i="1"/>
  <c r="AE216" i="1" s="1"/>
  <c r="AF216" i="1" s="1"/>
  <c r="R217" i="1"/>
  <c r="AE217" i="1" s="1"/>
  <c r="AF217" i="1" s="1"/>
  <c r="R218" i="1"/>
  <c r="AE218" i="1" s="1"/>
  <c r="AF218" i="1" s="1"/>
  <c r="R219" i="1"/>
  <c r="AE219" i="1" s="1"/>
  <c r="AF219" i="1" s="1"/>
  <c r="R220" i="1"/>
  <c r="AE220" i="1" s="1"/>
  <c r="AF220" i="1" s="1"/>
  <c r="R221" i="1"/>
  <c r="AE221" i="1" s="1"/>
  <c r="AF221" i="1" s="1"/>
  <c r="R222" i="1"/>
  <c r="AE222" i="1" s="1"/>
  <c r="AF222" i="1" s="1"/>
  <c r="R223" i="1"/>
  <c r="AE223" i="1" s="1"/>
  <c r="AF223" i="1" s="1"/>
  <c r="R224" i="1"/>
  <c r="AE224" i="1" s="1"/>
  <c r="AF224" i="1" s="1"/>
  <c r="R225" i="1"/>
  <c r="AE225" i="1" s="1"/>
  <c r="AF225" i="1" s="1"/>
  <c r="R226" i="1"/>
  <c r="AE226" i="1" s="1"/>
  <c r="AF226" i="1" s="1"/>
  <c r="R227" i="1"/>
  <c r="AE227" i="1" s="1"/>
  <c r="AF227" i="1" s="1"/>
  <c r="R228" i="1"/>
  <c r="AE228" i="1" s="1"/>
  <c r="AF228" i="1" s="1"/>
  <c r="R229" i="1"/>
  <c r="AE229" i="1" s="1"/>
  <c r="AF229" i="1" s="1"/>
  <c r="R230" i="1"/>
  <c r="AE230" i="1" s="1"/>
  <c r="AF230" i="1" s="1"/>
  <c r="R231" i="1"/>
  <c r="AE231" i="1" s="1"/>
  <c r="AF231" i="1" s="1"/>
  <c r="R232" i="1"/>
  <c r="AE232" i="1" s="1"/>
  <c r="AF232" i="1" s="1"/>
  <c r="R233" i="1"/>
  <c r="AE233" i="1" s="1"/>
  <c r="AF233" i="1" s="1"/>
  <c r="R234" i="1"/>
  <c r="AE234" i="1" s="1"/>
  <c r="AF234" i="1" s="1"/>
  <c r="R235" i="1"/>
  <c r="AE235" i="1" s="1"/>
  <c r="AF235" i="1" s="1"/>
  <c r="R236" i="1"/>
  <c r="AE236" i="1" s="1"/>
  <c r="AF236" i="1" s="1"/>
  <c r="R237" i="1"/>
  <c r="AE237" i="1" s="1"/>
  <c r="AF237" i="1" s="1"/>
  <c r="R238" i="1"/>
  <c r="AE238" i="1" s="1"/>
  <c r="AF238" i="1" s="1"/>
  <c r="R239" i="1"/>
  <c r="AE239" i="1" s="1"/>
  <c r="AF239" i="1" s="1"/>
  <c r="R240" i="1"/>
  <c r="AE240" i="1" s="1"/>
  <c r="AF240" i="1" s="1"/>
  <c r="R241" i="1"/>
  <c r="AE241" i="1" s="1"/>
  <c r="AF241" i="1" s="1"/>
  <c r="R242" i="1"/>
  <c r="AE242" i="1" s="1"/>
  <c r="AF242" i="1" s="1"/>
  <c r="R243" i="1"/>
  <c r="AE243" i="1" s="1"/>
  <c r="AF243" i="1" s="1"/>
  <c r="R244" i="1"/>
  <c r="AE244" i="1" s="1"/>
  <c r="AF244" i="1" s="1"/>
  <c r="R245" i="1"/>
  <c r="AE245" i="1" s="1"/>
  <c r="AF245" i="1" s="1"/>
  <c r="R246" i="1"/>
  <c r="AE246" i="1" s="1"/>
  <c r="AF246" i="1" s="1"/>
  <c r="R247" i="1"/>
  <c r="AE247" i="1" s="1"/>
  <c r="AF247" i="1" s="1"/>
  <c r="R248" i="1"/>
  <c r="AE248" i="1" s="1"/>
  <c r="AF248" i="1" s="1"/>
  <c r="R249" i="1"/>
  <c r="AE249" i="1" s="1"/>
  <c r="AF249" i="1" s="1"/>
  <c r="R250" i="1"/>
  <c r="AE250" i="1" s="1"/>
  <c r="AF250" i="1" s="1"/>
  <c r="R251" i="1"/>
  <c r="AE251" i="1" s="1"/>
  <c r="AF251" i="1" s="1"/>
  <c r="R252" i="1"/>
  <c r="AE252" i="1" s="1"/>
  <c r="AF252" i="1" s="1"/>
  <c r="R253" i="1"/>
  <c r="AE253" i="1" s="1"/>
  <c r="AF253" i="1" s="1"/>
  <c r="R254" i="1"/>
  <c r="AE254" i="1" s="1"/>
  <c r="AF254" i="1" s="1"/>
  <c r="R255" i="1"/>
  <c r="AE255" i="1" s="1"/>
  <c r="AF255" i="1" s="1"/>
  <c r="R256" i="1"/>
  <c r="AE256" i="1" s="1"/>
  <c r="AF256" i="1" s="1"/>
  <c r="R257" i="1"/>
  <c r="AE257" i="1" s="1"/>
  <c r="AF257" i="1" s="1"/>
  <c r="R258" i="1"/>
  <c r="AE258" i="1" s="1"/>
  <c r="AF258" i="1" s="1"/>
  <c r="R259" i="1"/>
  <c r="AE259" i="1" s="1"/>
  <c r="AF259" i="1" s="1"/>
  <c r="R260" i="1"/>
  <c r="AE260" i="1" s="1"/>
  <c r="AF260" i="1" s="1"/>
  <c r="R261" i="1"/>
  <c r="AE261" i="1" s="1"/>
  <c r="AF261" i="1" s="1"/>
  <c r="R262" i="1"/>
  <c r="AE262" i="1" s="1"/>
  <c r="AF262" i="1" s="1"/>
  <c r="R263" i="1"/>
  <c r="AE263" i="1" s="1"/>
  <c r="AF263" i="1" s="1"/>
  <c r="R264" i="1"/>
  <c r="AE264" i="1" s="1"/>
  <c r="AF264" i="1" s="1"/>
  <c r="R265" i="1"/>
  <c r="AE265" i="1" s="1"/>
  <c r="AF265" i="1" s="1"/>
  <c r="R266" i="1"/>
  <c r="AE266" i="1" s="1"/>
  <c r="AF266" i="1" s="1"/>
  <c r="R267" i="1"/>
  <c r="AE267" i="1" s="1"/>
  <c r="AF267" i="1" s="1"/>
  <c r="R268" i="1"/>
  <c r="AE268" i="1" s="1"/>
  <c r="AF268" i="1" s="1"/>
  <c r="R269" i="1"/>
  <c r="AE269" i="1" s="1"/>
  <c r="AF269" i="1" s="1"/>
  <c r="R270" i="1"/>
  <c r="AE270" i="1" s="1"/>
  <c r="AF270" i="1" s="1"/>
  <c r="R271" i="1"/>
  <c r="AE271" i="1" s="1"/>
  <c r="AF271" i="1" s="1"/>
  <c r="R272" i="1"/>
  <c r="AE272" i="1" s="1"/>
  <c r="AF272" i="1" s="1"/>
  <c r="R273" i="1"/>
  <c r="AE273" i="1" s="1"/>
  <c r="AF273" i="1" s="1"/>
  <c r="R274" i="1"/>
  <c r="AE274" i="1" s="1"/>
  <c r="AF274" i="1" s="1"/>
  <c r="R275" i="1"/>
  <c r="AE275" i="1" s="1"/>
  <c r="AF275" i="1" s="1"/>
  <c r="R276" i="1"/>
  <c r="AE276" i="1" s="1"/>
  <c r="AF276" i="1" s="1"/>
  <c r="R277" i="1"/>
  <c r="AE277" i="1" s="1"/>
  <c r="AF277" i="1" s="1"/>
  <c r="R278" i="1"/>
  <c r="AE278" i="1" s="1"/>
  <c r="AF278" i="1" s="1"/>
  <c r="R279" i="1"/>
  <c r="AE279" i="1" s="1"/>
  <c r="AF279" i="1" s="1"/>
  <c r="R280" i="1"/>
  <c r="AE280" i="1" s="1"/>
  <c r="AF280" i="1" s="1"/>
  <c r="R281" i="1"/>
  <c r="AE281" i="1" s="1"/>
  <c r="AF281" i="1" s="1"/>
  <c r="R282" i="1"/>
  <c r="AE282" i="1" s="1"/>
  <c r="AF282" i="1" s="1"/>
  <c r="R283" i="1"/>
  <c r="AE283" i="1" s="1"/>
  <c r="AF283" i="1" s="1"/>
  <c r="R284" i="1"/>
  <c r="AE284" i="1" s="1"/>
  <c r="AF284" i="1" s="1"/>
  <c r="R285" i="1"/>
  <c r="AE285" i="1" s="1"/>
  <c r="AF285" i="1" s="1"/>
  <c r="R286" i="1"/>
  <c r="AE286" i="1" s="1"/>
  <c r="AF286" i="1" s="1"/>
  <c r="R287" i="1"/>
  <c r="AE287" i="1" s="1"/>
  <c r="AF287" i="1" s="1"/>
  <c r="R288" i="1"/>
  <c r="AE288" i="1" s="1"/>
  <c r="AF288" i="1" s="1"/>
  <c r="R289" i="1"/>
  <c r="AE289" i="1" s="1"/>
  <c r="AF289" i="1" s="1"/>
  <c r="R290" i="1"/>
  <c r="AE290" i="1" s="1"/>
  <c r="AF290" i="1" s="1"/>
  <c r="R291" i="1"/>
  <c r="AE291" i="1" s="1"/>
  <c r="AF291" i="1" s="1"/>
  <c r="R292" i="1"/>
  <c r="AE292" i="1" s="1"/>
  <c r="AF292" i="1" s="1"/>
  <c r="R293" i="1"/>
  <c r="AE293" i="1" s="1"/>
  <c r="AF293" i="1" s="1"/>
  <c r="R294" i="1"/>
  <c r="AE294" i="1" s="1"/>
  <c r="AF294" i="1" s="1"/>
  <c r="R295" i="1"/>
  <c r="AE295" i="1" s="1"/>
  <c r="AF295" i="1" s="1"/>
  <c r="R296" i="1"/>
  <c r="AE296" i="1" s="1"/>
  <c r="AF296" i="1" s="1"/>
  <c r="R297" i="1"/>
  <c r="AE297" i="1" s="1"/>
  <c r="AF297" i="1" s="1"/>
  <c r="R298" i="1"/>
  <c r="AE298" i="1" s="1"/>
  <c r="AF298" i="1" s="1"/>
  <c r="R299" i="1"/>
  <c r="AE299" i="1" s="1"/>
  <c r="AF299" i="1" s="1"/>
  <c r="R300" i="1"/>
  <c r="AE300" i="1" s="1"/>
  <c r="AF300" i="1" s="1"/>
  <c r="R301" i="1"/>
  <c r="AE301" i="1" s="1"/>
  <c r="AF301" i="1" s="1"/>
  <c r="R302" i="1"/>
  <c r="AE302" i="1" s="1"/>
  <c r="AF302" i="1" s="1"/>
  <c r="R303" i="1"/>
  <c r="AE303" i="1" s="1"/>
  <c r="AF303" i="1" s="1"/>
  <c r="R304" i="1"/>
  <c r="AE304" i="1" s="1"/>
  <c r="AF304" i="1" s="1"/>
  <c r="R305" i="1"/>
  <c r="AE305" i="1" s="1"/>
  <c r="AF305" i="1" s="1"/>
  <c r="R306" i="1"/>
  <c r="AE306" i="1" s="1"/>
  <c r="AF306" i="1" s="1"/>
  <c r="R307" i="1"/>
  <c r="AE307" i="1" s="1"/>
  <c r="AF307" i="1" s="1"/>
  <c r="R308" i="1"/>
  <c r="AE308" i="1" s="1"/>
  <c r="AF308" i="1" s="1"/>
  <c r="R309" i="1"/>
  <c r="AE309" i="1" s="1"/>
  <c r="AF309" i="1" s="1"/>
  <c r="R310" i="1"/>
  <c r="AE310" i="1" s="1"/>
  <c r="AF310" i="1" s="1"/>
  <c r="R311" i="1"/>
  <c r="AE311" i="1" s="1"/>
  <c r="AF311" i="1" s="1"/>
  <c r="R312" i="1"/>
  <c r="AE312" i="1" s="1"/>
  <c r="AF312" i="1" s="1"/>
  <c r="R313" i="1"/>
  <c r="AE313" i="1" s="1"/>
  <c r="AF313" i="1" s="1"/>
  <c r="R314" i="1"/>
  <c r="AE314" i="1" s="1"/>
  <c r="AF314" i="1" s="1"/>
  <c r="R315" i="1"/>
  <c r="AE315" i="1" s="1"/>
  <c r="AF315" i="1" s="1"/>
  <c r="R316" i="1"/>
  <c r="AE316" i="1" s="1"/>
  <c r="AF316" i="1" s="1"/>
  <c r="R317" i="1"/>
  <c r="AE317" i="1" s="1"/>
  <c r="AF317" i="1" s="1"/>
  <c r="R318" i="1"/>
  <c r="AE318" i="1" s="1"/>
  <c r="AF318" i="1" s="1"/>
  <c r="R319" i="1"/>
  <c r="AE319" i="1" s="1"/>
  <c r="AF319" i="1" s="1"/>
  <c r="R320" i="1"/>
  <c r="AE320" i="1" s="1"/>
  <c r="AF320" i="1" s="1"/>
  <c r="R321" i="1"/>
  <c r="AE321" i="1" s="1"/>
  <c r="AF321" i="1" s="1"/>
  <c r="R322" i="1"/>
  <c r="AE322" i="1" s="1"/>
  <c r="AF322" i="1" s="1"/>
  <c r="R323" i="1"/>
  <c r="AE323" i="1" s="1"/>
  <c r="AF323" i="1" s="1"/>
  <c r="R324" i="1"/>
  <c r="AE324" i="1" s="1"/>
  <c r="AF324" i="1" s="1"/>
  <c r="R325" i="1"/>
  <c r="AE325" i="1" s="1"/>
  <c r="AF325" i="1" s="1"/>
  <c r="R326" i="1"/>
  <c r="AE326" i="1" s="1"/>
  <c r="AF326" i="1" s="1"/>
  <c r="R327" i="1"/>
  <c r="AE327" i="1" s="1"/>
  <c r="AF327" i="1" s="1"/>
  <c r="R328" i="1"/>
  <c r="AE328" i="1" s="1"/>
  <c r="AF328" i="1" s="1"/>
  <c r="R329" i="1"/>
  <c r="AE329" i="1" s="1"/>
  <c r="AF329" i="1" s="1"/>
  <c r="R330" i="1"/>
  <c r="AE330" i="1" s="1"/>
  <c r="AF330" i="1" s="1"/>
  <c r="R331" i="1"/>
  <c r="AE331" i="1" s="1"/>
  <c r="AF331" i="1" s="1"/>
  <c r="R332" i="1"/>
  <c r="AE332" i="1" s="1"/>
  <c r="AF332" i="1" s="1"/>
  <c r="R333" i="1"/>
  <c r="AE333" i="1" s="1"/>
  <c r="AF333" i="1" s="1"/>
  <c r="R334" i="1"/>
  <c r="AE334" i="1" s="1"/>
  <c r="AF334" i="1" s="1"/>
  <c r="R335" i="1"/>
  <c r="AE335" i="1" s="1"/>
  <c r="AF335" i="1" s="1"/>
  <c r="R336" i="1"/>
  <c r="AE336" i="1" s="1"/>
  <c r="AF336" i="1" s="1"/>
  <c r="R337" i="1"/>
  <c r="AE337" i="1" s="1"/>
  <c r="AF337" i="1" s="1"/>
  <c r="R338" i="1"/>
  <c r="AE338" i="1" s="1"/>
  <c r="AF338" i="1" s="1"/>
  <c r="R339" i="1"/>
  <c r="AE339" i="1" s="1"/>
  <c r="AF339" i="1" s="1"/>
  <c r="R340" i="1"/>
  <c r="AE340" i="1" s="1"/>
  <c r="AF340" i="1" s="1"/>
  <c r="R341" i="1"/>
  <c r="AE341" i="1" s="1"/>
  <c r="AF341" i="1" s="1"/>
  <c r="R342" i="1"/>
  <c r="AE342" i="1" s="1"/>
  <c r="AF342" i="1" s="1"/>
  <c r="R343" i="1"/>
  <c r="AE343" i="1" s="1"/>
  <c r="AF343" i="1" s="1"/>
  <c r="R344" i="1"/>
  <c r="AE344" i="1" s="1"/>
  <c r="AF344" i="1" s="1"/>
  <c r="R345" i="1"/>
  <c r="AE345" i="1" s="1"/>
  <c r="AF345" i="1" s="1"/>
  <c r="R346" i="1"/>
  <c r="AE346" i="1" s="1"/>
  <c r="AF346" i="1" s="1"/>
  <c r="R347" i="1"/>
  <c r="AE347" i="1" s="1"/>
  <c r="AF347" i="1" s="1"/>
  <c r="R348" i="1"/>
  <c r="AE348" i="1" s="1"/>
  <c r="AF348" i="1" s="1"/>
  <c r="R349" i="1"/>
  <c r="AE349" i="1" s="1"/>
  <c r="AF349" i="1" s="1"/>
  <c r="R350" i="1"/>
  <c r="AE350" i="1" s="1"/>
  <c r="AF350" i="1" s="1"/>
  <c r="R351" i="1"/>
  <c r="AE351" i="1" s="1"/>
  <c r="AF351" i="1" s="1"/>
  <c r="R352" i="1"/>
  <c r="AE352" i="1" s="1"/>
  <c r="AF352" i="1" s="1"/>
  <c r="R353" i="1"/>
  <c r="AE353" i="1" s="1"/>
  <c r="AF353" i="1" s="1"/>
  <c r="R354" i="1"/>
  <c r="AE354" i="1" s="1"/>
  <c r="AF354" i="1" s="1"/>
  <c r="R355" i="1"/>
  <c r="AE355" i="1" s="1"/>
  <c r="AF355" i="1" s="1"/>
  <c r="R356" i="1"/>
  <c r="AE356" i="1" s="1"/>
  <c r="AF356" i="1" s="1"/>
  <c r="R357" i="1"/>
  <c r="AE357" i="1" s="1"/>
  <c r="AF357" i="1" s="1"/>
  <c r="R358" i="1"/>
  <c r="AE358" i="1" s="1"/>
  <c r="AF358" i="1" s="1"/>
  <c r="R359" i="1"/>
  <c r="AE359" i="1" s="1"/>
  <c r="AF359" i="1" s="1"/>
  <c r="R360" i="1"/>
  <c r="AE360" i="1" s="1"/>
  <c r="AF360" i="1" s="1"/>
  <c r="R361" i="1"/>
  <c r="AE361" i="1" s="1"/>
  <c r="AF361" i="1" s="1"/>
  <c r="R362" i="1"/>
  <c r="AE362" i="1" s="1"/>
  <c r="AF362" i="1" s="1"/>
  <c r="R363" i="1"/>
  <c r="AE363" i="1" s="1"/>
  <c r="AF363" i="1" s="1"/>
  <c r="R364" i="1"/>
  <c r="AE364" i="1" s="1"/>
  <c r="AF364" i="1" s="1"/>
  <c r="R365" i="1"/>
  <c r="AE365" i="1" s="1"/>
  <c r="AF365" i="1" s="1"/>
  <c r="R366" i="1"/>
  <c r="AE366" i="1" s="1"/>
  <c r="AF366" i="1" s="1"/>
  <c r="R367" i="1"/>
  <c r="AE367" i="1" s="1"/>
  <c r="AF367" i="1" s="1"/>
  <c r="R368" i="1"/>
  <c r="AE368" i="1" s="1"/>
  <c r="AF368" i="1" s="1"/>
  <c r="R369" i="1"/>
  <c r="AE369" i="1" s="1"/>
  <c r="AF369" i="1" s="1"/>
  <c r="R370" i="1"/>
  <c r="AE370" i="1" s="1"/>
  <c r="AF370" i="1" s="1"/>
  <c r="R371" i="1"/>
  <c r="AE371" i="1" s="1"/>
  <c r="AF371" i="1" s="1"/>
  <c r="R372" i="1"/>
  <c r="AE372" i="1" s="1"/>
  <c r="AF372" i="1" s="1"/>
  <c r="R373" i="1"/>
  <c r="AE373" i="1" s="1"/>
  <c r="AF373" i="1" s="1"/>
  <c r="R374" i="1"/>
  <c r="AE374" i="1" s="1"/>
  <c r="AF374" i="1" s="1"/>
  <c r="R375" i="1"/>
  <c r="AE375" i="1" s="1"/>
  <c r="AF375" i="1" s="1"/>
  <c r="R376" i="1"/>
  <c r="AE376" i="1" s="1"/>
  <c r="AF376" i="1" s="1"/>
  <c r="R377" i="1"/>
  <c r="AE377" i="1" s="1"/>
  <c r="AF377" i="1" s="1"/>
  <c r="R378" i="1"/>
  <c r="AE378" i="1" s="1"/>
  <c r="AF378" i="1" s="1"/>
  <c r="R379" i="1"/>
  <c r="AE379" i="1" s="1"/>
  <c r="AF379" i="1" s="1"/>
  <c r="R380" i="1"/>
  <c r="AE380" i="1" s="1"/>
  <c r="AF380" i="1" s="1"/>
  <c r="R381" i="1"/>
  <c r="AE381" i="1" s="1"/>
  <c r="AF381" i="1" s="1"/>
  <c r="R382" i="1"/>
  <c r="AE382" i="1" s="1"/>
  <c r="AF382" i="1" s="1"/>
  <c r="R383" i="1"/>
  <c r="AE383" i="1" s="1"/>
  <c r="AF383" i="1" s="1"/>
  <c r="R384" i="1"/>
  <c r="AE384" i="1" s="1"/>
  <c r="AF384" i="1" s="1"/>
  <c r="R385" i="1"/>
  <c r="AE385" i="1" s="1"/>
  <c r="AF385" i="1" s="1"/>
  <c r="R386" i="1"/>
  <c r="AE386" i="1" s="1"/>
  <c r="AF386" i="1" s="1"/>
  <c r="R387" i="1"/>
  <c r="AE387" i="1" s="1"/>
  <c r="AF387" i="1" s="1"/>
  <c r="R388" i="1"/>
  <c r="AE388" i="1" s="1"/>
  <c r="AF388" i="1" s="1"/>
  <c r="R389" i="1"/>
  <c r="AE389" i="1" s="1"/>
  <c r="AF389" i="1" s="1"/>
  <c r="R390" i="1"/>
  <c r="AE390" i="1" s="1"/>
  <c r="AF390" i="1" s="1"/>
  <c r="R391" i="1"/>
  <c r="AE391" i="1" s="1"/>
  <c r="AF391" i="1" s="1"/>
  <c r="R392" i="1"/>
  <c r="AE392" i="1" s="1"/>
  <c r="AF392" i="1" s="1"/>
  <c r="R393" i="1"/>
  <c r="AE393" i="1" s="1"/>
  <c r="AF393" i="1" s="1"/>
  <c r="R394" i="1"/>
  <c r="AE394" i="1" s="1"/>
  <c r="AF394" i="1" s="1"/>
  <c r="R395" i="1"/>
  <c r="AE395" i="1" s="1"/>
  <c r="AF395" i="1" s="1"/>
  <c r="R396" i="1"/>
  <c r="AE396" i="1" s="1"/>
  <c r="AF396" i="1" s="1"/>
  <c r="R397" i="1"/>
  <c r="AE397" i="1" s="1"/>
  <c r="AF397" i="1" s="1"/>
  <c r="R398" i="1"/>
  <c r="AE398" i="1" s="1"/>
  <c r="AF398" i="1" s="1"/>
  <c r="R399" i="1"/>
  <c r="AE399" i="1" s="1"/>
  <c r="AF399" i="1" s="1"/>
  <c r="R400" i="1"/>
  <c r="AE400" i="1" s="1"/>
  <c r="AF400" i="1" s="1"/>
  <c r="R401" i="1"/>
  <c r="AE401" i="1" s="1"/>
  <c r="AF401" i="1" s="1"/>
  <c r="R402" i="1"/>
  <c r="AE402" i="1" s="1"/>
  <c r="AF402" i="1" s="1"/>
  <c r="R403" i="1"/>
  <c r="AE403" i="1" s="1"/>
  <c r="AF403" i="1" s="1"/>
  <c r="R404" i="1"/>
  <c r="AE404" i="1" s="1"/>
  <c r="AF404" i="1" s="1"/>
  <c r="R405" i="1"/>
  <c r="AE405" i="1" s="1"/>
  <c r="AF405" i="1" s="1"/>
  <c r="R406" i="1"/>
  <c r="AE406" i="1" s="1"/>
  <c r="AF406" i="1" s="1"/>
  <c r="R407" i="1"/>
  <c r="AE407" i="1" s="1"/>
  <c r="AF407" i="1" s="1"/>
  <c r="R408" i="1"/>
  <c r="AE408" i="1" s="1"/>
  <c r="AF408" i="1" s="1"/>
  <c r="R409" i="1"/>
  <c r="AE409" i="1" s="1"/>
  <c r="AF409" i="1" s="1"/>
  <c r="R410" i="1"/>
  <c r="AE410" i="1" s="1"/>
  <c r="AF410" i="1" s="1"/>
  <c r="R411" i="1"/>
  <c r="AE411" i="1" s="1"/>
  <c r="AF411" i="1" s="1"/>
  <c r="R412" i="1"/>
  <c r="AE412" i="1" s="1"/>
  <c r="AF412" i="1" s="1"/>
  <c r="R413" i="1"/>
  <c r="AE413" i="1" s="1"/>
  <c r="AF413" i="1" s="1"/>
  <c r="R414" i="1"/>
  <c r="AE414" i="1" s="1"/>
  <c r="AF414" i="1" s="1"/>
  <c r="R415" i="1"/>
  <c r="AE415" i="1" s="1"/>
  <c r="AF415" i="1" s="1"/>
  <c r="R416" i="1"/>
  <c r="AE416" i="1" s="1"/>
  <c r="AF416" i="1" s="1"/>
  <c r="R417" i="1"/>
  <c r="AE417" i="1" s="1"/>
  <c r="AF417" i="1" s="1"/>
  <c r="R418" i="1"/>
  <c r="AE418" i="1" s="1"/>
  <c r="AF418" i="1" s="1"/>
  <c r="R419" i="1"/>
  <c r="AE419" i="1" s="1"/>
  <c r="AF419" i="1" s="1"/>
  <c r="R420" i="1"/>
  <c r="AE420" i="1" s="1"/>
  <c r="AF420" i="1" s="1"/>
  <c r="R421" i="1"/>
  <c r="AE421" i="1" s="1"/>
  <c r="AF421" i="1" s="1"/>
  <c r="R422" i="1"/>
  <c r="AE422" i="1" s="1"/>
  <c r="AF422" i="1" s="1"/>
  <c r="R423" i="1"/>
  <c r="AE423" i="1" s="1"/>
  <c r="AF423" i="1" s="1"/>
  <c r="R424" i="1"/>
  <c r="AE424" i="1" s="1"/>
  <c r="AF424" i="1" s="1"/>
  <c r="R425" i="1"/>
  <c r="AE425" i="1" s="1"/>
  <c r="AF425" i="1" s="1"/>
  <c r="R426" i="1"/>
  <c r="AE426" i="1" s="1"/>
  <c r="AF426" i="1" s="1"/>
  <c r="R427" i="1"/>
  <c r="AE427" i="1" s="1"/>
  <c r="AF427" i="1" s="1"/>
  <c r="R428" i="1"/>
  <c r="AE428" i="1" s="1"/>
  <c r="AF428" i="1" s="1"/>
  <c r="R429" i="1"/>
  <c r="AE429" i="1" s="1"/>
  <c r="AF429" i="1" s="1"/>
  <c r="R430" i="1"/>
  <c r="AE430" i="1" s="1"/>
  <c r="AF430" i="1" s="1"/>
  <c r="R431" i="1"/>
  <c r="AE431" i="1" s="1"/>
  <c r="AF431" i="1" s="1"/>
  <c r="R432" i="1"/>
  <c r="AE432" i="1" s="1"/>
  <c r="AF432" i="1" s="1"/>
  <c r="R433" i="1"/>
  <c r="AE433" i="1" s="1"/>
  <c r="AF433" i="1" s="1"/>
  <c r="R434" i="1"/>
  <c r="AE434" i="1" s="1"/>
  <c r="AF434" i="1" s="1"/>
  <c r="R435" i="1"/>
  <c r="AE435" i="1" s="1"/>
  <c r="AF435" i="1" s="1"/>
  <c r="R436" i="1"/>
  <c r="AE436" i="1" s="1"/>
  <c r="AF436" i="1" s="1"/>
  <c r="R437" i="1"/>
  <c r="AE437" i="1" s="1"/>
  <c r="AF437" i="1" s="1"/>
  <c r="R438" i="1"/>
  <c r="AE438" i="1" s="1"/>
  <c r="AF438" i="1" s="1"/>
  <c r="R439" i="1"/>
  <c r="AE439" i="1" s="1"/>
  <c r="AF439" i="1" s="1"/>
  <c r="R440" i="1"/>
  <c r="AE440" i="1" s="1"/>
  <c r="AF440" i="1" s="1"/>
  <c r="R441" i="1"/>
  <c r="AE441" i="1" s="1"/>
  <c r="AF441" i="1" s="1"/>
  <c r="R442" i="1"/>
  <c r="AE442" i="1" s="1"/>
  <c r="AF442" i="1" s="1"/>
  <c r="R443" i="1"/>
  <c r="AE443" i="1" s="1"/>
  <c r="AF443" i="1" s="1"/>
  <c r="R444" i="1"/>
  <c r="AE444" i="1" s="1"/>
  <c r="AF444" i="1" s="1"/>
  <c r="R445" i="1"/>
  <c r="AE445" i="1" s="1"/>
  <c r="AF445" i="1" s="1"/>
  <c r="R446" i="1"/>
  <c r="AE446" i="1" s="1"/>
  <c r="AF446" i="1" s="1"/>
  <c r="R447" i="1"/>
  <c r="AE447" i="1" s="1"/>
  <c r="AF447" i="1" s="1"/>
  <c r="R448" i="1"/>
  <c r="AE448" i="1" s="1"/>
  <c r="AF448" i="1" s="1"/>
  <c r="R449" i="1"/>
  <c r="AE449" i="1" s="1"/>
  <c r="AF449" i="1" s="1"/>
  <c r="R450" i="1"/>
  <c r="AE450" i="1" s="1"/>
  <c r="AF450" i="1" s="1"/>
  <c r="R451" i="1"/>
  <c r="AE451" i="1" s="1"/>
  <c r="AF451" i="1" s="1"/>
  <c r="R452" i="1"/>
  <c r="AE452" i="1" s="1"/>
  <c r="AF452" i="1" s="1"/>
  <c r="R453" i="1"/>
  <c r="AE453" i="1" s="1"/>
  <c r="AF453" i="1" s="1"/>
  <c r="R454" i="1"/>
  <c r="AE454" i="1" s="1"/>
  <c r="AF454" i="1" s="1"/>
  <c r="R455" i="1"/>
  <c r="AE455" i="1" s="1"/>
  <c r="AF455" i="1" s="1"/>
  <c r="R456" i="1"/>
  <c r="AE456" i="1" s="1"/>
  <c r="AF456" i="1" s="1"/>
  <c r="R457" i="1"/>
  <c r="AE457" i="1" s="1"/>
  <c r="AF457" i="1" s="1"/>
  <c r="R458" i="1"/>
  <c r="AE458" i="1" s="1"/>
  <c r="AF458" i="1" s="1"/>
  <c r="R459" i="1"/>
  <c r="AE459" i="1" s="1"/>
  <c r="AF459" i="1" s="1"/>
  <c r="R460" i="1"/>
  <c r="AE460" i="1" s="1"/>
  <c r="AF460" i="1" s="1"/>
  <c r="R461" i="1"/>
  <c r="AE461" i="1" s="1"/>
  <c r="AF461" i="1" s="1"/>
  <c r="R462" i="1"/>
  <c r="AE462" i="1" s="1"/>
  <c r="AF462" i="1" s="1"/>
  <c r="R463" i="1"/>
  <c r="AE463" i="1" s="1"/>
  <c r="AF463" i="1" s="1"/>
  <c r="R464" i="1"/>
  <c r="AE464" i="1" s="1"/>
  <c r="AF464" i="1" s="1"/>
  <c r="R465" i="1"/>
  <c r="AE465" i="1" s="1"/>
  <c r="AF465" i="1" s="1"/>
  <c r="R466" i="1"/>
  <c r="AE466" i="1" s="1"/>
  <c r="AF466" i="1" s="1"/>
  <c r="R467" i="1"/>
  <c r="AE467" i="1" s="1"/>
  <c r="AF467" i="1" s="1"/>
  <c r="R468" i="1"/>
  <c r="AE468" i="1" s="1"/>
  <c r="AF468" i="1" s="1"/>
  <c r="R469" i="1"/>
  <c r="AE469" i="1" s="1"/>
  <c r="AF469" i="1" s="1"/>
  <c r="R470" i="1"/>
  <c r="AE470" i="1" s="1"/>
  <c r="AF470" i="1" s="1"/>
  <c r="R471" i="1"/>
  <c r="AE471" i="1" s="1"/>
  <c r="AF471" i="1" s="1"/>
  <c r="R472" i="1"/>
  <c r="AE472" i="1" s="1"/>
  <c r="AF472" i="1" s="1"/>
  <c r="R473" i="1"/>
  <c r="AE473" i="1" s="1"/>
  <c r="AF473" i="1" s="1"/>
  <c r="R474" i="1"/>
  <c r="AE474" i="1" s="1"/>
  <c r="AF474" i="1" s="1"/>
  <c r="R475" i="1"/>
  <c r="AE475" i="1" s="1"/>
  <c r="AF475" i="1" s="1"/>
  <c r="R476" i="1"/>
  <c r="AE476" i="1" s="1"/>
  <c r="AF476" i="1" s="1"/>
  <c r="R477" i="1"/>
  <c r="AE477" i="1" s="1"/>
  <c r="AF477" i="1" s="1"/>
  <c r="R478" i="1"/>
  <c r="AE478" i="1" s="1"/>
  <c r="AF478" i="1" s="1"/>
  <c r="R479" i="1"/>
  <c r="AE479" i="1" s="1"/>
  <c r="AF479" i="1" s="1"/>
  <c r="R480" i="1"/>
  <c r="AE480" i="1" s="1"/>
  <c r="AF480" i="1" s="1"/>
  <c r="R481" i="1"/>
  <c r="AE481" i="1" s="1"/>
  <c r="AF481" i="1" s="1"/>
  <c r="R482" i="1"/>
  <c r="AE482" i="1" s="1"/>
  <c r="AF482" i="1" s="1"/>
  <c r="R483" i="1"/>
  <c r="AE483" i="1" s="1"/>
  <c r="AF483" i="1" s="1"/>
  <c r="R484" i="1"/>
  <c r="AE484" i="1" s="1"/>
  <c r="AF484" i="1" s="1"/>
  <c r="R485" i="1"/>
  <c r="AE485" i="1" s="1"/>
  <c r="AF485" i="1" s="1"/>
  <c r="R486" i="1"/>
  <c r="AE486" i="1" s="1"/>
  <c r="AF486" i="1" s="1"/>
  <c r="R487" i="1"/>
  <c r="AE487" i="1" s="1"/>
  <c r="AF487" i="1" s="1"/>
  <c r="R488" i="1"/>
  <c r="AE488" i="1" s="1"/>
  <c r="AF488" i="1" s="1"/>
  <c r="R489" i="1"/>
  <c r="AE489" i="1" s="1"/>
  <c r="AF489" i="1" s="1"/>
  <c r="R490" i="1"/>
  <c r="AE490" i="1" s="1"/>
  <c r="AF490" i="1" s="1"/>
  <c r="R491" i="1"/>
  <c r="AE491" i="1" s="1"/>
  <c r="AF491" i="1" s="1"/>
  <c r="R492" i="1"/>
  <c r="AE492" i="1" s="1"/>
  <c r="AF492" i="1" s="1"/>
  <c r="R493" i="1"/>
  <c r="AE493" i="1" s="1"/>
  <c r="AF493" i="1" s="1"/>
  <c r="R494" i="1"/>
  <c r="AE494" i="1" s="1"/>
  <c r="AF494" i="1" s="1"/>
  <c r="R495" i="1"/>
  <c r="AE495" i="1" s="1"/>
  <c r="AF495" i="1" s="1"/>
  <c r="R496" i="1"/>
  <c r="AE496" i="1" s="1"/>
  <c r="AF496" i="1" s="1"/>
  <c r="R497" i="1"/>
  <c r="AE497" i="1" s="1"/>
  <c r="AF497" i="1" s="1"/>
  <c r="R498" i="1"/>
  <c r="AE498" i="1" s="1"/>
  <c r="AF498" i="1" s="1"/>
  <c r="R499" i="1"/>
  <c r="AE499" i="1" s="1"/>
  <c r="AF499" i="1" s="1"/>
  <c r="R500" i="1"/>
  <c r="AE500" i="1" s="1"/>
  <c r="AF500" i="1" s="1"/>
  <c r="R501" i="1"/>
  <c r="AE501" i="1" s="1"/>
  <c r="AF501" i="1" s="1"/>
  <c r="R502" i="1"/>
  <c r="AE502" i="1" s="1"/>
  <c r="AF502" i="1" s="1"/>
  <c r="R503" i="1"/>
  <c r="AE503" i="1" s="1"/>
  <c r="AF503" i="1" s="1"/>
  <c r="R504" i="1"/>
  <c r="AE504" i="1" s="1"/>
  <c r="AF504" i="1" s="1"/>
  <c r="R505" i="1"/>
  <c r="AE505" i="1" s="1"/>
  <c r="AF505" i="1" s="1"/>
  <c r="R506" i="1"/>
  <c r="AE506" i="1" s="1"/>
  <c r="AF506" i="1" s="1"/>
  <c r="R507" i="1"/>
  <c r="AE507" i="1" s="1"/>
  <c r="AF507" i="1" s="1"/>
  <c r="R508" i="1"/>
  <c r="AE508" i="1" s="1"/>
  <c r="AF508" i="1" s="1"/>
  <c r="R509" i="1"/>
  <c r="AE509" i="1" s="1"/>
  <c r="AF509" i="1" s="1"/>
  <c r="R510" i="1"/>
  <c r="AE510" i="1" s="1"/>
  <c r="AF510" i="1" s="1"/>
  <c r="R511" i="1"/>
  <c r="AE511" i="1" s="1"/>
  <c r="AF511" i="1" s="1"/>
  <c r="R512" i="1"/>
  <c r="AE512" i="1" s="1"/>
  <c r="AF512" i="1" s="1"/>
  <c r="R513" i="1"/>
  <c r="AE513" i="1" s="1"/>
  <c r="AF513" i="1" s="1"/>
  <c r="R514" i="1"/>
  <c r="AE514" i="1" s="1"/>
  <c r="AF514" i="1" s="1"/>
  <c r="R515" i="1"/>
  <c r="AE515" i="1" s="1"/>
  <c r="AF515" i="1" s="1"/>
  <c r="R516" i="1"/>
  <c r="AE516" i="1" s="1"/>
  <c r="AF516" i="1" s="1"/>
  <c r="R517" i="1"/>
  <c r="AE517" i="1" s="1"/>
  <c r="AF517" i="1" s="1"/>
  <c r="R518" i="1"/>
  <c r="AE518" i="1" s="1"/>
  <c r="AF518" i="1" s="1"/>
  <c r="R519" i="1"/>
  <c r="AE519" i="1" s="1"/>
  <c r="AF519" i="1" s="1"/>
  <c r="R520" i="1"/>
  <c r="AE520" i="1" s="1"/>
  <c r="AF520" i="1" s="1"/>
  <c r="R521" i="1"/>
  <c r="AE521" i="1" s="1"/>
  <c r="AF521" i="1" s="1"/>
  <c r="R522" i="1"/>
  <c r="AE522" i="1" s="1"/>
  <c r="AF522" i="1" s="1"/>
  <c r="R523" i="1"/>
  <c r="AE523" i="1" s="1"/>
  <c r="AF523" i="1" s="1"/>
  <c r="R524" i="1"/>
  <c r="AE524" i="1" s="1"/>
  <c r="AF524" i="1" s="1"/>
  <c r="R525" i="1"/>
  <c r="AE525" i="1" s="1"/>
  <c r="AF525" i="1" s="1"/>
  <c r="R526" i="1"/>
  <c r="AE526" i="1" s="1"/>
  <c r="AF526" i="1" s="1"/>
  <c r="R527" i="1"/>
  <c r="AE527" i="1" s="1"/>
  <c r="AF527" i="1" s="1"/>
  <c r="R528" i="1"/>
  <c r="AE528" i="1" s="1"/>
  <c r="AF528" i="1" s="1"/>
  <c r="R529" i="1"/>
  <c r="AE529" i="1" s="1"/>
  <c r="AF529" i="1" s="1"/>
  <c r="R530" i="1"/>
  <c r="AE530" i="1" s="1"/>
  <c r="AF530" i="1" s="1"/>
  <c r="R531" i="1"/>
  <c r="AE531" i="1" s="1"/>
  <c r="AF531" i="1" s="1"/>
  <c r="R532" i="1"/>
  <c r="AE532" i="1" s="1"/>
  <c r="AF532" i="1" s="1"/>
  <c r="R533" i="1"/>
  <c r="AE533" i="1" s="1"/>
  <c r="AF533" i="1" s="1"/>
  <c r="R534" i="1"/>
  <c r="AE534" i="1" s="1"/>
  <c r="AF534" i="1" s="1"/>
  <c r="R535" i="1"/>
  <c r="AE535" i="1" s="1"/>
  <c r="AF535" i="1" s="1"/>
  <c r="R536" i="1"/>
  <c r="AE536" i="1" s="1"/>
  <c r="AF536" i="1" s="1"/>
  <c r="R537" i="1"/>
  <c r="AE537" i="1" s="1"/>
  <c r="AF537" i="1" s="1"/>
  <c r="R538" i="1"/>
  <c r="AE538" i="1" s="1"/>
  <c r="AF538" i="1" s="1"/>
  <c r="R539" i="1"/>
  <c r="AE539" i="1" s="1"/>
  <c r="AF539" i="1" s="1"/>
  <c r="R540" i="1"/>
  <c r="AE540" i="1" s="1"/>
  <c r="AF540" i="1" s="1"/>
  <c r="R541" i="1"/>
  <c r="AE541" i="1" s="1"/>
  <c r="AF541" i="1" s="1"/>
  <c r="R542" i="1"/>
  <c r="AE542" i="1" s="1"/>
  <c r="AF542" i="1" s="1"/>
  <c r="R543" i="1"/>
  <c r="AE543" i="1" s="1"/>
  <c r="AF543" i="1" s="1"/>
  <c r="R544" i="1"/>
  <c r="AE544" i="1" s="1"/>
  <c r="AF544" i="1" s="1"/>
  <c r="R545" i="1"/>
  <c r="AE545" i="1" s="1"/>
  <c r="AF545" i="1" s="1"/>
  <c r="R546" i="1"/>
  <c r="AE546" i="1" s="1"/>
  <c r="AF546" i="1" s="1"/>
  <c r="R547" i="1"/>
  <c r="AE547" i="1" s="1"/>
  <c r="AF547" i="1" s="1"/>
  <c r="R548" i="1"/>
  <c r="AE548" i="1" s="1"/>
  <c r="AF548" i="1" s="1"/>
  <c r="R549" i="1"/>
  <c r="AE549" i="1" s="1"/>
  <c r="AF549" i="1" s="1"/>
  <c r="R550" i="1"/>
  <c r="AE550" i="1" s="1"/>
  <c r="AF550" i="1" s="1"/>
  <c r="R551" i="1"/>
  <c r="AE551" i="1" s="1"/>
  <c r="AF551" i="1" s="1"/>
  <c r="R552" i="1"/>
  <c r="AE552" i="1" s="1"/>
  <c r="AF552" i="1" s="1"/>
  <c r="R553" i="1"/>
  <c r="AE553" i="1" s="1"/>
  <c r="AF553" i="1" s="1"/>
  <c r="R554" i="1"/>
  <c r="AE554" i="1" s="1"/>
  <c r="AF554" i="1" s="1"/>
  <c r="R555" i="1"/>
  <c r="AE555" i="1" s="1"/>
  <c r="AF555" i="1" s="1"/>
  <c r="R556" i="1"/>
  <c r="AE556" i="1" s="1"/>
  <c r="AF556" i="1" s="1"/>
  <c r="R557" i="1"/>
  <c r="AE557" i="1" s="1"/>
  <c r="AF557" i="1" s="1"/>
  <c r="R558" i="1"/>
  <c r="AE558" i="1" s="1"/>
  <c r="AF558" i="1" s="1"/>
  <c r="R559" i="1"/>
  <c r="AE559" i="1" s="1"/>
  <c r="AF559" i="1" s="1"/>
  <c r="R560" i="1"/>
  <c r="AE560" i="1" s="1"/>
  <c r="AF560" i="1" s="1"/>
  <c r="R561" i="1"/>
  <c r="AE561" i="1" s="1"/>
  <c r="AF561" i="1" s="1"/>
  <c r="R562" i="1"/>
  <c r="AE562" i="1" s="1"/>
  <c r="AF562" i="1" s="1"/>
  <c r="R563" i="1"/>
  <c r="AE563" i="1" s="1"/>
  <c r="AF563" i="1" s="1"/>
  <c r="R564" i="1"/>
  <c r="AE564" i="1" s="1"/>
  <c r="AF564" i="1" s="1"/>
  <c r="R565" i="1"/>
  <c r="AE565" i="1" s="1"/>
  <c r="AF565" i="1" s="1"/>
  <c r="R566" i="1"/>
  <c r="AE566" i="1" s="1"/>
  <c r="AF566" i="1" s="1"/>
  <c r="R567" i="1"/>
  <c r="AE567" i="1" s="1"/>
  <c r="AF567" i="1" s="1"/>
  <c r="R568" i="1"/>
  <c r="AE568" i="1" s="1"/>
  <c r="AF568" i="1" s="1"/>
  <c r="R569" i="1"/>
  <c r="AE569" i="1" s="1"/>
  <c r="AF569" i="1" s="1"/>
  <c r="R570" i="1"/>
  <c r="AE570" i="1" s="1"/>
  <c r="AF570" i="1" s="1"/>
  <c r="R571" i="1"/>
  <c r="AE571" i="1" s="1"/>
  <c r="AF571" i="1" s="1"/>
  <c r="R572" i="1"/>
  <c r="AE572" i="1" s="1"/>
  <c r="AF572" i="1" s="1"/>
  <c r="R573" i="1"/>
  <c r="AE573" i="1" s="1"/>
  <c r="AF573" i="1" s="1"/>
  <c r="R574" i="1"/>
  <c r="AE574" i="1" s="1"/>
  <c r="AF574" i="1" s="1"/>
  <c r="R575" i="1"/>
  <c r="AE575" i="1" s="1"/>
  <c r="AF575" i="1" s="1"/>
  <c r="R576" i="1"/>
  <c r="AE576" i="1" s="1"/>
  <c r="AF576" i="1" s="1"/>
  <c r="R577" i="1"/>
  <c r="AE577" i="1" s="1"/>
  <c r="AF577" i="1" s="1"/>
  <c r="R578" i="1"/>
  <c r="AE578" i="1" s="1"/>
  <c r="AF578" i="1" s="1"/>
  <c r="R579" i="1"/>
  <c r="AE579" i="1" s="1"/>
  <c r="AF579" i="1" s="1"/>
  <c r="R580" i="1"/>
  <c r="AE580" i="1" s="1"/>
  <c r="AF580" i="1" s="1"/>
  <c r="R581" i="1"/>
  <c r="AE581" i="1" s="1"/>
  <c r="AF581" i="1" s="1"/>
  <c r="R582" i="1"/>
  <c r="AE582" i="1" s="1"/>
  <c r="AF582" i="1" s="1"/>
  <c r="R583" i="1"/>
  <c r="AE583" i="1" s="1"/>
  <c r="AF583" i="1" s="1"/>
  <c r="R584" i="1"/>
  <c r="AE584" i="1" s="1"/>
  <c r="AF584" i="1" s="1"/>
  <c r="R585" i="1"/>
  <c r="AE585" i="1" s="1"/>
  <c r="AF585" i="1" s="1"/>
  <c r="R586" i="1"/>
  <c r="AE586" i="1" s="1"/>
  <c r="AF586" i="1" s="1"/>
  <c r="R587" i="1"/>
  <c r="AE587" i="1" s="1"/>
  <c r="AF587" i="1" s="1"/>
  <c r="R588" i="1"/>
  <c r="AE588" i="1" s="1"/>
  <c r="AF588" i="1" s="1"/>
  <c r="R589" i="1"/>
  <c r="AE589" i="1" s="1"/>
  <c r="AF589" i="1" s="1"/>
  <c r="R590" i="1"/>
  <c r="AE590" i="1" s="1"/>
  <c r="AF590" i="1" s="1"/>
  <c r="R591" i="1"/>
  <c r="AE591" i="1" s="1"/>
  <c r="AF591" i="1" s="1"/>
  <c r="R592" i="1"/>
  <c r="AE592" i="1" s="1"/>
  <c r="AF592" i="1" s="1"/>
  <c r="R593" i="1"/>
  <c r="AE593" i="1" s="1"/>
  <c r="AF593" i="1" s="1"/>
  <c r="R594" i="1"/>
  <c r="AE594" i="1" s="1"/>
  <c r="AF594" i="1" s="1"/>
  <c r="R595" i="1"/>
  <c r="AE595" i="1" s="1"/>
  <c r="AF595" i="1" s="1"/>
  <c r="R596" i="1"/>
  <c r="AE596" i="1" s="1"/>
  <c r="AF596" i="1" s="1"/>
  <c r="R597" i="1"/>
  <c r="AE597" i="1" s="1"/>
  <c r="AF597" i="1" s="1"/>
  <c r="R598" i="1"/>
  <c r="AE598" i="1" s="1"/>
  <c r="AF598" i="1" s="1"/>
  <c r="R599" i="1"/>
  <c r="AE599" i="1" s="1"/>
  <c r="AF599" i="1" s="1"/>
  <c r="R600" i="1"/>
  <c r="AE600" i="1" s="1"/>
  <c r="AF600" i="1" s="1"/>
  <c r="R601" i="1"/>
  <c r="AE601" i="1" s="1"/>
  <c r="AF601" i="1" s="1"/>
  <c r="R602" i="1"/>
  <c r="AE602" i="1" s="1"/>
  <c r="AF602" i="1" s="1"/>
  <c r="R603" i="1"/>
  <c r="AE603" i="1" s="1"/>
  <c r="AF603" i="1" s="1"/>
  <c r="R604" i="1"/>
  <c r="AE604" i="1" s="1"/>
  <c r="AF604" i="1" s="1"/>
  <c r="R605" i="1"/>
  <c r="AE605" i="1" s="1"/>
  <c r="AF605" i="1" s="1"/>
  <c r="R606" i="1"/>
  <c r="AE606" i="1" s="1"/>
  <c r="AF606" i="1" s="1"/>
  <c r="R607" i="1"/>
  <c r="AE607" i="1" s="1"/>
  <c r="AF607" i="1" s="1"/>
  <c r="R608" i="1"/>
  <c r="AE608" i="1" s="1"/>
  <c r="AF608" i="1" s="1"/>
  <c r="R609" i="1"/>
  <c r="AE609" i="1" s="1"/>
  <c r="AF609" i="1" s="1"/>
  <c r="R610" i="1"/>
  <c r="AE610" i="1" s="1"/>
  <c r="AF610" i="1" s="1"/>
  <c r="R611" i="1"/>
  <c r="AE611" i="1" s="1"/>
  <c r="AF611" i="1" s="1"/>
  <c r="R612" i="1"/>
  <c r="AE612" i="1" s="1"/>
  <c r="AF612" i="1" s="1"/>
  <c r="R613" i="1"/>
  <c r="AE613" i="1" s="1"/>
  <c r="AF613" i="1" s="1"/>
  <c r="R614" i="1"/>
  <c r="AE614" i="1" s="1"/>
  <c r="AF614" i="1" s="1"/>
  <c r="R615" i="1"/>
  <c r="AE615" i="1" s="1"/>
  <c r="AF615" i="1" s="1"/>
  <c r="R616" i="1"/>
  <c r="AE616" i="1" s="1"/>
  <c r="AF616" i="1" s="1"/>
  <c r="R617" i="1"/>
  <c r="AE617" i="1" s="1"/>
  <c r="AF617" i="1" s="1"/>
  <c r="R618" i="1"/>
  <c r="AE618" i="1" s="1"/>
  <c r="AF618" i="1" s="1"/>
  <c r="R619" i="1"/>
  <c r="AE619" i="1" s="1"/>
  <c r="AF619" i="1" s="1"/>
  <c r="R620" i="1"/>
  <c r="AE620" i="1" s="1"/>
  <c r="AF620" i="1" s="1"/>
  <c r="R621" i="1"/>
  <c r="AE621" i="1" s="1"/>
  <c r="AF621" i="1" s="1"/>
  <c r="R622" i="1"/>
  <c r="AE622" i="1" s="1"/>
  <c r="AF622" i="1" s="1"/>
  <c r="R623" i="1"/>
  <c r="AE623" i="1" s="1"/>
  <c r="AF623" i="1" s="1"/>
  <c r="R624" i="1"/>
  <c r="AE624" i="1" s="1"/>
  <c r="AF624" i="1" s="1"/>
  <c r="R625" i="1"/>
  <c r="AE625" i="1" s="1"/>
  <c r="AF625" i="1" s="1"/>
  <c r="R626" i="1"/>
  <c r="AE626" i="1" s="1"/>
  <c r="AF626" i="1" s="1"/>
  <c r="R627" i="1"/>
  <c r="AE627" i="1" s="1"/>
  <c r="AF627" i="1" s="1"/>
  <c r="R628" i="1"/>
  <c r="AE628" i="1" s="1"/>
  <c r="AF628" i="1" s="1"/>
  <c r="R629" i="1"/>
  <c r="AE629" i="1" s="1"/>
  <c r="AF629" i="1" s="1"/>
  <c r="R630" i="1"/>
  <c r="AE630" i="1" s="1"/>
  <c r="AF630" i="1" s="1"/>
  <c r="R631" i="1"/>
  <c r="AE631" i="1" s="1"/>
  <c r="AF631" i="1" s="1"/>
  <c r="R632" i="1"/>
  <c r="AE632" i="1" s="1"/>
  <c r="AF632" i="1" s="1"/>
  <c r="R633" i="1"/>
  <c r="AE633" i="1" s="1"/>
  <c r="AF633" i="1" s="1"/>
  <c r="R634" i="1"/>
  <c r="AE634" i="1" s="1"/>
  <c r="AF634" i="1" s="1"/>
  <c r="R635" i="1"/>
  <c r="AE635" i="1" s="1"/>
  <c r="AF635" i="1" s="1"/>
  <c r="R636" i="1"/>
  <c r="AE636" i="1" s="1"/>
  <c r="AF636" i="1" s="1"/>
  <c r="R637" i="1"/>
  <c r="AE637" i="1" s="1"/>
  <c r="AF637" i="1" s="1"/>
  <c r="R638" i="1"/>
  <c r="AE638" i="1" s="1"/>
  <c r="AF638" i="1" s="1"/>
  <c r="R639" i="1"/>
  <c r="AE639" i="1" s="1"/>
  <c r="AF639" i="1" s="1"/>
  <c r="R640" i="1"/>
  <c r="AE640" i="1" s="1"/>
  <c r="AF640" i="1" s="1"/>
  <c r="R641" i="1"/>
  <c r="AE641" i="1" s="1"/>
  <c r="AF641" i="1" s="1"/>
  <c r="R642" i="1"/>
  <c r="AE642" i="1" s="1"/>
  <c r="AF642" i="1" s="1"/>
  <c r="R643" i="1"/>
  <c r="AE643" i="1" s="1"/>
  <c r="AF643" i="1" s="1"/>
  <c r="R644" i="1"/>
  <c r="AE644" i="1" s="1"/>
  <c r="AF644" i="1" s="1"/>
  <c r="R645" i="1"/>
  <c r="AE645" i="1" s="1"/>
  <c r="AF645" i="1" s="1"/>
  <c r="R646" i="1"/>
  <c r="AE646" i="1" s="1"/>
  <c r="AF646" i="1" s="1"/>
  <c r="R647" i="1"/>
  <c r="AE647" i="1" s="1"/>
  <c r="AF647" i="1" s="1"/>
  <c r="R648" i="1"/>
  <c r="AE648" i="1" s="1"/>
  <c r="AF648" i="1" s="1"/>
  <c r="R649" i="1"/>
  <c r="AE649" i="1" s="1"/>
  <c r="AF649" i="1" s="1"/>
  <c r="R650" i="1"/>
  <c r="AE650" i="1" s="1"/>
  <c r="AF650" i="1" s="1"/>
  <c r="R651" i="1"/>
  <c r="AE651" i="1" s="1"/>
  <c r="AF651" i="1" s="1"/>
  <c r="R652" i="1"/>
  <c r="AE652" i="1" s="1"/>
  <c r="AF652" i="1" s="1"/>
  <c r="R653" i="1"/>
  <c r="AE653" i="1" s="1"/>
  <c r="AF653" i="1" s="1"/>
  <c r="R654" i="1"/>
  <c r="AE654" i="1" s="1"/>
  <c r="AF654" i="1" s="1"/>
  <c r="R655" i="1"/>
  <c r="AE655" i="1" s="1"/>
  <c r="AF655" i="1" s="1"/>
  <c r="R656" i="1"/>
  <c r="AE656" i="1" s="1"/>
  <c r="AF656" i="1" s="1"/>
  <c r="R657" i="1"/>
  <c r="AE657" i="1" s="1"/>
  <c r="AF657" i="1" s="1"/>
  <c r="R658" i="1"/>
  <c r="AE658" i="1" s="1"/>
  <c r="AF658" i="1" s="1"/>
  <c r="R659" i="1"/>
  <c r="AE659" i="1" s="1"/>
  <c r="AF659" i="1" s="1"/>
  <c r="R660" i="1"/>
  <c r="AE660" i="1" s="1"/>
  <c r="AF660" i="1" s="1"/>
  <c r="R661" i="1"/>
  <c r="AE661" i="1" s="1"/>
  <c r="AF661" i="1" s="1"/>
  <c r="R662" i="1"/>
  <c r="AE662" i="1" s="1"/>
  <c r="AF662" i="1" s="1"/>
  <c r="R663" i="1"/>
  <c r="AE663" i="1" s="1"/>
  <c r="AF663" i="1" s="1"/>
  <c r="R664" i="1"/>
  <c r="AE664" i="1" s="1"/>
  <c r="AF664" i="1" s="1"/>
  <c r="R665" i="1"/>
  <c r="AE665" i="1" s="1"/>
  <c r="AF665" i="1" s="1"/>
  <c r="R666" i="1"/>
  <c r="AE666" i="1" s="1"/>
  <c r="AF666" i="1" s="1"/>
  <c r="R667" i="1"/>
  <c r="AE667" i="1" s="1"/>
  <c r="AF667" i="1" s="1"/>
  <c r="R668" i="1"/>
  <c r="AE668" i="1" s="1"/>
  <c r="AF668" i="1" s="1"/>
  <c r="R669" i="1"/>
  <c r="AE669" i="1" s="1"/>
  <c r="AF669" i="1" s="1"/>
  <c r="R670" i="1"/>
  <c r="AE670" i="1" s="1"/>
  <c r="AF670" i="1" s="1"/>
  <c r="R671" i="1"/>
  <c r="AE671" i="1" s="1"/>
  <c r="AF671" i="1" s="1"/>
  <c r="R672" i="1"/>
  <c r="AE672" i="1" s="1"/>
  <c r="AF672" i="1" s="1"/>
  <c r="R673" i="1"/>
  <c r="AE673" i="1" s="1"/>
  <c r="AF673" i="1" s="1"/>
  <c r="R674" i="1"/>
  <c r="AE674" i="1" s="1"/>
  <c r="AF674" i="1" s="1"/>
  <c r="R675" i="1"/>
  <c r="AE675" i="1" s="1"/>
  <c r="AF675" i="1" s="1"/>
  <c r="R676" i="1"/>
  <c r="AE676" i="1" s="1"/>
  <c r="AF676" i="1" s="1"/>
  <c r="R677" i="1"/>
  <c r="AE677" i="1" s="1"/>
  <c r="AF677" i="1" s="1"/>
  <c r="R678" i="1"/>
  <c r="AE678" i="1" s="1"/>
  <c r="AF678" i="1" s="1"/>
  <c r="R679" i="1"/>
  <c r="AE679" i="1" s="1"/>
  <c r="AF679" i="1" s="1"/>
  <c r="R680" i="1"/>
  <c r="AE680" i="1" s="1"/>
  <c r="AF680" i="1" s="1"/>
  <c r="R681" i="1"/>
  <c r="AE681" i="1" s="1"/>
  <c r="AF681" i="1" s="1"/>
  <c r="R682" i="1"/>
  <c r="AE682" i="1" s="1"/>
  <c r="AF682" i="1" s="1"/>
  <c r="R683" i="1"/>
  <c r="AE683" i="1" s="1"/>
  <c r="AF683" i="1" s="1"/>
  <c r="R684" i="1"/>
  <c r="AE684" i="1" s="1"/>
  <c r="AF684" i="1" s="1"/>
  <c r="R685" i="1"/>
  <c r="AE685" i="1" s="1"/>
  <c r="AF685" i="1" s="1"/>
  <c r="R686" i="1"/>
  <c r="AE686" i="1" s="1"/>
  <c r="AF686" i="1" s="1"/>
  <c r="R687" i="1"/>
  <c r="AE687" i="1" s="1"/>
  <c r="AF687" i="1" s="1"/>
  <c r="R688" i="1"/>
  <c r="AE688" i="1" s="1"/>
  <c r="AF688" i="1" s="1"/>
  <c r="R689" i="1"/>
  <c r="AE689" i="1" s="1"/>
  <c r="AF689" i="1" s="1"/>
  <c r="R690" i="1"/>
  <c r="AE690" i="1" s="1"/>
  <c r="AF690" i="1" s="1"/>
  <c r="R691" i="1"/>
  <c r="AE691" i="1" s="1"/>
  <c r="AF691" i="1" s="1"/>
  <c r="R692" i="1"/>
  <c r="AE692" i="1" s="1"/>
  <c r="AF692" i="1" s="1"/>
  <c r="R693" i="1"/>
  <c r="AE693" i="1" s="1"/>
  <c r="AF693" i="1" s="1"/>
  <c r="R694" i="1"/>
  <c r="AE694" i="1" s="1"/>
  <c r="AF694" i="1" s="1"/>
  <c r="R695" i="1"/>
  <c r="AE695" i="1" s="1"/>
  <c r="AF695" i="1" s="1"/>
  <c r="R696" i="1"/>
  <c r="AE696" i="1" s="1"/>
  <c r="AF696" i="1" s="1"/>
  <c r="R697" i="1"/>
  <c r="AE697" i="1" s="1"/>
  <c r="AF697" i="1" s="1"/>
  <c r="R698" i="1"/>
  <c r="AE698" i="1" s="1"/>
  <c r="AF698" i="1" s="1"/>
  <c r="R699" i="1"/>
  <c r="AE699" i="1" s="1"/>
  <c r="AF699" i="1" s="1"/>
  <c r="R700" i="1"/>
  <c r="AE700" i="1" s="1"/>
  <c r="AF700" i="1" s="1"/>
  <c r="R701" i="1"/>
  <c r="AE701" i="1" s="1"/>
  <c r="AF701" i="1" s="1"/>
  <c r="R702" i="1"/>
  <c r="AE702" i="1" s="1"/>
  <c r="AF702" i="1" s="1"/>
  <c r="R703" i="1"/>
  <c r="AE703" i="1" s="1"/>
  <c r="AF703" i="1" s="1"/>
  <c r="R704" i="1"/>
  <c r="AE704" i="1" s="1"/>
  <c r="AF704" i="1" s="1"/>
  <c r="R705" i="1"/>
  <c r="AE705" i="1" s="1"/>
  <c r="AF705" i="1" s="1"/>
  <c r="R706" i="1"/>
  <c r="AE706" i="1" s="1"/>
  <c r="AF706" i="1" s="1"/>
  <c r="R707" i="1"/>
  <c r="AE707" i="1" s="1"/>
  <c r="AF707" i="1" s="1"/>
  <c r="R708" i="1"/>
  <c r="AE708" i="1" s="1"/>
  <c r="AF708" i="1" s="1"/>
  <c r="R709" i="1"/>
  <c r="AE709" i="1" s="1"/>
  <c r="AF709" i="1" s="1"/>
  <c r="R710" i="1"/>
  <c r="AE710" i="1" s="1"/>
  <c r="AF710" i="1" s="1"/>
  <c r="R711" i="1"/>
  <c r="AE711" i="1" s="1"/>
  <c r="AF711" i="1" s="1"/>
  <c r="R712" i="1"/>
  <c r="AE712" i="1" s="1"/>
  <c r="AF712" i="1" s="1"/>
  <c r="R713" i="1"/>
  <c r="AE713" i="1" s="1"/>
  <c r="AF713" i="1" s="1"/>
  <c r="R714" i="1"/>
  <c r="AE714" i="1" s="1"/>
  <c r="AF714" i="1" s="1"/>
  <c r="R715" i="1"/>
  <c r="AE715" i="1" s="1"/>
  <c r="AF715" i="1" s="1"/>
  <c r="R716" i="1"/>
  <c r="AE716" i="1" s="1"/>
  <c r="AF716" i="1" s="1"/>
  <c r="R717" i="1"/>
  <c r="AE717" i="1" s="1"/>
  <c r="AF717" i="1" s="1"/>
  <c r="R718" i="1"/>
  <c r="AE718" i="1" s="1"/>
  <c r="AF718" i="1" s="1"/>
  <c r="R719" i="1"/>
  <c r="AE719" i="1" s="1"/>
  <c r="AF719" i="1" s="1"/>
  <c r="R720" i="1"/>
  <c r="AE720" i="1" s="1"/>
  <c r="AF720" i="1" s="1"/>
  <c r="R721" i="1"/>
  <c r="AE721" i="1" s="1"/>
  <c r="AF721" i="1" s="1"/>
  <c r="R722" i="1"/>
  <c r="AE722" i="1" s="1"/>
  <c r="AF722" i="1" s="1"/>
  <c r="R723" i="1"/>
  <c r="AE723" i="1" s="1"/>
  <c r="AF723" i="1" s="1"/>
  <c r="R724" i="1"/>
  <c r="AE724" i="1" s="1"/>
  <c r="AF724" i="1" s="1"/>
  <c r="R725" i="1"/>
  <c r="AE725" i="1" s="1"/>
  <c r="AF725" i="1" s="1"/>
  <c r="R726" i="1"/>
  <c r="AE726" i="1" s="1"/>
  <c r="AF726" i="1" s="1"/>
  <c r="R727" i="1"/>
  <c r="AE727" i="1" s="1"/>
  <c r="AF727" i="1" s="1"/>
  <c r="R728" i="1"/>
  <c r="AE728" i="1" s="1"/>
  <c r="AF728" i="1" s="1"/>
  <c r="R729" i="1"/>
  <c r="AE729" i="1" s="1"/>
  <c r="AF729" i="1" s="1"/>
  <c r="R730" i="1"/>
  <c r="AE730" i="1" s="1"/>
  <c r="AF730" i="1" s="1"/>
  <c r="R731" i="1"/>
  <c r="AE731" i="1" s="1"/>
  <c r="AF731" i="1" s="1"/>
  <c r="R732" i="1"/>
  <c r="AE732" i="1" s="1"/>
  <c r="AF732" i="1" s="1"/>
  <c r="R733" i="1"/>
  <c r="AE733" i="1" s="1"/>
  <c r="AF733" i="1" s="1"/>
  <c r="R734" i="1"/>
  <c r="AE734" i="1" s="1"/>
  <c r="AF734" i="1" s="1"/>
  <c r="R735" i="1"/>
  <c r="AE735" i="1" s="1"/>
  <c r="AF735" i="1" s="1"/>
  <c r="R736" i="1"/>
  <c r="AE736" i="1" s="1"/>
  <c r="AF736" i="1" s="1"/>
  <c r="R737" i="1"/>
  <c r="AE737" i="1" s="1"/>
  <c r="AF737" i="1" s="1"/>
  <c r="R738" i="1"/>
  <c r="AE738" i="1" s="1"/>
  <c r="AF738" i="1" s="1"/>
  <c r="R739" i="1"/>
  <c r="AE739" i="1" s="1"/>
  <c r="AF739" i="1" s="1"/>
  <c r="R740" i="1"/>
  <c r="AE740" i="1" s="1"/>
  <c r="AF740" i="1" s="1"/>
  <c r="R741" i="1"/>
  <c r="AE741" i="1" s="1"/>
  <c r="AF741" i="1" s="1"/>
  <c r="R742" i="1"/>
  <c r="AE742" i="1" s="1"/>
  <c r="AF742" i="1" s="1"/>
  <c r="R743" i="1"/>
  <c r="AE743" i="1" s="1"/>
  <c r="AF743" i="1" s="1"/>
  <c r="R744" i="1"/>
  <c r="AE744" i="1" s="1"/>
  <c r="AF744" i="1" s="1"/>
  <c r="R745" i="1"/>
  <c r="AE745" i="1" s="1"/>
  <c r="AF745" i="1" s="1"/>
  <c r="R746" i="1"/>
  <c r="AE746" i="1" s="1"/>
  <c r="AF746" i="1" s="1"/>
  <c r="R747" i="1"/>
  <c r="AE747" i="1" s="1"/>
  <c r="AF747" i="1" s="1"/>
  <c r="R748" i="1"/>
  <c r="AE748" i="1" s="1"/>
  <c r="AF748" i="1" s="1"/>
  <c r="R749" i="1"/>
  <c r="AE749" i="1" s="1"/>
  <c r="AF749" i="1" s="1"/>
  <c r="R750" i="1"/>
  <c r="AE750" i="1" s="1"/>
  <c r="AF750" i="1" s="1"/>
  <c r="R751" i="1"/>
  <c r="AE751" i="1" s="1"/>
  <c r="AF751" i="1" s="1"/>
  <c r="R752" i="1"/>
  <c r="AE752" i="1" s="1"/>
  <c r="AF752" i="1" s="1"/>
  <c r="R753" i="1"/>
  <c r="AE753" i="1" s="1"/>
  <c r="AF753" i="1" s="1"/>
  <c r="R754" i="1"/>
  <c r="AE754" i="1" s="1"/>
  <c r="AF754" i="1" s="1"/>
  <c r="R755" i="1"/>
  <c r="AE755" i="1" s="1"/>
  <c r="AF755" i="1" s="1"/>
  <c r="R756" i="1"/>
  <c r="AE756" i="1" s="1"/>
  <c r="AF756" i="1" s="1"/>
  <c r="R757" i="1"/>
  <c r="AE757" i="1" s="1"/>
  <c r="AF757" i="1" s="1"/>
  <c r="R758" i="1"/>
  <c r="AE758" i="1" s="1"/>
  <c r="AF758" i="1" s="1"/>
  <c r="R759" i="1"/>
  <c r="AE759" i="1" s="1"/>
  <c r="AF759" i="1" s="1"/>
  <c r="R760" i="1"/>
  <c r="AE760" i="1" s="1"/>
  <c r="AF760" i="1" s="1"/>
  <c r="R761" i="1"/>
  <c r="AE761" i="1" s="1"/>
  <c r="AF761" i="1" s="1"/>
  <c r="R762" i="1"/>
  <c r="AE762" i="1" s="1"/>
  <c r="AF762" i="1" s="1"/>
  <c r="R763" i="1"/>
  <c r="AE763" i="1" s="1"/>
  <c r="AF763" i="1" s="1"/>
  <c r="R764" i="1"/>
  <c r="AE764" i="1" s="1"/>
  <c r="AF764" i="1" s="1"/>
  <c r="R765" i="1"/>
  <c r="AE765" i="1" s="1"/>
  <c r="AF765" i="1" s="1"/>
  <c r="R766" i="1"/>
  <c r="AE766" i="1" s="1"/>
  <c r="AF766" i="1" s="1"/>
  <c r="R767" i="1"/>
  <c r="AE767" i="1" s="1"/>
  <c r="AF767" i="1" s="1"/>
  <c r="R768" i="1"/>
  <c r="AE768" i="1" s="1"/>
  <c r="AF768" i="1" s="1"/>
  <c r="R769" i="1"/>
  <c r="AE769" i="1" s="1"/>
  <c r="AF769" i="1" s="1"/>
  <c r="R770" i="1"/>
  <c r="AE770" i="1" s="1"/>
  <c r="AF770" i="1" s="1"/>
  <c r="R771" i="1"/>
  <c r="AE771" i="1" s="1"/>
  <c r="AF771" i="1" s="1"/>
  <c r="R772" i="1"/>
  <c r="AE772" i="1" s="1"/>
  <c r="AF772" i="1" s="1"/>
  <c r="R773" i="1"/>
  <c r="AE773" i="1" s="1"/>
  <c r="AF773" i="1" s="1"/>
  <c r="R774" i="1"/>
  <c r="AE774" i="1" s="1"/>
  <c r="AF774" i="1" s="1"/>
  <c r="R775" i="1"/>
  <c r="AE775" i="1" s="1"/>
  <c r="AF775" i="1" s="1"/>
  <c r="R776" i="1"/>
  <c r="AE776" i="1" s="1"/>
  <c r="AF776" i="1" s="1"/>
  <c r="R777" i="1"/>
  <c r="AE777" i="1" s="1"/>
  <c r="AF777" i="1" s="1"/>
  <c r="R778" i="1"/>
  <c r="AE778" i="1" s="1"/>
  <c r="AF778" i="1" s="1"/>
  <c r="R779" i="1"/>
  <c r="AE779" i="1" s="1"/>
  <c r="AF779" i="1" s="1"/>
  <c r="R780" i="1"/>
  <c r="AE780" i="1" s="1"/>
  <c r="AF780" i="1" s="1"/>
  <c r="R781" i="1"/>
  <c r="AE781" i="1" s="1"/>
  <c r="AF781" i="1" s="1"/>
  <c r="R782" i="1"/>
  <c r="AE782" i="1" s="1"/>
  <c r="AF782" i="1" s="1"/>
  <c r="R783" i="1"/>
  <c r="AE783" i="1" s="1"/>
  <c r="AF783" i="1" s="1"/>
  <c r="R784" i="1"/>
  <c r="AE784" i="1" s="1"/>
  <c r="AF784" i="1" s="1"/>
  <c r="R785" i="1"/>
  <c r="AE785" i="1" s="1"/>
  <c r="AF785" i="1" s="1"/>
  <c r="R786" i="1"/>
  <c r="AE786" i="1" s="1"/>
  <c r="AF786" i="1" s="1"/>
  <c r="R787" i="1"/>
  <c r="AE787" i="1" s="1"/>
  <c r="AF787" i="1" s="1"/>
  <c r="R788" i="1"/>
  <c r="AE788" i="1" s="1"/>
  <c r="AF788" i="1" s="1"/>
  <c r="R789" i="1"/>
  <c r="AE789" i="1" s="1"/>
  <c r="AF789" i="1" s="1"/>
  <c r="R790" i="1"/>
  <c r="AE790" i="1" s="1"/>
  <c r="AF790" i="1" s="1"/>
  <c r="R791" i="1"/>
  <c r="AE791" i="1" s="1"/>
  <c r="AF791" i="1" s="1"/>
  <c r="R792" i="1"/>
  <c r="AE792" i="1" s="1"/>
  <c r="AF792" i="1" s="1"/>
  <c r="R793" i="1"/>
  <c r="AE793" i="1" s="1"/>
  <c r="AF793" i="1" s="1"/>
  <c r="R794" i="1"/>
  <c r="AE794" i="1" s="1"/>
  <c r="AF794" i="1" s="1"/>
  <c r="R795" i="1"/>
  <c r="AE795" i="1" s="1"/>
  <c r="AF795" i="1" s="1"/>
  <c r="R796" i="1"/>
  <c r="AE796" i="1" s="1"/>
  <c r="AF796" i="1" s="1"/>
  <c r="R797" i="1"/>
  <c r="AE797" i="1" s="1"/>
  <c r="AF797" i="1" s="1"/>
  <c r="R798" i="1"/>
  <c r="AE798" i="1" s="1"/>
  <c r="AF798" i="1" s="1"/>
  <c r="R799" i="1"/>
  <c r="AE799" i="1" s="1"/>
  <c r="AF799" i="1" s="1"/>
  <c r="R800" i="1"/>
  <c r="AE800" i="1" s="1"/>
  <c r="AF800" i="1" s="1"/>
  <c r="R801" i="1"/>
  <c r="AE801" i="1" s="1"/>
  <c r="AF801" i="1" s="1"/>
  <c r="R802" i="1"/>
  <c r="AE802" i="1" s="1"/>
  <c r="AF802" i="1" s="1"/>
  <c r="R803" i="1"/>
  <c r="AE803" i="1" s="1"/>
  <c r="AF803" i="1" s="1"/>
  <c r="R804" i="1"/>
  <c r="AE804" i="1" s="1"/>
  <c r="AF804" i="1" s="1"/>
  <c r="R805" i="1"/>
  <c r="AE805" i="1" s="1"/>
  <c r="AF805" i="1" s="1"/>
  <c r="R806" i="1"/>
  <c r="AE806" i="1" s="1"/>
  <c r="AF806" i="1" s="1"/>
  <c r="R807" i="1"/>
  <c r="AE807" i="1" s="1"/>
  <c r="AF807" i="1" s="1"/>
  <c r="R808" i="1"/>
  <c r="AE808" i="1" s="1"/>
  <c r="AF808" i="1" s="1"/>
  <c r="R809" i="1"/>
  <c r="AE809" i="1" s="1"/>
  <c r="AF809" i="1" s="1"/>
  <c r="R810" i="1"/>
  <c r="AE810" i="1" s="1"/>
  <c r="AF810" i="1" s="1"/>
  <c r="R811" i="1"/>
  <c r="AE811" i="1" s="1"/>
  <c r="AF811" i="1" s="1"/>
  <c r="R812" i="1"/>
  <c r="AE812" i="1" s="1"/>
  <c r="AF812" i="1" s="1"/>
  <c r="R813" i="1"/>
  <c r="AE813" i="1" s="1"/>
  <c r="AF813" i="1" s="1"/>
  <c r="R814" i="1"/>
  <c r="AE814" i="1" s="1"/>
  <c r="AF814" i="1" s="1"/>
  <c r="R815" i="1"/>
  <c r="AE815" i="1" s="1"/>
  <c r="AF815" i="1" s="1"/>
  <c r="R816" i="1"/>
  <c r="AE816" i="1" s="1"/>
  <c r="AF816" i="1" s="1"/>
  <c r="R817" i="1"/>
  <c r="AE817" i="1" s="1"/>
  <c r="AF817" i="1" s="1"/>
  <c r="R818" i="1"/>
  <c r="AE818" i="1" s="1"/>
  <c r="AF818" i="1" s="1"/>
  <c r="R819" i="1"/>
  <c r="AE819" i="1" s="1"/>
  <c r="AF819" i="1" s="1"/>
  <c r="R820" i="1"/>
  <c r="AE820" i="1" s="1"/>
  <c r="AF820" i="1" s="1"/>
  <c r="R821" i="1"/>
  <c r="AE821" i="1" s="1"/>
  <c r="AF821" i="1" s="1"/>
  <c r="R822" i="1"/>
  <c r="AE822" i="1" s="1"/>
  <c r="AF822" i="1" s="1"/>
  <c r="R823" i="1"/>
  <c r="AE823" i="1" s="1"/>
  <c r="AF823" i="1" s="1"/>
  <c r="R824" i="1"/>
  <c r="AE824" i="1" s="1"/>
  <c r="AF824" i="1" s="1"/>
  <c r="R825" i="1"/>
  <c r="AE825" i="1" s="1"/>
  <c r="AF825" i="1" s="1"/>
  <c r="R826" i="1"/>
  <c r="AE826" i="1" s="1"/>
  <c r="AF826" i="1" s="1"/>
  <c r="R827" i="1"/>
  <c r="AE827" i="1" s="1"/>
  <c r="AF827" i="1" s="1"/>
  <c r="R828" i="1"/>
  <c r="AE828" i="1" s="1"/>
  <c r="AF828" i="1" s="1"/>
  <c r="R829" i="1"/>
  <c r="AE829" i="1" s="1"/>
  <c r="AF829" i="1" s="1"/>
  <c r="R830" i="1"/>
  <c r="AE830" i="1" s="1"/>
  <c r="AF830" i="1" s="1"/>
  <c r="R831" i="1"/>
  <c r="AE831" i="1" s="1"/>
  <c r="AF831" i="1" s="1"/>
  <c r="R832" i="1"/>
  <c r="AE832" i="1" s="1"/>
  <c r="AF832" i="1" s="1"/>
  <c r="R833" i="1"/>
  <c r="AE833" i="1" s="1"/>
  <c r="AF833" i="1" s="1"/>
  <c r="R834" i="1"/>
  <c r="AE834" i="1" s="1"/>
  <c r="AF834" i="1" s="1"/>
  <c r="R835" i="1"/>
  <c r="AE835" i="1" s="1"/>
  <c r="AF835" i="1" s="1"/>
  <c r="R836" i="1"/>
  <c r="AE836" i="1" s="1"/>
  <c r="AF836" i="1" s="1"/>
  <c r="R837" i="1"/>
  <c r="AE837" i="1" s="1"/>
  <c r="AF837" i="1" s="1"/>
  <c r="R838" i="1"/>
  <c r="AE838" i="1" s="1"/>
  <c r="AF838" i="1" s="1"/>
  <c r="R839" i="1"/>
  <c r="AE839" i="1" s="1"/>
  <c r="AF839" i="1" s="1"/>
  <c r="R840" i="1"/>
  <c r="AE840" i="1" s="1"/>
  <c r="AF840" i="1" s="1"/>
  <c r="R841" i="1"/>
  <c r="AE841" i="1" s="1"/>
  <c r="AF841" i="1" s="1"/>
  <c r="R842" i="1"/>
  <c r="AE842" i="1" s="1"/>
  <c r="AF842" i="1" s="1"/>
  <c r="R843" i="1"/>
  <c r="AE843" i="1" s="1"/>
  <c r="AF843" i="1" s="1"/>
  <c r="R844" i="1"/>
  <c r="AE844" i="1" s="1"/>
  <c r="AF844" i="1" s="1"/>
  <c r="R845" i="1"/>
  <c r="AE845" i="1" s="1"/>
  <c r="AF845" i="1" s="1"/>
  <c r="R846" i="1"/>
  <c r="AE846" i="1" s="1"/>
  <c r="AF846" i="1" s="1"/>
  <c r="R847" i="1"/>
  <c r="AE847" i="1" s="1"/>
  <c r="AF847" i="1" s="1"/>
  <c r="R848" i="1"/>
  <c r="AE848" i="1" s="1"/>
  <c r="AF848" i="1" s="1"/>
  <c r="R849" i="1"/>
  <c r="AE849" i="1" s="1"/>
  <c r="AF849" i="1" s="1"/>
  <c r="R850" i="1"/>
  <c r="AE850" i="1" s="1"/>
  <c r="AF850" i="1" s="1"/>
  <c r="R851" i="1"/>
  <c r="AE851" i="1" s="1"/>
  <c r="AF851" i="1" s="1"/>
  <c r="R852" i="1"/>
  <c r="AE852" i="1" s="1"/>
  <c r="AF852" i="1" s="1"/>
  <c r="R853" i="1"/>
  <c r="AE853" i="1" s="1"/>
  <c r="AF853" i="1" s="1"/>
  <c r="R854" i="1"/>
  <c r="AE854" i="1" s="1"/>
  <c r="AF854" i="1" s="1"/>
  <c r="R855" i="1"/>
  <c r="AE855" i="1" s="1"/>
  <c r="AF855" i="1" s="1"/>
  <c r="R856" i="1"/>
  <c r="AE856" i="1" s="1"/>
  <c r="AF856" i="1" s="1"/>
  <c r="R857" i="1"/>
  <c r="AE857" i="1" s="1"/>
  <c r="AF857" i="1" s="1"/>
  <c r="R858" i="1"/>
  <c r="AE858" i="1" s="1"/>
  <c r="AF858" i="1" s="1"/>
  <c r="R859" i="1"/>
  <c r="AE859" i="1" s="1"/>
  <c r="AF859" i="1" s="1"/>
  <c r="R860" i="1"/>
  <c r="AE860" i="1" s="1"/>
  <c r="AF860" i="1" s="1"/>
  <c r="R861" i="1"/>
  <c r="AE861" i="1" s="1"/>
  <c r="AF861" i="1" s="1"/>
  <c r="R862" i="1"/>
  <c r="AE862" i="1" s="1"/>
  <c r="AF862" i="1" s="1"/>
  <c r="R863" i="1"/>
  <c r="AE863" i="1" s="1"/>
  <c r="AF863" i="1" s="1"/>
  <c r="R864" i="1"/>
  <c r="AE864" i="1" s="1"/>
  <c r="AF864" i="1" s="1"/>
  <c r="R865" i="1"/>
  <c r="AE865" i="1" s="1"/>
  <c r="AF865" i="1" s="1"/>
  <c r="R866" i="1"/>
  <c r="AE866" i="1" s="1"/>
  <c r="AF866" i="1" s="1"/>
  <c r="R867" i="1"/>
  <c r="AE867" i="1" s="1"/>
  <c r="AF867" i="1" s="1"/>
  <c r="R868" i="1"/>
  <c r="AE868" i="1" s="1"/>
  <c r="AF868" i="1" s="1"/>
  <c r="R869" i="1"/>
  <c r="AE869" i="1" s="1"/>
  <c r="AF869" i="1" s="1"/>
  <c r="R870" i="1"/>
  <c r="AE870" i="1" s="1"/>
  <c r="AF870" i="1" s="1"/>
  <c r="R871" i="1"/>
  <c r="AE871" i="1" s="1"/>
  <c r="AF871" i="1" s="1"/>
  <c r="R872" i="1"/>
  <c r="AE872" i="1" s="1"/>
  <c r="AF872" i="1" s="1"/>
  <c r="R873" i="1"/>
  <c r="AE873" i="1" s="1"/>
  <c r="AF873" i="1" s="1"/>
  <c r="R874" i="1"/>
  <c r="AE874" i="1" s="1"/>
  <c r="AF874" i="1" s="1"/>
  <c r="R875" i="1"/>
  <c r="AE875" i="1" s="1"/>
  <c r="AF875" i="1" s="1"/>
  <c r="R876" i="1"/>
  <c r="AE876" i="1" s="1"/>
  <c r="AF876" i="1" s="1"/>
  <c r="R877" i="1"/>
  <c r="AE877" i="1" s="1"/>
  <c r="AF877" i="1" s="1"/>
  <c r="R878" i="1"/>
  <c r="AE878" i="1" s="1"/>
  <c r="AF878" i="1" s="1"/>
  <c r="R879" i="1"/>
  <c r="AE879" i="1" s="1"/>
  <c r="AF879" i="1" s="1"/>
  <c r="R880" i="1"/>
  <c r="AE880" i="1" s="1"/>
  <c r="AF880" i="1" s="1"/>
  <c r="R881" i="1"/>
  <c r="AE881" i="1" s="1"/>
  <c r="AF881" i="1" s="1"/>
  <c r="R882" i="1"/>
  <c r="AE882" i="1" s="1"/>
  <c r="AF882" i="1" s="1"/>
  <c r="R883" i="1"/>
  <c r="AE883" i="1" s="1"/>
  <c r="AF883" i="1" s="1"/>
  <c r="R884" i="1"/>
  <c r="AE884" i="1" s="1"/>
  <c r="AF884" i="1" s="1"/>
  <c r="R885" i="1"/>
  <c r="AE885" i="1" s="1"/>
  <c r="AF885" i="1" s="1"/>
  <c r="R886" i="1"/>
  <c r="AE886" i="1" s="1"/>
  <c r="AF886" i="1" s="1"/>
  <c r="R887" i="1"/>
  <c r="AE887" i="1" s="1"/>
  <c r="AF887" i="1" s="1"/>
  <c r="R888" i="1"/>
  <c r="AE888" i="1" s="1"/>
  <c r="AF888" i="1" s="1"/>
  <c r="R889" i="1"/>
  <c r="AE889" i="1" s="1"/>
  <c r="AF889" i="1" s="1"/>
  <c r="R890" i="1"/>
  <c r="AE890" i="1" s="1"/>
  <c r="AF890" i="1" s="1"/>
  <c r="R891" i="1"/>
  <c r="AE891" i="1" s="1"/>
  <c r="AF891" i="1" s="1"/>
  <c r="R892" i="1"/>
  <c r="AE892" i="1" s="1"/>
  <c r="AF892" i="1" s="1"/>
  <c r="R893" i="1"/>
  <c r="AE893" i="1" s="1"/>
  <c r="AF893" i="1" s="1"/>
  <c r="R894" i="1"/>
  <c r="AE894" i="1" s="1"/>
  <c r="AF894" i="1" s="1"/>
  <c r="R895" i="1"/>
  <c r="AE895" i="1" s="1"/>
  <c r="AF895" i="1" s="1"/>
  <c r="R896" i="1"/>
  <c r="AE896" i="1" s="1"/>
  <c r="AF896" i="1" s="1"/>
  <c r="R897" i="1"/>
  <c r="AE897" i="1" s="1"/>
  <c r="AF897" i="1" s="1"/>
  <c r="R898" i="1"/>
  <c r="AE898" i="1" s="1"/>
  <c r="AF898" i="1" s="1"/>
  <c r="R899" i="1"/>
  <c r="AE899" i="1" s="1"/>
  <c r="AF899" i="1" s="1"/>
  <c r="R900" i="1"/>
  <c r="AE900" i="1" s="1"/>
  <c r="AF900" i="1" s="1"/>
  <c r="R901" i="1"/>
  <c r="AE901" i="1" s="1"/>
  <c r="AF901" i="1" s="1"/>
  <c r="R902" i="1"/>
  <c r="AE902" i="1" s="1"/>
  <c r="AF902" i="1" s="1"/>
  <c r="R903" i="1"/>
  <c r="AE903" i="1" s="1"/>
  <c r="AF903" i="1" s="1"/>
  <c r="R904" i="1"/>
  <c r="AE904" i="1" s="1"/>
  <c r="AF904" i="1" s="1"/>
  <c r="R905" i="1"/>
  <c r="AE905" i="1" s="1"/>
  <c r="AF905" i="1" s="1"/>
  <c r="R906" i="1"/>
  <c r="AE906" i="1" s="1"/>
  <c r="AF906" i="1" s="1"/>
  <c r="R907" i="1"/>
  <c r="AE907" i="1" s="1"/>
  <c r="AF907" i="1" s="1"/>
  <c r="R908" i="1"/>
  <c r="AE908" i="1" s="1"/>
  <c r="AF908" i="1" s="1"/>
  <c r="R909" i="1"/>
  <c r="AE909" i="1" s="1"/>
  <c r="AF909" i="1" s="1"/>
  <c r="R910" i="1"/>
  <c r="AE910" i="1" s="1"/>
  <c r="AF910" i="1" s="1"/>
  <c r="R911" i="1"/>
  <c r="AE911" i="1" s="1"/>
  <c r="AF911" i="1" s="1"/>
  <c r="R912" i="1"/>
  <c r="AE912" i="1" s="1"/>
  <c r="AF912" i="1" s="1"/>
  <c r="R913" i="1"/>
  <c r="AE913" i="1" s="1"/>
  <c r="AF913" i="1" s="1"/>
  <c r="R914" i="1"/>
  <c r="AE914" i="1" s="1"/>
  <c r="AF914" i="1" s="1"/>
  <c r="R915" i="1"/>
  <c r="AE915" i="1" s="1"/>
  <c r="AF915" i="1" s="1"/>
  <c r="R916" i="1"/>
  <c r="AE916" i="1" s="1"/>
  <c r="AF916" i="1" s="1"/>
  <c r="R917" i="1"/>
  <c r="AE917" i="1" s="1"/>
  <c r="AF917" i="1" s="1"/>
  <c r="R918" i="1"/>
  <c r="AE918" i="1" s="1"/>
  <c r="AF918" i="1" s="1"/>
  <c r="R919" i="1"/>
  <c r="AE919" i="1" s="1"/>
  <c r="AF919" i="1" s="1"/>
  <c r="R920" i="1"/>
  <c r="AE920" i="1" s="1"/>
  <c r="AF920" i="1" s="1"/>
  <c r="R921" i="1"/>
  <c r="AE921" i="1" s="1"/>
  <c r="AF921" i="1" s="1"/>
  <c r="R922" i="1"/>
  <c r="AE922" i="1" s="1"/>
  <c r="AF922" i="1" s="1"/>
  <c r="R923" i="1"/>
  <c r="AE923" i="1" s="1"/>
  <c r="AF923" i="1" s="1"/>
  <c r="R924" i="1"/>
  <c r="AE924" i="1" s="1"/>
  <c r="AF924" i="1" s="1"/>
  <c r="R925" i="1"/>
  <c r="AE925" i="1" s="1"/>
  <c r="AF925" i="1" s="1"/>
  <c r="R926" i="1"/>
  <c r="AE926" i="1" s="1"/>
  <c r="AF926" i="1" s="1"/>
  <c r="R927" i="1"/>
  <c r="AE927" i="1" s="1"/>
  <c r="AF927" i="1" s="1"/>
  <c r="R928" i="1"/>
  <c r="AE928" i="1" s="1"/>
  <c r="AF928" i="1" s="1"/>
  <c r="R929" i="1"/>
  <c r="AE929" i="1" s="1"/>
  <c r="AF929" i="1" s="1"/>
  <c r="R930" i="1"/>
  <c r="AE930" i="1" s="1"/>
  <c r="AF930" i="1" s="1"/>
  <c r="R931" i="1"/>
  <c r="AE931" i="1" s="1"/>
  <c r="AF931" i="1" s="1"/>
  <c r="R932" i="1"/>
  <c r="AE932" i="1" s="1"/>
  <c r="AF932" i="1" s="1"/>
  <c r="R933" i="1"/>
  <c r="AE933" i="1" s="1"/>
  <c r="AF933" i="1" s="1"/>
  <c r="R934" i="1"/>
  <c r="AE934" i="1" s="1"/>
  <c r="AF934" i="1" s="1"/>
  <c r="R935" i="1"/>
  <c r="AE935" i="1" s="1"/>
  <c r="AF935" i="1" s="1"/>
  <c r="R936" i="1"/>
  <c r="AE936" i="1" s="1"/>
  <c r="AF936" i="1" s="1"/>
  <c r="R937" i="1"/>
  <c r="AE937" i="1" s="1"/>
  <c r="AF937" i="1" s="1"/>
  <c r="R938" i="1"/>
  <c r="AE938" i="1" s="1"/>
  <c r="AF938" i="1" s="1"/>
  <c r="R939" i="1"/>
  <c r="AE939" i="1" s="1"/>
  <c r="AF939" i="1" s="1"/>
  <c r="R940" i="1"/>
  <c r="AE940" i="1" s="1"/>
  <c r="AF940" i="1" s="1"/>
  <c r="R941" i="1"/>
  <c r="AE941" i="1" s="1"/>
  <c r="AF941" i="1" s="1"/>
  <c r="R942" i="1"/>
  <c r="AE942" i="1" s="1"/>
  <c r="AF942" i="1" s="1"/>
  <c r="R943" i="1"/>
  <c r="AE943" i="1" s="1"/>
  <c r="AF943" i="1" s="1"/>
  <c r="R944" i="1"/>
  <c r="AE944" i="1" s="1"/>
  <c r="AF944" i="1" s="1"/>
  <c r="R945" i="1"/>
  <c r="AE945" i="1" s="1"/>
  <c r="AF945" i="1" s="1"/>
  <c r="R946" i="1"/>
  <c r="AE946" i="1" s="1"/>
  <c r="AF946" i="1" s="1"/>
  <c r="R947" i="1"/>
  <c r="AE947" i="1" s="1"/>
  <c r="AF947" i="1" s="1"/>
  <c r="R948" i="1"/>
  <c r="AE948" i="1" s="1"/>
  <c r="AF948" i="1" s="1"/>
  <c r="R949" i="1"/>
  <c r="AE949" i="1" s="1"/>
  <c r="AF949" i="1" s="1"/>
  <c r="R950" i="1"/>
  <c r="AE950" i="1" s="1"/>
  <c r="AF950" i="1" s="1"/>
  <c r="R951" i="1"/>
  <c r="AE951" i="1" s="1"/>
  <c r="AF951" i="1" s="1"/>
  <c r="R952" i="1"/>
  <c r="AE952" i="1" s="1"/>
  <c r="AF952" i="1" s="1"/>
  <c r="R953" i="1"/>
  <c r="AE953" i="1" s="1"/>
  <c r="AF953" i="1" s="1"/>
  <c r="R954" i="1"/>
  <c r="AE954" i="1" s="1"/>
  <c r="AF954" i="1" s="1"/>
  <c r="R955" i="1"/>
  <c r="AE955" i="1" s="1"/>
  <c r="AF955" i="1" s="1"/>
  <c r="R956" i="1"/>
  <c r="AE956" i="1" s="1"/>
  <c r="AF956" i="1" s="1"/>
  <c r="R957" i="1"/>
  <c r="AE957" i="1" s="1"/>
  <c r="AF957" i="1" s="1"/>
  <c r="R958" i="1"/>
  <c r="AE958" i="1" s="1"/>
  <c r="AF958" i="1" s="1"/>
  <c r="R959" i="1"/>
  <c r="AE959" i="1" s="1"/>
  <c r="AF959" i="1" s="1"/>
  <c r="R960" i="1"/>
  <c r="AE960" i="1" s="1"/>
  <c r="AF960" i="1" s="1"/>
  <c r="R961" i="1"/>
  <c r="AE961" i="1" s="1"/>
  <c r="AF961" i="1" s="1"/>
  <c r="R962" i="1"/>
  <c r="AE962" i="1" s="1"/>
  <c r="AF962" i="1" s="1"/>
  <c r="R963" i="1"/>
  <c r="AE963" i="1" s="1"/>
  <c r="AF963" i="1" s="1"/>
  <c r="R964" i="1"/>
  <c r="AE964" i="1" s="1"/>
  <c r="AF964" i="1" s="1"/>
  <c r="R965" i="1"/>
  <c r="AE965" i="1" s="1"/>
  <c r="AF965" i="1" s="1"/>
  <c r="R966" i="1"/>
  <c r="AE966" i="1" s="1"/>
  <c r="AF966" i="1" s="1"/>
  <c r="R967" i="1"/>
  <c r="AE967" i="1" s="1"/>
  <c r="AF967" i="1" s="1"/>
  <c r="R968" i="1"/>
  <c r="AE968" i="1" s="1"/>
  <c r="AF968" i="1" s="1"/>
  <c r="R969" i="1"/>
  <c r="AE969" i="1" s="1"/>
  <c r="AF969" i="1" s="1"/>
  <c r="R970" i="1"/>
  <c r="AE970" i="1" s="1"/>
  <c r="AF970" i="1" s="1"/>
  <c r="R971" i="1"/>
  <c r="AE971" i="1" s="1"/>
  <c r="AF971" i="1" s="1"/>
  <c r="R972" i="1"/>
  <c r="AE972" i="1" s="1"/>
  <c r="AF972" i="1" s="1"/>
  <c r="R973" i="1"/>
  <c r="AE973" i="1" s="1"/>
  <c r="AF973" i="1" s="1"/>
  <c r="R974" i="1"/>
  <c r="AE974" i="1" s="1"/>
  <c r="AF974" i="1" s="1"/>
  <c r="R975" i="1"/>
  <c r="AE975" i="1" s="1"/>
  <c r="AF975" i="1" s="1"/>
  <c r="R976" i="1"/>
  <c r="AE976" i="1" s="1"/>
  <c r="AF976" i="1" s="1"/>
  <c r="R977" i="1"/>
  <c r="AE977" i="1" s="1"/>
  <c r="AF977" i="1" s="1"/>
  <c r="R978" i="1"/>
  <c r="AE978" i="1" s="1"/>
  <c r="AF978" i="1" s="1"/>
  <c r="R979" i="1"/>
  <c r="AE979" i="1" s="1"/>
  <c r="AF979" i="1" s="1"/>
  <c r="R980" i="1"/>
  <c r="AE980" i="1" s="1"/>
  <c r="AF980" i="1" s="1"/>
  <c r="R981" i="1"/>
  <c r="AE981" i="1" s="1"/>
  <c r="AF981" i="1" s="1"/>
  <c r="R982" i="1"/>
  <c r="AE982" i="1" s="1"/>
  <c r="AF982" i="1" s="1"/>
  <c r="R983" i="1"/>
  <c r="AE983" i="1" s="1"/>
  <c r="AF983" i="1" s="1"/>
  <c r="R984" i="1"/>
  <c r="AE984" i="1" s="1"/>
  <c r="AF984" i="1" s="1"/>
  <c r="R985" i="1"/>
  <c r="AE985" i="1" s="1"/>
  <c r="AF985" i="1" s="1"/>
  <c r="R986" i="1"/>
  <c r="AE986" i="1" s="1"/>
  <c r="AF986" i="1" s="1"/>
  <c r="R987" i="1"/>
  <c r="AE987" i="1" s="1"/>
  <c r="AF987" i="1" s="1"/>
  <c r="R988" i="1"/>
  <c r="AE988" i="1" s="1"/>
  <c r="AF988" i="1" s="1"/>
  <c r="R989" i="1"/>
  <c r="AE989" i="1" s="1"/>
  <c r="AF989" i="1" s="1"/>
  <c r="R990" i="1"/>
  <c r="AE990" i="1" s="1"/>
  <c r="AF990" i="1" s="1"/>
  <c r="R991" i="1"/>
  <c r="AE991" i="1" s="1"/>
  <c r="AF991" i="1" s="1"/>
  <c r="R992" i="1"/>
  <c r="AE992" i="1" s="1"/>
  <c r="AF992" i="1" s="1"/>
  <c r="R993" i="1"/>
  <c r="AE993" i="1" s="1"/>
  <c r="AF993" i="1" s="1"/>
  <c r="R994" i="1"/>
  <c r="AE994" i="1" s="1"/>
  <c r="AF994" i="1" s="1"/>
  <c r="R995" i="1"/>
  <c r="AE995" i="1" s="1"/>
  <c r="AF995" i="1" s="1"/>
  <c r="R996" i="1"/>
  <c r="AE996" i="1" s="1"/>
  <c r="AF996" i="1" s="1"/>
  <c r="R997" i="1"/>
  <c r="AE997" i="1" s="1"/>
  <c r="AF997" i="1" s="1"/>
  <c r="R998" i="1"/>
  <c r="AE998" i="1" s="1"/>
  <c r="AF998" i="1" s="1"/>
  <c r="R999" i="1"/>
  <c r="AE999" i="1" s="1"/>
  <c r="AF999" i="1" s="1"/>
  <c r="R1000" i="1"/>
  <c r="AE1000" i="1" s="1"/>
  <c r="AF1000" i="1" s="1"/>
  <c r="R1001" i="1"/>
  <c r="AE1001" i="1" s="1"/>
  <c r="AF1001" i="1" s="1"/>
  <c r="R1002" i="1"/>
  <c r="AE1002" i="1" s="1"/>
  <c r="AF1002" i="1" s="1"/>
  <c r="R1003" i="1"/>
  <c r="AE1003" i="1" s="1"/>
  <c r="AF1003" i="1" s="1"/>
  <c r="R1004" i="1"/>
  <c r="AE1004" i="1" s="1"/>
  <c r="AF1004" i="1" s="1"/>
  <c r="R1005" i="1"/>
  <c r="AE1005" i="1" s="1"/>
  <c r="AF1005" i="1" s="1"/>
  <c r="R1006" i="1"/>
  <c r="AE1006" i="1" s="1"/>
  <c r="AF1006" i="1" s="1"/>
  <c r="R1007" i="1"/>
  <c r="AE1007" i="1" s="1"/>
  <c r="AF1007" i="1" s="1"/>
  <c r="R1008" i="1"/>
  <c r="AE1008" i="1" s="1"/>
  <c r="AF1008" i="1" s="1"/>
  <c r="R1009" i="1"/>
  <c r="AE1009" i="1" s="1"/>
  <c r="AF1009" i="1" s="1"/>
  <c r="R1010" i="1"/>
  <c r="AE1010" i="1" s="1"/>
  <c r="AF1010" i="1" s="1"/>
  <c r="R1011" i="1"/>
  <c r="AE1011" i="1" s="1"/>
  <c r="AF1011" i="1" s="1"/>
  <c r="R1012" i="1"/>
  <c r="AE1012" i="1" s="1"/>
  <c r="AF1012" i="1" s="1"/>
  <c r="R1013" i="1"/>
  <c r="AE1013" i="1" s="1"/>
  <c r="AF1013" i="1" s="1"/>
  <c r="R1014" i="1"/>
  <c r="AE1014" i="1" s="1"/>
  <c r="AF1014" i="1" s="1"/>
  <c r="R1015" i="1"/>
  <c r="AE1015" i="1" s="1"/>
  <c r="AF1015" i="1" s="1"/>
  <c r="R1016" i="1"/>
  <c r="AE1016" i="1" s="1"/>
  <c r="AF1016" i="1" s="1"/>
  <c r="R1017" i="1"/>
  <c r="AE1017" i="1" s="1"/>
  <c r="AF1017" i="1" s="1"/>
  <c r="R1018" i="1"/>
  <c r="AE1018" i="1" s="1"/>
  <c r="AF1018" i="1" s="1"/>
  <c r="R1019" i="1"/>
  <c r="AE1019" i="1" s="1"/>
  <c r="AF1019" i="1" s="1"/>
  <c r="R1020" i="1"/>
  <c r="AE1020" i="1" s="1"/>
  <c r="AF1020" i="1" s="1"/>
  <c r="R1021" i="1"/>
  <c r="AE1021" i="1" s="1"/>
  <c r="AF1021" i="1" s="1"/>
  <c r="R1022" i="1"/>
  <c r="AE1022" i="1" s="1"/>
  <c r="AF1022" i="1" s="1"/>
  <c r="R1023" i="1"/>
  <c r="AE1023" i="1" s="1"/>
  <c r="AF1023" i="1" s="1"/>
  <c r="R1024" i="1"/>
  <c r="AE1024" i="1" s="1"/>
  <c r="AF1024" i="1" s="1"/>
  <c r="R1025" i="1"/>
  <c r="AE1025" i="1" s="1"/>
  <c r="AF1025" i="1" s="1"/>
  <c r="R1026" i="1"/>
  <c r="AE1026" i="1" s="1"/>
  <c r="AF1026" i="1" s="1"/>
  <c r="R1027" i="1"/>
  <c r="AE1027" i="1" s="1"/>
  <c r="AF1027" i="1" s="1"/>
  <c r="R1028" i="1"/>
  <c r="AE1028" i="1" s="1"/>
  <c r="AF1028" i="1" s="1"/>
  <c r="R1029" i="1"/>
  <c r="AE1029" i="1" s="1"/>
  <c r="AF1029" i="1" s="1"/>
  <c r="R1030" i="1"/>
  <c r="AE1030" i="1" s="1"/>
  <c r="AF1030" i="1" s="1"/>
  <c r="R1031" i="1"/>
  <c r="AE1031" i="1" s="1"/>
  <c r="AF1031" i="1" s="1"/>
  <c r="R1032" i="1"/>
  <c r="AE1032" i="1" s="1"/>
  <c r="AF1032" i="1" s="1"/>
  <c r="R1033" i="1"/>
  <c r="AE1033" i="1" s="1"/>
  <c r="AF1033" i="1" s="1"/>
  <c r="R1034" i="1"/>
  <c r="AE1034" i="1" s="1"/>
  <c r="AF1034" i="1" s="1"/>
  <c r="R1035" i="1"/>
  <c r="AE1035" i="1" s="1"/>
  <c r="AF1035" i="1" s="1"/>
  <c r="R1036" i="1"/>
  <c r="AE1036" i="1" s="1"/>
  <c r="AF1036" i="1" s="1"/>
  <c r="R1037" i="1"/>
  <c r="AE1037" i="1" s="1"/>
  <c r="AF1037" i="1" s="1"/>
  <c r="R1038" i="1"/>
  <c r="AE1038" i="1" s="1"/>
  <c r="AF1038" i="1" s="1"/>
  <c r="R1039" i="1"/>
  <c r="AE1039" i="1" s="1"/>
  <c r="AF1039" i="1" s="1"/>
  <c r="R1040" i="1"/>
  <c r="AE1040" i="1" s="1"/>
  <c r="AF1040" i="1" s="1"/>
  <c r="R1041" i="1"/>
  <c r="AE1041" i="1" s="1"/>
  <c r="AF1041" i="1" s="1"/>
  <c r="R1042" i="1"/>
  <c r="AE1042" i="1" s="1"/>
  <c r="AF1042" i="1" s="1"/>
  <c r="R1043" i="1"/>
  <c r="AE1043" i="1" s="1"/>
  <c r="AF1043" i="1" s="1"/>
  <c r="R1044" i="1"/>
  <c r="AE1044" i="1" s="1"/>
  <c r="AF1044" i="1" s="1"/>
  <c r="R1045" i="1"/>
  <c r="AE1045" i="1" s="1"/>
  <c r="AF1045" i="1" s="1"/>
  <c r="R1046" i="1"/>
  <c r="AE1046" i="1" s="1"/>
  <c r="AF1046" i="1" s="1"/>
  <c r="R1047" i="1"/>
  <c r="AE1047" i="1" s="1"/>
  <c r="AF1047" i="1" s="1"/>
  <c r="R1048" i="1"/>
  <c r="AE1048" i="1" s="1"/>
  <c r="AF1048" i="1" s="1"/>
  <c r="R1049" i="1"/>
  <c r="AE1049" i="1" s="1"/>
  <c r="AF1049" i="1" s="1"/>
  <c r="R1050" i="1"/>
  <c r="AE1050" i="1" s="1"/>
  <c r="AF1050" i="1" s="1"/>
  <c r="R1051" i="1"/>
  <c r="AE1051" i="1" s="1"/>
  <c r="AF1051" i="1" s="1"/>
  <c r="R1052" i="1"/>
  <c r="AE1052" i="1" s="1"/>
  <c r="AF1052" i="1" s="1"/>
  <c r="R1053" i="1"/>
  <c r="AE1053" i="1" s="1"/>
  <c r="AF1053" i="1" s="1"/>
  <c r="R1054" i="1"/>
  <c r="AE1054" i="1" s="1"/>
  <c r="AF1054" i="1" s="1"/>
  <c r="R1055" i="1"/>
  <c r="AE1055" i="1" s="1"/>
  <c r="AF1055" i="1" s="1"/>
  <c r="R1056" i="1"/>
  <c r="AE1056" i="1" s="1"/>
  <c r="AF1056" i="1" s="1"/>
  <c r="R1057" i="1"/>
  <c r="AE1057" i="1" s="1"/>
  <c r="AF1057" i="1" s="1"/>
  <c r="R1058" i="1"/>
  <c r="AE1058" i="1" s="1"/>
  <c r="AF1058" i="1" s="1"/>
  <c r="R1059" i="1"/>
  <c r="AE1059" i="1" s="1"/>
  <c r="AF1059" i="1" s="1"/>
  <c r="R1060" i="1"/>
  <c r="AE1060" i="1" s="1"/>
  <c r="AF1060" i="1" s="1"/>
  <c r="R1061" i="1"/>
  <c r="AE1061" i="1" s="1"/>
  <c r="AF1061" i="1" s="1"/>
  <c r="R1062" i="1"/>
  <c r="AE1062" i="1" s="1"/>
  <c r="AF1062" i="1" s="1"/>
  <c r="R1063" i="1"/>
  <c r="AE1063" i="1" s="1"/>
  <c r="AF1063" i="1" s="1"/>
  <c r="R1064" i="1"/>
  <c r="AE1064" i="1" s="1"/>
  <c r="AF1064" i="1" s="1"/>
  <c r="R1065" i="1"/>
  <c r="AE1065" i="1" s="1"/>
  <c r="AF1065" i="1" s="1"/>
  <c r="R1066" i="1"/>
  <c r="AE1066" i="1" s="1"/>
  <c r="AF1066" i="1" s="1"/>
  <c r="R1067" i="1"/>
  <c r="AE1067" i="1" s="1"/>
  <c r="AF1067" i="1" s="1"/>
  <c r="R1068" i="1"/>
  <c r="AE1068" i="1" s="1"/>
  <c r="AF1068" i="1" s="1"/>
  <c r="R1069" i="1"/>
  <c r="AE1069" i="1" s="1"/>
  <c r="AF1069" i="1" s="1"/>
  <c r="R1070" i="1"/>
  <c r="AE1070" i="1" s="1"/>
  <c r="AF1070" i="1" s="1"/>
  <c r="R1071" i="1"/>
  <c r="AE1071" i="1" s="1"/>
  <c r="AF1071" i="1" s="1"/>
  <c r="R1072" i="1"/>
  <c r="AE1072" i="1" s="1"/>
  <c r="AF1072" i="1" s="1"/>
  <c r="R1073" i="1"/>
  <c r="AE1073" i="1" s="1"/>
  <c r="AF1073" i="1" s="1"/>
  <c r="R1074" i="1"/>
  <c r="AE1074" i="1" s="1"/>
  <c r="AF1074" i="1" s="1"/>
  <c r="R1075" i="1"/>
  <c r="AE1075" i="1" s="1"/>
  <c r="AF1075" i="1" s="1"/>
  <c r="R1076" i="1"/>
  <c r="AE1076" i="1" s="1"/>
  <c r="AF1076" i="1" s="1"/>
  <c r="R1077" i="1"/>
  <c r="AE1077" i="1" s="1"/>
  <c r="AF1077" i="1" s="1"/>
  <c r="R1078" i="1"/>
  <c r="AE1078" i="1" s="1"/>
  <c r="AF1078" i="1" s="1"/>
  <c r="R1079" i="1"/>
  <c r="AE1079" i="1" s="1"/>
  <c r="AF1079" i="1" s="1"/>
  <c r="R1080" i="1"/>
  <c r="AE1080" i="1" s="1"/>
  <c r="AF1080" i="1" s="1"/>
  <c r="R1081" i="1"/>
  <c r="AE1081" i="1" s="1"/>
  <c r="AF1081" i="1" s="1"/>
  <c r="R1082" i="1"/>
  <c r="AE1082" i="1" s="1"/>
  <c r="AF1082" i="1" s="1"/>
  <c r="R1083" i="1"/>
  <c r="AE1083" i="1" s="1"/>
  <c r="AF1083" i="1" s="1"/>
  <c r="R1084" i="1"/>
  <c r="AE1084" i="1" s="1"/>
  <c r="AF1084" i="1" s="1"/>
  <c r="R1085" i="1"/>
  <c r="AE1085" i="1" s="1"/>
  <c r="AF1085" i="1" s="1"/>
  <c r="R1086" i="1"/>
  <c r="AE1086" i="1" s="1"/>
  <c r="AF1086" i="1" s="1"/>
  <c r="R1087" i="1"/>
  <c r="AE1087" i="1" s="1"/>
  <c r="AF1087" i="1" s="1"/>
  <c r="R1088" i="1"/>
  <c r="AE1088" i="1" s="1"/>
  <c r="AF1088" i="1" s="1"/>
  <c r="R1089" i="1"/>
  <c r="AE1089" i="1" s="1"/>
  <c r="AF1089" i="1" s="1"/>
  <c r="R1090" i="1"/>
  <c r="AE1090" i="1" s="1"/>
  <c r="AF1090" i="1" s="1"/>
  <c r="R1091" i="1"/>
  <c r="AE1091" i="1" s="1"/>
  <c r="AF1091" i="1" s="1"/>
  <c r="R1092" i="1"/>
  <c r="AE1092" i="1" s="1"/>
  <c r="AF1092" i="1" s="1"/>
  <c r="R1093" i="1"/>
  <c r="AE1093" i="1" s="1"/>
  <c r="AF1093" i="1" s="1"/>
  <c r="R1094" i="1"/>
  <c r="AE1094" i="1" s="1"/>
  <c r="AF1094" i="1" s="1"/>
  <c r="R1095" i="1"/>
  <c r="AE1095" i="1" s="1"/>
  <c r="AF1095" i="1" s="1"/>
  <c r="R1096" i="1"/>
  <c r="AE1096" i="1" s="1"/>
  <c r="AF1096" i="1" s="1"/>
  <c r="R1097" i="1"/>
  <c r="AE1097" i="1" s="1"/>
  <c r="AF1097" i="1" s="1"/>
  <c r="R1098" i="1"/>
  <c r="AE1098" i="1" s="1"/>
  <c r="AF1098" i="1" s="1"/>
  <c r="R1099" i="1"/>
  <c r="AE1099" i="1" s="1"/>
  <c r="AF1099" i="1" s="1"/>
  <c r="R1100" i="1"/>
  <c r="AE1100" i="1" s="1"/>
  <c r="AF1100" i="1" s="1"/>
  <c r="R1101" i="1"/>
  <c r="AE1101" i="1" s="1"/>
  <c r="AF1101" i="1" s="1"/>
  <c r="R1102" i="1"/>
  <c r="AE1102" i="1" s="1"/>
  <c r="AF1102" i="1" s="1"/>
  <c r="R1103" i="1"/>
  <c r="AE1103" i="1" s="1"/>
  <c r="AF1103" i="1" s="1"/>
  <c r="R1104" i="1"/>
  <c r="AE1104" i="1" s="1"/>
  <c r="AF1104" i="1" s="1"/>
  <c r="R1105" i="1"/>
  <c r="AE1105" i="1" s="1"/>
  <c r="AF1105" i="1" s="1"/>
  <c r="R1106" i="1"/>
  <c r="AE1106" i="1" s="1"/>
  <c r="AF1106" i="1" s="1"/>
  <c r="R1107" i="1"/>
  <c r="AE1107" i="1" s="1"/>
  <c r="AF1107" i="1" s="1"/>
  <c r="R1108" i="1"/>
  <c r="AE1108" i="1" s="1"/>
  <c r="AF1108" i="1" s="1"/>
  <c r="R1109" i="1"/>
  <c r="AE1109" i="1" s="1"/>
  <c r="AF1109" i="1" s="1"/>
  <c r="R1110" i="1"/>
  <c r="AE1110" i="1" s="1"/>
  <c r="AF1110" i="1" s="1"/>
  <c r="R1111" i="1"/>
  <c r="AE1111" i="1" s="1"/>
  <c r="AF1111" i="1" s="1"/>
  <c r="R1112" i="1"/>
  <c r="AE1112" i="1" s="1"/>
  <c r="AF1112" i="1" s="1"/>
  <c r="R1113" i="1"/>
  <c r="AE1113" i="1" s="1"/>
  <c r="AF1113" i="1" s="1"/>
  <c r="R1114" i="1"/>
  <c r="AE1114" i="1" s="1"/>
  <c r="AF1114" i="1" s="1"/>
  <c r="R1115" i="1"/>
  <c r="AE1115" i="1" s="1"/>
  <c r="AF1115" i="1" s="1"/>
  <c r="R1116" i="1"/>
  <c r="AE1116" i="1" s="1"/>
  <c r="AF1116" i="1" s="1"/>
  <c r="R1117" i="1"/>
  <c r="AE1117" i="1" s="1"/>
  <c r="AF1117" i="1" s="1"/>
  <c r="R1118" i="1"/>
  <c r="AE1118" i="1" s="1"/>
  <c r="AF1118" i="1" s="1"/>
  <c r="R1119" i="1"/>
  <c r="AE1119" i="1" s="1"/>
  <c r="AF1119" i="1" s="1"/>
  <c r="R1120" i="1"/>
  <c r="AE1120" i="1" s="1"/>
  <c r="AF1120" i="1" s="1"/>
  <c r="R1121" i="1"/>
  <c r="AE1121" i="1" s="1"/>
  <c r="AF1121" i="1" s="1"/>
  <c r="R1122" i="1"/>
  <c r="AE1122" i="1" s="1"/>
  <c r="AF1122" i="1" s="1"/>
  <c r="R1123" i="1"/>
  <c r="AE1123" i="1" s="1"/>
  <c r="AF1123" i="1" s="1"/>
  <c r="R1124" i="1"/>
  <c r="AE1124" i="1" s="1"/>
  <c r="AF1124" i="1" s="1"/>
  <c r="R1125" i="1"/>
  <c r="AE1125" i="1" s="1"/>
  <c r="AF1125" i="1" s="1"/>
  <c r="R1126" i="1"/>
  <c r="AE1126" i="1" s="1"/>
  <c r="AF1126" i="1" s="1"/>
  <c r="R1127" i="1"/>
  <c r="AE1127" i="1" s="1"/>
  <c r="AF1127" i="1" s="1"/>
  <c r="R1128" i="1"/>
  <c r="AE1128" i="1" s="1"/>
  <c r="AF1128" i="1" s="1"/>
  <c r="R1129" i="1"/>
  <c r="AE1129" i="1" s="1"/>
  <c r="AF1129" i="1" s="1"/>
  <c r="R1130" i="1"/>
  <c r="AE1130" i="1" s="1"/>
  <c r="AF1130" i="1" s="1"/>
  <c r="R1131" i="1"/>
  <c r="AE1131" i="1" s="1"/>
  <c r="AF1131" i="1" s="1"/>
  <c r="R1132" i="1"/>
  <c r="AE1132" i="1" s="1"/>
  <c r="AF1132" i="1" s="1"/>
  <c r="R1133" i="1"/>
  <c r="AE1133" i="1" s="1"/>
  <c r="AF1133" i="1" s="1"/>
  <c r="R1134" i="1"/>
  <c r="AE1134" i="1" s="1"/>
  <c r="AF1134" i="1" s="1"/>
  <c r="R1135" i="1"/>
  <c r="AE1135" i="1" s="1"/>
  <c r="AF1135" i="1" s="1"/>
  <c r="R1136" i="1"/>
  <c r="AE1136" i="1" s="1"/>
  <c r="AF1136" i="1" s="1"/>
  <c r="R1137" i="1"/>
  <c r="AE1137" i="1" s="1"/>
  <c r="AF1137" i="1" s="1"/>
  <c r="R1138" i="1"/>
  <c r="AE1138" i="1" s="1"/>
  <c r="AF1138" i="1" s="1"/>
  <c r="R1139" i="1"/>
  <c r="AE1139" i="1" s="1"/>
  <c r="AF1139" i="1" s="1"/>
  <c r="R1140" i="1"/>
  <c r="AE1140" i="1" s="1"/>
  <c r="AF1140" i="1" s="1"/>
  <c r="R1141" i="1"/>
  <c r="AE1141" i="1" s="1"/>
  <c r="AF1141" i="1" s="1"/>
  <c r="R1142" i="1"/>
  <c r="AE1142" i="1" s="1"/>
  <c r="AF1142" i="1" s="1"/>
  <c r="R1143" i="1"/>
  <c r="AE1143" i="1" s="1"/>
  <c r="AF1143" i="1" s="1"/>
  <c r="R1144" i="1"/>
  <c r="AE1144" i="1" s="1"/>
  <c r="AF1144" i="1" s="1"/>
  <c r="R1145" i="1"/>
  <c r="AE1145" i="1" s="1"/>
  <c r="AF1145" i="1" s="1"/>
  <c r="R1146" i="1"/>
  <c r="AE1146" i="1" s="1"/>
  <c r="AF1146" i="1" s="1"/>
  <c r="R1147" i="1"/>
  <c r="AE1147" i="1" s="1"/>
  <c r="AF1147" i="1" s="1"/>
  <c r="R1148" i="1"/>
  <c r="AE1148" i="1" s="1"/>
  <c r="AF1148" i="1" s="1"/>
  <c r="R1149" i="1"/>
  <c r="AE1149" i="1" s="1"/>
  <c r="AF1149" i="1" s="1"/>
  <c r="R1150" i="1"/>
  <c r="AE1150" i="1" s="1"/>
  <c r="AF1150" i="1" s="1"/>
  <c r="R1151" i="1"/>
  <c r="AE1151" i="1" s="1"/>
  <c r="AF1151" i="1" s="1"/>
  <c r="R1152" i="1"/>
  <c r="AE1152" i="1" s="1"/>
  <c r="AF1152" i="1" s="1"/>
  <c r="R1153" i="1"/>
  <c r="AE1153" i="1" s="1"/>
  <c r="AF1153" i="1" s="1"/>
  <c r="R1154" i="1"/>
  <c r="AE1154" i="1" s="1"/>
  <c r="AF1154" i="1" s="1"/>
  <c r="R1155" i="1"/>
  <c r="AE1155" i="1" s="1"/>
  <c r="AF1155" i="1" s="1"/>
  <c r="R1156" i="1"/>
  <c r="AE1156" i="1" s="1"/>
  <c r="AF1156" i="1" s="1"/>
  <c r="R1157" i="1"/>
  <c r="AE1157" i="1" s="1"/>
  <c r="AF1157" i="1" s="1"/>
  <c r="R1158" i="1"/>
  <c r="AE1158" i="1" s="1"/>
  <c r="AF1158" i="1" s="1"/>
  <c r="R1159" i="1"/>
  <c r="AE1159" i="1" s="1"/>
  <c r="AF1159" i="1" s="1"/>
  <c r="R1160" i="1"/>
  <c r="AE1160" i="1" s="1"/>
  <c r="AF1160" i="1" s="1"/>
  <c r="R1161" i="1"/>
  <c r="AE1161" i="1" s="1"/>
  <c r="AF1161" i="1" s="1"/>
  <c r="R1162" i="1"/>
  <c r="AE1162" i="1" s="1"/>
  <c r="AF1162" i="1" s="1"/>
  <c r="R1163" i="1"/>
  <c r="AE1163" i="1" s="1"/>
  <c r="AF1163" i="1" s="1"/>
  <c r="R1164" i="1"/>
  <c r="AE1164" i="1" s="1"/>
  <c r="AF1164" i="1" s="1"/>
  <c r="R1165" i="1"/>
  <c r="AE1165" i="1" s="1"/>
  <c r="AF1165" i="1" s="1"/>
  <c r="R1166" i="1"/>
  <c r="AE1166" i="1" s="1"/>
  <c r="AF1166" i="1" s="1"/>
  <c r="R1167" i="1"/>
  <c r="AE1167" i="1" s="1"/>
  <c r="AF1167" i="1" s="1"/>
  <c r="R1168" i="1"/>
  <c r="AE1168" i="1" s="1"/>
  <c r="AF1168" i="1" s="1"/>
  <c r="R1169" i="1"/>
  <c r="AE1169" i="1" s="1"/>
  <c r="AF1169" i="1" s="1"/>
  <c r="R1170" i="1"/>
  <c r="AE1170" i="1" s="1"/>
  <c r="AF1170" i="1" s="1"/>
  <c r="R1171" i="1"/>
  <c r="AE1171" i="1" s="1"/>
  <c r="AF1171" i="1" s="1"/>
  <c r="R1172" i="1"/>
  <c r="AE1172" i="1" s="1"/>
  <c r="AF1172" i="1" s="1"/>
  <c r="R1173" i="1"/>
  <c r="AE1173" i="1" s="1"/>
  <c r="AF1173" i="1" s="1"/>
  <c r="R1174" i="1"/>
  <c r="AE1174" i="1" s="1"/>
  <c r="AF1174" i="1" s="1"/>
  <c r="R1175" i="1"/>
  <c r="AE1175" i="1" s="1"/>
  <c r="AF1175" i="1" s="1"/>
  <c r="R1176" i="1"/>
  <c r="AE1176" i="1" s="1"/>
  <c r="AF1176" i="1" s="1"/>
  <c r="R1177" i="1"/>
  <c r="AE1177" i="1" s="1"/>
  <c r="AF1177" i="1" s="1"/>
  <c r="R1178" i="1"/>
  <c r="AE1178" i="1" s="1"/>
  <c r="AF1178" i="1" s="1"/>
  <c r="R1179" i="1"/>
  <c r="AE1179" i="1" s="1"/>
  <c r="AF1179" i="1" s="1"/>
  <c r="R1180" i="1"/>
  <c r="AE1180" i="1" s="1"/>
  <c r="AF1180" i="1" s="1"/>
  <c r="R1181" i="1"/>
  <c r="AE1181" i="1" s="1"/>
  <c r="AF1181" i="1" s="1"/>
  <c r="R1182" i="1"/>
  <c r="AE1182" i="1" s="1"/>
  <c r="AF1182" i="1" s="1"/>
  <c r="R1183" i="1"/>
  <c r="AE1183" i="1" s="1"/>
  <c r="AF1183" i="1" s="1"/>
  <c r="R1184" i="1"/>
  <c r="AE1184" i="1" s="1"/>
  <c r="AF1184" i="1" s="1"/>
  <c r="R1185" i="1"/>
  <c r="AE1185" i="1" s="1"/>
  <c r="AF1185" i="1" s="1"/>
  <c r="R1186" i="1"/>
  <c r="AE1186" i="1" s="1"/>
  <c r="AF1186" i="1" s="1"/>
  <c r="R1187" i="1"/>
  <c r="AE1187" i="1" s="1"/>
  <c r="AF1187" i="1" s="1"/>
  <c r="R1188" i="1"/>
  <c r="AE1188" i="1" s="1"/>
  <c r="AF1188" i="1" s="1"/>
  <c r="R1189" i="1"/>
  <c r="AE1189" i="1" s="1"/>
  <c r="AF1189" i="1" s="1"/>
  <c r="R1190" i="1"/>
  <c r="AE1190" i="1" s="1"/>
  <c r="AF1190" i="1" s="1"/>
  <c r="R1191" i="1"/>
  <c r="AE1191" i="1" s="1"/>
  <c r="AF1191" i="1" s="1"/>
  <c r="R1192" i="1"/>
  <c r="AE1192" i="1" s="1"/>
  <c r="AF1192" i="1" s="1"/>
  <c r="R1193" i="1"/>
  <c r="AE1193" i="1" s="1"/>
  <c r="AF1193" i="1" s="1"/>
  <c r="R1194" i="1"/>
  <c r="AE1194" i="1" s="1"/>
  <c r="AF1194" i="1" s="1"/>
  <c r="R1195" i="1"/>
  <c r="AE1195" i="1" s="1"/>
  <c r="AF1195" i="1" s="1"/>
  <c r="R1196" i="1"/>
  <c r="AE1196" i="1" s="1"/>
  <c r="AF1196" i="1" s="1"/>
  <c r="R1197" i="1"/>
  <c r="AE1197" i="1" s="1"/>
  <c r="AF1197" i="1" s="1"/>
  <c r="R1198" i="1"/>
  <c r="AE1198" i="1" s="1"/>
  <c r="AF1198" i="1" s="1"/>
  <c r="R1199" i="1"/>
  <c r="AE1199" i="1" s="1"/>
  <c r="AF1199" i="1" s="1"/>
  <c r="R1200" i="1"/>
  <c r="AE1200" i="1" s="1"/>
  <c r="AF1200" i="1" s="1"/>
  <c r="R1201" i="1"/>
  <c r="AE1201" i="1" s="1"/>
  <c r="AF1201" i="1" s="1"/>
  <c r="R1202" i="1"/>
  <c r="AE1202" i="1" s="1"/>
  <c r="AF1202" i="1" s="1"/>
  <c r="R1203" i="1"/>
  <c r="AE1203" i="1" s="1"/>
  <c r="AF1203" i="1" s="1"/>
  <c r="R1204" i="1"/>
  <c r="AE1204" i="1" s="1"/>
  <c r="AF1204" i="1" s="1"/>
  <c r="R1205" i="1"/>
  <c r="AE1205" i="1" s="1"/>
  <c r="AF1205" i="1" s="1"/>
  <c r="R1206" i="1"/>
  <c r="AE1206" i="1" s="1"/>
  <c r="AF1206" i="1" s="1"/>
  <c r="R1207" i="1"/>
  <c r="AE1207" i="1" s="1"/>
  <c r="AF1207" i="1" s="1"/>
  <c r="R1208" i="1"/>
  <c r="AE1208" i="1" s="1"/>
  <c r="AF1208" i="1" s="1"/>
  <c r="R1209" i="1"/>
  <c r="AE1209" i="1" s="1"/>
  <c r="AF1209" i="1" s="1"/>
  <c r="R1210" i="1"/>
  <c r="AE1210" i="1" s="1"/>
  <c r="AF1210" i="1" s="1"/>
  <c r="R1211" i="1"/>
  <c r="AE1211" i="1" s="1"/>
  <c r="AF1211" i="1" s="1"/>
  <c r="R1212" i="1"/>
  <c r="AE1212" i="1" s="1"/>
  <c r="AF1212" i="1" s="1"/>
  <c r="R1213" i="1"/>
  <c r="AE1213" i="1" s="1"/>
  <c r="AF1213" i="1" s="1"/>
  <c r="R1214" i="1"/>
  <c r="AE1214" i="1" s="1"/>
  <c r="AF1214" i="1" s="1"/>
  <c r="R1215" i="1"/>
  <c r="AE1215" i="1" s="1"/>
  <c r="AF1215" i="1" s="1"/>
  <c r="R1216" i="1"/>
  <c r="AE1216" i="1" s="1"/>
  <c r="AF1216" i="1" s="1"/>
  <c r="R1217" i="1"/>
  <c r="AE1217" i="1" s="1"/>
  <c r="AF1217" i="1" s="1"/>
  <c r="R1218" i="1"/>
  <c r="AE1218" i="1" s="1"/>
  <c r="AF1218" i="1" s="1"/>
  <c r="R1219" i="1"/>
  <c r="AE1219" i="1" s="1"/>
  <c r="AF1219" i="1" s="1"/>
  <c r="R1220" i="1"/>
  <c r="AE1220" i="1" s="1"/>
  <c r="AF1220" i="1" s="1"/>
  <c r="R1221" i="1"/>
  <c r="AE1221" i="1" s="1"/>
  <c r="AF1221" i="1" s="1"/>
  <c r="R1222" i="1"/>
  <c r="AE1222" i="1" s="1"/>
  <c r="AF1222" i="1" s="1"/>
  <c r="R1223" i="1"/>
  <c r="AE1223" i="1" s="1"/>
  <c r="AF1223" i="1" s="1"/>
  <c r="R1224" i="1"/>
  <c r="AE1224" i="1" s="1"/>
  <c r="AF1224" i="1" s="1"/>
  <c r="R1225" i="1"/>
  <c r="AE1225" i="1" s="1"/>
  <c r="AF1225" i="1" s="1"/>
  <c r="R1226" i="1"/>
  <c r="AE1226" i="1" s="1"/>
  <c r="AF1226" i="1" s="1"/>
  <c r="R1227" i="1"/>
  <c r="AE1227" i="1" s="1"/>
  <c r="AF1227" i="1" s="1"/>
  <c r="R1228" i="1"/>
  <c r="AE1228" i="1" s="1"/>
  <c r="AF1228" i="1" s="1"/>
  <c r="R1229" i="1"/>
  <c r="AE1229" i="1" s="1"/>
  <c r="AF1229" i="1" s="1"/>
  <c r="R1230" i="1"/>
  <c r="AE1230" i="1" s="1"/>
  <c r="AF1230" i="1" s="1"/>
  <c r="R1231" i="1"/>
  <c r="AE1231" i="1" s="1"/>
  <c r="AF1231" i="1" s="1"/>
  <c r="R1232" i="1"/>
  <c r="AE1232" i="1" s="1"/>
  <c r="AF1232" i="1" s="1"/>
  <c r="R1233" i="1"/>
  <c r="AE1233" i="1" s="1"/>
  <c r="AF1233" i="1" s="1"/>
  <c r="R1234" i="1"/>
  <c r="AE1234" i="1" s="1"/>
  <c r="AF1234" i="1" s="1"/>
  <c r="R1235" i="1"/>
  <c r="AE1235" i="1" s="1"/>
  <c r="AF1235" i="1" s="1"/>
  <c r="R1236" i="1"/>
  <c r="AE1236" i="1" s="1"/>
  <c r="AF1236" i="1" s="1"/>
  <c r="R1237" i="1"/>
  <c r="AE1237" i="1" s="1"/>
  <c r="AF1237" i="1" s="1"/>
  <c r="R1238" i="1"/>
  <c r="AE1238" i="1" s="1"/>
  <c r="AF1238" i="1" s="1"/>
  <c r="R1239" i="1"/>
  <c r="AE1239" i="1" s="1"/>
  <c r="AF1239" i="1" s="1"/>
  <c r="R1240" i="1"/>
  <c r="AE1240" i="1" s="1"/>
  <c r="AF1240" i="1" s="1"/>
  <c r="R1241" i="1"/>
  <c r="AE1241" i="1" s="1"/>
  <c r="AF1241" i="1" s="1"/>
  <c r="R1242" i="1"/>
  <c r="AE1242" i="1" s="1"/>
  <c r="AF1242" i="1" s="1"/>
  <c r="R1243" i="1"/>
  <c r="AE1243" i="1" s="1"/>
  <c r="AF1243" i="1" s="1"/>
  <c r="R1244" i="1"/>
  <c r="AE1244" i="1" s="1"/>
  <c r="AF1244" i="1" s="1"/>
  <c r="R1245" i="1"/>
  <c r="AE1245" i="1" s="1"/>
  <c r="AF1245" i="1" s="1"/>
  <c r="R1246" i="1"/>
  <c r="AE1246" i="1" s="1"/>
  <c r="AF1246" i="1" s="1"/>
  <c r="R1247" i="1"/>
  <c r="AE1247" i="1" s="1"/>
  <c r="AF1247" i="1" s="1"/>
  <c r="R1248" i="1"/>
  <c r="AE1248" i="1" s="1"/>
  <c r="AF1248" i="1" s="1"/>
  <c r="R1249" i="1"/>
  <c r="AE1249" i="1" s="1"/>
  <c r="AF1249" i="1" s="1"/>
  <c r="R1250" i="1"/>
  <c r="AE1250" i="1" s="1"/>
  <c r="AF1250" i="1" s="1"/>
  <c r="R1251" i="1"/>
  <c r="AE1251" i="1" s="1"/>
  <c r="AF1251" i="1" s="1"/>
  <c r="R1252" i="1"/>
  <c r="AE1252" i="1" s="1"/>
  <c r="AF1252" i="1" s="1"/>
  <c r="R1253" i="1"/>
  <c r="AE1253" i="1" s="1"/>
  <c r="AF1253" i="1" s="1"/>
  <c r="R1254" i="1"/>
  <c r="AE1254" i="1" s="1"/>
  <c r="AF1254" i="1" s="1"/>
  <c r="R1255" i="1"/>
  <c r="AE1255" i="1" s="1"/>
  <c r="AF1255" i="1" s="1"/>
  <c r="R1256" i="1"/>
  <c r="AE1256" i="1" s="1"/>
  <c r="AF1256" i="1" s="1"/>
  <c r="R1257" i="1"/>
  <c r="AE1257" i="1" s="1"/>
  <c r="AF1257" i="1" s="1"/>
  <c r="R1258" i="1"/>
  <c r="AE1258" i="1" s="1"/>
  <c r="AF1258" i="1" s="1"/>
  <c r="R1259" i="1"/>
  <c r="AE1259" i="1" s="1"/>
  <c r="AF1259" i="1" s="1"/>
  <c r="R1260" i="1"/>
  <c r="AE1260" i="1" s="1"/>
  <c r="AF1260" i="1" s="1"/>
  <c r="R1261" i="1"/>
  <c r="AE1261" i="1" s="1"/>
  <c r="AF1261" i="1" s="1"/>
  <c r="R1262" i="1"/>
  <c r="AE1262" i="1" s="1"/>
  <c r="AF1262" i="1" s="1"/>
  <c r="R1263" i="1"/>
  <c r="AE1263" i="1" s="1"/>
  <c r="AF1263" i="1" s="1"/>
  <c r="R1264" i="1"/>
  <c r="AE1264" i="1" s="1"/>
  <c r="AF1264" i="1" s="1"/>
  <c r="R1265" i="1"/>
  <c r="AE1265" i="1" s="1"/>
  <c r="AF1265" i="1" s="1"/>
  <c r="R1266" i="1"/>
  <c r="AE1266" i="1" s="1"/>
  <c r="AF1266" i="1" s="1"/>
  <c r="R1267" i="1"/>
  <c r="AE1267" i="1" s="1"/>
  <c r="AF1267" i="1" s="1"/>
  <c r="R1268" i="1"/>
  <c r="AE1268" i="1" s="1"/>
  <c r="AF1268" i="1" s="1"/>
  <c r="R1269" i="1"/>
  <c r="AE1269" i="1" s="1"/>
  <c r="AF1269" i="1" s="1"/>
  <c r="R1270" i="1"/>
  <c r="AE1270" i="1" s="1"/>
  <c r="AF1270" i="1" s="1"/>
  <c r="R1271" i="1"/>
  <c r="AE1271" i="1" s="1"/>
  <c r="AF1271" i="1" s="1"/>
  <c r="R1272" i="1"/>
  <c r="AE1272" i="1" s="1"/>
  <c r="AF1272" i="1" s="1"/>
  <c r="R1273" i="1"/>
  <c r="AE1273" i="1" s="1"/>
  <c r="AF1273" i="1" s="1"/>
  <c r="R1274" i="1"/>
  <c r="AE1274" i="1" s="1"/>
  <c r="AF1274" i="1" s="1"/>
  <c r="R1275" i="1"/>
  <c r="AE1275" i="1" s="1"/>
  <c r="AF1275" i="1" s="1"/>
  <c r="R1276" i="1"/>
  <c r="AE1276" i="1" s="1"/>
  <c r="AF1276" i="1" s="1"/>
  <c r="R1277" i="1"/>
  <c r="AE1277" i="1" s="1"/>
  <c r="AF1277" i="1" s="1"/>
  <c r="R1278" i="1"/>
  <c r="AE1278" i="1" s="1"/>
  <c r="AF1278" i="1" s="1"/>
  <c r="R1279" i="1"/>
  <c r="AE1279" i="1" s="1"/>
  <c r="AF1279" i="1" s="1"/>
  <c r="R1280" i="1"/>
  <c r="AE1280" i="1" s="1"/>
  <c r="AF1280" i="1" s="1"/>
  <c r="R1281" i="1"/>
  <c r="AE1281" i="1" s="1"/>
  <c r="AF1281" i="1" s="1"/>
  <c r="R1282" i="1"/>
  <c r="AE1282" i="1" s="1"/>
  <c r="AF1282" i="1" s="1"/>
  <c r="R1283" i="1"/>
  <c r="AE1283" i="1" s="1"/>
  <c r="AF1283" i="1" s="1"/>
  <c r="R1284" i="1"/>
  <c r="AE1284" i="1" s="1"/>
  <c r="AF1284" i="1" s="1"/>
  <c r="R1285" i="1"/>
  <c r="AE1285" i="1" s="1"/>
  <c r="AF1285" i="1" s="1"/>
  <c r="R1286" i="1"/>
  <c r="AE1286" i="1" s="1"/>
  <c r="AF1286" i="1" s="1"/>
  <c r="R1287" i="1"/>
  <c r="AE1287" i="1" s="1"/>
  <c r="AF1287" i="1" s="1"/>
  <c r="R1288" i="1"/>
  <c r="AE1288" i="1" s="1"/>
  <c r="AF1288" i="1" s="1"/>
  <c r="R1289" i="1"/>
  <c r="AE1289" i="1" s="1"/>
  <c r="AF1289" i="1" s="1"/>
  <c r="R1290" i="1"/>
  <c r="AE1290" i="1" s="1"/>
  <c r="AF1290" i="1" s="1"/>
  <c r="R1291" i="1"/>
  <c r="AE1291" i="1" s="1"/>
  <c r="AF1291" i="1" s="1"/>
  <c r="R1292" i="1"/>
  <c r="AE1292" i="1" s="1"/>
  <c r="AF1292" i="1" s="1"/>
  <c r="R1293" i="1"/>
  <c r="AE1293" i="1" s="1"/>
  <c r="AF1293" i="1" s="1"/>
  <c r="R1294" i="1"/>
  <c r="AE1294" i="1" s="1"/>
  <c r="AF1294" i="1" s="1"/>
  <c r="R1295" i="1"/>
  <c r="AE1295" i="1" s="1"/>
  <c r="AF1295" i="1" s="1"/>
  <c r="R1296" i="1"/>
  <c r="AE1296" i="1" s="1"/>
  <c r="AF1296" i="1" s="1"/>
  <c r="R1297" i="1"/>
  <c r="AE1297" i="1" s="1"/>
  <c r="AF1297" i="1" s="1"/>
  <c r="R1298" i="1"/>
  <c r="AE1298" i="1" s="1"/>
  <c r="AF1298" i="1" s="1"/>
  <c r="R1299" i="1"/>
  <c r="AE1299" i="1" s="1"/>
  <c r="AF1299" i="1" s="1"/>
  <c r="R1300" i="1"/>
  <c r="AE1300" i="1" s="1"/>
  <c r="AF1300" i="1" s="1"/>
  <c r="R1301" i="1"/>
  <c r="AE1301" i="1" s="1"/>
  <c r="AF1301" i="1" s="1"/>
  <c r="R1302" i="1"/>
  <c r="AE1302" i="1" s="1"/>
  <c r="AF1302" i="1" s="1"/>
  <c r="R1303" i="1"/>
  <c r="AE1303" i="1" s="1"/>
  <c r="AF1303" i="1" s="1"/>
  <c r="R1304" i="1"/>
  <c r="AE1304" i="1" s="1"/>
  <c r="AF1304" i="1" s="1"/>
  <c r="R1305" i="1"/>
  <c r="AE1305" i="1" s="1"/>
  <c r="AF1305" i="1" s="1"/>
  <c r="R1306" i="1"/>
  <c r="AE1306" i="1" s="1"/>
  <c r="AF1306" i="1" s="1"/>
  <c r="R1307" i="1"/>
  <c r="AE1307" i="1" s="1"/>
  <c r="AF1307" i="1" s="1"/>
  <c r="R1308" i="1"/>
  <c r="AE1308" i="1" s="1"/>
  <c r="AF1308" i="1" s="1"/>
  <c r="R1309" i="1"/>
  <c r="AE1309" i="1" s="1"/>
  <c r="AF1309" i="1" s="1"/>
  <c r="R1310" i="1"/>
  <c r="AE1310" i="1" s="1"/>
  <c r="AF1310" i="1" s="1"/>
  <c r="R1311" i="1"/>
  <c r="AE1311" i="1" s="1"/>
  <c r="AF1311" i="1" s="1"/>
  <c r="R1312" i="1"/>
  <c r="AE1312" i="1" s="1"/>
  <c r="AF1312" i="1" s="1"/>
  <c r="R1313" i="1"/>
  <c r="AE1313" i="1" s="1"/>
  <c r="AF1313" i="1" s="1"/>
  <c r="R1314" i="1"/>
  <c r="AE1314" i="1" s="1"/>
  <c r="AF1314" i="1" s="1"/>
  <c r="R1315" i="1"/>
  <c r="AE1315" i="1" s="1"/>
  <c r="AF1315" i="1" s="1"/>
  <c r="R1316" i="1"/>
  <c r="AE1316" i="1" s="1"/>
  <c r="AF1316" i="1" s="1"/>
  <c r="R1317" i="1"/>
  <c r="AE1317" i="1" s="1"/>
  <c r="AF1317" i="1" s="1"/>
  <c r="R1318" i="1"/>
  <c r="AE1318" i="1" s="1"/>
  <c r="AF1318" i="1" s="1"/>
  <c r="R1319" i="1"/>
  <c r="AE1319" i="1" s="1"/>
  <c r="AF1319" i="1" s="1"/>
  <c r="R1320" i="1"/>
  <c r="AE1320" i="1" s="1"/>
  <c r="AF1320" i="1" s="1"/>
  <c r="R1321" i="1"/>
  <c r="AE1321" i="1" s="1"/>
  <c r="AF1321" i="1" s="1"/>
  <c r="R1322" i="1"/>
  <c r="AE1322" i="1" s="1"/>
  <c r="AF1322" i="1" s="1"/>
  <c r="R1323" i="1"/>
  <c r="AE1323" i="1" s="1"/>
  <c r="AF1323" i="1" s="1"/>
  <c r="R1324" i="1"/>
  <c r="AE1324" i="1" s="1"/>
  <c r="AF1324" i="1" s="1"/>
  <c r="R1325" i="1"/>
  <c r="AE1325" i="1" s="1"/>
  <c r="AF1325" i="1" s="1"/>
  <c r="R1326" i="1"/>
  <c r="AE1326" i="1" s="1"/>
  <c r="AF1326" i="1" s="1"/>
  <c r="R1327" i="1"/>
  <c r="AE1327" i="1" s="1"/>
  <c r="AF1327" i="1" s="1"/>
  <c r="R1328" i="1"/>
  <c r="AE1328" i="1" s="1"/>
  <c r="AF1328" i="1" s="1"/>
  <c r="R1329" i="1"/>
  <c r="AE1329" i="1" s="1"/>
  <c r="AF1329" i="1" s="1"/>
  <c r="R1330" i="1"/>
  <c r="AE1330" i="1" s="1"/>
  <c r="AF1330" i="1" s="1"/>
  <c r="R1331" i="1"/>
  <c r="AE1331" i="1" s="1"/>
  <c r="AF1331" i="1" s="1"/>
  <c r="R1332" i="1"/>
  <c r="AE1332" i="1" s="1"/>
  <c r="AF1332" i="1" s="1"/>
  <c r="R1333" i="1"/>
  <c r="AE1333" i="1" s="1"/>
  <c r="AF1333" i="1" s="1"/>
  <c r="R1334" i="1"/>
  <c r="AE1334" i="1" s="1"/>
  <c r="AF1334" i="1" s="1"/>
  <c r="R1335" i="1"/>
  <c r="AE1335" i="1" s="1"/>
  <c r="AF1335" i="1" s="1"/>
  <c r="R1336" i="1"/>
  <c r="AE1336" i="1" s="1"/>
  <c r="AF1336" i="1" s="1"/>
  <c r="R1337" i="1"/>
  <c r="AE1337" i="1" s="1"/>
  <c r="AF1337" i="1" s="1"/>
  <c r="R1338" i="1"/>
  <c r="AE1338" i="1" s="1"/>
  <c r="AF1338" i="1" s="1"/>
  <c r="R1339" i="1"/>
  <c r="AE1339" i="1" s="1"/>
  <c r="AF1339" i="1" s="1"/>
  <c r="R1340" i="1"/>
  <c r="AE1340" i="1" s="1"/>
  <c r="AF1340" i="1" s="1"/>
  <c r="R1341" i="1"/>
  <c r="AE1341" i="1" s="1"/>
  <c r="AF1341" i="1" s="1"/>
  <c r="R1342" i="1"/>
  <c r="AE1342" i="1" s="1"/>
  <c r="AF1342" i="1" s="1"/>
  <c r="R1343" i="1"/>
  <c r="AE1343" i="1" s="1"/>
  <c r="AF1343" i="1" s="1"/>
  <c r="R1344" i="1"/>
  <c r="AE1344" i="1" s="1"/>
  <c r="AF1344" i="1" s="1"/>
  <c r="R1345" i="1"/>
  <c r="AE1345" i="1" s="1"/>
  <c r="AF1345" i="1" s="1"/>
  <c r="R1346" i="1"/>
  <c r="AE1346" i="1" s="1"/>
  <c r="AF1346" i="1" s="1"/>
  <c r="R1347" i="1"/>
  <c r="AE1347" i="1" s="1"/>
  <c r="AF1347" i="1" s="1"/>
  <c r="R1348" i="1"/>
  <c r="AE1348" i="1" s="1"/>
  <c r="AF1348" i="1" s="1"/>
  <c r="R1349" i="1"/>
  <c r="AE1349" i="1" s="1"/>
  <c r="AF1349" i="1" s="1"/>
  <c r="R1350" i="1"/>
  <c r="AE1350" i="1" s="1"/>
  <c r="AF1350" i="1" s="1"/>
  <c r="R1351" i="1"/>
  <c r="AE1351" i="1" s="1"/>
  <c r="AF1351" i="1" s="1"/>
  <c r="R1352" i="1"/>
  <c r="AE1352" i="1" s="1"/>
  <c r="AF1352" i="1" s="1"/>
  <c r="R1353" i="1"/>
  <c r="AE1353" i="1" s="1"/>
  <c r="AF1353" i="1" s="1"/>
  <c r="R1354" i="1"/>
  <c r="AE1354" i="1" s="1"/>
  <c r="AF1354" i="1" s="1"/>
  <c r="R1355" i="1"/>
  <c r="AE1355" i="1" s="1"/>
  <c r="AF1355" i="1" s="1"/>
  <c r="R1356" i="1"/>
  <c r="AE1356" i="1" s="1"/>
  <c r="AF1356" i="1" s="1"/>
  <c r="R1357" i="1"/>
  <c r="AE1357" i="1" s="1"/>
  <c r="AF1357" i="1" s="1"/>
  <c r="R1358" i="1"/>
  <c r="AE1358" i="1" s="1"/>
  <c r="AF1358" i="1" s="1"/>
  <c r="R1359" i="1"/>
  <c r="AE1359" i="1" s="1"/>
  <c r="AF1359" i="1" s="1"/>
  <c r="R1360" i="1"/>
  <c r="AE1360" i="1" s="1"/>
  <c r="AF1360" i="1" s="1"/>
  <c r="R1361" i="1"/>
  <c r="AE1361" i="1" s="1"/>
  <c r="AF1361" i="1" s="1"/>
  <c r="R1362" i="1"/>
  <c r="AE1362" i="1" s="1"/>
  <c r="AF1362" i="1" s="1"/>
  <c r="R1363" i="1"/>
  <c r="AE1363" i="1" s="1"/>
  <c r="AF1363" i="1" s="1"/>
  <c r="R1364" i="1"/>
  <c r="AE1364" i="1" s="1"/>
  <c r="AF1364" i="1" s="1"/>
  <c r="R1365" i="1"/>
  <c r="AE1365" i="1" s="1"/>
  <c r="AF1365" i="1" s="1"/>
  <c r="R1366" i="1"/>
  <c r="AE1366" i="1" s="1"/>
  <c r="AF1366" i="1" s="1"/>
  <c r="R1367" i="1"/>
  <c r="AE1367" i="1" s="1"/>
  <c r="AF1367" i="1" s="1"/>
  <c r="R1368" i="1"/>
  <c r="AE1368" i="1" s="1"/>
  <c r="AF1368" i="1" s="1"/>
  <c r="R1369" i="1"/>
  <c r="AE1369" i="1" s="1"/>
  <c r="AF1369" i="1" s="1"/>
  <c r="R1370" i="1"/>
  <c r="AE1370" i="1" s="1"/>
  <c r="AF1370" i="1" s="1"/>
  <c r="R1371" i="1"/>
  <c r="AE1371" i="1" s="1"/>
  <c r="AF1371" i="1" s="1"/>
  <c r="R1372" i="1"/>
  <c r="AE1372" i="1" s="1"/>
  <c r="AF1372" i="1" s="1"/>
  <c r="R1373" i="1"/>
  <c r="AE1373" i="1" s="1"/>
  <c r="AF1373" i="1" s="1"/>
  <c r="R1374" i="1"/>
  <c r="AE1374" i="1" s="1"/>
  <c r="AF1374" i="1" s="1"/>
  <c r="R1375" i="1"/>
  <c r="AE1375" i="1" s="1"/>
  <c r="AF1375" i="1" s="1"/>
  <c r="R1376" i="1"/>
  <c r="AE1376" i="1" s="1"/>
  <c r="AF1376" i="1" s="1"/>
  <c r="R1377" i="1"/>
  <c r="AE1377" i="1" s="1"/>
  <c r="AF1377" i="1" s="1"/>
  <c r="R1378" i="1"/>
  <c r="AE1378" i="1" s="1"/>
  <c r="AF1378" i="1" s="1"/>
  <c r="R1379" i="1"/>
  <c r="AE1379" i="1" s="1"/>
  <c r="AF1379" i="1" s="1"/>
  <c r="R1380" i="1"/>
  <c r="AE1380" i="1" s="1"/>
  <c r="AF1380" i="1" s="1"/>
  <c r="R1381" i="1"/>
  <c r="AE1381" i="1" s="1"/>
  <c r="AF1381" i="1" s="1"/>
  <c r="R1382" i="1"/>
  <c r="AE1382" i="1" s="1"/>
  <c r="AF1382" i="1" s="1"/>
  <c r="R1383" i="1"/>
  <c r="AE1383" i="1" s="1"/>
  <c r="AF1383" i="1" s="1"/>
  <c r="R1384" i="1"/>
  <c r="AE1384" i="1" s="1"/>
  <c r="AF1384" i="1" s="1"/>
  <c r="R1385" i="1"/>
  <c r="AE1385" i="1" s="1"/>
  <c r="AF1385" i="1" s="1"/>
  <c r="R1386" i="1"/>
  <c r="AE1386" i="1" s="1"/>
  <c r="AF1386" i="1" s="1"/>
  <c r="R1387" i="1"/>
  <c r="AE1387" i="1" s="1"/>
  <c r="AF1387" i="1" s="1"/>
  <c r="R1388" i="1"/>
  <c r="AE1388" i="1" s="1"/>
  <c r="AF1388" i="1" s="1"/>
  <c r="R1389" i="1"/>
  <c r="AE1389" i="1" s="1"/>
  <c r="AF1389" i="1" s="1"/>
  <c r="R1390" i="1"/>
  <c r="AE1390" i="1" s="1"/>
  <c r="AF1390" i="1" s="1"/>
  <c r="R1391" i="1"/>
  <c r="AE1391" i="1" s="1"/>
  <c r="AF1391" i="1" s="1"/>
  <c r="R1392" i="1"/>
  <c r="AE1392" i="1" s="1"/>
  <c r="AF1392" i="1" s="1"/>
  <c r="R1393" i="1"/>
  <c r="AE1393" i="1" s="1"/>
  <c r="AF1393" i="1" s="1"/>
  <c r="R1394" i="1"/>
  <c r="AE1394" i="1" s="1"/>
  <c r="AF1394" i="1" s="1"/>
  <c r="R1395" i="1"/>
  <c r="AE1395" i="1" s="1"/>
  <c r="AF1395" i="1" s="1"/>
  <c r="R1396" i="1"/>
  <c r="AE1396" i="1" s="1"/>
  <c r="AF1396" i="1" s="1"/>
  <c r="R1397" i="1"/>
  <c r="AE1397" i="1" s="1"/>
  <c r="AF1397" i="1" s="1"/>
  <c r="R1398" i="1"/>
  <c r="AE1398" i="1" s="1"/>
  <c r="AF1398" i="1" s="1"/>
  <c r="R1399" i="1"/>
  <c r="AE1399" i="1" s="1"/>
  <c r="AF1399" i="1" s="1"/>
  <c r="R1400" i="1"/>
  <c r="AE1400" i="1" s="1"/>
  <c r="AF1400" i="1" s="1"/>
  <c r="R1401" i="1"/>
  <c r="AE1401" i="1" s="1"/>
  <c r="AF1401" i="1" s="1"/>
  <c r="R1402" i="1"/>
  <c r="AE1402" i="1" s="1"/>
  <c r="AF1402" i="1" s="1"/>
  <c r="R1403" i="1"/>
  <c r="AE1403" i="1" s="1"/>
  <c r="AF1403" i="1" s="1"/>
  <c r="R1404" i="1"/>
  <c r="AE1404" i="1" s="1"/>
  <c r="AF1404" i="1" s="1"/>
  <c r="R1405" i="1"/>
  <c r="AE1405" i="1" s="1"/>
  <c r="AF1405" i="1" s="1"/>
  <c r="R1406" i="1"/>
  <c r="AE1406" i="1" s="1"/>
  <c r="AF1406" i="1" s="1"/>
  <c r="R1407" i="1"/>
  <c r="AE1407" i="1" s="1"/>
  <c r="AF1407" i="1" s="1"/>
  <c r="R1408" i="1"/>
  <c r="AE1408" i="1" s="1"/>
  <c r="AF1408" i="1" s="1"/>
  <c r="R1409" i="1"/>
  <c r="AE1409" i="1" s="1"/>
  <c r="AF1409" i="1" s="1"/>
  <c r="R1410" i="1"/>
  <c r="AE1410" i="1" s="1"/>
  <c r="AF1410" i="1" s="1"/>
  <c r="R1411" i="1"/>
  <c r="AE1411" i="1" s="1"/>
  <c r="AF1411" i="1" s="1"/>
  <c r="R1412" i="1"/>
  <c r="AE1412" i="1" s="1"/>
  <c r="AF1412" i="1" s="1"/>
  <c r="R1413" i="1"/>
  <c r="AE1413" i="1" s="1"/>
  <c r="AF1413" i="1" s="1"/>
  <c r="R1414" i="1"/>
  <c r="AE1414" i="1" s="1"/>
  <c r="AF1414" i="1" s="1"/>
  <c r="R1415" i="1"/>
  <c r="AE1415" i="1" s="1"/>
  <c r="AF1415" i="1" s="1"/>
  <c r="R1416" i="1"/>
  <c r="AE1416" i="1" s="1"/>
  <c r="AF1416" i="1" s="1"/>
  <c r="R1417" i="1"/>
  <c r="AE1417" i="1" s="1"/>
  <c r="AF1417" i="1" s="1"/>
  <c r="R1418" i="1"/>
  <c r="AE1418" i="1" s="1"/>
  <c r="AF1418" i="1" s="1"/>
  <c r="R1419" i="1"/>
  <c r="AE1419" i="1" s="1"/>
  <c r="AF1419" i="1" s="1"/>
  <c r="R1420" i="1"/>
  <c r="AE1420" i="1" s="1"/>
  <c r="AF1420" i="1" s="1"/>
  <c r="R1421" i="1"/>
  <c r="AE1421" i="1" s="1"/>
  <c r="AF1421" i="1" s="1"/>
  <c r="R1422" i="1"/>
  <c r="AE1422" i="1" s="1"/>
  <c r="AF1422" i="1" s="1"/>
  <c r="R1423" i="1"/>
  <c r="AE1423" i="1" s="1"/>
  <c r="AF1423" i="1" s="1"/>
  <c r="R1424" i="1"/>
  <c r="AE1424" i="1" s="1"/>
  <c r="AF1424" i="1" s="1"/>
  <c r="R1425" i="1"/>
  <c r="AE1425" i="1" s="1"/>
  <c r="AF1425" i="1" s="1"/>
  <c r="R1426" i="1"/>
  <c r="AE1426" i="1" s="1"/>
  <c r="AF1426" i="1" s="1"/>
  <c r="R1427" i="1"/>
  <c r="AE1427" i="1" s="1"/>
  <c r="AF1427" i="1" s="1"/>
  <c r="R1428" i="1"/>
  <c r="AE1428" i="1" s="1"/>
  <c r="AF1428" i="1" s="1"/>
  <c r="R1429" i="1"/>
  <c r="AE1429" i="1" s="1"/>
  <c r="AF1429" i="1" s="1"/>
  <c r="R1430" i="1"/>
  <c r="AE1430" i="1" s="1"/>
  <c r="AF1430" i="1" s="1"/>
  <c r="R1431" i="1"/>
  <c r="AE1431" i="1" s="1"/>
  <c r="AF1431" i="1" s="1"/>
  <c r="R1432" i="1"/>
  <c r="AE1432" i="1" s="1"/>
  <c r="AF1432" i="1" s="1"/>
  <c r="R1433" i="1"/>
  <c r="AE1433" i="1" s="1"/>
  <c r="AF1433" i="1" s="1"/>
  <c r="R1434" i="1"/>
  <c r="AE1434" i="1" s="1"/>
  <c r="AF1434" i="1" s="1"/>
  <c r="R1435" i="1"/>
  <c r="AE1435" i="1" s="1"/>
  <c r="AF1435" i="1" s="1"/>
  <c r="R1436" i="1"/>
  <c r="AE1436" i="1" s="1"/>
  <c r="AF1436" i="1" s="1"/>
  <c r="R1437" i="1"/>
  <c r="AE1437" i="1" s="1"/>
  <c r="AF1437" i="1" s="1"/>
  <c r="R1438" i="1"/>
  <c r="AE1438" i="1" s="1"/>
  <c r="AF1438" i="1" s="1"/>
  <c r="R1439" i="1"/>
  <c r="AE1439" i="1" s="1"/>
  <c r="AF1439" i="1" s="1"/>
  <c r="R1440" i="1"/>
  <c r="AE1440" i="1" s="1"/>
  <c r="AF1440" i="1" s="1"/>
  <c r="R1441" i="1"/>
  <c r="AE1441" i="1" s="1"/>
  <c r="AF1441" i="1" s="1"/>
  <c r="R1442" i="1"/>
  <c r="AE1442" i="1" s="1"/>
  <c r="AF1442" i="1" s="1"/>
  <c r="R1443" i="1"/>
  <c r="AE1443" i="1" s="1"/>
  <c r="AF1443" i="1" s="1"/>
  <c r="R1444" i="1"/>
  <c r="AE1444" i="1" s="1"/>
  <c r="AF1444" i="1" s="1"/>
  <c r="R1445" i="1"/>
  <c r="AE1445" i="1" s="1"/>
  <c r="AF1445" i="1" s="1"/>
  <c r="R1446" i="1"/>
  <c r="AE1446" i="1" s="1"/>
  <c r="AF1446" i="1" s="1"/>
  <c r="R1447" i="1"/>
  <c r="AE1447" i="1" s="1"/>
  <c r="AF1447" i="1" s="1"/>
  <c r="R1448" i="1"/>
  <c r="AE1448" i="1" s="1"/>
  <c r="AF1448" i="1" s="1"/>
  <c r="R1449" i="1"/>
  <c r="AE1449" i="1" s="1"/>
  <c r="AF1449" i="1" s="1"/>
  <c r="R1450" i="1"/>
  <c r="AE1450" i="1" s="1"/>
  <c r="AF1450" i="1" s="1"/>
  <c r="R1451" i="1"/>
  <c r="AE1451" i="1" s="1"/>
  <c r="AF1451" i="1" s="1"/>
  <c r="R1452" i="1"/>
  <c r="AE1452" i="1" s="1"/>
  <c r="AF1452" i="1" s="1"/>
  <c r="R1453" i="1"/>
  <c r="AE1453" i="1" s="1"/>
  <c r="AF1453" i="1" s="1"/>
  <c r="R1454" i="1"/>
  <c r="AE1454" i="1" s="1"/>
  <c r="AF1454" i="1" s="1"/>
  <c r="R1455" i="1"/>
  <c r="AE1455" i="1" s="1"/>
  <c r="AF1455" i="1" s="1"/>
  <c r="R1456" i="1"/>
  <c r="AE1456" i="1" s="1"/>
  <c r="AF1456" i="1" s="1"/>
  <c r="R1457" i="1"/>
  <c r="AE1457" i="1" s="1"/>
  <c r="AF1457" i="1" s="1"/>
  <c r="R1458" i="1"/>
  <c r="AE1458" i="1" s="1"/>
  <c r="AF1458" i="1" s="1"/>
  <c r="R1459" i="1"/>
  <c r="AE1459" i="1" s="1"/>
  <c r="AF1459" i="1" s="1"/>
  <c r="R1460" i="1"/>
  <c r="AE1460" i="1" s="1"/>
  <c r="AF1460" i="1" s="1"/>
  <c r="R1461" i="1"/>
  <c r="AE1461" i="1" s="1"/>
  <c r="AF1461" i="1" s="1"/>
  <c r="R1462" i="1"/>
  <c r="AE1462" i="1" s="1"/>
  <c r="AF1462" i="1" s="1"/>
  <c r="R1463" i="1"/>
  <c r="AE1463" i="1" s="1"/>
  <c r="AF1463" i="1" s="1"/>
  <c r="R1464" i="1"/>
  <c r="AE1464" i="1" s="1"/>
  <c r="AF1464" i="1" s="1"/>
  <c r="R1465" i="1"/>
  <c r="AE1465" i="1" s="1"/>
  <c r="AF1465" i="1" s="1"/>
  <c r="R1466" i="1"/>
  <c r="AE1466" i="1" s="1"/>
  <c r="AF1466" i="1" s="1"/>
  <c r="R1467" i="1"/>
  <c r="AE1467" i="1" s="1"/>
  <c r="AF1467" i="1" s="1"/>
  <c r="R1468" i="1"/>
  <c r="AE1468" i="1" s="1"/>
  <c r="AF1468" i="1" s="1"/>
  <c r="R1469" i="1"/>
  <c r="AE1469" i="1" s="1"/>
  <c r="AF1469" i="1" s="1"/>
  <c r="R1470" i="1"/>
  <c r="AE1470" i="1" s="1"/>
  <c r="AF1470" i="1" s="1"/>
  <c r="R1471" i="1"/>
  <c r="AE1471" i="1" s="1"/>
  <c r="AF1471" i="1" s="1"/>
  <c r="R1472" i="1"/>
  <c r="AE1472" i="1" s="1"/>
  <c r="AF1472" i="1" s="1"/>
  <c r="R1473" i="1"/>
  <c r="AE1473" i="1" s="1"/>
  <c r="AF1473" i="1" s="1"/>
  <c r="R1474" i="1"/>
  <c r="AE1474" i="1" s="1"/>
  <c r="AF1474" i="1" s="1"/>
  <c r="R1475" i="1"/>
  <c r="AE1475" i="1" s="1"/>
  <c r="AF1475" i="1" s="1"/>
  <c r="R1476" i="1"/>
  <c r="AE1476" i="1" s="1"/>
  <c r="AF1476" i="1" s="1"/>
  <c r="R1477" i="1"/>
  <c r="AE1477" i="1" s="1"/>
  <c r="AF1477" i="1" s="1"/>
  <c r="R1478" i="1"/>
  <c r="AE1478" i="1" s="1"/>
  <c r="AF1478" i="1" s="1"/>
  <c r="R1479" i="1"/>
  <c r="AE1479" i="1" s="1"/>
  <c r="AF1479" i="1" s="1"/>
  <c r="R1480" i="1"/>
  <c r="AE1480" i="1" s="1"/>
  <c r="AF1480" i="1" s="1"/>
  <c r="R1481" i="1"/>
  <c r="AE1481" i="1" s="1"/>
  <c r="AF1481" i="1" s="1"/>
  <c r="R1482" i="1"/>
  <c r="AE1482" i="1" s="1"/>
  <c r="AF1482" i="1" s="1"/>
  <c r="R1483" i="1"/>
  <c r="AE1483" i="1" s="1"/>
  <c r="AF1483" i="1" s="1"/>
  <c r="R1484" i="1"/>
  <c r="AE1484" i="1" s="1"/>
  <c r="AF1484" i="1" s="1"/>
  <c r="R1485" i="1"/>
  <c r="AE1485" i="1" s="1"/>
  <c r="AF1485" i="1" s="1"/>
  <c r="R1486" i="1"/>
  <c r="AE1486" i="1" s="1"/>
  <c r="AF1486" i="1" s="1"/>
  <c r="R1487" i="1"/>
  <c r="AE1487" i="1" s="1"/>
  <c r="AF1487" i="1" s="1"/>
  <c r="R1488" i="1"/>
  <c r="AE1488" i="1" s="1"/>
  <c r="AF1488" i="1" s="1"/>
  <c r="R1489" i="1"/>
  <c r="AE1489" i="1" s="1"/>
  <c r="AF1489" i="1" s="1"/>
  <c r="R1490" i="1"/>
  <c r="AE1490" i="1" s="1"/>
  <c r="AF1490" i="1" s="1"/>
  <c r="R1491" i="1"/>
  <c r="AE1491" i="1" s="1"/>
  <c r="AF1491" i="1" s="1"/>
  <c r="R1492" i="1"/>
  <c r="AE1492" i="1" s="1"/>
  <c r="AF1492" i="1" s="1"/>
  <c r="R1493" i="1"/>
  <c r="AE1493" i="1" s="1"/>
  <c r="AF1493" i="1" s="1"/>
  <c r="R1494" i="1"/>
  <c r="AE1494" i="1" s="1"/>
  <c r="AF1494" i="1" s="1"/>
  <c r="R1495" i="1"/>
  <c r="AE1495" i="1" s="1"/>
  <c r="AF1495" i="1" s="1"/>
  <c r="R1496" i="1"/>
  <c r="AE1496" i="1" s="1"/>
  <c r="AF1496" i="1" s="1"/>
  <c r="R1497" i="1"/>
  <c r="AE1497" i="1" s="1"/>
  <c r="AF1497" i="1" s="1"/>
  <c r="R1498" i="1"/>
  <c r="AE1498" i="1" s="1"/>
  <c r="AF1498" i="1" s="1"/>
  <c r="R1499" i="1"/>
  <c r="AE1499" i="1" s="1"/>
  <c r="AF1499" i="1" s="1"/>
  <c r="R1500" i="1"/>
  <c r="AE1500" i="1" s="1"/>
  <c r="AF1500" i="1" s="1"/>
  <c r="R1501" i="1"/>
  <c r="AE1501" i="1" s="1"/>
  <c r="AF1501" i="1" s="1"/>
  <c r="R1502" i="1"/>
  <c r="AE1502" i="1" s="1"/>
  <c r="AF1502" i="1" s="1"/>
  <c r="R1503" i="1"/>
  <c r="AE1503" i="1" s="1"/>
  <c r="AF1503" i="1" s="1"/>
  <c r="R1504" i="1"/>
  <c r="AE1504" i="1" s="1"/>
  <c r="AF1504" i="1" s="1"/>
  <c r="R1505" i="1"/>
  <c r="AE1505" i="1" s="1"/>
  <c r="AF1505" i="1" s="1"/>
  <c r="R1506" i="1"/>
  <c r="AE1506" i="1" s="1"/>
  <c r="AF1506" i="1" s="1"/>
  <c r="R1507" i="1"/>
  <c r="AE1507" i="1" s="1"/>
  <c r="AF1507" i="1" s="1"/>
  <c r="R1508" i="1"/>
  <c r="AE1508" i="1" s="1"/>
  <c r="AF1508" i="1" s="1"/>
  <c r="R1509" i="1"/>
  <c r="AE1509" i="1" s="1"/>
  <c r="AF1509" i="1" s="1"/>
  <c r="R1510" i="1"/>
  <c r="AE1510" i="1" s="1"/>
  <c r="AF1510" i="1" s="1"/>
  <c r="R1511" i="1"/>
  <c r="AE1511" i="1" s="1"/>
  <c r="AF1511" i="1" s="1"/>
  <c r="R1512" i="1"/>
  <c r="AE1512" i="1" s="1"/>
  <c r="AF1512" i="1" s="1"/>
  <c r="R1513" i="1"/>
  <c r="AE1513" i="1" s="1"/>
  <c r="AF1513" i="1" s="1"/>
  <c r="R1514" i="1"/>
  <c r="AE1514" i="1" s="1"/>
  <c r="AF1514" i="1" s="1"/>
  <c r="R1515" i="1"/>
  <c r="AE1515" i="1" s="1"/>
  <c r="AF1515" i="1" s="1"/>
  <c r="R1516" i="1"/>
  <c r="AE1516" i="1" s="1"/>
  <c r="AF1516" i="1" s="1"/>
  <c r="R1517" i="1"/>
  <c r="AE1517" i="1" s="1"/>
  <c r="AF1517" i="1" s="1"/>
  <c r="R1518" i="1"/>
  <c r="AE1518" i="1" s="1"/>
  <c r="AF1518" i="1" s="1"/>
  <c r="R1519" i="1"/>
  <c r="AE1519" i="1" s="1"/>
  <c r="AF1519" i="1" s="1"/>
  <c r="R1520" i="1"/>
  <c r="AE1520" i="1" s="1"/>
  <c r="AF1520" i="1" s="1"/>
  <c r="R1521" i="1"/>
  <c r="AE1521" i="1" s="1"/>
  <c r="AF1521" i="1" s="1"/>
  <c r="R1522" i="1"/>
  <c r="AE1522" i="1" s="1"/>
  <c r="AF1522" i="1" s="1"/>
  <c r="R1523" i="1"/>
  <c r="AE1523" i="1" s="1"/>
  <c r="AF1523" i="1" s="1"/>
  <c r="R1524" i="1"/>
  <c r="AE1524" i="1" s="1"/>
  <c r="AF1524" i="1" s="1"/>
  <c r="R1525" i="1"/>
  <c r="AE1525" i="1" s="1"/>
  <c r="AF1525" i="1" s="1"/>
  <c r="R1526" i="1"/>
  <c r="AE1526" i="1" s="1"/>
  <c r="AF1526" i="1" s="1"/>
  <c r="R1527" i="1"/>
  <c r="AE1527" i="1" s="1"/>
  <c r="AF1527" i="1" s="1"/>
  <c r="R1528" i="1"/>
  <c r="AE1528" i="1" s="1"/>
  <c r="AF1528" i="1" s="1"/>
  <c r="R1529" i="1"/>
  <c r="AE1529" i="1" s="1"/>
  <c r="AF1529" i="1" s="1"/>
  <c r="R1530" i="1"/>
  <c r="AE1530" i="1" s="1"/>
  <c r="AF1530" i="1" s="1"/>
  <c r="R1531" i="1"/>
  <c r="AE1531" i="1" s="1"/>
  <c r="AF1531" i="1" s="1"/>
  <c r="R1532" i="1"/>
  <c r="AE1532" i="1" s="1"/>
  <c r="AF1532" i="1" s="1"/>
  <c r="R1533" i="1"/>
  <c r="AE1533" i="1" s="1"/>
  <c r="AF1533" i="1" s="1"/>
  <c r="R1534" i="1"/>
  <c r="AE1534" i="1" s="1"/>
  <c r="AF1534" i="1" s="1"/>
  <c r="R1535" i="1"/>
  <c r="AE1535" i="1" s="1"/>
  <c r="AF1535" i="1" s="1"/>
  <c r="R1536" i="1"/>
  <c r="AE1536" i="1" s="1"/>
  <c r="AF1536" i="1" s="1"/>
  <c r="R1537" i="1"/>
  <c r="AE1537" i="1" s="1"/>
  <c r="AF1537" i="1" s="1"/>
  <c r="R1538" i="1"/>
  <c r="AE1538" i="1" s="1"/>
  <c r="AF1538" i="1" s="1"/>
  <c r="R1539" i="1"/>
  <c r="AE1539" i="1" s="1"/>
  <c r="AF1539" i="1" s="1"/>
  <c r="R1540" i="1"/>
  <c r="AE1540" i="1" s="1"/>
  <c r="AF1540" i="1" s="1"/>
  <c r="R1541" i="1"/>
  <c r="AE1541" i="1" s="1"/>
  <c r="AF1541" i="1" s="1"/>
  <c r="R1542" i="1"/>
  <c r="AE1542" i="1" s="1"/>
  <c r="AF1542" i="1" s="1"/>
  <c r="R1543" i="1"/>
  <c r="AE1543" i="1" s="1"/>
  <c r="AF1543" i="1" s="1"/>
  <c r="R1544" i="1"/>
  <c r="AE1544" i="1" s="1"/>
  <c r="AF1544" i="1" s="1"/>
  <c r="R1545" i="1"/>
  <c r="AE1545" i="1" s="1"/>
  <c r="AF1545" i="1" s="1"/>
  <c r="R1546" i="1"/>
  <c r="AE1546" i="1" s="1"/>
  <c r="AF1546" i="1" s="1"/>
  <c r="R1547" i="1"/>
  <c r="AE1547" i="1" s="1"/>
  <c r="AF1547" i="1" s="1"/>
  <c r="R1548" i="1"/>
  <c r="AE1548" i="1" s="1"/>
  <c r="AF1548" i="1" s="1"/>
  <c r="R1549" i="1"/>
  <c r="AE1549" i="1" s="1"/>
  <c r="AF1549" i="1" s="1"/>
  <c r="R1550" i="1"/>
  <c r="AE1550" i="1" s="1"/>
  <c r="AF1550" i="1" s="1"/>
  <c r="R1551" i="1"/>
  <c r="AE1551" i="1" s="1"/>
  <c r="AF1551" i="1" s="1"/>
  <c r="R1552" i="1"/>
  <c r="AE1552" i="1" s="1"/>
  <c r="AF1552" i="1" s="1"/>
  <c r="R1553" i="1"/>
  <c r="AE1553" i="1" s="1"/>
  <c r="AF1553" i="1" s="1"/>
  <c r="R1554" i="1"/>
  <c r="AE1554" i="1" s="1"/>
  <c r="AF1554" i="1" s="1"/>
  <c r="R1555" i="1"/>
  <c r="AE1555" i="1" s="1"/>
  <c r="AF1555" i="1" s="1"/>
  <c r="R1556" i="1"/>
  <c r="AE1556" i="1" s="1"/>
  <c r="AF1556" i="1" s="1"/>
  <c r="R1557" i="1"/>
  <c r="AE1557" i="1" s="1"/>
  <c r="AF1557" i="1" s="1"/>
  <c r="R1558" i="1"/>
  <c r="AE1558" i="1" s="1"/>
  <c r="AF1558" i="1" s="1"/>
  <c r="R1559" i="1"/>
  <c r="AE1559" i="1" s="1"/>
  <c r="AF1559" i="1" s="1"/>
  <c r="R1560" i="1"/>
  <c r="AE1560" i="1" s="1"/>
  <c r="AF1560" i="1" s="1"/>
  <c r="R1561" i="1"/>
  <c r="AE1561" i="1" s="1"/>
  <c r="AF1561" i="1" s="1"/>
  <c r="R1562" i="1"/>
  <c r="AE1562" i="1" s="1"/>
  <c r="AF1562" i="1" s="1"/>
  <c r="R1563" i="1"/>
  <c r="AE1563" i="1" s="1"/>
  <c r="AF1563" i="1" s="1"/>
  <c r="R1564" i="1"/>
  <c r="AE1564" i="1" s="1"/>
  <c r="AF1564" i="1" s="1"/>
  <c r="R1565" i="1"/>
  <c r="AE1565" i="1" s="1"/>
  <c r="AF1565" i="1" s="1"/>
  <c r="R1566" i="1"/>
  <c r="AE1566" i="1" s="1"/>
  <c r="AF1566" i="1" s="1"/>
  <c r="R1567" i="1"/>
  <c r="AE1567" i="1" s="1"/>
  <c r="AF1567" i="1" s="1"/>
  <c r="R1568" i="1"/>
  <c r="AE1568" i="1" s="1"/>
  <c r="AF1568" i="1" s="1"/>
  <c r="R1569" i="1"/>
  <c r="AE1569" i="1" s="1"/>
  <c r="AF1569" i="1" s="1"/>
  <c r="R1570" i="1"/>
  <c r="AE1570" i="1" s="1"/>
  <c r="AF1570" i="1" s="1"/>
  <c r="R1571" i="1"/>
  <c r="AE1571" i="1" s="1"/>
  <c r="AF1571" i="1" s="1"/>
  <c r="R1572" i="1"/>
  <c r="AE1572" i="1" s="1"/>
  <c r="AF1572" i="1" s="1"/>
  <c r="R1573" i="1"/>
  <c r="AE1573" i="1" s="1"/>
  <c r="AF1573" i="1" s="1"/>
  <c r="R1574" i="1"/>
  <c r="AE1574" i="1" s="1"/>
  <c r="AF1574" i="1" s="1"/>
  <c r="R1575" i="1"/>
  <c r="AE1575" i="1" s="1"/>
  <c r="AF1575" i="1" s="1"/>
  <c r="R1576" i="1"/>
  <c r="AE1576" i="1" s="1"/>
  <c r="AF1576" i="1" s="1"/>
  <c r="R1577" i="1"/>
  <c r="AE1577" i="1" s="1"/>
  <c r="AF1577" i="1" s="1"/>
  <c r="R1578" i="1"/>
  <c r="AE1578" i="1" s="1"/>
  <c r="AF1578" i="1" s="1"/>
  <c r="R1579" i="1"/>
  <c r="AE1579" i="1" s="1"/>
  <c r="AF1579" i="1" s="1"/>
  <c r="R1580" i="1"/>
  <c r="AE1580" i="1" s="1"/>
  <c r="AF1580" i="1" s="1"/>
  <c r="R1581" i="1"/>
  <c r="AE1581" i="1" s="1"/>
  <c r="AF1581" i="1" s="1"/>
  <c r="R1582" i="1"/>
  <c r="AE1582" i="1" s="1"/>
  <c r="AF1582" i="1" s="1"/>
  <c r="R1583" i="1"/>
  <c r="AE1583" i="1" s="1"/>
  <c r="AF1583" i="1" s="1"/>
  <c r="R1584" i="1"/>
  <c r="AE1584" i="1" s="1"/>
  <c r="AF1584" i="1" s="1"/>
  <c r="R1585" i="1"/>
  <c r="AE1585" i="1" s="1"/>
  <c r="AF1585" i="1" s="1"/>
  <c r="R1586" i="1"/>
  <c r="AE1586" i="1" s="1"/>
  <c r="AF1586" i="1" s="1"/>
  <c r="R1587" i="1"/>
  <c r="AE1587" i="1" s="1"/>
  <c r="AF1587" i="1" s="1"/>
  <c r="R1588" i="1"/>
  <c r="AE1588" i="1" s="1"/>
  <c r="AF1588" i="1" s="1"/>
  <c r="R1589" i="1"/>
  <c r="AE1589" i="1" s="1"/>
  <c r="AF1589" i="1" s="1"/>
  <c r="R1590" i="1"/>
  <c r="AE1590" i="1" s="1"/>
  <c r="AF1590" i="1" s="1"/>
  <c r="R1591" i="1"/>
  <c r="AE1591" i="1" s="1"/>
  <c r="AF1591" i="1" s="1"/>
  <c r="R1592" i="1"/>
  <c r="AE1592" i="1" s="1"/>
  <c r="AF1592" i="1" s="1"/>
  <c r="R1593" i="1"/>
  <c r="AE1593" i="1" s="1"/>
  <c r="AF1593" i="1" s="1"/>
  <c r="R1594" i="1"/>
  <c r="AE1594" i="1" s="1"/>
  <c r="AF1594" i="1" s="1"/>
  <c r="R1595" i="1"/>
  <c r="AE1595" i="1" s="1"/>
  <c r="AF1595" i="1" s="1"/>
  <c r="R1596" i="1"/>
  <c r="AE1596" i="1" s="1"/>
  <c r="AF1596" i="1" s="1"/>
  <c r="R1597" i="1"/>
  <c r="AE1597" i="1" s="1"/>
  <c r="AF1597" i="1" s="1"/>
  <c r="R1598" i="1"/>
  <c r="AE1598" i="1" s="1"/>
  <c r="AF1598" i="1" s="1"/>
  <c r="R1599" i="1"/>
  <c r="AE1599" i="1" s="1"/>
  <c r="AF1599" i="1" s="1"/>
  <c r="R1600" i="1"/>
  <c r="AE1600" i="1" s="1"/>
  <c r="AF1600" i="1" s="1"/>
  <c r="R1601" i="1"/>
  <c r="AE1601" i="1" s="1"/>
  <c r="AF1601" i="1" s="1"/>
  <c r="R1602" i="1"/>
  <c r="AE1602" i="1" s="1"/>
  <c r="AF1602" i="1" s="1"/>
  <c r="R1603" i="1"/>
  <c r="AE1603" i="1" s="1"/>
  <c r="AF1603" i="1" s="1"/>
  <c r="R1604" i="1"/>
  <c r="AE1604" i="1" s="1"/>
  <c r="AF1604" i="1" s="1"/>
  <c r="R1605" i="1"/>
  <c r="AE1605" i="1" s="1"/>
  <c r="AF1605" i="1" s="1"/>
  <c r="R1606" i="1"/>
  <c r="AE1606" i="1" s="1"/>
  <c r="AF1606" i="1" s="1"/>
  <c r="R1607" i="1"/>
  <c r="AE1607" i="1" s="1"/>
  <c r="AF1607" i="1" s="1"/>
  <c r="R1608" i="1"/>
  <c r="AE1608" i="1" s="1"/>
  <c r="AF1608" i="1" s="1"/>
  <c r="R1609" i="1"/>
  <c r="AE1609" i="1" s="1"/>
  <c r="AF1609" i="1" s="1"/>
  <c r="R1610" i="1"/>
  <c r="AE1610" i="1" s="1"/>
  <c r="AF1610" i="1" s="1"/>
  <c r="R1611" i="1"/>
  <c r="AE1611" i="1" s="1"/>
  <c r="AF1611" i="1" s="1"/>
  <c r="R1612" i="1"/>
  <c r="AE1612" i="1" s="1"/>
  <c r="AF1612" i="1" s="1"/>
  <c r="R1613" i="1"/>
  <c r="AE1613" i="1" s="1"/>
  <c r="AF1613" i="1" s="1"/>
  <c r="R1614" i="1"/>
  <c r="AE1614" i="1" s="1"/>
  <c r="AF1614" i="1" s="1"/>
  <c r="R1615" i="1"/>
  <c r="AE1615" i="1" s="1"/>
  <c r="AF1615" i="1" s="1"/>
  <c r="R1616" i="1"/>
  <c r="AE1616" i="1" s="1"/>
  <c r="AF1616" i="1" s="1"/>
  <c r="R1617" i="1"/>
  <c r="AE1617" i="1" s="1"/>
  <c r="AF1617" i="1" s="1"/>
  <c r="R1618" i="1"/>
  <c r="AE1618" i="1" s="1"/>
  <c r="AF1618" i="1" s="1"/>
  <c r="R1619" i="1"/>
  <c r="AE1619" i="1" s="1"/>
  <c r="AF1619" i="1" s="1"/>
  <c r="R1620" i="1"/>
  <c r="AE1620" i="1" s="1"/>
  <c r="AF1620" i="1" s="1"/>
  <c r="R1621" i="1"/>
  <c r="AE1621" i="1" s="1"/>
  <c r="AF1621" i="1" s="1"/>
  <c r="R1622" i="1"/>
  <c r="AE1622" i="1" s="1"/>
  <c r="AF1622" i="1" s="1"/>
  <c r="R1623" i="1"/>
  <c r="AE1623" i="1" s="1"/>
  <c r="AF1623" i="1" s="1"/>
  <c r="R1624" i="1"/>
  <c r="AE1624" i="1" s="1"/>
  <c r="AF1624" i="1" s="1"/>
  <c r="R1625" i="1"/>
  <c r="AE1625" i="1" s="1"/>
  <c r="AF1625" i="1" s="1"/>
  <c r="R1626" i="1"/>
  <c r="AE1626" i="1" s="1"/>
  <c r="AF1626" i="1" s="1"/>
  <c r="R1627" i="1"/>
  <c r="AE1627" i="1" s="1"/>
  <c r="AF1627" i="1" s="1"/>
  <c r="R1628" i="1"/>
  <c r="AE1628" i="1" s="1"/>
  <c r="AF1628" i="1" s="1"/>
  <c r="R1629" i="1"/>
  <c r="AE1629" i="1" s="1"/>
  <c r="AF1629" i="1" s="1"/>
  <c r="R1630" i="1"/>
  <c r="AE1630" i="1" s="1"/>
  <c r="AF1630" i="1" s="1"/>
  <c r="R1631" i="1"/>
  <c r="AE1631" i="1" s="1"/>
  <c r="AF1631" i="1" s="1"/>
  <c r="R1632" i="1"/>
  <c r="AE1632" i="1" s="1"/>
  <c r="AF1632" i="1" s="1"/>
  <c r="R1633" i="1"/>
  <c r="AE1633" i="1" s="1"/>
  <c r="AF1633" i="1" s="1"/>
  <c r="R1634" i="1"/>
  <c r="AE1634" i="1" s="1"/>
  <c r="AF1634" i="1" s="1"/>
  <c r="R1635" i="1"/>
  <c r="AE1635" i="1" s="1"/>
  <c r="AF1635" i="1" s="1"/>
  <c r="R1636" i="1"/>
  <c r="AE1636" i="1" s="1"/>
  <c r="AF1636" i="1" s="1"/>
  <c r="R1637" i="1"/>
  <c r="AE1637" i="1" s="1"/>
  <c r="AF1637" i="1" s="1"/>
  <c r="R1638" i="1"/>
  <c r="AE1638" i="1" s="1"/>
  <c r="AF1638" i="1" s="1"/>
  <c r="R1639" i="1"/>
  <c r="AE1639" i="1" s="1"/>
  <c r="AF1639" i="1" s="1"/>
  <c r="R1640" i="1"/>
  <c r="AE1640" i="1" s="1"/>
  <c r="AF1640" i="1" s="1"/>
  <c r="R1641" i="1"/>
  <c r="AE1641" i="1" s="1"/>
  <c r="AF1641" i="1" s="1"/>
  <c r="R1642" i="1"/>
  <c r="AE1642" i="1" s="1"/>
  <c r="AF1642" i="1" s="1"/>
  <c r="R1643" i="1"/>
  <c r="AE1643" i="1" s="1"/>
  <c r="AF1643" i="1" s="1"/>
  <c r="R1644" i="1"/>
  <c r="AE1644" i="1" s="1"/>
  <c r="AF1644" i="1" s="1"/>
  <c r="R1645" i="1"/>
  <c r="AE1645" i="1" s="1"/>
  <c r="AF1645" i="1" s="1"/>
  <c r="R1646" i="1"/>
  <c r="AE1646" i="1" s="1"/>
  <c r="AF1646" i="1" s="1"/>
  <c r="R1647" i="1"/>
  <c r="AE1647" i="1" s="1"/>
  <c r="AF1647" i="1" s="1"/>
  <c r="R1648" i="1"/>
  <c r="AE1648" i="1" s="1"/>
  <c r="AF1648" i="1" s="1"/>
  <c r="R1649" i="1"/>
  <c r="AE1649" i="1" s="1"/>
  <c r="AF1649" i="1" s="1"/>
  <c r="R1650" i="1"/>
  <c r="AE1650" i="1" s="1"/>
  <c r="AF1650" i="1" s="1"/>
  <c r="R1651" i="1"/>
  <c r="AE1651" i="1" s="1"/>
  <c r="AF1651" i="1" s="1"/>
  <c r="R1652" i="1"/>
  <c r="AE1652" i="1" s="1"/>
  <c r="AF1652" i="1" s="1"/>
  <c r="R1653" i="1"/>
  <c r="AE1653" i="1" s="1"/>
  <c r="AF1653" i="1" s="1"/>
  <c r="R1654" i="1"/>
  <c r="AE1654" i="1" s="1"/>
  <c r="AF1654" i="1" s="1"/>
  <c r="R1655" i="1"/>
  <c r="AE1655" i="1" s="1"/>
  <c r="AF1655" i="1" s="1"/>
  <c r="R1656" i="1"/>
  <c r="AE1656" i="1" s="1"/>
  <c r="AF1656" i="1" s="1"/>
  <c r="R1657" i="1"/>
  <c r="AE1657" i="1" s="1"/>
  <c r="AF1657" i="1" s="1"/>
  <c r="R1658" i="1"/>
  <c r="AE1658" i="1" s="1"/>
  <c r="AF1658" i="1" s="1"/>
  <c r="R1659" i="1"/>
  <c r="AE1659" i="1" s="1"/>
  <c r="AF1659" i="1" s="1"/>
  <c r="R1660" i="1"/>
  <c r="AE1660" i="1" s="1"/>
  <c r="AF1660" i="1" s="1"/>
  <c r="R1661" i="1"/>
  <c r="AE1661" i="1" s="1"/>
  <c r="AF1661" i="1" s="1"/>
  <c r="R1662" i="1"/>
  <c r="AE1662" i="1" s="1"/>
  <c r="AF1662" i="1" s="1"/>
  <c r="R1663" i="1"/>
  <c r="AE1663" i="1" s="1"/>
  <c r="AF1663" i="1" s="1"/>
  <c r="R1664" i="1"/>
  <c r="AE1664" i="1" s="1"/>
  <c r="AF1664" i="1" s="1"/>
  <c r="R1665" i="1"/>
  <c r="AE1665" i="1" s="1"/>
  <c r="AF1665" i="1" s="1"/>
  <c r="R1666" i="1"/>
  <c r="AE1666" i="1" s="1"/>
  <c r="AF1666" i="1" s="1"/>
  <c r="R1667" i="1"/>
  <c r="AE1667" i="1" s="1"/>
  <c r="AF1667" i="1" s="1"/>
  <c r="R1668" i="1"/>
  <c r="AE1668" i="1" s="1"/>
  <c r="AF1668" i="1" s="1"/>
  <c r="R1669" i="1"/>
  <c r="AE1669" i="1" s="1"/>
  <c r="AF1669" i="1" s="1"/>
  <c r="R1670" i="1"/>
  <c r="AE1670" i="1" s="1"/>
  <c r="AF1670" i="1" s="1"/>
  <c r="R1671" i="1"/>
  <c r="AE1671" i="1" s="1"/>
  <c r="AF1671" i="1" s="1"/>
  <c r="R1672" i="1"/>
  <c r="AE1672" i="1" s="1"/>
  <c r="AF1672" i="1" s="1"/>
  <c r="R1673" i="1"/>
  <c r="AE1673" i="1" s="1"/>
  <c r="AF1673" i="1" s="1"/>
  <c r="R1674" i="1"/>
  <c r="AE1674" i="1" s="1"/>
  <c r="AF1674" i="1" s="1"/>
  <c r="R1675" i="1"/>
  <c r="AE1675" i="1" s="1"/>
  <c r="AF1675" i="1" s="1"/>
  <c r="R1676" i="1"/>
  <c r="AE1676" i="1" s="1"/>
  <c r="AF1676" i="1" s="1"/>
  <c r="R1677" i="1"/>
  <c r="AE1677" i="1" s="1"/>
  <c r="AF1677" i="1" s="1"/>
  <c r="R1678" i="1"/>
  <c r="AE1678" i="1" s="1"/>
  <c r="AF1678" i="1" s="1"/>
  <c r="R1679" i="1"/>
  <c r="AE1679" i="1" s="1"/>
  <c r="AF1679" i="1" s="1"/>
  <c r="R1680" i="1"/>
  <c r="AE1680" i="1" s="1"/>
  <c r="AF1680" i="1" s="1"/>
  <c r="R1681" i="1"/>
  <c r="AE1681" i="1" s="1"/>
  <c r="AF1681" i="1" s="1"/>
  <c r="R1682" i="1"/>
  <c r="AE1682" i="1" s="1"/>
  <c r="AF1682" i="1" s="1"/>
  <c r="R1683" i="1"/>
  <c r="AE1683" i="1" s="1"/>
  <c r="AF1683" i="1" s="1"/>
  <c r="R1684" i="1"/>
  <c r="AE1684" i="1" s="1"/>
  <c r="AF1684" i="1" s="1"/>
  <c r="R1685" i="1"/>
  <c r="AE1685" i="1" s="1"/>
  <c r="AF1685" i="1" s="1"/>
  <c r="R1686" i="1"/>
  <c r="AE1686" i="1" s="1"/>
  <c r="AF1686" i="1" s="1"/>
  <c r="R1687" i="1"/>
  <c r="AE1687" i="1" s="1"/>
  <c r="AF1687" i="1" s="1"/>
  <c r="R1688" i="1"/>
  <c r="AE1688" i="1" s="1"/>
  <c r="AF1688" i="1" s="1"/>
  <c r="R1689" i="1"/>
  <c r="AE1689" i="1" s="1"/>
  <c r="AF1689" i="1" s="1"/>
  <c r="R1690" i="1"/>
  <c r="AE1690" i="1" s="1"/>
  <c r="AF1690" i="1" s="1"/>
  <c r="R1691" i="1"/>
  <c r="AE1691" i="1" s="1"/>
  <c r="AF1691" i="1" s="1"/>
  <c r="R1692" i="1"/>
  <c r="AE1692" i="1" s="1"/>
  <c r="AF1692" i="1" s="1"/>
  <c r="R1693" i="1"/>
  <c r="AE1693" i="1" s="1"/>
  <c r="AF1693" i="1" s="1"/>
  <c r="R1694" i="1"/>
  <c r="AE1694" i="1" s="1"/>
  <c r="AF1694" i="1" s="1"/>
  <c r="R1695" i="1"/>
  <c r="AE1695" i="1" s="1"/>
  <c r="AF1695" i="1" s="1"/>
  <c r="R1696" i="1"/>
  <c r="AE1696" i="1" s="1"/>
  <c r="AF1696" i="1" s="1"/>
  <c r="R1697" i="1"/>
  <c r="AE1697" i="1" s="1"/>
  <c r="AF1697" i="1" s="1"/>
  <c r="R1698" i="1"/>
  <c r="AE1698" i="1" s="1"/>
  <c r="AF1698" i="1" s="1"/>
  <c r="R1699" i="1"/>
  <c r="AE1699" i="1" s="1"/>
  <c r="AF1699" i="1" s="1"/>
  <c r="R1700" i="1"/>
  <c r="AE1700" i="1" s="1"/>
  <c r="AF1700" i="1" s="1"/>
  <c r="R1701" i="1"/>
  <c r="AE1701" i="1" s="1"/>
  <c r="AF1701" i="1" s="1"/>
  <c r="R1702" i="1"/>
  <c r="AE1702" i="1" s="1"/>
  <c r="AF1702" i="1" s="1"/>
  <c r="R1703" i="1"/>
  <c r="AE1703" i="1" s="1"/>
  <c r="AF1703" i="1" s="1"/>
  <c r="R1704" i="1"/>
  <c r="AE1704" i="1" s="1"/>
  <c r="AF1704" i="1" s="1"/>
  <c r="R1705" i="1"/>
  <c r="AE1705" i="1" s="1"/>
  <c r="AF1705" i="1" s="1"/>
  <c r="R1706" i="1"/>
  <c r="AE1706" i="1" s="1"/>
  <c r="AF1706" i="1" s="1"/>
  <c r="R1707" i="1"/>
  <c r="AE1707" i="1" s="1"/>
  <c r="AF1707" i="1" s="1"/>
  <c r="R1708" i="1"/>
  <c r="AE1708" i="1" s="1"/>
  <c r="AF1708" i="1" s="1"/>
  <c r="R1709" i="1"/>
  <c r="AE1709" i="1" s="1"/>
  <c r="AF1709" i="1" s="1"/>
  <c r="R1710" i="1"/>
  <c r="AE1710" i="1" s="1"/>
  <c r="AF1710" i="1" s="1"/>
  <c r="R1711" i="1"/>
  <c r="AE1711" i="1" s="1"/>
  <c r="AF1711" i="1" s="1"/>
  <c r="R1712" i="1"/>
  <c r="AE1712" i="1" s="1"/>
  <c r="AF1712" i="1" s="1"/>
  <c r="R1713" i="1"/>
  <c r="AE1713" i="1" s="1"/>
  <c r="AF1713" i="1" s="1"/>
  <c r="R1714" i="1"/>
  <c r="AE1714" i="1" s="1"/>
  <c r="AF1714" i="1" s="1"/>
  <c r="R1715" i="1"/>
  <c r="AE1715" i="1" s="1"/>
  <c r="AF1715" i="1" s="1"/>
  <c r="R1716" i="1"/>
  <c r="AE1716" i="1" s="1"/>
  <c r="AF1716" i="1" s="1"/>
  <c r="R1717" i="1"/>
  <c r="AE1717" i="1" s="1"/>
  <c r="AF1717" i="1" s="1"/>
  <c r="R1718" i="1"/>
  <c r="AE1718" i="1" s="1"/>
  <c r="AF1718" i="1" s="1"/>
  <c r="R1719" i="1"/>
  <c r="AE1719" i="1" s="1"/>
  <c r="AF1719" i="1" s="1"/>
  <c r="R1720" i="1"/>
  <c r="AE1720" i="1" s="1"/>
  <c r="AF1720" i="1" s="1"/>
  <c r="R1721" i="1"/>
  <c r="AE1721" i="1" s="1"/>
  <c r="AF1721" i="1" s="1"/>
  <c r="R1722" i="1"/>
  <c r="AE1722" i="1" s="1"/>
  <c r="AF1722" i="1" s="1"/>
  <c r="R1723" i="1"/>
  <c r="AE1723" i="1" s="1"/>
  <c r="AF1723" i="1" s="1"/>
  <c r="R1724" i="1"/>
  <c r="AE1724" i="1" s="1"/>
  <c r="AF1724" i="1" s="1"/>
  <c r="R1725" i="1"/>
  <c r="AE1725" i="1" s="1"/>
  <c r="AF1725" i="1" s="1"/>
  <c r="R1726" i="1"/>
  <c r="AE1726" i="1" s="1"/>
  <c r="AF1726" i="1" s="1"/>
  <c r="R1727" i="1"/>
  <c r="AE1727" i="1" s="1"/>
  <c r="AF1727" i="1" s="1"/>
  <c r="R1728" i="1"/>
  <c r="AE1728" i="1" s="1"/>
  <c r="AF1728" i="1" s="1"/>
  <c r="R1729" i="1"/>
  <c r="AE1729" i="1" s="1"/>
  <c r="AF1729" i="1" s="1"/>
  <c r="R1730" i="1"/>
  <c r="AE1730" i="1" s="1"/>
  <c r="AF1730" i="1" s="1"/>
  <c r="R1731" i="1"/>
  <c r="AE1731" i="1" s="1"/>
  <c r="AF1731" i="1" s="1"/>
  <c r="R1732" i="1"/>
  <c r="AE1732" i="1" s="1"/>
  <c r="AF1732" i="1" s="1"/>
  <c r="R1733" i="1"/>
  <c r="AE1733" i="1" s="1"/>
  <c r="AF1733" i="1" s="1"/>
  <c r="R1734" i="1"/>
  <c r="AE1734" i="1" s="1"/>
  <c r="AF1734" i="1" s="1"/>
  <c r="R1735" i="1"/>
  <c r="AE1735" i="1" s="1"/>
  <c r="AF1735" i="1" s="1"/>
  <c r="R1736" i="1"/>
  <c r="AE1736" i="1" s="1"/>
  <c r="AF1736" i="1" s="1"/>
  <c r="R1737" i="1"/>
  <c r="AE1737" i="1" s="1"/>
  <c r="AF1737" i="1" s="1"/>
  <c r="R1738" i="1"/>
  <c r="AE1738" i="1" s="1"/>
  <c r="AF1738" i="1" s="1"/>
  <c r="R1739" i="1"/>
  <c r="AE1739" i="1" s="1"/>
  <c r="AF1739" i="1" s="1"/>
  <c r="R1740" i="1"/>
  <c r="AE1740" i="1" s="1"/>
  <c r="AF1740" i="1" s="1"/>
  <c r="R1741" i="1"/>
  <c r="AE1741" i="1" s="1"/>
  <c r="AF1741" i="1" s="1"/>
  <c r="R1742" i="1"/>
  <c r="AE1742" i="1" s="1"/>
  <c r="AF1742" i="1" s="1"/>
  <c r="R1743" i="1"/>
  <c r="AE1743" i="1" s="1"/>
  <c r="AF1743" i="1" s="1"/>
  <c r="R1744" i="1"/>
  <c r="AE1744" i="1" s="1"/>
  <c r="AF1744" i="1" s="1"/>
  <c r="R1745" i="1"/>
  <c r="AE1745" i="1" s="1"/>
  <c r="AF1745" i="1" s="1"/>
  <c r="R1746" i="1"/>
  <c r="AE1746" i="1" s="1"/>
  <c r="AF1746" i="1" s="1"/>
  <c r="R1747" i="1"/>
  <c r="AE1747" i="1" s="1"/>
  <c r="AF1747" i="1" s="1"/>
  <c r="R1748" i="1"/>
  <c r="AE1748" i="1" s="1"/>
  <c r="AF1748" i="1" s="1"/>
  <c r="R1749" i="1"/>
  <c r="AE1749" i="1" s="1"/>
  <c r="AF1749" i="1" s="1"/>
  <c r="R1750" i="1"/>
  <c r="AE1750" i="1" s="1"/>
  <c r="AF1750" i="1" s="1"/>
  <c r="R1751" i="1"/>
  <c r="AE1751" i="1" s="1"/>
  <c r="AF1751" i="1" s="1"/>
  <c r="R1752" i="1"/>
  <c r="AE1752" i="1" s="1"/>
  <c r="AF1752" i="1" s="1"/>
  <c r="R1753" i="1"/>
  <c r="AE1753" i="1" s="1"/>
  <c r="AF1753" i="1" s="1"/>
  <c r="R1754" i="1"/>
  <c r="AE1754" i="1" s="1"/>
  <c r="AF1754" i="1" s="1"/>
  <c r="R1755" i="1"/>
  <c r="AE1755" i="1" s="1"/>
  <c r="AF1755" i="1" s="1"/>
  <c r="R1756" i="1"/>
  <c r="AE1756" i="1" s="1"/>
  <c r="AF1756" i="1" s="1"/>
  <c r="R1757" i="1"/>
  <c r="AE1757" i="1" s="1"/>
  <c r="AF1757" i="1" s="1"/>
  <c r="R1758" i="1"/>
  <c r="AE1758" i="1" s="1"/>
  <c r="AF1758" i="1" s="1"/>
  <c r="R1759" i="1"/>
  <c r="AE1759" i="1" s="1"/>
  <c r="AF1759" i="1" s="1"/>
  <c r="R1760" i="1"/>
  <c r="AE1760" i="1" s="1"/>
  <c r="AF1760" i="1" s="1"/>
  <c r="R1761" i="1"/>
  <c r="AE1761" i="1" s="1"/>
  <c r="AF1761" i="1" s="1"/>
  <c r="R1762" i="1"/>
  <c r="AE1762" i="1" s="1"/>
  <c r="AF1762" i="1" s="1"/>
  <c r="R1763" i="1"/>
  <c r="AE1763" i="1" s="1"/>
  <c r="AF1763" i="1" s="1"/>
  <c r="R1764" i="1"/>
  <c r="AE1764" i="1" s="1"/>
  <c r="AF1764" i="1" s="1"/>
  <c r="R1765" i="1"/>
  <c r="AE1765" i="1" s="1"/>
  <c r="AF1765" i="1" s="1"/>
  <c r="R1766" i="1"/>
  <c r="AE1766" i="1" s="1"/>
  <c r="AF1766" i="1" s="1"/>
  <c r="R1767" i="1"/>
  <c r="AE1767" i="1" s="1"/>
  <c r="AF1767" i="1" s="1"/>
  <c r="R1768" i="1"/>
  <c r="AE1768" i="1" s="1"/>
  <c r="AF1768" i="1" s="1"/>
  <c r="R1769" i="1"/>
  <c r="AE1769" i="1" s="1"/>
  <c r="AF1769" i="1" s="1"/>
  <c r="R1770" i="1"/>
  <c r="AE1770" i="1" s="1"/>
  <c r="AF1770" i="1" s="1"/>
  <c r="R1771" i="1"/>
  <c r="AE1771" i="1" s="1"/>
  <c r="AF1771" i="1" s="1"/>
  <c r="R1772" i="1"/>
  <c r="AE1772" i="1" s="1"/>
  <c r="AF1772" i="1" s="1"/>
  <c r="R1773" i="1"/>
  <c r="AE1773" i="1" s="1"/>
  <c r="AF1773" i="1" s="1"/>
  <c r="R1774" i="1"/>
  <c r="AE1774" i="1" s="1"/>
  <c r="AF1774" i="1" s="1"/>
  <c r="R1775" i="1"/>
  <c r="AE1775" i="1" s="1"/>
  <c r="AF1775" i="1" s="1"/>
  <c r="R1776" i="1"/>
  <c r="AE1776" i="1" s="1"/>
  <c r="AF1776" i="1" s="1"/>
  <c r="R1777" i="1"/>
  <c r="AE1777" i="1" s="1"/>
  <c r="AF1777" i="1" s="1"/>
  <c r="R1778" i="1"/>
  <c r="AE1778" i="1" s="1"/>
  <c r="AF1778" i="1" s="1"/>
  <c r="R1779" i="1"/>
  <c r="AE1779" i="1" s="1"/>
  <c r="AF1779" i="1" s="1"/>
  <c r="R1780" i="1"/>
  <c r="AE1780" i="1" s="1"/>
  <c r="AF1780" i="1" s="1"/>
  <c r="R1781" i="1"/>
  <c r="AE1781" i="1" s="1"/>
  <c r="AF1781" i="1" s="1"/>
  <c r="R1782" i="1"/>
  <c r="AE1782" i="1" s="1"/>
  <c r="AF1782" i="1" s="1"/>
  <c r="R1783" i="1"/>
  <c r="AE1783" i="1" s="1"/>
  <c r="AF1783" i="1" s="1"/>
  <c r="R1784" i="1"/>
  <c r="AE1784" i="1" s="1"/>
  <c r="AF1784" i="1" s="1"/>
  <c r="R1785" i="1"/>
  <c r="AE1785" i="1" s="1"/>
  <c r="AF1785" i="1" s="1"/>
  <c r="R1786" i="1"/>
  <c r="AE1786" i="1" s="1"/>
  <c r="AF1786" i="1" s="1"/>
  <c r="R1787" i="1"/>
  <c r="AE1787" i="1" s="1"/>
  <c r="AF1787" i="1" s="1"/>
  <c r="R1788" i="1"/>
  <c r="AE1788" i="1" s="1"/>
  <c r="AF1788" i="1" s="1"/>
  <c r="R1789" i="1"/>
  <c r="AE1789" i="1" s="1"/>
  <c r="AF1789" i="1" s="1"/>
  <c r="R1790" i="1"/>
  <c r="AE1790" i="1" s="1"/>
  <c r="AF1790" i="1" s="1"/>
  <c r="R1791" i="1"/>
  <c r="AE1791" i="1" s="1"/>
  <c r="AF1791" i="1" s="1"/>
  <c r="R1792" i="1"/>
  <c r="AE1792" i="1" s="1"/>
  <c r="AF1792" i="1" s="1"/>
  <c r="R1793" i="1"/>
  <c r="AE1793" i="1" s="1"/>
  <c r="AF1793" i="1" s="1"/>
  <c r="R1794" i="1"/>
  <c r="AE1794" i="1" s="1"/>
  <c r="AF1794" i="1" s="1"/>
  <c r="R1795" i="1"/>
  <c r="AE1795" i="1" s="1"/>
  <c r="AF1795" i="1" s="1"/>
  <c r="R1796" i="1"/>
  <c r="AE1796" i="1" s="1"/>
  <c r="AF1796" i="1" s="1"/>
  <c r="R1797" i="1"/>
  <c r="AE1797" i="1" s="1"/>
  <c r="AF1797" i="1" s="1"/>
  <c r="R1798" i="1"/>
  <c r="AE1798" i="1" s="1"/>
  <c r="AF1798" i="1" s="1"/>
  <c r="R1799" i="1"/>
  <c r="AE1799" i="1" s="1"/>
  <c r="AF1799" i="1" s="1"/>
  <c r="R1800" i="1"/>
  <c r="AE1800" i="1" s="1"/>
  <c r="AF1800" i="1" s="1"/>
  <c r="R1801" i="1"/>
  <c r="AE1801" i="1" s="1"/>
  <c r="AF1801" i="1" s="1"/>
  <c r="R1802" i="1"/>
  <c r="AE1802" i="1" s="1"/>
  <c r="AF1802" i="1" s="1"/>
  <c r="R1803" i="1"/>
  <c r="AE1803" i="1" s="1"/>
  <c r="AF1803" i="1" s="1"/>
  <c r="R1804" i="1"/>
  <c r="AE1804" i="1" s="1"/>
  <c r="AF1804" i="1" s="1"/>
  <c r="R1805" i="1"/>
  <c r="AE1805" i="1" s="1"/>
  <c r="AF1805" i="1" s="1"/>
  <c r="R1806" i="1"/>
  <c r="AE1806" i="1" s="1"/>
  <c r="AF1806" i="1" s="1"/>
  <c r="R1807" i="1"/>
  <c r="AE1807" i="1" s="1"/>
  <c r="AF1807" i="1" s="1"/>
  <c r="R1808" i="1"/>
  <c r="AE1808" i="1" s="1"/>
  <c r="AF1808" i="1" s="1"/>
  <c r="R1809" i="1"/>
  <c r="AE1809" i="1" s="1"/>
  <c r="AF1809" i="1" s="1"/>
  <c r="R1810" i="1"/>
  <c r="AE1810" i="1" s="1"/>
  <c r="AF1810" i="1" s="1"/>
  <c r="R1811" i="1"/>
  <c r="AE1811" i="1" s="1"/>
  <c r="AF1811" i="1" s="1"/>
  <c r="R1812" i="1"/>
  <c r="AE1812" i="1" s="1"/>
  <c r="AF1812" i="1" s="1"/>
  <c r="R1813" i="1"/>
  <c r="AE1813" i="1" s="1"/>
  <c r="AF1813" i="1" s="1"/>
  <c r="R1814" i="1"/>
  <c r="AE1814" i="1" s="1"/>
  <c r="AF1814" i="1" s="1"/>
  <c r="R1815" i="1"/>
  <c r="AE1815" i="1" s="1"/>
  <c r="AF1815" i="1" s="1"/>
  <c r="R1816" i="1"/>
  <c r="AE1816" i="1" s="1"/>
  <c r="AF1816" i="1" s="1"/>
  <c r="R1817" i="1"/>
  <c r="AE1817" i="1" s="1"/>
  <c r="AF1817" i="1" s="1"/>
  <c r="R1818" i="1"/>
  <c r="AE1818" i="1" s="1"/>
  <c r="AF1818" i="1" s="1"/>
  <c r="R1819" i="1"/>
  <c r="AE1819" i="1" s="1"/>
  <c r="AF1819" i="1" s="1"/>
  <c r="R1820" i="1"/>
  <c r="AE1820" i="1" s="1"/>
  <c r="AF1820" i="1" s="1"/>
  <c r="R1821" i="1"/>
  <c r="AE1821" i="1" s="1"/>
  <c r="AF1821" i="1" s="1"/>
  <c r="R1822" i="1"/>
  <c r="AE1822" i="1" s="1"/>
  <c r="AF1822" i="1" s="1"/>
  <c r="R1823" i="1"/>
  <c r="AE1823" i="1" s="1"/>
  <c r="AF1823" i="1" s="1"/>
  <c r="R1824" i="1"/>
  <c r="AE1824" i="1" s="1"/>
  <c r="AF1824" i="1" s="1"/>
  <c r="R1825" i="1"/>
  <c r="AE1825" i="1" s="1"/>
  <c r="AF1825" i="1" s="1"/>
  <c r="R1826" i="1"/>
  <c r="AE1826" i="1" s="1"/>
  <c r="AF1826" i="1" s="1"/>
  <c r="R1827" i="1"/>
  <c r="AE1827" i="1" s="1"/>
  <c r="AF1827" i="1" s="1"/>
  <c r="R1828" i="1"/>
  <c r="AE1828" i="1" s="1"/>
  <c r="AF1828" i="1" s="1"/>
  <c r="R1829" i="1"/>
  <c r="AE1829" i="1" s="1"/>
  <c r="AF1829" i="1" s="1"/>
  <c r="R1830" i="1"/>
  <c r="AE1830" i="1" s="1"/>
  <c r="AF1830" i="1" s="1"/>
  <c r="R1831" i="1"/>
  <c r="AE1831" i="1" s="1"/>
  <c r="AF1831" i="1" s="1"/>
  <c r="R1832" i="1"/>
  <c r="AE1832" i="1" s="1"/>
  <c r="AF1832" i="1" s="1"/>
  <c r="R1833" i="1"/>
  <c r="AE1833" i="1" s="1"/>
  <c r="AF1833" i="1" s="1"/>
  <c r="R1834" i="1"/>
  <c r="AE1834" i="1" s="1"/>
  <c r="AF1834" i="1" s="1"/>
  <c r="R1835" i="1"/>
  <c r="AE1835" i="1" s="1"/>
  <c r="AF1835" i="1" s="1"/>
  <c r="R1836" i="1"/>
  <c r="AE1836" i="1" s="1"/>
  <c r="AF1836" i="1" s="1"/>
  <c r="R1837" i="1"/>
  <c r="AE1837" i="1" s="1"/>
  <c r="AF1837" i="1" s="1"/>
  <c r="R1838" i="1"/>
  <c r="AE1838" i="1" s="1"/>
  <c r="AF1838" i="1" s="1"/>
  <c r="R1839" i="1"/>
  <c r="AE1839" i="1" s="1"/>
  <c r="AF1839" i="1" s="1"/>
  <c r="R1840" i="1"/>
  <c r="AE1840" i="1" s="1"/>
  <c r="AF1840" i="1" s="1"/>
  <c r="R1841" i="1"/>
  <c r="AE1841" i="1" s="1"/>
  <c r="AF1841" i="1" s="1"/>
  <c r="R1842" i="1"/>
  <c r="AE1842" i="1" s="1"/>
  <c r="AF1842" i="1" s="1"/>
  <c r="R1843" i="1"/>
  <c r="AE1843" i="1" s="1"/>
  <c r="AF1843" i="1" s="1"/>
  <c r="R1844" i="1"/>
  <c r="AE1844" i="1" s="1"/>
  <c r="AF1844" i="1" s="1"/>
  <c r="R1845" i="1"/>
  <c r="AE1845" i="1" s="1"/>
  <c r="AF1845" i="1" s="1"/>
  <c r="R1846" i="1"/>
  <c r="AE1846" i="1" s="1"/>
  <c r="AF1846" i="1" s="1"/>
  <c r="R1847" i="1"/>
  <c r="AE1847" i="1" s="1"/>
  <c r="AF1847" i="1" s="1"/>
  <c r="R1848" i="1"/>
  <c r="AE1848" i="1" s="1"/>
  <c r="AF1848" i="1" s="1"/>
  <c r="R1849" i="1"/>
  <c r="AE1849" i="1" s="1"/>
  <c r="AF1849" i="1" s="1"/>
  <c r="R1850" i="1"/>
  <c r="AE1850" i="1" s="1"/>
  <c r="AF1850" i="1" s="1"/>
  <c r="R1851" i="1"/>
  <c r="AE1851" i="1" s="1"/>
  <c r="AF1851" i="1" s="1"/>
  <c r="R1852" i="1"/>
  <c r="AE1852" i="1" s="1"/>
  <c r="AF1852" i="1" s="1"/>
  <c r="R1853" i="1"/>
  <c r="AE1853" i="1" s="1"/>
  <c r="AF1853" i="1" s="1"/>
  <c r="R1854" i="1"/>
  <c r="AE1854" i="1" s="1"/>
  <c r="AF1854" i="1" s="1"/>
  <c r="R1855" i="1"/>
  <c r="AE1855" i="1" s="1"/>
  <c r="AF1855" i="1" s="1"/>
  <c r="R1856" i="1"/>
  <c r="AE1856" i="1" s="1"/>
  <c r="AF1856" i="1" s="1"/>
  <c r="R1857" i="1"/>
  <c r="AE1857" i="1" s="1"/>
  <c r="AF1857" i="1" s="1"/>
  <c r="R1858" i="1"/>
  <c r="AE1858" i="1" s="1"/>
  <c r="AF1858" i="1" s="1"/>
  <c r="R1859" i="1"/>
  <c r="AE1859" i="1" s="1"/>
  <c r="AF1859" i="1" s="1"/>
  <c r="R1860" i="1"/>
  <c r="AE1860" i="1" s="1"/>
  <c r="AF1860" i="1" s="1"/>
  <c r="R1861" i="1"/>
  <c r="AE1861" i="1" s="1"/>
  <c r="AF1861" i="1" s="1"/>
  <c r="R1862" i="1"/>
  <c r="AE1862" i="1" s="1"/>
  <c r="AF1862" i="1" s="1"/>
  <c r="R1863" i="1"/>
  <c r="AE1863" i="1" s="1"/>
  <c r="AF1863" i="1" s="1"/>
  <c r="R1864" i="1"/>
  <c r="AE1864" i="1" s="1"/>
  <c r="AF1864" i="1" s="1"/>
  <c r="R1865" i="1"/>
  <c r="AE1865" i="1" s="1"/>
  <c r="AF1865" i="1" s="1"/>
  <c r="R1866" i="1"/>
  <c r="AE1866" i="1" s="1"/>
  <c r="AF1866" i="1" s="1"/>
  <c r="R1867" i="1"/>
  <c r="AE1867" i="1" s="1"/>
  <c r="AF1867" i="1" s="1"/>
  <c r="R1868" i="1"/>
  <c r="AE1868" i="1" s="1"/>
  <c r="AF1868" i="1" s="1"/>
  <c r="R1869" i="1"/>
  <c r="AE1869" i="1" s="1"/>
  <c r="AF1869" i="1" s="1"/>
  <c r="R1870" i="1"/>
  <c r="AE1870" i="1" s="1"/>
  <c r="AF1870" i="1" s="1"/>
  <c r="R1871" i="1"/>
  <c r="AE1871" i="1" s="1"/>
  <c r="AF1871" i="1" s="1"/>
  <c r="R1872" i="1"/>
  <c r="AE1872" i="1" s="1"/>
  <c r="AF1872" i="1" s="1"/>
  <c r="R1873" i="1"/>
  <c r="AE1873" i="1" s="1"/>
  <c r="AF1873" i="1" s="1"/>
  <c r="R1874" i="1"/>
  <c r="AE1874" i="1" s="1"/>
  <c r="AF1874" i="1" s="1"/>
  <c r="R1875" i="1"/>
  <c r="AE1875" i="1" s="1"/>
  <c r="AF1875" i="1" s="1"/>
  <c r="R1876" i="1"/>
  <c r="AE1876" i="1" s="1"/>
  <c r="AF1876" i="1" s="1"/>
  <c r="R1877" i="1"/>
  <c r="AE1877" i="1" s="1"/>
  <c r="AF1877" i="1" s="1"/>
  <c r="R1878" i="1"/>
  <c r="AE1878" i="1" s="1"/>
  <c r="AF1878" i="1" s="1"/>
  <c r="R1879" i="1"/>
  <c r="AE1879" i="1" s="1"/>
  <c r="AF1879" i="1" s="1"/>
  <c r="R1880" i="1"/>
  <c r="AE1880" i="1" s="1"/>
  <c r="AF1880" i="1" s="1"/>
  <c r="R1881" i="1"/>
  <c r="AE1881" i="1" s="1"/>
  <c r="AF1881" i="1" s="1"/>
  <c r="R1882" i="1"/>
  <c r="AE1882" i="1" s="1"/>
  <c r="AF1882" i="1" s="1"/>
  <c r="R1883" i="1"/>
  <c r="AE1883" i="1" s="1"/>
  <c r="AF1883" i="1" s="1"/>
  <c r="R1884" i="1"/>
  <c r="AE1884" i="1" s="1"/>
  <c r="AF1884" i="1" s="1"/>
  <c r="R1885" i="1"/>
  <c r="AE1885" i="1" s="1"/>
  <c r="AF1885" i="1" s="1"/>
  <c r="R1886" i="1"/>
  <c r="AE1886" i="1" s="1"/>
  <c r="AF1886" i="1" s="1"/>
  <c r="R1887" i="1"/>
  <c r="AE1887" i="1" s="1"/>
  <c r="AF1887" i="1" s="1"/>
  <c r="R1888" i="1"/>
  <c r="AE1888" i="1" s="1"/>
  <c r="AF1888" i="1" s="1"/>
  <c r="R1889" i="1"/>
  <c r="AE1889" i="1" s="1"/>
  <c r="AF1889" i="1" s="1"/>
  <c r="R1890" i="1"/>
  <c r="AE1890" i="1" s="1"/>
  <c r="AF1890" i="1" s="1"/>
  <c r="R1891" i="1"/>
  <c r="AE1891" i="1" s="1"/>
  <c r="AF1891" i="1" s="1"/>
  <c r="R1892" i="1"/>
  <c r="AE1892" i="1" s="1"/>
  <c r="AF1892" i="1" s="1"/>
  <c r="R1893" i="1"/>
  <c r="AE1893" i="1" s="1"/>
  <c r="AF1893" i="1" s="1"/>
  <c r="R1894" i="1"/>
  <c r="AE1894" i="1" s="1"/>
  <c r="AF1894" i="1" s="1"/>
  <c r="R1895" i="1"/>
  <c r="AE1895" i="1" s="1"/>
  <c r="AF1895" i="1" s="1"/>
  <c r="R1896" i="1"/>
  <c r="AE1896" i="1" s="1"/>
  <c r="AF1896" i="1" s="1"/>
  <c r="R1897" i="1"/>
  <c r="AE1897" i="1" s="1"/>
  <c r="AF1897" i="1" s="1"/>
  <c r="R1898" i="1"/>
  <c r="AE1898" i="1" s="1"/>
  <c r="AF1898" i="1" s="1"/>
  <c r="R1899" i="1"/>
  <c r="AE1899" i="1" s="1"/>
  <c r="AF1899" i="1" s="1"/>
  <c r="R1900" i="1"/>
  <c r="AE1900" i="1" s="1"/>
  <c r="AF1900" i="1" s="1"/>
  <c r="R1901" i="1"/>
  <c r="AE1901" i="1" s="1"/>
  <c r="AF1901" i="1" s="1"/>
  <c r="R1902" i="1"/>
  <c r="AE1902" i="1" s="1"/>
  <c r="AF1902" i="1" s="1"/>
  <c r="R1903" i="1"/>
  <c r="AE1903" i="1" s="1"/>
  <c r="AF1903" i="1" s="1"/>
  <c r="R1904" i="1"/>
  <c r="AE1904" i="1" s="1"/>
  <c r="AF1904" i="1" s="1"/>
  <c r="R1905" i="1"/>
  <c r="AE1905" i="1" s="1"/>
  <c r="AF1905" i="1" s="1"/>
  <c r="R1906" i="1"/>
  <c r="AE1906" i="1" s="1"/>
  <c r="AF1906" i="1" s="1"/>
  <c r="R1907" i="1"/>
  <c r="AE1907" i="1" s="1"/>
  <c r="AF1907" i="1" s="1"/>
  <c r="R1908" i="1"/>
  <c r="AE1908" i="1" s="1"/>
  <c r="AF1908" i="1" s="1"/>
  <c r="R1909" i="1"/>
  <c r="AE1909" i="1" s="1"/>
  <c r="AF1909" i="1" s="1"/>
  <c r="R1910" i="1"/>
  <c r="AE1910" i="1" s="1"/>
  <c r="AF1910" i="1" s="1"/>
  <c r="R1911" i="1"/>
  <c r="AE1911" i="1" s="1"/>
  <c r="AF1911" i="1" s="1"/>
  <c r="R1912" i="1"/>
  <c r="AE1912" i="1" s="1"/>
  <c r="AF1912" i="1" s="1"/>
  <c r="R1913" i="1"/>
  <c r="AE1913" i="1" s="1"/>
  <c r="AF1913" i="1" s="1"/>
  <c r="R1914" i="1"/>
  <c r="AE1914" i="1" s="1"/>
  <c r="AF1914" i="1" s="1"/>
  <c r="R1915" i="1"/>
  <c r="AE1915" i="1" s="1"/>
  <c r="AF1915" i="1" s="1"/>
  <c r="R1916" i="1"/>
  <c r="AE1916" i="1" s="1"/>
  <c r="AF1916" i="1" s="1"/>
  <c r="R1917" i="1"/>
  <c r="AE1917" i="1" s="1"/>
  <c r="AF1917" i="1" s="1"/>
  <c r="R1918" i="1"/>
  <c r="AE1918" i="1" s="1"/>
  <c r="AF1918" i="1" s="1"/>
  <c r="R1919" i="1"/>
  <c r="AE1919" i="1" s="1"/>
  <c r="AF1919" i="1" s="1"/>
  <c r="R1920" i="1"/>
  <c r="AE1920" i="1" s="1"/>
  <c r="AF1920" i="1" s="1"/>
  <c r="R1921" i="1"/>
  <c r="AE1921" i="1" s="1"/>
  <c r="AF1921" i="1" s="1"/>
  <c r="R1922" i="1"/>
  <c r="AE1922" i="1" s="1"/>
  <c r="AF1922" i="1" s="1"/>
  <c r="R1923" i="1"/>
  <c r="AE1923" i="1" s="1"/>
  <c r="AF1923" i="1" s="1"/>
  <c r="R1924" i="1"/>
  <c r="AE1924" i="1" s="1"/>
  <c r="AF1924" i="1" s="1"/>
  <c r="R1925" i="1"/>
  <c r="AE1925" i="1" s="1"/>
  <c r="AF1925" i="1" s="1"/>
  <c r="R1926" i="1"/>
  <c r="AE1926" i="1" s="1"/>
  <c r="AF1926" i="1" s="1"/>
  <c r="R1927" i="1"/>
  <c r="AE1927" i="1" s="1"/>
  <c r="AF1927" i="1" s="1"/>
  <c r="R1928" i="1"/>
  <c r="AE1928" i="1" s="1"/>
  <c r="AF1928" i="1" s="1"/>
  <c r="R1929" i="1"/>
  <c r="AE1929" i="1" s="1"/>
  <c r="AF1929" i="1" s="1"/>
  <c r="R1930" i="1"/>
  <c r="AE1930" i="1" s="1"/>
  <c r="AF1930" i="1" s="1"/>
  <c r="R1931" i="1"/>
  <c r="AE1931" i="1" s="1"/>
  <c r="AF1931" i="1" s="1"/>
  <c r="R1932" i="1"/>
  <c r="AE1932" i="1" s="1"/>
  <c r="AF1932" i="1" s="1"/>
  <c r="R1933" i="1"/>
  <c r="AE1933" i="1" s="1"/>
  <c r="AF1933" i="1" s="1"/>
  <c r="R1934" i="1"/>
  <c r="AE1934" i="1" s="1"/>
  <c r="AF1934" i="1" s="1"/>
  <c r="R1935" i="1"/>
  <c r="AE1935" i="1" s="1"/>
  <c r="AF1935" i="1" s="1"/>
  <c r="R1936" i="1"/>
  <c r="AE1936" i="1" s="1"/>
  <c r="AF1936" i="1" s="1"/>
  <c r="R1937" i="1"/>
  <c r="AE1937" i="1" s="1"/>
  <c r="AF1937" i="1" s="1"/>
  <c r="R1938" i="1"/>
  <c r="AE1938" i="1" s="1"/>
  <c r="AF1938" i="1" s="1"/>
  <c r="R1939" i="1"/>
  <c r="AE1939" i="1" s="1"/>
  <c r="AF1939" i="1" s="1"/>
  <c r="R1940" i="1"/>
  <c r="AE1940" i="1" s="1"/>
  <c r="AF1940" i="1" s="1"/>
  <c r="R1941" i="1"/>
  <c r="AE1941" i="1" s="1"/>
  <c r="AF1941" i="1" s="1"/>
  <c r="R1942" i="1"/>
  <c r="AE1942" i="1" s="1"/>
  <c r="AF1942" i="1" s="1"/>
  <c r="R1943" i="1"/>
  <c r="AE1943" i="1" s="1"/>
  <c r="AF1943" i="1" s="1"/>
  <c r="R1944" i="1"/>
  <c r="AE1944" i="1" s="1"/>
  <c r="AF1944" i="1" s="1"/>
  <c r="R1945" i="1"/>
  <c r="AE1945" i="1" s="1"/>
  <c r="AF1945" i="1" s="1"/>
  <c r="R1946" i="1"/>
  <c r="AE1946" i="1" s="1"/>
  <c r="AF1946" i="1" s="1"/>
  <c r="R1947" i="1"/>
  <c r="AE1947" i="1" s="1"/>
  <c r="AF1947" i="1" s="1"/>
  <c r="R1948" i="1"/>
  <c r="AE1948" i="1" s="1"/>
  <c r="AF1948" i="1" s="1"/>
  <c r="R1949" i="1"/>
  <c r="AE1949" i="1" s="1"/>
  <c r="AF1949" i="1" s="1"/>
  <c r="R1950" i="1"/>
  <c r="AE1950" i="1" s="1"/>
  <c r="AF1950" i="1" s="1"/>
  <c r="R1951" i="1"/>
  <c r="AE1951" i="1" s="1"/>
  <c r="AF1951" i="1" s="1"/>
  <c r="R1952" i="1"/>
  <c r="AE1952" i="1" s="1"/>
  <c r="AF1952" i="1" s="1"/>
  <c r="R1953" i="1"/>
  <c r="AE1953" i="1" s="1"/>
  <c r="AF1953" i="1" s="1"/>
  <c r="R1954" i="1"/>
  <c r="AE1954" i="1" s="1"/>
  <c r="AF1954" i="1" s="1"/>
  <c r="R1955" i="1"/>
  <c r="AE1955" i="1" s="1"/>
  <c r="AF1955" i="1" s="1"/>
  <c r="R1956" i="1"/>
  <c r="AE1956" i="1" s="1"/>
  <c r="AF1956" i="1" s="1"/>
  <c r="R1957" i="1"/>
  <c r="AE1957" i="1" s="1"/>
  <c r="AF1957" i="1" s="1"/>
  <c r="R1958" i="1"/>
  <c r="AE1958" i="1" s="1"/>
  <c r="AF1958" i="1" s="1"/>
  <c r="R1959" i="1"/>
  <c r="AE1959" i="1" s="1"/>
  <c r="AF1959" i="1" s="1"/>
  <c r="R1960" i="1"/>
  <c r="AE1960" i="1" s="1"/>
  <c r="AF1960" i="1" s="1"/>
  <c r="R1961" i="1"/>
  <c r="AE1961" i="1" s="1"/>
  <c r="AF1961" i="1" s="1"/>
  <c r="R1962" i="1"/>
  <c r="AE1962" i="1" s="1"/>
  <c r="AF1962" i="1" s="1"/>
  <c r="R1963" i="1"/>
  <c r="AE1963" i="1" s="1"/>
  <c r="AF1963" i="1" s="1"/>
  <c r="R1964" i="1"/>
  <c r="AE1964" i="1" s="1"/>
  <c r="AF1964" i="1" s="1"/>
  <c r="R1965" i="1"/>
  <c r="AE1965" i="1" s="1"/>
  <c r="AF1965" i="1" s="1"/>
  <c r="R1966" i="1"/>
  <c r="AE1966" i="1" s="1"/>
  <c r="AF1966" i="1" s="1"/>
  <c r="R1967" i="1"/>
  <c r="AE1967" i="1" s="1"/>
  <c r="AF1967" i="1" s="1"/>
  <c r="R1968" i="1"/>
  <c r="AE1968" i="1" s="1"/>
  <c r="AF1968" i="1" s="1"/>
  <c r="R1969" i="1"/>
  <c r="AE1969" i="1" s="1"/>
  <c r="AF1969" i="1" s="1"/>
  <c r="R1970" i="1"/>
  <c r="AE1970" i="1" s="1"/>
  <c r="AF1970" i="1" s="1"/>
  <c r="R1971" i="1"/>
  <c r="AE1971" i="1" s="1"/>
  <c r="AF1971" i="1" s="1"/>
  <c r="R1972" i="1"/>
  <c r="AE1972" i="1" s="1"/>
  <c r="AF1972" i="1" s="1"/>
  <c r="R1973" i="1"/>
  <c r="AE1973" i="1" s="1"/>
  <c r="AF1973" i="1" s="1"/>
  <c r="R1974" i="1"/>
  <c r="AE1974" i="1" s="1"/>
  <c r="AF1974" i="1" s="1"/>
  <c r="R1975" i="1"/>
  <c r="AE1975" i="1" s="1"/>
  <c r="AF1975" i="1" s="1"/>
  <c r="R1976" i="1"/>
  <c r="AE1976" i="1" s="1"/>
  <c r="AF1976" i="1" s="1"/>
  <c r="R1977" i="1"/>
  <c r="AE1977" i="1" s="1"/>
  <c r="AF1977" i="1" s="1"/>
  <c r="R1978" i="1"/>
  <c r="AE1978" i="1" s="1"/>
  <c r="AF1978" i="1" s="1"/>
  <c r="R1979" i="1"/>
  <c r="AE1979" i="1" s="1"/>
  <c r="AF1979" i="1" s="1"/>
  <c r="R1980" i="1"/>
  <c r="AE1980" i="1" s="1"/>
  <c r="AF1980" i="1" s="1"/>
  <c r="R1981" i="1"/>
  <c r="AE1981" i="1" s="1"/>
  <c r="AF1981" i="1" s="1"/>
  <c r="R1982" i="1"/>
  <c r="AE1982" i="1" s="1"/>
  <c r="AF1982" i="1" s="1"/>
  <c r="R1983" i="1"/>
  <c r="AE1983" i="1" s="1"/>
  <c r="AF1983" i="1" s="1"/>
  <c r="R1984" i="1"/>
  <c r="AE1984" i="1" s="1"/>
  <c r="AF1984" i="1" s="1"/>
  <c r="R1985" i="1"/>
  <c r="AE1985" i="1" s="1"/>
  <c r="AF1985" i="1" s="1"/>
  <c r="R1986" i="1"/>
  <c r="AE1986" i="1" s="1"/>
  <c r="AF1986" i="1" s="1"/>
  <c r="R1987" i="1"/>
  <c r="AE1987" i="1" s="1"/>
  <c r="AF1987" i="1" s="1"/>
  <c r="R1988" i="1"/>
  <c r="AE1988" i="1" s="1"/>
  <c r="AF1988" i="1" s="1"/>
  <c r="R1989" i="1"/>
  <c r="AE1989" i="1" s="1"/>
  <c r="AF1989" i="1" s="1"/>
  <c r="R1990" i="1"/>
  <c r="AE1990" i="1" s="1"/>
  <c r="AF1990" i="1" s="1"/>
  <c r="R1991" i="1"/>
  <c r="AE1991" i="1" s="1"/>
  <c r="AF1991" i="1" s="1"/>
  <c r="R1992" i="1"/>
  <c r="AE1992" i="1" s="1"/>
  <c r="AF1992" i="1" s="1"/>
  <c r="R1993" i="1"/>
  <c r="AE1993" i="1" s="1"/>
  <c r="AF1993" i="1" s="1"/>
  <c r="R1994" i="1"/>
  <c r="AE1994" i="1" s="1"/>
  <c r="AF1994" i="1" s="1"/>
  <c r="R1995" i="1"/>
  <c r="AE1995" i="1" s="1"/>
  <c r="AF1995" i="1" s="1"/>
  <c r="R1996" i="1"/>
  <c r="AE1996" i="1" s="1"/>
  <c r="AF1996" i="1" s="1"/>
  <c r="R1997" i="1"/>
  <c r="AE1997" i="1" s="1"/>
  <c r="AF1997" i="1" s="1"/>
  <c r="R1998" i="1"/>
  <c r="AE1998" i="1" s="1"/>
  <c r="AF1998" i="1" s="1"/>
  <c r="R1999" i="1"/>
  <c r="AE1999" i="1" s="1"/>
  <c r="AF1999" i="1" s="1"/>
  <c r="R2000" i="1"/>
  <c r="AE2000" i="1" s="1"/>
  <c r="AF2000" i="1" s="1"/>
  <c r="R2001" i="1"/>
  <c r="AE2001" i="1" s="1"/>
  <c r="AF2001" i="1" s="1"/>
  <c r="R2002" i="1"/>
  <c r="AE2002" i="1" s="1"/>
  <c r="AF2002" i="1" s="1"/>
  <c r="R2003" i="1"/>
  <c r="AE2003" i="1" s="1"/>
  <c r="AF2003" i="1" s="1"/>
  <c r="R2004" i="1"/>
  <c r="AE2004" i="1" s="1"/>
  <c r="AF2004" i="1" s="1"/>
  <c r="R2005" i="1"/>
  <c r="AE2005" i="1" s="1"/>
  <c r="AF2005" i="1" s="1"/>
  <c r="R2006" i="1"/>
  <c r="AE2006" i="1" s="1"/>
  <c r="AF2006" i="1" s="1"/>
  <c r="R2007" i="1"/>
  <c r="AE2007" i="1" s="1"/>
  <c r="AF2007" i="1" s="1"/>
  <c r="R2008" i="1"/>
  <c r="AE2008" i="1" s="1"/>
  <c r="AF2008" i="1" s="1"/>
  <c r="R2009" i="1"/>
  <c r="AE2009" i="1" s="1"/>
  <c r="AF2009" i="1" s="1"/>
  <c r="R2010" i="1"/>
  <c r="AE2010" i="1" s="1"/>
  <c r="AF2010" i="1" s="1"/>
  <c r="R2011" i="1"/>
  <c r="AE2011" i="1" s="1"/>
  <c r="AF2011" i="1" s="1"/>
  <c r="R2012" i="1"/>
  <c r="AE2012" i="1" s="1"/>
  <c r="AF2012" i="1" s="1"/>
  <c r="R2013" i="1"/>
  <c r="AE2013" i="1" s="1"/>
  <c r="AF2013" i="1" s="1"/>
  <c r="R2014" i="1"/>
  <c r="AE2014" i="1" s="1"/>
  <c r="AF2014" i="1" s="1"/>
  <c r="R2015" i="1"/>
  <c r="AE2015" i="1" s="1"/>
  <c r="AF2015" i="1" s="1"/>
  <c r="R2016" i="1"/>
  <c r="AE2016" i="1" s="1"/>
  <c r="AF2016" i="1" s="1"/>
  <c r="R2017" i="1"/>
  <c r="AE2017" i="1" s="1"/>
  <c r="AF2017" i="1" s="1"/>
  <c r="R2018" i="1"/>
  <c r="AE2018" i="1" s="1"/>
  <c r="AF2018" i="1" s="1"/>
  <c r="R2019" i="1"/>
  <c r="AE2019" i="1" s="1"/>
  <c r="AF2019" i="1" s="1"/>
  <c r="R2020" i="1"/>
  <c r="AE2020" i="1" s="1"/>
  <c r="AF2020" i="1" s="1"/>
  <c r="R2021" i="1"/>
  <c r="AE2021" i="1" s="1"/>
  <c r="AF2021" i="1" s="1"/>
  <c r="R2022" i="1"/>
  <c r="AE2022" i="1" s="1"/>
  <c r="AF2022" i="1" s="1"/>
  <c r="R2023" i="1"/>
  <c r="AE2023" i="1" s="1"/>
  <c r="AF2023" i="1" s="1"/>
  <c r="R2024" i="1"/>
  <c r="AE2024" i="1" s="1"/>
  <c r="AF2024" i="1" s="1"/>
  <c r="R2025" i="1"/>
  <c r="AE2025" i="1" s="1"/>
  <c r="AF2025" i="1" s="1"/>
  <c r="R2026" i="1"/>
  <c r="AE2026" i="1" s="1"/>
  <c r="AF2026" i="1" s="1"/>
  <c r="R2027" i="1"/>
  <c r="AE2027" i="1" s="1"/>
  <c r="AF2027" i="1" s="1"/>
  <c r="R2028" i="1"/>
  <c r="AE2028" i="1" s="1"/>
  <c r="AF2028" i="1" s="1"/>
  <c r="R2029" i="1"/>
  <c r="AE2029" i="1" s="1"/>
  <c r="AF2029" i="1" s="1"/>
  <c r="R2030" i="1"/>
  <c r="AE2030" i="1" s="1"/>
  <c r="AF2030" i="1" s="1"/>
  <c r="R2031" i="1"/>
  <c r="AE2031" i="1" s="1"/>
  <c r="AF2031" i="1" s="1"/>
  <c r="R2032" i="1"/>
  <c r="AE2032" i="1" s="1"/>
  <c r="AF2032" i="1" s="1"/>
  <c r="R2033" i="1"/>
  <c r="AE2033" i="1" s="1"/>
  <c r="AF2033" i="1" s="1"/>
  <c r="R2034" i="1"/>
  <c r="AE2034" i="1" s="1"/>
  <c r="AF2034" i="1" s="1"/>
  <c r="R2035" i="1"/>
  <c r="AE2035" i="1" s="1"/>
  <c r="AF2035" i="1" s="1"/>
  <c r="R2036" i="1"/>
  <c r="AE2036" i="1" s="1"/>
  <c r="AF2036" i="1" s="1"/>
  <c r="R2037" i="1"/>
  <c r="AE2037" i="1" s="1"/>
  <c r="AF2037" i="1" s="1"/>
  <c r="R2038" i="1"/>
  <c r="AE2038" i="1" s="1"/>
  <c r="AF2038" i="1" s="1"/>
  <c r="R2039" i="1"/>
  <c r="AE2039" i="1" s="1"/>
  <c r="AF2039" i="1" s="1"/>
  <c r="R2040" i="1"/>
  <c r="AE2040" i="1" s="1"/>
  <c r="AF2040" i="1" s="1"/>
  <c r="R2041" i="1"/>
  <c r="AE2041" i="1" s="1"/>
  <c r="AF2041" i="1" s="1"/>
  <c r="R2042" i="1"/>
  <c r="AE2042" i="1" s="1"/>
  <c r="AF2042" i="1" s="1"/>
  <c r="R2043" i="1"/>
  <c r="AE2043" i="1" s="1"/>
  <c r="AF2043" i="1" s="1"/>
  <c r="R2044" i="1"/>
  <c r="AE2044" i="1" s="1"/>
  <c r="AF2044" i="1" s="1"/>
  <c r="R2045" i="1"/>
  <c r="AE2045" i="1" s="1"/>
  <c r="AF2045" i="1" s="1"/>
  <c r="R2046" i="1"/>
  <c r="AE2046" i="1" s="1"/>
  <c r="AF2046" i="1" s="1"/>
  <c r="R2047" i="1"/>
  <c r="AE2047" i="1" s="1"/>
  <c r="AF2047" i="1" s="1"/>
  <c r="R2048" i="1"/>
  <c r="AE2048" i="1" s="1"/>
  <c r="AF2048" i="1" s="1"/>
  <c r="R2049" i="1"/>
  <c r="AE2049" i="1" s="1"/>
  <c r="AF2049" i="1" s="1"/>
  <c r="R2050" i="1"/>
  <c r="AE2050" i="1" s="1"/>
  <c r="AF2050" i="1" s="1"/>
  <c r="R2051" i="1"/>
  <c r="AE2051" i="1" s="1"/>
  <c r="AF2051" i="1" s="1"/>
  <c r="R2052" i="1"/>
  <c r="AE2052" i="1" s="1"/>
  <c r="AF2052" i="1" s="1"/>
  <c r="R2053" i="1"/>
  <c r="AE2053" i="1" s="1"/>
  <c r="AF2053" i="1" s="1"/>
  <c r="R2054" i="1"/>
  <c r="AE2054" i="1" s="1"/>
  <c r="AF2054" i="1" s="1"/>
  <c r="R2055" i="1"/>
  <c r="AE2055" i="1" s="1"/>
  <c r="AF2055" i="1" s="1"/>
  <c r="R2056" i="1"/>
  <c r="AE2056" i="1" s="1"/>
  <c r="AF2056" i="1" s="1"/>
  <c r="R2057" i="1"/>
  <c r="AE2057" i="1" s="1"/>
  <c r="AF2057" i="1" s="1"/>
  <c r="R2058" i="1"/>
  <c r="AE2058" i="1" s="1"/>
  <c r="AF2058" i="1" s="1"/>
  <c r="R2059" i="1"/>
  <c r="AE2059" i="1" s="1"/>
  <c r="AF2059" i="1" s="1"/>
  <c r="R2060" i="1"/>
  <c r="AE2060" i="1" s="1"/>
  <c r="AF2060" i="1" s="1"/>
  <c r="R2061" i="1"/>
  <c r="AE2061" i="1" s="1"/>
  <c r="AF2061" i="1" s="1"/>
  <c r="R2062" i="1"/>
  <c r="AE2062" i="1" s="1"/>
  <c r="AF2062" i="1" s="1"/>
  <c r="R2063" i="1"/>
  <c r="AE2063" i="1" s="1"/>
  <c r="AF2063" i="1" s="1"/>
  <c r="R2064" i="1"/>
  <c r="AE2064" i="1" s="1"/>
  <c r="AF2064" i="1" s="1"/>
  <c r="R2065" i="1"/>
  <c r="AE2065" i="1" s="1"/>
  <c r="AF2065" i="1" s="1"/>
  <c r="R2066" i="1"/>
  <c r="AE2066" i="1" s="1"/>
  <c r="AF2066" i="1" s="1"/>
  <c r="R2067" i="1"/>
  <c r="AE2067" i="1" s="1"/>
  <c r="AF2067" i="1" s="1"/>
  <c r="R2068" i="1"/>
  <c r="AE2068" i="1" s="1"/>
  <c r="AF2068" i="1" s="1"/>
  <c r="R2069" i="1"/>
  <c r="AE2069" i="1" s="1"/>
  <c r="AF2069" i="1" s="1"/>
  <c r="R2070" i="1"/>
  <c r="AE2070" i="1" s="1"/>
  <c r="AF2070" i="1" s="1"/>
  <c r="R2071" i="1"/>
  <c r="AE2071" i="1" s="1"/>
  <c r="AF2071" i="1" s="1"/>
  <c r="R2072" i="1"/>
  <c r="AE2072" i="1" s="1"/>
  <c r="AF2072" i="1" s="1"/>
  <c r="R2073" i="1"/>
  <c r="AE2073" i="1" s="1"/>
  <c r="AF2073" i="1" s="1"/>
  <c r="R2074" i="1"/>
  <c r="AE2074" i="1" s="1"/>
  <c r="AF2074" i="1" s="1"/>
  <c r="R2075" i="1"/>
  <c r="AE2075" i="1" s="1"/>
  <c r="AF2075" i="1" s="1"/>
  <c r="R2076" i="1"/>
  <c r="AE2076" i="1" s="1"/>
  <c r="AF2076" i="1" s="1"/>
  <c r="R2077" i="1"/>
  <c r="AE2077" i="1" s="1"/>
  <c r="AF2077" i="1" s="1"/>
  <c r="R2078" i="1"/>
  <c r="AE2078" i="1" s="1"/>
  <c r="AF2078" i="1" s="1"/>
  <c r="R2079" i="1"/>
  <c r="AE2079" i="1" s="1"/>
  <c r="AF2079" i="1" s="1"/>
  <c r="R2080" i="1"/>
  <c r="AE2080" i="1" s="1"/>
  <c r="AF2080" i="1" s="1"/>
  <c r="R2081" i="1"/>
  <c r="AE2081" i="1" s="1"/>
  <c r="AF2081" i="1" s="1"/>
  <c r="R2082" i="1"/>
  <c r="AE2082" i="1" s="1"/>
  <c r="AF2082" i="1" s="1"/>
  <c r="R2083" i="1"/>
  <c r="AE2083" i="1" s="1"/>
  <c r="AF2083" i="1" s="1"/>
  <c r="R2084" i="1"/>
  <c r="AE2084" i="1" s="1"/>
  <c r="AF2084" i="1" s="1"/>
  <c r="R2085" i="1"/>
  <c r="AE2085" i="1" s="1"/>
  <c r="AF2085" i="1" s="1"/>
  <c r="R2086" i="1"/>
  <c r="AE2086" i="1" s="1"/>
  <c r="AF2086" i="1" s="1"/>
  <c r="R2087" i="1"/>
  <c r="AE2087" i="1" s="1"/>
  <c r="AF2087" i="1" s="1"/>
  <c r="R2088" i="1"/>
  <c r="AE2088" i="1" s="1"/>
  <c r="AF2088" i="1" s="1"/>
  <c r="R2089" i="1"/>
  <c r="AE2089" i="1" s="1"/>
  <c r="AF2089" i="1" s="1"/>
  <c r="R2090" i="1"/>
  <c r="AE2090" i="1" s="1"/>
  <c r="AF2090" i="1" s="1"/>
  <c r="R2091" i="1"/>
  <c r="AE2091" i="1" s="1"/>
  <c r="AF2091" i="1" s="1"/>
  <c r="R2092" i="1"/>
  <c r="AE2092" i="1" s="1"/>
  <c r="AF2092" i="1" s="1"/>
  <c r="R2093" i="1"/>
  <c r="AE2093" i="1" s="1"/>
  <c r="AF2093" i="1" s="1"/>
  <c r="R2094" i="1"/>
  <c r="AE2094" i="1" s="1"/>
  <c r="AF2094" i="1" s="1"/>
  <c r="R2095" i="1"/>
  <c r="AE2095" i="1" s="1"/>
  <c r="AF2095" i="1" s="1"/>
  <c r="R2096" i="1"/>
  <c r="AE2096" i="1" s="1"/>
  <c r="AF2096" i="1" s="1"/>
  <c r="R2097" i="1"/>
  <c r="AE2097" i="1" s="1"/>
  <c r="AF2097" i="1" s="1"/>
  <c r="R2098" i="1"/>
  <c r="AE2098" i="1" s="1"/>
  <c r="AF2098" i="1" s="1"/>
  <c r="R2099" i="1"/>
  <c r="AE2099" i="1" s="1"/>
  <c r="AF2099" i="1" s="1"/>
  <c r="R2100" i="1"/>
  <c r="AE2100" i="1" s="1"/>
  <c r="AF2100" i="1" s="1"/>
  <c r="R2101" i="1"/>
  <c r="AE2101" i="1" s="1"/>
  <c r="AF2101" i="1" s="1"/>
  <c r="R2102" i="1"/>
  <c r="AE2102" i="1" s="1"/>
  <c r="AF2102" i="1" s="1"/>
  <c r="R2103" i="1"/>
  <c r="AE2103" i="1" s="1"/>
  <c r="AF2103" i="1" s="1"/>
  <c r="R2104" i="1"/>
  <c r="AE2104" i="1" s="1"/>
  <c r="AF2104" i="1" s="1"/>
  <c r="R2105" i="1"/>
  <c r="AE2105" i="1" s="1"/>
  <c r="AF2105" i="1" s="1"/>
  <c r="R2106" i="1"/>
  <c r="AE2106" i="1" s="1"/>
  <c r="AF2106" i="1" s="1"/>
  <c r="R2107" i="1"/>
  <c r="AE2107" i="1" s="1"/>
  <c r="AF2107" i="1" s="1"/>
  <c r="R2108" i="1"/>
  <c r="AE2108" i="1" s="1"/>
  <c r="AF2108" i="1" s="1"/>
  <c r="R2109" i="1"/>
  <c r="AE2109" i="1" s="1"/>
  <c r="AF2109" i="1" s="1"/>
  <c r="R2110" i="1"/>
  <c r="AE2110" i="1" s="1"/>
  <c r="AF2110" i="1" s="1"/>
  <c r="R2111" i="1"/>
  <c r="AE2111" i="1" s="1"/>
  <c r="AF2111" i="1" s="1"/>
  <c r="R2112" i="1"/>
  <c r="AE2112" i="1" s="1"/>
  <c r="AF2112" i="1" s="1"/>
  <c r="R2113" i="1"/>
  <c r="AE2113" i="1" s="1"/>
  <c r="AF2113" i="1" s="1"/>
  <c r="R2114" i="1"/>
  <c r="AE2114" i="1" s="1"/>
  <c r="AF2114" i="1" s="1"/>
  <c r="R2115" i="1"/>
  <c r="AE2115" i="1" s="1"/>
  <c r="AF2115" i="1" s="1"/>
  <c r="R2116" i="1"/>
  <c r="AE2116" i="1" s="1"/>
  <c r="AF2116" i="1" s="1"/>
  <c r="R2117" i="1"/>
  <c r="AE2117" i="1" s="1"/>
  <c r="AF2117" i="1" s="1"/>
  <c r="R2118" i="1"/>
  <c r="AE2118" i="1" s="1"/>
  <c r="AF2118" i="1" s="1"/>
  <c r="R2119" i="1"/>
  <c r="AE2119" i="1" s="1"/>
  <c r="AF2119" i="1" s="1"/>
  <c r="R2120" i="1"/>
  <c r="AE2120" i="1" s="1"/>
  <c r="AF2120" i="1" s="1"/>
  <c r="R2121" i="1"/>
  <c r="AE2121" i="1" s="1"/>
  <c r="AF2121" i="1" s="1"/>
  <c r="R2122" i="1"/>
  <c r="AE2122" i="1" s="1"/>
  <c r="AF2122" i="1" s="1"/>
  <c r="R2123" i="1"/>
  <c r="AE2123" i="1" s="1"/>
  <c r="AF2123" i="1" s="1"/>
  <c r="R2124" i="1"/>
  <c r="AE2124" i="1" s="1"/>
  <c r="AF2124" i="1" s="1"/>
  <c r="R2125" i="1"/>
  <c r="AE2125" i="1" s="1"/>
  <c r="AF2125" i="1" s="1"/>
  <c r="R2126" i="1"/>
  <c r="AE2126" i="1" s="1"/>
  <c r="AF2126" i="1" s="1"/>
  <c r="R2127" i="1"/>
  <c r="AE2127" i="1" s="1"/>
  <c r="AF2127" i="1" s="1"/>
  <c r="R2128" i="1"/>
  <c r="AE2128" i="1" s="1"/>
  <c r="AF2128" i="1" s="1"/>
  <c r="R2129" i="1"/>
  <c r="AE2129" i="1" s="1"/>
  <c r="AF2129" i="1" s="1"/>
  <c r="R2130" i="1"/>
  <c r="AE2130" i="1" s="1"/>
  <c r="AF2130" i="1" s="1"/>
  <c r="R2131" i="1"/>
  <c r="AE2131" i="1" s="1"/>
  <c r="AF2131" i="1" s="1"/>
  <c r="R2132" i="1"/>
  <c r="AE2132" i="1" s="1"/>
  <c r="AF2132" i="1" s="1"/>
  <c r="R2133" i="1"/>
  <c r="AE2133" i="1" s="1"/>
  <c r="AF2133" i="1" s="1"/>
  <c r="R2134" i="1"/>
  <c r="AE2134" i="1" s="1"/>
  <c r="AF2134" i="1" s="1"/>
  <c r="R2135" i="1"/>
  <c r="AE2135" i="1" s="1"/>
  <c r="AF2135" i="1" s="1"/>
  <c r="R2136" i="1"/>
  <c r="AE2136" i="1" s="1"/>
  <c r="AF2136" i="1" s="1"/>
  <c r="R2137" i="1"/>
  <c r="AE2137" i="1" s="1"/>
  <c r="AF2137" i="1" s="1"/>
  <c r="R2138" i="1"/>
  <c r="AE2138" i="1" s="1"/>
  <c r="AF2138" i="1" s="1"/>
  <c r="R2139" i="1"/>
  <c r="AE2139" i="1" s="1"/>
  <c r="AF2139" i="1" s="1"/>
  <c r="R2140" i="1"/>
  <c r="AE2140" i="1" s="1"/>
  <c r="AF2140" i="1" s="1"/>
  <c r="R2141" i="1"/>
  <c r="AE2141" i="1" s="1"/>
  <c r="AF2141" i="1" s="1"/>
  <c r="R2142" i="1"/>
  <c r="AE2142" i="1" s="1"/>
  <c r="AF2142" i="1" s="1"/>
  <c r="R2143" i="1"/>
  <c r="AE2143" i="1" s="1"/>
  <c r="AF2143" i="1" s="1"/>
  <c r="R2144" i="1"/>
  <c r="AE2144" i="1" s="1"/>
  <c r="AF2144" i="1" s="1"/>
  <c r="R2145" i="1"/>
  <c r="AE2145" i="1" s="1"/>
  <c r="AF2145" i="1" s="1"/>
  <c r="R2146" i="1"/>
  <c r="AE2146" i="1" s="1"/>
  <c r="AF2146" i="1" s="1"/>
  <c r="R2147" i="1"/>
  <c r="AE2147" i="1" s="1"/>
  <c r="AF2147" i="1" s="1"/>
  <c r="R2148" i="1"/>
  <c r="AE2148" i="1" s="1"/>
  <c r="AF2148" i="1" s="1"/>
  <c r="R2149" i="1"/>
  <c r="AE2149" i="1" s="1"/>
  <c r="AF2149" i="1" s="1"/>
  <c r="R2150" i="1"/>
  <c r="AE2150" i="1" s="1"/>
  <c r="AF2150" i="1" s="1"/>
  <c r="R2151" i="1"/>
  <c r="AE2151" i="1" s="1"/>
  <c r="AF2151" i="1" s="1"/>
  <c r="R2152" i="1"/>
  <c r="AE2152" i="1" s="1"/>
  <c r="AF2152" i="1" s="1"/>
  <c r="R2153" i="1"/>
  <c r="AE2153" i="1" s="1"/>
  <c r="AF2153" i="1" s="1"/>
  <c r="R2154" i="1"/>
  <c r="AE2154" i="1" s="1"/>
  <c r="AF2154" i="1" s="1"/>
  <c r="R2155" i="1"/>
  <c r="AE2155" i="1" s="1"/>
  <c r="AF2155" i="1" s="1"/>
  <c r="R2156" i="1"/>
  <c r="AE2156" i="1" s="1"/>
  <c r="AF2156" i="1" s="1"/>
  <c r="R2157" i="1"/>
  <c r="AE2157" i="1" s="1"/>
  <c r="AF2157" i="1" s="1"/>
  <c r="R2158" i="1"/>
  <c r="AE2158" i="1" s="1"/>
  <c r="AF2158" i="1" s="1"/>
  <c r="R2159" i="1"/>
  <c r="AE2159" i="1" s="1"/>
  <c r="AF2159" i="1" s="1"/>
  <c r="R2160" i="1"/>
  <c r="AE2160" i="1" s="1"/>
  <c r="AF2160" i="1" s="1"/>
  <c r="R2161" i="1"/>
  <c r="AE2161" i="1" s="1"/>
  <c r="AF2161" i="1" s="1"/>
  <c r="R2162" i="1"/>
  <c r="AE2162" i="1" s="1"/>
  <c r="AF2162" i="1" s="1"/>
  <c r="R2163" i="1"/>
  <c r="AE2163" i="1" s="1"/>
  <c r="AF2163" i="1" s="1"/>
  <c r="R2164" i="1"/>
  <c r="AE2164" i="1" s="1"/>
  <c r="AF2164" i="1" s="1"/>
  <c r="R2165" i="1"/>
  <c r="AE2165" i="1" s="1"/>
  <c r="AF2165" i="1" s="1"/>
  <c r="R2166" i="1"/>
  <c r="AE2166" i="1" s="1"/>
  <c r="AF2166" i="1" s="1"/>
  <c r="R2167" i="1"/>
  <c r="AE2167" i="1" s="1"/>
  <c r="AF2167" i="1" s="1"/>
  <c r="R2168" i="1"/>
  <c r="AE2168" i="1" s="1"/>
  <c r="AF2168" i="1" s="1"/>
  <c r="R2169" i="1"/>
  <c r="AE2169" i="1" s="1"/>
  <c r="AF2169" i="1" s="1"/>
  <c r="R2170" i="1"/>
  <c r="AE2170" i="1" s="1"/>
  <c r="AF2170" i="1" s="1"/>
  <c r="R2171" i="1"/>
  <c r="AE2171" i="1" s="1"/>
  <c r="AF2171" i="1" s="1"/>
  <c r="R2172" i="1"/>
  <c r="AE2172" i="1" s="1"/>
  <c r="AF2172" i="1" s="1"/>
  <c r="R2173" i="1"/>
  <c r="AE2173" i="1" s="1"/>
  <c r="AF2173" i="1" s="1"/>
  <c r="R2174" i="1"/>
  <c r="AE2174" i="1" s="1"/>
  <c r="AF2174" i="1" s="1"/>
  <c r="R2175" i="1"/>
  <c r="AE2175" i="1" s="1"/>
  <c r="AF2175" i="1" s="1"/>
  <c r="R2176" i="1"/>
  <c r="AE2176" i="1" s="1"/>
  <c r="AF2176" i="1" s="1"/>
  <c r="R2177" i="1"/>
  <c r="AE2177" i="1" s="1"/>
  <c r="AF2177" i="1" s="1"/>
  <c r="R2178" i="1"/>
  <c r="AE2178" i="1" s="1"/>
  <c r="AF2178" i="1" s="1"/>
  <c r="R2179" i="1"/>
  <c r="AE2179" i="1" s="1"/>
  <c r="AF2179" i="1" s="1"/>
  <c r="R2180" i="1"/>
  <c r="AE2180" i="1" s="1"/>
  <c r="AF2180" i="1" s="1"/>
  <c r="R2181" i="1"/>
  <c r="AE2181" i="1" s="1"/>
  <c r="AF2181" i="1" s="1"/>
  <c r="R2182" i="1"/>
  <c r="AE2182" i="1" s="1"/>
  <c r="AF2182" i="1" s="1"/>
  <c r="R2183" i="1"/>
  <c r="AE2183" i="1" s="1"/>
  <c r="AF2183" i="1" s="1"/>
  <c r="R2184" i="1"/>
  <c r="AE2184" i="1" s="1"/>
  <c r="AF2184" i="1" s="1"/>
  <c r="R2185" i="1"/>
  <c r="AE2185" i="1" s="1"/>
  <c r="AF2185" i="1" s="1"/>
  <c r="R2186" i="1"/>
  <c r="AE2186" i="1" s="1"/>
  <c r="AF2186" i="1" s="1"/>
  <c r="R2187" i="1"/>
  <c r="AE2187" i="1" s="1"/>
  <c r="AF2187" i="1" s="1"/>
  <c r="R2188" i="1"/>
  <c r="AE2188" i="1" s="1"/>
  <c r="AF2188" i="1" s="1"/>
  <c r="R2189" i="1"/>
  <c r="AE2189" i="1" s="1"/>
  <c r="AF2189" i="1" s="1"/>
  <c r="R2190" i="1"/>
  <c r="AE2190" i="1" s="1"/>
  <c r="AF2190" i="1" s="1"/>
  <c r="R2191" i="1"/>
  <c r="AE2191" i="1" s="1"/>
  <c r="AF2191" i="1" s="1"/>
  <c r="R2192" i="1"/>
  <c r="AE2192" i="1" s="1"/>
  <c r="AF2192" i="1" s="1"/>
  <c r="R2193" i="1"/>
  <c r="AE2193" i="1" s="1"/>
  <c r="AF2193" i="1" s="1"/>
  <c r="R2194" i="1"/>
  <c r="AE2194" i="1" s="1"/>
  <c r="AF2194" i="1" s="1"/>
  <c r="R2195" i="1"/>
  <c r="AE2195" i="1" s="1"/>
  <c r="AF2195" i="1" s="1"/>
  <c r="R2196" i="1"/>
  <c r="AE2196" i="1" s="1"/>
  <c r="AF2196" i="1" s="1"/>
  <c r="R2197" i="1"/>
  <c r="AE2197" i="1" s="1"/>
  <c r="AF2197" i="1" s="1"/>
  <c r="R2198" i="1"/>
  <c r="AE2198" i="1" s="1"/>
  <c r="AF2198" i="1" s="1"/>
  <c r="R2199" i="1"/>
  <c r="AE2199" i="1" s="1"/>
  <c r="AF2199" i="1" s="1"/>
  <c r="R2200" i="1"/>
  <c r="AE2200" i="1" s="1"/>
  <c r="AF2200" i="1" s="1"/>
  <c r="R2201" i="1"/>
  <c r="AE2201" i="1" s="1"/>
  <c r="AF2201" i="1" s="1"/>
  <c r="R2202" i="1"/>
  <c r="AE2202" i="1" s="1"/>
  <c r="AF2202" i="1" s="1"/>
  <c r="R2203" i="1"/>
  <c r="AE2203" i="1" s="1"/>
  <c r="AF2203" i="1" s="1"/>
  <c r="R2204" i="1"/>
  <c r="AE2204" i="1" s="1"/>
  <c r="AF2204" i="1" s="1"/>
  <c r="R2205" i="1"/>
  <c r="AE2205" i="1" s="1"/>
  <c r="AF2205" i="1" s="1"/>
  <c r="R2206" i="1"/>
  <c r="AE2206" i="1" s="1"/>
  <c r="AF2206" i="1" s="1"/>
  <c r="R2207" i="1"/>
  <c r="AE2207" i="1" s="1"/>
  <c r="AF2207" i="1" s="1"/>
  <c r="R2208" i="1"/>
  <c r="AE2208" i="1" s="1"/>
  <c r="AF2208" i="1" s="1"/>
  <c r="R2209" i="1"/>
  <c r="AE2209" i="1" s="1"/>
  <c r="AF2209" i="1" s="1"/>
  <c r="R2210" i="1"/>
  <c r="AE2210" i="1" s="1"/>
  <c r="AF2210" i="1" s="1"/>
  <c r="R2211" i="1"/>
  <c r="AE2211" i="1" s="1"/>
  <c r="AF2211" i="1" s="1"/>
  <c r="R2212" i="1"/>
  <c r="AE2212" i="1" s="1"/>
  <c r="AF2212" i="1" s="1"/>
  <c r="R2213" i="1"/>
  <c r="AE2213" i="1" s="1"/>
  <c r="AF2213" i="1" s="1"/>
  <c r="R2214" i="1"/>
  <c r="AE2214" i="1" s="1"/>
  <c r="AF2214" i="1" s="1"/>
  <c r="R2215" i="1"/>
  <c r="AE2215" i="1" s="1"/>
  <c r="AF2215" i="1" s="1"/>
  <c r="R2216" i="1"/>
  <c r="AE2216" i="1" s="1"/>
  <c r="AF2216" i="1" s="1"/>
  <c r="R2217" i="1"/>
  <c r="AE2217" i="1" s="1"/>
  <c r="AF2217" i="1" s="1"/>
  <c r="R2218" i="1"/>
  <c r="AE2218" i="1" s="1"/>
  <c r="AF2218" i="1" s="1"/>
  <c r="R2219" i="1"/>
  <c r="AE2219" i="1" s="1"/>
  <c r="AF2219" i="1" s="1"/>
  <c r="R2220" i="1"/>
  <c r="AE2220" i="1" s="1"/>
  <c r="AF2220" i="1" s="1"/>
  <c r="R2221" i="1"/>
  <c r="AE2221" i="1" s="1"/>
  <c r="AF2221" i="1" s="1"/>
  <c r="R2222" i="1"/>
  <c r="AE2222" i="1" s="1"/>
  <c r="AF2222" i="1" s="1"/>
  <c r="R2223" i="1"/>
  <c r="AE2223" i="1" s="1"/>
  <c r="AF2223" i="1" s="1"/>
  <c r="R2224" i="1"/>
  <c r="AE2224" i="1" s="1"/>
  <c r="AF2224" i="1" s="1"/>
  <c r="R2225" i="1"/>
  <c r="AE2225" i="1" s="1"/>
  <c r="AF2225" i="1" s="1"/>
  <c r="R2226" i="1"/>
  <c r="AE2226" i="1" s="1"/>
  <c r="AF2226" i="1" s="1"/>
  <c r="R2227" i="1"/>
  <c r="AE2227" i="1" s="1"/>
  <c r="AF2227" i="1" s="1"/>
  <c r="R2228" i="1"/>
  <c r="AE2228" i="1" s="1"/>
  <c r="AF2228" i="1" s="1"/>
  <c r="R2229" i="1"/>
  <c r="AE2229" i="1" s="1"/>
  <c r="AF2229" i="1" s="1"/>
  <c r="R2230" i="1"/>
  <c r="AE2230" i="1" s="1"/>
  <c r="AF2230" i="1" s="1"/>
  <c r="R2231" i="1"/>
  <c r="AE2231" i="1" s="1"/>
  <c r="AF2231" i="1" s="1"/>
  <c r="R2232" i="1"/>
  <c r="AE2232" i="1" s="1"/>
  <c r="AF2232" i="1" s="1"/>
  <c r="R2233" i="1"/>
  <c r="AE2233" i="1" s="1"/>
  <c r="AF2233" i="1" s="1"/>
  <c r="R2234" i="1"/>
  <c r="AE2234" i="1" s="1"/>
  <c r="AF2234" i="1" s="1"/>
  <c r="R2235" i="1"/>
  <c r="AE2235" i="1" s="1"/>
  <c r="AF2235" i="1" s="1"/>
  <c r="R2236" i="1"/>
  <c r="AE2236" i="1" s="1"/>
  <c r="AF2236" i="1" s="1"/>
  <c r="R2237" i="1"/>
  <c r="AE2237" i="1" s="1"/>
  <c r="AF2237" i="1" s="1"/>
  <c r="R2238" i="1"/>
  <c r="AE2238" i="1" s="1"/>
  <c r="AF2238" i="1" s="1"/>
  <c r="R2239" i="1"/>
  <c r="AE2239" i="1" s="1"/>
  <c r="AF2239" i="1" s="1"/>
  <c r="R2240" i="1"/>
  <c r="AE2240" i="1" s="1"/>
  <c r="AF2240" i="1" s="1"/>
  <c r="R2241" i="1"/>
  <c r="AE2241" i="1" s="1"/>
  <c r="AF2241" i="1" s="1"/>
  <c r="R2242" i="1"/>
  <c r="AE2242" i="1" s="1"/>
  <c r="AF2242" i="1" s="1"/>
  <c r="R2243" i="1"/>
  <c r="AE2243" i="1" s="1"/>
  <c r="AF2243" i="1" s="1"/>
  <c r="R2244" i="1"/>
  <c r="AE2244" i="1" s="1"/>
  <c r="AF2244" i="1" s="1"/>
  <c r="R2245" i="1"/>
  <c r="AE2245" i="1" s="1"/>
  <c r="AF2245" i="1" s="1"/>
  <c r="R2246" i="1"/>
  <c r="AE2246" i="1" s="1"/>
  <c r="AF2246" i="1" s="1"/>
  <c r="R2247" i="1"/>
  <c r="AE2247" i="1" s="1"/>
  <c r="AF2247" i="1" s="1"/>
  <c r="R2248" i="1"/>
  <c r="AE2248" i="1" s="1"/>
  <c r="AF2248" i="1" s="1"/>
  <c r="R2249" i="1"/>
  <c r="AE2249" i="1" s="1"/>
  <c r="AF2249" i="1" s="1"/>
  <c r="R2250" i="1"/>
  <c r="AE2250" i="1" s="1"/>
  <c r="AF2250" i="1" s="1"/>
  <c r="R2251" i="1"/>
  <c r="AE2251" i="1" s="1"/>
  <c r="AF2251" i="1" s="1"/>
  <c r="R2252" i="1"/>
  <c r="AE2252" i="1" s="1"/>
  <c r="AF2252" i="1" s="1"/>
  <c r="R2253" i="1"/>
  <c r="AE2253" i="1" s="1"/>
  <c r="AF2253" i="1" s="1"/>
  <c r="R2254" i="1"/>
  <c r="AE2254" i="1" s="1"/>
  <c r="AF2254" i="1" s="1"/>
  <c r="R2255" i="1"/>
  <c r="AE2255" i="1" s="1"/>
  <c r="AF2255" i="1" s="1"/>
  <c r="R2256" i="1"/>
  <c r="AE2256" i="1" s="1"/>
  <c r="AF2256" i="1" s="1"/>
  <c r="R2257" i="1"/>
  <c r="AE2257" i="1" s="1"/>
  <c r="AF2257" i="1" s="1"/>
  <c r="R2258" i="1"/>
  <c r="AE2258" i="1" s="1"/>
  <c r="AF2258" i="1" s="1"/>
  <c r="R2259" i="1"/>
  <c r="AE2259" i="1" s="1"/>
  <c r="AF2259" i="1" s="1"/>
  <c r="R2260" i="1"/>
  <c r="AE2260" i="1" s="1"/>
  <c r="AF2260" i="1" s="1"/>
  <c r="R2261" i="1"/>
  <c r="AE2261" i="1" s="1"/>
  <c r="AF2261" i="1" s="1"/>
  <c r="R2262" i="1"/>
  <c r="AE2262" i="1" s="1"/>
  <c r="AF2262" i="1" s="1"/>
  <c r="R2263" i="1"/>
  <c r="AE2263" i="1" s="1"/>
  <c r="AF2263" i="1" s="1"/>
  <c r="R2264" i="1"/>
  <c r="AE2264" i="1" s="1"/>
  <c r="AF2264" i="1" s="1"/>
  <c r="R2265" i="1"/>
  <c r="AE2265" i="1" s="1"/>
  <c r="AF2265" i="1" s="1"/>
  <c r="R2266" i="1"/>
  <c r="AE2266" i="1" s="1"/>
  <c r="AF2266" i="1" s="1"/>
  <c r="R2267" i="1"/>
  <c r="AE2267" i="1" s="1"/>
  <c r="AF2267" i="1" s="1"/>
  <c r="R2268" i="1"/>
  <c r="AE2268" i="1" s="1"/>
  <c r="AF2268" i="1" s="1"/>
  <c r="R2269" i="1"/>
  <c r="AE2269" i="1" s="1"/>
  <c r="AF2269" i="1" s="1"/>
  <c r="R2270" i="1"/>
  <c r="AE2270" i="1" s="1"/>
  <c r="AF2270" i="1" s="1"/>
  <c r="R2271" i="1"/>
  <c r="AE2271" i="1" s="1"/>
  <c r="AF2271" i="1" s="1"/>
  <c r="R2272" i="1"/>
  <c r="AE2272" i="1" s="1"/>
  <c r="AF2272" i="1" s="1"/>
  <c r="R2273" i="1"/>
  <c r="AE2273" i="1" s="1"/>
  <c r="AF2273" i="1" s="1"/>
  <c r="R2274" i="1"/>
  <c r="AE2274" i="1" s="1"/>
  <c r="AF2274" i="1" s="1"/>
  <c r="R2275" i="1"/>
  <c r="AE2275" i="1" s="1"/>
  <c r="AF2275" i="1" s="1"/>
  <c r="R2276" i="1"/>
  <c r="AE2276" i="1" s="1"/>
  <c r="AF2276" i="1" s="1"/>
  <c r="R2277" i="1"/>
  <c r="AE2277" i="1" s="1"/>
  <c r="AF2277" i="1" s="1"/>
  <c r="R2278" i="1"/>
  <c r="AE2278" i="1" s="1"/>
  <c r="AF2278" i="1" s="1"/>
  <c r="R2279" i="1"/>
  <c r="AE2279" i="1" s="1"/>
  <c r="AF2279" i="1" s="1"/>
  <c r="R2280" i="1"/>
  <c r="AE2280" i="1" s="1"/>
  <c r="AF2280" i="1" s="1"/>
  <c r="R2281" i="1"/>
  <c r="AE2281" i="1" s="1"/>
  <c r="AF2281" i="1" s="1"/>
  <c r="R2282" i="1"/>
  <c r="AE2282" i="1" s="1"/>
  <c r="AF2282" i="1" s="1"/>
  <c r="R2283" i="1"/>
  <c r="AE2283" i="1" s="1"/>
  <c r="AF2283" i="1" s="1"/>
  <c r="R2284" i="1"/>
  <c r="AE2284" i="1" s="1"/>
  <c r="AF2284" i="1" s="1"/>
  <c r="R2285" i="1"/>
  <c r="AE2285" i="1" s="1"/>
  <c r="AF2285" i="1" s="1"/>
  <c r="R2286" i="1"/>
  <c r="AE2286" i="1" s="1"/>
  <c r="AF2286" i="1" s="1"/>
  <c r="R2287" i="1"/>
  <c r="AE2287" i="1" s="1"/>
  <c r="AF2287" i="1" s="1"/>
  <c r="R2288" i="1"/>
  <c r="AE2288" i="1" s="1"/>
  <c r="AF2288" i="1" s="1"/>
  <c r="R2289" i="1"/>
  <c r="AE2289" i="1" s="1"/>
  <c r="AF2289" i="1" s="1"/>
  <c r="R2290" i="1"/>
  <c r="AE2290" i="1" s="1"/>
  <c r="AF2290" i="1" s="1"/>
  <c r="R2291" i="1"/>
  <c r="AE2291" i="1" s="1"/>
  <c r="AF2291" i="1" s="1"/>
  <c r="R2292" i="1"/>
  <c r="AE2292" i="1" s="1"/>
  <c r="AF2292" i="1" s="1"/>
  <c r="R2293" i="1"/>
  <c r="AE2293" i="1" s="1"/>
  <c r="AF2293" i="1" s="1"/>
  <c r="R2294" i="1"/>
  <c r="AE2294" i="1" s="1"/>
  <c r="AF2294" i="1" s="1"/>
  <c r="R2295" i="1"/>
  <c r="AE2295" i="1" s="1"/>
  <c r="AF2295" i="1" s="1"/>
  <c r="R2296" i="1"/>
  <c r="AE2296" i="1" s="1"/>
  <c r="AF2296" i="1" s="1"/>
  <c r="R2297" i="1"/>
  <c r="AE2297" i="1" s="1"/>
  <c r="AF2297" i="1" s="1"/>
  <c r="R2298" i="1"/>
  <c r="AE2298" i="1" s="1"/>
  <c r="AF2298" i="1" s="1"/>
  <c r="R2299" i="1"/>
  <c r="AE2299" i="1" s="1"/>
  <c r="AF2299" i="1" s="1"/>
  <c r="R2300" i="1"/>
  <c r="AE2300" i="1" s="1"/>
  <c r="AF2300" i="1" s="1"/>
  <c r="R2301" i="1"/>
  <c r="AE2301" i="1" s="1"/>
  <c r="AF2301" i="1" s="1"/>
  <c r="R2302" i="1"/>
  <c r="AE2302" i="1" s="1"/>
  <c r="AF2302" i="1" s="1"/>
  <c r="R2303" i="1"/>
  <c r="AE2303" i="1" s="1"/>
  <c r="AF2303" i="1" s="1"/>
  <c r="R2304" i="1"/>
  <c r="AE2304" i="1" s="1"/>
  <c r="AF2304" i="1" s="1"/>
  <c r="R2305" i="1"/>
  <c r="AE2305" i="1" s="1"/>
  <c r="AF2305" i="1" s="1"/>
  <c r="R2306" i="1"/>
  <c r="AE2306" i="1" s="1"/>
  <c r="AF2306" i="1" s="1"/>
  <c r="R2307" i="1"/>
  <c r="AE2307" i="1" s="1"/>
  <c r="AF2307" i="1" s="1"/>
  <c r="R2308" i="1"/>
  <c r="AE2308" i="1" s="1"/>
  <c r="AF2308" i="1" s="1"/>
  <c r="R2309" i="1"/>
  <c r="AE2309" i="1" s="1"/>
  <c r="AF2309" i="1" s="1"/>
  <c r="R2310" i="1"/>
  <c r="AE2310" i="1" s="1"/>
  <c r="AF2310" i="1" s="1"/>
  <c r="R2311" i="1"/>
  <c r="AE2311" i="1" s="1"/>
  <c r="AF2311" i="1" s="1"/>
  <c r="R2312" i="1"/>
  <c r="AE2312" i="1" s="1"/>
  <c r="AF2312" i="1" s="1"/>
  <c r="R2313" i="1"/>
  <c r="AE2313" i="1" s="1"/>
  <c r="AF2313" i="1" s="1"/>
  <c r="R2314" i="1"/>
  <c r="AE2314" i="1" s="1"/>
  <c r="AF2314" i="1" s="1"/>
  <c r="R2315" i="1"/>
  <c r="AE2315" i="1" s="1"/>
  <c r="AF2315" i="1" s="1"/>
  <c r="R2316" i="1"/>
  <c r="AE2316" i="1" s="1"/>
  <c r="AF2316" i="1" s="1"/>
  <c r="R2317" i="1"/>
  <c r="AE2317" i="1" s="1"/>
  <c r="AF2317" i="1" s="1"/>
  <c r="R2318" i="1"/>
  <c r="AE2318" i="1" s="1"/>
  <c r="AF2318" i="1" s="1"/>
  <c r="R2319" i="1"/>
  <c r="AE2319" i="1" s="1"/>
  <c r="AF2319" i="1" s="1"/>
  <c r="R2320" i="1"/>
  <c r="AE2320" i="1" s="1"/>
  <c r="AF2320" i="1" s="1"/>
  <c r="R2321" i="1"/>
  <c r="AE2321" i="1" s="1"/>
  <c r="AF2321" i="1" s="1"/>
  <c r="R2322" i="1"/>
  <c r="AE2322" i="1" s="1"/>
  <c r="AF2322" i="1" s="1"/>
  <c r="R2323" i="1"/>
  <c r="AE2323" i="1" s="1"/>
  <c r="AF2323" i="1" s="1"/>
  <c r="R2324" i="1"/>
  <c r="AE2324" i="1" s="1"/>
  <c r="AF2324" i="1" s="1"/>
  <c r="R2325" i="1"/>
  <c r="AE2325" i="1" s="1"/>
  <c r="AF2325" i="1" s="1"/>
  <c r="R2326" i="1"/>
  <c r="AE2326" i="1" s="1"/>
  <c r="AF2326" i="1" s="1"/>
  <c r="R2327" i="1"/>
  <c r="AE2327" i="1" s="1"/>
  <c r="AF2327" i="1" s="1"/>
  <c r="R2328" i="1"/>
  <c r="AE2328" i="1" s="1"/>
  <c r="AF2328" i="1" s="1"/>
  <c r="R2329" i="1"/>
  <c r="AE2329" i="1" s="1"/>
  <c r="AF2329" i="1" s="1"/>
  <c r="R2330" i="1"/>
  <c r="AE2330" i="1" s="1"/>
  <c r="AF2330" i="1" s="1"/>
  <c r="R2331" i="1"/>
  <c r="AE2331" i="1" s="1"/>
  <c r="AF2331" i="1" s="1"/>
  <c r="R2332" i="1"/>
  <c r="AE2332" i="1" s="1"/>
  <c r="AF2332" i="1" s="1"/>
  <c r="R2333" i="1"/>
  <c r="AE2333" i="1" s="1"/>
  <c r="AF2333" i="1" s="1"/>
  <c r="R2334" i="1"/>
  <c r="AE2334" i="1" s="1"/>
  <c r="AF2334" i="1" s="1"/>
  <c r="R2335" i="1"/>
  <c r="AE2335" i="1" s="1"/>
  <c r="AF2335" i="1" s="1"/>
  <c r="R2336" i="1"/>
  <c r="AE2336" i="1" s="1"/>
  <c r="AF2336" i="1" s="1"/>
  <c r="R2337" i="1"/>
  <c r="AE2337" i="1" s="1"/>
  <c r="AF2337" i="1" s="1"/>
  <c r="R2338" i="1"/>
  <c r="AE2338" i="1" s="1"/>
  <c r="AF2338" i="1" s="1"/>
  <c r="R2339" i="1"/>
  <c r="AE2339" i="1" s="1"/>
  <c r="AF2339" i="1" s="1"/>
  <c r="R2340" i="1"/>
  <c r="AE2340" i="1" s="1"/>
  <c r="AF2340" i="1" s="1"/>
  <c r="R2341" i="1"/>
  <c r="AE2341" i="1" s="1"/>
  <c r="AF2341" i="1" s="1"/>
  <c r="R2342" i="1"/>
  <c r="AE2342" i="1" s="1"/>
  <c r="AF2342" i="1" s="1"/>
  <c r="R2343" i="1"/>
  <c r="AE2343" i="1" s="1"/>
  <c r="AF2343" i="1" s="1"/>
  <c r="R2344" i="1"/>
  <c r="AE2344" i="1" s="1"/>
  <c r="AF2344" i="1" s="1"/>
  <c r="R2345" i="1"/>
  <c r="AE2345" i="1" s="1"/>
  <c r="AF2345" i="1" s="1"/>
  <c r="R2346" i="1"/>
  <c r="AE2346" i="1" s="1"/>
  <c r="AF2346" i="1" s="1"/>
  <c r="R2347" i="1"/>
  <c r="AE2347" i="1" s="1"/>
  <c r="AF2347" i="1" s="1"/>
  <c r="R2348" i="1"/>
  <c r="AE2348" i="1" s="1"/>
  <c r="AF2348" i="1" s="1"/>
  <c r="R2349" i="1"/>
  <c r="AE2349" i="1" s="1"/>
  <c r="AF2349" i="1" s="1"/>
  <c r="R2350" i="1"/>
  <c r="AE2350" i="1" s="1"/>
  <c r="AF2350" i="1" s="1"/>
  <c r="R2351" i="1"/>
  <c r="AE2351" i="1" s="1"/>
  <c r="AF2351" i="1" s="1"/>
  <c r="R2352" i="1"/>
  <c r="AE2352" i="1" s="1"/>
  <c r="AF2352" i="1" s="1"/>
  <c r="R2353" i="1"/>
  <c r="AE2353" i="1" s="1"/>
  <c r="AF2353" i="1" s="1"/>
  <c r="R2354" i="1"/>
  <c r="AE2354" i="1" s="1"/>
  <c r="AF2354" i="1" s="1"/>
  <c r="R2355" i="1"/>
  <c r="AE2355" i="1" s="1"/>
  <c r="AF2355" i="1" s="1"/>
  <c r="R2356" i="1"/>
  <c r="AE2356" i="1" s="1"/>
  <c r="AF2356" i="1" s="1"/>
  <c r="R2357" i="1"/>
  <c r="AE2357" i="1" s="1"/>
  <c r="AF2357" i="1" s="1"/>
  <c r="R2358" i="1"/>
  <c r="AE2358" i="1" s="1"/>
  <c r="AF2358" i="1" s="1"/>
  <c r="R2359" i="1"/>
  <c r="AE2359" i="1" s="1"/>
  <c r="AF2359" i="1" s="1"/>
  <c r="R2360" i="1"/>
  <c r="AE2360" i="1" s="1"/>
  <c r="AF2360" i="1" s="1"/>
  <c r="R2361" i="1"/>
  <c r="AE2361" i="1" s="1"/>
  <c r="AF2361" i="1" s="1"/>
  <c r="R2362" i="1"/>
  <c r="AE2362" i="1" s="1"/>
  <c r="AF2362" i="1" s="1"/>
  <c r="R2363" i="1"/>
  <c r="AE2363" i="1" s="1"/>
  <c r="AF2363" i="1" s="1"/>
  <c r="R2364" i="1"/>
  <c r="AE2364" i="1" s="1"/>
  <c r="AF2364" i="1" s="1"/>
  <c r="R2365" i="1"/>
  <c r="AE2365" i="1" s="1"/>
  <c r="AF2365" i="1" s="1"/>
  <c r="R2366" i="1"/>
  <c r="AE2366" i="1" s="1"/>
  <c r="AF2366" i="1" s="1"/>
  <c r="R2367" i="1"/>
  <c r="AE2367" i="1" s="1"/>
  <c r="AF2367" i="1" s="1"/>
  <c r="R2368" i="1"/>
  <c r="AE2368" i="1" s="1"/>
  <c r="AF2368" i="1" s="1"/>
  <c r="R2369" i="1"/>
  <c r="AE2369" i="1" s="1"/>
  <c r="AF2369" i="1" s="1"/>
  <c r="R2370" i="1"/>
  <c r="AE2370" i="1" s="1"/>
  <c r="AF2370" i="1" s="1"/>
  <c r="R2371" i="1"/>
  <c r="AE2371" i="1" s="1"/>
  <c r="AF2371" i="1" s="1"/>
  <c r="R2372" i="1"/>
  <c r="AE2372" i="1" s="1"/>
  <c r="AF2372" i="1" s="1"/>
  <c r="R2373" i="1"/>
  <c r="AE2373" i="1" s="1"/>
  <c r="AF2373" i="1" s="1"/>
  <c r="R2374" i="1"/>
  <c r="AE2374" i="1" s="1"/>
  <c r="AF2374" i="1" s="1"/>
  <c r="R2375" i="1"/>
  <c r="AE2375" i="1" s="1"/>
  <c r="AF2375" i="1" s="1"/>
  <c r="R2376" i="1"/>
  <c r="AE2376" i="1" s="1"/>
  <c r="AF2376" i="1" s="1"/>
  <c r="R2377" i="1"/>
  <c r="AE2377" i="1" s="1"/>
  <c r="AF2377" i="1" s="1"/>
  <c r="R2378" i="1"/>
  <c r="AE2378" i="1" s="1"/>
  <c r="AF2378" i="1" s="1"/>
  <c r="R2379" i="1"/>
  <c r="AE2379" i="1" s="1"/>
  <c r="AF2379" i="1" s="1"/>
  <c r="R2380" i="1"/>
  <c r="AE2380" i="1" s="1"/>
  <c r="AF2380" i="1" s="1"/>
  <c r="R2381" i="1"/>
  <c r="AE2381" i="1" s="1"/>
  <c r="AF2381" i="1" s="1"/>
  <c r="R2382" i="1"/>
  <c r="AE2382" i="1" s="1"/>
  <c r="AF2382" i="1" s="1"/>
  <c r="R2383" i="1"/>
  <c r="AE2383" i="1" s="1"/>
  <c r="AF2383" i="1" s="1"/>
  <c r="R2384" i="1"/>
  <c r="AE2384" i="1" s="1"/>
  <c r="AF2384" i="1" s="1"/>
  <c r="R2385" i="1"/>
  <c r="AE2385" i="1" s="1"/>
  <c r="AF2385" i="1" s="1"/>
  <c r="R2386" i="1"/>
  <c r="AE2386" i="1" s="1"/>
  <c r="AF2386" i="1" s="1"/>
  <c r="R2387" i="1"/>
  <c r="AE2387" i="1" s="1"/>
  <c r="AF2387" i="1" s="1"/>
  <c r="R2388" i="1"/>
  <c r="AE2388" i="1" s="1"/>
  <c r="AF2388" i="1" s="1"/>
  <c r="R2389" i="1"/>
  <c r="AE2389" i="1" s="1"/>
  <c r="AF2389" i="1" s="1"/>
  <c r="R2390" i="1"/>
  <c r="AE2390" i="1" s="1"/>
  <c r="AF2390" i="1" s="1"/>
  <c r="R2391" i="1"/>
  <c r="AE2391" i="1" s="1"/>
  <c r="AF2391" i="1" s="1"/>
  <c r="R2392" i="1"/>
  <c r="AE2392" i="1" s="1"/>
  <c r="AF2392" i="1" s="1"/>
  <c r="R2393" i="1"/>
  <c r="AE2393" i="1" s="1"/>
  <c r="AF2393" i="1" s="1"/>
  <c r="R2394" i="1"/>
  <c r="AE2394" i="1" s="1"/>
  <c r="AF2394" i="1" s="1"/>
  <c r="R2395" i="1"/>
  <c r="AE2395" i="1" s="1"/>
  <c r="AF2395" i="1" s="1"/>
  <c r="R2396" i="1"/>
  <c r="AE2396" i="1" s="1"/>
  <c r="AF2396" i="1" s="1"/>
  <c r="R2397" i="1"/>
  <c r="AE2397" i="1" s="1"/>
  <c r="AF2397" i="1" s="1"/>
  <c r="R2398" i="1"/>
  <c r="AE2398" i="1" s="1"/>
  <c r="AF2398" i="1" s="1"/>
  <c r="R2399" i="1"/>
  <c r="AE2399" i="1" s="1"/>
  <c r="AF2399" i="1" s="1"/>
  <c r="R2400" i="1"/>
  <c r="AE2400" i="1" s="1"/>
  <c r="AF2400" i="1" s="1"/>
  <c r="R2401" i="1"/>
  <c r="AE2401" i="1" s="1"/>
  <c r="AF2401" i="1" s="1"/>
  <c r="R2402" i="1"/>
  <c r="AE2402" i="1" s="1"/>
  <c r="AF2402" i="1" s="1"/>
  <c r="R2403" i="1"/>
  <c r="AE2403" i="1" s="1"/>
  <c r="AF2403" i="1" s="1"/>
  <c r="R2404" i="1"/>
  <c r="AE2404" i="1" s="1"/>
  <c r="AF2404" i="1" s="1"/>
  <c r="R2405" i="1"/>
  <c r="AE2405" i="1" s="1"/>
  <c r="AF2405" i="1" s="1"/>
  <c r="R2406" i="1"/>
  <c r="AE2406" i="1" s="1"/>
  <c r="AF2406" i="1" s="1"/>
  <c r="R2407" i="1"/>
  <c r="AE2407" i="1" s="1"/>
  <c r="AF2407" i="1" s="1"/>
  <c r="R2408" i="1"/>
  <c r="AE2408" i="1" s="1"/>
  <c r="AF2408" i="1" s="1"/>
  <c r="R2409" i="1"/>
  <c r="AE2409" i="1" s="1"/>
  <c r="AF2409" i="1" s="1"/>
  <c r="R2410" i="1"/>
  <c r="AE2410" i="1" s="1"/>
  <c r="AF2410" i="1" s="1"/>
  <c r="R2411" i="1"/>
  <c r="AE2411" i="1" s="1"/>
  <c r="AF2411" i="1" s="1"/>
  <c r="R2412" i="1"/>
  <c r="AE2412" i="1" s="1"/>
  <c r="AF2412" i="1" s="1"/>
  <c r="R2413" i="1"/>
  <c r="AE2413" i="1" s="1"/>
  <c r="AF2413" i="1" s="1"/>
  <c r="R2414" i="1"/>
  <c r="AE2414" i="1" s="1"/>
  <c r="AF2414" i="1" s="1"/>
  <c r="R2415" i="1"/>
  <c r="AE2415" i="1" s="1"/>
  <c r="AF2415" i="1" s="1"/>
  <c r="R2416" i="1"/>
  <c r="AE2416" i="1" s="1"/>
  <c r="AF2416" i="1" s="1"/>
  <c r="R2417" i="1"/>
  <c r="AE2417" i="1" s="1"/>
  <c r="AF2417" i="1" s="1"/>
  <c r="R2418" i="1"/>
  <c r="AE2418" i="1" s="1"/>
  <c r="AF2418" i="1" s="1"/>
  <c r="R2419" i="1"/>
  <c r="AE2419" i="1" s="1"/>
  <c r="AF2419" i="1" s="1"/>
  <c r="R2420" i="1"/>
  <c r="AE2420" i="1" s="1"/>
  <c r="AF2420" i="1" s="1"/>
  <c r="R2421" i="1"/>
  <c r="AE2421" i="1" s="1"/>
  <c r="AF2421" i="1" s="1"/>
  <c r="R2422" i="1"/>
  <c r="AE2422" i="1" s="1"/>
  <c r="AF2422" i="1" s="1"/>
  <c r="R2423" i="1"/>
  <c r="AE2423" i="1" s="1"/>
  <c r="AF2423" i="1" s="1"/>
  <c r="R2424" i="1"/>
  <c r="AE2424" i="1" s="1"/>
  <c r="AF2424" i="1" s="1"/>
  <c r="R2425" i="1"/>
  <c r="AE2425" i="1" s="1"/>
  <c r="AF2425" i="1" s="1"/>
  <c r="R2426" i="1"/>
  <c r="AE2426" i="1" s="1"/>
  <c r="AF2426" i="1" s="1"/>
  <c r="R2427" i="1"/>
  <c r="AE2427" i="1" s="1"/>
  <c r="AF2427" i="1" s="1"/>
  <c r="R2428" i="1"/>
  <c r="AE2428" i="1" s="1"/>
  <c r="AF2428" i="1" s="1"/>
  <c r="R2429" i="1"/>
  <c r="AE2429" i="1" s="1"/>
  <c r="AF2429" i="1" s="1"/>
  <c r="R2430" i="1"/>
  <c r="AE2430" i="1" s="1"/>
  <c r="AF2430" i="1" s="1"/>
  <c r="R2431" i="1"/>
  <c r="AE2431" i="1" s="1"/>
  <c r="AF2431" i="1" s="1"/>
  <c r="R2432" i="1"/>
  <c r="AE2432" i="1" s="1"/>
  <c r="AF2432" i="1" s="1"/>
  <c r="R2433" i="1"/>
  <c r="AE2433" i="1" s="1"/>
  <c r="AF2433" i="1" s="1"/>
  <c r="R2434" i="1"/>
  <c r="AE2434" i="1" s="1"/>
  <c r="AF2434" i="1" s="1"/>
  <c r="R2435" i="1"/>
  <c r="AE2435" i="1" s="1"/>
  <c r="AF2435" i="1" s="1"/>
  <c r="R2436" i="1"/>
  <c r="AE2436" i="1" s="1"/>
  <c r="AF2436" i="1" s="1"/>
  <c r="R2437" i="1"/>
  <c r="AE2437" i="1" s="1"/>
  <c r="AF2437" i="1" s="1"/>
  <c r="R2438" i="1"/>
  <c r="AE2438" i="1" s="1"/>
  <c r="AF2438" i="1" s="1"/>
  <c r="R2439" i="1"/>
  <c r="AE2439" i="1" s="1"/>
  <c r="AF2439" i="1" s="1"/>
  <c r="R2440" i="1"/>
  <c r="AE2440" i="1" s="1"/>
  <c r="AF2440" i="1" s="1"/>
  <c r="R2441" i="1"/>
  <c r="AE2441" i="1" s="1"/>
  <c r="AF2441" i="1" s="1"/>
  <c r="R2442" i="1"/>
  <c r="AE2442" i="1" s="1"/>
  <c r="AF2442" i="1" s="1"/>
  <c r="R2443" i="1"/>
  <c r="AE2443" i="1" s="1"/>
  <c r="AF2443" i="1" s="1"/>
  <c r="R2444" i="1"/>
  <c r="AE2444" i="1" s="1"/>
  <c r="AF2444" i="1" s="1"/>
  <c r="R2445" i="1"/>
  <c r="AE2445" i="1" s="1"/>
  <c r="AF2445" i="1" s="1"/>
  <c r="R2446" i="1"/>
  <c r="AE2446" i="1" s="1"/>
  <c r="AF2446" i="1" s="1"/>
  <c r="R2447" i="1"/>
  <c r="AE2447" i="1" s="1"/>
  <c r="AF2447" i="1" s="1"/>
  <c r="R2448" i="1"/>
  <c r="AE2448" i="1" s="1"/>
  <c r="AF2448" i="1" s="1"/>
  <c r="R2449" i="1"/>
  <c r="AE2449" i="1" s="1"/>
  <c r="AF2449" i="1" s="1"/>
  <c r="R2450" i="1"/>
  <c r="AE2450" i="1" s="1"/>
  <c r="AF2450" i="1" s="1"/>
  <c r="R2451" i="1"/>
  <c r="AE2451" i="1" s="1"/>
  <c r="AF2451" i="1" s="1"/>
  <c r="R2452" i="1"/>
  <c r="AE2452" i="1" s="1"/>
  <c r="AF2452" i="1" s="1"/>
  <c r="R2453" i="1"/>
  <c r="AE2453" i="1" s="1"/>
  <c r="AF2453" i="1" s="1"/>
  <c r="R2454" i="1"/>
  <c r="AE2454" i="1" s="1"/>
  <c r="AF2454" i="1" s="1"/>
  <c r="R2455" i="1"/>
  <c r="AE2455" i="1" s="1"/>
  <c r="AF2455" i="1" s="1"/>
  <c r="R2456" i="1"/>
  <c r="AE2456" i="1" s="1"/>
  <c r="AF2456" i="1" s="1"/>
  <c r="R2457" i="1"/>
  <c r="AE2457" i="1" s="1"/>
  <c r="AF2457" i="1" s="1"/>
  <c r="R2458" i="1"/>
  <c r="AE2458" i="1" s="1"/>
  <c r="AF2458" i="1" s="1"/>
  <c r="R2459" i="1"/>
  <c r="AE2459" i="1" s="1"/>
  <c r="AF2459" i="1" s="1"/>
  <c r="R2460" i="1"/>
  <c r="AE2460" i="1" s="1"/>
  <c r="AF2460" i="1" s="1"/>
  <c r="R2461" i="1"/>
  <c r="AE2461" i="1" s="1"/>
  <c r="AF2461" i="1" s="1"/>
  <c r="R2462" i="1"/>
  <c r="AE2462" i="1" s="1"/>
  <c r="AF2462" i="1" s="1"/>
  <c r="R2463" i="1"/>
  <c r="AE2463" i="1" s="1"/>
  <c r="AF2463" i="1" s="1"/>
  <c r="R2464" i="1"/>
  <c r="AE2464" i="1" s="1"/>
  <c r="AF2464" i="1" s="1"/>
  <c r="R2465" i="1"/>
  <c r="AE2465" i="1" s="1"/>
  <c r="AF2465" i="1" s="1"/>
  <c r="R2466" i="1"/>
  <c r="AE2466" i="1" s="1"/>
  <c r="AF2466" i="1" s="1"/>
  <c r="R2467" i="1"/>
  <c r="AE2467" i="1" s="1"/>
  <c r="AF2467" i="1" s="1"/>
  <c r="R2468" i="1"/>
  <c r="AE2468" i="1" s="1"/>
  <c r="AF2468" i="1" s="1"/>
  <c r="R2469" i="1"/>
  <c r="AE2469" i="1" s="1"/>
  <c r="AF2469" i="1" s="1"/>
  <c r="R2470" i="1"/>
  <c r="AE2470" i="1" s="1"/>
  <c r="AF2470" i="1" s="1"/>
  <c r="R2471" i="1"/>
  <c r="AE2471" i="1" s="1"/>
  <c r="AF2471" i="1" s="1"/>
  <c r="R2472" i="1"/>
  <c r="AE2472" i="1" s="1"/>
  <c r="AF2472" i="1" s="1"/>
  <c r="R2473" i="1"/>
  <c r="AE2473" i="1" s="1"/>
  <c r="AF2473" i="1" s="1"/>
  <c r="R2474" i="1"/>
  <c r="AE2474" i="1" s="1"/>
  <c r="AF2474" i="1" s="1"/>
  <c r="R2475" i="1"/>
  <c r="AE2475" i="1" s="1"/>
  <c r="AF2475" i="1" s="1"/>
  <c r="R2476" i="1"/>
  <c r="AE2476" i="1" s="1"/>
  <c r="AF2476" i="1" s="1"/>
  <c r="R2477" i="1"/>
  <c r="AE2477" i="1" s="1"/>
  <c r="AF2477" i="1" s="1"/>
  <c r="R2478" i="1"/>
  <c r="AE2478" i="1" s="1"/>
  <c r="AF2478" i="1" s="1"/>
  <c r="R2479" i="1"/>
  <c r="AE2479" i="1" s="1"/>
  <c r="AF2479" i="1" s="1"/>
  <c r="R2480" i="1"/>
  <c r="AE2480" i="1" s="1"/>
  <c r="AF2480" i="1" s="1"/>
  <c r="R2481" i="1"/>
  <c r="AE2481" i="1" s="1"/>
  <c r="AF2481" i="1" s="1"/>
  <c r="R2482" i="1"/>
  <c r="AE2482" i="1" s="1"/>
  <c r="AF2482" i="1" s="1"/>
  <c r="R2483" i="1"/>
  <c r="AE2483" i="1" s="1"/>
  <c r="AF2483" i="1" s="1"/>
  <c r="R2484" i="1"/>
  <c r="AE2484" i="1" s="1"/>
  <c r="AF2484" i="1" s="1"/>
  <c r="R2485" i="1"/>
  <c r="AE2485" i="1" s="1"/>
  <c r="AF2485" i="1" s="1"/>
  <c r="R2486" i="1"/>
  <c r="AE2486" i="1" s="1"/>
  <c r="AF2486" i="1" s="1"/>
  <c r="R2487" i="1"/>
  <c r="AE2487" i="1" s="1"/>
  <c r="AF2487" i="1" s="1"/>
  <c r="R2488" i="1"/>
  <c r="AE2488" i="1" s="1"/>
  <c r="AF2488" i="1" s="1"/>
  <c r="R2489" i="1"/>
  <c r="AE2489" i="1" s="1"/>
  <c r="AF2489" i="1" s="1"/>
  <c r="R2490" i="1"/>
  <c r="AE2490" i="1" s="1"/>
  <c r="AF2490" i="1" s="1"/>
  <c r="R2491" i="1"/>
  <c r="AE2491" i="1" s="1"/>
  <c r="AF2491" i="1" s="1"/>
  <c r="R2492" i="1"/>
  <c r="AE2492" i="1" s="1"/>
  <c r="AF2492" i="1" s="1"/>
  <c r="R2493" i="1"/>
  <c r="AE2493" i="1" s="1"/>
  <c r="AF2493" i="1" s="1"/>
  <c r="R2494" i="1"/>
  <c r="AE2494" i="1" s="1"/>
  <c r="AF2494" i="1" s="1"/>
  <c r="R2495" i="1"/>
  <c r="AE2495" i="1" s="1"/>
  <c r="AF2495" i="1" s="1"/>
  <c r="R2496" i="1"/>
  <c r="AE2496" i="1" s="1"/>
  <c r="AF2496" i="1" s="1"/>
  <c r="R2497" i="1"/>
  <c r="AE2497" i="1" s="1"/>
  <c r="AF2497" i="1" s="1"/>
  <c r="R2498" i="1"/>
  <c r="AE2498" i="1" s="1"/>
  <c r="AF2498" i="1" s="1"/>
  <c r="R2499" i="1"/>
  <c r="AE2499" i="1" s="1"/>
  <c r="AF2499" i="1" s="1"/>
  <c r="R2500" i="1"/>
  <c r="AE2500" i="1" s="1"/>
  <c r="AF2500" i="1" s="1"/>
  <c r="R2501" i="1"/>
  <c r="AE2501" i="1" s="1"/>
  <c r="AF2501" i="1" s="1"/>
  <c r="R2" i="1"/>
  <c r="AE2" i="1" s="1"/>
  <c r="AF2" i="1" s="1"/>
  <c r="N7" i="1"/>
  <c r="N8" i="1"/>
  <c r="N9" i="1"/>
  <c r="N10" i="1"/>
  <c r="N12" i="1"/>
  <c r="N14" i="1"/>
  <c r="N16" i="1"/>
  <c r="N22" i="1"/>
  <c r="N28" i="1"/>
  <c r="N31" i="1"/>
  <c r="N32" i="1"/>
  <c r="N34" i="1"/>
  <c r="N36" i="1"/>
  <c r="N37" i="1"/>
  <c r="N40" i="1"/>
  <c r="N41" i="1"/>
  <c r="N44" i="1"/>
  <c r="N47" i="1"/>
  <c r="N49" i="1"/>
  <c r="N50" i="1"/>
  <c r="N54" i="1"/>
  <c r="N55" i="1"/>
  <c r="N58" i="1"/>
  <c r="N59" i="1"/>
  <c r="N60" i="1"/>
  <c r="N62" i="1"/>
  <c r="N63" i="1"/>
  <c r="N71" i="1"/>
  <c r="N76" i="1"/>
  <c r="N79" i="1"/>
  <c r="N85" i="1"/>
  <c r="N89" i="1"/>
  <c r="N91" i="1"/>
  <c r="N94" i="1"/>
  <c r="N96" i="1"/>
  <c r="N98" i="1"/>
  <c r="N101" i="1"/>
  <c r="N102" i="1"/>
  <c r="N105" i="1"/>
  <c r="N107" i="1"/>
  <c r="N111" i="1"/>
  <c r="N115" i="1"/>
  <c r="N121" i="1"/>
  <c r="N122" i="1"/>
  <c r="N123" i="1"/>
  <c r="N124" i="1"/>
  <c r="N126" i="1"/>
  <c r="N129" i="1"/>
  <c r="N130" i="1"/>
  <c r="N137" i="1"/>
  <c r="N140" i="1"/>
  <c r="N142" i="1"/>
  <c r="N143" i="1"/>
  <c r="N145" i="1"/>
  <c r="N147" i="1"/>
  <c r="N148" i="1"/>
  <c r="N149" i="1"/>
  <c r="N152" i="1"/>
  <c r="N162" i="1"/>
  <c r="N166" i="1"/>
  <c r="N169" i="1"/>
  <c r="N170" i="1"/>
  <c r="N172" i="1"/>
  <c r="N174" i="1"/>
  <c r="N176" i="1"/>
  <c r="N187" i="1"/>
  <c r="N191" i="1"/>
  <c r="N193" i="1"/>
  <c r="N195" i="1"/>
  <c r="N197" i="1"/>
  <c r="N201" i="1"/>
  <c r="N202" i="1"/>
  <c r="N206" i="1"/>
  <c r="N208" i="1"/>
  <c r="N211" i="1"/>
  <c r="N215" i="1"/>
  <c r="N221" i="1"/>
  <c r="N227" i="1"/>
  <c r="N228" i="1"/>
  <c r="N251" i="1"/>
  <c r="N260" i="1"/>
  <c r="N276" i="1"/>
  <c r="N279" i="1"/>
  <c r="N281" i="1"/>
  <c r="N291" i="1"/>
  <c r="N298" i="1"/>
  <c r="N306" i="1"/>
  <c r="N307" i="1"/>
  <c r="N327" i="1"/>
  <c r="N336" i="1"/>
  <c r="N346" i="1"/>
  <c r="N350" i="1"/>
  <c r="N363" i="1"/>
  <c r="N369" i="1"/>
  <c r="N371" i="1"/>
  <c r="N382" i="1"/>
  <c r="N386" i="1"/>
  <c r="N387" i="1"/>
  <c r="N394" i="1"/>
  <c r="N397" i="1"/>
  <c r="N401" i="1"/>
  <c r="N405" i="1"/>
  <c r="N407" i="1"/>
  <c r="N409" i="1"/>
  <c r="N416" i="1"/>
  <c r="N418" i="1"/>
  <c r="N420" i="1"/>
  <c r="N434" i="1"/>
  <c r="N436" i="1"/>
  <c r="N438" i="1"/>
  <c r="N439" i="1"/>
  <c r="N452" i="1"/>
  <c r="N457" i="1"/>
  <c r="N458" i="1"/>
  <c r="N459" i="1"/>
  <c r="N460" i="1"/>
  <c r="N467" i="1"/>
  <c r="N477" i="1"/>
  <c r="N480" i="1"/>
  <c r="N489" i="1"/>
  <c r="N496" i="1"/>
  <c r="N508" i="1"/>
  <c r="N513" i="1"/>
  <c r="N514" i="1"/>
  <c r="N517" i="1"/>
  <c r="N521" i="1"/>
  <c r="N533" i="1"/>
  <c r="N537" i="1"/>
  <c r="N538" i="1"/>
  <c r="N539" i="1"/>
  <c r="N540" i="1"/>
  <c r="N541" i="1"/>
  <c r="N542" i="1"/>
  <c r="N544" i="1"/>
  <c r="N547" i="1"/>
  <c r="N558" i="1"/>
  <c r="N562" i="1"/>
  <c r="N564" i="1"/>
  <c r="N565" i="1"/>
  <c r="N567" i="1"/>
  <c r="N569" i="1"/>
  <c r="N575" i="1"/>
  <c r="N582" i="1"/>
  <c r="N587" i="1"/>
  <c r="N590" i="1"/>
  <c r="N608" i="1"/>
  <c r="N614" i="1"/>
  <c r="N621" i="1"/>
  <c r="N622" i="1"/>
  <c r="N624" i="1"/>
  <c r="N627" i="1"/>
  <c r="N628" i="1"/>
  <c r="N630" i="1"/>
  <c r="N631" i="1"/>
  <c r="N632" i="1"/>
  <c r="N634" i="1"/>
  <c r="N639" i="1"/>
  <c r="N641" i="1"/>
  <c r="N643" i="1"/>
  <c r="N647" i="1"/>
  <c r="N649" i="1"/>
  <c r="N650" i="1"/>
  <c r="N654" i="1"/>
  <c r="N669" i="1"/>
  <c r="N677" i="1"/>
  <c r="N678" i="1"/>
  <c r="N683" i="1"/>
  <c r="N684" i="1"/>
  <c r="N690" i="1"/>
  <c r="N698" i="1"/>
  <c r="N708" i="1"/>
  <c r="N714" i="1"/>
  <c r="N715" i="1"/>
  <c r="N718" i="1"/>
  <c r="N725" i="1"/>
  <c r="N726" i="1"/>
  <c r="N733" i="1"/>
  <c r="N737" i="1"/>
  <c r="N738" i="1"/>
  <c r="N739" i="1"/>
  <c r="N747" i="1"/>
  <c r="N751" i="1"/>
  <c r="N753" i="1"/>
  <c r="N756" i="1"/>
  <c r="N760" i="1"/>
  <c r="N762" i="1"/>
  <c r="N767" i="1"/>
  <c r="N778" i="1"/>
  <c r="N782" i="1"/>
  <c r="N783" i="1"/>
  <c r="N787" i="1"/>
  <c r="N792" i="1"/>
  <c r="N795" i="1"/>
  <c r="N798" i="1"/>
  <c r="N799" i="1"/>
  <c r="N814" i="1"/>
  <c r="N826" i="1"/>
  <c r="N833" i="1"/>
  <c r="N834" i="1"/>
  <c r="N843" i="1"/>
  <c r="N845" i="1"/>
  <c r="N850" i="1"/>
  <c r="N853" i="1"/>
  <c r="N856" i="1"/>
  <c r="N859" i="1"/>
  <c r="N871" i="1"/>
  <c r="N874" i="1"/>
  <c r="N896" i="1"/>
  <c r="N898" i="1"/>
  <c r="N902" i="1"/>
  <c r="N905" i="1"/>
  <c r="N911" i="1"/>
  <c r="N914" i="1"/>
  <c r="N915" i="1"/>
  <c r="N927" i="1"/>
  <c r="N931" i="1"/>
  <c r="N951" i="1"/>
  <c r="N952" i="1"/>
  <c r="N956" i="1"/>
  <c r="N962" i="1"/>
  <c r="N964" i="1"/>
  <c r="N968" i="1"/>
  <c r="N970" i="1"/>
  <c r="N971" i="1"/>
  <c r="N973" i="1"/>
  <c r="N979" i="1"/>
  <c r="N982" i="1"/>
  <c r="N991" i="1"/>
  <c r="N995" i="1"/>
  <c r="N1001" i="1"/>
  <c r="N1003" i="1"/>
  <c r="N1004" i="1"/>
  <c r="N1021" i="1"/>
  <c r="N1028" i="1"/>
  <c r="N1030" i="1"/>
  <c r="N1043" i="1"/>
  <c r="N1055" i="1"/>
  <c r="N1059" i="1"/>
  <c r="N1062" i="1"/>
  <c r="N1063" i="1"/>
  <c r="N1076" i="1"/>
  <c r="N1077" i="1"/>
  <c r="N1078" i="1"/>
  <c r="N1082" i="1"/>
  <c r="N1088" i="1"/>
  <c r="N1093" i="1"/>
  <c r="N1094" i="1"/>
  <c r="N1095" i="1"/>
  <c r="N1097" i="1"/>
  <c r="N1099" i="1"/>
  <c r="N1111" i="1"/>
  <c r="N1114" i="1"/>
  <c r="N1126" i="1"/>
  <c r="N1133" i="1"/>
  <c r="N1136" i="1"/>
  <c r="N1138" i="1"/>
  <c r="N1143" i="1"/>
  <c r="N1158" i="1"/>
  <c r="N1167" i="1"/>
  <c r="N1177" i="1"/>
  <c r="N1179" i="1"/>
  <c r="N1197" i="1"/>
  <c r="N1198" i="1"/>
  <c r="N1200" i="1"/>
  <c r="N1207" i="1"/>
  <c r="N1211" i="1"/>
  <c r="N1214" i="1"/>
  <c r="N1215" i="1"/>
  <c r="N1219" i="1"/>
  <c r="N1220" i="1"/>
  <c r="N1223" i="1"/>
  <c r="N1260" i="1"/>
  <c r="N1268" i="1"/>
  <c r="N1269" i="1"/>
  <c r="N1270" i="1"/>
  <c r="N1282" i="1"/>
  <c r="N1284" i="1"/>
  <c r="N1292" i="1"/>
  <c r="N1300" i="1"/>
  <c r="N1301" i="1"/>
  <c r="N1304" i="1"/>
  <c r="N1313" i="1"/>
  <c r="N1326" i="1"/>
  <c r="N1330" i="1"/>
  <c r="N1336" i="1"/>
  <c r="N1339" i="1"/>
  <c r="N1341" i="1"/>
  <c r="N1348" i="1"/>
  <c r="N1352" i="1"/>
  <c r="N1353" i="1"/>
  <c r="N1359" i="1"/>
  <c r="N1363" i="1"/>
  <c r="N1364" i="1"/>
  <c r="N1374" i="1"/>
  <c r="N1375" i="1"/>
  <c r="N1377" i="1"/>
  <c r="N1394" i="1"/>
  <c r="N1395" i="1"/>
  <c r="N1401" i="1"/>
  <c r="N1406" i="1"/>
  <c r="N1408" i="1"/>
  <c r="N1413" i="1"/>
  <c r="N1415" i="1"/>
  <c r="N1424" i="1"/>
  <c r="N1425" i="1"/>
  <c r="N1430" i="1"/>
  <c r="N1432" i="1"/>
  <c r="N1448" i="1"/>
  <c r="N1451" i="1"/>
  <c r="N1452" i="1"/>
  <c r="N1458" i="1"/>
  <c r="N1460" i="1"/>
  <c r="N1463" i="1"/>
  <c r="N1467" i="1"/>
  <c r="N1468" i="1"/>
  <c r="N1471" i="1"/>
  <c r="N1476" i="1"/>
  <c r="N1482" i="1"/>
  <c r="N1487" i="1"/>
  <c r="N1489" i="1"/>
  <c r="N1494" i="1"/>
  <c r="N1506" i="1"/>
  <c r="N1507" i="1"/>
  <c r="N1544" i="1"/>
  <c r="N1547" i="1"/>
  <c r="N1555" i="1"/>
  <c r="N1561" i="1"/>
  <c r="N1564" i="1"/>
  <c r="N1566" i="1"/>
  <c r="N1571" i="1"/>
  <c r="N1599" i="1"/>
  <c r="N1606" i="1"/>
  <c r="N1613" i="1"/>
  <c r="N1619" i="1"/>
  <c r="N1621" i="1"/>
  <c r="N1622" i="1"/>
  <c r="N1650" i="1"/>
  <c r="N1668" i="1"/>
  <c r="N1674" i="1"/>
  <c r="N1696" i="1"/>
  <c r="N1701" i="1"/>
  <c r="N1710" i="1"/>
  <c r="N1743" i="1"/>
  <c r="N1746" i="1"/>
  <c r="N1752" i="1"/>
  <c r="N1753" i="1"/>
  <c r="N1759" i="1"/>
  <c r="N1762" i="1"/>
  <c r="N1764" i="1"/>
  <c r="N1765" i="1"/>
  <c r="N1791" i="1"/>
  <c r="N1823" i="1"/>
  <c r="N1833" i="1"/>
  <c r="N1834" i="1"/>
  <c r="N1837" i="1"/>
  <c r="N1838" i="1"/>
  <c r="N1849" i="1"/>
  <c r="N1859" i="1"/>
  <c r="N1870" i="1"/>
  <c r="N1883" i="1"/>
  <c r="N1901" i="1"/>
  <c r="N1911" i="1"/>
  <c r="N1912" i="1"/>
  <c r="N1934" i="1"/>
  <c r="N1936" i="1"/>
  <c r="N1962" i="1"/>
  <c r="N1969" i="1"/>
  <c r="N1971" i="1"/>
  <c r="N1976" i="1"/>
  <c r="N1979" i="1"/>
  <c r="N1992" i="1"/>
  <c r="N1995" i="1"/>
  <c r="N1998" i="1"/>
  <c r="N2009" i="1"/>
  <c r="N2039" i="1"/>
  <c r="N2054" i="1"/>
  <c r="N2060" i="1"/>
  <c r="N2062" i="1"/>
  <c r="N2066" i="1"/>
  <c r="N2078" i="1"/>
  <c r="N2112" i="1"/>
  <c r="N2117" i="1"/>
  <c r="N2142" i="1"/>
  <c r="N2157" i="1"/>
  <c r="N2165" i="1"/>
  <c r="N2167" i="1"/>
  <c r="N2202" i="1"/>
  <c r="N2238" i="1"/>
  <c r="N2283" i="1"/>
  <c r="N2345" i="1"/>
  <c r="N2385" i="1"/>
  <c r="N2388" i="1"/>
  <c r="N2475" i="1"/>
  <c r="N6"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2" i="1"/>
  <c r="AH113" i="1"/>
  <c r="AH114" i="1"/>
  <c r="AH115" i="1"/>
  <c r="AH116" i="1"/>
  <c r="AH117" i="1"/>
  <c r="AH118" i="1"/>
  <c r="AH119" i="1"/>
  <c r="AH120" i="1"/>
  <c r="AH121" i="1"/>
  <c r="AH122" i="1"/>
  <c r="AH123" i="1"/>
  <c r="AH124" i="1"/>
  <c r="AH125" i="1"/>
  <c r="AH126" i="1"/>
  <c r="AH127" i="1"/>
  <c r="AH129" i="1"/>
  <c r="AH130" i="1"/>
  <c r="AH131" i="1"/>
  <c r="AH132" i="1"/>
  <c r="AH133" i="1"/>
  <c r="AH134" i="1"/>
  <c r="AH135" i="1"/>
  <c r="AH136" i="1"/>
  <c r="AH137" i="1"/>
  <c r="AH138" i="1"/>
  <c r="AH139" i="1"/>
  <c r="AH142" i="1"/>
  <c r="AH143" i="1"/>
  <c r="AH144"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5" i="1"/>
  <c r="AH196" i="1"/>
  <c r="AH197" i="1"/>
  <c r="AH199" i="1"/>
  <c r="AH200" i="1"/>
  <c r="AH201" i="1"/>
  <c r="AH202" i="1"/>
  <c r="AH203" i="1"/>
  <c r="AH204" i="1"/>
  <c r="AH205" i="1"/>
  <c r="AH206" i="1"/>
  <c r="AH207" i="1"/>
  <c r="AH208" i="1"/>
  <c r="AH209" i="1"/>
  <c r="AH210" i="1"/>
  <c r="AH211" i="1"/>
  <c r="AH212" i="1"/>
  <c r="AH213" i="1"/>
  <c r="AH214" i="1"/>
  <c r="AH215" i="1"/>
  <c r="AH216" i="1"/>
  <c r="AH217" i="1"/>
  <c r="AH219" i="1"/>
  <c r="AH220" i="1"/>
  <c r="AH221" i="1"/>
  <c r="AH222"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70" i="1"/>
  <c r="AH271" i="1"/>
  <c r="AH272" i="1"/>
  <c r="AH273" i="1"/>
  <c r="AH274" i="1"/>
  <c r="AH275" i="1"/>
  <c r="AH276" i="1"/>
  <c r="AH278" i="1"/>
  <c r="AH279" i="1"/>
  <c r="AH280" i="1"/>
  <c r="AH281" i="1"/>
  <c r="AH282" i="1"/>
  <c r="AH283" i="1"/>
  <c r="AH284" i="1"/>
  <c r="AH285" i="1"/>
  <c r="AH286" i="1"/>
  <c r="AH287" i="1"/>
  <c r="AH288" i="1"/>
  <c r="AH289" i="1"/>
  <c r="AH290" i="1"/>
  <c r="AH291" i="1"/>
  <c r="AH292" i="1"/>
  <c r="AH294" i="1"/>
  <c r="AH295" i="1"/>
  <c r="AH296" i="1"/>
  <c r="AH297" i="1"/>
  <c r="AH298" i="1"/>
  <c r="AH299" i="1"/>
  <c r="AH300"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30" i="1"/>
  <c r="AH331" i="1"/>
  <c r="AH332" i="1"/>
  <c r="AH333" i="1"/>
  <c r="AH334" i="1"/>
  <c r="AH335" i="1"/>
  <c r="AH336" i="1"/>
  <c r="AH338" i="1"/>
  <c r="AH339" i="1"/>
  <c r="AH340" i="1"/>
  <c r="AH341" i="1"/>
  <c r="AH342" i="1"/>
  <c r="AH343" i="1"/>
  <c r="AH344" i="1"/>
  <c r="AH345" i="1"/>
  <c r="AH346" i="1"/>
  <c r="AH347" i="1"/>
  <c r="AH348" i="1"/>
  <c r="AH349" i="1"/>
  <c r="AH350" i="1"/>
  <c r="AH351" i="1"/>
  <c r="AH352" i="1"/>
  <c r="AH353" i="1"/>
  <c r="AH354" i="1"/>
  <c r="AH355" i="1"/>
  <c r="AH356" i="1"/>
  <c r="AH357" i="1"/>
  <c r="AH358" i="1"/>
  <c r="AH359"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8" i="1"/>
  <c r="AH449" i="1"/>
  <c r="AH450" i="1"/>
  <c r="AH451" i="1"/>
  <c r="AH452" i="1"/>
  <c r="AH453" i="1"/>
  <c r="AH454" i="1"/>
  <c r="AH455" i="1"/>
  <c r="AH456" i="1"/>
  <c r="AH457" i="1"/>
  <c r="AH458" i="1"/>
  <c r="AH459" i="1"/>
  <c r="AH460" i="1"/>
  <c r="AH461" i="1"/>
  <c r="AH462" i="1"/>
  <c r="AH463" i="1"/>
  <c r="AH464" i="1"/>
  <c r="AH465" i="1"/>
  <c r="AH466" i="1"/>
  <c r="AH467" i="1"/>
  <c r="AH468" i="1"/>
  <c r="AH471" i="1"/>
  <c r="AH472" i="1"/>
  <c r="AH473" i="1"/>
  <c r="AH474" i="1"/>
  <c r="AH475" i="1"/>
  <c r="AH477" i="1"/>
  <c r="AH478" i="1"/>
  <c r="AH480" i="1"/>
  <c r="AH481" i="1"/>
  <c r="AH482" i="1"/>
  <c r="AH483" i="1"/>
  <c r="AH484" i="1"/>
  <c r="AH485" i="1"/>
  <c r="AH486" i="1"/>
  <c r="AH487"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5" i="1"/>
  <c r="AH526" i="1"/>
  <c r="AH527" i="1"/>
  <c r="AH529" i="1"/>
  <c r="AH530" i="1"/>
  <c r="AH531" i="1"/>
  <c r="AH532" i="1"/>
  <c r="AH533" i="1"/>
  <c r="AH534" i="1"/>
  <c r="AH535" i="1"/>
  <c r="AH536" i="1"/>
  <c r="AH537" i="1"/>
  <c r="AH538" i="1"/>
  <c r="AH539" i="1"/>
  <c r="AH540" i="1"/>
  <c r="AH541" i="1"/>
  <c r="AH542" i="1"/>
  <c r="AH543" i="1"/>
  <c r="AH544" i="1"/>
  <c r="AH545" i="1"/>
  <c r="AH546" i="1"/>
  <c r="AH547" i="1"/>
  <c r="AH548" i="1"/>
  <c r="AH550" i="1"/>
  <c r="AH551" i="1"/>
  <c r="AH552" i="1"/>
  <c r="AH553" i="1"/>
  <c r="AH554" i="1"/>
  <c r="AH556" i="1"/>
  <c r="AH557" i="1"/>
  <c r="AH558" i="1"/>
  <c r="AH559" i="1"/>
  <c r="AH560" i="1"/>
  <c r="AH561"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8" i="1"/>
  <c r="AH619" i="1"/>
  <c r="AH620" i="1"/>
  <c r="AH621" i="1"/>
  <c r="AH622" i="1"/>
  <c r="AH623" i="1"/>
  <c r="AH624" i="1"/>
  <c r="AH625" i="1"/>
  <c r="AH626" i="1"/>
  <c r="AH627" i="1"/>
  <c r="AH628" i="1"/>
  <c r="AH629" i="1"/>
  <c r="AH630" i="1"/>
  <c r="AH631" i="1"/>
  <c r="AH632" i="1"/>
  <c r="AH633" i="1"/>
  <c r="AH634" i="1"/>
  <c r="AH636" i="1"/>
  <c r="AH637" i="1"/>
  <c r="AH638" i="1"/>
  <c r="AH641" i="1"/>
  <c r="AH642"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70" i="1"/>
  <c r="AH671" i="1"/>
  <c r="AH672" i="1"/>
  <c r="AH673" i="1"/>
  <c r="AH674" i="1"/>
  <c r="AH675" i="1"/>
  <c r="AH676" i="1"/>
  <c r="AH677" i="1"/>
  <c r="AH678" i="1"/>
  <c r="AH679" i="1"/>
  <c r="AH680" i="1"/>
  <c r="AH681" i="1"/>
  <c r="AH683" i="1"/>
  <c r="AH685" i="1"/>
  <c r="AH686" i="1"/>
  <c r="AH687" i="1"/>
  <c r="AH688" i="1"/>
  <c r="AH690" i="1"/>
  <c r="AH691" i="1"/>
  <c r="AH692" i="1"/>
  <c r="AH693" i="1"/>
  <c r="AH694" i="1"/>
  <c r="AH695" i="1"/>
  <c r="AH696" i="1"/>
  <c r="AH697" i="1"/>
  <c r="AH700" i="1"/>
  <c r="AH701" i="1"/>
  <c r="AH702" i="1"/>
  <c r="AH703" i="1"/>
  <c r="AH704" i="1"/>
  <c r="AH705" i="1"/>
  <c r="AH706" i="1"/>
  <c r="AH707" i="1"/>
  <c r="AH708" i="1"/>
  <c r="AH709" i="1"/>
  <c r="AH710" i="1"/>
  <c r="AH711" i="1"/>
  <c r="AH712" i="1"/>
  <c r="AH713" i="1"/>
  <c r="AH714" i="1"/>
  <c r="AH715" i="1"/>
  <c r="AH717" i="1"/>
  <c r="AH718" i="1"/>
  <c r="AH719" i="1"/>
  <c r="AH720" i="1"/>
  <c r="AH721" i="1"/>
  <c r="AH722" i="1"/>
  <c r="AH723" i="1"/>
  <c r="AH724" i="1"/>
  <c r="AH726" i="1"/>
  <c r="AH728" i="1"/>
  <c r="AH729" i="1"/>
  <c r="AH730" i="1"/>
  <c r="AH731" i="1"/>
  <c r="AH732" i="1"/>
  <c r="AH733" i="1"/>
  <c r="AH734" i="1"/>
  <c r="AH735" i="1"/>
  <c r="AH736" i="1"/>
  <c r="AH737" i="1"/>
  <c r="AH738" i="1"/>
  <c r="AH739" i="1"/>
  <c r="AH740" i="1"/>
  <c r="AH741" i="1"/>
  <c r="AH742" i="1"/>
  <c r="AH743" i="1"/>
  <c r="AH744" i="1"/>
  <c r="AH745" i="1"/>
  <c r="AH746" i="1"/>
  <c r="AH749" i="1"/>
  <c r="AH750" i="1"/>
  <c r="AH751" i="1"/>
  <c r="AH752" i="1"/>
  <c r="AH753" i="1"/>
  <c r="AH754" i="1"/>
  <c r="AH755" i="1"/>
  <c r="AH756" i="1"/>
  <c r="AH757" i="1"/>
  <c r="AH758" i="1"/>
  <c r="AH759" i="1"/>
  <c r="AH760" i="1"/>
  <c r="AH761" i="1"/>
  <c r="AH763"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6" i="1"/>
  <c r="AH797" i="1"/>
  <c r="AH798" i="1"/>
  <c r="AH799" i="1"/>
  <c r="AH800" i="1"/>
  <c r="AH801" i="1"/>
  <c r="AH802" i="1"/>
  <c r="AH803" i="1"/>
  <c r="AH805" i="1"/>
  <c r="AH806" i="1"/>
  <c r="AH807" i="1"/>
  <c r="AH808" i="1"/>
  <c r="AH809" i="1"/>
  <c r="AH810" i="1"/>
  <c r="AH811" i="1"/>
  <c r="AH812" i="1"/>
  <c r="AH813" i="1"/>
  <c r="AH814" i="1"/>
  <c r="AH815" i="1"/>
  <c r="AH816" i="1"/>
  <c r="AH817" i="1"/>
  <c r="AH818" i="1"/>
  <c r="AH819" i="1"/>
  <c r="AH821" i="1"/>
  <c r="AH823" i="1"/>
  <c r="AH824" i="1"/>
  <c r="AH825" i="1"/>
  <c r="AH827" i="1"/>
  <c r="AH828" i="1"/>
  <c r="AH829" i="1"/>
  <c r="AH830" i="1"/>
  <c r="AH831" i="1"/>
  <c r="AH832" i="1"/>
  <c r="AH833" i="1"/>
  <c r="AH834" i="1"/>
  <c r="AH835" i="1"/>
  <c r="AH836" i="1"/>
  <c r="AH837" i="1"/>
  <c r="AH838" i="1"/>
  <c r="AH839" i="1"/>
  <c r="AH840" i="1"/>
  <c r="AH841" i="1"/>
  <c r="AH842" i="1"/>
  <c r="AH843" i="1"/>
  <c r="AH844" i="1"/>
  <c r="AH845" i="1"/>
  <c r="AH846" i="1"/>
  <c r="AH847" i="1"/>
  <c r="AH848" i="1"/>
  <c r="AH850" i="1"/>
  <c r="AH851" i="1"/>
  <c r="AH852" i="1"/>
  <c r="AH853" i="1"/>
  <c r="AH854" i="1"/>
  <c r="AH856" i="1"/>
  <c r="AH857" i="1"/>
  <c r="AH858" i="1"/>
  <c r="AH859" i="1"/>
  <c r="AH860" i="1"/>
  <c r="AH861" i="1"/>
  <c r="AH862" i="1"/>
  <c r="AH863" i="1"/>
  <c r="AH864" i="1"/>
  <c r="AH865" i="1"/>
  <c r="AH866" i="1"/>
  <c r="AH867" i="1"/>
  <c r="AH868" i="1"/>
  <c r="AH869" i="1"/>
  <c r="AH870" i="1"/>
  <c r="AH871" i="1"/>
  <c r="AH873" i="1"/>
  <c r="AH874" i="1"/>
  <c r="AH875" i="1"/>
  <c r="AH876" i="1"/>
  <c r="AH877" i="1"/>
  <c r="AH878" i="1"/>
  <c r="AH880" i="1"/>
  <c r="AH881" i="1"/>
  <c r="AH882" i="1"/>
  <c r="AH883" i="1"/>
  <c r="AH884" i="1"/>
  <c r="AH885" i="1"/>
  <c r="AH886" i="1"/>
  <c r="AH887" i="1"/>
  <c r="AH888" i="1"/>
  <c r="AH889" i="1"/>
  <c r="AH890" i="1"/>
  <c r="AH891" i="1"/>
  <c r="AH892" i="1"/>
  <c r="AH893" i="1"/>
  <c r="AH894" i="1"/>
  <c r="AH895" i="1"/>
  <c r="AH896" i="1"/>
  <c r="AH898" i="1"/>
  <c r="AH899" i="1"/>
  <c r="AH900" i="1"/>
  <c r="AH901" i="1"/>
  <c r="AH902" i="1"/>
  <c r="AH903" i="1"/>
  <c r="AH904" i="1"/>
  <c r="AH905" i="1"/>
  <c r="AH907" i="1"/>
  <c r="AH909" i="1"/>
  <c r="AH910" i="1"/>
  <c r="AH911" i="1"/>
  <c r="AH912" i="1"/>
  <c r="AH913" i="1"/>
  <c r="AH914" i="1"/>
  <c r="AH915" i="1"/>
  <c r="AH916" i="1"/>
  <c r="AH917" i="1"/>
  <c r="AH918" i="1"/>
  <c r="AH920" i="1"/>
  <c r="AH921" i="1"/>
  <c r="AH922" i="1"/>
  <c r="AH923" i="1"/>
  <c r="AH924" i="1"/>
  <c r="AH925" i="1"/>
  <c r="AH927" i="1"/>
  <c r="AH928" i="1"/>
  <c r="AH929" i="1"/>
  <c r="AH930" i="1"/>
  <c r="AH931" i="1"/>
  <c r="AH932" i="1"/>
  <c r="AH934" i="1"/>
  <c r="AH935" i="1"/>
  <c r="AH936" i="1"/>
  <c r="AH937" i="1"/>
  <c r="AH938" i="1"/>
  <c r="AH939" i="1"/>
  <c r="AH942" i="1"/>
  <c r="AH943" i="1"/>
  <c r="AH944" i="1"/>
  <c r="AH947" i="1"/>
  <c r="AH948" i="1"/>
  <c r="AH949" i="1"/>
  <c r="AH950" i="1"/>
  <c r="AH951" i="1"/>
  <c r="AH952" i="1"/>
  <c r="AH953" i="1"/>
  <c r="AH954" i="1"/>
  <c r="AH955" i="1"/>
  <c r="AH957" i="1"/>
  <c r="AH958" i="1"/>
  <c r="AH959" i="1"/>
  <c r="AH961" i="1"/>
  <c r="AH962" i="1"/>
  <c r="AH963" i="1"/>
  <c r="AH964" i="1"/>
  <c r="AH965" i="1"/>
  <c r="AH966" i="1"/>
  <c r="AH967" i="1"/>
  <c r="AH968" i="1"/>
  <c r="AH969" i="1"/>
  <c r="AH970" i="1"/>
  <c r="AH971" i="1"/>
  <c r="AH972" i="1"/>
  <c r="AH973" i="1"/>
  <c r="AH974" i="1"/>
  <c r="AH975" i="1"/>
  <c r="AH976" i="1"/>
  <c r="AH977"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3" i="1"/>
  <c r="AH1024" i="1"/>
  <c r="AH1025" i="1"/>
  <c r="AH1027" i="1"/>
  <c r="AH1028" i="1"/>
  <c r="AH1029" i="1"/>
  <c r="AH1032" i="1"/>
  <c r="AH1033" i="1"/>
  <c r="AH1034" i="1"/>
  <c r="AH1035" i="1"/>
  <c r="AH1036" i="1"/>
  <c r="AH1037" i="1"/>
  <c r="AH1038" i="1"/>
  <c r="AH1039" i="1"/>
  <c r="AH1040" i="1"/>
  <c r="AH1041" i="1"/>
  <c r="AH1043" i="1"/>
  <c r="AH1045" i="1"/>
  <c r="AH1046" i="1"/>
  <c r="AH1047" i="1"/>
  <c r="AH1048" i="1"/>
  <c r="AH1049" i="1"/>
  <c r="AH1050" i="1"/>
  <c r="AH1051" i="1"/>
  <c r="AH1052" i="1"/>
  <c r="AH1053" i="1"/>
  <c r="AH1054" i="1"/>
  <c r="AH1055" i="1"/>
  <c r="AH1056" i="1"/>
  <c r="AH1057" i="1"/>
  <c r="AH1059" i="1"/>
  <c r="AH1060" i="1"/>
  <c r="AH1061" i="1"/>
  <c r="AH1062" i="1"/>
  <c r="AH1063" i="1"/>
  <c r="AH1064" i="1"/>
  <c r="AH1066" i="1"/>
  <c r="AH1067" i="1"/>
  <c r="AH1069" i="1"/>
  <c r="AH1071" i="1"/>
  <c r="AH1073" i="1"/>
  <c r="AH1074" i="1"/>
  <c r="AH1076" i="1"/>
  <c r="AH1077" i="1"/>
  <c r="AH1078" i="1"/>
  <c r="AH1079" i="1"/>
  <c r="AH1080" i="1"/>
  <c r="AH1081" i="1"/>
  <c r="AH1082" i="1"/>
  <c r="AH1083" i="1"/>
  <c r="AH1084" i="1"/>
  <c r="AH1085" i="1"/>
  <c r="AH1086"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7" i="1"/>
  <c r="AH1118" i="1"/>
  <c r="AH1119" i="1"/>
  <c r="AH1120" i="1"/>
  <c r="AH1121" i="1"/>
  <c r="AH1122" i="1"/>
  <c r="AH1123" i="1"/>
  <c r="AH1124" i="1"/>
  <c r="AH1125" i="1"/>
  <c r="AH1126" i="1"/>
  <c r="AH1127" i="1"/>
  <c r="AH1128" i="1"/>
  <c r="AH1129" i="1"/>
  <c r="AH1130" i="1"/>
  <c r="AH1131" i="1"/>
  <c r="AH1132" i="1"/>
  <c r="AH1133" i="1"/>
  <c r="AH1134" i="1"/>
  <c r="AH1135" i="1"/>
  <c r="AH1137" i="1"/>
  <c r="AH1138" i="1"/>
  <c r="AH1139" i="1"/>
  <c r="AH1140" i="1"/>
  <c r="AH1142" i="1"/>
  <c r="AH1143" i="1"/>
  <c r="AH1144" i="1"/>
  <c r="AH1146" i="1"/>
  <c r="AH1147" i="1"/>
  <c r="AH1148" i="1"/>
  <c r="AH1149" i="1"/>
  <c r="AH1150" i="1"/>
  <c r="AH1151" i="1"/>
  <c r="AH1152" i="1"/>
  <c r="AH1154" i="1"/>
  <c r="AH1155" i="1"/>
  <c r="AH1156" i="1"/>
  <c r="AH1157" i="1"/>
  <c r="AH1158" i="1"/>
  <c r="AH1159" i="1"/>
  <c r="AH1160" i="1"/>
  <c r="AH1161" i="1"/>
  <c r="AH1162" i="1"/>
  <c r="AH1163" i="1"/>
  <c r="AH1164" i="1"/>
  <c r="AH1167" i="1"/>
  <c r="AH1168" i="1"/>
  <c r="AH1169" i="1"/>
  <c r="AH1170" i="1"/>
  <c r="AH1171" i="1"/>
  <c r="AH1172" i="1"/>
  <c r="AH1174" i="1"/>
  <c r="AH1175"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9" i="1"/>
  <c r="AH1200" i="1"/>
  <c r="AH1201" i="1"/>
  <c r="AH1202" i="1"/>
  <c r="AH1203" i="1"/>
  <c r="AH1204" i="1"/>
  <c r="AH1205" i="1"/>
  <c r="AH1206" i="1"/>
  <c r="AH1207" i="1"/>
  <c r="AH1208" i="1"/>
  <c r="AH1210" i="1"/>
  <c r="AH1211" i="1"/>
  <c r="AH1212" i="1"/>
  <c r="AH1213" i="1"/>
  <c r="AH1215" i="1"/>
  <c r="AH1216" i="1"/>
  <c r="AH1217" i="1"/>
  <c r="AH1218" i="1"/>
  <c r="AH1219" i="1"/>
  <c r="AH1220" i="1"/>
  <c r="AH1221" i="1"/>
  <c r="AH1222" i="1"/>
  <c r="AH1223" i="1"/>
  <c r="AH1224" i="1"/>
  <c r="AH1225" i="1"/>
  <c r="AH1226" i="1"/>
  <c r="AH1227" i="1"/>
  <c r="AH1228" i="1"/>
  <c r="AH1229" i="1"/>
  <c r="AH1231" i="1"/>
  <c r="AH1232" i="1"/>
  <c r="AH1233" i="1"/>
  <c r="AH1234" i="1"/>
  <c r="AH1235" i="1"/>
  <c r="AH1236" i="1"/>
  <c r="AH1238" i="1"/>
  <c r="AH1239" i="1"/>
  <c r="AH1240" i="1"/>
  <c r="AH1241" i="1"/>
  <c r="AH1242" i="1"/>
  <c r="AH1243" i="1"/>
  <c r="AH1244" i="1"/>
  <c r="AH1245" i="1"/>
  <c r="AH1246" i="1"/>
  <c r="AH1247" i="1"/>
  <c r="AH1249" i="1"/>
  <c r="AH1250" i="1"/>
  <c r="AH1252" i="1"/>
  <c r="AH1253" i="1"/>
  <c r="AH1254" i="1"/>
  <c r="AH1255" i="1"/>
  <c r="AH1256" i="1"/>
  <c r="AH1257" i="1"/>
  <c r="AH1258" i="1"/>
  <c r="AH1259" i="1"/>
  <c r="AH1260" i="1"/>
  <c r="AH1261" i="1"/>
  <c r="AH1263" i="1"/>
  <c r="AH1264" i="1"/>
  <c r="AH1265" i="1"/>
  <c r="AH1266" i="1"/>
  <c r="AH1267" i="1"/>
  <c r="AH1268" i="1"/>
  <c r="AH1269" i="1"/>
  <c r="AH1270" i="1"/>
  <c r="AH1271"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4" i="1"/>
  <c r="AH1315" i="1"/>
  <c r="AH1316" i="1"/>
  <c r="AH1317" i="1"/>
  <c r="AH1318" i="1"/>
  <c r="AH1319" i="1"/>
  <c r="AH1320" i="1"/>
  <c r="AH1321" i="1"/>
  <c r="AH1322" i="1"/>
  <c r="AH1323" i="1"/>
  <c r="AH1324" i="1"/>
  <c r="AH1325" i="1"/>
  <c r="AH1326" i="1"/>
  <c r="AH1327" i="1"/>
  <c r="AH1329" i="1"/>
  <c r="AH1330" i="1"/>
  <c r="AH1331" i="1"/>
  <c r="AH1332" i="1"/>
  <c r="AH1333" i="1"/>
  <c r="AH1334" i="1"/>
  <c r="AH1335" i="1"/>
  <c r="AH1336" i="1"/>
  <c r="AH1337" i="1"/>
  <c r="AH1338" i="1"/>
  <c r="AH1340" i="1"/>
  <c r="AH1341" i="1"/>
  <c r="AH1342" i="1"/>
  <c r="AH1343" i="1"/>
  <c r="AH1344" i="1"/>
  <c r="AH1345" i="1"/>
  <c r="AH1346" i="1"/>
  <c r="AH1349" i="1"/>
  <c r="AH1350" i="1"/>
  <c r="AH1351" i="1"/>
  <c r="AH1352" i="1"/>
  <c r="AH1353" i="1"/>
  <c r="AH1354" i="1"/>
  <c r="AH1355" i="1"/>
  <c r="AH1357"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6" i="1"/>
  <c r="AH1388" i="1"/>
  <c r="AH1389" i="1"/>
  <c r="AH1390" i="1"/>
  <c r="AH1391" i="1"/>
  <c r="AH1392" i="1"/>
  <c r="AH1394" i="1"/>
  <c r="AH1395" i="1"/>
  <c r="AH1396" i="1"/>
  <c r="AH1397" i="1"/>
  <c r="AH1398" i="1"/>
  <c r="AH1399" i="1"/>
  <c r="AH1400" i="1"/>
  <c r="AH1401" i="1"/>
  <c r="AH1402" i="1"/>
  <c r="AH1403" i="1"/>
  <c r="AH1404" i="1"/>
  <c r="AH1405" i="1"/>
  <c r="AH1407" i="1"/>
  <c r="AH1408" i="1"/>
  <c r="AH1409" i="1"/>
  <c r="AH1410" i="1"/>
  <c r="AH1411" i="1"/>
  <c r="AH1412" i="1"/>
  <c r="AH1413" i="1"/>
  <c r="AH1414" i="1"/>
  <c r="AH1415" i="1"/>
  <c r="AH1416" i="1"/>
  <c r="AH1417" i="1"/>
  <c r="AH1418" i="1"/>
  <c r="AH1419" i="1"/>
  <c r="AH1422" i="1"/>
  <c r="AH1425" i="1"/>
  <c r="AH1426" i="1"/>
  <c r="AH1427" i="1"/>
  <c r="AH1428" i="1"/>
  <c r="AH1429" i="1"/>
  <c r="AH1430" i="1"/>
  <c r="AH1431" i="1"/>
  <c r="AH1432" i="1"/>
  <c r="AH1433" i="1"/>
  <c r="AH1434" i="1"/>
  <c r="AH1435" i="1"/>
  <c r="AH1436" i="1"/>
  <c r="AH1437" i="1"/>
  <c r="AH1438" i="1"/>
  <c r="AH1439" i="1"/>
  <c r="AH1440" i="1"/>
  <c r="AH1441" i="1"/>
  <c r="AH1442" i="1"/>
  <c r="AH1443" i="1"/>
  <c r="AH1444" i="1"/>
  <c r="AH1446" i="1"/>
  <c r="AH1448" i="1"/>
  <c r="AH1449" i="1"/>
  <c r="AH1450" i="1"/>
  <c r="AH1451" i="1"/>
  <c r="AH1452" i="1"/>
  <c r="AH1453" i="1"/>
  <c r="AH1454" i="1"/>
  <c r="AH1455" i="1"/>
  <c r="AH1457" i="1"/>
  <c r="AH1459" i="1"/>
  <c r="AH1460" i="1"/>
  <c r="AH1461" i="1"/>
  <c r="AH1462" i="1"/>
  <c r="AH1463" i="1"/>
  <c r="AH1464" i="1"/>
  <c r="AH1465" i="1"/>
  <c r="AH1466" i="1"/>
  <c r="AH1467" i="1"/>
  <c r="AH1468" i="1"/>
  <c r="AH1469" i="1"/>
  <c r="AH1470" i="1"/>
  <c r="AH1471" i="1"/>
  <c r="AH1472" i="1"/>
  <c r="AH1473" i="1"/>
  <c r="AH1474" i="1"/>
  <c r="AH1476" i="1"/>
  <c r="AH1477" i="1"/>
  <c r="AH1478" i="1"/>
  <c r="AH1479" i="1"/>
  <c r="AH1480" i="1"/>
  <c r="AH1481" i="1"/>
  <c r="AH1482" i="1"/>
  <c r="AH1483" i="1"/>
  <c r="AH1485" i="1"/>
  <c r="AH1486" i="1"/>
  <c r="AH1487" i="1"/>
  <c r="AH1488" i="1"/>
  <c r="AH1489" i="1"/>
  <c r="AH1490" i="1"/>
  <c r="AH1491" i="1"/>
  <c r="AH1492" i="1"/>
  <c r="AH1493" i="1"/>
  <c r="AH1494" i="1"/>
  <c r="AH1495" i="1"/>
  <c r="AH1496" i="1"/>
  <c r="AH1497" i="1"/>
  <c r="AH1498" i="1"/>
  <c r="AH1499" i="1"/>
  <c r="AH1500" i="1"/>
  <c r="AH1501" i="1"/>
  <c r="AH1502" i="1"/>
  <c r="AH1503" i="1"/>
  <c r="AH1504" i="1"/>
  <c r="AH1505" i="1"/>
  <c r="AH1506" i="1"/>
  <c r="AH1507" i="1"/>
  <c r="AH1508" i="1"/>
  <c r="AH1509" i="1"/>
  <c r="AH1510" i="1"/>
  <c r="AH1511" i="1"/>
  <c r="AH1512" i="1"/>
  <c r="AH1513" i="1"/>
  <c r="AH1514" i="1"/>
  <c r="AH1515" i="1"/>
  <c r="AH1516" i="1"/>
  <c r="AH1517" i="1"/>
  <c r="AH1518" i="1"/>
  <c r="AH1520" i="1"/>
  <c r="AH1521" i="1"/>
  <c r="AH1522" i="1"/>
  <c r="AH1523" i="1"/>
  <c r="AH1524" i="1"/>
  <c r="AH1525" i="1"/>
  <c r="AH1526" i="1"/>
  <c r="AH1527" i="1"/>
  <c r="AH1528" i="1"/>
  <c r="AH1530" i="1"/>
  <c r="AH1531" i="1"/>
  <c r="AH1532" i="1"/>
  <c r="AH1533" i="1"/>
  <c r="AH1534" i="1"/>
  <c r="AH1535" i="1"/>
  <c r="AH1536" i="1"/>
  <c r="AH1537" i="1"/>
  <c r="AH1538" i="1"/>
  <c r="AH1539" i="1"/>
  <c r="AH1540" i="1"/>
  <c r="AH1541" i="1"/>
  <c r="AH1542" i="1"/>
  <c r="AH1543" i="1"/>
  <c r="AH1544" i="1"/>
  <c r="AH1545" i="1"/>
  <c r="AH1546" i="1"/>
  <c r="AH1548" i="1"/>
  <c r="AH1549" i="1"/>
  <c r="AH1550" i="1"/>
  <c r="AH1551" i="1"/>
  <c r="AH1552" i="1"/>
  <c r="AH1553" i="1"/>
  <c r="AH1554" i="1"/>
  <c r="AH1555" i="1"/>
  <c r="AH1556" i="1"/>
  <c r="AH1557" i="1"/>
  <c r="AH1558" i="1"/>
  <c r="AH1560" i="1"/>
  <c r="AH1561" i="1"/>
  <c r="AH1562" i="1"/>
  <c r="AH1563" i="1"/>
  <c r="AH1564" i="1"/>
  <c r="AH1565" i="1"/>
  <c r="AH1566" i="1"/>
  <c r="AH1567" i="1"/>
  <c r="AH1568" i="1"/>
  <c r="AH1569" i="1"/>
  <c r="AH1570" i="1"/>
  <c r="AH1571" i="1"/>
  <c r="AH1572" i="1"/>
  <c r="AH1573" i="1"/>
  <c r="AH1574" i="1"/>
  <c r="AH1575" i="1"/>
  <c r="AH1576" i="1"/>
  <c r="AH1577" i="1"/>
  <c r="AH1579" i="1"/>
  <c r="AH1580" i="1"/>
  <c r="AH1582" i="1"/>
  <c r="AH1583" i="1"/>
  <c r="AH1584" i="1"/>
  <c r="AH1585" i="1"/>
  <c r="AH1586" i="1"/>
  <c r="AH1587" i="1"/>
  <c r="AH1588" i="1"/>
  <c r="AH1589" i="1"/>
  <c r="AH1590" i="1"/>
  <c r="AH1592" i="1"/>
  <c r="AH1594" i="1"/>
  <c r="AH1595" i="1"/>
  <c r="AH1596" i="1"/>
  <c r="AH1598" i="1"/>
  <c r="AH1599" i="1"/>
  <c r="AH1600" i="1"/>
  <c r="AH1601" i="1"/>
  <c r="AH1602" i="1"/>
  <c r="AH1603" i="1"/>
  <c r="AH1604" i="1"/>
  <c r="AH1605" i="1"/>
  <c r="AH1606" i="1"/>
  <c r="AH1607" i="1"/>
  <c r="AH1609" i="1"/>
  <c r="AH1610" i="1"/>
  <c r="AH1611" i="1"/>
  <c r="AH1612" i="1"/>
  <c r="AH1613" i="1"/>
  <c r="AH1614" i="1"/>
  <c r="AH1615" i="1"/>
  <c r="AH1616" i="1"/>
  <c r="AH1617" i="1"/>
  <c r="AH1618" i="1"/>
  <c r="AH1619" i="1"/>
  <c r="AH1620" i="1"/>
  <c r="AH1621" i="1"/>
  <c r="AH1622" i="1"/>
  <c r="AH1623" i="1"/>
  <c r="AH1626" i="1"/>
  <c r="AH1627" i="1"/>
  <c r="AH1628" i="1"/>
  <c r="AH1629" i="1"/>
  <c r="AH1630" i="1"/>
  <c r="AH1631" i="1"/>
  <c r="AH1634" i="1"/>
  <c r="AH1635" i="1"/>
  <c r="AH1636" i="1"/>
  <c r="AH1637" i="1"/>
  <c r="AH1638" i="1"/>
  <c r="AH1639" i="1"/>
  <c r="AH1641" i="1"/>
  <c r="AH1642" i="1"/>
  <c r="AH1644" i="1"/>
  <c r="AH1645" i="1"/>
  <c r="AH1646" i="1"/>
  <c r="AH1647" i="1"/>
  <c r="AH1648" i="1"/>
  <c r="AH1649" i="1"/>
  <c r="AH1650" i="1"/>
  <c r="AH1651" i="1"/>
  <c r="AH1652" i="1"/>
  <c r="AH1653" i="1"/>
  <c r="AH1654" i="1"/>
  <c r="AH1656" i="1"/>
  <c r="AH1657" i="1"/>
  <c r="AH1658" i="1"/>
  <c r="AH1659" i="1"/>
  <c r="AH1660" i="1"/>
  <c r="AH1661" i="1"/>
  <c r="AH1662" i="1"/>
  <c r="AH1663" i="1"/>
  <c r="AH1665" i="1"/>
  <c r="AH1666" i="1"/>
  <c r="AH1667" i="1"/>
  <c r="AH1668" i="1"/>
  <c r="AH1669" i="1"/>
  <c r="AH1670" i="1"/>
  <c r="AH1671" i="1"/>
  <c r="AH1672" i="1"/>
  <c r="AH1674" i="1"/>
  <c r="AH1675" i="1"/>
  <c r="AH1676" i="1"/>
  <c r="AH1677" i="1"/>
  <c r="AH1678" i="1"/>
  <c r="AH1679" i="1"/>
  <c r="AH1681" i="1"/>
  <c r="AH1682" i="1"/>
  <c r="AH1683" i="1"/>
  <c r="AH1684" i="1"/>
  <c r="AH1685" i="1"/>
  <c r="AH1687" i="1"/>
  <c r="AH1688" i="1"/>
  <c r="AH1690" i="1"/>
  <c r="AH1691" i="1"/>
  <c r="AH1692" i="1"/>
  <c r="AH1693" i="1"/>
  <c r="AH1694" i="1"/>
  <c r="AH1695" i="1"/>
  <c r="AH1696" i="1"/>
  <c r="AH1697" i="1"/>
  <c r="AH1698" i="1"/>
  <c r="AH1699" i="1"/>
  <c r="AH1701" i="1"/>
  <c r="AH1702" i="1"/>
  <c r="AH1704" i="1"/>
  <c r="AH1705" i="1"/>
  <c r="AH1706" i="1"/>
  <c r="AH1707" i="1"/>
  <c r="AH1709" i="1"/>
  <c r="AH1710" i="1"/>
  <c r="AH1711" i="1"/>
  <c r="AH1712" i="1"/>
  <c r="AH1713" i="1"/>
  <c r="AH1714" i="1"/>
  <c r="AH1715" i="1"/>
  <c r="AH1716" i="1"/>
  <c r="AH1717" i="1"/>
  <c r="AH1718" i="1"/>
  <c r="AH1719" i="1"/>
  <c r="AH1720" i="1"/>
  <c r="AH1722" i="1"/>
  <c r="AH1723" i="1"/>
  <c r="AH1724" i="1"/>
  <c r="AH1725" i="1"/>
  <c r="AH1726" i="1"/>
  <c r="AH1727" i="1"/>
  <c r="AH1728" i="1"/>
  <c r="AH1729" i="1"/>
  <c r="AH1730" i="1"/>
  <c r="AH1731" i="1"/>
  <c r="AH1732" i="1"/>
  <c r="AH1733" i="1"/>
  <c r="AH1734" i="1"/>
  <c r="AH1735" i="1"/>
  <c r="AH1736" i="1"/>
  <c r="AH1737" i="1"/>
  <c r="AH1738" i="1"/>
  <c r="AH1739" i="1"/>
  <c r="AH1740" i="1"/>
  <c r="AH1741" i="1"/>
  <c r="AH1742" i="1"/>
  <c r="AH1743" i="1"/>
  <c r="AH1745" i="1"/>
  <c r="AH1746" i="1"/>
  <c r="AH1748" i="1"/>
  <c r="AH1749" i="1"/>
  <c r="AH1751" i="1"/>
  <c r="AH1752" i="1"/>
  <c r="AH1753" i="1"/>
  <c r="AH1754" i="1"/>
  <c r="AH1755" i="1"/>
  <c r="AH1756" i="1"/>
  <c r="AH1757" i="1"/>
  <c r="AH1758" i="1"/>
  <c r="AH1760" i="1"/>
  <c r="AH1761" i="1"/>
  <c r="AH1762" i="1"/>
  <c r="AH1763" i="1"/>
  <c r="AH1764" i="1"/>
  <c r="AH1765" i="1"/>
  <c r="AH1766" i="1"/>
  <c r="AH1767" i="1"/>
  <c r="AH1768" i="1"/>
  <c r="AH1769" i="1"/>
  <c r="AH1770" i="1"/>
  <c r="AH1772" i="1"/>
  <c r="AH1773" i="1"/>
  <c r="AH1774" i="1"/>
  <c r="AH1775" i="1"/>
  <c r="AH1776" i="1"/>
  <c r="AH1777" i="1"/>
  <c r="AH1778" i="1"/>
  <c r="AH1779" i="1"/>
  <c r="AH1780" i="1"/>
  <c r="AH1781" i="1"/>
  <c r="AH1782" i="1"/>
  <c r="AH1784" i="1"/>
  <c r="AH1785" i="1"/>
  <c r="AH1786" i="1"/>
  <c r="AH1787" i="1"/>
  <c r="AH1788" i="1"/>
  <c r="AH1789" i="1"/>
  <c r="AH1790" i="1"/>
  <c r="AH1791" i="1"/>
  <c r="AH1792" i="1"/>
  <c r="AH1794" i="1"/>
  <c r="AH1795" i="1"/>
  <c r="AH1796" i="1"/>
  <c r="AH1797" i="1"/>
  <c r="AH1798" i="1"/>
  <c r="AH1799" i="1"/>
  <c r="AH1800" i="1"/>
  <c r="AH1801" i="1"/>
  <c r="AH1802" i="1"/>
  <c r="AH1803" i="1"/>
  <c r="AH1804" i="1"/>
  <c r="AH1807" i="1"/>
  <c r="AH1808" i="1"/>
  <c r="AH1809" i="1"/>
  <c r="AH1810" i="1"/>
  <c r="AH1811" i="1"/>
  <c r="AH1812" i="1"/>
  <c r="AH1813" i="1"/>
  <c r="AH1814" i="1"/>
  <c r="AH1815" i="1"/>
  <c r="AH1816" i="1"/>
  <c r="AH1817" i="1"/>
  <c r="AH1818" i="1"/>
  <c r="AH1819" i="1"/>
  <c r="AH1820" i="1"/>
  <c r="AH1821" i="1"/>
  <c r="AH1822" i="1"/>
  <c r="AH1824" i="1"/>
  <c r="AH1825" i="1"/>
  <c r="AH1826" i="1"/>
  <c r="AH1827" i="1"/>
  <c r="AH1828" i="1"/>
  <c r="AH1829" i="1"/>
  <c r="AH1830" i="1"/>
  <c r="AH1831" i="1"/>
  <c r="AH1832" i="1"/>
  <c r="AH1833" i="1"/>
  <c r="AH1835" i="1"/>
  <c r="AH1836" i="1"/>
  <c r="AH1837" i="1"/>
  <c r="AH1838" i="1"/>
  <c r="AH1839" i="1"/>
  <c r="AH1840" i="1"/>
  <c r="AH1841" i="1"/>
  <c r="AH1842" i="1"/>
  <c r="AH1843" i="1"/>
  <c r="AH1844" i="1"/>
  <c r="AH1845" i="1"/>
  <c r="AH1846" i="1"/>
  <c r="AH1847" i="1"/>
  <c r="AH1848" i="1"/>
  <c r="AH1849" i="1"/>
  <c r="AH1851" i="1"/>
  <c r="AH1852" i="1"/>
  <c r="AH1853" i="1"/>
  <c r="AH1854" i="1"/>
  <c r="AH1856" i="1"/>
  <c r="AH1857" i="1"/>
  <c r="AH1858" i="1"/>
  <c r="AH1859" i="1"/>
  <c r="AH1860" i="1"/>
  <c r="AH1861" i="1"/>
  <c r="AH1862" i="1"/>
  <c r="AH1863" i="1"/>
  <c r="AH1864" i="1"/>
  <c r="AH1866" i="1"/>
  <c r="AH1867" i="1"/>
  <c r="AH1869" i="1"/>
  <c r="AH1870" i="1"/>
  <c r="AH1871" i="1"/>
  <c r="AH1874" i="1"/>
  <c r="AH1875" i="1"/>
  <c r="AH1876" i="1"/>
  <c r="AH1877" i="1"/>
  <c r="AH1878" i="1"/>
  <c r="AH1879" i="1"/>
  <c r="AH1880" i="1"/>
  <c r="AH1881" i="1"/>
  <c r="AH1882" i="1"/>
  <c r="AH1883" i="1"/>
  <c r="AH1884" i="1"/>
  <c r="AH1886" i="1"/>
  <c r="AH1887" i="1"/>
  <c r="AH1888" i="1"/>
  <c r="AH1889" i="1"/>
  <c r="AH1891" i="1"/>
  <c r="AH1892" i="1"/>
  <c r="AH1893" i="1"/>
  <c r="AH1895" i="1"/>
  <c r="AH1896" i="1"/>
  <c r="AH1897" i="1"/>
  <c r="AH1898" i="1"/>
  <c r="AH1899" i="1"/>
  <c r="AH1902" i="1"/>
  <c r="AH1903" i="1"/>
  <c r="AH1904" i="1"/>
  <c r="AH1905" i="1"/>
  <c r="AH1906" i="1"/>
  <c r="AH1908" i="1"/>
  <c r="AH1909" i="1"/>
  <c r="AH1911" i="1"/>
  <c r="AH1912" i="1"/>
  <c r="AH1913" i="1"/>
  <c r="AH1914" i="1"/>
  <c r="AH1915" i="1"/>
  <c r="AH1916" i="1"/>
  <c r="AH1917" i="1"/>
  <c r="AH1919" i="1"/>
  <c r="AH1920" i="1"/>
  <c r="AH1921" i="1"/>
  <c r="AH1922" i="1"/>
  <c r="AH1924" i="1"/>
  <c r="AH1925" i="1"/>
  <c r="AH1926" i="1"/>
  <c r="AH1927" i="1"/>
  <c r="AH1928" i="1"/>
  <c r="AH1929" i="1"/>
  <c r="AH1930" i="1"/>
  <c r="AH1931" i="1"/>
  <c r="AH1932" i="1"/>
  <c r="AH1935" i="1"/>
  <c r="AH1936" i="1"/>
  <c r="AH1937" i="1"/>
  <c r="AH1938" i="1"/>
  <c r="AH1939" i="1"/>
  <c r="AH1940" i="1"/>
  <c r="AH1941" i="1"/>
  <c r="AH1942" i="1"/>
  <c r="AH1943" i="1"/>
  <c r="AH1944" i="1"/>
  <c r="AH1946" i="1"/>
  <c r="AH1947" i="1"/>
  <c r="AH1948" i="1"/>
  <c r="AH1950" i="1"/>
  <c r="AH1951" i="1"/>
  <c r="AH1952" i="1"/>
  <c r="AH1953" i="1"/>
  <c r="AH1954" i="1"/>
  <c r="AH1955" i="1"/>
  <c r="AH1956" i="1"/>
  <c r="AH1957" i="1"/>
  <c r="AH1958" i="1"/>
  <c r="AH1959" i="1"/>
  <c r="AH1960" i="1"/>
  <c r="AH1961" i="1"/>
  <c r="AH1962" i="1"/>
  <c r="AH1963" i="1"/>
  <c r="AH1964" i="1"/>
  <c r="AH1965" i="1"/>
  <c r="AH1966" i="1"/>
  <c r="AH1967" i="1"/>
  <c r="AH1968" i="1"/>
  <c r="AH1969" i="1"/>
  <c r="AH1971" i="1"/>
  <c r="AH1972" i="1"/>
  <c r="AH1973" i="1"/>
  <c r="AH1974" i="1"/>
  <c r="AH1975" i="1"/>
  <c r="AH1977" i="1"/>
  <c r="AH1978" i="1"/>
  <c r="AH1979" i="1"/>
  <c r="AH1980" i="1"/>
  <c r="AH1982" i="1"/>
  <c r="AH1983" i="1"/>
  <c r="AH1984" i="1"/>
  <c r="AH1985" i="1"/>
  <c r="AH1986" i="1"/>
  <c r="AH1987" i="1"/>
  <c r="AH1988" i="1"/>
  <c r="AH1990" i="1"/>
  <c r="AH1991" i="1"/>
  <c r="AH1993" i="1"/>
  <c r="AH1994" i="1"/>
  <c r="AH1995" i="1"/>
  <c r="AH1996" i="1"/>
  <c r="AH1997" i="1"/>
  <c r="AH1998" i="1"/>
  <c r="AH1999" i="1"/>
  <c r="AH2000" i="1"/>
  <c r="AH2001" i="1"/>
  <c r="AH2002" i="1"/>
  <c r="AH2004" i="1"/>
  <c r="AH2005" i="1"/>
  <c r="AH2006" i="1"/>
  <c r="AH2007" i="1"/>
  <c r="AH2008" i="1"/>
  <c r="AH2009" i="1"/>
  <c r="AH2010" i="1"/>
  <c r="AH2012" i="1"/>
  <c r="AH2013" i="1"/>
  <c r="AH2014" i="1"/>
  <c r="AH2015" i="1"/>
  <c r="AH2016" i="1"/>
  <c r="AH2017" i="1"/>
  <c r="AH2018" i="1"/>
  <c r="AH2019" i="1"/>
  <c r="AH2020" i="1"/>
  <c r="AH2021" i="1"/>
  <c r="AH2022" i="1"/>
  <c r="AH2023" i="1"/>
  <c r="AH2024" i="1"/>
  <c r="AH2025" i="1"/>
  <c r="AH2026" i="1"/>
  <c r="AH2027" i="1"/>
  <c r="AH2028" i="1"/>
  <c r="AH2029" i="1"/>
  <c r="AH2030" i="1"/>
  <c r="AH2031" i="1"/>
  <c r="AH2032" i="1"/>
  <c r="AH2033" i="1"/>
  <c r="AH2034" i="1"/>
  <c r="AH2035" i="1"/>
  <c r="AH2036" i="1"/>
  <c r="AH2038" i="1"/>
  <c r="AH2039" i="1"/>
  <c r="AH2040" i="1"/>
  <c r="AH2041" i="1"/>
  <c r="AH2042" i="1"/>
  <c r="AH2043" i="1"/>
  <c r="AH2044" i="1"/>
  <c r="AH2046" i="1"/>
  <c r="AH2048" i="1"/>
  <c r="AH2049" i="1"/>
  <c r="AH2050" i="1"/>
  <c r="AH2051" i="1"/>
  <c r="AH2052" i="1"/>
  <c r="AH2053" i="1"/>
  <c r="AH2055" i="1"/>
  <c r="AH2057" i="1"/>
  <c r="AH2058" i="1"/>
  <c r="AH2059" i="1"/>
  <c r="AH2060" i="1"/>
  <c r="AH2061" i="1"/>
  <c r="AH2062" i="1"/>
  <c r="AH2063" i="1"/>
  <c r="AH2064" i="1"/>
  <c r="AH2065" i="1"/>
  <c r="AH2066" i="1"/>
  <c r="AH2067" i="1"/>
  <c r="AH2068" i="1"/>
  <c r="AH2069" i="1"/>
  <c r="AH2070" i="1"/>
  <c r="AH2071" i="1"/>
  <c r="AH2073" i="1"/>
  <c r="AH2074" i="1"/>
  <c r="AH2075" i="1"/>
  <c r="AH2076" i="1"/>
  <c r="AH2077" i="1"/>
  <c r="AH2079" i="1"/>
  <c r="AH2080" i="1"/>
  <c r="AH2081" i="1"/>
  <c r="AH2082" i="1"/>
  <c r="AH2083" i="1"/>
  <c r="AH2084" i="1"/>
  <c r="AH2085" i="1"/>
  <c r="AH2086" i="1"/>
  <c r="AH2087" i="1"/>
  <c r="AH2088" i="1"/>
  <c r="AH2089" i="1"/>
  <c r="AH2090" i="1"/>
  <c r="AH2091" i="1"/>
  <c r="AH2092" i="1"/>
  <c r="AH2093" i="1"/>
  <c r="AH2094" i="1"/>
  <c r="AH2095" i="1"/>
  <c r="AH2096" i="1"/>
  <c r="AH2097" i="1"/>
  <c r="AH2098" i="1"/>
  <c r="AH2099" i="1"/>
  <c r="AH2100" i="1"/>
  <c r="AH2101" i="1"/>
  <c r="AH2102" i="1"/>
  <c r="AH2103" i="1"/>
  <c r="AH2106" i="1"/>
  <c r="AH2107" i="1"/>
  <c r="AH2108" i="1"/>
  <c r="AH2109" i="1"/>
  <c r="AH2110" i="1"/>
  <c r="AH2111" i="1"/>
  <c r="AH2112" i="1"/>
  <c r="AH2113" i="1"/>
  <c r="AH2114" i="1"/>
  <c r="AH2115" i="1"/>
  <c r="AH2116" i="1"/>
  <c r="AH2117" i="1"/>
  <c r="AH2118" i="1"/>
  <c r="AH2119" i="1"/>
  <c r="AH2121" i="1"/>
  <c r="AH2122" i="1"/>
  <c r="AH2123" i="1"/>
  <c r="AH2124" i="1"/>
  <c r="AH2125" i="1"/>
  <c r="AH2126" i="1"/>
  <c r="AH2127" i="1"/>
  <c r="AH2128" i="1"/>
  <c r="AH2129" i="1"/>
  <c r="AH2130" i="1"/>
  <c r="AH2131" i="1"/>
  <c r="AH2132" i="1"/>
  <c r="AH2134" i="1"/>
  <c r="AH2135" i="1"/>
  <c r="AH2136" i="1"/>
  <c r="AH2137" i="1"/>
  <c r="AH2138" i="1"/>
  <c r="AH2139" i="1"/>
  <c r="AH2140" i="1"/>
  <c r="AH2143" i="1"/>
  <c r="AH2144" i="1"/>
  <c r="AH2145" i="1"/>
  <c r="AH2147" i="1"/>
  <c r="AH2148" i="1"/>
  <c r="AH2149" i="1"/>
  <c r="AH2150" i="1"/>
  <c r="AH2151" i="1"/>
  <c r="AH2152" i="1"/>
  <c r="AH2153" i="1"/>
  <c r="AH2154" i="1"/>
  <c r="AH2155" i="1"/>
  <c r="AH2156" i="1"/>
  <c r="AH2157" i="1"/>
  <c r="AH2158" i="1"/>
  <c r="AH2159" i="1"/>
  <c r="AH2160" i="1"/>
  <c r="AH2161" i="1"/>
  <c r="AH2162" i="1"/>
  <c r="AH2163" i="1"/>
  <c r="AH2164" i="1"/>
  <c r="AH2165" i="1"/>
  <c r="AH2166" i="1"/>
  <c r="AH2167" i="1"/>
  <c r="AH2168" i="1"/>
  <c r="AH2169" i="1"/>
  <c r="AH2170" i="1"/>
  <c r="AH2171" i="1"/>
  <c r="AH2172" i="1"/>
  <c r="AH2173" i="1"/>
  <c r="AH2174" i="1"/>
  <c r="AH2175" i="1"/>
  <c r="AH2176" i="1"/>
  <c r="AH2177" i="1"/>
  <c r="AH2178" i="1"/>
  <c r="AH2180" i="1"/>
  <c r="AH2181" i="1"/>
  <c r="AH2182" i="1"/>
  <c r="AH2183" i="1"/>
  <c r="AH2184" i="1"/>
  <c r="AH2185" i="1"/>
  <c r="AH2186" i="1"/>
  <c r="AH2187" i="1"/>
  <c r="AH2188" i="1"/>
  <c r="AH2189" i="1"/>
  <c r="AH2190" i="1"/>
  <c r="AH2191" i="1"/>
  <c r="AH2192" i="1"/>
  <c r="AH2193" i="1"/>
  <c r="AH2194" i="1"/>
  <c r="AH2195" i="1"/>
  <c r="AH2196" i="1"/>
  <c r="AH2197" i="1"/>
  <c r="AH2198" i="1"/>
  <c r="AH2199" i="1"/>
  <c r="AH2200" i="1"/>
  <c r="AH2201" i="1"/>
  <c r="AH2203" i="1"/>
  <c r="AH2205" i="1"/>
  <c r="AH2206" i="1"/>
  <c r="AH2207" i="1"/>
  <c r="AH2208" i="1"/>
  <c r="AH2209" i="1"/>
  <c r="AH2210" i="1"/>
  <c r="AH2211" i="1"/>
  <c r="AH2212" i="1"/>
  <c r="AH2213" i="1"/>
  <c r="AH2215" i="1"/>
  <c r="AH2216" i="1"/>
  <c r="AH2218" i="1"/>
  <c r="AH2220" i="1"/>
  <c r="AH2222" i="1"/>
  <c r="AH2224" i="1"/>
  <c r="AH2225" i="1"/>
  <c r="AH2226" i="1"/>
  <c r="AH2227" i="1"/>
  <c r="AH2228" i="1"/>
  <c r="AH2229" i="1"/>
  <c r="AH2230" i="1"/>
  <c r="AH2231" i="1"/>
  <c r="AH2233" i="1"/>
  <c r="AH2234" i="1"/>
  <c r="AH2235" i="1"/>
  <c r="AH2237" i="1"/>
  <c r="AH2238" i="1"/>
  <c r="AH2239" i="1"/>
  <c r="AH2240" i="1"/>
  <c r="AH2242" i="1"/>
  <c r="AH2244" i="1"/>
  <c r="AH2247" i="1"/>
  <c r="AH2248" i="1"/>
  <c r="AH2249" i="1"/>
  <c r="AH2250" i="1"/>
  <c r="AH2251" i="1"/>
  <c r="AH2252" i="1"/>
  <c r="AH2253" i="1"/>
  <c r="AH2254" i="1"/>
  <c r="AH2255" i="1"/>
  <c r="AH2256" i="1"/>
  <c r="AH2257" i="1"/>
  <c r="AH2258" i="1"/>
  <c r="AH2259" i="1"/>
  <c r="AH2262" i="1"/>
  <c r="AH2263" i="1"/>
  <c r="AH2267" i="1"/>
  <c r="AH2268" i="1"/>
  <c r="AH2269" i="1"/>
  <c r="AH2271" i="1"/>
  <c r="AH2272" i="1"/>
  <c r="AH2273" i="1"/>
  <c r="AH2274" i="1"/>
  <c r="AH2275" i="1"/>
  <c r="AH2276" i="1"/>
  <c r="AH2277" i="1"/>
  <c r="AH2278" i="1"/>
  <c r="AH2279" i="1"/>
  <c r="AH2280" i="1"/>
  <c r="AH2282" i="1"/>
  <c r="AH2283" i="1"/>
  <c r="AH2284" i="1"/>
  <c r="AH2285" i="1"/>
  <c r="AH2286" i="1"/>
  <c r="AH2287" i="1"/>
  <c r="AH2288" i="1"/>
  <c r="AH2289" i="1"/>
  <c r="AH2290" i="1"/>
  <c r="AH2292" i="1"/>
  <c r="AH2293" i="1"/>
  <c r="AH2294" i="1"/>
  <c r="AH2295" i="1"/>
  <c r="AH2296" i="1"/>
  <c r="AH2297" i="1"/>
  <c r="AH2298" i="1"/>
  <c r="AH2299" i="1"/>
  <c r="AH2300" i="1"/>
  <c r="AH2301" i="1"/>
  <c r="AH2302" i="1"/>
  <c r="AH2303" i="1"/>
  <c r="AH2304" i="1"/>
  <c r="AH2305" i="1"/>
  <c r="AH2306" i="1"/>
  <c r="AH2307" i="1"/>
  <c r="AH2308" i="1"/>
  <c r="AH2309" i="1"/>
  <c r="AH2310" i="1"/>
  <c r="AH2311" i="1"/>
  <c r="AH2315" i="1"/>
  <c r="AH2318" i="1"/>
  <c r="AH2319" i="1"/>
  <c r="AH2320" i="1"/>
  <c r="AH2321" i="1"/>
  <c r="AH2322" i="1"/>
  <c r="AH2323" i="1"/>
  <c r="AH2324" i="1"/>
  <c r="AH2326" i="1"/>
  <c r="AH2328" i="1"/>
  <c r="AH2329" i="1"/>
  <c r="AH2330" i="1"/>
  <c r="AH2331" i="1"/>
  <c r="AH2332" i="1"/>
  <c r="AH2333" i="1"/>
  <c r="AH2334" i="1"/>
  <c r="AH2335" i="1"/>
  <c r="AH2336" i="1"/>
  <c r="AH2337" i="1"/>
  <c r="AH2338" i="1"/>
  <c r="AH2339" i="1"/>
  <c r="AH2342" i="1"/>
  <c r="AH2343" i="1"/>
  <c r="AH2344" i="1"/>
  <c r="AH2345" i="1"/>
  <c r="AH2346" i="1"/>
  <c r="AH2347" i="1"/>
  <c r="AH2348" i="1"/>
  <c r="AH2349" i="1"/>
  <c r="AH2351" i="1"/>
  <c r="AH2352" i="1"/>
  <c r="AH2353" i="1"/>
  <c r="AH2354" i="1"/>
  <c r="AH2355" i="1"/>
  <c r="AH2357" i="1"/>
  <c r="AH2358" i="1"/>
  <c r="AH2359" i="1"/>
  <c r="AH2360" i="1"/>
  <c r="AH2362" i="1"/>
  <c r="AH2363" i="1"/>
  <c r="AH2364" i="1"/>
  <c r="AH2365" i="1"/>
  <c r="AH2367" i="1"/>
  <c r="AH2368" i="1"/>
  <c r="AH2370" i="1"/>
  <c r="AH2371" i="1"/>
  <c r="AH2375" i="1"/>
  <c r="AH2377" i="1"/>
  <c r="AH2378" i="1"/>
  <c r="AH2379" i="1"/>
  <c r="AH2381" i="1"/>
  <c r="AH2382" i="1"/>
  <c r="AH2383" i="1"/>
  <c r="AH2385" i="1"/>
  <c r="AH2386" i="1"/>
  <c r="AH2388" i="1"/>
  <c r="AH2389" i="1"/>
  <c r="AH2390" i="1"/>
  <c r="AH2392" i="1"/>
  <c r="AH2393" i="1"/>
  <c r="AH2394" i="1"/>
  <c r="AH2395" i="1"/>
  <c r="AH2396" i="1"/>
  <c r="AH2398" i="1"/>
  <c r="AH2399" i="1"/>
  <c r="AH2400" i="1"/>
  <c r="AH2401" i="1"/>
  <c r="AH2402" i="1"/>
  <c r="AH2403" i="1"/>
  <c r="AH2404" i="1"/>
  <c r="AH2405" i="1"/>
  <c r="AH2406" i="1"/>
  <c r="AH2407" i="1"/>
  <c r="AH2408" i="1"/>
  <c r="AH2409" i="1"/>
  <c r="AH2411" i="1"/>
  <c r="AH2412" i="1"/>
  <c r="AH2414" i="1"/>
  <c r="AH2415" i="1"/>
  <c r="AH2416" i="1"/>
  <c r="AH2417" i="1"/>
  <c r="AH2418" i="1"/>
  <c r="AH2419" i="1"/>
  <c r="AH2420" i="1"/>
  <c r="AH2423" i="1"/>
  <c r="AH2425" i="1"/>
  <c r="AH2426" i="1"/>
  <c r="AH2427" i="1"/>
  <c r="AH2428" i="1"/>
  <c r="AH2430" i="1"/>
  <c r="AH2431" i="1"/>
  <c r="AH2433" i="1"/>
  <c r="AH2434" i="1"/>
  <c r="AH2435" i="1"/>
  <c r="AH2436" i="1"/>
  <c r="AH2437" i="1"/>
  <c r="AH2438" i="1"/>
  <c r="AH2439" i="1"/>
  <c r="AH2440" i="1"/>
  <c r="AH2441" i="1"/>
  <c r="AH2442" i="1"/>
  <c r="AH2443" i="1"/>
  <c r="AH2444" i="1"/>
  <c r="AH2445" i="1"/>
  <c r="AH2446" i="1"/>
  <c r="AH2448" i="1"/>
  <c r="AH2449" i="1"/>
  <c r="AH2450" i="1"/>
  <c r="AH2451" i="1"/>
  <c r="AH2452" i="1"/>
  <c r="AH2453" i="1"/>
  <c r="AH2454" i="1"/>
  <c r="AH2456" i="1"/>
  <c r="AH2457" i="1"/>
  <c r="AH2459" i="1"/>
  <c r="AH2461" i="1"/>
  <c r="AH2462" i="1"/>
  <c r="AH2463" i="1"/>
  <c r="AH2464" i="1"/>
  <c r="AH2466" i="1"/>
  <c r="AH2467" i="1"/>
  <c r="AH2468" i="1"/>
  <c r="AH2471" i="1"/>
  <c r="AH2472" i="1"/>
  <c r="AH2474" i="1"/>
  <c r="AH2476" i="1"/>
  <c r="AH2477" i="1"/>
  <c r="AH2478" i="1"/>
  <c r="AH2479" i="1"/>
  <c r="AH2480" i="1"/>
  <c r="AH2481" i="1"/>
  <c r="AH2482" i="1"/>
  <c r="AH2484" i="1"/>
  <c r="AH2485" i="1"/>
  <c r="AH2487" i="1"/>
  <c r="AH2488" i="1"/>
  <c r="AH2489" i="1"/>
  <c r="AH2490" i="1"/>
  <c r="AH2491" i="1"/>
  <c r="AH2492" i="1"/>
  <c r="AH2493" i="1"/>
  <c r="AH2494" i="1"/>
  <c r="AH2496" i="1"/>
  <c r="AH2497" i="1"/>
  <c r="AH2498" i="1"/>
  <c r="AH2499" i="1"/>
  <c r="AH2500" i="1"/>
  <c r="AH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2" i="1"/>
  <c r="AG113" i="1"/>
  <c r="AG114" i="1"/>
  <c r="AG115" i="1"/>
  <c r="AG116" i="1"/>
  <c r="AG117" i="1"/>
  <c r="AG118" i="1"/>
  <c r="AG119" i="1"/>
  <c r="AG120" i="1"/>
  <c r="AG121" i="1"/>
  <c r="AG122" i="1"/>
  <c r="AG123" i="1"/>
  <c r="AG124" i="1"/>
  <c r="AG125" i="1"/>
  <c r="AG126" i="1"/>
  <c r="AG127" i="1"/>
  <c r="AG129" i="1"/>
  <c r="AG130" i="1"/>
  <c r="AG131" i="1"/>
  <c r="AG132" i="1"/>
  <c r="AG133" i="1"/>
  <c r="AG134" i="1"/>
  <c r="AG135" i="1"/>
  <c r="AG136" i="1"/>
  <c r="AG137" i="1"/>
  <c r="AG138" i="1"/>
  <c r="AG139" i="1"/>
  <c r="AG142" i="1"/>
  <c r="AG143" i="1"/>
  <c r="AG144"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5" i="1"/>
  <c r="AG196" i="1"/>
  <c r="AG197" i="1"/>
  <c r="AG199" i="1"/>
  <c r="AG200" i="1"/>
  <c r="AG201" i="1"/>
  <c r="AG202" i="1"/>
  <c r="AG203" i="1"/>
  <c r="AG204" i="1"/>
  <c r="AG205" i="1"/>
  <c r="AG206" i="1"/>
  <c r="AG207" i="1"/>
  <c r="AG208" i="1"/>
  <c r="AG209" i="1"/>
  <c r="AG210" i="1"/>
  <c r="AG211" i="1"/>
  <c r="AG212" i="1"/>
  <c r="AG213" i="1"/>
  <c r="AG214" i="1"/>
  <c r="AG215" i="1"/>
  <c r="AG216" i="1"/>
  <c r="AG217" i="1"/>
  <c r="AG219" i="1"/>
  <c r="AG220" i="1"/>
  <c r="AG221" i="1"/>
  <c r="AG222"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70" i="1"/>
  <c r="AG271" i="1"/>
  <c r="AG272" i="1"/>
  <c r="AG273" i="1"/>
  <c r="AG274" i="1"/>
  <c r="AG275" i="1"/>
  <c r="AG276" i="1"/>
  <c r="AG278" i="1"/>
  <c r="AG279" i="1"/>
  <c r="AG280" i="1"/>
  <c r="AG281" i="1"/>
  <c r="AG282" i="1"/>
  <c r="AG283" i="1"/>
  <c r="AG284" i="1"/>
  <c r="AG285" i="1"/>
  <c r="AG286" i="1"/>
  <c r="AG287" i="1"/>
  <c r="AG288" i="1"/>
  <c r="AG289" i="1"/>
  <c r="AG290" i="1"/>
  <c r="AG291" i="1"/>
  <c r="AG292" i="1"/>
  <c r="AG294" i="1"/>
  <c r="AG295" i="1"/>
  <c r="AG296" i="1"/>
  <c r="AG297" i="1"/>
  <c r="AG298" i="1"/>
  <c r="AG299" i="1"/>
  <c r="AG300"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30" i="1"/>
  <c r="AG331" i="1"/>
  <c r="AG332" i="1"/>
  <c r="AG333" i="1"/>
  <c r="AG334" i="1"/>
  <c r="AG335" i="1"/>
  <c r="AG336" i="1"/>
  <c r="AG338" i="1"/>
  <c r="AG339" i="1"/>
  <c r="AG340" i="1"/>
  <c r="AG341" i="1"/>
  <c r="AG342" i="1"/>
  <c r="AG343" i="1"/>
  <c r="AG344" i="1"/>
  <c r="AG345" i="1"/>
  <c r="AG346" i="1"/>
  <c r="AG347" i="1"/>
  <c r="AG348" i="1"/>
  <c r="AG349" i="1"/>
  <c r="AG350" i="1"/>
  <c r="AG351" i="1"/>
  <c r="AG352" i="1"/>
  <c r="AG353" i="1"/>
  <c r="AG354" i="1"/>
  <c r="AG355" i="1"/>
  <c r="AG356" i="1"/>
  <c r="AG357" i="1"/>
  <c r="AG358" i="1"/>
  <c r="AG359"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8" i="1"/>
  <c r="AG449" i="1"/>
  <c r="AG450" i="1"/>
  <c r="AG451" i="1"/>
  <c r="AG452" i="1"/>
  <c r="AG453" i="1"/>
  <c r="AG454" i="1"/>
  <c r="AG455" i="1"/>
  <c r="AG456" i="1"/>
  <c r="AG457" i="1"/>
  <c r="AG458" i="1"/>
  <c r="AG459" i="1"/>
  <c r="AG460" i="1"/>
  <c r="AG461" i="1"/>
  <c r="AG462" i="1"/>
  <c r="AG463" i="1"/>
  <c r="AG464" i="1"/>
  <c r="AG465" i="1"/>
  <c r="AG466" i="1"/>
  <c r="AG467" i="1"/>
  <c r="AG468" i="1"/>
  <c r="AG471" i="1"/>
  <c r="AG472" i="1"/>
  <c r="AG473" i="1"/>
  <c r="AG474" i="1"/>
  <c r="AG475" i="1"/>
  <c r="AG477" i="1"/>
  <c r="AG478" i="1"/>
  <c r="AG480" i="1"/>
  <c r="AG481" i="1"/>
  <c r="AG482" i="1"/>
  <c r="AG483" i="1"/>
  <c r="AG484" i="1"/>
  <c r="AG485" i="1"/>
  <c r="AG486" i="1"/>
  <c r="AG487"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5" i="1"/>
  <c r="AG526" i="1"/>
  <c r="AG527" i="1"/>
  <c r="AG529" i="1"/>
  <c r="AG530" i="1"/>
  <c r="AG531" i="1"/>
  <c r="AG532" i="1"/>
  <c r="AG533" i="1"/>
  <c r="AG534" i="1"/>
  <c r="AG535" i="1"/>
  <c r="AG536" i="1"/>
  <c r="AG537" i="1"/>
  <c r="AG538" i="1"/>
  <c r="AG539" i="1"/>
  <c r="AG540" i="1"/>
  <c r="AG541" i="1"/>
  <c r="AG542" i="1"/>
  <c r="AG543" i="1"/>
  <c r="AG544" i="1"/>
  <c r="AG545" i="1"/>
  <c r="AG546" i="1"/>
  <c r="AG547" i="1"/>
  <c r="AG548" i="1"/>
  <c r="AG550" i="1"/>
  <c r="AG551" i="1"/>
  <c r="AG552" i="1"/>
  <c r="AG553" i="1"/>
  <c r="AG554" i="1"/>
  <c r="AG556" i="1"/>
  <c r="AG557" i="1"/>
  <c r="AG558" i="1"/>
  <c r="AG559" i="1"/>
  <c r="AG560" i="1"/>
  <c r="AG561"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8" i="1"/>
  <c r="AG619" i="1"/>
  <c r="AG620" i="1"/>
  <c r="AG621" i="1"/>
  <c r="AG622" i="1"/>
  <c r="AG623" i="1"/>
  <c r="AG624" i="1"/>
  <c r="AG625" i="1"/>
  <c r="AG626" i="1"/>
  <c r="AG627" i="1"/>
  <c r="AG628" i="1"/>
  <c r="AG629" i="1"/>
  <c r="AG630" i="1"/>
  <c r="AG631" i="1"/>
  <c r="AG632" i="1"/>
  <c r="AG633" i="1"/>
  <c r="AG634" i="1"/>
  <c r="AG636" i="1"/>
  <c r="AG637" i="1"/>
  <c r="AG638" i="1"/>
  <c r="AG641" i="1"/>
  <c r="AG642"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70" i="1"/>
  <c r="AG671" i="1"/>
  <c r="AG672" i="1"/>
  <c r="AG673" i="1"/>
  <c r="AG674" i="1"/>
  <c r="AG675" i="1"/>
  <c r="AG676" i="1"/>
  <c r="AG677" i="1"/>
  <c r="AG678" i="1"/>
  <c r="AG679" i="1"/>
  <c r="AG680" i="1"/>
  <c r="AG681" i="1"/>
  <c r="AG683" i="1"/>
  <c r="AG685" i="1"/>
  <c r="AG686" i="1"/>
  <c r="AG687" i="1"/>
  <c r="AG688" i="1"/>
  <c r="AG690" i="1"/>
  <c r="AG691" i="1"/>
  <c r="AG692" i="1"/>
  <c r="AG693" i="1"/>
  <c r="AG694" i="1"/>
  <c r="AG695" i="1"/>
  <c r="AG696" i="1"/>
  <c r="AG697" i="1"/>
  <c r="AG700" i="1"/>
  <c r="AG701" i="1"/>
  <c r="AG702" i="1"/>
  <c r="AG703" i="1"/>
  <c r="AG704" i="1"/>
  <c r="AG705" i="1"/>
  <c r="AG706" i="1"/>
  <c r="AG707" i="1"/>
  <c r="AG708" i="1"/>
  <c r="AG709" i="1"/>
  <c r="AG710" i="1"/>
  <c r="AG711" i="1"/>
  <c r="AG712" i="1"/>
  <c r="AG713" i="1"/>
  <c r="AG714" i="1"/>
  <c r="AG715" i="1"/>
  <c r="AG717" i="1"/>
  <c r="AG718" i="1"/>
  <c r="AG719" i="1"/>
  <c r="AG720" i="1"/>
  <c r="AG721" i="1"/>
  <c r="AG722" i="1"/>
  <c r="AG723" i="1"/>
  <c r="AG724" i="1"/>
  <c r="AG726" i="1"/>
  <c r="AG728" i="1"/>
  <c r="AG729" i="1"/>
  <c r="AG730" i="1"/>
  <c r="AG731" i="1"/>
  <c r="AG732" i="1"/>
  <c r="AG733" i="1"/>
  <c r="AG734" i="1"/>
  <c r="AG735" i="1"/>
  <c r="AG736" i="1"/>
  <c r="AG737" i="1"/>
  <c r="AG738" i="1"/>
  <c r="AG739" i="1"/>
  <c r="AG740" i="1"/>
  <c r="AG741" i="1"/>
  <c r="AG742" i="1"/>
  <c r="AG743" i="1"/>
  <c r="AG744" i="1"/>
  <c r="AG745" i="1"/>
  <c r="AG746" i="1"/>
  <c r="AG749" i="1"/>
  <c r="AG750" i="1"/>
  <c r="AG751" i="1"/>
  <c r="AG752" i="1"/>
  <c r="AG753" i="1"/>
  <c r="AG754" i="1"/>
  <c r="AG755" i="1"/>
  <c r="AG756" i="1"/>
  <c r="AG757" i="1"/>
  <c r="AG758" i="1"/>
  <c r="AG759" i="1"/>
  <c r="AG760" i="1"/>
  <c r="AG761" i="1"/>
  <c r="AG763"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6" i="1"/>
  <c r="AG797" i="1"/>
  <c r="AG798" i="1"/>
  <c r="AG799" i="1"/>
  <c r="AG800" i="1"/>
  <c r="AG801" i="1"/>
  <c r="AG802" i="1"/>
  <c r="AG803" i="1"/>
  <c r="AG805" i="1"/>
  <c r="AG806" i="1"/>
  <c r="AG807" i="1"/>
  <c r="AG808" i="1"/>
  <c r="AG809" i="1"/>
  <c r="AG810" i="1"/>
  <c r="AG811" i="1"/>
  <c r="AG812" i="1"/>
  <c r="AG813" i="1"/>
  <c r="AG814" i="1"/>
  <c r="AG815" i="1"/>
  <c r="AG816" i="1"/>
  <c r="AG817" i="1"/>
  <c r="AG818" i="1"/>
  <c r="AG819" i="1"/>
  <c r="AG821" i="1"/>
  <c r="AG823" i="1"/>
  <c r="AG824" i="1"/>
  <c r="AG825" i="1"/>
  <c r="AG827" i="1"/>
  <c r="AG828" i="1"/>
  <c r="AG829" i="1"/>
  <c r="AG830" i="1"/>
  <c r="AG831" i="1"/>
  <c r="AG832" i="1"/>
  <c r="AG833" i="1"/>
  <c r="AG834" i="1"/>
  <c r="AG835" i="1"/>
  <c r="AG836" i="1"/>
  <c r="AG837" i="1"/>
  <c r="AG838" i="1"/>
  <c r="AG839" i="1"/>
  <c r="AG840" i="1"/>
  <c r="AG841" i="1"/>
  <c r="AG842" i="1"/>
  <c r="AG843" i="1"/>
  <c r="AG844" i="1"/>
  <c r="AG845" i="1"/>
  <c r="AG846" i="1"/>
  <c r="AG847" i="1"/>
  <c r="AG848" i="1"/>
  <c r="AG850" i="1"/>
  <c r="AG851" i="1"/>
  <c r="AG852" i="1"/>
  <c r="AG853" i="1"/>
  <c r="AG854" i="1"/>
  <c r="AG856" i="1"/>
  <c r="AG857" i="1"/>
  <c r="AG858" i="1"/>
  <c r="AG859" i="1"/>
  <c r="AG860" i="1"/>
  <c r="AG861" i="1"/>
  <c r="AG862" i="1"/>
  <c r="AG863" i="1"/>
  <c r="AG864" i="1"/>
  <c r="AG865" i="1"/>
  <c r="AG866" i="1"/>
  <c r="AG867" i="1"/>
  <c r="AG868" i="1"/>
  <c r="AG869" i="1"/>
  <c r="AG870" i="1"/>
  <c r="AG871" i="1"/>
  <c r="AG873" i="1"/>
  <c r="AG874" i="1"/>
  <c r="AG875" i="1"/>
  <c r="AG876" i="1"/>
  <c r="AG877" i="1"/>
  <c r="AG878" i="1"/>
  <c r="AG880" i="1"/>
  <c r="AG881" i="1"/>
  <c r="AG882" i="1"/>
  <c r="AG883" i="1"/>
  <c r="AG884" i="1"/>
  <c r="AG885" i="1"/>
  <c r="AG886" i="1"/>
  <c r="AG887" i="1"/>
  <c r="AG888" i="1"/>
  <c r="AG889" i="1"/>
  <c r="AG890" i="1"/>
  <c r="AG891" i="1"/>
  <c r="AG892" i="1"/>
  <c r="AG893" i="1"/>
  <c r="AG894" i="1"/>
  <c r="AG895" i="1"/>
  <c r="AG896" i="1"/>
  <c r="AG898" i="1"/>
  <c r="AG899" i="1"/>
  <c r="AG900" i="1"/>
  <c r="AG901" i="1"/>
  <c r="AG902" i="1"/>
  <c r="AG903" i="1"/>
  <c r="AG904" i="1"/>
  <c r="AG905" i="1"/>
  <c r="AG907" i="1"/>
  <c r="AG909" i="1"/>
  <c r="AG910" i="1"/>
  <c r="AG911" i="1"/>
  <c r="AG912" i="1"/>
  <c r="AG913" i="1"/>
  <c r="AG914" i="1"/>
  <c r="AG915" i="1"/>
  <c r="AG916" i="1"/>
  <c r="AG917" i="1"/>
  <c r="AG918" i="1"/>
  <c r="AG920" i="1"/>
  <c r="AG921" i="1"/>
  <c r="AG922" i="1"/>
  <c r="AG923" i="1"/>
  <c r="AG924" i="1"/>
  <c r="AG925" i="1"/>
  <c r="AG927" i="1"/>
  <c r="AG928" i="1"/>
  <c r="AG929" i="1"/>
  <c r="AG930" i="1"/>
  <c r="AG931" i="1"/>
  <c r="AG932" i="1"/>
  <c r="AG934" i="1"/>
  <c r="AG935" i="1"/>
  <c r="AG936" i="1"/>
  <c r="AG937" i="1"/>
  <c r="AG938" i="1"/>
  <c r="AG939" i="1"/>
  <c r="AG942" i="1"/>
  <c r="AG943" i="1"/>
  <c r="AG944" i="1"/>
  <c r="AG947" i="1"/>
  <c r="AG948" i="1"/>
  <c r="AG949" i="1"/>
  <c r="AG950" i="1"/>
  <c r="AG951" i="1"/>
  <c r="AG952" i="1"/>
  <c r="AG953" i="1"/>
  <c r="AG954" i="1"/>
  <c r="AG955" i="1"/>
  <c r="AG957" i="1"/>
  <c r="AG958" i="1"/>
  <c r="AG959" i="1"/>
  <c r="AG961" i="1"/>
  <c r="AG962" i="1"/>
  <c r="AG963" i="1"/>
  <c r="AG964" i="1"/>
  <c r="AG965" i="1"/>
  <c r="AG966" i="1"/>
  <c r="AG967" i="1"/>
  <c r="AG968" i="1"/>
  <c r="AG969" i="1"/>
  <c r="AG970" i="1"/>
  <c r="AG971" i="1"/>
  <c r="AG972" i="1"/>
  <c r="AG973" i="1"/>
  <c r="AG974" i="1"/>
  <c r="AG975" i="1"/>
  <c r="AG976" i="1"/>
  <c r="AG977"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3" i="1"/>
  <c r="AG1024" i="1"/>
  <c r="AG1025" i="1"/>
  <c r="AG1027" i="1"/>
  <c r="AG1028" i="1"/>
  <c r="AG1029" i="1"/>
  <c r="AG1032" i="1"/>
  <c r="AG1033" i="1"/>
  <c r="AG1034" i="1"/>
  <c r="AG1035" i="1"/>
  <c r="AG1036" i="1"/>
  <c r="AG1037" i="1"/>
  <c r="AG1038" i="1"/>
  <c r="AG1039" i="1"/>
  <c r="AG1040" i="1"/>
  <c r="AG1041" i="1"/>
  <c r="AG1043" i="1"/>
  <c r="AG1045" i="1"/>
  <c r="AG1046" i="1"/>
  <c r="AG1047" i="1"/>
  <c r="AG1048" i="1"/>
  <c r="AG1049" i="1"/>
  <c r="AG1050" i="1"/>
  <c r="AG1051" i="1"/>
  <c r="AG1052" i="1"/>
  <c r="AG1053" i="1"/>
  <c r="AG1054" i="1"/>
  <c r="AG1055" i="1"/>
  <c r="AG1056" i="1"/>
  <c r="AG1057" i="1"/>
  <c r="AG1059" i="1"/>
  <c r="AG1060" i="1"/>
  <c r="AG1061" i="1"/>
  <c r="AG1062" i="1"/>
  <c r="AG1063" i="1"/>
  <c r="AG1064" i="1"/>
  <c r="AG1066" i="1"/>
  <c r="AG1067" i="1"/>
  <c r="AG1069" i="1"/>
  <c r="AG1071" i="1"/>
  <c r="AG1073" i="1"/>
  <c r="AG1074" i="1"/>
  <c r="AG1076" i="1"/>
  <c r="AG1077" i="1"/>
  <c r="AG1078" i="1"/>
  <c r="AG1079" i="1"/>
  <c r="AG1080" i="1"/>
  <c r="AG1081" i="1"/>
  <c r="AG1082" i="1"/>
  <c r="AG1083" i="1"/>
  <c r="AG1084" i="1"/>
  <c r="AG1085" i="1"/>
  <c r="AG1086"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7" i="1"/>
  <c r="AG1118" i="1"/>
  <c r="AG1119" i="1"/>
  <c r="AG1120" i="1"/>
  <c r="AG1121" i="1"/>
  <c r="AG1122" i="1"/>
  <c r="AG1123" i="1"/>
  <c r="AG1124" i="1"/>
  <c r="AG1125" i="1"/>
  <c r="AG1126" i="1"/>
  <c r="AG1127" i="1"/>
  <c r="AG1128" i="1"/>
  <c r="AG1129" i="1"/>
  <c r="AG1130" i="1"/>
  <c r="AG1131" i="1"/>
  <c r="AG1132" i="1"/>
  <c r="AG1133" i="1"/>
  <c r="AG1134" i="1"/>
  <c r="AG1135" i="1"/>
  <c r="AG1137" i="1"/>
  <c r="AG1138" i="1"/>
  <c r="AG1139" i="1"/>
  <c r="AG1140" i="1"/>
  <c r="AG1142" i="1"/>
  <c r="AG1143" i="1"/>
  <c r="AG1144" i="1"/>
  <c r="AG1146" i="1"/>
  <c r="AG1147" i="1"/>
  <c r="AG1148" i="1"/>
  <c r="AG1149" i="1"/>
  <c r="AG1150" i="1"/>
  <c r="AG1151" i="1"/>
  <c r="AG1152" i="1"/>
  <c r="AG1154" i="1"/>
  <c r="AG1155" i="1"/>
  <c r="AG1156" i="1"/>
  <c r="AG1157" i="1"/>
  <c r="AG1158" i="1"/>
  <c r="AG1159" i="1"/>
  <c r="AG1160" i="1"/>
  <c r="AG1161" i="1"/>
  <c r="AG1162" i="1"/>
  <c r="AG1163" i="1"/>
  <c r="AG1164" i="1"/>
  <c r="AG1167" i="1"/>
  <c r="AG1168" i="1"/>
  <c r="AG1169" i="1"/>
  <c r="AG1170" i="1"/>
  <c r="AG1171" i="1"/>
  <c r="AG1172" i="1"/>
  <c r="AG1174" i="1"/>
  <c r="AG1175"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9" i="1"/>
  <c r="AG1200" i="1"/>
  <c r="AG1201" i="1"/>
  <c r="AG1202" i="1"/>
  <c r="AG1203" i="1"/>
  <c r="AG1204" i="1"/>
  <c r="AG1205" i="1"/>
  <c r="AG1206" i="1"/>
  <c r="AG1207" i="1"/>
  <c r="AG1208" i="1"/>
  <c r="AG1210" i="1"/>
  <c r="AG1211" i="1"/>
  <c r="AG1212" i="1"/>
  <c r="AG1213" i="1"/>
  <c r="AG1215" i="1"/>
  <c r="AG1216" i="1"/>
  <c r="AG1217" i="1"/>
  <c r="AG1218" i="1"/>
  <c r="AG1219" i="1"/>
  <c r="AG1220" i="1"/>
  <c r="AG1221" i="1"/>
  <c r="AG1222" i="1"/>
  <c r="AG1223" i="1"/>
  <c r="AG1224" i="1"/>
  <c r="AG1225" i="1"/>
  <c r="AG1226" i="1"/>
  <c r="AG1227" i="1"/>
  <c r="AG1228" i="1"/>
  <c r="AG1229" i="1"/>
  <c r="AG1231" i="1"/>
  <c r="AG1232" i="1"/>
  <c r="AG1233" i="1"/>
  <c r="AG1234" i="1"/>
  <c r="AG1235" i="1"/>
  <c r="AG1236" i="1"/>
  <c r="AG1238" i="1"/>
  <c r="AG1239" i="1"/>
  <c r="AG1240" i="1"/>
  <c r="AG1241" i="1"/>
  <c r="AG1242" i="1"/>
  <c r="AG1243" i="1"/>
  <c r="AG1244" i="1"/>
  <c r="AG1245" i="1"/>
  <c r="AG1246" i="1"/>
  <c r="AG1247" i="1"/>
  <c r="AG1249" i="1"/>
  <c r="AG1250" i="1"/>
  <c r="AG1252" i="1"/>
  <c r="AG1253" i="1"/>
  <c r="AG1254" i="1"/>
  <c r="AG1255" i="1"/>
  <c r="AG1256" i="1"/>
  <c r="AG1257" i="1"/>
  <c r="AG1258" i="1"/>
  <c r="AG1259" i="1"/>
  <c r="AG1260" i="1"/>
  <c r="AG1261" i="1"/>
  <c r="AG1263" i="1"/>
  <c r="AG1264" i="1"/>
  <c r="AG1265" i="1"/>
  <c r="AG1266" i="1"/>
  <c r="AG1267" i="1"/>
  <c r="AG1268" i="1"/>
  <c r="AG1269" i="1"/>
  <c r="AG1270" i="1"/>
  <c r="AG1271"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4" i="1"/>
  <c r="AG1315" i="1"/>
  <c r="AG1316" i="1"/>
  <c r="AG1317" i="1"/>
  <c r="AG1318" i="1"/>
  <c r="AG1319" i="1"/>
  <c r="AG1320" i="1"/>
  <c r="AG1321" i="1"/>
  <c r="AG1322" i="1"/>
  <c r="AG1323" i="1"/>
  <c r="AG1324" i="1"/>
  <c r="AG1325" i="1"/>
  <c r="AG1326" i="1"/>
  <c r="AG1327" i="1"/>
  <c r="AG1329" i="1"/>
  <c r="AG1330" i="1"/>
  <c r="AG1331" i="1"/>
  <c r="AG1332" i="1"/>
  <c r="AG1333" i="1"/>
  <c r="AG1334" i="1"/>
  <c r="AG1335" i="1"/>
  <c r="AG1336" i="1"/>
  <c r="AG1337" i="1"/>
  <c r="AG1338" i="1"/>
  <c r="AG1340" i="1"/>
  <c r="AG1341" i="1"/>
  <c r="AG1342" i="1"/>
  <c r="AG1343" i="1"/>
  <c r="AG1344" i="1"/>
  <c r="AG1345" i="1"/>
  <c r="AG1346" i="1"/>
  <c r="AG1349" i="1"/>
  <c r="AG1350" i="1"/>
  <c r="AG1351" i="1"/>
  <c r="AG1352" i="1"/>
  <c r="AG1353" i="1"/>
  <c r="AG1354" i="1"/>
  <c r="AG1355" i="1"/>
  <c r="AG1357"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6" i="1"/>
  <c r="AG1388" i="1"/>
  <c r="AG1389" i="1"/>
  <c r="AG1390" i="1"/>
  <c r="AG1391" i="1"/>
  <c r="AG1392" i="1"/>
  <c r="AG1394" i="1"/>
  <c r="AG1395" i="1"/>
  <c r="AG1396" i="1"/>
  <c r="AG1397" i="1"/>
  <c r="AG1398" i="1"/>
  <c r="AG1399" i="1"/>
  <c r="AG1400" i="1"/>
  <c r="AG1401" i="1"/>
  <c r="AG1402" i="1"/>
  <c r="AG1403" i="1"/>
  <c r="AG1404" i="1"/>
  <c r="AG1405" i="1"/>
  <c r="AG1407" i="1"/>
  <c r="AG1408" i="1"/>
  <c r="AG1409" i="1"/>
  <c r="AG1410" i="1"/>
  <c r="AG1411" i="1"/>
  <c r="AG1412" i="1"/>
  <c r="AG1413" i="1"/>
  <c r="AG1414" i="1"/>
  <c r="AG1415" i="1"/>
  <c r="AG1416" i="1"/>
  <c r="AG1417" i="1"/>
  <c r="AG1418" i="1"/>
  <c r="AG1419" i="1"/>
  <c r="AG1422" i="1"/>
  <c r="AG1425" i="1"/>
  <c r="AG1426" i="1"/>
  <c r="AG1427" i="1"/>
  <c r="AG1428" i="1"/>
  <c r="AG1429" i="1"/>
  <c r="AG1430" i="1"/>
  <c r="AG1431" i="1"/>
  <c r="AG1432" i="1"/>
  <c r="AG1433" i="1"/>
  <c r="AG1434" i="1"/>
  <c r="AG1435" i="1"/>
  <c r="AG1436" i="1"/>
  <c r="AG1437" i="1"/>
  <c r="AG1438" i="1"/>
  <c r="AG1439" i="1"/>
  <c r="AG1440" i="1"/>
  <c r="AG1441" i="1"/>
  <c r="AG1442" i="1"/>
  <c r="AG1443" i="1"/>
  <c r="AG1444" i="1"/>
  <c r="AG1446" i="1"/>
  <c r="AG1448" i="1"/>
  <c r="AG1449" i="1"/>
  <c r="AG1450" i="1"/>
  <c r="AG1451" i="1"/>
  <c r="AG1452" i="1"/>
  <c r="AG1453" i="1"/>
  <c r="AG1454" i="1"/>
  <c r="AG1455" i="1"/>
  <c r="AG1457" i="1"/>
  <c r="AG1459" i="1"/>
  <c r="AG1460" i="1"/>
  <c r="AG1461" i="1"/>
  <c r="AG1462" i="1"/>
  <c r="AG1463" i="1"/>
  <c r="AG1464" i="1"/>
  <c r="AG1465" i="1"/>
  <c r="AG1466" i="1"/>
  <c r="AG1467" i="1"/>
  <c r="AG1468" i="1"/>
  <c r="AG1469" i="1"/>
  <c r="AG1470" i="1"/>
  <c r="AG1471" i="1"/>
  <c r="AG1472" i="1"/>
  <c r="AG1473" i="1"/>
  <c r="AG1474" i="1"/>
  <c r="AG1476" i="1"/>
  <c r="AG1477" i="1"/>
  <c r="AG1478" i="1"/>
  <c r="AG1479" i="1"/>
  <c r="AG1480" i="1"/>
  <c r="AG1481" i="1"/>
  <c r="AG1482" i="1"/>
  <c r="AG1483" i="1"/>
  <c r="AG1485" i="1"/>
  <c r="AG1486" i="1"/>
  <c r="AG1487" i="1"/>
  <c r="AG1488" i="1"/>
  <c r="AG1489" i="1"/>
  <c r="AG1490" i="1"/>
  <c r="AG1491" i="1"/>
  <c r="AG1492" i="1"/>
  <c r="AG1493" i="1"/>
  <c r="AG1494" i="1"/>
  <c r="AG1495" i="1"/>
  <c r="AG1496" i="1"/>
  <c r="AG1497" i="1"/>
  <c r="AG1498" i="1"/>
  <c r="AG1499" i="1"/>
  <c r="AG1500" i="1"/>
  <c r="AG1501" i="1"/>
  <c r="AG1502" i="1"/>
  <c r="AG1503" i="1"/>
  <c r="AG1504" i="1"/>
  <c r="AG1505" i="1"/>
  <c r="AG1506" i="1"/>
  <c r="AG1507" i="1"/>
  <c r="AG1508" i="1"/>
  <c r="AG1509" i="1"/>
  <c r="AG1510" i="1"/>
  <c r="AG1511" i="1"/>
  <c r="AG1512" i="1"/>
  <c r="AG1513" i="1"/>
  <c r="AG1514" i="1"/>
  <c r="AG1515" i="1"/>
  <c r="AG1516" i="1"/>
  <c r="AG1517" i="1"/>
  <c r="AG1518" i="1"/>
  <c r="AG1520" i="1"/>
  <c r="AG1521" i="1"/>
  <c r="AG1522" i="1"/>
  <c r="AG1523" i="1"/>
  <c r="AG1524" i="1"/>
  <c r="AG1525" i="1"/>
  <c r="AG1526" i="1"/>
  <c r="AG1527" i="1"/>
  <c r="AG1528" i="1"/>
  <c r="AG1530" i="1"/>
  <c r="AG1531" i="1"/>
  <c r="AG1532" i="1"/>
  <c r="AG1533" i="1"/>
  <c r="AG1534" i="1"/>
  <c r="AG1535" i="1"/>
  <c r="AG1536" i="1"/>
  <c r="AG1537" i="1"/>
  <c r="AG1538" i="1"/>
  <c r="AG1539" i="1"/>
  <c r="AG1540" i="1"/>
  <c r="AG1541" i="1"/>
  <c r="AG1542" i="1"/>
  <c r="AG1543" i="1"/>
  <c r="AG1544" i="1"/>
  <c r="AG1545" i="1"/>
  <c r="AG1546" i="1"/>
  <c r="AG1548" i="1"/>
  <c r="AG1549" i="1"/>
  <c r="AG1550" i="1"/>
  <c r="AG1551" i="1"/>
  <c r="AG1552" i="1"/>
  <c r="AG1553" i="1"/>
  <c r="AG1554" i="1"/>
  <c r="AG1555" i="1"/>
  <c r="AG1556" i="1"/>
  <c r="AG1557" i="1"/>
  <c r="AG1558" i="1"/>
  <c r="AG1560" i="1"/>
  <c r="AG1561" i="1"/>
  <c r="AG1562" i="1"/>
  <c r="AG1563" i="1"/>
  <c r="AG1564" i="1"/>
  <c r="AG1565" i="1"/>
  <c r="AG1566" i="1"/>
  <c r="AG1567" i="1"/>
  <c r="AG1568" i="1"/>
  <c r="AG1569" i="1"/>
  <c r="AG1570" i="1"/>
  <c r="AG1571" i="1"/>
  <c r="AG1572" i="1"/>
  <c r="AG1573" i="1"/>
  <c r="AG1574" i="1"/>
  <c r="AG1575" i="1"/>
  <c r="AG1576" i="1"/>
  <c r="AG1577" i="1"/>
  <c r="AG1579" i="1"/>
  <c r="AG1580" i="1"/>
  <c r="AG1582" i="1"/>
  <c r="AG1583" i="1"/>
  <c r="AG1584" i="1"/>
  <c r="AG1585" i="1"/>
  <c r="AG1586" i="1"/>
  <c r="AG1587" i="1"/>
  <c r="AG1588" i="1"/>
  <c r="AG1589" i="1"/>
  <c r="AG1590" i="1"/>
  <c r="AG1592" i="1"/>
  <c r="AG1594" i="1"/>
  <c r="AG1595" i="1"/>
  <c r="AG1596" i="1"/>
  <c r="AG1598" i="1"/>
  <c r="AG1599" i="1"/>
  <c r="AG1600" i="1"/>
  <c r="AG1601" i="1"/>
  <c r="AG1602" i="1"/>
  <c r="AG1603" i="1"/>
  <c r="AG1604" i="1"/>
  <c r="AG1605" i="1"/>
  <c r="AG1606" i="1"/>
  <c r="AG1607" i="1"/>
  <c r="AG1609" i="1"/>
  <c r="AG1610" i="1"/>
  <c r="AG1611" i="1"/>
  <c r="AG1612" i="1"/>
  <c r="AG1613" i="1"/>
  <c r="AG1614" i="1"/>
  <c r="AG1615" i="1"/>
  <c r="AG1616" i="1"/>
  <c r="AG1617" i="1"/>
  <c r="AG1618" i="1"/>
  <c r="AG1619" i="1"/>
  <c r="AG1620" i="1"/>
  <c r="AG1621" i="1"/>
  <c r="AG1622" i="1"/>
  <c r="AG1623" i="1"/>
  <c r="AG1626" i="1"/>
  <c r="AG1627" i="1"/>
  <c r="AG1628" i="1"/>
  <c r="AG1629" i="1"/>
  <c r="AG1630" i="1"/>
  <c r="AG1631" i="1"/>
  <c r="AG1634" i="1"/>
  <c r="AG1635" i="1"/>
  <c r="AG1636" i="1"/>
  <c r="AG1637" i="1"/>
  <c r="AG1638" i="1"/>
  <c r="AG1639" i="1"/>
  <c r="AG1641" i="1"/>
  <c r="AG1642" i="1"/>
  <c r="AG1644" i="1"/>
  <c r="AG1645" i="1"/>
  <c r="AG1646" i="1"/>
  <c r="AG1647" i="1"/>
  <c r="AG1648" i="1"/>
  <c r="AG1649" i="1"/>
  <c r="AG1650" i="1"/>
  <c r="AG1651" i="1"/>
  <c r="AG1652" i="1"/>
  <c r="AG1653" i="1"/>
  <c r="AG1654" i="1"/>
  <c r="AG1656" i="1"/>
  <c r="AG1657" i="1"/>
  <c r="AG1658" i="1"/>
  <c r="AG1659" i="1"/>
  <c r="AG1660" i="1"/>
  <c r="AG1661" i="1"/>
  <c r="AG1662" i="1"/>
  <c r="AG1663" i="1"/>
  <c r="AG1665" i="1"/>
  <c r="AG1666" i="1"/>
  <c r="AG1667" i="1"/>
  <c r="AG1668" i="1"/>
  <c r="AG1669" i="1"/>
  <c r="AG1670" i="1"/>
  <c r="AG1671" i="1"/>
  <c r="AG1672" i="1"/>
  <c r="AG1674" i="1"/>
  <c r="AG1675" i="1"/>
  <c r="AG1676" i="1"/>
  <c r="AG1677" i="1"/>
  <c r="AG1678" i="1"/>
  <c r="AG1679" i="1"/>
  <c r="AG1681" i="1"/>
  <c r="AG1682" i="1"/>
  <c r="AG1683" i="1"/>
  <c r="AG1684" i="1"/>
  <c r="AG1685" i="1"/>
  <c r="AG1687" i="1"/>
  <c r="AG1688" i="1"/>
  <c r="AG1690" i="1"/>
  <c r="AG1691" i="1"/>
  <c r="AG1692" i="1"/>
  <c r="AG1693" i="1"/>
  <c r="AG1694" i="1"/>
  <c r="AG1695" i="1"/>
  <c r="AG1696" i="1"/>
  <c r="AG1697" i="1"/>
  <c r="AG1698" i="1"/>
  <c r="AG1699" i="1"/>
  <c r="AG1701" i="1"/>
  <c r="AG1702" i="1"/>
  <c r="AG1704" i="1"/>
  <c r="AG1705" i="1"/>
  <c r="AG1706" i="1"/>
  <c r="AG1707" i="1"/>
  <c r="AG1709" i="1"/>
  <c r="AG1710" i="1"/>
  <c r="AG1711" i="1"/>
  <c r="AG1712" i="1"/>
  <c r="AG1713" i="1"/>
  <c r="AG1714" i="1"/>
  <c r="AG1715" i="1"/>
  <c r="AG1716" i="1"/>
  <c r="AG1717" i="1"/>
  <c r="AG1718" i="1"/>
  <c r="AG1719" i="1"/>
  <c r="AG1720" i="1"/>
  <c r="AG1722" i="1"/>
  <c r="AG1723" i="1"/>
  <c r="AG1724" i="1"/>
  <c r="AG1725" i="1"/>
  <c r="AG1726" i="1"/>
  <c r="AG1727" i="1"/>
  <c r="AG1728" i="1"/>
  <c r="AG1729" i="1"/>
  <c r="AG1730" i="1"/>
  <c r="AG1731" i="1"/>
  <c r="AG1732" i="1"/>
  <c r="AG1733" i="1"/>
  <c r="AG1734" i="1"/>
  <c r="AG1735" i="1"/>
  <c r="AG1736" i="1"/>
  <c r="AG1737" i="1"/>
  <c r="AG1738" i="1"/>
  <c r="AG1739" i="1"/>
  <c r="AG1740" i="1"/>
  <c r="AG1741" i="1"/>
  <c r="AG1742" i="1"/>
  <c r="AG1743" i="1"/>
  <c r="AG1745" i="1"/>
  <c r="AG1746" i="1"/>
  <c r="AG1748" i="1"/>
  <c r="AG1749" i="1"/>
  <c r="AG1751" i="1"/>
  <c r="AG1752" i="1"/>
  <c r="AG1753" i="1"/>
  <c r="AG1754" i="1"/>
  <c r="AG1755" i="1"/>
  <c r="AG1756" i="1"/>
  <c r="AG1757" i="1"/>
  <c r="AG1758" i="1"/>
  <c r="AG1760" i="1"/>
  <c r="AG1761" i="1"/>
  <c r="AG1762" i="1"/>
  <c r="AG1763" i="1"/>
  <c r="AG1764" i="1"/>
  <c r="AG1765" i="1"/>
  <c r="AG1766" i="1"/>
  <c r="AG1767" i="1"/>
  <c r="AG1768" i="1"/>
  <c r="AG1769" i="1"/>
  <c r="AG1770" i="1"/>
  <c r="AG1772" i="1"/>
  <c r="AG1773" i="1"/>
  <c r="AG1774" i="1"/>
  <c r="AG1775" i="1"/>
  <c r="AG1776" i="1"/>
  <c r="AG1777" i="1"/>
  <c r="AG1778" i="1"/>
  <c r="AG1779" i="1"/>
  <c r="AG1780" i="1"/>
  <c r="AG1781" i="1"/>
  <c r="AG1782" i="1"/>
  <c r="AG1784" i="1"/>
  <c r="AG1785" i="1"/>
  <c r="AG1786" i="1"/>
  <c r="AG1787" i="1"/>
  <c r="AG1788" i="1"/>
  <c r="AG1789" i="1"/>
  <c r="AG1790" i="1"/>
  <c r="AG1791" i="1"/>
  <c r="AG1792" i="1"/>
  <c r="AG1794" i="1"/>
  <c r="AG1795" i="1"/>
  <c r="AG1796" i="1"/>
  <c r="AG1797" i="1"/>
  <c r="AG1798" i="1"/>
  <c r="AG1799" i="1"/>
  <c r="AG1800" i="1"/>
  <c r="AG1801" i="1"/>
  <c r="AG1802" i="1"/>
  <c r="AG1803" i="1"/>
  <c r="AG1804" i="1"/>
  <c r="AG1807" i="1"/>
  <c r="AG1808" i="1"/>
  <c r="AG1809" i="1"/>
  <c r="AG1810" i="1"/>
  <c r="AG1811" i="1"/>
  <c r="AG1812" i="1"/>
  <c r="AG1813" i="1"/>
  <c r="AG1814" i="1"/>
  <c r="AG1815" i="1"/>
  <c r="AG1816" i="1"/>
  <c r="AG1817" i="1"/>
  <c r="AG1818" i="1"/>
  <c r="AG1819" i="1"/>
  <c r="AG1820" i="1"/>
  <c r="AG1821" i="1"/>
  <c r="AG1822" i="1"/>
  <c r="AG1824" i="1"/>
  <c r="AG1825" i="1"/>
  <c r="AG1826" i="1"/>
  <c r="AG1827" i="1"/>
  <c r="AG1828" i="1"/>
  <c r="AG1829" i="1"/>
  <c r="AG1830" i="1"/>
  <c r="AG1831" i="1"/>
  <c r="AG1832" i="1"/>
  <c r="AG1833" i="1"/>
  <c r="AG1835" i="1"/>
  <c r="AG1836" i="1"/>
  <c r="AG1837" i="1"/>
  <c r="AG1838" i="1"/>
  <c r="AG1839" i="1"/>
  <c r="AG1840" i="1"/>
  <c r="AG1841" i="1"/>
  <c r="AG1842" i="1"/>
  <c r="AG1843" i="1"/>
  <c r="AG1844" i="1"/>
  <c r="AG1845" i="1"/>
  <c r="AG1846" i="1"/>
  <c r="AG1847" i="1"/>
  <c r="AG1848" i="1"/>
  <c r="AG1849" i="1"/>
  <c r="AG1851" i="1"/>
  <c r="AG1852" i="1"/>
  <c r="AG1853" i="1"/>
  <c r="AG1854" i="1"/>
  <c r="AG1856" i="1"/>
  <c r="AG1857" i="1"/>
  <c r="AG1858" i="1"/>
  <c r="AG1859" i="1"/>
  <c r="AG1860" i="1"/>
  <c r="AG1861" i="1"/>
  <c r="AG1862" i="1"/>
  <c r="AG1863" i="1"/>
  <c r="AG1864" i="1"/>
  <c r="AG1866" i="1"/>
  <c r="AG1867" i="1"/>
  <c r="AG1869" i="1"/>
  <c r="AG1870" i="1"/>
  <c r="AG1871" i="1"/>
  <c r="AG1874" i="1"/>
  <c r="AG1875" i="1"/>
  <c r="AG1876" i="1"/>
  <c r="AG1877" i="1"/>
  <c r="AG1878" i="1"/>
  <c r="AG1879" i="1"/>
  <c r="AG1880" i="1"/>
  <c r="AG1881" i="1"/>
  <c r="AG1882" i="1"/>
  <c r="AG1883" i="1"/>
  <c r="AG1884" i="1"/>
  <c r="AG1886" i="1"/>
  <c r="AG1887" i="1"/>
  <c r="AG1888" i="1"/>
  <c r="AG1889" i="1"/>
  <c r="AG1891" i="1"/>
  <c r="AG1892" i="1"/>
  <c r="AG1893" i="1"/>
  <c r="AG1895" i="1"/>
  <c r="AG1896" i="1"/>
  <c r="AG1897" i="1"/>
  <c r="AG1898" i="1"/>
  <c r="AG1899" i="1"/>
  <c r="AG1902" i="1"/>
  <c r="AG1903" i="1"/>
  <c r="AG1904" i="1"/>
  <c r="AG1905" i="1"/>
  <c r="AG1906" i="1"/>
  <c r="AG1908" i="1"/>
  <c r="AG1909" i="1"/>
  <c r="AG1911" i="1"/>
  <c r="AG1912" i="1"/>
  <c r="AG1913" i="1"/>
  <c r="AG1914" i="1"/>
  <c r="AG1915" i="1"/>
  <c r="AG1916" i="1"/>
  <c r="AG1917" i="1"/>
  <c r="AG1919" i="1"/>
  <c r="AG1920" i="1"/>
  <c r="AG1921" i="1"/>
  <c r="AG1922" i="1"/>
  <c r="AG1924" i="1"/>
  <c r="AG1925" i="1"/>
  <c r="AG1926" i="1"/>
  <c r="AG1927" i="1"/>
  <c r="AG1928" i="1"/>
  <c r="AG1929" i="1"/>
  <c r="AG1930" i="1"/>
  <c r="AG1931" i="1"/>
  <c r="AG1932" i="1"/>
  <c r="AG1935" i="1"/>
  <c r="AG1936" i="1"/>
  <c r="AG1937" i="1"/>
  <c r="AG1938" i="1"/>
  <c r="AG1939" i="1"/>
  <c r="AG1940" i="1"/>
  <c r="AG1941" i="1"/>
  <c r="AG1942" i="1"/>
  <c r="AG1943" i="1"/>
  <c r="AG1944" i="1"/>
  <c r="AG1946" i="1"/>
  <c r="AG1947" i="1"/>
  <c r="AG1948" i="1"/>
  <c r="AG1950" i="1"/>
  <c r="AG1951" i="1"/>
  <c r="AG1952" i="1"/>
  <c r="AG1953" i="1"/>
  <c r="AG1954" i="1"/>
  <c r="AG1955" i="1"/>
  <c r="AG1956" i="1"/>
  <c r="AG1957" i="1"/>
  <c r="AG1958" i="1"/>
  <c r="AG1959" i="1"/>
  <c r="AG1960" i="1"/>
  <c r="AG1961" i="1"/>
  <c r="AG1962" i="1"/>
  <c r="AG1963" i="1"/>
  <c r="AG1964" i="1"/>
  <c r="AG1965" i="1"/>
  <c r="AG1966" i="1"/>
  <c r="AG1967" i="1"/>
  <c r="AG1968" i="1"/>
  <c r="AG1969" i="1"/>
  <c r="AG1971" i="1"/>
  <c r="AG1972" i="1"/>
  <c r="AG1973" i="1"/>
  <c r="AG1974" i="1"/>
  <c r="AG1975" i="1"/>
  <c r="AG1977" i="1"/>
  <c r="AG1978" i="1"/>
  <c r="AG1979" i="1"/>
  <c r="AG1980" i="1"/>
  <c r="AG1982" i="1"/>
  <c r="AG1983" i="1"/>
  <c r="AG1984" i="1"/>
  <c r="AG1985" i="1"/>
  <c r="AG1986" i="1"/>
  <c r="AG1987" i="1"/>
  <c r="AG1988" i="1"/>
  <c r="AG1990" i="1"/>
  <c r="AG1991" i="1"/>
  <c r="AG1993" i="1"/>
  <c r="AG1994" i="1"/>
  <c r="AG1995" i="1"/>
  <c r="AG1996" i="1"/>
  <c r="AG1997" i="1"/>
  <c r="AG1998" i="1"/>
  <c r="AG1999" i="1"/>
  <c r="AG2000" i="1"/>
  <c r="AG2001" i="1"/>
  <c r="AG2002" i="1"/>
  <c r="AG2004" i="1"/>
  <c r="AG2005" i="1"/>
  <c r="AG2006" i="1"/>
  <c r="AG2007" i="1"/>
  <c r="AG2008" i="1"/>
  <c r="AG2009" i="1"/>
  <c r="AG2010" i="1"/>
  <c r="AG2012" i="1"/>
  <c r="AG2013" i="1"/>
  <c r="AG2014" i="1"/>
  <c r="AG2015" i="1"/>
  <c r="AG2016" i="1"/>
  <c r="AG2017" i="1"/>
  <c r="AG2018" i="1"/>
  <c r="AG2019" i="1"/>
  <c r="AG2020" i="1"/>
  <c r="AG2021" i="1"/>
  <c r="AG2022" i="1"/>
  <c r="AG2023" i="1"/>
  <c r="AG2024" i="1"/>
  <c r="AG2025" i="1"/>
  <c r="AG2026" i="1"/>
  <c r="AG2027" i="1"/>
  <c r="AG2028" i="1"/>
  <c r="AG2029" i="1"/>
  <c r="AG2030" i="1"/>
  <c r="AG2031" i="1"/>
  <c r="AG2032" i="1"/>
  <c r="AG2033" i="1"/>
  <c r="AG2034" i="1"/>
  <c r="AG2035" i="1"/>
  <c r="AG2036" i="1"/>
  <c r="AG2038" i="1"/>
  <c r="AG2039" i="1"/>
  <c r="AG2040" i="1"/>
  <c r="AG2041" i="1"/>
  <c r="AG2042" i="1"/>
  <c r="AG2043" i="1"/>
  <c r="AG2044" i="1"/>
  <c r="AG2046" i="1"/>
  <c r="AG2048" i="1"/>
  <c r="AG2049" i="1"/>
  <c r="AG2050" i="1"/>
  <c r="AG2051" i="1"/>
  <c r="AG2052" i="1"/>
  <c r="AG2053" i="1"/>
  <c r="AG2055" i="1"/>
  <c r="AG2057" i="1"/>
  <c r="AG2058" i="1"/>
  <c r="AG2059" i="1"/>
  <c r="AG2060" i="1"/>
  <c r="AG2061" i="1"/>
  <c r="AG2062" i="1"/>
  <c r="AG2063" i="1"/>
  <c r="AG2064" i="1"/>
  <c r="AG2065" i="1"/>
  <c r="AG2066" i="1"/>
  <c r="AG2067" i="1"/>
  <c r="AG2068" i="1"/>
  <c r="AG2069" i="1"/>
  <c r="AG2070" i="1"/>
  <c r="AG2071" i="1"/>
  <c r="AG2073" i="1"/>
  <c r="AG2074" i="1"/>
  <c r="AG2075" i="1"/>
  <c r="AG2076" i="1"/>
  <c r="AG2077" i="1"/>
  <c r="AG2079" i="1"/>
  <c r="AG2080" i="1"/>
  <c r="AG2081" i="1"/>
  <c r="AG2082" i="1"/>
  <c r="AG2083" i="1"/>
  <c r="AG2084" i="1"/>
  <c r="AG2085" i="1"/>
  <c r="AG2086" i="1"/>
  <c r="AG2087" i="1"/>
  <c r="AG2088" i="1"/>
  <c r="AG2089" i="1"/>
  <c r="AG2090" i="1"/>
  <c r="AG2091" i="1"/>
  <c r="AG2092" i="1"/>
  <c r="AG2093" i="1"/>
  <c r="AG2094" i="1"/>
  <c r="AG2095" i="1"/>
  <c r="AG2096" i="1"/>
  <c r="AG2097" i="1"/>
  <c r="AG2098" i="1"/>
  <c r="AG2099" i="1"/>
  <c r="AG2100" i="1"/>
  <c r="AG2101" i="1"/>
  <c r="AG2102" i="1"/>
  <c r="AG2103" i="1"/>
  <c r="AG2106" i="1"/>
  <c r="AG2107" i="1"/>
  <c r="AG2108" i="1"/>
  <c r="AG2109" i="1"/>
  <c r="AG2110" i="1"/>
  <c r="AG2111" i="1"/>
  <c r="AG2112" i="1"/>
  <c r="AG2113" i="1"/>
  <c r="AG2114" i="1"/>
  <c r="AG2115" i="1"/>
  <c r="AG2116" i="1"/>
  <c r="AG2117" i="1"/>
  <c r="AG2118" i="1"/>
  <c r="AG2119" i="1"/>
  <c r="AG2121" i="1"/>
  <c r="AG2122" i="1"/>
  <c r="AG2123" i="1"/>
  <c r="AG2124" i="1"/>
  <c r="AG2125" i="1"/>
  <c r="AG2126" i="1"/>
  <c r="AG2127" i="1"/>
  <c r="AG2128" i="1"/>
  <c r="AG2129" i="1"/>
  <c r="AG2130" i="1"/>
  <c r="AG2131" i="1"/>
  <c r="AG2132" i="1"/>
  <c r="AG2134" i="1"/>
  <c r="AG2135" i="1"/>
  <c r="AG2136" i="1"/>
  <c r="AG2137" i="1"/>
  <c r="AG2138" i="1"/>
  <c r="AG2139" i="1"/>
  <c r="AG2140" i="1"/>
  <c r="AG2143" i="1"/>
  <c r="AG2144" i="1"/>
  <c r="AG2145" i="1"/>
  <c r="AG2147" i="1"/>
  <c r="AG2148" i="1"/>
  <c r="AG2149" i="1"/>
  <c r="AG2150" i="1"/>
  <c r="AG2151" i="1"/>
  <c r="AG2152" i="1"/>
  <c r="AG2153" i="1"/>
  <c r="AG2154" i="1"/>
  <c r="AG2155" i="1"/>
  <c r="AG2156" i="1"/>
  <c r="AG2157" i="1"/>
  <c r="AG2158" i="1"/>
  <c r="AG2159" i="1"/>
  <c r="AG2160" i="1"/>
  <c r="AG2161" i="1"/>
  <c r="AG2162" i="1"/>
  <c r="AG2163" i="1"/>
  <c r="AG2164" i="1"/>
  <c r="AG2165" i="1"/>
  <c r="AG2166" i="1"/>
  <c r="AG2167" i="1"/>
  <c r="AG2168" i="1"/>
  <c r="AG2169" i="1"/>
  <c r="AG2170" i="1"/>
  <c r="AG2171" i="1"/>
  <c r="AG2172" i="1"/>
  <c r="AG2173" i="1"/>
  <c r="AG2174" i="1"/>
  <c r="AG2175" i="1"/>
  <c r="AG2176" i="1"/>
  <c r="AG2177" i="1"/>
  <c r="AG2178" i="1"/>
  <c r="AG2180" i="1"/>
  <c r="AG2181" i="1"/>
  <c r="AG2182" i="1"/>
  <c r="AG2183" i="1"/>
  <c r="AG2184" i="1"/>
  <c r="AG2185" i="1"/>
  <c r="AG2186" i="1"/>
  <c r="AG2187" i="1"/>
  <c r="AG2188" i="1"/>
  <c r="AG2189" i="1"/>
  <c r="AG2190" i="1"/>
  <c r="AG2191" i="1"/>
  <c r="AG2192" i="1"/>
  <c r="AG2193" i="1"/>
  <c r="AG2194" i="1"/>
  <c r="AG2195" i="1"/>
  <c r="AG2196" i="1"/>
  <c r="AG2197" i="1"/>
  <c r="AG2198" i="1"/>
  <c r="AG2199" i="1"/>
  <c r="AG2200" i="1"/>
  <c r="AG2201" i="1"/>
  <c r="AG2203" i="1"/>
  <c r="AG2205" i="1"/>
  <c r="AG2206" i="1"/>
  <c r="AG2207" i="1"/>
  <c r="AG2208" i="1"/>
  <c r="AG2209" i="1"/>
  <c r="AG2210" i="1"/>
  <c r="AG2211" i="1"/>
  <c r="AG2212" i="1"/>
  <c r="AG2213" i="1"/>
  <c r="AG2215" i="1"/>
  <c r="AG2216" i="1"/>
  <c r="AG2218" i="1"/>
  <c r="AG2220" i="1"/>
  <c r="AG2222" i="1"/>
  <c r="AG2224" i="1"/>
  <c r="AG2225" i="1"/>
  <c r="AG2226" i="1"/>
  <c r="AG2227" i="1"/>
  <c r="AG2228" i="1"/>
  <c r="AG2229" i="1"/>
  <c r="AG2230" i="1"/>
  <c r="AG2231" i="1"/>
  <c r="AG2233" i="1"/>
  <c r="AG2234" i="1"/>
  <c r="AG2235" i="1"/>
  <c r="AG2237" i="1"/>
  <c r="AG2238" i="1"/>
  <c r="AG2239" i="1"/>
  <c r="AG2240" i="1"/>
  <c r="AG2242" i="1"/>
  <c r="AG2244" i="1"/>
  <c r="AG2247" i="1"/>
  <c r="AG2248" i="1"/>
  <c r="AG2249" i="1"/>
  <c r="AG2250" i="1"/>
  <c r="AG2251" i="1"/>
  <c r="AG2252" i="1"/>
  <c r="AG2253" i="1"/>
  <c r="AG2254" i="1"/>
  <c r="AG2255" i="1"/>
  <c r="AG2256" i="1"/>
  <c r="AG2257" i="1"/>
  <c r="AG2258" i="1"/>
  <c r="AG2259" i="1"/>
  <c r="AG2262" i="1"/>
  <c r="AG2263" i="1"/>
  <c r="AG2267" i="1"/>
  <c r="AG2268" i="1"/>
  <c r="AG2269" i="1"/>
  <c r="AG2271" i="1"/>
  <c r="AG2272" i="1"/>
  <c r="AG2273" i="1"/>
  <c r="AG2274" i="1"/>
  <c r="AG2275" i="1"/>
  <c r="AG2276" i="1"/>
  <c r="AG2277" i="1"/>
  <c r="AG2278" i="1"/>
  <c r="AG2279" i="1"/>
  <c r="AG2280" i="1"/>
  <c r="AG2282" i="1"/>
  <c r="AG2283" i="1"/>
  <c r="AG2284" i="1"/>
  <c r="AG2285" i="1"/>
  <c r="AG2286" i="1"/>
  <c r="AG2287" i="1"/>
  <c r="AG2288" i="1"/>
  <c r="AG2289" i="1"/>
  <c r="AG2290" i="1"/>
  <c r="AG2292" i="1"/>
  <c r="AG2293" i="1"/>
  <c r="AG2294" i="1"/>
  <c r="AG2295" i="1"/>
  <c r="AG2296" i="1"/>
  <c r="AG2297" i="1"/>
  <c r="AG2298" i="1"/>
  <c r="AG2299" i="1"/>
  <c r="AG2300" i="1"/>
  <c r="AG2301" i="1"/>
  <c r="AG2302" i="1"/>
  <c r="AG2303" i="1"/>
  <c r="AG2304" i="1"/>
  <c r="AG2305" i="1"/>
  <c r="AG2306" i="1"/>
  <c r="AG2307" i="1"/>
  <c r="AG2308" i="1"/>
  <c r="AG2309" i="1"/>
  <c r="AG2310" i="1"/>
  <c r="AG2311" i="1"/>
  <c r="AG2315" i="1"/>
  <c r="AG2318" i="1"/>
  <c r="AG2319" i="1"/>
  <c r="AG2320" i="1"/>
  <c r="AG2321" i="1"/>
  <c r="AG2322" i="1"/>
  <c r="AG2323" i="1"/>
  <c r="AG2324" i="1"/>
  <c r="AG2326" i="1"/>
  <c r="AG2328" i="1"/>
  <c r="AG2329" i="1"/>
  <c r="AG2330" i="1"/>
  <c r="AG2331" i="1"/>
  <c r="AG2332" i="1"/>
  <c r="AG2333" i="1"/>
  <c r="AG2334" i="1"/>
  <c r="AG2335" i="1"/>
  <c r="AG2336" i="1"/>
  <c r="AG2337" i="1"/>
  <c r="AG2338" i="1"/>
  <c r="AG2339" i="1"/>
  <c r="AG2342" i="1"/>
  <c r="AG2343" i="1"/>
  <c r="AG2344" i="1"/>
  <c r="AG2345" i="1"/>
  <c r="AG2346" i="1"/>
  <c r="AG2347" i="1"/>
  <c r="AG2348" i="1"/>
  <c r="AG2349" i="1"/>
  <c r="AG2351" i="1"/>
  <c r="AG2352" i="1"/>
  <c r="AG2353" i="1"/>
  <c r="AG2354" i="1"/>
  <c r="AG2355" i="1"/>
  <c r="AG2357" i="1"/>
  <c r="AG2358" i="1"/>
  <c r="AG2359" i="1"/>
  <c r="AG2360" i="1"/>
  <c r="AG2362" i="1"/>
  <c r="AG2363" i="1"/>
  <c r="AG2364" i="1"/>
  <c r="AG2365" i="1"/>
  <c r="AG2367" i="1"/>
  <c r="AG2368" i="1"/>
  <c r="AG2370" i="1"/>
  <c r="AG2371" i="1"/>
  <c r="AG2375" i="1"/>
  <c r="AG2377" i="1"/>
  <c r="AG2378" i="1"/>
  <c r="AG2379" i="1"/>
  <c r="AG2381" i="1"/>
  <c r="AG2382" i="1"/>
  <c r="AG2383" i="1"/>
  <c r="AG2385" i="1"/>
  <c r="AG2386" i="1"/>
  <c r="AG2388" i="1"/>
  <c r="AG2389" i="1"/>
  <c r="AG2390" i="1"/>
  <c r="AG2392" i="1"/>
  <c r="AG2393" i="1"/>
  <c r="AG2394" i="1"/>
  <c r="AG2395" i="1"/>
  <c r="AG2396" i="1"/>
  <c r="AG2398" i="1"/>
  <c r="AG2399" i="1"/>
  <c r="AG2400" i="1"/>
  <c r="AG2401" i="1"/>
  <c r="AG2402" i="1"/>
  <c r="AG2403" i="1"/>
  <c r="AG2404" i="1"/>
  <c r="AG2405" i="1"/>
  <c r="AG2406" i="1"/>
  <c r="AG2407" i="1"/>
  <c r="AG2408" i="1"/>
  <c r="AG2409" i="1"/>
  <c r="AG2411" i="1"/>
  <c r="AG2412" i="1"/>
  <c r="AG2414" i="1"/>
  <c r="AG2415" i="1"/>
  <c r="AG2416" i="1"/>
  <c r="AG2417" i="1"/>
  <c r="AG2418" i="1"/>
  <c r="AG2419" i="1"/>
  <c r="AG2420" i="1"/>
  <c r="AG2423" i="1"/>
  <c r="AG2425" i="1"/>
  <c r="AG2426" i="1"/>
  <c r="AG2427" i="1"/>
  <c r="AG2428" i="1"/>
  <c r="AG2430" i="1"/>
  <c r="AG2431" i="1"/>
  <c r="AG2433" i="1"/>
  <c r="AG2434" i="1"/>
  <c r="AG2435" i="1"/>
  <c r="AG2436" i="1"/>
  <c r="AG2437" i="1"/>
  <c r="AG2438" i="1"/>
  <c r="AG2439" i="1"/>
  <c r="AG2440" i="1"/>
  <c r="AG2441" i="1"/>
  <c r="AG2442" i="1"/>
  <c r="AG2443" i="1"/>
  <c r="AG2444" i="1"/>
  <c r="AG2445" i="1"/>
  <c r="AG2446" i="1"/>
  <c r="AG2448" i="1"/>
  <c r="AG2449" i="1"/>
  <c r="AG2450" i="1"/>
  <c r="AG2451" i="1"/>
  <c r="AG2452" i="1"/>
  <c r="AG2453" i="1"/>
  <c r="AG2454" i="1"/>
  <c r="AG2456" i="1"/>
  <c r="AG2457" i="1"/>
  <c r="AG2459" i="1"/>
  <c r="AG2461" i="1"/>
  <c r="AG2462" i="1"/>
  <c r="AG2463" i="1"/>
  <c r="AG2464" i="1"/>
  <c r="AG2466" i="1"/>
  <c r="AG2467" i="1"/>
  <c r="AG2468" i="1"/>
  <c r="AG2471" i="1"/>
  <c r="AG2472" i="1"/>
  <c r="AG2474" i="1"/>
  <c r="AG2476" i="1"/>
  <c r="AG2477" i="1"/>
  <c r="AG2478" i="1"/>
  <c r="AG2479" i="1"/>
  <c r="AG2480" i="1"/>
  <c r="AG2481" i="1"/>
  <c r="AG2482" i="1"/>
  <c r="AG2484" i="1"/>
  <c r="AG2485" i="1"/>
  <c r="AG2487" i="1"/>
  <c r="AG2488" i="1"/>
  <c r="AG2489" i="1"/>
  <c r="AG2490" i="1"/>
  <c r="AG2491" i="1"/>
  <c r="AG2492" i="1"/>
  <c r="AG2493" i="1"/>
  <c r="AG2494" i="1"/>
  <c r="AG2496" i="1"/>
  <c r="AG2497" i="1"/>
  <c r="AG2498" i="1"/>
  <c r="AG2499" i="1"/>
  <c r="AG2500" i="1"/>
  <c r="AG2" i="1"/>
</calcChain>
</file>

<file path=xl/sharedStrings.xml><?xml version="1.0" encoding="utf-8"?>
<sst xmlns="http://schemas.openxmlformats.org/spreadsheetml/2006/main" count="48954" uniqueCount="14556">
  <si>
    <t>id</t>
  </si>
  <si>
    <t>year_chart</t>
  </si>
  <si>
    <t>no.</t>
  </si>
  <si>
    <t>title</t>
  </si>
  <si>
    <t>artist(s)</t>
  </si>
  <si>
    <t>artist_type</t>
  </si>
  <si>
    <t>solo_gender</t>
  </si>
  <si>
    <t>solo_nationality</t>
  </si>
  <si>
    <t>solo_dob</t>
  </si>
  <si>
    <t>solo_age</t>
  </si>
  <si>
    <t>further_info_url</t>
  </si>
  <si>
    <t>group_formation_start</t>
  </si>
  <si>
    <t>group_formation_end</t>
  </si>
  <si>
    <t>group_years_active</t>
  </si>
  <si>
    <t>group_formation_place</t>
  </si>
  <si>
    <t>lastfm_url</t>
  </si>
  <si>
    <t>lyrics</t>
  </si>
  <si>
    <t>no_words</t>
  </si>
  <si>
    <t>lyrics_url</t>
  </si>
  <si>
    <t>release_date</t>
  </si>
  <si>
    <t>genre</t>
  </si>
  <si>
    <t>musicbrainz_url</t>
  </si>
  <si>
    <t>performance_week</t>
  </si>
  <si>
    <t>performance_peak</t>
  </si>
  <si>
    <t>english_ratio</t>
  </si>
  <si>
    <t>english_classification</t>
  </si>
  <si>
    <t>duplicate_marker</t>
  </si>
  <si>
    <t>bad_words_detected</t>
  </si>
  <si>
    <t>contains_vulgarity</t>
  </si>
  <si>
    <t>total_bad_word_count</t>
  </si>
  <si>
    <t>vulgarity_level</t>
  </si>
  <si>
    <t>assigned_topic</t>
  </si>
  <si>
    <t>topic_probability</t>
  </si>
  <si>
    <t>apeshit</t>
  </si>
  <si>
    <t>ass</t>
  </si>
  <si>
    <t>asses</t>
  </si>
  <si>
    <t>asshole</t>
  </si>
  <si>
    <t>assholes</t>
  </si>
  <si>
    <t>ass_total</t>
  </si>
  <si>
    <t>balls</t>
  </si>
  <si>
    <t>ballsack</t>
  </si>
  <si>
    <t>bastard</t>
  </si>
  <si>
    <t>bastards</t>
  </si>
  <si>
    <t>biatch</t>
  </si>
  <si>
    <t>bimbos</t>
  </si>
  <si>
    <t>bitch</t>
  </si>
  <si>
    <t>bitches</t>
  </si>
  <si>
    <t>bitchin</t>
  </si>
  <si>
    <t>bitch_total</t>
  </si>
  <si>
    <t>boobies</t>
  </si>
  <si>
    <t>boobs</t>
  </si>
  <si>
    <t>booties</t>
  </si>
  <si>
    <t>booty</t>
  </si>
  <si>
    <t>bullshit</t>
  </si>
  <si>
    <t>bum</t>
  </si>
  <si>
    <t>bums</t>
  </si>
  <si>
    <t>butt</t>
  </si>
  <si>
    <t>butts</t>
  </si>
  <si>
    <t>clit</t>
  </si>
  <si>
    <t>cock</t>
  </si>
  <si>
    <t>cocks</t>
  </si>
  <si>
    <t>coochie</t>
  </si>
  <si>
    <t>crap</t>
  </si>
  <si>
    <t>cum</t>
  </si>
  <si>
    <t>cumming</t>
  </si>
  <si>
    <t>cums</t>
  </si>
  <si>
    <t>cunt</t>
  </si>
  <si>
    <t>dammit</t>
  </si>
  <si>
    <t>damn</t>
  </si>
  <si>
    <t>dick</t>
  </si>
  <si>
    <t>dickhead</t>
  </si>
  <si>
    <t>doggystyle</t>
  </si>
  <si>
    <t>dork</t>
  </si>
  <si>
    <t>dyke</t>
  </si>
  <si>
    <t>dykes</t>
  </si>
  <si>
    <t>fag</t>
  </si>
  <si>
    <t>faggot</t>
  </si>
  <si>
    <t>faggots</t>
  </si>
  <si>
    <t>fags</t>
  </si>
  <si>
    <t>fartin</t>
  </si>
  <si>
    <t>fuck</t>
  </si>
  <si>
    <t>fucka</t>
  </si>
  <si>
    <t>fucked</t>
  </si>
  <si>
    <t>fucker</t>
  </si>
  <si>
    <t>fuckers</t>
  </si>
  <si>
    <t>fuckin</t>
  </si>
  <si>
    <t>fucking</t>
  </si>
  <si>
    <t>fucks</t>
  </si>
  <si>
    <t>fuck_total</t>
  </si>
  <si>
    <t>goddammit</t>
  </si>
  <si>
    <t>goddamn</t>
  </si>
  <si>
    <t>hell</t>
  </si>
  <si>
    <t>ho</t>
  </si>
  <si>
    <t>hoe</t>
  </si>
  <si>
    <t>hoes</t>
  </si>
  <si>
    <t>hoe_total</t>
  </si>
  <si>
    <t>homo</t>
  </si>
  <si>
    <t>honkey</t>
  </si>
  <si>
    <t>hooker</t>
  </si>
  <si>
    <t>hookers</t>
  </si>
  <si>
    <t>hos</t>
  </si>
  <si>
    <t>knob</t>
  </si>
  <si>
    <t>mafuckers</t>
  </si>
  <si>
    <t>mothafuck</t>
  </si>
  <si>
    <t>mothafuckas</t>
  </si>
  <si>
    <t>mothafuckin</t>
  </si>
  <si>
    <t>motherfucker</t>
  </si>
  <si>
    <t>motherfuckers</t>
  </si>
  <si>
    <t>motherfuckin</t>
  </si>
  <si>
    <t>motherfucking</t>
  </si>
  <si>
    <t>negro</t>
  </si>
  <si>
    <t>nigga</t>
  </si>
  <si>
    <t>niggas</t>
  </si>
  <si>
    <t>nutsack</t>
  </si>
  <si>
    <t>nympho</t>
  </si>
  <si>
    <t>piss</t>
  </si>
  <si>
    <t>pissed</t>
  </si>
  <si>
    <t>pissin</t>
  </si>
  <si>
    <t>poop</t>
  </si>
  <si>
    <t>prick</t>
  </si>
  <si>
    <t>pricks</t>
  </si>
  <si>
    <t>pussies</t>
  </si>
  <si>
    <t>pussy</t>
  </si>
  <si>
    <t>retard</t>
  </si>
  <si>
    <t>retarded</t>
  </si>
  <si>
    <t>retards</t>
  </si>
  <si>
    <t>scat</t>
  </si>
  <si>
    <t>shag</t>
  </si>
  <si>
    <t>shit</t>
  </si>
  <si>
    <t>shits</t>
  </si>
  <si>
    <t>shitted</t>
  </si>
  <si>
    <t>shittin</t>
  </si>
  <si>
    <t>shitty</t>
  </si>
  <si>
    <t>shit_total</t>
  </si>
  <si>
    <t>skeet</t>
  </si>
  <si>
    <t>slut</t>
  </si>
  <si>
    <t>thot</t>
  </si>
  <si>
    <t>thots</t>
  </si>
  <si>
    <t>tits</t>
  </si>
  <si>
    <t>titties</t>
  </si>
  <si>
    <t>titty</t>
  </si>
  <si>
    <t>tittyfuck</t>
  </si>
  <si>
    <t>whore</t>
  </si>
  <si>
    <t>whores</t>
  </si>
  <si>
    <t>00-001</t>
  </si>
  <si>
    <t>Breathe</t>
  </si>
  <si>
    <t>Faith Hill</t>
  </si>
  <si>
    <t>Solo</t>
  </si>
  <si>
    <t>Female</t>
  </si>
  <si>
    <t>American</t>
  </si>
  <si>
    <t>NA</t>
  </si>
  <si>
    <t>https://www.last.fm/music/Faith+Hill</t>
  </si>
  <si>
    <t>I can feel the magic floating in the air Being with you gets me that way I watch the sunlight dance across your face, and I've Never been this swept away All my thoughts just seem to settle on the breeze When I'm lying wrapped up in your arms The whole world just fades away The only thing I hear Is the beating of your heart 'Cause I can feel you breathe, it's washing over me And suddenly, I'm melting into you There's nothing left to prove Baby, all we need is just to be Caught up in the touch, slow and steady rush And baby, isn't that the way that love's supposed to be? I can feel you breathe Just breathe In a way, I know my heart is waking up As all the walls come tumbling down Closer than I've ever felt before And I know, and you know There's no need for words right now 'Cause I can feel you breathe, rush And baby, isn't that the way that love's supposed to be? I can feel you breathe Just breathe Caught up in the touch, slow and steady rush And baby, isn't that the way that love's supposed to be? I can feel you breathe Just breathe I can feel the magic floating in the air Being with you gets me that way</t>
  </si>
  <si>
    <t>https://genius.com/Faith-hill-breathe-lyrics</t>
  </si>
  <si>
    <t>country</t>
  </si>
  <si>
    <t>https://musicbrainz.org/recording/1103317f-50d2-430d-a69f-3ab676958a91</t>
  </si>
  <si>
    <t>English</t>
  </si>
  <si>
    <t>Unique</t>
  </si>
  <si>
    <t>00-002</t>
  </si>
  <si>
    <t>Smooth</t>
  </si>
  <si>
    <t>Santana;Rob Thomas</t>
  </si>
  <si>
    <t>Other</t>
  </si>
  <si>
    <t>Man, it's a hot one Like seven inches from the midday sun Well, I hear you whisper and the words melt everyone But you stay so cool My muñequita, my Spanish Harlem Mona Lisa You're my reason for reason, the step in my groove, yeah And if you say, "This life ain't good enough" I would give my world to lift you up I could change my life to better suit your mood 'Cause you're so smooth And it's just like the ocean under the moon Well, it's the same as the emotion that I get from you You got the kind of lovin' that can be so smooth, yeah Gimme your heart, make it real, or else forget about it Well, I'll tell you one thing If you would leave it'd be a crying shame In every breath and every word I hear your name callin' me out Out from the barrio, you hear my rhythm on your radio You feel the turnin' of the world so soft and slow Turnin' you round and round can be so smooth, yeah Gimme your heart, make it real, or else forget about it, yeah so smooth, yeah Gimme your heart, make it real, or else forget about it, damn Or else forget about it Oh, or else forget about it Oh, let's don't forget about it (Gimme your heart, make it real) Or else forget about it, hey Let's don't forget about it, no, oh, no Oh, let's don't forget about it, no, no, no Oh, let's don't forget about it, hey, no, no Oh, let's don't forget about it, hey, hey, hey I get from you You got the kind of lovin' that can be no Oh, let's don't forget about it, hey, no, no Oh, let's don't forget about it, hey, hey, hey</t>
  </si>
  <si>
    <t>https://genius.com/Santana-smooth-lyrics</t>
  </si>
  <si>
    <t>rock</t>
  </si>
  <si>
    <t>https://musicbrainz.org/recording/a44e732a-0a98-4787-bf32-51ebc094ecd1</t>
  </si>
  <si>
    <t>damn (1x)</t>
  </si>
  <si>
    <t>00-003</t>
  </si>
  <si>
    <t>Maria Maria</t>
  </si>
  <si>
    <t>Santana;The Product G&amp;B</t>
  </si>
  <si>
    <t>Ladies and gents, turn up your sound systems To the sound of Carlos Santana And the G&amp;B It's the product of Ghetto Blues From the Refugee Camp Oh, Maria, Maria She remind me of a West Side Story Growing up in Spanish Harlem She living the life just like a movie star Oh, Maria, Maria She fell in love in East L.A To the sounds of the guitar, yeah, yeah Played by Carlos Santana Stop the looting, stop the shooting Pickpocketing on the corner See, as the rich is getting richer The poor is getting poorer Ahora vengo mama chula, mama chula Ahora vengo mama chula (East Coast) Ahora vengo mama chula, mama chula Ahora vengo mama chula (West Coast) love in East L.A I said, to the sounds of the guitar, yeah, yeah Played by Carlos Santana I said a la favela los colores The streets are getting hotter There is no water to put out the fire Ni gota de esperanza Se mira Maria on the corner Thinking of ways to make it better Then I looked up in the sky Hoping that there's a paradise, yeah, yeah Ahora vengo mama chula, mama chula Ahora vengo mama chula (Northside) Ahora vengo mama chula, mama chula Ahora vengo mama chula (Southside) Ahora vengo mama chula, mama chula Ahora vengo mama chula (Worldwide) Ahora vengo mama chula, mama chula Ahora vengo mama chula (Open up your eyes) Maria, you know you're my lover When the wind blows, I can feel you Through the weather And even when we are apart Still feels like we're together, Maria, yeah She remind me of a West Side Story Growing up in Spanish Harlem She living the life just like a movie star Oh, Maria, Maria Oh, she fell in love in East L.A To the sounds of the guitar Played by Carlos Santana Put 'em up y'all Carlos Santana with the Refugee Camp Wyclef Jerry Wonda Mr. Santana G&amp;B Yo Carlos, man, you're making that guitar cry richer The poor is getting poorer See me and Maria on the corner Thinking of ways to make it better In my mailbox, there's an eviction letter Signed by the judge, said, "See you later", yeah a West Side Story Growing up in Spanish Harlem She living the life just like a movie star Oh, Maria, Maria She fell in making that guitar cry</t>
  </si>
  <si>
    <t>https://genius.com/Santana-maria-maria-lyrics</t>
  </si>
  <si>
    <t>latin</t>
  </si>
  <si>
    <t>https://musicbrainz.org/recording/37188851-10f6-469a-a94b-08ccab91018a</t>
  </si>
  <si>
    <t>00-004</t>
  </si>
  <si>
    <t>I Wanna Know</t>
  </si>
  <si>
    <t>Joe</t>
  </si>
  <si>
    <t>Male</t>
  </si>
  <si>
    <t>https://en.wikipedia.org/wiki/Joe_(singer)</t>
  </si>
  <si>
    <t>https://www.last.fm/music/Joe</t>
  </si>
  <si>
    <t>Yeah Oh-oh, yeah Alright, oh, oh, oh It's amazing how you knock me off my feet, mm Every time you come around me, I get weak, oh yeah Nobody ever made me feel this way, oh You kiss my lips and then you take my breath away So, I wanna know I wanna know what turns you on (Yeah, I'd like to know) So I can be all that and more (I'd like to know, yeah) I'd like to know what makes you cry (So) So I can be the one who always makes you smile Girl, he never understood what you were worth (Hmm, no) And he never took the time to make it work, no (You deserve more lovin', girl, oh) Baby, I'm the kind of man who shows concern, yes I do, oh Anyway that I can please you, let me learn So, I wanna know I wanna know what turns you on (I wanna know) So I can be all that and more (I'd like to know) I'd like to know what makes you cry (So) So I can be the one who always makes you smile (Make you smile, babe) Tell me what I gotta do to please you Baby, anything you say, I'll do (I'll do) 'Cause I only wanna make you happy (Happy) From the bottom of my heart, it's true (It's true) Tell me what I gotta do to please you (Please you) Baby, anything you say I'll do (I'll do, girl) 'Cause I only wanna make you happy From the bottom of my heart, it's true (Oh, it's true) I wish that I could take a journey through your mind, ah, alright And find emotions that you always try to hide, babe, ah, oh I do believe that there's a love you wanna share, oh, oh-oh I'll take good care of you, lady, have no fear, uh, oh So I wanna know I wanna know what turns you on (I wanna know) So I can be all that and more (And I'd like to know) I'd like to know what makes you cry (Oh-oh, yeah) So I can be the one who always makes you smile (Ooh, tell me, tell me) Tell me what I gotta do to please you Baby, anything you say, I'll do 'Cause I only wanna make you happy From the bottom of my heart, it's true (Yeah, yeah) I wanna know what turns you on (I'd like to know, I'd like to know, yeah) So I can be all that and more (I wanna know) I'd like to know what makes you cry (So, oh yeah) So I can be the one who always makes you smile (I'd like to know, I wanna know) I wanna know what turns you on (Tell me, girl) So I can be all that and more</t>
  </si>
  <si>
    <t>https://genius.com/Joe-i-wanna-know-lyrics</t>
  </si>
  <si>
    <t>rnb</t>
  </si>
  <si>
    <t>https://musicbrainz.org/recording/9ed4ca24-0882-455f-a263-f4157c1424d9</t>
  </si>
  <si>
    <t>00-005</t>
  </si>
  <si>
    <t>Everything You Want</t>
  </si>
  <si>
    <t>Vertical Horizon</t>
  </si>
  <si>
    <t>Group</t>
  </si>
  <si>
    <t>United States</t>
  </si>
  <si>
    <t>https://www.last.fm/music/Vertical+Horizon</t>
  </si>
  <si>
    <t>Somewhere there's speaking It's already coming in Oh, and it's rising at the back of your mind You never could get it Unless you were fed it Now you're here and you don't know why But under skinned knees and the skid marks Past the places where you used to learn You howl and listen Listen and wait for the Echoes of angels who won't return He's everything you want He's everything you need He's everything inside of you That you wish you could be He says all the right things At exactly the right time But he means nothing to you And you don't know why You're waiting for someone To put you together You're waiting for someone to push you away There's always another wound to discover There's always something more you wish he'd say But he means nothing to you And you don't know why But you'll just sit tight And watch it unwind It's only what you're asking for And you'll be just fine With all of your time It's only what you're waiting for Out of the island Into the highway Past the places where you might have turned You never did notice But you still hide away the Anger At exactly the right time But he means nothing to you And you don't know why I am everything you want I am everything you need I am everything inside of you That you wish you could be I say all the right things At exactly the right time But I mean nothing to you And I don't know why And I don't know why Why I don't know</t>
  </si>
  <si>
    <t>https://genius.com/Vertical-horizon-everything-you-want-lyrics</t>
  </si>
  <si>
    <t>https://musicbrainz.org/recording/dc6d47f3-8040-41c0-b21c-38c0d7eeca4c</t>
  </si>
  <si>
    <t>00-006</t>
  </si>
  <si>
    <t>Say My Name</t>
  </si>
  <si>
    <t>Destiny's Child</t>
  </si>
  <si>
    <t>https://www.last.fm/music/Destiny%27s+Child</t>
  </si>
  <si>
    <t>(Darkchild '99) Say my name, say my name If no one is around you, say, "Baby, I love you" If you ain't runnin' game Say my name, say my name You actin' kinda shady, ain't callin' me "baby" Why the sudden change? kinda shady, ain't callin' me "baby" Better say my name Any other day I would call, you would say "Baby, how's your day?" But today, it ain't the same Every other word is "Uh-huh, yeah, okay" Could it be that you are at the crib with another lady? If you took it there, first of all, let me say I am not the one to sit around and be played So prove yourself to me if I'm the girl that you claim Why don't you say the things that you said to me yesterday? I know you say that I am assuming things Something's goin' down, that's the way it seems Shouldn't be no reason why you're actin' strange If nobody's holdin' you back from me 'Cause I know how you usually do Where you're sayin' everything to me times two Why can't you just tell the truth? If somebody's there then tell me who Say my name, say my name (Say my name, is around you) If no one is around you, say, "Baby, I love you" (Love you) If you ain't runnin' game Say my name, say my name (Say my name, say my name) You actin' kinda shady, ain't callin' me "baby" (Baby, yeah, yeah) Why the sudden change? Say my name, say my name If no one is around you, say, "Baby, I love you" (Ye-yeah, ye-yeah, yeah) If you ain't runnin' game (No, no, no, no, no, no) Say my name, say my name You actin' kinda shady, ain't callin' me "baby" Better say my name What is up with this? Tell the truth, who you with? How would you like it if I came over with my clique? Don't try to change it now sayin' you gotta bounce When two seconds ago said you just got in the house It's hard to believe that you are at home by yourself When I just heard the voice, heard the voice of someone else Just this question, why do you feel you gotta lie? Gettin' caught up in your game when you cannot say my name who Say my name, say my name (Say my name) If no one is around you, say, "Baby, I love you" (I love you) If you ain't runnin' game Say my name, say my name (Say my name, say my name) You actin' kinda shady, ain't callin' me "baby" (Say my name) Why the sudden change? (Sudden change) Say my name, say my name (Say my name) If no one is around you, say, "Baby, I love you" (If ain't nothin' changed, oh) If you ain't runnin' game (Baby, say my name) Say my name, say my name You actin' kinda shady, ain't callin' me "baby" (Ooh, oh) Better say my name Oh, yeah (Where my ladies at?) Ye-yeah, ye-yeah, yeah (Please say that, come on) Ye-yeah, ye-yeah, ye-yeah, ye-yeah (All the girls say) Ye-yeah, ye-yeah (I can't hear ya) Ye-yeah, ye-yeah, ye-yeah, ye-yeah (All the girls say) Ye-yeah, ye-yeah, ye-yeah, ye-yeah (All the girls say) Ye-yeah, ye-yeah, ye-yeah, ye-yeah Ye-yeah, ye-yeah (Break it down) Oh, woah, woah (Ye-ye-yeah) (Uh, uh-uh, DC, take it to the bridge, come on) who Say my name, say my name If no one is around you, say, "Baby, I love you" (If no one is around you) If you ain't runnin' game (Call me your boo) Say my name, say my name (And tell me what you love to do) You actin' kinda shady, ain't callin' me "baby" (Woah) Why the sudden change? Say my name, say my name If no one is around you, say, "Baby, I love you" (Say, "Baby, I love you") If you ain't runnin' game (Baby, say my name) Say my name, say my name (Say my name, say my name) You actin' kinda shady, ain't callin' me "baby" (Shady, baby) Better say my name Say my name, say my name If no one is around you, say, "Baby, I love you" (Say, "Baby, I love you") If you ain't runnin' game Say my name, say my name (Say my name) You actin' kinda shady, ain't callin' me "baby" (Say my name) Why the sudden change? (Ye-yeah, ye-yeah) Say my name, say my name (Ye-yeah, ye-yeah) If no one is around you (Ye-yeah, ye-yeah) Say, "Baby, I love you" (Ye-yeah, ye-yeah, ye-yeah, ye-yeah) If you ain't runnin' game (Ye-yeah, ye-yeah) Say my name, say my name (Ye-yeah, ye-yeah) You actin' kinda shady (Ye-yeah, ye-yeah) Ain't callin' me "baby" (Ye-yeah, ye-yeah, ye-yeah, ye-yeah) Better say my name Thou shalt know she can't love you</t>
  </si>
  <si>
    <t>https://genius.com/Destinys-child-say-my-name-lyrics</t>
  </si>
  <si>
    <t>https://musicbrainz.org/recording/1b9e4110-b034-4973-8167-596bf641726d</t>
  </si>
  <si>
    <t>00-007</t>
  </si>
  <si>
    <t>I Knew I Loved You</t>
  </si>
  <si>
    <t>Savage Garden</t>
  </si>
  <si>
    <t>Australia</t>
  </si>
  <si>
    <t>https://www.last.fm/music/Savage+Garden</t>
  </si>
  <si>
    <t>Mmm Ooh, oh Maybe it's intuition But some things you just don't question Like in your eyes, I see my future in an instant And there it goes, I think I've found my best friend I know that it might sound more than a little Crazy, but I believe... I knew I loved you before I met you I think I dreamed you into life I knew I loved you before I met you I have been waiting all my life There's just no rhyme or reason Only this sense of completion And in your eyes, I see the missing pieces (I'm searching for) I think I found my way home I knew I loved you before I met you I have been waiting all my life Ooh, ooh-ooh Oh, oh-oh, oh A thousand angels dance around you Ooh, ooh-ooh Oh, oh-oh, oh I am complete now that I've found you my life I knew I loved you before I met you I think I dreamed you into my life I knew I loved you before I met you I have been waiting all my life I knew I loved you before I met you (Ooh, ooh-ooh, ooh) I knew I loved you I knew I loved you before I met you (Ooh, ooh-ooh, ooh) I knew I loved you I knew I loved you before I met you (Oh, oh, oh, oh, oh, oh) I knew I loved you before I met you (Yeah, yeah, oh) I knew I loved you</t>
  </si>
  <si>
    <t>https://genius.com/Savage-garden-i-knew-i-loved-you-lyrics</t>
  </si>
  <si>
    <t>pop</t>
  </si>
  <si>
    <t>https://musicbrainz.org/recording/67455f0b-c9a2-42b5-9b99-fdf59b6f5ac8</t>
  </si>
  <si>
    <t>00-008</t>
  </si>
  <si>
    <t>Amazed</t>
  </si>
  <si>
    <t>Lonestar</t>
  </si>
  <si>
    <t>https://en.wikipedia.org/wiki/Lonestar</t>
  </si>
  <si>
    <t>https://www.last.fm/music/Lonestar</t>
  </si>
  <si>
    <t>Every time our eyes meet This feeling inside me Is almost more than I can take Baby, when you touch me I can feel how much you love me And it just blows me away I've never been this close to anyone, or anything I can hear your thoughts I can see your dreams I don't know how you do what you do I'm so in love with you It just keeps getting better I want to spend the rest of my life With you by my side Forever and ever Every little thing that you do Baby, I'm amazed by you The smell of your skin The taste of your kiss The way you whisper in the dark Your hair all around me Baby, you surround me You touch every place in my heart Oh, it feels like the first time every time I want to spend the whole night in your eyes you by my side Forever and ever Every little thing that you do Baby, I'm amazed by you Every little thing that you do I'm so in love with you It just keeps getting better I wanna spend the rest of my life With you by my side Forever and ever Every little thing that you do (Every little thing that you do) Every little thing that you do Baby, I'm amazed by you</t>
  </si>
  <si>
    <t>https://genius.com/Lonestar-amazed-lyrics</t>
  </si>
  <si>
    <t>https://musicbrainz.org/recording/5c2f416f-7cb3-48c5-b96a-4ed2b36bd79b</t>
  </si>
  <si>
    <t>00-009</t>
  </si>
  <si>
    <t>Bent</t>
  </si>
  <si>
    <t>Matchbox Twenty</t>
  </si>
  <si>
    <t>https://www.last.fm/music/Matchbox+Twenty</t>
  </si>
  <si>
    <t>And if I fall along the way Pick me up and dust me off And if I get too tired to make it Be my breath so I can walk And if I need some other love, then Give me more than I can stand And when my smile gets old and faded Wait around, I'll smile again Shouldn't be so complicated Just hold me and then Oh, just hold me again Can you help me I'm bent? I'm so scared that I'll never Get put back together Keep breaking me in And this is how we will end With you and me bent And if I couldn't sleep, could you sleep? Could you paint me better off? And could you sympathize with my needs? I know you think I need a lot I started out clean but I'm jaded Just phoning it in Oh, just breaking the skin me bent Start bending me It's never enough till I feel all your pieces Start bending me Keep bending me until I'm completely broken in Shouldn't be so complicated Just touch me and then Oh, just touch you and me landin' without understanding Hell, I'd go there again Can you help me I'm bent? I'm so scared that I'll never Get put back together Yeah, you're breaking me in And this is how we will end With you and me bent</t>
  </si>
  <si>
    <t>https://genius.com/Matchbox-twenty-bent-lyrics</t>
  </si>
  <si>
    <t>https://musicbrainz.org/recording/af18fcfb-e64f-4bce-b1e8-a9849a61d606</t>
  </si>
  <si>
    <t>00-010</t>
  </si>
  <si>
    <t>He Wasn't Man Enough</t>
  </si>
  <si>
    <t>Toni Braxton</t>
  </si>
  <si>
    <t>https://www.last.fm/music/Toni+Braxton</t>
  </si>
  <si>
    <t>Darkchild (Hehe) Whoa-yeah, yeah Toni Braxton Oh-oh, yeah (Haha) Uh-huh, yeah Darkchild, yeah Listen, girl Who do you think I am? Don't you know that he was my man? But I chose to let him go So, why do you act like I still care about him? (Care about him) Lookin' at me like I'm hurt When I'm the one who said I didn't want it to work Don't you forget I had him first What you thinkin'? (Yeah, yeah, yeah) Stop blamin' me He wasn't man enough for me If you don't know, now here's your chance I've already had your man Do you wonder just where he's been, yeah? And not be worried about him, yeah? Now, it's time you know the truth I think he's just the man for you, yeah What are you thinkin'? (Oh-oh, yeah) Did you know about us back then? (Did you know?) Do you know I dumped your husband (Ooh-wee), girlfriend (Girlfriend)? I'm not thinkin' 'bout him But you married him Do you know I made him leave? (Made him say bye-bye) Do you know he begged to stay with me? (Oh, with me) He wasn't man enough for me Listen, girl Didn't he tell you the truth? If not, then why don't you ask him? Then maybe, you can be more into him Instead of worryin' about me And hopefully, you won't find All of the reasons why his love didn't count And why we couldn't work it out What you thinkin'? Stop blamin' me (Ooh, yeah) He wasn't man enough for me, yeah If you don't know, now here's your chance See, I've already had your man, yeah Do you wonder just where he's been, yeah? And not be worried about him, yeah? Now, it's time you know the truth I think he's just the man for you What are you thinkin'? (Yeah, yeah) Did you know about us back then? (Did you know?) Do you know I dumped your husband (Did you know?), girlfriend? (Yeah) I'm not thinkin' 'bout him But you married him (Yeah) Do you know I made him leave? (Do you really know?) Do you know he begged to stay with me? (Know he begged, beggin' me to stay) He wasn't man enough for me What are you thinkin'? (Yeah) Did you know about us back then? (Ooh, yeah, yeah, yeah) Do you know I dumped your husband (Do you know I dumped your husband?), girlfriend? (That's what I did to him) I'm not thinkin' 'bout him But you married him (Yeah) Do you know I made him leave? (Yes, I did, yeah) Do you know he begged to stay with me? (Did you really know?) He wasn't man enough for me (Oh, oh, yeah) So many reasons why our love is through, yeah What makes you think he'll be good to you? No, it makes no sense 'cause he will never change Girl, you better recognize the game, oh yeah What are you thinkin'? Did you know about us back then? Do you know I dumped your husband (Husband), girlfriend (Girlfriend)? I'm not thinkin' 'bout him But you married him (A fool will) Do you know I made him leave? (A fool will, baby) Do you know he begged to stay with me? (Oh, baby) He wasn't man enough for me (I said he used to follow me) What are you thinkin'? (Yeah) Did you know about us back then? (Callin' me all night long) Do you know I dumped your husband (Beggin' me to stay), girlfriend? (Yes, he did) I'm not thinkin' 'bout him (And you've got him now) But you married him (Ooh, babe) Do you know I made him leave? (Oh-ooh, baby) Do you know he begged to stay with me? He wasn't man enough for me What are you thinkin'? (Oh) Did you know about us back then? (Oh, oh) Do you know I dumped your husband, girlfriend? (Yeah) I'm not thinkin' 'bout him (Oh-ah) But you married him (Callin' on the phone) Do you know I made him leave? (Askin' me to come back home) Do you know he begged to stay with me? (Beggin' me if he could stay, but he's not) He wasn't man enough for me</t>
  </si>
  <si>
    <t>https://genius.com/Toni-braxton-he-wasnt-man-enough-lyrics</t>
  </si>
  <si>
    <t>https://musicbrainz.org/recording/ff92b960-61f2-4f74-9c82-10f6c159b3ba</t>
  </si>
  <si>
    <t>hell (1x)</t>
  </si>
  <si>
    <t>00-011</t>
  </si>
  <si>
    <t>Higher</t>
  </si>
  <si>
    <t>Creed</t>
  </si>
  <si>
    <t>https://www.last.fm/music/Creed</t>
  </si>
  <si>
    <t>When dreaming I'm guided to another world Time and time again At sunrise I fight to stay asleep 'Cause I don't wanna leave the comfort of this place 'Cause there's a hunger, a longing to escape From the life I live when I'm awake So let's go there Let's make our escape Come on, let's go there Let's ask, "Can we stay?" Can you take me higher To a place where blind men see? Can you take me higher To a place with golden streets? Although I would like our world to change It helps me to appreciate Those nights and those dreams But, my friend, I'd sacrifice all those nights If I could make the Earth and my dreams the same The only difference is To let love replace all our hate Can you take me higher To a place with golden streets? So let's go there (Let's go there) Let's go there (Let's go there) Come on, let's go there (Go, go there) Let's ask, "Can we stay?" Up high I feel like I'm alive for the very first time Set up high, I'm strong enough To take these dreams and make them mine Set up high, I'm strong enough To take these dreams and make them mine Can you take me higher To a place where blind men see? Can you take me higher To a place with golden streets? Can you take me higher To a place where blind men see? Can you take me higher To a place with golden streets?</t>
  </si>
  <si>
    <t>https://genius.com/Creed-higher-lyrics</t>
  </si>
  <si>
    <t>https://musicbrainz.org/recording/be7c89ab-68a6-4625-b14d-698158a9e6d1</t>
  </si>
  <si>
    <t>00-012</t>
  </si>
  <si>
    <t>Try Again</t>
  </si>
  <si>
    <t>Aaliyah</t>
  </si>
  <si>
    <t>https://www.last.fm/music/Aaliyah</t>
  </si>
  <si>
    <t>It's been a long time (Long time) We shouldn't have left you (Left you) Without a dope beat to step to Step to, step to, step to (Step) Step to, step to, freaky-freaky It's been a long time (Time) We shouldn't have left you (Left you) Without a dope beat to step to Step to, step to, step to (Step) Step to, freaky-freaky-freaky Baby girl, uh What would you do to get to me? What would you say to have your way? Would you give up or try again? If I hesitate to let you in Now would you be yourself or play a role? Tell all the boys or keep it low? If I say no, would you turn away? Or play me off or would you stay? Oh And if at first you don't succeed (Oh) Then dust yourself off and try again You can dust it off and try again, try again 'Cause if at first you don't succeed You can dust it off and try again Dust yourself off and try again, try again Again, again I'm into you, you into me But I can't let it go so easily Not 'til I see what this could be Could be eternity or just a week But, yo, our chemistry is off the chain It's perfect now, but will it change? This ain't a yes, this ain't a no Just do your thing We'll see how we go And if at first you don't succeed (Oh, yeah) Then dust yourself off and try again (Again) You can dust it off and try again, try again (Yeah) 'Cause if at first you don't succeed (Ooh) You can dust it off and try again (Try again) Dust yourself off and try again (Yeah), try again Again, again So, you don't wanna throw it all away I might be shy on the first date What about the next date? Huh (Huh), huh (Huh) Huh (Huh), huh (Oh) I said, you don't wanna throw it all away (Away) I might be buggin' on the first date What about the next date? (Date) Huh (Huh), huh (Huh) Huh (Huh), huh (Oh) And if at first you don't succeed try again Dust yourself off and try again, try again Again, again And if at first you don't succeed (Uh, yeah) Then dust yourself off (Uh) and try again (You can) You can dust it off and try again, try again (Again) 'Cause if at first you don't succeed (Ooh) You can dust it off and try again (Again) Dust yourself off and try again (Yeah), try again Again, again And if at first you don't succeed (No) Then dust yourself off and try again (Yeah) You can dust it off and try again, try again (Yeah) 'Cause if at first you don't succeed (Baby) You can dust it off (Hey) and try again (Yeah) Dust yourself off and try again, try again Again, again It's been a long time (Time) We shouldn't have left you (Left you) Without a dope beat to step to Step to, step to, step to (Step) Step to, step to, step to (Freaky) It's been a long time (Time) We shouldn't have left you (Left you) Without a dope beat to step to Step to, step to, step to Step to, step to, step to (Freaky-freaky) succeed You can dust it off and try again Step to, step to, step to, what? Step to, step to, freaky-freaky (Whoa) It's been a long time (Time) We shouldn't have left you (Left you) Without a dope beat to step to Step to, step to, step to, what? Step to, step to, freaky-freaky (We out) One mo' again The new millennium, baby And we out, you guess who it is</t>
  </si>
  <si>
    <t>https://genius.com/Aaliyah-try-again-lyrics</t>
  </si>
  <si>
    <t>https://musicbrainz.org/recording/783603cf-f928-40ca-ac07-df899971a0e6</t>
  </si>
  <si>
    <t>00-013</t>
  </si>
  <si>
    <t>Jumpin', Jumpin'</t>
  </si>
  <si>
    <t>Ladies, leave your man at home The club is full of ballers and their pockets full grown And all you fellas, leave your girl with her friends 'Cause it's 11:30 and the club is jumpin', jumpin' Though he say he got a girl Yeah, it's true, you got a man But the party ain't gon' stop So let's make it hot, hot Last weekend, you stayed at home alone and lonely Couldn't find your man, he was chillin' with his homies This weekend you're goin' out If he tried to stop you, you're goin' off You got your hair done and your nails done too A new outfit and your Fendi shoes You and your crew parlayin' at the hottest spot, tonight, you're gonna Find the fellas rollin' in the Lexus, trucks and Hummers Though he say he got a girl Yeah, it's true, you got a man But the party ain't gon' stop So let's make it hot, hot You might also like All you ladies, the club is jumpin', jumpin' hot, hot Call your boys, 'cause tonight you're not gon' stay at home You should tell your girl she ain't comin' tonight, you're goin' solo Cut her off as she talk some noise You know you got the right to get your party on So get your haircut and your car washed too Lookin' like a star in your Armani suit You need to look your best 'cause you're turnin' heads tonight, you're gonna Find a sexy chica that's gon' dance all night if you wanna Though he say he got a girl (Oh) Yeah, it's true, you got a man (Oh) But the party ain't gon' stop (Oh-oh) So let's make it hot, hot (Oh-oh) All you ladies, leave your man at home The club is full of ballers and their pockets full grown (Grown, grown) And all you fellas, leave your girl with her friends 'Cause it's 11:30 and the club is jumpin', jumpin' Ladies, leave your man at home (Oh-yeah) The club is full of ballers and their pockets full grown (Grown) And all you fellas, leave your girl with her friends (Friend, oh-yeah) 'Cause it's 11:30 and the club is jumpin', jumpin' (Yeah) Sexy women, do that dance (Oh-oh) Fly ladies, work your man (Oh-oh) Ballin' fellas, time to clown (Oh-woah) We can get down now (Woah) Bounce, baby, bounce, ba-bounce, ba-bounce, twerk it, twerk it (Ooh, oh) Shake, baby, shake, shake, shake, work it, work it (Shake it) Twist, baby, twist, twist, you better dip that thing (Better dip that thing) One more time, papis, mamis Bounce, baby, bounce (Bounce), ba-bounce, ba-bounce, twerk it, twerk it Shake, baby, shake, shake, shake, work it, work it (Shake it) Twist, baby, twist, twist, you better dip that thing (Twist it, twist it) Bounce it up and down, papis, mamis (Dip that thing) Sexy women, do that dance (Ow) Fly ladies, work your man (Uh-huh) Ballin' fellas, time to clown (Oh) We can get down now All you ladies, leave your man at home The club is full of ballers and their pockets full grown (Grown) And all you fellas, leave your girl with her friends (No) 'Cause it's 11:30 and the club is jumpin', jumpin' Ladies, leave your man at home (La-la ladies, ladies) The club is full of ballers and their pockets full grown (Ba-ba ballers, ballers) And all you fellas, leave your girl with her friends (Fa-fa fellas, fellas) 'Cause it's 11:30 and the club is jumpin', jumpin' (Uh-huh, uh-huh) All you ladies, her friends (Fa-fa fellas, fellas) 'Cause it's 11:30 and the club is jumpin', jumpin' (Uh-huh, uh-huh) with her friends (Fa-fa fellas, fellas) 'Cause it's 11:30 and the club is jumpin', jumpin' (Uh-huh uh-huh, uh-huh uh-huh) I ain't thinkin' 'bout my man tonight Uh-huh, I ain't worried, my girl, alright it's 11:30 and her friends 'Cause it's 11:30 and the club is jumpin', jumpin' Thou shalt say my name party ain't gon' stop So let's make it hot, hot party ain't gon' stop So let's make it their pockets full grown (Ba-ba ballers, ballers) And all you fellas, leave your girl her friends 'Cause your girl with her friends 'Cause it's 11:30 and the club is jumpin', jumpin' Thou shalt say my name</t>
  </si>
  <si>
    <t>https://genius.com/Destinys-child-jumpin-jumpin-lyrics</t>
  </si>
  <si>
    <t>https://musicbrainz.org/recording/20479fce-06a4-4f83-b30a-4995ed8b43f1</t>
  </si>
  <si>
    <t>00-014</t>
  </si>
  <si>
    <t>Thong Song</t>
  </si>
  <si>
    <t>Sisqó</t>
  </si>
  <si>
    <t>https://www.last.fm/music/+noredirect/Sisq%C3%B3</t>
  </si>
  <si>
    <t>This thing right here Is lettin' all the ladies know What guys talk about You know The finer things in life Hahaha Check it out Ooh, that dress so scandalous And you know another nigga couldn't handle it See you shaking that thing like, "Who's the ish?" With a look in your eye so devilish, ugh You like to dance at all the hip-hop spots And you cruise to the crews like connect-the-dots Not just urban, she like the pop (Ugh) 'Cause she was livin' la vida loca She had dumps (Ugh) like a truck (Ugh), truck (Ugh), truck (Ugh) Thighs (Ugh) like what (Ugh), what (Ugh), what (Ugh) Baby, move your butt (Ugh), butt (Ugh), butt (Ugh) I think I'll sing it again (Come on) She had dumps like a truck (Ugh), truck (Ugh), truck (Ugh) Thighs like what (Ugh), what (Ugh), what (Ugh) All night long (Hahaha) Let me see that thong (Come on) (I like it when the beat goes, "Da na, da-na") (Baby, make your booty go, "Da-na, da-na") Baby (Girl, I know you wanna show, da-na, da-na) That thong-th-thong-thong-thong (Ugh) I like it when the beat goes ("Da-na, da-na") Baby, make your booty go ("Da-na, da-na") (Girl, I know you wanna show, da-na, da-na) That thong-th-thong-thong-thong (Ugh, any) Listen, that girl so scandalous And I know another nigga couldn't handle it And she shaking that thing like, "Who's the ish?" With a look in her eye so devilish, ugh She like to dance at all the hip-hop spots And she cruise to the crews like connect-the-dots Not just urban, she like the pop 'Cause she was livin' la vida loca She had dumps like a truck (Ugh), truck (Ugh), truck (Ugh) Thighs like what (Ugh), what (Ugh), what (Ugh) Baby move your butt (Ugh), butt (Ugh), butt (Ugh) I think I'll sing it again She had dumps like a truck (Ugh), truck (Ugh), truck (Ugh) Thighs like what, what, what All night long (Come on) Let me see that thong (Uh-huh) (I like it when the beat goes, "Da-na, da-na") (Baby, make your booty go, "Da na, da-na") Baby (Girl, I know you wanna show, da-na, da-na) That thong-th-thong-thong-thong I like it when the beat goes ("Da-na, da-na") Baby, make your booty go ("Da-na, da-na") (Girl, I know you wanna show, da-na, da-na) That thong-th-thong-thong-thong (Yeah) Yeah (I like it when the beat goes, "Da-na, da-na") Come on (Baby, make your booty go, "Da-na, da-na") Baby (Girl, I know you wanna show, da-na, da-na) That thong-th-thong-thong-thong (Ugh, yeah) Said, I (I like it when the beat goes, "Da-na, da-na") Ugh (Baby, make your booty go, "Da-na, da-na") All right (Girl, I know you wanna show, da-na da-na) That thong (Th-thong-thong-thong) That dress so scandalous And I swear another nigga couldn't handle it (Ha) See, the crews like connect-the-dots Not just urban, you like the pop 'Cause you was livin' la vida loca (Woah) She had dumps like a truck, truck, truck Thighs like what, what, what Baby, move your butt, butt, butt, ugh I think I'll sing it again 'Cause she had dumps like a truck, truck, truck Thighs like what, what, what Baby, move your butt, butt, butt, ugh I think I'll sing it again, come on Come on Come on Come on Yeah, yeah (I like it when the beat goes, "Da-na, da-na") (Baby, make your booty go, "Da-na, da-na") (Girl, I know you wanna show, da-na, da-na) Baby, that thong (That thong-th-thong-thong-thong) Said I like the way, oh (I like it when the beat goes, "Da-na, da-na") (Baby, make your booty go, "Da-na, da-na") Baby, uh (Girl, I know you wanna show, da-na, da-na) That thong-th-thong thong thong Listen, said, "I like the way" (I like it when the beat goes, "Da-na, da-na") (Baby, make your booty go, "Da-na, da-na") I don't think you heard me (Girl, I know you wanna show, da-na, da-na) That thong-th-thong thong thong Said I like the way (I like it when the beat goes, "Da-na, da-na") You move that thing (Baby, make your booty go, "Da-na, da-na") I see your body (Girl, I know you wanna show, da-na, da-na) Glistening (That thong-th-thong-thong-thong) Your thighs, your knees (I like it when the beat goes, "Da-na, da-na") Your breasts, your feet (Baby, make your booty go, "Da-na, da-na") Oh, please, tell me (Girl, I know you wanna show, da-na, da-na) Baby, oh (That thong-th-thong-thong-thong) Woah (Da-na, da-na) (Da-na, da-na) Ugh, alright, ha (Da-na, da-na) (That thong-th-thong thong-thong) Ugh, woah, yeah (Da-na, da-na) (Da-na, da-na) (Da-na, da-na) Ooh (That thong-th-thong-thong-thong) Woah (Like it when the beat goes, "Da na, da-na") (Baby, make your booty go, "Da-na, da-na") Ugh (Girl, I know you wanna show, da-na, da-na) Baby (That thong-th-thong-thong-thong) Woah, ayy (I like it when the beat goes, "Da na, da-na") (Baby, make your booty go, "Da-na, da-na") (Girl, I know you wanna show, da-na, da-na) (That thong-th-thong-thong-thong) All right (Like it when the beat goes, "Da na, da-na") (Baby, make your booty go, "Da-na, da-na") (Da-na, da-na)</t>
  </si>
  <si>
    <t>https://genius.com/Sisqo-thong-song-lyrics</t>
  </si>
  <si>
    <t>https://musicbrainz.org/recording/4808546a-08ae-421c-9c1e-5010827d039f</t>
  </si>
  <si>
    <t>booty (14x); butt (12x); nigga (3x)</t>
  </si>
  <si>
    <t>00-015</t>
  </si>
  <si>
    <t>Kryptonite</t>
  </si>
  <si>
    <t>3 Doors Down</t>
  </si>
  <si>
    <t>https://www.last.fm/music/3+Doors+Down</t>
  </si>
  <si>
    <t>Well, I took a walk around the world to ease my troubled mind I left my body lying somewhere in the sands of time But I watched the world float to the dark side of the moon I feel there's nothing I can do, yeah I watched the world float to the dark side of the moon After all, I knew it had to be something to do with you I really don't mind what happens now and then As long as you'll be my friend at the end If I go crazy then will you still call me Superman? If I'm alive and well, will you be there a holding my hand? I'll keep you by my side with my superhuman might Kryptonite You called me strong, you called me weak But still, your secrets I will keep You took for granted all the times I never let you down You stumbled in and bumped your head If not for me, then you'd be dead I picked you up and put you back on solid ground with my superhuman might Kryptonite If I go crazy then will you still call me Superman? If I'm alive and well, will you be there, holding my hand? I'll keep you by my side with my superhuman might Kryptonite, yeah with my superhuman might Kryptonite Oh, whoa, whoa Oh, whoa, whoa Oh, whoa, whoa</t>
  </si>
  <si>
    <t>https://genius.com/3-doors-down-kryptonite-lyrics</t>
  </si>
  <si>
    <t>https://musicbrainz.org/recording/5c283e4a-8600-442a-8ff9-f54b80b5ffc5</t>
  </si>
  <si>
    <t>First Appearance</t>
  </si>
  <si>
    <t>00-016</t>
  </si>
  <si>
    <t>There You Go</t>
  </si>
  <si>
    <t>P!nk</t>
  </si>
  <si>
    <t>https://www.last.fm/music/Pink</t>
  </si>
  <si>
    <t>Please don't come around talkin' 'bout that you love me 'Cause that love shit just ain't for me And I don't wanna hear that you adore me And I know that all you're doing is playin' your mind games Don't you know that game beats these games? So your best bet is to be straight with me So you say you wanna talk, let's talk If you won't talk, I'll walk Yeah, it's like that I got a new man, he's waiting out back Now what, whatcha think about that? Now when I say I'm through, I'm through Basically, I'm through with you Whatcha wanna say, had to have it your way, had to play games Now you're begging me to stay There you go, looking pitiful Just because I let you go There you go, talking 'bout you want me back But sometimes it be's like that, so There you go, talking 'bout you miss me so, that you love me so Why I let you go There you go because your lies got old Look at you, there you go Please don't come around talking about how you changed How you said good-bye to what's her name All it sounds like to me is new game And I was right when I thought I'd be much better off without you Had to get myself from 'round you, because my life was all about you So you say you wanna talk, I don't Say you wanna change, I won't Yeah, it's like that Had your chance, won't take you back Now what, what you think about that? And when I say I'm through, I'm through Basically I'm through with you What you wanna say? Had to have it your way, had to play games, now at you, there you go Oh, don't you wish you could turn the hands of time Don't you wish you still were mine? Don't you wish I'd take you back? Don't you wish that things were simple like that, oh? Didn't miss a good thing 'til it's gone But I knew it wouldn't be long, till you came running back Missing my love, there you go So there you go, there you go</t>
  </si>
  <si>
    <t>https://genius.com/P-nk-there-you-go-lyrics</t>
  </si>
  <si>
    <t>https://musicbrainz.org/recording/9e30d320-e04c-4c54-8962-d32ffe6cff86</t>
  </si>
  <si>
    <t>shit (1x)</t>
  </si>
  <si>
    <t>00-017</t>
  </si>
  <si>
    <t>Music</t>
  </si>
  <si>
    <t>Madonna</t>
  </si>
  <si>
    <t>https://www.last.fm/music/Madonna</t>
  </si>
  <si>
    <t>Hey, Mr. DJ, put a record on I wanna dance with my baby Do you like to boogie-woogie? Do you like to boogie-woogie? Do you like to boogie-woogie? Do you like my acid rock? Hey, Mr. DJ, put a record on I wanna dance with my baby And when the music starts, I never wanna stop It's gonna drive me crazy Music, music, music, music Music, music, music, music, music Music makes the people come together Music makes the bourgeoisie and the rebel Don't think of yesterday and I don't look at the clock I like to boogie-woogie (Uh-uh!) It's like ridin' on the wind and it never goes away Touches everything I'm in, got to have it every day Music, makes the people come together, yeah Music, makes the bourgeoisie and the rebel Hey, Mr. DJ Do you like to boogie-woogie? Do you like to boogie-woogie? Do you like to boogie-woogie? Do you like my acid rock? Hey Mr. DJ, put a record on I wanna dance with my baby And when the music starts, I never wanna stop It's gonna drive me crazy (Uh-uh-uh) Music, makes the people come together, yeah Music, makes the bourgeoisie wanna rebel Do you like to boogie-woogie? Do you like to boogie-woogie? Do you like to boogie-woogie? Do you like my acid rock? Do you like to boogie-woogie? Do you like to boogie-woogie? Do you like to boogie-woogie? Do you like my acid rock?</t>
  </si>
  <si>
    <t>https://genius.com/Madonna-music-lyrics</t>
  </si>
  <si>
    <t>https://musicbrainz.org/recording/10185ec5-c493-4087-81e8-00018b3eea61</t>
  </si>
  <si>
    <t>00-018</t>
  </si>
  <si>
    <t>Doesn't Really Matter</t>
  </si>
  <si>
    <t>Janet Jackson</t>
  </si>
  <si>
    <t>https://www.last.fm/music/Janet+Jackson</t>
  </si>
  <si>
    <t>Mmm Yeah, yeah, yeah, yeah, yeah, yeah, yeah Doesn't matter, doesn't matter Doesn't matter at all Doesn't matter what your friends are telling you Doesn't matter what my family's saying too It just matters that I'm in love with you It only matters that you love me too It doesn't matter if they won't accept you I'm accepting of you and the things you do Just as long as it's you Nobody but you, baby, baby My love for you Unconditional love too Gotta get up, get up, get up, get up, get up And show you that it Doesn't really matter what the eye is seeing 'Cause I'm in love with the inner being No, doesn't really matter what they believe What matters to me is you're in love with me Doesn't really matter what the eye is seeing 'Cause I'm in love with the inner being Oh, doesn't really matter what they believe What matters to me is you're nutty, nutty, nutty for me (You're so kind) Just what I asked for, you're so loving and kind (You're all mine) And I can't believe you're mine Doesn't matter if you're feeling insecure Doesn't matter if you're feeling so unsure 'Cause I'll take away the doubt within your heart And show that my love will never hurt or harm Doesn't matter what the pain we go through Doesn't matter if the money's gone too Just as long as I'm with you Nobody but you, baby, baby Your love for me Unconditional I see love with the inner being Oh, doesn't really matter what they believe What matters to me is you're nutty, nutty, nutty for me is you're nutty, nutty, nutty for me (You're so kind) Oh, just what I asked for, you're so loving and kind (You're all mine) And I can't believe you're mine Doesn't matter what they say 'Cause now I'm gonna love you anyway Doesn't matter what they do 'Cause my love will always be with you Yeah My love for you Unconditional love too Gotta get up, get up, get up, get up, get up And show you that my Love is true and It's just for you love with me Doesn't really matter what the eye is seeing 'Cause I'm in love with your inner being Oh, doesn't really matter what they believe What matters to me is you're nutty, nutty, nutty for me Nutty, nutty, nutty, my love for you I can't believe my dream's come true I've finally found somebody whose heart is true And best of all is you love me too And nutty, nutty, nutty, my love for you I can't believe my dream's come true I've finally found somebody whose heart is true And best of all is you're nutty, nutty, nutty for me (Sing) Oh, whoa, oh-oh-oh Oh-oh-oh Oh-oh, whoa Oh, whoa, oh-oh-oh Oh-oh-oh Oh-oh, whoa too Nutty, love me too And nutty, nutty, nutty, my love for you I can't believe my dream's come true (I'm always doing that!) I've finally found somebody whose heart is true And best of all is you're nutty, nutty, nutty for me</t>
  </si>
  <si>
    <t>https://genius.com/Janet-jackson-doesnt-really-matter-lyrics</t>
  </si>
  <si>
    <t>https://musicbrainz.org/recording/4479bd5e-358c-4283-b5bc-eb5df6b7ad53</t>
  </si>
  <si>
    <t>00-019</t>
  </si>
  <si>
    <t>What a Girl Wants</t>
  </si>
  <si>
    <t>Christina Aguilera</t>
  </si>
  <si>
    <t>https://www.last.fm/music/Christina+Aguilera</t>
  </si>
  <si>
    <t>What a girl wants, what a girl needs Whatever makes me happy sets you free What a girl wants, what a girl needs Whatever keeps me, keeps me in your arms (Yeah, come on) Ooh-ooh, oh, hey, yeah yeah I wanna thank you for giving me time to breathe Like a rock, you waited so patiently While I got it together, hmm While I figured it out I only looked but I never touched 'Cause in my heart it was a picture of us Holding hands, making plans And it's lucky for me you understand What a girl wants, what a girl needs Whatever makes me happy sets you free And I'm thanking you for knowing exactly What a girl wants, what a girl needs Whatever keeps me in your arms And I'm thanking you for being there for me Ooh-ooh, oh-oh, yeah yeah A weaker man might have walked away But you had faith Strong enough to move over and give me space While I got it together, yeah And while I figured it out They say if you love something, let it go If it comes back it's yours, and that's how you know It's for keeps, yeah, it's for sure And you're ready and willing to give me more than... What a girl wants, what a girl needs Whatever makes me happy sets you free And I'm thanking you for giving it to me What a girl wants, what a girl needs (What a girl wants, what a girl needs) Whatever keeps me in your arms And I'm thanking you for being there for me Oh baby (Baby), oh darling Thank you, thank you, oh yeah A girl needs somebody sensitive but tough Somebody there when the goin' gets rough Every night he'll be giving his love (He'll be giving his love) To just one girl, one girl (To one girl, oh) Somebody cool but tender too (Somebody real cool but tender too) Somebody, baby, just like you Can keep me hanging around With the one who always knew... (What a girl wants, what a girl needs) (You knew, you knew, you knew) (Whatever makes me happy sets you free) Ooh oh, I'm thanking you for being there for me (What a girl wants, what a girl needs) (Whatever keeps me in your arms) Whatever keeps me in your arms is what I need Oh woah... (What a girl wants, what a girl needs) Oh-oh woah, yeah (Whatever makes me happy sets you free) Always what I'm thinking (And I'm thanking you) Always what I want, what I need (For giving it to me) What a girl wants you got, yeah yeah (What a girl wants, what a girl needs) (Whatever keeps me in your arms) Oh baby, I thank you 'cause you know, oh-ooh, woah (And I'm thanking you for being there for me) What you got is what I need (What a girl wants, what a girl needs) And you want... ha ha ha (Whatever makes me happy sets you free) What I want, ooh oh yeah (And I'm thanking you for knowing exactly) Oh baby, oh darling Thank you, thank you for giving me what I need And what I want Oh oh oh oh oh oh, oh yeah I turn around there Whenever you're not there Oh yeah yeah yeah (A girl wants) A girl wants</t>
  </si>
  <si>
    <t>https://genius.com/Christina-aguilera-what-a-girl-wants-lyrics</t>
  </si>
  <si>
    <t>https://musicbrainz.org/recording/f8d663b9-a51a-4ed7-be08-c179dbe9eda8</t>
  </si>
  <si>
    <t>00-020</t>
  </si>
  <si>
    <t>Back at One</t>
  </si>
  <si>
    <t>Brian McKnight</t>
  </si>
  <si>
    <t>https://www.last.fm/music/Brian+McKnight</t>
  </si>
  <si>
    <t>It's undeniable That we should be together It's unbelievable how I used to say that I'd fall never The basis is need to know, if you don't know just how I feel Then let me show you now that I'm for real If all things in time, time will reveal Yeah One, you're like a dream come true Two, just wanna be with you Three, girl, it's plain to see That you're the only one for me, and Four, repeat steps one through three Five, make you fall in love with me If ever I believe my work is done Then I start back at one Yeah, yeah It's so incredible the way things work themselves out And all emotional, once you know what it's all about, babe And undesirable for us to be apart Never would've made it very far 'Cause you know you've got the keys to my heart 'Cause... one through three Five, make you fall in love with me If ever I believe my work is done Then I start back at one Say farewell to the dark of night, I see the coming of the sun I feel like a little child whose life has just begun You came and breathed new life into this lonely heart of mine You threw out the lifeline just in the nick of time one through three Five, make you fall in love with me If ever I believe my work is done Then I start back at one</t>
  </si>
  <si>
    <t>https://genius.com/Brian-mcknight-back-at-one-lyrics</t>
  </si>
  <si>
    <t>https://musicbrainz.org/recording/50b6bc72-e444-4f07-aa6c-dff4c129983b</t>
  </si>
  <si>
    <t>00-021</t>
  </si>
  <si>
    <t>Bye Bye Bye</t>
  </si>
  <si>
    <t>NSYNC</t>
  </si>
  <si>
    <t>https://www.last.fm/music/+noredirect/NSYNC</t>
  </si>
  <si>
    <t>Hey, hey Bye, bye, bye Bye, bye Bye, bye (Oh, oh) I, I'm doin' this tonight You're probably gonna start a fight I know this can't be right Hey, baby, come on I loved you endlessly And you weren't there for me So now, it's time to leave And make it alone I know that I can't take no more It ain't no lie I wanna see you out that door Baby, bye, bye, bye (Bye, bye) Don't wanna be a fool for you Just another player in your game for two You may hate me, but it ain't no lie Baby, bye, bye, bye (Bye, bye) Don't really wanna make it tough I just wanna tell you that I had enough Might sound crazy, but it ain't no lie Baby, bye, bye, bye (Oh, oh) You just hit me with the truth Now, girl, you're more than welcome to So, give me one good reason Baby, come on I lived for you and me And now, I really come to see That life would be much better Once you're gone tough I just wanna tell you that I had enough (Ooh, ooh) Might sound crazy, but it ain't no lie Baby, bye, bye, bye I'm givin' up, I know for sure I don't wanna be the reason for your love, no more (Bye, bye) I'm checkin' out, I'm signin' off I don't wanna be the loser and I've had enough I don't wanna be your fool In this game for two So I'm leavin' you behind (Bye, bye, bye, yeah) I don't wanna make it tough (Make it though) But I've had enough (Bye, bye) And it ain't no lie Bye, bye (Baby) Don't wanna be a fool for you (I don't wanna be a fool) Just another player in your game for two (In this game for two) I don't wanna be a fool but it ain't no lie Baby, bye, bye, bye (Bye, bye) Don't really wanna make it tough (Oh oh</t>
  </si>
  <si>
    <t>https://genius.com/Nsync-bye-bye-bye-lyrics</t>
  </si>
  <si>
    <t>https://musicbrainz.org/recording/028ee4be-99ec-4747-9dce-462cee9bffa0</t>
  </si>
  <si>
    <t>00-022</t>
  </si>
  <si>
    <t>You Sang to Me</t>
  </si>
  <si>
    <t>Marc Anthony</t>
  </si>
  <si>
    <t>https://www.last.fm/music/Marc+Anthony</t>
  </si>
  <si>
    <t>I just wanted you to comfort me When I called you late last night you see I was falling' into love Oh yes, I was crashing' into love Oh of all the words you sang to me About life, the truth and being' free yea You sang to me, oh how you sang to me Girl I live off how you make me feel So I question all this being' real 'Cause I'm not afraid to love For the first time I'm not afraid of love Oh, this day seems made for you and me And you showed me what life needs to be Yea you sang to me, oh you sang to me All the while you were in front of me I never realized I jus' can't believe I didn't see it in your eyes I didn't see it, I can't believe it Oh but I feel it When you sing to me How I long to hear you sing beneath the clear blue skies And I promise you this time I'll see it in your eyes I didn't see it, I can't believe it Oh but I feel it When you sing to me Just to think you live inside of me I had no idea how this could be Now I'm crazy for your love Can't believe I'm crazy for your love The words you said you sang to me And you showed me where I wanna you sing time I'll see it in your eyes I didn't see it, I can't believe it Oh but I feel it When you sing to me</t>
  </si>
  <si>
    <t>https://genius.com/Marc-anthony-you-sang-to-me-lyrics</t>
  </si>
  <si>
    <t>https://musicbrainz.org/recording/a614964b-7e3e-42df-abc4-f8b3175ce3ac</t>
  </si>
  <si>
    <t>00-023</t>
  </si>
  <si>
    <t>I Need to Know</t>
  </si>
  <si>
    <t>They say around the way you've asked for me There's even talk about you wanting me I must admit that's what I wanna hear But that's just talk until you take me there If it's true, don't leave me all alone out here Wondering if you're ever gonna take me there Tell me what you're feeling because I need to know Girl, you gotta let me know which way to go Because I need to know, I need to know Tell me, baby girl, cause I need to know I need to know, I need to know Tell me, baby girl, cause I need to know My every thought is of this being true It's getting harder not to think of you Girl, I'm exactly where I wanna be The only thing's I need you here with me gotta let me know which way to go Cause I need to know I need to know Tell me, baby girl, cause to know Girl, you gotta let me know which way to go 'Cause I need to know you're ever gonna take me there Tell me what you're feeling because I need to know Girl, you Tell me, baby girl, cause I need to know I need to know, there Tell me what you're feeling because I need I need to know, I need to know Tell me, baby girl, cause I need to know</t>
  </si>
  <si>
    <t>https://genius.com/Marc-anthony-i-need-to-know-lyrics</t>
  </si>
  <si>
    <t>https://musicbrainz.org/recording/79556413-09b9-493b-a28f-c4380f5fcd9b</t>
  </si>
  <si>
    <t>00-024</t>
  </si>
  <si>
    <t>Get It On Tonite</t>
  </si>
  <si>
    <t>Montell Jordan</t>
  </si>
  <si>
    <t>https://www.last.fm/music/Montell+Jordan</t>
  </si>
  <si>
    <t>Oh, ooh wee oh, oh When I'm lookin' at you, I keep thinkin' Why can't she be like you? So I'm schemin' I can't go on like this, believin' That her love is true, oh Standing on the dance floor while she trickin' You are all I want girl, she's a chicken We might be together but love is missin' Girl, I want you So what can we do? Oh Girl if it's alright (Oh) Let's go somewhere and get it on tonight (Let's get it on) I've got a girl, but you look good tonight (You look so good, baby) It's one on one tonight (You babe), tonight Girl if it's alright (Alright) Let's go somewhere and get it on tonight (Yeah, get it on) You shouldn't have to be alone tonight (Yeah, yeah) It's one on one tonight, tonight (One on one, baby) Now she's lookin' at me But keep talkin' Oh, now she tryna ice you Let's start walkin' Over on the dance floor It's her fault but what can she do? Tell me baby, yeah Girl if you're ready (I'm ready) We can get it on (We can get it on) I know where I went wrong (She's where you went wrong) With you is where I belong, belong Girl if I could find the words to say I gotta get away from a love That kills me everyday I'd gladly say to you Girl if it's alright Let's go somewhere and get it on tonight I've got a girl, but you look good tonight It's one on one tonight, tonight Girl if it's alright Let's go somewhere and get it on tonight You shouldn't have to be alone tonight It's one on one tonight, tonight My baby's stressin' me You need to come with me We need to go somewhere, yeah Tonight, tonight Girl if it's alright Let's go somewhere and get it on tonight I've got a girl, but you look good tonight</t>
  </si>
  <si>
    <t>https://genius.com/Montell-jordan-get-it-on-tonite-lyrics</t>
  </si>
  <si>
    <t>https://musicbrainz.org/recording/a3d3455b-964f-473d-9b79-fd5cc2069966</t>
  </si>
  <si>
    <t>00-025</t>
  </si>
  <si>
    <t>Incomplete</t>
  </si>
  <si>
    <t>Ooh-ooh, ooh-ooh, ooh Oh yeah yeah, uh Listen Bright lights, fancy restaurants Everything in this world that a man could want Got a bank account bigger than the law should allow Still, I'm lonely now Pretty faces from the covers of the magazines From their covers to my covers, wanna lay with me Fame and fortune still can't find Just a grown man runnin' out of time Even though it seems I have everything I don't wanna be a lonely fool All of the women, all the expensive cars All of the money don't amount to you So I can make believe I have everything But I can't pretend that I don't see That without you, girl, my life is incomplete Said, without you girl, ahh Listen Your perfume, your sexy lingerie Girl, I remember it just like it was on yesterday A Thursday you told me you had fallen in love I wasn't sure that I was It's been a year, winter, summer, spring and fall But bein' without you just ain't livin' ain't nothing at all If I could travel back in time I'd relive the days you were mine I can make believe I have everything But I can't pretend that I don't see That without you, girl, my life is incomplete Oh yeah, that without you, girl, ahh I just can't help lovin' you But I loved you much too late I'd give anything, ha And everything To hear you say That you'll stay Even though it seems I have everything I don't wanna be a lonely fool All of the women, all the expensive cars (All of the women, all of the money) All of the money don't amount to you I can make believe I have everything (Just give me my baby) But I can't pretend that I don't see (Yeah, yeah) That without you, girl, my life is incomplete (Without you, alright, alright, alright) Even though it seems I have everything (Even though it seems) I don't wanna be a lonely fool (That I got everything) All of the women, all the expensive cars (I don't have you, I don't have you, you make me wanna cry, baby) All of the money don't amount to you I can make believe I have everything (Oh) But I can't pretend that I don't see (Baby, hey, yeah) That without you girl my life is incomplete Without you, girl Without you, girl, my life Without you, girl, my life, my life is incomplete Without you, girl, my life is incomplete Oh yeah, my life is incomplete Oh yeah, yeah, yeah</t>
  </si>
  <si>
    <t>https://genius.com/Sisqo-incomplete-lyrics</t>
  </si>
  <si>
    <t>https://musicbrainz.org/recording/e1f17bc0-2e37-4493-88f5-bd41a84dbf93</t>
  </si>
  <si>
    <t>00-026</t>
  </si>
  <si>
    <t>I Try</t>
  </si>
  <si>
    <t>Macy Gray</t>
  </si>
  <si>
    <t>https://www.last.fm/music/Macy+Gray</t>
  </si>
  <si>
    <t>Games, changes and fears When will they go from here? When will they stop? I believe that fate has brought us here And we should be together, babe But we're not I play it off, but I'm dreaming of you And I'll keep my cool, but I'm feigning I try to say goodbye and I choke I try to walk away and I stumble Though I try to hide it, it's clear My world crumbles when you are not near Goodbye and I choke I try to walk away and I stumble Though I try to hide it, it's clear My world crumbles when you are not near I may appear to be free But I'm just a prisoner of your love And I may seem alright and smile when you leave But my smiles are just a front Just a front, hey! I play it off, but I'm dreaming of you And I'll keep my cool, but I'm feigning I try to say goodbye and I choke (Yeah) I try to walk away and I stumble Though I try to hide it, it's clear My world crumbles when you are not near Goodbye and I choke (Yeah!) I try to walk away and I stumble Though I try to hide it, it's clear My world crumbles when you are not near Here is my confession May I be your possession? Boy, I need your touch Your love, kisses, and such With all my might, I try But this I can't deny Deny I play it off, but I'm dreaming of you (But I'm dreaming of you, babe) I'll keep my cool, but I'm feigning I try to say goodbye and I choke (Yeah!) I try to walk away and I stumble (Oh!) Though I try to hide it, it's clear My world crumbles when you are not near Goodbye and I choke (Yeah, yeah, yeah) I try to walk away and I stumble (Hey, yeah, yeah!) Though I try to hide it, it's clear (Sick of love) My world crumbles when you are not near (Love, your love, kisses ends) Goodbye and I choke (Goodbye and I choke, yeah) I try to walk away and I stumble Though I try to hide it, it's clear My world crumbles when you are not near Yeah, yeah, yeah Yeah, yeah</t>
  </si>
  <si>
    <t>https://genius.com/Macy-gray-i-try-lyrics</t>
  </si>
  <si>
    <t>https://musicbrainz.org/recording/0c74906c-aab4-421c-a255-0e00c81d604a</t>
  </si>
  <si>
    <t>00-027</t>
  </si>
  <si>
    <t>It's Gonna Be Me</t>
  </si>
  <si>
    <t>(It's gonna be me) Ooh, yeah You might've been hurt, babe That ain't no lie You've seen them all come and go (Oh, oh) I remember you told me That it made you believe in "no man, no cryâ€ Maybe that's why Every little thing I do never seems enough for you You don't wanna lose it again, but I'm not like them Baby, when you finally get to love somebody Guess what? It's gonna be me You've got no choice, babe But to move on And you know, there ain't no time to waste You're just too blind (Too blind) to see But in the end, you know it's gonna be me You can't deny So just tell me why Every little thing I do never seems enough for you You don't wanna lose it again, but I'm not like them Baby, when you finally, get to love somebody (Somebody) Guess what? (Guess what?) It's gonna be me (It's gonna be me, me-e-e) Ooh, yeah, yeah There comes a day when I'll be the one You'll see (It's gonna, gonna, gonna, gonna, gonna) It's gonna be me All that I do is not enough for you I don't wanna lose it, but I'm not like that When finally (Finally), you get to love (Ah) Guess what? (Guess what?) Every little thing I do never seems enough for you (For you, babe) You don't wanna lose it again (Don't wanna lose it), but I'm not like them Baby, when you finally get to love somebody (Love) Guess what? (Guess what?) It's gonna be me Every little thing I do (Oh) never seems enough for you You don't wanna lose it again (Don't wanna lose it), but I'm not like them Baby, when you finally (Finally) get to love somebody Guess what? (Guess what?) It's gonna be me</t>
  </si>
  <si>
    <t>https://genius.com/Nsync-its-gonna-be-me-lyrics</t>
  </si>
  <si>
    <t>https://musicbrainz.org/recording/f3a6f585-d3bf-453d-9e77-e58161d310b5</t>
  </si>
  <si>
    <t>00-028</t>
  </si>
  <si>
    <t>That's the Way It Is</t>
  </si>
  <si>
    <t>Celine Dion</t>
  </si>
  <si>
    <t>Canadian</t>
  </si>
  <si>
    <t>https://www.last.fm/music/+noredirect/Celine+Dion</t>
  </si>
  <si>
    <t>Mm, mm Yeah I can read your mind And I know your story I see what you're going through, yeah It's an uphill climb And I'm feeling sorry But I know it will come to you, yeah Don't surrender 'Cause you can win In this thing called love When you want it the most There's no easy way out When you're ready to go And your heart's left in doubt Don't give up on your faith Love comes to those who believe it And that's the way it is When you question me For a simple answer I don't know what to say, no But it's plain to see If you stick together You're gonna find a way, yeah So don't in doubt Don't give up on your faith (Don't give up on your faith) Love comes to those who believe it And that's the way it is That's the way it is When life is empty With no tomorrow And loneliness starts to call (Loneliness starts to call) Baby, don't worry Forget your sorrow 'Cause love's gonna conquer it all All When you want it the most There's no easy way out When you're ready to go And your heart's left in doubt Don't give up on your faith (Don't give up on your faith) Love comes to those who believe it And that's the way it is (Oh) (There's no easy way out) When you're ready to go And your heart's left in doubt (Uh-huh) (That's the way it is) That's the way it is, babe (That's the way it is) Don't give up on your faith (Don't give up on your faith) Love comes to those who believe it And that's the way it is</t>
  </si>
  <si>
    <t>https://genius.com/Celine-dion-thats-the-way-it-is-lyrics</t>
  </si>
  <si>
    <t>https://musicbrainz.org/recording/b9869f94-3ec6-445a-b43b-83f19c619302</t>
  </si>
  <si>
    <t>00-029</t>
  </si>
  <si>
    <t>Country Grammar (Hot Shit)</t>
  </si>
  <si>
    <t>Nelly</t>
  </si>
  <si>
    <t>https://www.last.fm/music/Nelly</t>
  </si>
  <si>
    <t>Hot shit Mmmm, I'm goin' down, down, baby, your street in a Range Rover (Come on) Street sweeper baby, cocked, ready to let it go (Hot shit) Shimmy, shimmy, cocoa what, listen to it pound Light it up and take a puff, pass it to me now I'm goin' down, down, baby, your street in a Range Rover Street sweeper baby, cocked, ready to let it go Shimmy, shimmy, cocoa what, listen to it pound Light it up and take a puff, pass it to me now Mmmm, you can find me in St. Louis rollin' on dubs Smokin' on dubs in clubs, blowin' up like Cocoa Puffs Sippin' Bud', gettin' perved and gettin' dubbed Daps and hugs, mean mugs and shoulder shrugs And it's all because, accumulated enough scratch just to Navigate it, wood decorated on chrome and it's Candy painted, fans faintin' while I'm entertainin' Wild, ain't it? How me and money get acquainted Plus I hang with Hannibal Lecter (Hot shit) So feel me when I bring it Sing it loud (What?), I'm from the Lou' and I'm proud Run a mile for the cause, I'm righteous, above the law Player my style's raw, I'm Born to Mack, like Todd Shaw Forget the fame and the glamour, give me D's with a rubber hammer My grammar be's Ebonics, gin, tonic and chronic Fuck Bionic, it's ironic, slammin' niggas like Onyx Lunatics 'til the day I die And I run more game than the Bulls and Sonics to let it go Shimmy, shimmy, cocoa what, listen to it pound Light it up and take a puff, pass it to me now Who say pretty boys can't be Wild niggas, loud niggas, O.K. Corral niggas Foul niggas, run in the club and bust in the crowd, nigga "How nigga?" Ask me again and it's goin' down, nigga Now nigga, come to the circus and watch me clown, nigga Pound niggas, what you be givin' when I'm around, nigga Frown niggas, talkin' that shit when I leave the town, nigga Say now, can you hoes come out to play now? Hey, I'm ready to cut you up any day now Play by my rules, boo, and you gon' stay high May I answer your Third Question like A.I Say, "Hi", to my niggas left in the slamma From St. Louis to Memphis, from Texas back up to Indiana Chi-Town, K.C., Motown to Alabama L.A., New York Yankee niggas, to Hotlanta Louisiana, all my niggas with country grammar Smokin' blunts in Savannah, blow thirty mil', like I'm Hammer it pound Light it up and take a puff, pass it to me now I'm going take a puff, pass it to me now Let's show these cats to make these Millions so you niggas quit actin' silly, mon Kid quicker than Billy, mon, talkin' really and I need it mon Flows, I kick 'em freely mon, especially off Remi, mon Keys to my Beemer, mon, holler at Beenie Man See me, mon, chiefin', rollin' deeper than any mon Through Jennings mon, through U-City back up to Kingsland With nice niggas, sheist niggas who snatch your life, niggas Trife niggas who produce and sell the same beat twice, nigga (Hot shit) Ice, niggas, all over, close to never sober From broke to havin' brokers, my price-range is Rover Now I'm knockin' like Jehovah</t>
  </si>
  <si>
    <t>https://genius.com/Nelly-country-grammar-hot-shit-lyrics</t>
  </si>
  <si>
    <t>hip-hop</t>
  </si>
  <si>
    <t>https://musicbrainz.org/recording/b4f6d5ce-82f6-4b0d-b845-baa6a24901e2</t>
  </si>
  <si>
    <t>hoes (1x); nigga (8x); niggas (16x); shit (5x)</t>
  </si>
  <si>
    <t>00-030</t>
  </si>
  <si>
    <t>Bring It All to Me</t>
  </si>
  <si>
    <t>Blaque</t>
  </si>
  <si>
    <t>https://en.wikipedia.org/wiki/Blaque</t>
  </si>
  <si>
    <t>https://www.last.fm/music/Blaque</t>
  </si>
  <si>
    <t>There you are Looking as fine as can be In your fancy car I can see you looking at me What you wanna do? Are you just gonna sit there and stare? Baby, talk to me Tell me what's on your mind Baby, oh Oh, baby Bring it all to me (Bring it all) But I don't need no fancy cars or diamond rings (Baby I don't need, no) Oh, baby Bring it all to me (Bring it all) Gimme your time, your love, your space, your energy (Hoh-no) Baby, what's the deal? Would I be too forward if I told you how I feel That's just the way I do my thing I'm so for real Are you feeling my Timb's, my baggy jeans? My thug appeal? Do you like it when a man can keep it real? Oh Oh, baby Bring it all to me (bring it all, bring it all) But I don't need no fancy cars or diamond rings (diamond rings) Oh, baby Bring it all to me (oh) Gimme your time, your love, your space, your energy (oh baby) Oh, I'll put my pride to the side Just to tell you how good You make me feel inside There's not a single question That we can't make this right 'Cause it's you I need Every day and night Oh baby Oh, baby Bring it all to me (bring it all, bring it all/yeah yeah) But I don't need no fancy cars or diamond rings (no I don't) Oh, baby Bring it all to me (bring it all/ooh oh) Gimme your time, your love, your space, your energy (oh/ooh) Oh, baby Bring it all to me (yeah) But I don't need no fancy cars or diamond rings (oh) Oh, baby Bring it all to me (bring it all, bring it all) Gimme your time, your love, your space, your energy (oh woah) Oh, baby Bring it all to me (bring it all) But I don't need no fancy cars or diamond rings (ooh) Oh, baby Bring it all to me (oh baby) Gimme your time, your love, your space, your energy (bring it all) Oh, baby Bring it all to me (oh) But I don't need no fancy cars or diamond rings (diamond rings baby) Oh, baby Bring it all to me (yeah) Gimme your time, your love, your space, your energy (oh)</t>
  </si>
  <si>
    <t>https://genius.com/Blaque-bring-it-all-to-me-lyrics</t>
  </si>
  <si>
    <t>https://musicbrainz.org/recording/5d71f51c-3529-421c-804d-3df36d5e9935</t>
  </si>
  <si>
    <t>00-031</t>
  </si>
  <si>
    <t>Show Me the Meaning of Being Lonely</t>
  </si>
  <si>
    <t>Backstreet Boys</t>
  </si>
  <si>
    <t>https://www.last.fm/music/Backstreet+Boys</t>
  </si>
  <si>
    <t>Show me the meaning of being lonely So many words for the broken heart It is hard to see in a crimson love So hard to breathe Walk with me and maybe Nights of light so soon become Wild and free, I could feel the sun Your every wish will be done They tell me Show me the meaning of being lonely Is this the feeling I need to walk with? Tell me why I can't be there where you are There's somethin' missin' in my heart Life goes on as it never ends Eyes of stone observe the trends They never say forever gaze, if only Guilty roads to an endless love (endless love) There's no control, are you with me now? Your every wish will be done They tell me Show me the meaning of being lonely Is this the feeling I need to walk with? (tell me why) Tell me why I can't be there where you are There's somethin' missin' in my heart (heart!) There's nowhere to run I have no place to go Surrender my heart, body, and soul How can it be you're askin' me To feel the things you never show? (Show-oh-oh-oh-oh, oh!) You are missin' in my heart Tell me, why can't I be there where you are? Show me the meaning of being lonely (Being lonely) Is this the feeling I need to walk with? (Tell me why) Tell me why I can't be there where you are (Where you are) There's somethin' missin' in my heart (You are missin' from my heart) Show me the meaning of being lonely (Being lonely) Is this the feeling I need to walk with? Tell me why I can't be there where you are (Where you are) There's somethin' missin' in my heart</t>
  </si>
  <si>
    <t>https://genius.com/Backstreet-boys-show-me-the-meaning-of-being-lonely-lyrics</t>
  </si>
  <si>
    <t>https://musicbrainz.org/recording/71f3a638-f914-4c71-abd0-8b6aa0f5e50f</t>
  </si>
  <si>
    <t>00-032</t>
  </si>
  <si>
    <t>Hot Boyz</t>
  </si>
  <si>
    <t>Missy Elliott;Nas;Eve;Q-Tip</t>
  </si>
  <si>
    <t>This is for my ghetto motherfuckers (Uh) Uh, forty side felony (Hot boy) Felony, misdemeanor (Hot boy) The charge is murder (Hot boy) Uh, uh (Hot boy) Escobar, CBR bikes (Woo), I'm switchin' gears Headlights shine so bright, bitches freeze like deers Them fiends want that D-boy (Uh) Feds send in decoys (Uh), pack that heat, boy Push you where you rest in peace, boy (C'mon) Get your mama's house shot up (Uh) Bodies all chopped up (What?) When them bodies pop up (Yeah), I ain't gettin' locked up (Uh) My Bentley cruise the block, with the sunroof top Hood rats jumpin' on my jock 'cause I blew up the spot Crushin' your Benz, crushin' (Uh) your Navigator system My QB piece make y'all niggas tuck your shit in (Now) It's Nas in your area (Uh, hot boy) Queens 'bout to tear it up (Uh, hot boy) Braveheart, y'all scared of us (Uh, hot boy) Real niggas, they be us (Uh, uh, hot boy) What's your name? (Uh) 'Cause I'm impressed (Uh) Can you treat me good? (Uh) I won't settle for less (Oh) You a hot boy (Hot boy), a rock boy (A rock boy) A fun toy (A fun toy), tote a Glock boy (Ooh) Where you live? (Uh) Is it by yourself? (Uh) Can I move wit' you? (Uh) Do you need some help? (Uh) I cook, boy (I cook, boy), I'll give you more (Uh) I'm a fly girl (Uh) and I like those (Mmm) Hot boys (Say what?) Baby, you got what I want (Uh-huh) (What I want) See, 'cause y'all be drivin' Lexus jeeps (Yeah) And the Benz jeeps and the Lincoln jeeps (Yeah) Nothin' cheaper, got them Platinum Visas (Yeah, da-da-da) Hot boys (Uh-huh, hot boys) Baby, you got what I want (Uh-huh) (What I want) See, 'cause y'all be drivin' Jaguars (Hey) And the Bentleys and the Rolls Royce (Ooh) Playin' hardballs wit' them Platinum Visas (Ooh) (Uh-uh, uh-uh) Is that your car (Uh), the XK8? (Uh) Are you ridin' alone (Uh), can I be your date? (Ooh) Come get me (Come get me), get me (Get me) Don't diss me (Don't diss me), don't trick me (Ooh) Got some friends (Uh), can they come too? (Uh-huh) Can you hook them up (Uh-huh) wit' some boys like you? (Ooh) A hot boy (A hot boy), a rock boy (A rock boy), on top boy (Uh) And I like those (Mmm) Hot boys (Say what?) (Hot boys) Baby, you got what I want (Uh-huh) (They got what I want) See, 'cause y'all be drivin' Lexus jeeps And the Benz jeeps (Yeah) and the Lincoln jeeps (You do) Nothin' cheaper, with them Platinum Visas (Oh, yeah) (Uh-uh, uh-uh) Hot boys (Uh-huh) (Hot boys) Baby, you got what I want (Uh-huh) (You got what I want) See, 'cause y'all be drivin' Jaguars And the Bentleys and the Rolls Royce (Oh) Playin' hardballs wit' them Platinum Visas (Oh, yeah) Yo, only take 'em thugged out Slightly bugged out, fuck with his tongue out Know the job ain't gettin' done 'til the body's gettin' drug out Hot boy, keep me right Play your part and I'll keep it tight Where else you gon' be in the middle of the night But up in the sheets with me a'ight? Gangsta, true to your gang, street master You the one I need when there's beef, street blaster Ain't afraid to stop a cat, plus pop a cat, huh Soldier, cash money, rule your world What's toppin' that, huh? S430 keep me on my toes Get a tingle in my spine, what spot? Only he knows He's a hot boy, Missy, sing it out and I'm gon' spit it Ruff Ryders scream it loud, daddy, is you wit' it? If your team can't handle my bitches then we gon' ride Brickhouse stallions, keep thugs open wide, huh 'Illadelph's best, E-V-E, stay committed Mess with many, but if he ain't the realer I ain't wit' it, wit' it Yo, mami, what the deal? Ain't no heat fuckin' hotter than the heat a nigga hold I think you really should be told (Uh) That I deal with long shafts (Shafts) That keep a long blast (Long blast) Now look at a nigga (Yeah) and peel off fast (C'mon) Word, you got your girlfriend? Word, she can get it too Fuck it though, I'm honest, yo I'm saying though, let's play it through Getting cinematic with it Niggas, if you got it, hit it Fuck the dumbness Hit it 'til it's numbness Hot boy (Hot boy) Baby, you got what I want (All I want) Won't you really come and satisfy me? (Come and satisfy me) I be lovin' you like endlessly (Every day, all day) Hot boy (Ooh, baby) Baby, you got what I want (All I want) Won't you really come and satisfy me? (Satisfy me) I be lovin' you like endlessly (Oh) and satisfy me? (Satisfy me) I be lovin' you like endlessly (Oh)</t>
  </si>
  <si>
    <t>https://genius.com/Missy-elliott-hot-boyz-remix-lyrics</t>
  </si>
  <si>
    <t>https://musicbrainz.org/recording/d2d49c7a-7e1f-4b88-b024-764a9567ffc1</t>
  </si>
  <si>
    <t>bitches (2x); fuck (1x); fuckin (1x); motherfuckers (1x); nigga (2x); niggas (2x); shit (1x)</t>
  </si>
  <si>
    <t>00-033</t>
  </si>
  <si>
    <t>Back Here</t>
  </si>
  <si>
    <t>BBMak</t>
  </si>
  <si>
    <t>https://en.wikipedia.org/wiki/BBMak</t>
  </si>
  <si>
    <t>United Kingdom</t>
  </si>
  <si>
    <t>https://www.last.fm/music/BBMak</t>
  </si>
  <si>
    <t>Baby, set me free From this misery I can't take it no more Since you ran away Nothing's been the same Don't know what I'm livin' for Here I am, so alone And there's nothin' in this world I can do Until you're back here, baby Miss you, want you, need you so Until you're back here baby, yeah There's a feelin' inside I want you to know You are the one, and I can't let you go So I told you lies Even made you cry Baby, I was so wrong Girl, I promise you Now my love is true This is where my heart belongs 'Cause here yeah There's a feelin' inside I want you to know You are the one and I can't let you go And I wonder (And I wonder) Are you thinkin' of me? 'Cause I'm thinkin' of you And I wonder (And I wonder) Are you ever comin' back in my life? 'Cause here I am, so alone And there's nothin' in this world I can do... one and I can't... Until you're back here, baby (Until you're back here, baby) Until you're back here, baby (Until you're back here, baby) Until you're back here, baby (Until you're back here, baby) There's a feelin' inside I want you to know You are the you're back here, baby)</t>
  </si>
  <si>
    <t>https://genius.com/Bbmak-back-here-lyrics</t>
  </si>
  <si>
    <t>https://musicbrainz.org/recording/781e1418-cdd7-4226-9535-bfd15504fd4f</t>
  </si>
  <si>
    <t>00-034</t>
  </si>
  <si>
    <t>It Feels So Good</t>
  </si>
  <si>
    <t>Sonique</t>
  </si>
  <si>
    <t>https://www.last.fm/music/Sonique</t>
  </si>
  <si>
    <t>You always make me smile When I'm feelin' down You give me such a vibe I is totally bonafide, mm It's not the way you walk And it ain't the way you talk It ain't the job you got That keeps me satisfied Your love, it feels so good And that's what takes me high Higher than I've been before And your love, it keeps me alive Thought I should let you know That your touch, it means so much When I'm alone at night Then it's you I'm always thinkin' of, ooh, baby Ooh, won't you to understand How I feel, yeah Deep inside? Oh-oh You made me feel All I need to feel, yes In my heart That your touch, it means so much When I'm alone at night Then it's you I'm always thinkin' of, ooh, baby of, ooh, baby</t>
  </si>
  <si>
    <t>https://genius.com/Sonique-it-feels-so-good-lyrics</t>
  </si>
  <si>
    <t>electronic</t>
  </si>
  <si>
    <t>https://musicbrainz.org/recording/3e84d13c-04bd-4e6a-b92c-3d829fc1e350</t>
  </si>
  <si>
    <t>00-035</t>
  </si>
  <si>
    <t>Absolutely (Story of a Girl)</t>
  </si>
  <si>
    <t>Nine Days</t>
  </si>
  <si>
    <t>https://en.wikipedia.org/wiki/Nine_Days
https://en.wikipedia.org/wiki/Absolutely_(Story_of_a_Girl)</t>
  </si>
  <si>
    <t>https://www.last.fm/music/Nine+Days</t>
  </si>
  <si>
    <t>This is the story of a girl Who cried a river and drowned the whole world And while she looks so sad in photographs I absolutely love her When she smiles How many days in a year? She woke up with hope, but she only found tears And I can be so insincere Making her promises never for real As long as she stands there waiting Wearing the holes in the soles of her shoes How many days disappear? When you look in the mirror So how do you choose? Your clothes never wear as well the next day And your hair never falls in quite the same way You never seem to run out of things to say smiles You might also like Now how many lovers would stay Just to put up with this shit day after day? Now how did we wind up this way Watching our mouths for the words that we say? As long as we stand here waiting Wearing the clothes or the soles that we choose How do we get there today When we're walking too far for the price of our shoes? Your clothes never wear as well the next day And your hair never falls in quite the same way But you sad and lonely there I absolutely love her When she smiles Well, your the story of a girl Who cried a river and drowned the whole world And while she looks so sad in photographs I absolutely love her This is the story of a girl A pretty face she hid from the world And while she looks so sad and lonely there I absolutely love her smiles When she smiles run out of things to say This is the story of a girl Who cried a river and drowned the whole world And while she looks so photographs I absolutely love her When she smiles When she smiles</t>
  </si>
  <si>
    <t>https://genius.com/Nine-days-absolutely-story-of-a-girl-lyrics</t>
  </si>
  <si>
    <t>https://musicbrainz.org/recording/3284be4a-45af-4fb6-a1a9-801b2d57da43</t>
  </si>
  <si>
    <t>00-036</t>
  </si>
  <si>
    <t>With Arms Wide Open</t>
  </si>
  <si>
    <t>Well, I just heard the news today It seems my life is gonna change I close my eyes, begin to pray Then tears of joy stream down my face With arms wide open, under the sunlight Welcome to this place, I'll show you everything With arms wide open With arms wide open Well, I don't know if I'm ready To be the man I have to be I'll take a breath, I'll take her by my side We stand in awe, we've created life With arms wide open, under the sunlight Welcome to this place, I'll show you everything With arms wide open, now everything has changed I'll show you love, I'll show you everything With arms wide open With arms wide open I'll show you everything, oh, yeah With arms wide open Wide open If I had just one wish, only one demand I hope he's not like me, I hope he understands That he can take this life and hold it by the hand And he can greet the world with arms wide open everything With arms wide open With arms wide open I'll show you everything, oh, yeah With arms wide open Wide open</t>
  </si>
  <si>
    <t>https://genius.com/Creed-with-arms-wide-open-lyrics</t>
  </si>
  <si>
    <t>https://musicbrainz.org/recording/e724e440-41dd-457b-9c64-328cd2f47aba</t>
  </si>
  <si>
    <t>00-037</t>
  </si>
  <si>
    <t>Be with You</t>
  </si>
  <si>
    <t>Enrique Iglesias</t>
  </si>
  <si>
    <t>Spanish</t>
  </si>
  <si>
    <t>https://www.last.fm/music/Enrique+Iglesias</t>
  </si>
  <si>
    <t>Monday night and I feel so low I count the hours, but they go so slow I know the sound of your voice can save my soul City lights, streets of gold Look out my window to the world below Moves so fast, but it feels so cold And I'm all alone (All alone) Don't let me die I'm losing my mind Baby, just give me a sign And now that you're gone I just wanna be with you (Be with you) And I can't go on I wanna be with you (Be with you) Wanna be with you I can't sleep, I'm up all night Through these tears, I try to smile I know the touch of your hand can save my life But don't let me down Come to me now I got to be with you somehow you Don't let me down Come to me now I got to be with you somehow And now that you're gone Who am I without you now? I can't go on I just wanna be with you (Be with you) And now that you're gone Just wanna be with you (Be with you) And I can't go on I wanna be with you (Be with you) Wanna be with you Now that you're gone Just wanna be with you And I can't go on I wanna be with you Just wanna be with you Oh Just wanna be with you Just wanna be with you Just wanna be with you</t>
  </si>
  <si>
    <t>https://genius.com/Enrique-iglesias-be-with-you-lyrics</t>
  </si>
  <si>
    <t>https://musicbrainz.org/recording/d71375cf-213b-467e-9f0a-1be2e6ced1c8</t>
  </si>
  <si>
    <t>00-038</t>
  </si>
  <si>
    <t>Come On Over Baby (All I Want Is You)</t>
  </si>
  <si>
    <t>Come on over Come on over, baby Come on over Come on over, baby (Here we go, uh, uh) Come on over Come on over, baby (That's right) (Yeah, yeah, yeah, yeah) Come on over Come on over, baby Hey, boy, don't you know? I've got somethin' goin' on (Uh, yeah, c'mon, c'mon) I've got an invitation Don't you keep me waiting all night long (Mmm, yeah) I know, you know (You know), so baby, don't (Uh) Pretend you won't (Pretend you won't) Keep me guessin' if you, you will or you won't Don't wanna play that game with you, baby Said, listen to me (All I want is you) Come over here, baby (All I want is you) You know you make me go crazy (All I want is you) Now, baby, don't be shy You better cross the line I'm gonna love you right 'Cause all I want is you Come on over (Yeah, that's right) Come on over, baby (Whoa) Come on over (Hey, yeah) Come on over, baby (C'mon) I'm not just talkin' about your sexuality, oh, yeah (Your sexuality) But I can't help myself when you put your hands on me (Uh) (When you put your hands on me) Ooh, whoa, ooh It's paradise (It's paradise) when you and I Get close, get tight (Yeah, uh, uh, uh) One-on-one, I wanna go all, all night (Uh, yeah) I wanna play that game with you, baby (Yeah, uh) Listen to me (All I want is you) Come over here, baby, oh (All I want is you) You know you make me go crazy (So crazy), yeah (All I want is you) Now, baby, don't be shy You better cross the line I'm gonna love you right 'Cause all I want is you Come on over Come on over, baby (Oh, yeah, yeah, yeah, yeah, yeah) Come on over Come on over, baby Don't you wanna be the one tonight? We could do exactly what you like (Mm) Don't you wanna be just you and me? (Uh-uh) We could do what comes so naturally I got a thing for you Got my mind made up (Yeah) And I'm serious, never been more, baby I'm sure that it's real (So sure) And it's right here, come on Come on, come on, come on over Come on, come on, come on over (Oh, yeah, yeah) Come on, come on, come on over Come on, come on, come on over (Yeah, yeah, yeah, yeah) Come on, come on, come on over Come on, come on, come on (You give me) What a girl feels, what a girl likes What a girl needs, what a girl wants (Wants) All I, all I want is you Whoa, baby (All I want is you) Ooh, you make me go crazy, oh, whoa (Woo) (All I want is you) Now, baby, don't be shy You better cross the line I'm gonna love you right 'Cause all I want is you (All I want is you) (All I want is you) Oh, yeah, whoa (All I want is you) You make me go crazy, you (All I want is you, that's right) Now, baby, don't be shy You better cross the line I'm gonna love you right 'Cause all I want is you you right 'Cause all I want is you</t>
  </si>
  <si>
    <t>https://genius.com/Christina-aguilera-come-on-over-baby-all-i-want-is-you-radio-version-lyrics</t>
  </si>
  <si>
    <t>https://musicbrainz.org/recording/642a76df-2f22-4412-81ed-ee9b75cefefc</t>
  </si>
  <si>
    <t>00-039</t>
  </si>
  <si>
    <t>No More</t>
  </si>
  <si>
    <t>Ruff Endz</t>
  </si>
  <si>
    <t>https://en.wikipedia.org/wiki/Ruff_Endz</t>
  </si>
  <si>
    <t>https://www.last.fm/music/Ruff+Endz</t>
  </si>
  <si>
    <t>Ooh, girl, oh, girl No more, no more Bounce, baby, bounce, baby You can move, uh Check it out Baby, relax, sit back and chill (Yeah) Just give me a second and let me tell you how I feel 'Cause all around town you've been steppin' out Runnin' your mouth about What made you think I wouldn't find out? Wasn't I there for you? Truly cared for you Maybe my love was just too good Could've had it good, now the love is gone And went back to your hood with the 5411's on Does he lace you with the finer things? (Does he?) Does he make you wanna scream his name? Does he hit it from the front to back? Did you let him break it down like that? Should've told me the love was gone (Should've told me, baby) Never thought that you'd do me wrong (Mmm) Girl, I thought that your love was strong 'Til I saw you in another man's arms No more shopping sprees No more late night creeps (No, no more) No more VIP, no more dough We can't even kick it no more (Kick it, no) No more shopping sprees (Sprees) No more late night creeps (Creeps) No more VIP, no more dough We can't even kick it no more I saw you on the ave' and I laughed In the backseat, be spilling Henney in his lap Thought it was me that you was all about But I'm havin' doubts 'cause I see you tryna play me out But when the brother called the crib with beef Didn't I represent you when I caught him in the streets? So let me get the keys to Lex and no more checks And no more hangin' baguettes around your neck, babe Does he lace you with the finer things? (Mmm) Does he make you wanna scream his name? (Yeah) Does he hit it from the front to back? (Oh) Did you let him break it down like that? (Ooh) Should've told me the love was gone Never thought that you'd do me wrong Girl, I thought that your love was strong (Baby) 'Til I saw you in another man's arms (No more) No more shopping sprees No more late night creeps No more VIP, no more dough We can't even kick it no more (Can't even kick it no more, baby) No more shopping sprees (Sprees) (Mmm) No more late night creeps (Creeps) (Ooh, ooh, yeah, yeah, yeah) No more VIP, no more dough We can't even kick it no more (We can't, mmm-mmm, woo) No more shopping sprees (No more, no more, no more) No more late night creeps (No more, no more) No more VIP, no more dough (Yeah, yeah, yeah) We can't even kick it no more (Yeah, yeah, yeah, yeah) No more shopping sprees (Sprees) No more late night creeps (Creeps) No more VIP, no more dough We can't even kick it no more (We can't even kick it no more) I wanna know Yeah, ooh Yeah, ooh, baby We can't even kick it, baby I wanna know No more shopping sprees (No more) No more late night creeps (No more) No more VIP, no more dough (No more, baby) We can't even kick it no more (Can't even kick it) No more shopping sprees (Sprees) No more late night creeps (Creeps) (Things ain't the same no more) No more VIP, no more dough (I wanna know) We can't even kick it no more (Why, why, why, why, why, why) No more shopping sprees (Oh) No more late night creeps (Oh, yeah) No more VIP, no more dough (Oh, baby) We can't even kick it no more (Can't even kick it no more, baby) No more shopping sprees (Sprees) (Can't even) No more late night creeps (Creeps) (Can't even) No more VIP, no more dough (I wanna know) We can't even kick it no more (I wanna know, baby) No more shopping sprees (Yeah, yeah) No more late night creeps No more VIP, no more dough (Things ain't the same no more) We can't even kick it no more (Ah, ooh) No more shopping sprees (Sprees) No more late night creeps (Creeps) No more VIP, no more dough We can't even kick it no more</t>
  </si>
  <si>
    <t>https://genius.com/Ruff-endz-no-more-lyrics</t>
  </si>
  <si>
    <t>https://musicbrainz.org/recording/a798cd9b-35c4-483f-8332-e8d405161c6d</t>
  </si>
  <si>
    <t>00-040</t>
  </si>
  <si>
    <t>All the Small Things</t>
  </si>
  <si>
    <t>Blink 182</t>
  </si>
  <si>
    <t>https://www.last.fm/music/+noredirect/Blink+182</t>
  </si>
  <si>
    <t>All the small things True care, truth brings I'll take one lift Your ride, best trip Always, I know You'll be at my show Watching, waiting Commiserating Say it ain't so, I will not go Turn the lights off, carry me home Na-na, na-na, na-na, na-na, na, na Na-na, na-na, na-na, na-na, na, na Na-na, na-na, na-na, na-na, na, na Na-na, na-na, na-na, na-na, na, na Late night, come home Work sucks, I know She left me roses by the stairs Surprises let me know she cares Just say na, na Na-na, na-na, na-na, na-na, na, na Say it ain't so, I will not go Turn the lights off, carry me home Keep your head still, I'll be your thrill The night will go on, my little windmill (Na-na, na-na, na-na, na-na, na, na) Say it ain't so, I will not go (Na-na, na-na, na-na, na-na, na, na) Turn the lights off, carry me home (Na-na, na-na, na-na, na-na, na, na) Keep your head still, I'll be your thrill (Na-na, na-na, na-na, na-na, na, na) The night will go on, the night will go on, my little windmill</t>
  </si>
  <si>
    <t>https://genius.com/Blink-182-all-the-small-things-lyrics</t>
  </si>
  <si>
    <t>https://musicbrainz.org/recording/c8cfa006-c5b3-4b60-91f1-7a39beba550d</t>
  </si>
  <si>
    <t>00-041</t>
  </si>
  <si>
    <t>The Way You Love Me</t>
  </si>
  <si>
    <t>If I could grant you one wish I'd wish you could see the way you kiss Ooh, I love watching you, baby When you're driving me, ooh, crazy Ooh, I love the way you (You laugh and breathe) Love the way you love me (And smile when you touch me) There's nowhere else I'd rather be (It drives me wild) Ooh, to feel the way I feel with your arms around me (I melt and spin and fall again) I only wish that you could see The way you love me (Love me) Whoa, whoa, whoa, the way you love me It's not right, it's not fair What you're missing over there Someday I'll find a way to show you Just how lucky I am to know you you love me (Love me) Whoa, whoa, whoa, the way you love me You're the million reasons why there's love reflecting in my eyes you love me (Love me) Whoa, whoa, whoa, the way you love me (Love me) Whoa, whoa, whoa, the way you love me (Love me) Whoa, whoa, whoa, the way you love me Oh, the way you love me (Ooh, I love the way you love me) The way you love me (Ooh, I love the way you love me) Oh yeah (Ooh, I love the way you love me) Whoa, whoa, whoa (Yeah) The way you love me</t>
  </si>
  <si>
    <t>https://genius.com/Faith-hill-the-way-you-love-me-lyrics</t>
  </si>
  <si>
    <t>https://musicbrainz.org/recording/c143aba9-afeb-41c3-9546-5a6da1e87811</t>
  </si>
  <si>
    <t>00-042</t>
  </si>
  <si>
    <t>I Turn to You</t>
  </si>
  <si>
    <t>When I'm lost in the rain In your eyes I know I'll find the light To light my way When I'm scared Losing ground When my world is goin' crazy You can turn it all around, yes And when I'm down, you're there Pushin' me to the top You're always there giving me all you've got For a shield from the storm For a friend For a love to keep me safe and warm I turn to you For the strength to be strong For the will to carry on For everything you do For everything that's true I turn to you, yes When I lose the will to win I just reach for you and I can reach the sky again I can do anything 'Cause your love is so amazing 'Cause your love inspires me And when I need a friend, you're always on my side Giving me faith, taking me through the night, yeah For a shield (For a shield) from the storm (From the storm) For a friend For a love to keep me safe and warm (For a love to keep me safe and warm) I turn to you (I turn to you) For the strength (For the strength) to be strong For the will to carry on For everything you do I turn to you, yeah, oh For the arms to be my shelter through all the rain For truth that will never change For someone to lean on For a heart I can rely on through anything For the one (For the one) who I can run to, oh (I turn to you) For a shield from the storm (Yeah) For a friend For a love to keep me safe and warm (To keep me safe and warm, yeah, yeah) I turn to you (I turn to you) For the strength (For the strength) to be strong (Yeah) For the will to carry on (Oh, oh) For everything you do (Everything you do) For everything that's true (For everything) For everything you do, oh, oh For everything that's true I turn to you</t>
  </si>
  <si>
    <t>https://genius.com/Christina-aguilera-i-turn-to-you-lyrics</t>
  </si>
  <si>
    <t>https://musicbrainz.org/recording/9b5afb9f-ceb7-4e92-99c5-2f7f84cd7032</t>
  </si>
  <si>
    <t>00-043</t>
  </si>
  <si>
    <t>Never Let You Go</t>
  </si>
  <si>
    <t>Third Eye Blind</t>
  </si>
  <si>
    <t>https://www.last.fm/music/Third+Eye+Blind</t>
  </si>
  <si>
    <t>There's every good reason For letting you go She's sneaky and smoked out And it's starting to show I'll never let you go I'll never let you go I'll never let you go I'll never let you turn around, your back on each other That's a good idea, break a promise to your mother Turn around, your back on each other You say that I changed Well maybe I did But even if I changed What's wrong with it? break a promise to your mother Turn around, your back on each other And now our friends are gone, are gone And all the time moves on and on And all I know is it's wrong, it's wrong And all I know is it's wrong, it's wrong (It's wrong, it's wrong, it's wrong, it's wrong) If there's a reason, it's lost on me Maybe we'll be friends, I guess we'll see break a promise to your mother Turn around, let's turn on each other Good idea, break a promise to your mother Turn around, your back on each other That's a good idea, break a promise to your mother Turn around, your back on each other What a good idea I remember the stupid things The mood rings, the bracelets and the beads Nickels and dimes, yours and mine Did you cash in all your dreams? You don't dream for me no, you don't dream for me no But I still feel you pulsing like sonar from the days in the waves That girl is like a sunburn I would like to save That girl is like a sunburn I would like to save She's like a sunburn, she's like a sunburn</t>
  </si>
  <si>
    <t>https://genius.com/Third-eye-blind-never-let-you-go-lyrics</t>
  </si>
  <si>
    <t>https://musicbrainz.org/recording/6841de8b-0efa-4377-9f98-79e291cc4f36</t>
  </si>
  <si>
    <t>00-044</t>
  </si>
  <si>
    <t>I Need You</t>
  </si>
  <si>
    <t>LeAnn Rimes</t>
  </si>
  <si>
    <t>https://www.last.fm/music/LeAnn+Rimes</t>
  </si>
  <si>
    <t>I don't need a lot of things I can get by with nothing But all the blessings life can bring I've always needed something But I've got all I want when it comes to loving you You're my only reason You're my only truth I need you like water, like breath, like rain I need you like mercy from Heaven's gate There's a freedom in your arms That carries me through I need you You're the hope that moves me To courage again, oh yeah You're the love that rescues me When the cold winds rage And it's so amazing 'Cause that's just how you are And I can't turn back now 'Cause you've brought me too far Oh, yes I do, oh I need you like water, like breath, like rain I need you like mercy from Heaven's gate There's a freedom in your arms and it carries me through I need you Oh, yes I do I need you I need you, oh I need you</t>
  </si>
  <si>
    <t>https://genius.com/Leann-rimes-i-need-you-lyrics</t>
  </si>
  <si>
    <t>https://musicbrainz.org/recording/f70b285f-8a31-4e01-b5b4-d527e76f274f</t>
  </si>
  <si>
    <t>00-045</t>
  </si>
  <si>
    <t>Thank God I Found You</t>
  </si>
  <si>
    <t>Mariah Carey;Joe;98 Degrees</t>
  </si>
  <si>
    <t>I would give up everything Before I'd separate myself from you After so much suffering I finally found unvarnished truth I was all by myself for the longest time So cold inside And the hurt from the heartache would not subside I felt like dying Until you saved my life Thank God I found you I was lost without you My every wish and every dream Somehow became reality When you brought the sunlight Completed my whole life I'm overwhelmed with gratitude 'Cause baby I'm so thankful I found you I will give you everything There's nothing in this world I wouldn't do To ensure your happiness I'll cherish every part of you 'Cause without you beside me I can't survive Don't wanna try If you keeping me warm each and every night I'll be alright 'Cause I need you in I'm overwhelmed with gratitude 'Cause baby, I'm so thankful I found you See, I was so desolate before you came to me Looking back I guess it shows that we were destined To shine over the rain, to appreciate The gift of what we have And I'd go through it all over again To be able to feel This way with gratitude See baby, I'm so thankful I found you Thank God I found you I was lost without you I'm overwhelmed with gratitude My baby, I'm so thankful I found You You I'm overwhelmed with gratitude My baby, I'm so thankful I found you</t>
  </si>
  <si>
    <t>https://genius.com/Mariah-carey-thank-god-i-found-you-lyrics</t>
  </si>
  <si>
    <t>https://musicbrainz.org/recording/4c13fcab-5ada-4a9c-969a-076c03a9c4e9</t>
  </si>
  <si>
    <t>00-046</t>
  </si>
  <si>
    <t>Let's Get Married</t>
  </si>
  <si>
    <t>Jagged Edge</t>
  </si>
  <si>
    <t>https://en.wikipedia.org/wiki/Jagged_Edge_(American_group)</t>
  </si>
  <si>
    <t>https://www.last.fm/music/Jagged+Edge</t>
  </si>
  <si>
    <t>See, first of all I know these so-called players wouldn't tell you this But I'ma be real and say what's on my heart Let's take this chance and make this love feel relevant Didn't you know I loved you from the start? Yeah When you think about all the years we put in this relationship Who knew we'd make it this far? Then I think about where would I be if we were to just fall apart And I can't stand the thought of losing you Meet me at the altar in your white dress We ain't gettin' no younger, we might as well do it (We ain't gettin' no younger, girl) Been feelin' you all the while, girl, I must confess (Feelin' you all the while) Girl, let's just get married, I just wanna get married Meet me at the altar in your white dress (Yeah) We ain't gettin' no younger, so we might as well do it (Yeah) Been feelin' you all the while, girl, and I must confess Let's get married (Baby, let's get married) Said I done it all, but frankly, girl, I'm tired of this emptiness I wanna come home to you and only you 'Cause makin' love to just anyone ain't happenin' I just gotta be with you Do you think about us finishin' somethin' we started so long ago? I wanna give you my all Do you think about maybe us havin' some babies? Come on, won't you be my lady, forever, girl? I'm ready to commit to you And I just can't wait for that night 'Cause I need you here with me And let's start a family, oh-woah Meet me at the altar in your white dress We ain't gettin' no younger, we might as well do it (We might as well do it) Been feelin' you all the while, girl, I must confess Girl, let's just get married, I just wanna get married (I just wanna get married, oh) Meet me at the altar in your white dress (Oh-oh) We ain't gettin' no younger, we might as well do it (We ain't gettin' no younger, hey) Been feelin' you all the while, girl, and I must confess (Marry, marry, marry, marry) Let's get married (All I want you to do, haha, is meet me at the altar) Meet me at the altar in your white dress (Yeah, yeah) We ain't gettin' no younger, we might as well do it (Baby, we ain't gettin' no younger) Been feelin' you all the while, girl, I must confess (Feelin' you, feelin' you, feelin' you all the while, all the while) Girl, let's just get married, I just wanna get married (Yeah) Meet me at the altar in your white dress (Yeah, yeah, yeah) We ain't gettin' no younger, we might as well do it (We might as well do it, baby) Been feelin' you all the while, girl, and I must confess (Girl, I must confess) Let's get married (Let's get married, baby, said let's get married, baby) Meet me at the altar in your white dress (Baby, baby, baby, baby, woah, ooh) We ain't gettin' no younger, we might as well do it Been feelin' you all the while, girl, I must confess (Hey, let's get married, baby) Girl, let's just get married, I just wanna get married (Woah-oh) Meet me at the altar in your white dress (Ooh) We ain't gettin' no younger, we might as well do it (Do it, do it) Been feelin' you all the while, girl, and I must confess Let's get married</t>
  </si>
  <si>
    <t>https://genius.com/Jagged-edge-lets-get-married-lyrics</t>
  </si>
  <si>
    <t>https://musicbrainz.org/recording/a91241d3-d9ac-4b51-8771-528b9d5ad2af</t>
  </si>
  <si>
    <t>00-047</t>
  </si>
  <si>
    <t>My Love Is Your Love</t>
  </si>
  <si>
    <t>Whitney Houston</t>
  </si>
  <si>
    <t>https://www.last.fm/music/Whitney+Houston</t>
  </si>
  <si>
    <t>Clap your hands, y'all, it's alright (Turn me up, turn me up, turn me up) Clap your hands, y'all, it's alright Clap your hands, y'all, it's alright Clap your hands, y'all, it's alright (Oh) If tomorrow is Judgement Day (Sing, mommy) And I'm standing on the front line, mm And the Lord ask me what I did with my life I will say I spent it with you Clap your hands, y'all, it's alright (It's alright) Clap your hands, y'all, it's alright If I wake up in World War 3 (World War 3) (In World War 3) I see destruction and poverty And I feel like I wanna go home It's okay (It's okay) if you're comin' with me Clap your hands, y'all, it's alright (It's alright) Clap your hands, y'all, it's alright Clap your hands, y'all, it's alright 'Cause your love is my love And my love is your love It would take an eternity to break us And the chains of Amistad couldn't hold us 'Cause your love is my love And my love is your love It would take an eternity to break us And the chains of Amistad couldn't hold us Clap your hands, y'all, it's alright (Uh-huh) Clap your hands, y'all, it's alright Clap your hands, y'all, it's alright If I lose my fame and fortune (Really don't mind) And I'm homeless on the street (On the street, oh, Lord) And I'm sleepin' in Grand Central Station (Ooh, okay) It's okay if you're sleepin' with me Clap your hands, y'all, it's alright Clap your hands, y'all, it's alright As the years, they pass us by (The years, the years, the years) We stay young through each other's eyes (Each other's eyes) And no matter how old we get, oh It's okay as long, as I got you, babe Clap your hands, y'all, it's alright Clap your hands, y'all, it's alright 'Cause your love is my love And my love is your love (Your love, your love, baby) It would take an eternity to break us And the chains of Amistad couldn't hold us 'Cause your love is my love And my love is your love (My love is your love) It would take an eternity to break us And the chains of Amistad couldn't hold us If I should die this very day (Very, very day) Don't cry (Don't cry), 'cause on Earth, we wasn't meant to stay Clap your hands, y'all, it's alright And no matter what people say (Really don't matter) Clap your hands, y'all, it's alright I'll be waiting for you after Judgement Day 'Cause your love is my love And my love is your love It would take an eternity to break us And the chains of Amistad couldn't hold us (Can't hold us) 'Cause your love is my love And my love is your love (Yes, it is) take an eternity to break us (Break us, baby) And the chains of Amistad couldn't hold us Clap your hands, y'all, it's alright Clap your hands (Clap your hands) Clap your hands, y'all, it's alright Clap your hands, y'all, it's alright Clap your hands, y'all, it's alright Clap your hands, y'all, it's alright Clap your hands, y'all, it's alright (Clap your hands) Clap your hands, y'all, it's alright (I said the record is not over yet!)</t>
  </si>
  <si>
    <t>https://genius.com/Whitney-houston-my-love-is-your-love-lyrics</t>
  </si>
  <si>
    <t>https://musicbrainz.org/recording/5d33ee3d-a978-49c3-8e99-29dab5b61293</t>
  </si>
  <si>
    <t>00-048</t>
  </si>
  <si>
    <t>Then the Morning Comes</t>
  </si>
  <si>
    <t>Smash Mouth</t>
  </si>
  <si>
    <t>https://www.last.fm/music/Smash+Mouth</t>
  </si>
  <si>
    <t>Good morning Paint the town, take a bow, thank everybody You're gonna do it again You are the few, the proud, you are the antibody Mind, soul, and zen And the world's a stage (And the world's a faze) And the end is near So push rewind, just in time, thank anybody You're gonna do it again The way that you walk It's just the way that you talk, like it ain't no thing And every single day is just a fling Then the morning comes Take your knocks, shake 'em off, duck everybody You're gonna take 'em again You are your foe, your friend, you are the paparazzi You are the tragedian And the world's a craze the way that you talk, like it ain't no thing And every single day is just a fling And when it comes, it moves so slow Kinda like it's sayin', "I told you so" Lookin' back before she goes Tomorrow's gonna hurt And the world's a stage (And the world's a faze) And the end is near So push rewind, just in time, thank anybody It's just the way that you walk It's just the way that you talk, like it ain't no thing And every single day is just a fling Then the morning comes</t>
  </si>
  <si>
    <t>https://genius.com/Smash-mouth-then-the-morning-comes-lyrics</t>
  </si>
  <si>
    <t>https://musicbrainz.org/recording/7e02d9c3-f6fa-48a2-8752-adffa41bac7d</t>
  </si>
  <si>
    <t>00-049</t>
  </si>
  <si>
    <t>Blue (Da Ba Dee)</t>
  </si>
  <si>
    <t>Eiffel 65</t>
  </si>
  <si>
    <t>Italy</t>
  </si>
  <si>
    <t>https://www.last.fm/music/Eiffel+65</t>
  </si>
  <si>
    <t>Yo, listen up, here's the story About a little guy that lives in a blue world And all day and all night and everything he sees is just blue Like him, inside and outside Blue his house with a blue little window And a blue Corvette and everything is blue for him And himself and everybody around 'Cause he ain't got nobody to listen (To listen, to listen, to listen) I'm blue, da ba dee da ba di Da ba dee da ba di, ba di Da ba dee da ba di, da ba dee da ba di I have a blue house with a blue window Blue is the color of all that I wear Blue are the streets and all the trees are too I have a girlfriend and she is so blue Blue are the people here that walk around Blue like my Corvette, it's standing outside Blue are the words I say and what I think Blue are the feelings that live inside me ba di Da ba dee da ba di, da ba dee da ba di dee da ba di, da ba dee da ba di Da ba dee da ba di, da ba dee da ba di Inside to listen (To da dee da ba di Da ba dee da ba di, da ba dee da ba di Da ba dee da ba di, da ba dee da ba di</t>
  </si>
  <si>
    <t>https://genius.com/Eiffel-65-blue-da-ba-dee-lyrics</t>
  </si>
  <si>
    <t>https://musicbrainz.org/recording/cfa1f73b-fec4-4a37-bbb7-f412eaff0398</t>
  </si>
  <si>
    <t>00-050</t>
  </si>
  <si>
    <t>Desert Rose</t>
  </si>
  <si>
    <t>Sting;Cheb Mami</t>
  </si>
  <si>
    <t>Layli, layli, oh Hathe mada tawila Wa ana nahos ana wahala ghzalti Wa ana nahos ana wahala ghzalti Wa ana nahos ana wahala ghzalti I dream of rain, ya leil, ya leil I dream of gardens in the desert sand I wake in vain, ya leil, ya leil I dream of love as time runs through my hand I dream of fire, ya leil, ya leil Those dreams are tied to a horse that will never tire And in the flames, ya leil, ya leil Her shadows play in the shape of a man's desire This desert rose, ya leil, ya leil Each of her veils, a secret promise This desert flower, ya leil, ya leil No sweet perfume ever tortured me more than this And as she turns, ya leil, ya leil This way she moves in the logic of all my dreams This fire burns, ya leil, ya leil I realize that nothing's as it seems runs through my hand I dream of rain, ya leil, ya leil I lift my gaze to empty skies above I close my eyes, ya leil, ya leil This rare perfume is the sweet intoxication of her love Aman, aman, aman Omry feek antia Ma ghair antia Ma ghair antia runs through my hand Sweet desert rose, ya leil, ya leil Each of her veils, a secret promise This desert flower, ya leil, ya leil No sweet perfume ever tortured me more than this Sweet desert rose This memory of Eden haunts us all This desert flower, ya leil, ya leil This rare perfume, is the sweet intoxication of the fall Layli, oh-oh, layli, layli, ah-ah-ah</t>
  </si>
  <si>
    <t>https://genius.com/Sting-desert-rose-lyrics</t>
  </si>
  <si>
    <t>https://musicbrainz.org/recording/94c16112-66a5-48a5-add1-4fd1613b2b97</t>
  </si>
  <si>
    <t>00-051</t>
  </si>
  <si>
    <t>The Real Slim Shady</t>
  </si>
  <si>
    <t>Eminem</t>
  </si>
  <si>
    <t>https://www.last.fm/music/Eminem</t>
  </si>
  <si>
    <t>May I have your attention, please? May I have your attention, please? Will the real Slim Shady please stand up? I repeat Will the real Slim Shady please stand up? We're gonna have a problem here Y'all act like you never seen a white person before Jaws all on the floor like Pam, like Tommy just burst in the door And started whoopin' her ass worse than before They first were divorced, throwin' her over furniture (Agh) It's the return of the "Oh, wait, no way, you're kidding He didn't just say what I think he did, did he?" And Dr. Dre said Nothing, you idiots, Dr. Dre's dead, he's locked in my basement (Ha-ha) Feminist women love Eminem "Chicka-chicka-chicka, Slim Shady, I'm sick of him Look at him, walkin' around, grabbin' his you-know-what Flippin' the you-know-who", "Yeah, but he's so cute though" Yeah, I probably got a couple of screws up in my head loose But no worse than what's goin' on in your parents' bedrooms Sometimes I wanna get on TV and just let loose But can't, but it's cool for Tom Green to hump a dead moose "My bum is on your lips, my bum is on your lips" And if I'm lucky, you might just give it a little kiss And that's the message that we deliver to little kids And expect them not to know what a woman's clitoris is Of course, they're gonna know what intercourse is By the time they hit fourth grade they've got the Discovery Channel, don't they? We ain't nothin' but mammals Well, some of us cannibals who cut other people open like cantaloupes But if we can hump dead animals and antelopes Then there's no reason that a man and another man can't elope But if you feel like I feel, I got the antidote Women, wave your pantyhose, sing the chorus, and it goes I'm Slim Shady, yes, I'm the real Shady All you other Slim Shadys are just imitating So won't the real Slim Shady please stand up Please stand up, please stand up? 'Cause up? Will Smith don't gotta cuss in his raps to sell records (Nope) Well, I do, so fuck him, and fuck you too You think I give a damn about a Grammy? Half of you critics can't even stomach me, let alone stand me "But Slim, what if you win? Wouldn't it be weird?" Why? So you guys could just lie to get me here? So you can sit me here next to Britney Spears? Yo, shit, Christina Aguilera better switch me chairs So I can sit next to Carson Daly and Fred Durst And hear 'em argue over who she gave head to first Little bitch put me on blast on MTV "Yeah, he's cute, but I think he's married to Kim, hee-hee" I should download her audio on MP3 And show the whole world how you gave Eminem VD (Agh) I'm sick of you little girl and boy groups, all you do is annoy me So I have been sent here to destroy you And there's a million of us just like me Who cuss like me, who just don't give a fuck like me Who dress like me, walk, talk and act like me And just might be the next best thing, but not quite me up, please stand up? I'm like a head trip to listen to 'Cause I'm only givin' you things you joke about with your friends inside your livin' room The only difference is I got the balls to say it in front of y'all And I don't gotta be false or sugarcoat it at all I just get on the mic and spit it And whether you like to admit it (Err), I just shit it Better than ninety percent of you rappers out can Then you wonder, "How can kids eat up these albums like Valiums?" It's funny, 'cause at the rate I'm goin', when I'm thirty I'll be the only person in the nursin' home flirting Pinchin' nurse's asses when I'm jacking off with Jergens And I'm jerking, but this whole bag of Viagra isn't working And every single person is a Slim Shady lurkin' He could be working at Burger King, spittin' on your onion rings (Ch, puh) Or in the parkin' lot, circling, screaming, "I don't give a fuck!" With his windows down and his system up So will the real Shady please stand up And put one of those fingers on each hand up? And be proud to be out of your mind and out of control And one more time, loud as you can, how does it go? up Please stand up, please stand up? Ha-ha I guess there's a Slim Shady in all of us Fuck it, let's all stand up</t>
  </si>
  <si>
    <t>https://genius.com/Eminem-the-real-slim-shady-lyrics</t>
  </si>
  <si>
    <t>https://musicbrainz.org/recording/19a35f90-6d5f-485c-a23a-2d299b87fbae</t>
  </si>
  <si>
    <t>ass (1x); asses (1x); balls (1x); bitch (1x); bum (2x); damn (1x); fuck (4x); shit (2x)</t>
  </si>
  <si>
    <t>00-052</t>
  </si>
  <si>
    <t>Most Girls</t>
  </si>
  <si>
    <t>I never cared too much for love It was all a bunch of mush that I just did not want Paid, was the issue of the day If a girlfriend's got some game Couldn't be more fly, getting paid was everything But I'm not every girl, and I don't need that world to validate me 'Cause shorty got a job, shorty got a car Shorty can pay her own rent Don't wanna dance if it is not in my heart Most girls want a man with the bling bling Got my own thing, got the ching ching I just want real love Most girls want a man with the mean green Don't wanna dance if he can't be everything that I dream of A man that understands real love I was a girl about the floss It was all about the cost, how much he spent on me Seek, for a man who's got the means To be giving you diamond rings It's what every fly girl could want or even dream But I'm not every girl, and I don't need no G to take care of me 'Cause shorty got a job, shorty got a car Shorty can pay her own rent Don't wanna dance if it is not in my heart, no, no Most girls want a man with the bling bling (Most girls) that I dream of A man that understands real love Most girls want a man with the bling bling (Most girls) Got my own thing, got the ching ching (Got my own) I just want real love (I just want real love) Most girls want a man with the mean green Don't wanna dance if he can't be everything that I dream of A man that understands real love But I'm not every girl And I don't need no G to take care of me, no 'Cause shorty got a job, shorty got a car Shorty can pay her own rent Don't wanna dance if it is not in my heart (Oh, most girls) Most girls want a man with the bling bling Got my own thing, got the ching ching I just want real love (I just want real love) (Can you give me real love?) Most girls want a man with the mean green (Most girls) Don't wanna dance if he can't be everything that I dream of A man that understands real love Most girls want a man with the bling bling Got my own thing, got the ching ching (Want my own) I just want real love (Real love) Most girls want a man with the mean green Don't wanna dance if he can't be everything that I dream of (I dream of) A man that understands real love 'Cause I'm not most girls Don't wanna dance if he can't be Oh, everything I, I just want real love, said I gotta have real love Everything that, can you be everything that I dream of?</t>
  </si>
  <si>
    <t>https://genius.com/P-nk-most-girls-lyrics</t>
  </si>
  <si>
    <t>https://musicbrainz.org/recording/1ac74789-ba29-44bd-9e47-9dbfa1049e4b</t>
  </si>
  <si>
    <t>00-053</t>
  </si>
  <si>
    <t>Wifey</t>
  </si>
  <si>
    <t>Next</t>
  </si>
  <si>
    <t>https://en.wikipedia.org/wiki/Next_(American_group)</t>
  </si>
  <si>
    <t>https://www.last.fm/music/Next</t>
  </si>
  <si>
    <t>You never try me Always stood right by me Make living lively highly Spoken of, my only love, the only one You're my wifey Make my life complete Sweet-but you know when to flip it street Freak-but only when it comes to me See-that's why you're my wifey This you should know 'Cause you had my mind blown, oh, oh Da jump, at the club on bump, like what I had to have you babe Saw you outside, passenger side 'Cause I let my best friend drive You was in line That's when you caught my eyes girl You were so beautiful, girl (Beautiful) It was so critical, girl (So critical) You looked so crucial, girl Something about you is everything You are mine know when to flip it street Freak-but only when it comes to me See-that's why you're my wifey You know you're sexy too I like your attitude I ain't even mad at you Girl, you're still my boo Either braids or weave Skirt or jeans, you're still my queen Baby-girl, go do your thing I'm so glad you're on my team You are so beautiful, girl It is so critical, girl You look only one You're my wifey Make my life complete Sweet-but you know when to flip it street Freak-but only when it comes to me See-that's why you're my wifey Someone I can spend my life with Leave the keys to the Benz Wedding band with the gems You're someone I feel all right with Someone to have my kids The one I can depend on know when to flip it street Freak-but only when it comes to me See-that's why you're my wifey Skinny designer fit real jiggy Ain't afraid to hump with me when we get busy Ride out, I licky-licky 'til I get dizzy Toes done, fresh scent, I think it's sizzy Hoes, none, she was the one down with me Used to struggle, now we bubble, countin' G's with me Pop the champagne, let's take a sippy-sippy Describe you, I try to You're my wifey Will you be my wifey? (Yes, I'll be your wifey) Say you'll be my wifey (Yeah, yeah-yeah, yeah-yeah-yeah, yeah, yeah, yeah-yeah-yeah) Will you be my wifey? (Yes, I'll be your wifey) Say you'll be my wifey (Yeah, yeah-yeah, yeah-yeah-yeah, yeah, yeah, yeah-yeah-yeah)</t>
  </si>
  <si>
    <t>https://genius.com/Next-wifey-lyrics</t>
  </si>
  <si>
    <t>https://musicbrainz.org/recording/8d65ebf4-a476-4762-8a85-1f87e0973a60</t>
  </si>
  <si>
    <t>00-054</t>
  </si>
  <si>
    <t>Wonderful</t>
  </si>
  <si>
    <t>Everclear</t>
  </si>
  <si>
    <t>https://www.last.fm/music/Everclear</t>
  </si>
  <si>
    <t>"Hey, ain't life wonderful? Wonderful, wonderful, wonderful... Isn't it wonderful now?" I close my eyes when I get too sad I think thoughts that I know are bad Close my eyes and I count to ten Hope it's over when I open them I want the things that I had before Like a Star Wars poster on my bedroom door I wish I could count to ten Make everything be wonderful again Hope my mom and I hope my dad Will figure out why they get so mad Hear them scream, I hear them fight They say bad words that make me wanna cry Close my eyes when I go to bed And I dream of angels who make me smile I feel better when I hear them say Everything will be wonderful someday Promises mean everything when you're little And the world's so big I just don't understand how You can smile with all those tears in your eyes Tell me everything is wonderful now Na-na-na-na-na-na Na-na-na-na-na-na Na-na-na-na-na-na Please don't tell me everything is wonderful now I go to school and I run and play I tell the kids that it's all okay I laugh aloud so my friends won't know When the bell rings I just don't wanna go home Go to my room and I close my eyes I make believe that I have a new life I don't believe you when you say Everything will be wonderful someday Promises mean everything when you're little And the world is so big (so big) I just don't understand how You can smile with all those tears in your eyes When you tell me everything is wonderful now Na-na-na-na-na-na Na-na-na-na-na-na No Na-na-na-na-na-na No, I don't wanna hear you tell me everything is wonderful now Na-na-na-na-na-na Na-na-na-na-na-na No Na-na-na-na-na-na No, I don't wanna hear you tell me everything is wonderful now I don't wanna hear you say That I will understand someday No (No) No (No) No (No) No! I don't wanna hear you say You both have grown in a different way No (No) No (No) No (No) No!! I don't wanna meet your friends And I don't wanna start over again I just want my life to be the same Just like it used to be Some days I hate everything (everything) I hate everything (everything) Everyone and everything (everything) Please don't tell me everything is wonderful now... Na-na-na-na-na-na Na-na-na-na-na-na No! Na-na-na-na-na-na Please don't tell me everything is wonderful now Na-na-na-na-na-na Na-na-na-na-na-na No! (No!) Na-na-na-na-na-na Please don't tell me everything is wonderful now Na-na-na-na-na-na Na-na-na-na-na-na Na-na-na-na-na-na No, I don't wanna hear you tell me everything is wonderful now Na-na-na-na-na-na Na-na-na-na-na-na No! (No!) Na-na-na-na-na-na Please don't tell me everything is wonderful now Na-na-na-na-na-na Na-na-na-na-na-na Na-na-na-na-na-na Ooh yeah, everything is wonderful now Na-na-na-na-na-na Na-na-na-na-na-na Na-na-na-na-na-na Ooh yeah, everything is wonderful now Na-na-na-na-na-na Na-na-na-na-na-na Na-na-na-na-na-na Everything is wonderful now...</t>
  </si>
  <si>
    <t>https://genius.com/Everclear-wonderful-lyrics</t>
  </si>
  <si>
    <t>https://musicbrainz.org/recording/8141c386-ad8f-47e2-84b8-aa342a5bbccb</t>
  </si>
  <si>
    <t>00-055</t>
  </si>
  <si>
    <t>Oops!... I Did It Again</t>
  </si>
  <si>
    <t>Britney Spears</t>
  </si>
  <si>
    <t>https://www.last.fm/music/Britney+Spears</t>
  </si>
  <si>
    <t>Mmm, yeah Yeah, yeah, yeah, yeah, yeah, yeah Yeah, yeah, yeah, yeah, yeah, yeah I think I did it again I made you believe we're more than just friends Oh, baby, it might seem like a crush But it doesn't mean that I'm serious 'Cause to lose all my senses That is just so typically me Ooh, baby, baby Oops, I did it again, I played with your heart Got lost in the game, oh, baby, baby Oops, you think I'm in love, that I'm sent from above I'm not that innocent You see, my problem is this I'm dreamin' away Wishin' that heroes, they truly exist I cry watching the days Can't you see I'm a fool in so many ways? But to lose all my senses That is just so typically me Oh, baby, oh not that innocent Yeah, yeah, yeah, yeah, yeah, yeah Yeah, yeah, yeah, yeah, yeah, yeah "All aboard!" "Britney! Before you go, there's something I want you to have." "Oh, it's beautiful! But wait a minute, isn't this...?" "Yeah, yes, it is." "But I thought the old lady dropped it into the ocean in the end." "Well, baby, I went down and got it for ya." "Aw, you shouldn't have" Oops, I did it again to your heart Got lost in this game, oh, baby (Baby) Oops, you (Oops, you), think that I'm sent from above I'm not that innocent Oops, I did it again, I played with your heart Got lost in the game (Yeah, yeah), oh, baby, baby Oops, you think I'm in love, that I'm sent from above (Yeah, yeah) I'm not that innocent (Not that innocent, babe) Oops, I (Oops, I) did it again (Did it again to your heart), I played with your heart (Got lost) Got lost in the game (In this game, oh, baby), oh, baby, baby Oops, you (Oops, you) think I'm in love (Think that I'm sent), that I'm sent from above I'm not that innocent</t>
  </si>
  <si>
    <t>https://genius.com/Britney-spears-oops-i-did-it-again-lyrics</t>
  </si>
  <si>
    <t>https://musicbrainz.org/recording/44abd7d3-c593-4587-a109-6d9582f13f36</t>
  </si>
  <si>
    <t>00-056</t>
  </si>
  <si>
    <t>I Wanna Love You Forever</t>
  </si>
  <si>
    <t>Jessica Simpson</t>
  </si>
  <si>
    <t>https://www.last.fm/music/Jessica+Simpson</t>
  </si>
  <si>
    <t>Ooh, ooh Ooh, ah You set my soul at ease Chased darkness out of view Left your desperate spell on me Say you feel it too I know you do I've got so much more to give This can't die, I yearn to live Pour yourself all over me And I'll cherish every drop here on my knees I wanna love you forever And this is all I'm asking of you Ten thousand lifetimes together Is that so much for you to do? 'Cause from the moment that I saw your face And felt the fire in your sweet embrace I swear I knew I'm gonna love you forever, ah My mind fails to understand What my heart tells me to do And I'd give up all I have just to be with you And that would do I've always been taught to win And I never thought I'd fall Be at the mercy of a man I've never been Now I only want to be right where you are I wanna love you forever (I wanna love you forever) And this is all I'm asking of you Ten thousand lifetimes together (Oh, together) Is that so much for you to do? 'Cause from the moment that I saw your face And felt the fire in your sweet embrace I swear I knew (I swear) I'm gonna love you forever (I'm gonna love you forever) Ooh, whoa-oh In my life, I've learned that heaven never waits, no, oh Let's take this now before it's gone like yesterday, no 'Cause when I'm with you, there's nowhere else That I would ever wanna be, no I'm breathing for the next second I can feel you loving me I'm gonna love I wanna love you forever Oh, and this is all I'm asking of you Ten thousand lifetimes together (My love) Is that so much for you to do? 'Cause from the moment that I saw your face And felt the fire in your sweet embrace I swear I knew (Oh) I'm gonna love you forever Forever, oh I wanna love you forever Every day, every day Ten thousand lifetimes together (Together) Is that so much for you to do?</t>
  </si>
  <si>
    <t>https://genius.com/Jessica-simpson-i-wanna-love-you-forever-lyrics</t>
  </si>
  <si>
    <t>https://musicbrainz.org/recording/e74badc8-cf11-4156-bd6c-66fa68d9a917</t>
  </si>
  <si>
    <t>00-057</t>
  </si>
  <si>
    <t>Give Me Just One Night (Una Noche)</t>
  </si>
  <si>
    <t>98 Degrees</t>
  </si>
  <si>
    <t>https://en.wikipedia.org/wiki/98_Degrees</t>
  </si>
  <si>
    <t>https://www.last.fm/music/98+Degrees</t>
  </si>
  <si>
    <t>You keep telling me you want me Hold me close all through the night And I know, that deep inside, you need me No one else can make it right Don't you try to hide your secrets I can see it in your eyes You said the words without speaking Now I'm gonna make you mine Give me just one night, una noche A moment to be by your side Give me just one night, una noche I'll give you the time of your life (The time of your life, ooh) (I'll give you the time of your life) (Oh baby, yeah) Your rustic passion makes me crazy Your existence makes me wild I wanna loosen up your feelings See what's hiding inside Give me just one night, una noche A moment to be by your side Give me just one night, una noche (Yeah) I'll give you the time of your life (The time of your life, oh, ooh yeah) (Ooh baby) Ay, que rico, me pone loca Como te mueves, como me toca Tu movimiento, tu sentimiento Si yo te quiero, te doy la noche Toda la noche, ay, vamos Give me just one night (Give me one night, baby) A moment to be by your side Give me just one night (Oh, just for one night, oh baby) I'll give you the time of your life (I'll give you the time of your life) Give me just one night Give me just one night, una noche A moment to be by your side (A moment to be by your side) Give me just one night, una noche (Oh yeah) I'll give you the time of your life (Come on come on come on now baby) Give me just one night, una noche A moment to be by your side (A moment to be by your side) Give me just one night, una noche (I'll give you the time of your life) I'll give you the time of your life (Time of your life) Yeah, ooh yeah, oh Ooh yeah</t>
  </si>
  <si>
    <t>https://genius.com/98-give-me-just-one-night-una-noche-lyrics</t>
  </si>
  <si>
    <t>https://musicbrainz.org/recording/f3487fe8-875c-48c3-9b58-028fcc7afd84</t>
  </si>
  <si>
    <t>00-058</t>
  </si>
  <si>
    <t>Take a Picture</t>
  </si>
  <si>
    <t>Filter</t>
  </si>
  <si>
    <t>https://www.last.fm/music/Filter</t>
  </si>
  <si>
    <t>Awake on my airplane, awake on my airplane My skin is bare, my skin is theirs Awake on my airplane, awake on my airplane My skin is bare, my skin is theirs I feel like a newborn And I feel like a newborn Awake on my airplane, awake on my airplane I feel so real Could you take my picture? 'Cause I won't remember Could you take my picture? 'Cause I won't remember Could you take my picture? 'Cause I won't remember Could you take my picture? 'Cause I won't remember, yeah I don't believe in, I don't believe in Your sanctity, your privacy I don't believe in, I don't believe in Sanctity, a hypocrisy Could everyone agree that No one should be left alone? Could everyone agree that They should not be left alone? Yeah And I feel like a newborn And I feel like a newborn (Kicking and screaming) my picture? 'Cause I won't remember, yeah Hey, dad, what do you think about your son now?! Oh, hey, dad, what do you think about your son now?! my picture? (I won't remember) 'Cause I won't remember Could you take my picture? 'Cause I won't remember Could you take my picture? (I won't remember) 'Cause I won't remember, yeah</t>
  </si>
  <si>
    <t>https://genius.com/Filter-take-a-picture-lyrics</t>
  </si>
  <si>
    <t>https://musicbrainz.org/recording/872cd63f-2c02-4bc0-83d3-57003daad2a3</t>
  </si>
  <si>
    <t>00-059</t>
  </si>
  <si>
    <t>Otherside</t>
  </si>
  <si>
    <t>Red Hot Chili Peppers</t>
  </si>
  <si>
    <t>https://www.last.fm/music/Red+Hot+Chili+Peppers</t>
  </si>
  <si>
    <t>How long, how long will I slide? Well, separate my side I don't, I don't believe it's bad Slittin' my throat, it's all I ever I heard your voice through a photograph I thought it up it brought up the past Once you know you can never go back I gotta take it on the otherside Well, centuries are what it meant to me A cemetery where I marry the sea A stranger thing could never change my mind I gotta take it on the otherside Take it on the otherside Take it on, take it on How long, how long will I slide? A-separate my side I don't, I don't believe it's bad A-slittin' my throat, it's all I ever Pour my life into a paper cup The ashtray's full and I'm spillin' my guts She want to know am I still a slut? I gotta take it on the otherside A scarlet starlet and she's in my bed A candidate for the soul mate bled Mmm, pull the trigger and I pull the thread I gotta take it on the otherside Take it on the otherside Take it on, take it on How long, how long will I slide? Separate my side I don't, I don't believe it's bad A-slittin' my throat, it's all I ever Turn me on, take me for a hard ride Burn me out, leave me on the otherside I yell and tell it that it's not my friend I tear it down, I tear it down, and then it's born again How long, how long will I slide? Separate my side I don't, I don't believe it's bad A-slittin' my throat, it's all I ever had (How long?) I don't, I don't believe it's sad A-slittin' my throat, is all I ever</t>
  </si>
  <si>
    <t>https://genius.com/Red-hot-chili-peppers-otherside-lyrics</t>
  </si>
  <si>
    <t>https://musicbrainz.org/recording/748dbbd0-7558-40a8-867c-e31962e12137</t>
  </si>
  <si>
    <t>slut (1x)</t>
  </si>
  <si>
    <t>00-060</t>
  </si>
  <si>
    <t>Big Pimpin'</t>
  </si>
  <si>
    <t>Jay-Z;UGK</t>
  </si>
  <si>
    <t>Uh, uh, uh, uh It's big pimpin', baby (That's right) It's big pimpin', spendin' Gs Feel me, uh-huh uh, uh-huh Ge-ge-geyeah, geyeah Ge-ge-geyeah, geyeah You know I Thug 'em, fuck 'em, love 'em, leave 'em ‘Cause I don't fuckin' need 'em Take 'em out the hood, keep 'em lookin' good But I don't fuckin' feed 'em First time they fuss, I'm breezin' Talkin' 'bout, "What's the reasons?" I'm a pimp in every sense of the word, bitch Better trust and believe 'im In the cut where I keep 'em 'Til I need a nut, 'til I need to beat the guts, then it's "Beep beep," then I'm pickin' them up Let 'em play with the dick in the truck Many chicks wanna put Jigga fists in cuffs Divorce him and split his bucks Just because you got good head, I'ma break bread So you can be livin' it up? Shit, I Parts with nothin', y'all be frontin' Me give my heart to a woman? Not for nothin', never happen I'll be forever mackin' Heart cold as assassins I got no passion I got no patience, and I hate waitin' Ho, get your ass in, and Let's ride! Check 'em out now Ride Yea, and let' ride! Check 'em out now Ride! Yea, we doin' Big pimpin' We spendin' cheese, check 'em out now Big pimpin' On B-L-A-D’s, we doin' Big pimpin' up in NYC, it's just that Jigga Man, Pimp C And B-U-N B, yo, yo, yo Big pimpin' Spendin' cheese, we doin' Big pimpin' On B-L-A-D’s, we doin' Big pimpin' up in NYC, it's just that Jigga Man, Pimp C And B-U-N B, check 'em out now Nigga, it's the Big Southern rap empresario Comin' straight up out the black barrio Makes a mill' up off a sorry ho Then sit back and peep my sce-nahr-i-o Oops, my bad, that's "my scenario" No, I can't fuck a scary ho Now every time, every place, everywhere we go Hoes start pointin', they say: "There he go!" Now these ma'fuckers know we carry mo' Heat than a little bit We don't pull it out over little shit And if you catch a lick when I spit Then it won't be a little hit Go read a book, you illiterate son of a bitch! And step up your vocab! Don't be surprised if your ho's there out with me And you see us comin' down on yo' SLAB Livin' ghetto-fabulous, so mad, you just can't take it But, nigga, if you hate now Then you wait while I get your bitch butt-naked Just break it; you gotta pay like you weigh Wet with two pairs of clothes on Now get your ass to the back as I fly to the track Timbaland, let me spit my prose on Posted up in the pro-zone That's the track that we breakin' these hoes on Ain't the track that we flows on But when shit get hot then the Glock start poppin' like ozone We keep hoes crunk like Trigger-man For real, it don't get no bigger, man Don't trip, let's sip, gettin' throwed on the flip Gettin' blowed with the motherfuckin' Jigga Man, fool! We be Big pimpin' Spendin' cheese, we be Big pimpin' On B-L-A-D’s, we be Big pimpin' down in P.A.T, it's just that Jigga Man, Pimp C And B-U-N B, 'cause we be Big pimpin' Spendin' cheese, and we be Big pimpin' On B-L-A-D’s, 'cause we be Big pimpin' In P.A.T, it's just that Jigga Man, Pimp C And B-U-N B (Uh,) nigga Smokin' out, pourin' up Keepin' lean up in my cup All my car got leather and wood In my hood we call it "buck" Everybody wanna ball Holla at broads at the mall If he up, watch him fall Nigga, I can't fuck wit' y'all If I wasn't rappin', baby I would still be ridin' Mercedes Comin' down and sippin' daily No record 'til whitey pay me Uh, now what y'all Know about them Texas boys? Comin' down in candied toys Smokin' weed and talkin' noise (We be) Big pimpin' Spendin' cheese, and we be Big pimpin' On B-L-A-D’s, 'cause we be Big pimpin' In P.A.T, it's just that Jigga Man, Pimp C And B-U-N B, nigga</t>
  </si>
  <si>
    <t>https://genius.com/Jay-z-big-pimpin-lyrics</t>
  </si>
  <si>
    <t>https://musicbrainz.org/recording/6848bbf6-13b5-48dd-abb9-bb67cc7f64fb</t>
  </si>
  <si>
    <t>ass (2x); bitch (3x); dick (1x); fuck (3x); fuckin (2x); ho (2x); hoes (2x); hos (1x); mafuckers (1x); motherfuckin (1x); nigga (3x); shit (2x)</t>
  </si>
  <si>
    <t>00-061</t>
  </si>
  <si>
    <t>Purest of Pain (A Puro Dolor)</t>
  </si>
  <si>
    <t>Son by Four</t>
  </si>
  <si>
    <t>https://en.wikipedia.org/wiki/Son_by_Four
https://www.allmusic.com/album/purest-of-pain-mw0000621916</t>
  </si>
  <si>
    <t>Puerto Rico</t>
  </si>
  <si>
    <t>https://www.last.fm/music/Son+By+Four</t>
  </si>
  <si>
    <t>I'm sorry I didn't mean to call you But I couldn't fight it I guess I was weak and couldn't even hide it And so I surrender just to hear your voice I know how many times I said I'm gonna to live without you And maybe someone else is standing there beside you But there's something baby that you need to know That deep inside me, I feel like I'm dying I have to see you, it's all that I'm asking Vida, give me back my fantasies The courage that I need to live The air that I breathe Cariño mío, my world's become so empty My days are so cold and lonely And each night I taste the purest of pain I wish I can tell you that I'm feeling better everyday That I didn't hurt when you walked away But to tell you the truth I can't fine my way and lonely And each night I taste the purest of pain and lonely And each night I taste the purest of pain your voice</t>
  </si>
  <si>
    <t>https://genius.com/Son-by-four-purest-of-pain-a-puro-dolor-english-version-lyrics</t>
  </si>
  <si>
    <t>https://musicbrainz.org/recording/675d1272-e567-4bea-9f4c-4ae54bee3a4a</t>
  </si>
  <si>
    <t>00-062</t>
  </si>
  <si>
    <t>He Can't Love U</t>
  </si>
  <si>
    <t>I ain't no hater or nothin' But he can't love you like I can, trust me Ooh, ooh-ooh, ooh, ooh Ooh, ooh-ooh, ooh, ooh, ooh Ooh, ooh-ooh, ooh, ooh, ooh Ooh, ooh-ooh, ooh, ooh As the clock strikes twelve I'm sitting here wonderin' how the hell did I let you leave And, baby, I know that I did my share of things to deceive you I'm just tryna get an understanding of what to do 'Cause I'm halfway going crazy, girl, they can't fade me (Yeah, yeah, yeah, yeah, oh) He can't love you like I love you Baby, you know it too And you should never wanna be with a man if he can't be a man And do the things to you like I can (Like I do, baby) I'm telling you, he can't love you like I love you Baby, you know it too (Baby) And you should never wanna be with a man if he can't be a man And do the things to you like I can (Like I do, woah) As I stop, and I wait, and I think That I never met someone who make me feel like I'm ready to love So I gotta do what I gotta do just to keep you Keep you here with me, baby Now I feel it's time for me to say That I need you, boo And I can't go a day without your lovin' Baby, I can't live without you I know that you know (Oh) No matter where you want it, baby Ain't no ifs, whats or buts or maybes And I know that one day you'll see, hey He can't really love you like I love you (Woah) He can't love you like I love you Baby, you know it too And you should never wanna be with a man if he can't be a man (He can't love you, no, he can't love you, no, woah) And do the things to you like I can (Woah) I'm telling you, he can't love you like I love you (No, he can't, can't love you) Baby, you know it too (I know he can't love you, I know he can't do the things that I can will do, baby) And you should never wanna be with a man if he can't be a man (I'm so sorry he can't be a man, baby) And do the things to you like I can (Oh) He can't He can't love you, girl He's never gonna love you, girl Like I love you, girl (Like I love you, girl) He can't (Girl) He can't love you, girl He's never gonna love you, girl (Nah, nah, nah) Like I love you, girl (I know) He can't He can't love you, girl He's never gonna love you, girl (He can't love you, love you, he can't love you) Like I love you, girl He can't (No) He can't love you, girl No, no, no, no, no, no, no He can't love you like I love you (Woah, woah) Baby, you know it too (He can't love, he can't love) And you should never wanna be with a man if he can't be a man (Oh, no, oh, oh, oh, oh, oh) And do the things to you like I can (Oh, oh, oh) I'm telling you, he can't love you like I love you (He can't) Baby, you know it too (He can't love you, love you, no) And you should never wanna be with a man if he can't be a man (Woah) And do the things to you like I can (Oh) He can't love you He can't love you like I love you Baby, you know it too (Baby, you know it too) And you should never wanna be with a man if he can't be a man</t>
  </si>
  <si>
    <t>https://genius.com/Jagged-edge-he-cant-love-u-lyrics</t>
  </si>
  <si>
    <t>https://musicbrainz.org/recording/1e042d10-c2c7-4dba-a306-86c5683eb3e3</t>
  </si>
  <si>
    <t>00-063</t>
  </si>
  <si>
    <t>Separated</t>
  </si>
  <si>
    <t>Avant</t>
  </si>
  <si>
    <t>https://www.last.fm/music/Avant</t>
  </si>
  <si>
    <t>Yeah, yeah, yeah, yeah, yeah Mmmm, hmmm, mmmm, mmmm Oh, oh, oh, oh, oh, yeah Mmmm, hmmm, mmmm, mmmm Listen, babe Every time I see you, girl, I get a bad vibe (Mmmm, hmmm, mmmm, mmmm) Just thinking of someone else in between your thighs (Mmmm, hmmm, mmmm, mmmm, mmmm, mmmm) And you thought you were slick, had tricks up your sleeve (Mmmm, hmmm, mmmm, mmmm) But I'm sick of your stupid ass and I know you're tired of me (Mmmm, hmmm, mmmm, mmmm, mmmm, mmmm.) That's why I say... When we were together We never turned our backs on each other Oh, but now But now that we're separated We can't stand one another I don't wanna be with you Put that on everything I own (Mmmm, hmmm, mmmm, mmmm) I can't believe I stayed around that damn long (Mmmm, hmmm, mmmm, mmmm, mmmm, mmmm) If I never see you again, I won't be mad at all (Mmmm, hmmm, mmmm, mmmm.) No, no 'Cause I believe that you're my downfall (Mmmm, hmmm, mmmm, mmmm, mmmm, mmmm.) You did me wrong You did me wrong I thought you were true. (Yeah.) You ran out of my life and now I'm so through with you I wanted you to be there, right here with me Oh, oh, oh, oh And when we were together We never turned our backs on each other Oh, but now But now that we're separated We can't stand one another Baby, tell me why Why, why, why, why? And when we were together We never turned our backs on each other Oh, oooh, oh, oh, oh, oh But now that we're separated We can't stand one another It's really over, baby, 'cause you did me wrong You did me wrong I thought you were true. (Oh, oh, oh.) You ran out of my life and now I'm so through with you I remember when you used to sit there I would hold you in my arms and you would say to me Yeah, yeah, yeah, yeah, yeah, yeah, (Yeah, yeah.) Yeah, yeah, yeah, yeah, yeah, yeah, yeah I used to rub your body and you would say to me Yeah, yeah, yeah, yeah, yeah, yeah, (Yeah, yeah.) Yeah, yeah, yeah, yeah, yeah, yeah, yeah (Mmmm, hmmm, mmmm, mmmm, mmmm, mmmm.) When we were together, you'd say Yeah, yeah, yeah, yeah, yeah, yeah, (Yeah, yeah.) Yeah, yeah, yeah, yeah, yeah, yeah, yeah (Mmmm, hmmm, mmmm, mmmm.) I can hear your body say (Yeah, yeah, yeah, yeah, yeah, yeah...) Sounds so good to me (Mmmm, hmmm, mmmm, mmmm, mmmm, mmmm.) Oooh, yeah. Oooh, yeah, yeah And when we were together When we're together, baby We never turned our backs on each other We never turned our backs around But now that we're separated Oh yeah We can't stand one another Oh, oooh, oh, oh, oh, oh, oh, oh And when we were together Oh baby, baby We never turned our backs on each other But now But now that we're separated We can't stand one another Say it again And when we were together We never turned our backs on each other Oh, but now But now that we're separated...</t>
  </si>
  <si>
    <t>https://genius.com/Avant-separated-lyrics</t>
  </si>
  <si>
    <t>https://musicbrainz.org/recording/e65f04b6-1a4d-4282-8317-795ac790aeb9</t>
  </si>
  <si>
    <t>ass (1x); damn (1x)</t>
  </si>
  <si>
    <t>00-064</t>
  </si>
  <si>
    <t>I Wish</t>
  </si>
  <si>
    <t>Carl Thomas</t>
  </si>
  <si>
    <t>https://www.last.fm/music/Carl+Thomas</t>
  </si>
  <si>
    <t>It was love at first sight I know from the way she looked at me Her eyes said it all Long days and nights, we spent Until she dropped the bomb on me When she said that she Was unhappily married with children And I wish I never met her at all Even though I love her so She got love for me But she still belongs to someone else It hurts so bad, for sure Because she wants to be with me But she cannot be with me She chose to stay, at home So they could be a family For the children But what about me? And I wish I never met her at all Even though I love her so She got love for me But she still belongs to someone else Maybe in another life Things could be the way we both desired It's a catch-22 Either way it went Someone had to lose And I wish I never met her at all Even though I love her so She got love for me But she still belongs to someone else And I wish I never met her at all Even though I love her so She got love for me But she still belongs to someone else I wish I wish I never met her at all I wouldn't hurt so much inside Oh I wouldn't feel this pain If I never met her at all, at all, at all Wish I never, wish I never</t>
  </si>
  <si>
    <t>https://genius.com/Carl-thomas-i-wish-lyrics</t>
  </si>
  <si>
    <t>https://musicbrainz.org/recording/4617e9e4-3053-47f8-a91a-43aa41e19fe1</t>
  </si>
  <si>
    <t>00-065</t>
  </si>
  <si>
    <t>U Know What's Up</t>
  </si>
  <si>
    <t>Donell Jones</t>
  </si>
  <si>
    <t>https://www.last.fm/music/Donell+Jones</t>
  </si>
  <si>
    <t>Ooh, say what? Say what? Say what? (Yeah) Ooh, girl, you know what's up (Ooh) Ooh, say what? Say what? Say what? (Ooh-ooh) Ooh, girl, you know what's up (Ooh) Me and my niggas be rollin', schemin' on you and your homies The very first day of summer, all chromed out in a Hummer, babe Hit the park and parlay, hope that you walk this way Do you and your girls wanna ride, play all day, puff on the lye? Ooh, say what? Say what? Say what? (You know that I like it, baby) Ooh, girl, you know what's up (And you know what I need) Ooh, say what? Say what? Say what? (You know that I'm 'bout it, baby) Ooh, girl, you know what's up (Mmh) I'm diggin' you (Baby), I'm feelin' you And you know what's up (You gotta know what's up, baby) Said I'm diggin' you and I'm wantin' you So tell me, what's up? (So tell me, what's up, baby?) Peep her thighs and I'm zonin' right around two in the mornin' Lookin' fly with the sun dress on, I think I feel a bone comin' on Girl, you got me wide open, waitin' all day and I'm hopin' So, baby, don't front, backseat Jeep, you know what I want Ooh, say what? Say what? Say what? (You know that I like it, baby) Ooh, girl, you know what's up (And you know what I need, need) Ooh, say what? Say what? Say what? (You know that I'm 'bout it, baby) Ooh, girl, you know what's up (Oh-oh) I'm diggin' you (Baby), I'm feelin' you (Yeah) And you know what's up (You gotta know what's up) Said I'm diggin' you (Oh) and I'm wantin' you So tell me, what's up? (So tell me, what's up?) Oh, yeah Oh-oh Diggin' you You got me wantin' you what? Say what? (You know that I'm 'bout it, baby) Ooh, girl, you know what's up (Mmh) I'm diggin' you (Diggin' you), I'm feelin' you (And wantin' you) And you know what's up (Gotta know what's up) Said I'm diggin' you (Diggin' you) and I'm wantin' you (And wantin' you) So tell me, what's up? (So tell me, what's up?) I'm diggin' you (Said diggin', baby), I'm feelin' you And you know what's up (Oh-oh) Said I'm diggin' you (Dig on you) and I'm wantin' you (Wantin' you) So tell me, what's up? (So tell me, what's up?) I'm diggin' you, I'm feelin' you And you know what's up Said I'm diggin' you and I'm wantin' you So tell me, what's up?</t>
  </si>
  <si>
    <t>https://genius.com/Donell-jones-u-know-whats-up-lyrics</t>
  </si>
  <si>
    <t>https://musicbrainz.org/recording/be68bcc9-ab37-4997-b4f1-a6fe5c02e485</t>
  </si>
  <si>
    <t>niggas (1x)</t>
  </si>
  <si>
    <t>00-066</t>
  </si>
  <si>
    <t>Faded</t>
  </si>
  <si>
    <t>soulDecision;Thrust</t>
  </si>
  <si>
    <t>https://en.wikipedia.org/wiki/Faded_(soulDecision_song)</t>
  </si>
  <si>
    <t>When I get you all alone I'm gonna take off all your clothes Ain't nobody gonna interrupt my game, oh, no, no Ever since you've been hangin' 'round I've been tryin' to figure out What I can say to you to get some play, yeah Couldn't we do what we did last night again? Baby, you and I'd be better friends Don't you think it's time we went a bit further? Oh yeah Every night when we say goodbye How can I help looking in your eyes? Wondering why that you and I haven't hit it Can we get it on? I'm kind of faded, but I feel alright Thinking about making my move tonight I can't pretend that you're only my friend when you're holding my body tight 'Cause I like the way you're making your move I like the way you're making me wait At the end of the night, when I make up your mind You'll be coming on home with me, yeah, yeah, yeah You might also like Yeah, you know you got it And you know I want it I can't wait to take you home (You know you've got it tonight) I don't wanna be rude at all I just wanna be where you go Think what we could do alone (Yeah) yeah, yeah, yeah Uh, uh, when we first met, yo, that deal was stated You stepped like my steez the way we conversated Just another day Just around the way Put me up close with everything okay 'Cause I'm- Not like the rest Indescision with the best Thoughts for my full court press Just because they hated How's it go? HA, yo faded I'm kind of faded, but I feel alright Thinking about making my move tonight (Move tonight) I can't pretend that you're only my friend when you're holding my body tight (Oh yeah) be coming on home with me, yeah, yeah, yeah I'm kind of faded, but I feel alright Thinking about making my move tonight I can't pretend that you're only my friend when you're holding my body tight (My body tight) when I make up your mind You'll be coming on home with me, yeah, yeah, yeah the night, when I make up your mind You'll be coming on home with me, yeah, yeah, yeah of the night, when I make up your mind You'll be coming on home with me, make up your mind You'll of the night, when I the end of the night, when I make up your mind You'll be coming on home with me, yeah, yeah, yeah</t>
  </si>
  <si>
    <t>https://genius.com/Souldecision-faded-lyrics</t>
  </si>
  <si>
    <t>https://musicbrainz.org/recording/de12bce5-beeb-47b5-84d8-af916e2c2670</t>
  </si>
  <si>
    <t>00-067</t>
  </si>
  <si>
    <t>Only God Knows Why</t>
  </si>
  <si>
    <t>Kid Rock</t>
  </si>
  <si>
    <t>https://www.last.fm/music/Kid+Rock</t>
  </si>
  <si>
    <t>I've been sittin' here tryin' to find myself I get behind myself, I need to rewind myself Lookin' for the payback, listen for the playback They say that every man bleeds just like me And I feel like number one, yet I'm last in line I watch my youngest son and it helps to pass the time I take too many pills that helps to ease the pain I made a couple dollar bills, still I feel the same Everybody knows my name they say it way out loud A lot of folks fuck with me, it's hard to hang out in crowds I guess that's the price you pay to be some big shot like I am Outstretched hands and one night stands, still I can't find love And when your walls come tumblin' down I will always be around And when your walls come tumblin' down I will always be around People don't know 'bout the things I say and do They don't understand about the shit I've been through It's been so long since I've been home I've been gone, I've been gone for way too long Maybe I've forgot all the things I miss Oh, somehow I know there's more to life than this I've said it too many times and I still stand firm You get what you put in and people get what they deserve Still I ain't seen mine No, I ain't seen mine I've been givin', just ain't been gettin' I've been walkin' that there line So, I think I'll keep walkin' with my head held high I keep movin' on and only God knows why Only God, Only God, Only God knows why Only God knows why, why, why Only God knows why Take me to the river, ey Won't you take me to the river, hey, hey, yeah</t>
  </si>
  <si>
    <t>https://genius.com/Kid-rock-only-god-knows-why-lyrics</t>
  </si>
  <si>
    <t>https://musicbrainz.org/recording/8fc682b3-fefe-404f-86db-a030a451538d</t>
  </si>
  <si>
    <t>fuck (1x); shit (1x)</t>
  </si>
  <si>
    <t>00-068</t>
  </si>
  <si>
    <t>Shake Ya Ass</t>
  </si>
  <si>
    <t>Mystikal</t>
  </si>
  <si>
    <t>https://www.last.fm/music/Mystikal</t>
  </si>
  <si>
    <t>Mmm! Mmm, mmm, mmm Oooh-OOOH! Shake ya ass, but watch yourself Shake ya ass, show me what you working with Shake ya ass, but watch yourself Shake ya ass I came here with my dick in my hand Don't make me leave here with my foot in yo' ass; be cool And don't worry bout how I'm ripping this shit When I'm flipping what I'm kicking nigga, that's just what I do I'm effervescent and I'm off that crescent Nastier than a full grown German Shepherd; motherfucker keep stepping They don't fuck with me and they don't Y'all bitches can't catch me and you won't Pay ya fare, fix your hair, throw that pussy Got a Prada for bonapalies, and Donna for my babooski You think I'm tricking? Bitch, I ain't trippin I'm buyin if you got nice curves for your iceberg Drinkin Henn and acting like it do something to me Hope this indecent proposal make you do somethin with me Fuck a dollar girl, pick up fifty And fuck that coward, girl, you need a real nigga Off top knick-a-boxers hurting shit Bend over ho; show me what you workin with! Shake ya ass, but watch yourself Shake ya ass, show me what you working with Shake ya ass Attention all y'all players and pimps Right now in the place to be (shake ya ass) I thought I told y'all niggas before Y'all niggas can't fuck with me (watch yourself) Now this ain't for no small booties No sir cause that won't pass (show me whatcha workin with) But if you feel you got the biggest one Then momma come shake ya ass Shake ya ass, but watch yourself Shake ya ass, show me what you working with Shake ya ass, but watch yourself Shake ya ass, show me what you working with I like my women fire like CAY-ENNE!! Chocolate and bowlegged - when I'm runnin up behind her!! Go head do your job, pop the lock, let the cock out For real though girl don't lie you know you wanna go back to my house "The Man Right Chea" wanna get under that dress right there You spicy cajun we gon' pass a good time over there You better suck the head on them there crawfish And you gotta bend all the way over to dance off this Handle yo' business but I know you do it way better, you dead wrong So if you talking bout how niggas make noise when you pass by Get yo' fine ass on the floor girl this yo' fuckin song! Do yo' thang dont be scurred 'Cause you gon' get served Get mine then you gon' get churs Bout to make yo' ass love it Raise it up, show the G-string hustling hustling what you working with Stop yo' cryin heffer, I don't need all that I got a job for you - the braided up pimp is back Break them handcuffs, fuck you nigga move something And if they ask you what you doin say, "Ooohh nuttin!" And we been doin for the past 2 somethin And I've been beatin that pussy up not smooth fucking You can betcha bottom dollar; if that pussy fire You gon' holla Michael Tyler! So don't act like you don't be backin that stuff up Girl in the club, cause that's what you got ass for Wobble wobble I'm infatuated Bitch ride a dick like she making a baby And I see that we gon' have to go to a quiet corner for just us two an' Don't worry about who looking, just keep on doing what you doing Cause a nigga like me gon' get to work before I know the girl Bitch what's happening, let 'em see, show the world! what you working with Uhh.. OOOH-WEE! Good lawd! Damn!</t>
  </si>
  <si>
    <t>https://genius.com/Mystikal-shake-ya-ass-lyrics</t>
  </si>
  <si>
    <t>https://musicbrainz.org/recording/93d3d7d8-0bd1-44df-a742-e50030f784a3</t>
  </si>
  <si>
    <t>ass (17x); bitches (1x); booties (1x); cock (1x); dick (2x); fuck (4x); fuckin (1x); fucking (1x); ho (1x); motherfucker (1x); nigga (4x); niggas (3x); pussy (3x); shit (2x)</t>
  </si>
  <si>
    <t>00-069</t>
  </si>
  <si>
    <t>Bag Lady</t>
  </si>
  <si>
    <t>Erykah Badu</t>
  </si>
  <si>
    <t>https://www.last.fm/music/Erykah+Badu</t>
  </si>
  <si>
    <t>Bag lady, you gone hurt your back Draggin' all them bags like that I guess nobody ever told you All you must hold onto Is you, is you, is you One day, all them bags gon' get in your way One day, all them bags gon' get in your way I said one day, all them bags gon' get in your way One day, all them bags gon' get in your way So, pack light Pack light, mhm Pack light Pack light Ooh, ooh Bag lady, you gon' miss your bus You can't hurry up 'cause you got too much stuff When they see you coming, niggas take off running From you, it's true, oh, yes, they do One day, he gon' say, "You crowding my space" One day, he gon' say, "You crowding my space" I said one day, he gon' say, "You crowding my space" One day, he gon' say, "You crowding my space" So, pack light Pack light, mhm Pack light Pack light Ooh (Ooh-ooh-ooh), ooh Girl, I know Sometimes it's hard and we can't let go Oh, when someone hurts you oh so bad inside You can't deny it, you can't stop crying So, oh, oh, oh If you start breathin', yeah, you won't believe it, yeah You'll feel so much better, so much better, baby Bag lady Let it go, let it go, let it go, let it go, ooh, ooh, ooh Girl, you don't need it Betcha love can make it better Betcha love can make it better, mmm, mmm Betcha love can make it better (Need someone to love you right) Betcha love can make it better (Betcha love, I betcha love, I bet) Betcha love can make it better (Babe, baby, betcha) Betcha love can make it better (Uh, ooh, ooh, ooh, I betcha) Betcha love can make it better (Hey, hey) Betcha love can make it better (I betcha love, betcha love) Betcha love can make it better (Betcha love, I betcha love, oh) Betcha love can make it better (Oh, oh, oh, oh-oh-oh) Betcha love can make it better (Mmm, yeah, I bet, yeah) Betcha love can make it better (Oh, oh, oh-oh-oh, oh, oh, oh) Betcha love can make it better (Hey, hey) Bag lady, mmm Let it go, let it go, let it go, let it go, ooh, ooh, mmm Girl, you don't need that Mmm-mmm, mmm, mmm-mmm-mmm</t>
  </si>
  <si>
    <t>https://genius.com/Erykah-badu-bag-lady-lyrics</t>
  </si>
  <si>
    <t>https://musicbrainz.org/recording/888c2185-22ed-405e-a69b-f770ff34c9bd</t>
  </si>
  <si>
    <t>00-070</t>
  </si>
  <si>
    <t>Meet Virginia</t>
  </si>
  <si>
    <t>Train</t>
  </si>
  <si>
    <t>https://www.last.fm/music/Train</t>
  </si>
  <si>
    <t>She doesn't own a dress Her hair is always a mess If you catch her stealin' she won't confess She's beautiful Smokes a pack a day Wait, that's me, but anyway She doesn't care a thing about that, hey She thinks I'm beautiful Well, meet Virginia She never compromises Loves babies and surprises Wears high heels when she exercises Ain't that beautiful? Meet Virginia Well, she wants to be the queen Then she thinks about her scene Pulls her hair back as she screams "I don't really wanna be the queen" Her daddy wrestles alligators Mama works on carburetors And brother is a fine mediator For the President And here she is again on the phone Just like me, hates to be alone We just like to sit at home And rip on the President Meet Virginia, alright Well, she wants to live her life Then she thinks about her life Pulls her hair back as she screams "I don't really wanna live this life" No more, no more No more, no more She only drinks coffee at midnight When the moment is not right Her timing is quite Unusual You see, her confidence is tragic But her intuition magic And the shape of her body? Unusual Well, meet Virginia, I can't wait to Meet Virginia, yeah, yeah, hey, hey, hey Well, she wants to be the queen Then she thinks about her scene (She thinks) Well, she wants to live her life (She wants) Then she thinks about her life (She thinks) Pulls her hair back as she screams (As she screams) I don't really wanna be the queen, I I don't really wanna be the queen, I I don't really wanna be the queen, I I don't really wanna live this</t>
  </si>
  <si>
    <t>https://genius.com/Train-meet-virginia-lyrics</t>
  </si>
  <si>
    <t>https://musicbrainz.org/recording/5a969892-c21b-49c2-b349-06a9982227d4</t>
  </si>
  <si>
    <t>00-071</t>
  </si>
  <si>
    <t>Party Up (Up in Here)</t>
  </si>
  <si>
    <t>DMX</t>
  </si>
  <si>
    <t>https://www.last.fm/music/DMX</t>
  </si>
  <si>
    <t>Uh Uh Woo! Y'all gon' make me lose my mind Up in here, up in here Y'all gon' make me go all out Up in here, up in here Y'all gon' make me act a fool Up in here, up in here Y'all gon' make me lose my cool Up in here, up in here If I gots to bring it to you cowards, then it's gonna be quick (Aight) All your mans that been to jail before, suck my dick And all them other cats you run with, get done with dumb quick How the fuck you gon' cross the dog on some bum shit? (Aight) There go the gun click, 911 shit All over some dumb shit, ain't that some shit? Y'all niggas remind me of a strip club 'Cause every time you come around, it's like what? I just gotta get my dick sucked And I don't know who the fuck you think you talkin' to But I'm not him, aight, Slim? So watch what you do Or you gon' find yourself buried next to someone else And we all thought you loved yourself But that couldn't have been the issue Or maybe they just saying that now 'cause they miss you Shit, a nigga tried to diss you That's why you laying on your back Looking at the roof of the church Preacher tellin' the truth and it hurts act a fool Up in here, up in here Y'all gon' make me lose my cool Up in here, up in here Off the chain, I leave niggas soft in the brain 'Cause niggas still want the fame off the name First of all, you ain't rapped long enough To be fucking with me, and you, you ain't strong enough So whatever it is you puffin' on That got you think that you Superman, I got the Kryptonite Should I smack him with my dick or the mic? Y'all niggas is characters, not even good actors What's gon' be the outcome? (Hmm), let's add up all the factors You wack, you twisted, your girl's a ho You broke, the kid ain't yours and everybody know Your old man say you stupid, you be like, "So?" "I love my baby mother, I'll never let her go" I'm tired of weak-ass niggas whining over puss That don't belong to them, fuck is wrong with them? They fuck it up for real niggas like my mans and them Who get it all on the strength of the hands with them, man act a fool Up in here, up in here Y'all gon' make me lose my cool Up in here, up in here I bring down rain so heavy it hurts the head No more talking, put him in the dirt instead You keep walking, 'less you tryna end up red 'Cause if I end up fed, y'all end up dead 'Cause you's a soft type nigga Fake up North type nigga Get pushed like a soft white nigga Dog is a dog, blood's thicker than water We done been through the mud and we quicker to slaughter The bigger the order, the more guns we brung out Run up in there, everybody come out, don't nobody burn out Sun in to sun out, I'ma keep the gun out Nigga running his mouth, I'ma blow his lung out Listen, your ass is about to be missin' You know who gon' find you? (Who?), some old man fishin' Grandma wishin' your soul's at rest But it's hard to digest with the size of the hole in your chest act a fool Up in here, up in here Y'all gon' make me lose my cool Up in here, up in here One, two, meet me outside Meet me outside, meet me outside All my Ruff Ryders gon' meet me outside Meet me outside, meet me outside All my big ballers gon' meet me outside Meet me outside, meet me outside All my fly ladies gon' meet me outside Meet me outside, meet me outside All my street-street people, meet me outside Meet me outside, outside, motherfucker X has got y'all bouncin' again Bouncin' again, bounce-bouncin' again Dark Man X got y'all bouncin' again Bouncin' again, bounce-bouncin' again Swizz-Swizz got y'all bouncin' again Bouncin' again, bounce-bouncin' again Ruff Ryders got y'all bouncin' again Bouncin' again, bounce-bouncin' again Dark Man, let's get it bouncin' again Bouncin' again, bounce-bouncin' again Dark Man, let's get it bouncin' again Bouncin' again, bounce-bouncin' again All my streets, they bouncin' again Bouncin' again, we're bouncin' again Swizz-Swizz Beatz, we're bouncin' again Bouncin' again and we bouncin' again Double R, keep it comin' (Ain't nothin' y'all can do) Ain't nothin' y'all can do now</t>
  </si>
  <si>
    <t>https://genius.com/Dmx-party-up-up-in-here-lyrics</t>
  </si>
  <si>
    <t>https://musicbrainz.org/recording/191a4898-682b-478f-b3cc-e84b6a3c5296</t>
  </si>
  <si>
    <t>ass (1x); bum (1x); dick (3x); fuck (4x); fucking (1x); ho (1x); motherfucker (1x); nigga (4x); niggas (6x); shit (4x)</t>
  </si>
  <si>
    <t>00-072</t>
  </si>
  <si>
    <t>Case of the Ex (Whatcha Gonna Do)</t>
  </si>
  <si>
    <t>Mýa</t>
  </si>
  <si>
    <t>https://www.last.fm/music/+noredirect/M%C3%BDa</t>
  </si>
  <si>
    <t>Yeah, MRedZone, what, what? Uh It's after midnight and she's on your phone (Phone) Saying, "Come over," 'cause she's all alone ('Lone) I could tell it was your ex by your tone (Tone) Why is she callin' now after so long? Now what is it that she wants? Tell me, what is it that she needs? Did she hear about the brand new Benz That you just bought for me? 'Cause y'all didn't have no kids Didn't share no mutual friends And you told me that she turned trick When y'all broke up in '96 Whatcha gon' do when you can't say no? When the feelings start to show, boy, I really need to know and How you gonna act? How you gonna handle that? Whatcha gon' do when she wants you back? Whatcha gon' do when she wants you back? There's no need to reminisce 'bout the past (Past) Obviously, 'cause that shit did not last (Last) I know how a woman will try to game you (You) So don't get caught up because, baby, you'll lose Now what is it that she wants? (What is it that she wants?) Tell me what is it that she needs? (She needs) Did she hear about the brand new Benz That you just bought for me? (Bought for me) 'Cause y'all didn't have no kids (Didn't have no kids) Didn't share no mutual friends (No, no, no, no) And you told me that she turned trick When y'all broke up in '96 Whatcha gon' do when you can't say no? When the feelings start to show Boy, I really need to know and (I really need to know, baby) How you gonna act? How you gonna handle that? Whatcha gon' do when she wants you back? Whatcha gon' do when you can't say no? (Oh, no) When the feelings start to show Boy, I really need to know and (Oh) How you gonna act? How you gonna handle that? Whatcha gon' do when she wants you back? Whatcha gon' do when you can't say no? (Whatcha gonna do?) When the feelings start to show Boy, I really need to know and (Ooh) How you gonna act? How you gonna handle that? (How you gonna handle that?) Whatcha gon' do when she wants you back? (Oh, yeah, yeah) Whatcha gon' do when you can't say no? (Whatcha gonna do?) When the feelings start to show, boy, I really need to know and How you gonna act? (Oh, how you gonna handle it, babe?) How you gonna handle that? Whatcha gon' do when she wants you back? Tell me, why she on the phone in the middle of the night? (Middle of the night) Tell me, why she in your life tryna get what's mine? (All mine) She don't know me, she's about to know me I'm in your life (Uh-uh), that's how it's gon' be (That's how it's gonna be, yeah) I seen her photo, she ain't even all that (All that, all that) So if you want her back, you can take her back 'Cause game recognize game, I could do the same thing Get it right, change or take back this ring Whatcha gon' do when you can't say no? When the feelings start to show Boy, I really need to know and (Oh) How you gonna act? How you gonna handle that? (Yeah) Whatcha gon' do when she wants you back? (Yeah, oh) Whatcha gon' do when you can't say no? When the feelings start to show (I need to know) Boy, I really need to know and How you gonna act? How you gonna handle that? Whatcha gon' do when she wants you back? (Wants you back) Whatcha gon' do when you can't say no? (No) When the feelings start to show Boy, I really need to know and (Ooh) How you gonna act? How you gonna handle that? (Oh) Whatcha gon' do when she wants you back? (Oh) Whatcha gon' do when you can't say no? (Oh) When the feelings start to show Boy, I really need to know and (Oh) How you gonna act? How you gonna handle that? (Oh) Whatcha gon' do when she wants you back? (Wants you back) Yeah Play wit' it right now Uh, MÃ½a Yeah, MÃ½a RedZone, what, what?</t>
  </si>
  <si>
    <t>https://genius.com/Mya-case-of-the-ex-whatcha-gonna-do-lyrics</t>
  </si>
  <si>
    <t>https://musicbrainz.org/recording/be93b750-2790-4557-85ff-21806c095c31</t>
  </si>
  <si>
    <t>00-073</t>
  </si>
  <si>
    <t>Forgot About Dre</t>
  </si>
  <si>
    <t>Dr. Dre;Eminem</t>
  </si>
  <si>
    <t>Y'all know me, still the same OG But I been low-key Hated on by most these niggas With no cheese, no deals and no G's No wheels and no keys No boats, no snowmobiles, and no skis Mad at me, 'cause I can finally afford to provide my family with groceries Got a crib with a studio and it's all full of tracks To add to the wall full of plaques Hangin' up in the office and back at my house like trophies Did y'all think I'ma let my dough freeze? Ho, please You better bow down on both knees Who you think taught you to smoke trees? Who you think brought you the oldies? Eazy-E's, Ice Cube's, and D.O.C.'s The Snoop D-O-double-Gs And the group that said, "Motherfuck the police" Gave you a tape full of dope beats To bump when you stroll through in your hood And when your album sales wasn't doin' too good Who's the Doctor they told you to go see? Y'all better listen up closely All you niggas that said that I turned pop or The Firm flopped Y'all are the reason that Dre ain't been gettin' no sleep So fuck y'all, all of y'all! If y'all don't like me, blow me Y'all are gon' keep fuckin' around with me and turn me back to the old me You might also like Nowadays, everybody wanna talk like they got somethin' to say But nothin' comes out when they move their lips Just a bunch of gibberish And motherfuckers act like they forgot about Dre about Dre So what do you say to somebody you hate (What?) Or anyone tryna bring trouble your way? Wanna resolve things in a bloodier way? (Yup) Just study a tape of N.W.A One day I was walkin' by With a Walkman on, when I caught a guy Gave me an awkward eye ('Chu lookin' at?) And strangled him up in the parking lot with his Karl Kani I don't give a fuck if it's dark or not I'm harder than me tryna park a Dodge When I'm drunk as fuck Right next to a humongous truck in a two-car garage Hoppin' out with two broken legs tryna walk it off Fuck you too, bitch, call the cops I'ma kill you and them loud-ass motherfuckin' barkin' dogs And when the cops came through Me and Dre stood next to a burnt-down house With a can full of gas and a hand full of matches And still weren't found out (Right here) So from here on out, it's the Chronic II Startin' today and tomorrow's anew And I'm still loco enough to choke you to death with a Charleston Chew Chicka-chicka-chicka Slim Shady Hotter than a set of twin babies In a Mercedes Benz with the windows up When the temp goes up to the mid-80s Callin' men ladies Sorry Doc, but I been crazy There's no way that you can save me It's okay, go with him, Hailie (Dada?) they forgot about Dre If it was up to me, you motherfuckers'd stop Comin' up to me with your hands out Lookin' up to me like you want somethin' free When my last CD was out, you wasn't bumpin' me But now that I got this little company Everybody wanna come to me Like it was some disease, but you won't get a crumb from me 'Cause I'm from the streets of C-Compton (Compton) I told 'em all All 'em little gangstas, who you think helped mold 'em all? Now you wanna run around talkin' 'bout guns like I ain't got none What, you think I sold 'em all 'Cause I stay well off? Now all I get is hate mail all day sayin' Dre fell off What, 'cause I been in the lab With a pen and a pad tryin' to get this damn label off? I ain't havin' that This is the millennium of Aftermath It ain't gon' be nothin' after that So give me one more platinum plaque And fuck rap, you can have it back So where's all the Mad Rappers at? It's like a jungle in this habitat But all you savage cats know that I was strapped with gats While you were cuddlin' a Cabbage Patch act like they forgot about Dre gon' keep fuckin' around with me and turn me back to the old me they forgot motherfuckers act like they forgot about Dre</t>
  </si>
  <si>
    <t>https://genius.com/Dr-dre-forgot-about-dre-lyrics</t>
  </si>
  <si>
    <t>https://musicbrainz.org/recording/32a63cb2-c111-4ae6-9853-23cb26df6c05</t>
  </si>
  <si>
    <t>bitch (1x); damn (1x); fuck (4x); fuckin (2x); motherfuckers (2x); motherfuckin (1x); niggas (2x)</t>
  </si>
  <si>
    <t>00-074</t>
  </si>
  <si>
    <t>That's the Way</t>
  </si>
  <si>
    <t>Jo Dee Messina</t>
  </si>
  <si>
    <t>https://en.wikipedia.org/wiki/That%27s_the_Way_(Jo_Dee_Messina_song)</t>
  </si>
  <si>
    <t>https://www.last.fm/music/Jo+Dee+Messina</t>
  </si>
  <si>
    <t>Everybody wants an easy ride On the merry-go-round that we call life Take a drive on cruise control Then you wait to find it's a winding road I had my dreams in view When the money ran out and the engine blew Hung my tears out to dry Then my dreams fell out of that clear blue sky And I, I was walkin' the clouds Feelin' so safe and sound Somethin' else knocks me down Well, oh, that's the way it is You gotta roll with the punches That's the way it goes You gotta bend when the wind blows You live you learn You crash and burn It's hit or miss (that's the way) And that's the way it is One fine day you wake up Completely, hopelessly fallin' in love He's just what you're lookin' for The only problem is, that the man's not sure Another guy'll give you everything The only problem is you don't feel a thing Well, I know from experience Nothin's ever gonna make perfect sense You might also like Oh, one day you get what you want But it's not what you think Then you get what you need crash and burn It's hit or miss (that's the way) And that's the way it is Yeah They say your soul is growin' but Sometimes I feel like throwin' somethin' And that's the way it is You gotta roll with the punches And that's the way it goes You gotta bend when the wind blows That's It's hit or miss Oh, and that's the way it is Oh, that's the way it is (that's the way it is) Yeah (that's the way it goes) That's the way it is That's the way it is You gotta roll with the punches Oh, you gotta bend when the wind blows Oh, that's the way it goes That's the way it is That's the way it goes Oh, yeah You gotta roll with the punches you everything The only problem is you don't feel a thing Well, I know from experience Nothin's ever gonna make perfect sense goes You gotta bend when the wind blows You live you learn You crash and burn way it is That's the way it goes Oh, yeah You gotta roll with the punches</t>
  </si>
  <si>
    <t>https://genius.com/Jo-dee-messina-thats-the-way-lyrics</t>
  </si>
  <si>
    <t>https://musicbrainz.org/recording/6982c252-0ec6-4b4d-9f3e-28cc22033c15</t>
  </si>
  <si>
    <t>00-075</t>
  </si>
  <si>
    <t>Swear It Again</t>
  </si>
  <si>
    <t>Westlife</t>
  </si>
  <si>
    <t>https://www.last.fm/music/Westlife</t>
  </si>
  <si>
    <t>I wanna know Who ever told you I was letting go The only joy that I have ever known Girl, they were lying Just look around And all of the people that we used to know Have just given up, they wanna let it go But we're still trying So you should know this love we share was never made to die I'm glad we're on this one-way street just you and I Just you and I I'm never gonna say goodbye 'Cause I never wanna see you cry I swore to you my love would remain And I swear it all over again and I I'm never gonna treat you bad 'Cause I never wanna see you sad I swore to share your joy and your pain And I swear it all over again All over again Some people say That everything has got its place in time Even the day must give way to the night But I'm not buying 'Cause in your eyes I see a love that burns eternally And if you see how beautiful you are to me You'll know I'm not lying Sure there'll be times we wanna say goodbye but even if we try There are some things in this life won't be denied Won't be denied never gonna treat you bad 'Cause I never wanna see you sad I swore to share your joy and your pain And I swear it all over again The more I know of you is the more I know I love you And the more that I'm sure I want you forever and ever more And the more that you love me, the more that I know Oh that I'm never gonna let you go Gotta let you know that I I'm never gonna say goodbye (I'm never gonna say goodbye) 'Cause I never wanna see you cry (Never wanna see you cry) I swore to you my love would remain And I swear it all over again and I (Swear it all over again and I) I'm never gonna treat you bad (Never gonna treat you bad) 'Cause I never wanna see you sad (Never wanna see you sad) I swore to share your joy and your pain (oh no, oh no) And I swear it all over again All over again All over again And I swear it all over again</t>
  </si>
  <si>
    <t>https://genius.com/Westlife-swear-it-again-lyrics</t>
  </si>
  <si>
    <t>https://musicbrainz.org/recording/55c3a55f-b68e-4f07-812e-fa394a56e11a</t>
  </si>
  <si>
    <t>00-076</t>
  </si>
  <si>
    <t>The Next Episode</t>
  </si>
  <si>
    <t>Dr. Dre;Snoop Dogg</t>
  </si>
  <si>
    <t>La-da-da-da-dah It's the motherfuckin' D-O-double-G (Snoop Dogg!) La-da-da-da-dah You know I'm mobbin' with the D-R-E Yeah, yeah, yeah You know who's back up in this motherfucker What? What? What? What? So blaze the weed up then (Blaze it up, blaze it up!) Just blaze that shit up, nigga Yeah, 'sup, Snoop? Top Dogg, bite 'em all, nigga, burn the shit up D-P-G-C, my nigga, turn that shit up C-P-T, L-B-C, yeah, we hookin' back up And when they bang this in the club, baby, you got to get up Thug niggas, drug dealers, yeah, they givin' it up Lowlife, yo' life, boy, we livin' it up Takin' chances while we dancin' in the party for sure Slipped my ho a forty-fo' when she got in the back do' Bitches lookin' at me strange, but you know I don't care Step up in this motherfucker just a-swangin' my hair Bitch, quit talkin', Crip walk if you down with the set Take a bullet with some dick and take this dope on this jet Out of town, put it down for the Father of Rap And if yo' ass get cracked, bitch, shut yo' trap Come back, get back, that's the part of success If you believe in the S, you'll be relievin' your stress You might also like La-da-da-da-dah It's the motherfuckin' D-R-E (Dr. Dre, motherfucker!) What? What? What? What? La-da-da-da-dah You know I'm mobbin' with the D-O-double-G Straight off the fuckin' streets of C-P-T King of the beats, you ride to 'em in your Fleet (Fleetwood) Or Coupe DeVille rollin' on dubs How you feel? Whoopty whoop, nigga what? Dre and Snoop chronic'd out in the 'lac (In the 'lac) With D.O.C. in the back, sippin' on 'gnac (Yeah) Clip in the strap, dippin' through hoods (What hood?) Compton, Long Beach, Inglewood South Central out to the West Side (West Side), it's California Love This California bud got a nigga gang of pub I'm on one, I might bail up in the Century Club With my jeans on, and my team strong Get my drink on and my smoke on Then go home with somethin' to poke on ('Sup bitch?) Loc, it's on for the two-triple-oh Comin' real, it's the next episode Hold up, hey For my niggas who be thinkin' we soft, we don't play We gon' rock it 'til the wheels fall off Hold up, hey For my niggas who be actin' too bold, take a seat Hope you ready for the next episode Hey-hey-hey-hey Smoke weed every day relievin' your stress hey For my niggas who be actin' too bold, take a seat Hope you ready for the next episode Hey-hey-hey-hey Smoke weed every day</t>
  </si>
  <si>
    <t>https://genius.com/Dr-dre-the-next-episode-lyrics</t>
  </si>
  <si>
    <t>https://musicbrainz.org/recording/a807374f-a52a-441f-be90-9f9c89989119</t>
  </si>
  <si>
    <t>ass (1x); bitch (2x); dick (1x); fuckin (1x); ho (1x); motherfucker (3x); motherfuckin (2x); nigga (5x); niggas (4x); shit (3x)</t>
  </si>
  <si>
    <t>00-077</t>
  </si>
  <si>
    <t>From the Bottom of My Broken Heart</t>
  </si>
  <si>
    <t>Ooh, ooh, ooh Na-na-na, na-na-na Ooh (Na-na-na), yeah, yeah Ooh (Na-na-na) "Never look back," we said How was I to know I'd miss you so? Loneliness up ahead Emptiness behind, where do I go? And you didn't hear All my joy through my tears All my hopes through my fears Did you know Still, I miss you somehow? From the bottom of my broken heart There's just a thing or two I'd like you to know You were my first love, you were my true love From the first kisses to the very last rose From the bottom of my broken heart Even though time may find me somebody new You were my real love, I never knew love 'Til there was you From the bottom of my broken heart "Baby," I said, "Please stay" (Stay) "Give our love a chance for one more day," oh We could've worked things out (Taking time is what it's all about) Taking time is what love's all about (Oh) But you put a dart Through my dreams, through my heart And I'm back where I started again, yeah Never thought it would end From the bottom of my broken heart (My broken heart) bottom of my broken heart You promised yourself But to somebody else And you made it so perfectly clear Still, I wish you were here now From the bottom of my broken heart There's just a thing or two I'd like you to know (A thing or two you gotta know) And you were my first love You were my first love (First love), you were my true love From the first kisses to the very last rose From the bottom of my broken heart Even though time may find me somebody new (You were my real love) You were my real love, I never knew love 'Til there was you From the bottom of my broken heart "Never look back," we said How was I to know I'd miss you so?</t>
  </si>
  <si>
    <t>https://genius.com/Britney-spears-from-the-bottom-of-my-broken-heart-lyrics</t>
  </si>
  <si>
    <t>https://musicbrainz.org/recording/2e658b2f-3bc2-4e4c-8834-4d976b02590b</t>
  </si>
  <si>
    <t>00-078</t>
  </si>
  <si>
    <t>Crash and Burn</t>
  </si>
  <si>
    <t>When you feel all alone And the world has turned its back on you Give me a moment, please To tame your wild wild heart I know you feel like the walls are closing in on you It's hard to find relief And people can be so cold When darkness is upon your door And you feel like you can't take anymore Let me be the one you call If you jump, I'll break your fall Lift you up and fly away with you into the night If you need to fall apart I can mend a broken heart If you need to crash, then crash and burn You're not alone When you feel all alone And a loyal friend is hard to find You're caught in a one way street With the monsters in your head When hopes and dreams are far away And you feel like you can't face the day apart I can mend a broken heart If you need to crash, then crash and burn You're not alone 'Cause there has always been heartache and pain And when it's over, you'll breathe again You'll breathe again When you feel all alone And the world has turned its back on you Give me a moment, please To tame your wild, wild heart apart I can mend a broken heart If you need to crash, then crash and burn You're not alone apart I can mend a broken heart If you need to crash, then crash and burn You're not alone Let me be the one you call (Ooh) If you jump, I'll break your fall (You're not alone) Lift you up and fly away with you into the night (No, no, you're not alone) If you need to fall apart (Ooh) I can mend a broken heart (You're not alone) If you need to crash, then crash and burn You're not alone (If you need to crash and burn, you're not alone) apart (You're not alone) I can mend a broken heart (No, no) If you need to crash, then crash and burn You're not alone (Never alone) Let me be the one you call If you jump, I'll break your fall Lift you up and fly away with you into the night</t>
  </si>
  <si>
    <t>https://genius.com/Savage-garden-crash-and-burn-lyrics</t>
  </si>
  <si>
    <t>https://musicbrainz.org/recording/a112fac5-3c26-4d60-85e0-f4441ea1a159</t>
  </si>
  <si>
    <t>00-079</t>
  </si>
  <si>
    <t>Yes!</t>
  </si>
  <si>
    <t>Chad Brock</t>
  </si>
  <si>
    <t>https://www.last.fm/music/Chad+Brock</t>
  </si>
  <si>
    <t>She moved into my old apartment That's how we got this whole thing started She called and said that I had mail waiting there for me I told her that I'd come and get it How could I know in just a minute That I'd be standing face to face with my own destiny Oh, and we sat there talkin' just like we were old friends Oh, then I ask her can I see you again She said "yes" And I said "wow" She said "when" And I said "how about right now" Love can't wait Then I asked if she believed in fate And she said yes The days flew by like a fast train Nothin' else has been on my brain Except the thought of how she makes me the man I want to be She's the one I want for a million reasons And loving her is just like breathin' It's easy and it's obvious she was made for me Oh, then it happened one night lookin' in her eyes Oh, when I popped the question much to my surprise said yes So I called the preacher, family, and friends And nothin's been the same since said yes She said yes</t>
  </si>
  <si>
    <t>https://genius.com/Chad-brock-yes-lyrics</t>
  </si>
  <si>
    <t>https://musicbrainz.org/recording/0b88147f-a86f-4d0a-9565-6b64ca898602</t>
  </si>
  <si>
    <t>00-080</t>
  </si>
  <si>
    <t>The Best Day</t>
  </si>
  <si>
    <t>George Strait</t>
  </si>
  <si>
    <t>https://www.last.fm/music/George+Strait</t>
  </si>
  <si>
    <t>We loaded up my old station wagon With a tent, a Coleman, and sleeping bags Some fishing poles, a cooler of cokes Three days before we had to be back When you're seven you're in seventh heaven When you're going camping in the wild outdoors As we turned up on that old dirt road He looked at me and swore Dad, this could be the best day of my life I've been dreaming day and night about the fun we've had Just me and you doing what I've always wanted to I'm the luckiest boy alive This is the best day of my life His fifteenth birthday rolled around Classic cars were his thing When I pulled in the drive with that old 'vette I thought that boy would go in sane When you're in your teens Your dreams revolve around four spinning wheels You worked nights on end 'Till it was new again And as he sat behind the wheel He said Dad This could be the best day of my life I've been dreaming day and night About the fun we've had Just me and you Doing what I've always wanted to I'm the luckiest boy alive This is the best day of my life Standing in a little room Back of the church with our tuxes on Looking at him I say I can't believe son that you're grown He said Dad This could be the best day of my life I've been dreaming day and night Of being like you Now its me and her Watching you and mom I've learned I'm the luckiest man alive This is the best day of my life I'm the luckiest man alive This is the best day of my life</t>
  </si>
  <si>
    <t>https://genius.com/George-strait-the-best-day-lyrics</t>
  </si>
  <si>
    <t>https://musicbrainz.org/recording/17296c94-a29f-472f-9bb9-9e12d5452f2f</t>
  </si>
  <si>
    <t>00-081</t>
  </si>
  <si>
    <t>Where I Wanna Be</t>
  </si>
  <si>
    <t>I just left my baby girl a message Sayin', "I won't be comin' home, I'd rather be alone" She doesn't fully understand me 'Cause I'd rather leave than to cheat If she give me some time, I can be the man she needs But there's a lotta lust inside of me and we've been together since our teenage years I really don't mean to hurt her, but I need Some time to be alone But when you love someone, you just don't treat them bad Oh, how I feel so sad now that I wanna leave She's cryin' her heart to me, how could you let this be? I just need time to see where I wanna be Where I wanna be Sweet little dee-do-dee-dee I don't mean to hurt you, baby Oh, no, no Never did I imagine That you would play a major part in a decision that's so hard Do I leave? Do I stay? Do I go? Or think about my life and what matters to me the most? Girl, the love that we share is real But in time your heart will heal I'm not sayin' I'm gone, but I Have to find what life is like without you you let this be? I just need time to see where I wanna be Where I wanna be Sweet little dee-do-dee-dee I don't mean to hurt you, baby Say let this be? And I just need time to see where I wanna be you sad now that I wanna leave And she's cryin' her heart to me, how could you let this be? And I just need time to see where I wanna be Where I wanna be I'm sorry, baby</t>
  </si>
  <si>
    <t>https://genius.com/Donell-jones-where-i-wanna-be-lyrics</t>
  </si>
  <si>
    <t>https://musicbrainz.org/recording/8e914c4b-6a50-49ff-911f-102a85648c66</t>
  </si>
  <si>
    <t>00-082</t>
  </si>
  <si>
    <t>How Do You Like Me Now?!</t>
  </si>
  <si>
    <t>Toby Keith</t>
  </si>
  <si>
    <t>https://www.last.fm/music/Toby+Keith</t>
  </si>
  <si>
    <t>Hey, I was always the crazy one, broke into the stadium And I wrote your number on the fifty-yard line You were always the perfect one and a valedictorian so Under your number, I wrote "call for a good time" I only wanted to get your attention But you overlooked me somehow Besides, you had too many boyfriends to mention And I played my guitar too loud How do you like me now? How do you like me now, now that I'm on my way? Do you still think I'm crazy standing here today? I couldn't make you love me, but I always dreamed about Livin' in your radio, how do you like me now? When I took off to Tennessee, I heard that you made fun of me Never imagined I'd make it this far Then you married into money, girl, ain't it a cruel and funny world? He took your dreams and he tore them apart He never comes home and you're always alone And your kids hear you cry down the hall Alarm clock starts ringing, who could that be singin'? It's me, baby, with your wake-up call you love me, but I always dreamed about Livin' in your radio, how do you like me now? Yeah dreamed about Livin' in your radio, how do you like me now? Tell me, baby I will preach on</t>
  </si>
  <si>
    <t>https://genius.com/Toby-keith-how-do-you-like-me-now-lyrics</t>
  </si>
  <si>
    <t>https://musicbrainz.org/release-group/917b5c5b-e55f-3856-9a61-07c8da1a1bc4</t>
  </si>
  <si>
    <t>00-083</t>
  </si>
  <si>
    <t>My Best Friend</t>
  </si>
  <si>
    <t>Tim McGraw</t>
  </si>
  <si>
    <t>https://www.last.fm/music/Tim+McGraw</t>
  </si>
  <si>
    <t>I never had no one that I could count on, I've been let down so many times And I was tired of hurtin', so tired of searchin' 'til you walked into my life It was a feeling I'd never known And for the first time, I didn't feel alone You're more than a lover, there could never be another to make me feel the way you do Oh, we just get closer, I fall in love all over every time I look at you I don't know where I'd be Without you here with me Life with you makes perfect sense You're my best friend You're my best friend, oh, yeah You stand by me and you believe in me like nobody ever has When my world goes crazy, you're right there to save me, you make me see how much I have And I still tremble when we touch And, oh, the look in your eyes when we make love time I look at you And I don't know where I'd be Without you here with me Life with you makes perfect sense You're my best friend, ooh-oh-oh You're my best friend, uh-huh time I look at you And I don't know where I'd be Without you here with me Life with you makes perfect sense You're my best friend Oh, you're my best friend (My best friend) Oh, yeah Ooh You're my best friend (My best friend)</t>
  </si>
  <si>
    <t>https://genius.com/Tim-mcgraw-my-best-friend-lyrics</t>
  </si>
  <si>
    <t>https://musicbrainz.org/recording/7ae14fe1-63bb-4839-8a8b-8b613d2f9124</t>
  </si>
  <si>
    <t>00-084</t>
  </si>
  <si>
    <t>Broadway</t>
  </si>
  <si>
    <t>Goo Goo Dolls</t>
  </si>
  <si>
    <t>https://en.wikipedia.org/wiki/Goo_Goo_Dolls
https://en.wikipedia.org/wiki/Broadway_(Goo_Goo_Dolls_song)</t>
  </si>
  <si>
    <t>https://www.last.fm/music/Goo+Goo+Dolls</t>
  </si>
  <si>
    <t>Broadway's dark tonight A little bit weaker than you used to be Broadway's dark tonight You choke down all your anger Forget your only son You pray to statues when you sober up for fun Your anger don't impress me The world slapped in your face It always rains like hell on the loser's day parade You see, you'd love to run home, but you know you ain't got one Cause you're living in a world that you're best forgotten, around here When you're thinking you're a joke and nobody's going to listen To the one small point I know they've been missing around here Broadway's dark tonight A little bit weaker than you used to be Broadway's dark tonight See the young man sitting in the old man's bar Waiting for his turn to die be Broadway's dark tonight See the young man sitting in the old man's bar Waiting for his turn to die die The cowboy kills the rock star And Friday night's gone too far The dim light hides the years On all the faded girls Forgotten but not gone You drink it off your mind You talk about the world like it's someplace that you've been You see, you'd love to run home, but you know you ain't got one Cause you're living in a world that you're best forgotten, turn to die to be Broadway's dark tonight See the young man sitting in the old man's bar Waiting for his turn to die</t>
  </si>
  <si>
    <t>https://genius.com/The-goo-goo-dolls-broadway-lyrics</t>
  </si>
  <si>
    <t>https://musicbrainz.org/recording/5a06eaa9-4d76-4059-9e99-7423805be74a</t>
  </si>
  <si>
    <t>00-085</t>
  </si>
  <si>
    <t>What'chu Like</t>
  </si>
  <si>
    <t>Da Brat;Tyrese</t>
  </si>
  <si>
    <t>Oh, look out Oh, uh, come on What'chu like, a whole lot of, whut? (Tyrese, yeah) What'chu like, me on a, whut? (What'cha like, what'cha like?) What'chu like? (Can you tell me, baby?) Why? How? All night long (All night long, ah) I like 'em brown, yellow, Puerto Rican or Haitian with Good conversation, plenty big faces It's a must, I stay luxurious Jewelry cut precision like I bust Been winnin' since Funkdafied blew up It's evident, shit, I can't be touched Niggas say I'm too much, I trust it's true Why lie? See for yourself when I slide through Drive by, your bitch say don't look, you do Shine so bright in the wet U2 You wish boo boo could ride with you tonight Ain't nothin' in the world that Brat can't do She attractive to them, him, her, and you, shit Frostbit, December, Unrestricted Drop dead, the cost is priceless Due to the content, I suggest you'll like this What do you like? A whole lot of foreplay Right before you get it started What do you like? Me on top You on the bottom, tight body What do you like? Somebody that can make you say Wow, know how to all night long All night long, tell me Wassup? The setting, a hot-ass club And you still be sweating me I don't see nothin' wrong with givin' a little love But nigga, just let me breathe Damn, you cute as hell, so let's switch the digits Then I got to leave And you can buy me a couple of drinks But I'ma go socialize and smoke my weed And I like it when you keep your eyes on me And I like it when you touch my privacy And I like it, sex and ecstasy When the belt buckle loosen up, undress me Already juiced up, that come naturally Wax on and off so romantically No woman can slow dance or throw down like I can Ask if you curious to know what I like, man you like? Somebody that can make you say Wow, know how to all night long All night long, tell me (Let me tell you somethin') Well, I start at the top of the list With my pretty eyes, a cute nose and these fat-ass lips My medallion sit in the middle of my tits It's hit after hit, shit, sweet every sip Down to the last drip drop, watch the hips rock Color Me Badd, tick-tock, you don't stop Till the thick thighs, dick rise when I skip by I ain't surprised I'm what'chu like, nigga you like? Somebody that can make you say Wow, know how to all night long All night long, tell me you like? Somebody that can make you say Wow, know how to all night long All night long, tell me</t>
  </si>
  <si>
    <t>https://genius.com/Da-brat-whatchu-like-lyrics</t>
  </si>
  <si>
    <t>https://musicbrainz.org/recording/c36d6e3c-5cae-4d69-82c3-8b99d1de290e</t>
  </si>
  <si>
    <t>bitch (1x); dick (1x); hell (1x); nigga (2x); shit (3x); tits (1x)</t>
  </si>
  <si>
    <t>00-086</t>
  </si>
  <si>
    <t>Don't Think I'm Not</t>
  </si>
  <si>
    <t>Kandi</t>
  </si>
  <si>
    <t>https://www.last.fm/music/Kandi</t>
  </si>
  <si>
    <t>Now, I don't have to question Where you were last night 'Cause I already know what you will say I already know you'll lie But I can't be mad at ya 'Cause there's something that you don't know That when you're gone, I do my own thing And I catch a bone while you're doggin' me When you're out in the club, don't think I'm not Even when you're out making love, don't think I'm not When you're feeling good in somebody's spot Getting hot, don't stop Just don't think I'm not, 'cause I'm out getting mine stop Just don't think I'm not, 'cause I'm out getting mine When I try to get your attention You ignore me every time You were so caught up doin' your dirt that You didn't notice mine Well, I couldn't put up with your schemin' And I couldn't put up with your lies They say two wrongs won't make it right But it's suiting me just fine When you're out in the club, don't think I'm not Even when you're out making love, don't think I'm not (Don't think I'm not) getting mine (Just don't think I'm not) Don't be so surprised to know that sometimes women play the field You may not believe it but it's real The game is so real (Game is so real) So real, so real Oh, don't think we won't do it When you're out in the club When you're out in the club, don't think I'm not (Don't think) Even when you're out making love, don't think I'm not (I'm don't think I'm not When you're feeling good in somebody's spot Getting hot, don't stop Just don't think I'm not, 'cause I'm out getting mine</t>
  </si>
  <si>
    <t>https://genius.com/Kandi-dont-think-im-not-lyrics</t>
  </si>
  <si>
    <t>https://musicbrainz.org/recording/7ac95071-75a9-486c-8ad4-5bc6d25f1d53</t>
  </si>
  <si>
    <t>00-087</t>
  </si>
  <si>
    <t>I Hope You Dance</t>
  </si>
  <si>
    <t>Lee Ann Womack;Sons of the Desert</t>
  </si>
  <si>
    <t>I hope you never lose your sense of wonder You get your fill to eat, but always keep that hunger May you never take one single breath for granted God forbid love ever leave you empty-handed I hope you still feel small when you stand beside the ocean Whenever one door closes, I hope one more opens Promise me that you'll give faith a fighting chance And when you get the choice to sit it out or dance I hope you dance I hope you dance I hope you never fear those mountains in the distance Never settle for the path of least resistance Livin' might mean takin' chances, but they're worth takin' Lovin' might be a mistake, but it's worth makin' Don't let some hellbent heart leave you bitter When you come close to sellin' out, reconsider Give the heavens above more than just a passing glance And when you get the choice to sit it out or dance I hope you dance (Time is a wheel in constant motion always) I hope you dance (Rolling us along) I hope you dance (Tell me, who wants to look back on their years and wonder) I hope you dance (Where those years have gone?) And when you get the choice to sit it out or dance Dance I hope you back on their years and wonder) I hope you dance (Where those years have gone?) Tell me, who wants to look back on their years and wonder Where those years have gone?</t>
  </si>
  <si>
    <t>https://genius.com/Lee-ann-womack-i-hope-you-dance-lyrics</t>
  </si>
  <si>
    <t>https://musicbrainz.org/recording/2ac8cb93-e6dd-4fdd-b861-642a83358389</t>
  </si>
  <si>
    <t>00-088</t>
  </si>
  <si>
    <t>Better Off Alone</t>
  </si>
  <si>
    <t>Alice Deejay</t>
  </si>
  <si>
    <t>https://en.wikipedia.org/wiki/Alice_Deejay</t>
  </si>
  <si>
    <t>Netherlands</t>
  </si>
  <si>
    <t>https://www.last.fm/music/Alice+Deejay</t>
  </si>
  <si>
    <t>Do you think you're better off alone? Do you think you're better off alone? Do you think you're better off alone? Do you think you're better off alone? Talk to me, ooh-ooh, talk to me Talk to me, ooh-ooh, talk to me Do you think you're better off alone? think you're better off alone? You might also like Talk to me, ooh-ooh, talk to me Talk to me, ooh-ooh, talk to me Talk talk to me Talk to me, ooh-ooh, talk to me Talk to me</t>
  </si>
  <si>
    <t>https://genius.com/Alice-deejay-better-off-alone-lyrics</t>
  </si>
  <si>
    <t>https://musicbrainz.org/recording/65a076db-3407-4f90-9970-346f3dd274f2</t>
  </si>
  <si>
    <t>00-089</t>
  </si>
  <si>
    <t>Dance with Me</t>
  </si>
  <si>
    <t>Debelah Morgan</t>
  </si>
  <si>
    <t>https://www.last.fm/music/Debelah+Morgan</t>
  </si>
  <si>
    <t>Oh, come and dance (Oh) With me, my baby Let's dance till we Go crazy (Go) The night is young (The night's young) And so are we Let's make love (Oh, love) And dance the night away What I really wanna do Is just dance with you And feel your body tight Show you how to do it right I can show you every move I know just what to do Each step will feel so fine One dance and you'll be mine So baby, when we hit the floor You'll be asking for more Let's make love And dance the night away Oh, come and dance With me, my baby (With me, my baby) Let's dance till we (Dance) Go crazy (Crazy) The night is young (The night is young) And so are we Let's make love (Love) And dance the night away Oh, put your hand in mine Promise I'll take my time We'll dance from head to toe I can dance fast or slow Baby, look into my eyes Let the music hypnotize Let our bodies synchronize One dance and you'll be mine (You'll be mine) 'Cause baby, when we hit the floor You'll be asking for more Let's make love And dance the night away Oh, come and dance With me, my baby (My baby) Let's dance till we Go crazy (Let's go crazy, let's go crazy) The night is young And so are we Let's make love And dance the night away (Oh) When it comes to dancing I know how to move When it comes to passion I know just what to do I feel the music inside I feel like I am alive The tempo is right Let's make love Oh, come and dance (Dance with me) With me, my baby (Till we go crazy) Let's dance till we Go crazy The night is young (The night is young) And so are we Let's make love (Let's dance) And dance the night away Oh, come and dance Let's dance The night Let's make love (Love) And dance the night away Oh, come and dance With me, my baby (With me, my baby) Let's dance till we (Dance till we) Go crazy (Go crazy) The night is young And so are we (And so are we) Let's make love (Love) And dance the night away Oh, come and dance (Baby, dance) With me, my baby (With me, baby) Let's dance till we (Dance) Go crazy (Till we go crazy) The night is young (Night) And so are we Let's make love And dance the night away Oh, come and dance With me, my baby (My baby) Let's dance till we (Let's dance, oh) Go crazy The night is young (The night is young) And so are we (And so are we) Let's make love And dance the night away Oh, come and dance (Ah...) With me, my baby Let's dance till we Go crazy The night is young And so are we Let's make love And dance the night away</t>
  </si>
  <si>
    <t>https://genius.com/Debelah-morgan-dance-with-me-lyrics</t>
  </si>
  <si>
    <t>https://musicbrainz.org/recording/ea7cb265-167f-46b6-9f5d-e6afa72fe5ba</t>
  </si>
  <si>
    <t>00-090</t>
  </si>
  <si>
    <t>What About Now</t>
  </si>
  <si>
    <t>The sign in the window said for sale or trade On the last remaining dinosaur Detroit made Seven hundred dollars was a heck of a deal For a four hundred horsepower jukebox on wheels And that road rolls out like a welcome mat I don't know where it goes but it beats where we're at We always said someday, somehow We were gonna get away, gonna blow this town What about now, how 'bout tonight? Baby for once let's don't think twice Let's take that spin that never ends That we've been talking about What about now, why should we wait? We can chase these dreams down the interstate And be long gone 'fore the world moves on and makes another round What about now? We've been puttin' this off baby long enough Just give me the word, and we'll be kickin' up dust We both know it's just a matter of time 'Til our hearts start racin' for that county line we wait? We can chase these dreams down the interstate And be long gone 'fore the world moves on and makes another round What about now? We could hang around this town forever making plans But there won't ever be a better time to take this chance we wait? We can chase these dreams down the interstate And be long gone 'fore the world moves on and makes another round What about now? Yeah, oh What about now?</t>
  </si>
  <si>
    <t>https://genius.com/Lonestar-what-about-now-lyrics</t>
  </si>
  <si>
    <t>https://musicbrainz.org/recording/230d2f43-f378-43cd-9a4f-ebfca2167966</t>
  </si>
  <si>
    <t>00-091</t>
  </si>
  <si>
    <t>I Like It</t>
  </si>
  <si>
    <t>Sammie</t>
  </si>
  <si>
    <t>https://www.last.fm/music/Sammie</t>
  </si>
  <si>
    <t>Yeah Girl, I wish that I could spend time with you each and every day Prayin', all my love, emotions That's the things that's got me open And I don't know what it takes to let you know you're my girl To let you know you're my baby And even when then they say we won't stay around If they only knew that we were meant to be together Forever and ever, whatever, there's no better thing Me and you girl, that's why I write you love letters sayin'... I like the way you look at me I like the time we spend, baby I like what we have grown to be I like it, girl, don't you know I like it? I like it? Sometimes I wanna be the one You be checkin' for, can I get a second for Me and you to be alone? Tell me if you think it's wrong Love is nothin' but the time it takes to say, "I'm on your mind" Let me tell you, I'm always there, oh, yeah Let's get a little time away, go to the movies on a Saturday Meet me at the finish line so I can tell you one more time Girl, you know I'm not scared to let you say that.... don't you know I like it? When I think of you I think of all the things we could do And I never wanna let you go And as long as I can let you know I hope we stay down forever I like (Baby, baby, baby, baby) I like (Baby, baby, baby, baby) I like (Baby, baby, baby, baby) what we have grown to be I like it, girl, don't you know I like it? I like (Baby, baby, baby, baby) I like (Baby, baby, baby, baby) I like (Baby, baby, baby, baby) I like it, girl, don't you know I like it? Yeah</t>
  </si>
  <si>
    <t>https://genius.com/Sammie-i-like-it-lyrics</t>
  </si>
  <si>
    <t>https://musicbrainz.org/recording/9e6d8c15-aa88-4de8-8634-d4f7165f1a22</t>
  </si>
  <si>
    <t>00-092</t>
  </si>
  <si>
    <t>24/7</t>
  </si>
  <si>
    <t>Kevon Edmonds</t>
  </si>
  <si>
    <t>https://en.wikipedia.org/wiki/24/7_%28Kevon_Edmonds_song%29</t>
  </si>
  <si>
    <t>https://www.last.fm/music/Kevon+Edmonds</t>
  </si>
  <si>
    <t>Baby it's no mystery You're bringing out the best in me And though I've been in love before I've never had the kind of love that made me feel secure I never thought that give and take Mentality was right for me, mmm You made me open up and see That it's for real And there's no other place I'd rather be Think about you all the time 24-7 babe The love I have inside for you Is more than any words can say Pray to God on bended knee We'll always be together babe You and me If there's a high or low Anything can be babe I'll be there for you Pick you up off your feet, yeah Pray to God on bended knee We'll always be together babe You and me When I'm in my nine to five I smile across my lips when I Daydream about the night before I count the minutes till I'm in your arms once more My friends they don't understand, no In me they see a brand new man I give you props and tell them that My shorty's bout it She personifies the love she gives Oh how I've waited for this moment in my life It's you that I adore Baby with you I am secure My life is in your hands And now I understand What it means to be in love again, oh Never gonna let u go, oh no</t>
  </si>
  <si>
    <t>https://genius.com/Kevon-edmonds-24-7-lyrics</t>
  </si>
  <si>
    <t>https://musicbrainz.org/recording/ded99456-da5e-456f-8c04-b56c12ac465a</t>
  </si>
  <si>
    <t>00-093</t>
  </si>
  <si>
    <t>Girl on TV</t>
  </si>
  <si>
    <t>LFO</t>
  </si>
  <si>
    <t>https://en.wikipedia.org/wiki/LFO_(American_band)</t>
  </si>
  <si>
    <t>https://www.last.fm/music/LFO</t>
  </si>
  <si>
    <t>Ooh, yeah yeah, I'm wishin' on a fallin' star Wonderin' where you are, I wish Wish for you on a falling star Wondering where you are Do I ever cross your mind in the warm sunshine? She's from the City of Angels Like Bette Davis, James Dean, and Gable Never know what she means to me I fell for the girl that's on TV Met her at a counter affair She wore a green dress and everybody was there Felt out of place 'til she looked into my eyes Shook her hand around 9 p.m. and I'm Never gonna be the same again Never had to be on a movie screen To be the leading lady in all my dreams Shooby-doo-wop and Scooby Snacks Met a fly girl and I can't relax The only problem is she's a movie star, oh My friends, they won't believe me If they could only see me At the risk of soundin' cheesy I think I fell for the girl on TV James Dean, and Gable Never know what she means to me I fell for the girl that's on TV Everybody knows her name They wanna take a picture and they're glad she came But I just wanna be there when she's down, down (Be there when she's down) I don't want her autograph I just wanna call her up and make her laugh Never had to be on a movie screen To be the leading lady in all my dreams Shooby doo-wop and Scooby Snacks I met a fly girl and I can't relax Only problem is she's a movie star, oh My friends, they won't believe me If they could only see me At the risk of soundin' cheesy I think, the City of Angels Like Bette Davis, James Dean, and Gable Never know what she means to me I fell for the girl that's on TV (Wish for you on a falling star) I'm wishing on a star and I'm wonderin' where you are (Wondering where you are) Do I cross your mind in the warm sunshine? Yeah, so I wish for you on a bright shining star Everywhere I look, there you are, there you are It's the girl in the green dress, she took my breath away And now I look to the sky for a better day To the beat, y'all, and Scooby Snacks I met a fly girl and I can't relax Never had to be on a movie screen 'Cause she's the leading lady in all my dreams, come on James Dean, and Gable Never know what she means to me I fell for the girl that's Bette Davis, James Dean, and Gable Never know what she means to me I fell for the girl that's on TV On TV, I wishin', I wishin' away</t>
  </si>
  <si>
    <t>https://genius.com/Lfo-girl-on-tv-lyrics</t>
  </si>
  <si>
    <t>https://musicbrainz.org/recording/ce35b893-fbf3-440e-aa79-d2f9bcd120c1</t>
  </si>
  <si>
    <t>00-094</t>
  </si>
  <si>
    <t>Bounce with Me</t>
  </si>
  <si>
    <t>Lil' Bow Wow;Xscape</t>
  </si>
  <si>
    <t>Uh-huh, yo (Oh, oh) Uh-huh, yo (Uh-huh, oh, oh) Uh-huh, yo (Bounce, bounce) Around here we pop them collars Around here we get them dollars Every girl I see that look right A nigga like me just gotta holla This kid here all about stackin' up Got big head but we can back it up Long cause everybody get crunk When we drop in the club starts acting up I represent the S-O-S-O, D-E-F-M-O-B That's me, JD, Brat, and JE So please believe What I do ain't never been done Ohio is where I'm from I heard what you said And I saw what you do And y'all playas really don't want none From the day to the night, I ROCK Say what you like, NEVER NOT Stayin' alive, living the life Gots to keep it hot Shotgun in the drop, riding good Twenties, TVs, leather and wood Poppin', watching Big Momma Holdin' it down like a playa should Sing-a-long now! All I wanna do is see ya Bounce with me, bounce with me Grab a partner hit the floor Bounce with me, bounce with me Some clap, clap others stomp But around here we get it crunk when ya Bounce with me, bounce with me But around here we get it crunk when ya Bounce with me, bounce with me It's the B to the O-W Wow even your girl fall in love When I smile The tight little guy you ain't seen in a while Ignore the hype, just right for you size I get in where I fit in Braided up, made the bucks And I'm still a kid Imagine what life like when I get big I'mma be rich surrounded by chicks Couple of cars, couple of cribs Gettin' a couple of mills Shining every time I feel You see how So So get ill You don't want no stuff up in here Bow to the wow get it in your ear now I get down cause I'm hit bound And I rock an iced out Mickey Mouse around my neck And I hang on niggas like Vince Carter With his arm in the net And I outta snatch up your daughters But I was brought up with respect When I turn 16 I'mma call her though And show her how to ride with a baller yo Let her know why it wouldn't hurt her To fall in love with a {nigga} like me a long time ago with me I, I, I wanna see you bounce with me now Take, take, take it down to the ground with me now Shake, shake, shake it all around the town with me now What'cha gon do shorty, what'cha gon do Uh-huh, yo (Oh, oh) Uh-huh, yo (Uh-huh, oh, oh) Uh-huh, yo (Bounce, bounce) See around here (Uh-huh, uh, huh-uh) I make things that make y'all bounce Ya know? Heh, ya know what I mean? (Yeah, yeah) Left to right, right to left (Uh-huh, uh-huh) It's So So Def (Yeah uh) And uh it's going down Ya know what I mean? (Yeah) My man Bow Wow (Bow Wow, yeah hear me now) Yeah ya heard? (Check it out) Let's go! Let's go! Let's go! (Peep game, let's go) the floor Bounce with me, bounce with me Some clap, clap others stomp the floor Bounce with me, bounce with me Some clap, clap others stomp But around here we get it crunk when ya Bounce with me, bounce town with me now What'cha gon do shorty, what'cha gon do</t>
  </si>
  <si>
    <t>https://genius.com/Bow-wow-bounce-with-me-lyrics</t>
  </si>
  <si>
    <t>https://musicbrainz.org/recording/8095a2ed-0e54-468b-a46a-e7a9366b1d88</t>
  </si>
  <si>
    <t>nigga (2x); niggas (1x)</t>
  </si>
  <si>
    <t>00-095</t>
  </si>
  <si>
    <t>Cowboy Take Me Away</t>
  </si>
  <si>
    <t>Dixie Chicks</t>
  </si>
  <si>
    <t>https://www.last.fm/music/Dixie+Chicks</t>
  </si>
  <si>
    <t>I said, "I wanna touch the earth I wanna break it in my hands I wanna grow something wild and unruly I wanna sleep on the hard ground In the comfort of your arms On a pillow of bluebonnets In a blanket made of stars" Oh, it sounds good to me, I said "Cowboy, take me away Fly this girl as high as you can, into the wild blue Set me free, oh, I pray Closer to Heaven above and closer to you Closer to you" I wanna walk and not run I wanna skip and not fall I wanna look at the horizon And not see a building standing tall I wanna be the only one For miles and miles Except for maybe you And your simple smile Oh, it sounds good to me Yes, it sounds so good to me Cowboy, to you I said, "I wanna touch the earth I wanna break it in my hands I wanna grow something wild and unruly" Oh, Heaven above and closer to you Closer to you Closer to you Cowboy, take me away Closer to you</t>
  </si>
  <si>
    <t>https://genius.com/The-chicks-cowboy-take-me-away-lyrics</t>
  </si>
  <si>
    <t>https://musicbrainz.org/recording/544c9a53-ce49-48bf-8415-133f0a50b171</t>
  </si>
  <si>
    <t>00-096</t>
  </si>
  <si>
    <t>I Don't Wanna</t>
  </si>
  <si>
    <t>Ooh, yeah-yeah-yeah Oh-oh, oh-yeah-yeah I don't wanna be Be without you, be without you I don't wanna live Live without you, live without you I don't wanna go Go without you, go without you I don't wanna be alone When we hooked up We sat down, made an agreement We vowed that, that we'd always Be together through whatever We said that no one would ever get between us This love would never, ever leave us That was awhile ago But now lately it feels like, I mean, I feel like All we do is fight every single night Can't make it tight, can't get it right I just wanna go back and take it way back All the way back, can we start again? Do it over, can we straighten it out? Can we work it out? 'Cause See sugar, I don't wanna be alone Sugar, I don't wanna be alone Do you realize? I can't sleep without you, think without you Eat without you, speak without you Be without you, I can't even breathe without you I can't feel without you Deal without you, spend without you My whole world is upside down Don't wanna go out 'Cause I can't ride without you Feel like I'm gon' die without you What is a girl supposed to do? When I spend my last dime to be in your life I don't wanna be without you I don't wanna be Be without you, be without you Said, I can't live Live without you, live without you I can't go Go without you, go without you Said, I don't wanna be alone Said, I can't be Be without you, be without you Said, I can't live Live without you, live without you I don't wanna go Go without you, go without you Said, I don't wanna be alone How can this be? That it's not workin' out (That it's not workin' out) We vowed to be always together (Yeah) It's hurtin' me that we don't talk no more It wasn't supposed to be this way Where did we go wrong? We both made mistakes, we gotta carry on I don't wanna be alone I don't wanna be (Hear me) you I don't wanna be alone (Yeah, baby) I don't wanna be Be without you, be without you I don't wanna live (Do you hear me?) Live without you, live without you I don't wanna go (Baby, are you listening?) Go without you, go without you I don't wanna be alone (What you do to me, what you do to me?) Mmm Don't wanna be Oh, yeah</t>
  </si>
  <si>
    <t>https://genius.com/Aaliyah-i-dont-wanna-lyrics</t>
  </si>
  <si>
    <t>https://musicbrainz.org/recording/8be410a2-fc30-4ce7-b655-bc1129bffe0d</t>
  </si>
  <si>
    <t>00-097</t>
  </si>
  <si>
    <t>Independent Women Part I</t>
  </si>
  <si>
    <t>Lucy Liu With my girl Drew Cameron D. and Destiny With Charlie's Angels, come on Uh, uh, uh Question, tell me what you think about me I buy my own diamonds and I buy my own rings Only ring your celly when I'm feelin' lonely When it's all over, please get up and leave Question, tell me how you feel about this Try to control me, boy, you get dismissed Pay my own car note and I pay my own bills Always fifty-fifty in relationships The shoes on my feet (I bought 'em) The clothes I'm wearing (I bought 'em) The rock I'm rocking (I bought it) 'Cause I depend on me if I want it The watch I'm wearing (I bought it) The house I live in (I bought it) The car I'm driving (I bought it) I depend on me, I depend on me You might also like All the women who're independent Throw your hands up at me All the honeys who makin' money Throw your hands up at me All the mamas who profit dollars Throw your hands up at me All the ladies that truly feel me Throw your hands up at me Girl, I didn't know you could get down like that Charlie, how your Angels get down like that? Girl, I didn't know you could get down like that Charlie, how your Angels get down like that? Tell me how you feel about this I do what I want, live how I wanna live I've worked hard and sacrificed to get what I get Ladies, it ain't easy being independent Question, how'd you like this knowledge that I brought? Braggin' on that cash that he gave you is a front If you're gonna brag, make sure it's your money you flaunt Depend on no one else to give you what you want me All the women who're independent (Hey, hey) Throw your hands up at me (Oh) All the honeys who makin' money Throw your hands up at me (Throw your hands up at me, baby) All the mamas who profit dollars Throw your hands up at me (Throw your hands up at me) All the ladies that truly feel me Throw your hands up at me (Throw your hands up at me) your Angels get down like that? Destiny's Child (What's up?) You in the house? (Sure 'nuff) Well, break these people off, Angel style Child of Destiny (Oh, oh) Independent beauty (Oh, woah) No one else takes care me (No, oh) Charlie's Angels (Oh, oh) your Angels get down like that? Girl, I didn't know you could get down like that (Oh) Charlie, how your Angels get down like that? your Angels get down like that? (I bought it) The house I live in (I bought it) The car I'm driving (I bought it) I depend on me, I depend on me bought it) I depend on me, I depend on I didn't know you could get down like that Charlie, how know you could get down like that Charlie, how your Angels get down like that?</t>
  </si>
  <si>
    <t>https://genius.com/Destinys-child-independent-women-part-i-lyrics</t>
  </si>
  <si>
    <t>https://musicbrainz.org/recording/eb0c6a93-e011-47c1-90fa-d363bc50aae1</t>
  </si>
  <si>
    <t>whore (2x)</t>
  </si>
  <si>
    <t>00-098</t>
  </si>
  <si>
    <t>Gotta Tell You</t>
  </si>
  <si>
    <t>Samantha Mumba</t>
  </si>
  <si>
    <t>Irish</t>
  </si>
  <si>
    <t>https://www.last.fm/music/Samantha+Mumba</t>
  </si>
  <si>
    <t>Yeah, yeah, yeah, yeah, yeah Your love for me came as a waterfall Flowin' inside me like never before Your love for me, somethin' I didn't see But baby, I know better now When you walked in the room that very night A special feelin' just burst inside There was only you, nobody else But baby, I know better now Don't wanna love you if you don't love me Don't wanna need you when you won't need me too Don't wanna tell you this now, but it wouldn't be right If I (If I) didn't tell you this tonight Yeah, yeah, yeah, yeah, yeah And now you're back inside my house again I'm tryin' deeper to explain 'Cause baby, I wanna get it on And baby, you're the one for me But now that I have got you all alone After all this talkin' on the phone I should be strong, there's nothing wrong I'll tell you this is where you belong, where you belong Don't wanna love you if you don't love me (If you don't love me) but it wouldn't be right If I (If I) didn't tell you this tonight It was just something in your eyes That made me realize But now I hear voices deep inside Tellin' me, tellin' me It's you and I If I (If I) didn't tell you this tonight but it wouldn't be right If I (If I) didn't tell you this tonight</t>
  </si>
  <si>
    <t>https://genius.com/Samantha-mumba-gotta-tell-you-lyrics</t>
  </si>
  <si>
    <t>https://musicbrainz.org/recording/23afe118-9dd0-453d-a89f-b03d15af7f49</t>
  </si>
  <si>
    <t>00-099</t>
  </si>
  <si>
    <t>Waiting for Tonight</t>
  </si>
  <si>
    <t>Jennifer Lopez</t>
  </si>
  <si>
    <t>https://www.last.fm/music/Jennifer+Lopez</t>
  </si>
  <si>
    <t>Oh, yeah Like a movie scene In the sweetest dreams I have pictured us together Now to feel your lips On my fingertips I have to say is even better Than I ever thought it could possibly be It's perfect, it's passion, it's setting me free From all of my sadness, the tears that I've cried I have spent all of my life Waiting for tonight, oh When you would be here in my arms Waiting for tonight, oh-oh I've dreamed of this love for so long Waiting for tonight Oh-oh, oh-oh-oh Tender words you say Take my breath away Love me now and leave me never Found a sacred place Lost in your embrace I want to stay in this forever I think of the days when the sun used to set On my empty heart, all alone in my bed Tossing and turning, emotions were strong I knew I had to hold on Waiting for tonight, oh When you would be here in my arms Waiting for tonight, oh-oh I've dreamed of this love for so long Waiting for tonight, oh When you would be here in my arms Waiting for tonight, oh-oh I've dreamed of this love for so long Waiting for tonight Oh-oh, oh-oh-oh Oh-oh, oh-oh, oh-oh-oh Oh-oh, oh-oh, oh-oh-oh Oh-oh, oh-oh, oh-oh-oh Gone are the days when the sun used to set On my empty heart Waiting for tonight, oh-oh I've dreamed of this love for so long (Oh, oh) Waiting for tonight, oh (Tonight, tonight) When you would be here in my arms Waiting for tonight, oh-oh (Tonight, tonight) I've dreamed of this love for so long (Oh) Waiting for tonight, oh When you would be here in my arms Waiting for tonight, oh-oh (Tonight, tonight) I've dreamed of this love for so long Waiting for tonight, oh</t>
  </si>
  <si>
    <t>https://genius.com/Jennifer-lopez-waiting-for-tonight-lyrics</t>
  </si>
  <si>
    <t>https://musicbrainz.org/recording/127a95fb-4a26-495c-8660-2d96fe8a948b</t>
  </si>
  <si>
    <t>00-100</t>
  </si>
  <si>
    <t>Shackles (Praise You)</t>
  </si>
  <si>
    <t>Mary Mary</t>
  </si>
  <si>
    <t>https://www.last.fm/music/Mary+Mary</t>
  </si>
  <si>
    <t>Whew, it sure is hot out here, you know? I don't mind, though I'm just glad to be free, you know what I'm saying? Uh Take the shackles off my feet so I can dance I just wanna praise You (What you wanna do?) I just wanna praise You (Yeah, yeah) You broke the chains, now I can lift my hands (Feel me?) And I'm gonna praise You (What you gon' do?) I'm gonna praise You In the corners of my mind, I just can't seem to find A reason to believe that I can break free 'Cause you see, I have been Down for so long, feel like all hope was gone But as I lift my hands, I understand That I should praise You through my circumstance Take the shackles off my feet so I can dance (So I can dance) I just wanna praise You (Just wanna praise You) I just wanna praise You (Just wanna praise You) You broke the chains, now I can lift my hands (I can lift my hands) And I'm gonna praise You I'm gonna praise You Everything that could go wrong All went wrong at one time So much pressure fell on me I thought I was gon' lose my mind But, I know You wanna see If I will hold on through these trials But I need You to lift this load 'Cause I can't take it no more Take the shackles off my feet so I can dance (So I can dance) I just wanna praise You (Woo) I just wanna praise You (Yeah, hey) You broke the chains, now I can lift my hands (Woo, yeah-yeah) And I'm gonna praise You (I'm gonna) I'm gonna praise You (I'm gonna, I'm gonna praise You) Been through the fire and the rain Bound in every kind of way But God has broken every chain So let me go right now Take the shackles off my feet so I can dance (So I can dance y'all) I just wanna praise You (Ooh) I just wanna praise You (I wanna praise You) You broke the chains, now I can lift my hands (I can lift my hands) And I'm gonna praise You (Praise You) I'm gonna praise You (Praise You, praise You, yeah) Take the shackles off my feet so I can dance ('Cause I just wanna) I just wanna praise You ('Cause I just wanna) I just wanna praise You (Yeah, yeah) You broke the chains, now I can lift my hands (I can lift my hands) And I'm gonna praise You (Praise You) I'm gonna praise You (Yeah, come on, dance with me) Take the shackles off my feet so I can dance (I just wanna praise You) I just wanna praise You ('Cause I'm free tonight) I just wanna praise You (Yes, I'm free, yeah) You broke the chains, now I can lift my hands (I can lift my hands) And I'm gonna praise You (Yeah) I'm gonna praise You (Yeah, yeah, yeah, yeah, yeah) Take 'em off, take 'em off What you gonna do? Yeah, yeah You broke the chains, now I can lift my hands Broke all the chains And I'm gonna praise You What you gonna do? I'm gonna praise You What you gonna do?</t>
  </si>
  <si>
    <t>https://genius.com/Mary-mary-shackles-praise-you-lyrics</t>
  </si>
  <si>
    <t>religious</t>
  </si>
  <si>
    <t>https://musicbrainz.org/recording/a5ae3867-6e83-47aa-bc0c-50cd7652a6f4</t>
  </si>
  <si>
    <t>01-001</t>
  </si>
  <si>
    <t>Hanging by a Moment</t>
  </si>
  <si>
    <t>Lifehouse</t>
  </si>
  <si>
    <t>https://www.last.fm/music/Lifehouse</t>
  </si>
  <si>
    <t>Desperate for changing Starving for truth I'm closer to where I started I'm chasing after you I'm falling even more in love with you Letting go of all I've held onto I'm standing here until you make me move I'm hanging by a moment here with you Forgetting all I'm lacking Completely incomplete I'll take your invitation You take all of me now you I'm living for the only thing I know I'm running and not quite sure where to go And I don't know what I'm diving into Just hanging by a moment here with you There's nothing else to lose There's nothing else to find There's nothing in the world That can change my mind There is nothing else There is nothing else There is nothing else onto I'm standing here until you make me move I'm hanging by a moment here with moment here with you Just hanging by a moment (Here with you) Hanging by a moment (Here with you) Hanging by a moment (Here with you) Hanging by a moment here with you</t>
  </si>
  <si>
    <t>https://genius.com/Lifehouse-hanging-by-a-moment-lyrics</t>
  </si>
  <si>
    <t>https://musicbrainz.org/recording/51d61b0d-5e6a-4ccd-8136-7925b53b3af6</t>
  </si>
  <si>
    <t>01-002</t>
  </si>
  <si>
    <t>Fallin'</t>
  </si>
  <si>
    <t>Alicia Keys</t>
  </si>
  <si>
    <t>https://www.last.fm/music/Alicia+Keys</t>
  </si>
  <si>
    <t>I keep on fallin' in And outta love with you Sometimes I love ya, sometimes you make me blue Sometimes I feel good, at times I feel used Lovin' you, darlin', makes me so confused I keep on fallin' in and out Of love with you I never loved someone The way that I'm lovin' you Oh, oh, I never felt this way How do you give me so much pleasure And cause me so much pain? (Yeah, yeah) Just when I think I've taken more than would a fool I start fallin' back in love with you I keep on fallin' in and out Of love with you I never loved someone (Oh, someone) The way that I'm lovin' you (Way I, uh, uh) Oh, baby I, I, I, I'm fallin' (Yeah, yeah, yeah) I, I, I, I'm fallin' Fall, fall, fall (Sing) Fall I keep on fallin' in and out (Out) Of love with you (Love with you) I never loved someone (I never, loved) The way that I'm lovin' you (Oh) I'm fallin' in and out (Yeah) Of love with you (Of love with you) I never loved someone (No, no, no) The way that I'm lovin' you (Uh) I'm fallin' in and out (Yeah) Of love with you (Of love with you) I never loved someone (No, no, no) The way that I'm lovin' you (Uh) What?</t>
  </si>
  <si>
    <t>https://genius.com/Alicia-keys-fallin-lyrics</t>
  </si>
  <si>
    <t>https://musicbrainz.org/recording/8dd1742a-6695-4718-95bd-8294d1ec07e5</t>
  </si>
  <si>
    <t>01-003</t>
  </si>
  <si>
    <t>All for You</t>
  </si>
  <si>
    <t>All my girls at the party, look at that body Shakin' that thing like you never did see Got a nice package alright Guess I'm gonna have to ride it tonight All my girls at the party, look at that body Shakin' that thing like you never did see Got a nice package alright Edit (Four, three, two, one) Chicka-ah It's all for you, if you really want it It's all for you, if you say you need it It's all for you, if you gotta have it It's all for you if you make a move It's all for you I see you starin' out the corner of my eye You seem uneasy, want to approach me, throw me a line But then somethin' inside you grabs you, says, "Who am I?" I know exactly 'cause it happens with all the guys So you, so what'cha gonna do? Come on and talk to me Promise you, won't even have an attitude I'll let you sit right next to me Don't join the list with these other fools That ain't the way to be Yes, it's cool, yes, I'm in the mood Intimidations got that mind, yeah for you if you make a move It's all for you, tell me I'm the only one It's all for you, soon we'll be havin' fun It's all for you, come over here and get some It's all for you if you make a move It's all for you Can't be afraid or keep me waitin' for too long Before you know it, I'll be outta here, yeah, I'll be gone Don't try to be all clever, cute, or even sly Don't have to work that hard, just be yourself And let that be your guide So you, so what'cha gonna do? So come and talk to me, boy Promise you, won't even have an attitude I'll even let you sit right next to me Don't join the list with these other fools That ain't the way to be, boy (That ain't the way to be, no) Yes, it's cool, yes, I'm in the mood Intimidation every time It's all for you, if you really want it It's all for you, if you say you need it (Say you need, babe) It's all for you, if you gotta have it (Yeah, yeah) It's all for you if you make a move It's all for you, tell me you're the only one It's all for you, soon we'll be havin' fun It's all for you, come over here and get some (Come over here, baby, get'cha some) It's all for you if you make a move It's all for you (Chicka-ah) tonight tonight It's all for you (Chicka-ah), make a move It's all for you All my girls at the party, look at that body Shakin' that thing like you never did see (It's all for you) Got a nice package alright Guess I'm gonna have to ride it tonight (It's all for you) All my girls at the party, look at that body Shakin' that thing like you never did see (It's all for you) Got a nice package alright (If you make a move) Guess I'm gonna have to ride it tonight (It's all for you, baby) It's all for you, tell me you're the only one And soon we'll be havin' fun (Oh, yeah) Come over here and get some (Soon we'll be havin' fun) Soon you'll be havin' fun (Soon we'll be havin' fun) Come over here and get'cha some (Soon we'll be havin' fun) Soon you'll be havin' fun (Soon we'll be havin' fun) Soon, you'll be fine (Soon we'll be havin' fun) Soon you'll be havin' fun Soon we'll be havin' fun (Chicka-ah) Guess I'm gonna have to ride- Guess I'm gonna have to ride it tonight Guess I'm gonna have to ride- Guess I'm gonna have to ride- Guess I'm gonna have to ride it tonight Guess I'm gonna have to ride- Chicka-ah</t>
  </si>
  <si>
    <t>https://genius.com/Janet-jackson-all-for-you-lyrics</t>
  </si>
  <si>
    <t>https://musicbrainz.org/recording/a63a3787-9811-4a49-a491-07f5b2e0f2af</t>
  </si>
  <si>
    <t>01-004</t>
  </si>
  <si>
    <t>Drops of Jupiter (Tell Me)</t>
  </si>
  <si>
    <t>Now, that she's back in the atmosphere With drops of Jupiter in her hair She acts like summer and walks like rain Reminds me that there's time to change, hey-hey Since the return of her stay on the Moon She listens like spring and she talks like June, hey-hey Hey-hey, yeah But tell me, did you sail across the Sun? Did you make it to the Milky Way to see the lights all faded And that Heaven is overrated? Tell me, did you fall for a shooting star? One without a permanent scar? And did you miss me while you were looking for yourself out there? Now, that she's back from that soul vacation Tracin' her way through the constellation, hey-hey (Mmm) She checks out Mozart while she does Tae-Bo Reminds me that there's room to grow, hey-hey, yeah Now, that she's back in the atmosphere I'm afraid that she might think of me as Plain ol' Jane told a story about a man Who was too afraid to fly, so he never did land But tell me, did the wind sweep you off your feet? Did you finally get the chance to dance along the light of day And head back to the Milky Way? And tell me, did Venus blow your mind? Was it everything you wanted to find? And did you miss me while you were looking for yourself out there? Can you imagine no love, pride, deep-fried chicken Your best friend always sticking up for you Even when I know you're wrong? Can you imagine no first dance, freeze-dried romance Five-hour phone conversation The best soy latte that you ever had, and me? But tell me, did the wind sweep you off your feet? (Feet) Did you finally get the chance to dance along the light of day (The light of day) And head back toward the Milky Way? And tell me, did you sail across the Sun? Did you make it to the Milky Way to see the lights all faded And that Heaven is overrated? And tell me, did you fall for a shooting star? One without a permanent scar? And did you miss me while you were looking for yourself? Na-na, na-na, na-na Na-na, na-na, na-na, na-na, na-na And did you finally get the chance to dance along the light of day? Na-na, na-na, na-na Na-na, na-na, na-na, na-na, na-na And did you fall for a shooting star? Fall for a shooting star? Na-na, na-na, na-na Na-na, na-na, na-na, na-na, na-na And are you lonely looking for yourself out there?</t>
  </si>
  <si>
    <t>https://genius.com/Train-drops-of-jupiter-tell-me-lyrics</t>
  </si>
  <si>
    <t>https://musicbrainz.org/recording/cdfb606a-65c6-4d2d-bfc2-763dd73dcffa</t>
  </si>
  <si>
    <t>01-005</t>
  </si>
  <si>
    <t>I'm Real (Murder Remix)</t>
  </si>
  <si>
    <t>Jennifer Lopez;Ja Rule</t>
  </si>
  <si>
    <t>(Murder Inc.) What's my motherfuckin' name?! R-U-L-E Blowin' back on this Mary Jane, I'm analyzin' the game And the game don' chose me To bring pain to pussy niggas and pussy hoes, they're one in the same Ever since you told me There's only room for two, I've been makin' less room for you Now only God can hold me Hug me, love me, judge me, the only man that hovers above me, holla I met so many men and it's like they're all the same My appetite for loving is now my hunger pain And when I'm feeling sexy, who's gonna comfort me? My only problem is their insecurity Tired of being alone? Yeah, yeah Sick of arguing on the phone? Yeah, yeah Are you telling all your friends Yeah, yeah That your nigga don't understand my love? 'Cause I'm real The way you walk, the way you move, the way you talk 'Cause I'm real The way you stare, the way you look, your style, your hair 'Cause I'm real The way you smile, the way you smell, it drives me wild 'Cause I'm real And I can't go on without you Girl, I've been thinkin' 'bout this relationship And I wanna know is this as good as it gets? 'Cause we've been through the worst times and the best times But it was our time, even if it was part-time Now they been lookin' at me, smilin' at me Laughin' like we wasn't happy But not knowin' that we're growin' and we gettin' married Hard lovin' and straight thuggin' Bitch, I ain't doin' this shit for nothing I'm here to get it poppin', hop in', let's ride up in the Benz Hair blowin' in the wind, sun glistenin' off my skin, hey I'm nasty, heh, you know me But still I'm gon' fuck with cha baby 'Cause I'm real The way you smile, the way you smell, it drives me wild 'Cause I'm real And I can't go on without you Now people lovin' me and hating me, treating me ungratefully But not knowing that they ain't making or breaking me My life I live it to the limit and I love it Now I can breathe again, baby, now I can breathe again Now people screaming what the deal with you and so and so I tell them niggas mind their biz, but they don't hear me though 'Cause I live my life to the limit and I love it Now I could breathe again, baby, now I could breathe again I'm real The way you smile, the way you smell, it drives me wild 'Cause I'm real And I can't go on without you 'Cause I'm real The way you smile, the way you smell, it drives me wild 'Cause I'm real And I can't go on without you</t>
  </si>
  <si>
    <t>https://genius.com/Jennifer-lopez-im-real-murder-remix-lyrics</t>
  </si>
  <si>
    <t>https://musicbrainz.org/recording/ddb6a501-67be-4205-ad69-4b87bc68cc20</t>
  </si>
  <si>
    <t>fuck (1x); hoes (1x); motherfuckin (1x); nigga (1x); niggas (2x); pussy (2x); shit (1x)</t>
  </si>
  <si>
    <t>01-006</t>
  </si>
  <si>
    <t>If You're Gone</t>
  </si>
  <si>
    <t>I think I've already lost you I think you're already gone I think I'm finally scared now You think I'm weak, I think you're wrong I think you're already leavin' Feels like your hand is on the door I thought this place was an empire Now I'm relaxed, I can't be sure And I think you're so mean, I think we should try I think I could need this in my life and I think I'm scared, I think too much I know it's wrong, it's a problem I'm dealin' If you're gone Maybe it's time to come home There's an awful lot of breathin' room But I can hardly move If you're gone Baby, you need to come home, come home There's a little bit of somethin' me In everything in you I bet you're hard to get over I bet the room just won't shine I bet my hands I can stay here And I bet you need more than you mind And I think you're so mean, I think we should try I think I could need this in my life I think I'm just scared that I know too much I can't relate, and that's a problem I'm feelin' come home There's a little bit of somethin' me In everything in you I think you're so mean, I think we should try I think I could need this in my life and I think I'm scared, do I talk too much? I know it's wrong, it's a problem I'm dealin' If you're gone Then maybe it's time to come home Well, there's an awful lot of breathin' room But I can hardly move Yeah, well, if you're gone Hell, baby, you need to come home, you need to come home There's a little bit of somethin' me In everything in you Somethin' me Everything in Somethin' me in In you</t>
  </si>
  <si>
    <t>https://genius.com/Matchbox-twenty-if-youre-gone-lyrics</t>
  </si>
  <si>
    <t>https://musicbrainz.org/recording/85f36fff-5814-40b1-ad5c-5aa66fc8c99c</t>
  </si>
  <si>
    <t>01-007</t>
  </si>
  <si>
    <t>Let Me Blow Ya Mind</t>
  </si>
  <si>
    <t>Eve;Gwen Stefani</t>
  </si>
  <si>
    <t>Uh, uh, uh, huh Yo, yo Drop your glasses, shake your asses Face screwed up like you having hot flashes Which one? Pick one, this one, classic Red from blonde, yeah, bitch, I'm drastic Why this, why that, lips stop askin' Listen to me, baby, relax and start passin' Expressway, hair back, weaving through the traffic This one strong, should be labeled as a hazard Some of y'all niggas hot, psych, I'm gassin' Clowns, I spot 'em and I can't stop laughin' Easy come, easy go, E-V gon' be lastin' Jealousy, let it go, results could be tragic Some of y'all ain't writing well, too concerned with fashion None of you ain't Giselle, cat walk and imagine A lot of y'all Hollywood, drama, casted Cut bitch, camera off, real shit, blast it If I had to give you more, it's only been a year Now I've got my foot through the door, and I ain't going nowhere It took a while to get me here, and I'm gonna take my time Don't fight that good shit in your ear, now let me blow ya mind They wanna bank up, crank up, makes me dizzy Shank up, haters wanna come after me You ain't a gangster, prankster, too much to eat Snakes in my path wanna smile up at me (Huh) Now why you gritting your teeth? Frustration, baby, you got to breathe Take a lot more than you to get rid of me You see I do what they can't do, I just do me Ain't no stress when it comes to stage, get what you see Meet me in the lab, pen and pad, don't believe Huh, 16's mine, create my own lines Love for my wordplay that's hard to find Sophomore, I ain't scared, one of a kind All I do is contemplate ways to make your fans mine Eyes bloodshot, stressing, chills up your spine Huh, sick to your stomach wishing I wrote your rhymes I knew me here, and I'm gonna take my time Don't fight that good shit in your ear, now let me blow ya mind Let your bones crack Your back pop, I can't stop Excitement, Glock shots from your stash spot Fuck it, thugged out, I respect the cash route Glocked down, blasters, sets while I mash out Yeah, nigga, mash out, D-R-E, huh Backtrack, make that, E-V-E Do you like that? (Ew) You got to I know you Had you in a trance first glance from the floor too Don't believe, I'll show you, take you with me Turn you on, tension gone, give you relief Put your trust in a bomb when you listen to me Damn, she much thinner know now I'm complete (Uh-huh) Still stallion, brick house, pile it on Ryde or Die bitch, double R, came strong Beware, 'cause I crush anything I land on Me here, ain't no mistake, nigga, it was planned on get me here, and I'm gonna take my time Don't fight that good shit in your ear, now let me blow ya mind</t>
  </si>
  <si>
    <t>https://genius.com/Eve-let-me-blow-ya-mind-lyrics</t>
  </si>
  <si>
    <t>https://musicbrainz.org/recording/c2d0b51c-90c7-455d-976d-5716bccabc38</t>
  </si>
  <si>
    <t>asses (1x); bitch (3x); nigga (2x); niggas (1x); shit (4x)</t>
  </si>
  <si>
    <t>01-008</t>
  </si>
  <si>
    <t>Thank You</t>
  </si>
  <si>
    <t>Dido</t>
  </si>
  <si>
    <t>https://www.last.fm/music/Dido</t>
  </si>
  <si>
    <t>My tea's gone cold, I'm wondering why I Got out of bed at all The morning rain clouds up my window And I can't see at all And even if I could, it'd all be grey But your picture on my wall It reminds me that it's not so bad It's not so bad I drank too much last night, got bills to pay My head just feels in pain I missed the bus and there'll be hell today I'm late for work again And even if I'm there, they'll all imply That I might not last the day And then you call me and it's not so bad It's not so bad And I want to thank you For giving me the best day of my life And oh, just to be with you Is having the best day of my life Push the door, I'm home at last And I'm soaking through and through And then you handed me a towel And all I see is you And even if my house falls down now I wouldn't have a clue Because you're near me</t>
  </si>
  <si>
    <t>https://genius.com/Dido-thank-you-lyrics</t>
  </si>
  <si>
    <t>https://musicbrainz.org/recording/82cfc617-c51d-405d-ac42-a934afa32cf3</t>
  </si>
  <si>
    <t>01-009</t>
  </si>
  <si>
    <t>Again</t>
  </si>
  <si>
    <t>Lenny Kravitz</t>
  </si>
  <si>
    <t>https://www.last.fm/music/Lenny+Kravitz</t>
  </si>
  <si>
    <t>I've been searching for you I heard a cry within my soul I've never had a yearning quite like this before Know that you are walking right through my door All of my life Where have you been I wonder if I'll ever see you again? And if that day comes I know we could win I wonder if I'll ever see you again? A sacred gift of heaven For better worse, wherever And I would never let somebody break you down Until you cried, never ever see you again? At every time I've always known That you were there Upon your throne A lonely queen without her king I longed for you My love forever ever see you again? ever see you again? All of my life Where have you been I wonder if I'll ever see you again And if that day comes I know we could win I wonder if I'll ever see you again you again I wonder if I'll ever see you again I wonder if I'll ever see you again I wonder if I'll ever see you again</t>
  </si>
  <si>
    <t>https://genius.com/Lenny-kravitz-again-lyrics</t>
  </si>
  <si>
    <t>https://musicbrainz.org/recording/5fca3743-5c22-4011-9f4b-c44806f58a9d</t>
  </si>
  <si>
    <t>01-010</t>
  </si>
  <si>
    <t>Repeat Entry</t>
  </si>
  <si>
    <t>01-011</t>
  </si>
  <si>
    <t>Hit 'Em Up Style (Oops!)</t>
  </si>
  <si>
    <t>Blu Cantrell</t>
  </si>
  <si>
    <t>https://www.last.fm/music/Blu+Cantrell</t>
  </si>
  <si>
    <t>(Get your hands on his cash and) While he was schemin' I was beamin' in the Beamer just steamin' Can't believe that I caught my man cheatin' So I found another way to make him pay for it all So I went to Neiman Marcus on a shopping spree, yeah And on my way, I grabbed Soley and Mia And as the cashbox rang, I thought everything away (Oops!) There goes the dreams we used to say (Oops!) There goes the time we spent away (Oops!) There goes the love I had But you cheated on me and that's for that now (Oops!) There goes the house we've made a home (Oops!) There goes "You'll never leave me alone" (Oops!) For all the lies you told This is what you're owed Hey ladies, when ya man wanna get buck wild Just go back and hit 'em up style Get your hands on his cash and Spend it to the last dime for all the hard times Oh, when you go, then everything goes From the crib to the ride and the clothes So you better let 'em know that If he mess up, you gotta hit 'em up (Get your hands on his cash and) While he was braggin' I was coming down the hill just draggin' All his pictures and his clothes in a bag and Sold everything else 'til there was just nothing left And I paid, all the bills about a month too late It's a shame we have to play these games The love we had just fade away, and that's for that now (Oops!) There goes the house we've made a home (Oops!) There goes "you'll never leave me alone" (Oops!) For all the lies you told This is what you owe Hey ladies (Hey ladies), the hard times Oh (Oh), when you go then everything goes From the crib to the ride and the clothes So you better let 'em know that If he mess up, you gotta hit 'em up Hey ladies (Ladies), when ya man wanna get buck wild (Oh) then everything goes From the crib to the ride and the clothes So you better let 'em know that If you mess up, you gotta hit 'em up All of the dreams you sold Left me out in the cold What happened to the days when we used to trust each other? And all of the things I sold Will take you until you get old To get 'em back without me 'Cause revenge is better than money, you'll see Hey ladies, when ya' man wanna get buck wild Just go back and hit 'em up style (Hit 'em up style) Get your hands on his cash and (Oh, yeah) Oh, when you go then everything goes From the crib to the ride and the clothes (Crib to the ride and the clothes) So you better let 'em know that If he mess up, you gotta hit 'em up (Oh-oh-oh) Hey ladies (Hey ladies, hey ladies, hey ladies, yeah) Whoa, oh, oh, oh, oh Oh, oh no, oh no, yeah, oh oh oh If he mess up, you gotta hit 'em up (Hit 'em up, yeah) Hey ladies, when ya man wanna get buck wild (Buck wild) Just go back and hit 'em up style (Oh) Get your hands on his cash and (Da da dum, da da dum) Oh, when you go then everything goes (Everything goes) From the crib to the ride and the clothes So you better let 'em know that If he mess up, you gotta hit 'em up</t>
  </si>
  <si>
    <t>https://genius.com/Blu-cantrell-hit-em-up-style-oops-lyrics</t>
  </si>
  <si>
    <t>https://musicbrainz.org/recording/981a8dee-82c7-4893-a39f-7bc9328fa793</t>
  </si>
  <si>
    <t>01-012</t>
  </si>
  <si>
    <t>It Wasn't Me</t>
  </si>
  <si>
    <t>Shaggy;Rikrok</t>
  </si>
  <si>
    <t>Yo, man Yo Open up, man Yo, what you want, man? My girl just caught me You made her catch you? I don't know how I let this happen With who? The girl next door, ya know? Man I don't know what to do Say it wasn't you Alright Honey came in and she caught me red-handed Creepin' with the girl next door Picture this, we were both butt naked Bangin' on the bathroom floor How could I forget that I had Given her an extra key? All this time she was standin' there She never took her eyes off me How ya fi give the woman access to your villa? Trespasser and a witness, all the hacklin' a yuh pillow You better watch your back before she turn into a killa Best review the situation that you caught up inna To be a true player, you haffi know how fi play If she say, "A night," convince her, say, "A day" Never admit to a word weh she say And if she claim a yuh, tell her, "Baby, no way!" But she caught me on the counter (It wasn't me) Saw me bangin' on the sofa (It wasn't me) I even had her in the shower (It wasn't me) She even caught me on camera (It wasn't me) She saw the marks on my shoulder (It wasn't me) Heard the words that I told her (It wasn't me) Heard the screams gettin' louder (It wasn't me) She stayed until it was over Honey came in and she caught me red-handed Creepin' with the girl next door Picture this, we were both butt naked Bangin' on the bathroom floor I had tried to keep her from what She was about to see Why should she believe me When I told her it wasn't me? Mek she know say that she really no have right fi vex A never you she see yah make the gigolo flex A smaddy else weh favor you inna di complex Seein' is believin', so you better change your specs You know she a go bring a whole heap a things up from the past All the likkle evidence, you betta know fi mask Quick 'pon yuh answer, know how fi talk But if she pack a gun, you know you betta run fast even caught me on camera (Uh, it bathroom floor How could I forget that I had Given her an extra key? All this time she was standin' there She never took her eyes off me Gonna tell her that I'm sorry for the pain that I've caused I've been listenin' to your reasonin', it makes no sense at all Need to tell her that I'm sorry for the pain that I've caused You may think that you're a player, but you're completely lost That's why I sing that I had Given her an extra key? All this time she was standin' there She never took her eyes off me</t>
  </si>
  <si>
    <t>https://genius.com/Shaggy-it-wasnt-me-lyrics</t>
  </si>
  <si>
    <t>https://musicbrainz.org/recording/b451a5d0-1cec-45b4-9730-77749da95048</t>
  </si>
  <si>
    <t>butt (2x)</t>
  </si>
  <si>
    <t>01-013</t>
  </si>
  <si>
    <t>Stutter</t>
  </si>
  <si>
    <t>Joe;Mystikal</t>
  </si>
  <si>
    <t>My dear-my dear-my dear you do not know me But I know you very well Now let me tell you that I c-c-c-c-caught you (Why you lyin' to me?) My dear-my dear-my dear you do not know me But I know you very well Now let me tell you that I caught you in a-another lie T-T-T-Talk to me, tell me where you were? (Late last night) Y-Y-Y-You told me, "With your friends, hangin' out" (Late last night) Y-Y-Y-You're lying 'cause you're stuttering Now where were you? (Late last night) Stop lyin' to me 'cause you're tickin' me off See you're tickin' me off, ooh-oooh-ooh I can tell you're lying 'Cause when you're replying You stutter, stutter, s-s-stutter, stutter I can tell you're lying 'Cause when you're replying You stutter, stutter, s-s-stutter, stutter (Why you lie to me?) I can tell you're lying 'Cause when you're replying You stutter, stutter, s-s-stutter, stutter I can tell you're lying 'Cause when you're replying You stutter, stutter, s-s-stutter, stutter I called you on your cell phone, no answer (Tell me why?) So I paged you on your two-way, still no response (Tell me why?) I took care of you, I loved you and you played me (Tell me why?) Stop lyin' to me about where you've been 'Cause you're tickin' me off, t-t-tickin' me off stutter, s-s-stutter, stutter I can tell you're lying (I can tell) 'Cause when you're replying You stutter, stutter, s-s-stutter, stutter I can tell you're lying 'Cause when you're replying You stutter, stutter, s-s-stutter, stutter My dear, my dear, my dear You do not know me but I know you very well Now let me tell you that I c-c-c-c-caught you My dear, my dear, my dear You do not know me but I know you very well Now let me tell you that I caught you in a-another lie Quit-quit-quit-quit-quit cha lyin', heffer, watch yourself Yeah, I'll give the whips but leavin' you out'chere by yourself I'm keepin' it gangsta with all the tattoos and the platinum mouth I was the rapper you heard about strappin' up in the Waffle House Right next to niggas when I be sparkin' 'em out And I'm way too cold for playin' to let you come and dog me out Should've of knew what you was up to when you got here Get off my couch (Get) And I just can't change it, it's gon' be good, get out on ya route My bad, Joe I-I-I-I seen it comin' with that nappy hair She was runnin' wit' docked out, wantin' what you had Y-Y-Y-You let 'em set'cha up and you fell for it Now it's, "I-I-I'm sorry" my ass That's why you're payin' for it You got the garbage, I got the trash can for it The man ain't gon stand for it You better respect my flow Don't be stutterin' when you're talking to Mystikal Or lyin' when you be talking to J-J-Joe I smell cologne, damn it's strong How'd you get it on? (I'm not dumb) He messed up your hair, makeup's everywhere Ooh, yeah (I'm not dumb) Girl, you're crying 'cause you're lying To my face (I'm not dumb) Stop lying about seein' a man 'Cause you're ticking me off, t-t-t-ticking me off I can tell you're lying 'Cause when you're replying (T-T-T-Ticking me off, T-T-T-Ticking me off) You stutter, stutter, s-s-stutter, stutter (T-T-T-Ticking me off) me off) I can tell you're lying 'Cause when you're replying You Stutter, stutter, s-s-stutter, stutter I can tell you're lying 'Cause when you're replying You stutter, stutter, s-s-stutter, stutter</t>
  </si>
  <si>
    <t>https://genius.com/Joe-stutter-double-take-remix-lyrics</t>
  </si>
  <si>
    <t>https://musicbrainz.org/recording/9b327ffe-1c0f-4718-9d2b-d3876ce64848</t>
  </si>
  <si>
    <t>ass (1x); damn (1x); niggas (1x)</t>
  </si>
  <si>
    <t>01-014</t>
  </si>
  <si>
    <t>It's Been Awhile</t>
  </si>
  <si>
    <t>Staind</t>
  </si>
  <si>
    <t>https://www.last.fm/music/Staind</t>
  </si>
  <si>
    <t>And it's been awhile Since I could hold my head up high And it's been awhile Since I first saw you And it's been awhile Since I could stand on my own two feet again And it's been awhile Since I could call you And everything I can't remember As fucked up as it all may seem The consequences that are rendered I've stretched myself beyond my means And it's been awhile Since I could say that I wasn't addicted And it's been awhile Since I can say I love myself as well And it's been awhile Since I've gone and fucked things up, just like I always do And it's been awhile But all that shit seems to disappear when I'm with you And everything I can't remember As fucked up as it all may seem The consequences that I've rendered I've gone and fucked things up again, again Why must I feel this way? Just make this go away Just one more peaceful day And it's been awhile Since I could look at myself straight And it's been awhile since I said I'm sorry And it's been awhile Since I've seen the way the candles light your face And it's been awhile But I can still remember just the way you taste And everything I can't remember As fucked up as it all may seem to be, I know it's me I cannot blame this on my father He did the best he could for me And it's been awhile Since I could hold my head up high And it's been awhile Since I said I'm sorry</t>
  </si>
  <si>
    <t>https://genius.com/Staind-its-been-awhile-lyrics</t>
  </si>
  <si>
    <t>https://musicbrainz.org/recording/6500eee0-82d6-4d88-a08e-26e1c4276c61</t>
  </si>
  <si>
    <t>fucked (5x); shit (1x)</t>
  </si>
  <si>
    <t>01-015</t>
  </si>
  <si>
    <t>U Remind Me</t>
  </si>
  <si>
    <t>Usher</t>
  </si>
  <si>
    <t>https://www.last.fm/music/Usher</t>
  </si>
  <si>
    <t>Yo, I ain't seen you in a minute But I got somethin' to tell you Listen See, the thing about you that caught my eye Is the same thing that makes me change my mind Kinda hard to explain, but girl, I'll try You need to sit down, this may take a while See, this girl, she sort of looks just like you She even smiles just the way you do So innocent, she seemed, but I was fooled I'm reminded when I look at you But you remind me of a girl that I once knew (Oh, oh) See her face whenever I, I look at you (Whenever I look, I look) You won't believe all of the things she put me through (Won't believe, won't believe, won't believe it, baby, uh, oh no, no) This is why I just can't get with you Thought that she was the one for me 'Til I found out she was on her creep Ooh, she was sexin' everyone, but me This is why we could never be You remind me of a girl that I once knew (No, no no no, no, ah yeah) See her face whenever I, I look at you (Have a bad look, I look at you) You won't believe all of the things she put me through (She put me through, yeah) This is why I just can't get with you (Uh) (I know, yeah) I know it's so unfair to you (Ha! It's so unfair) That I relate her ignorance to you (Whoa, oh I) Wish I knew (Wish I knew how to separate the two) You remind me (You remind me) Whoa, whoa, oh-oh-oh, oh-oh-oh-ah, oh... You remind me of a girl that I once knew See her face whenever I, I look at you (Gotta let you go) You won't believe all of the things she put me through (Said I had, huh) This is why I just can't get with you (Gotta let you go) You remind me of a girl that I once knew (You remind me, of a girl, hey) See her face whenever I, I look at you (Hey! Oh! Oh! You wouldn't believe it) You won't believe all of the things she put me through (All the shit she put me through) This is why I just can't get with you (No no) You remind me of a girl that I once knew (You remind me of a girl that, that I once knew, oh no no) See her face whenever I, I look at you (Oh no, no, no, no) You won't believe all of the things she put me through This is why I just can't get with you (You wouldn't believe ) You remind me of a girl that I once knew (Uh, baby I'm sorry, I gotta let you go, oh whoa, no) See her face whenever I, I look at you (Baby I'm sorry, I gotta let you go, no, no, no) You won't believe all of the things she put me through (Oh no, oh no) This is why I just can't get with you (You remind me) You remind me of a girl that I once knew (Of a girl that I once knew, yeah, yeah, yeah) See her face whenever I, I look at you You won't believe all of the things she put me through (All the things she put me, me through, yeah) This is why I just can't get with you You remind me of a girl that I once knew See her face whenever I, I look at you Wouldn't believe all of the things she put me through This is why I just can't get with you</t>
  </si>
  <si>
    <t>https://genius.com/Usher-u-remind-me-lyrics</t>
  </si>
  <si>
    <t>https://musicbrainz.org/recording/0f33d2eb-42fd-4823-86f0-3fe139f243f2</t>
  </si>
  <si>
    <t>01-016</t>
  </si>
  <si>
    <t>Where the Party At</t>
  </si>
  <si>
    <t>Jagged Edge;Nelly</t>
  </si>
  <si>
    <t>Come on, come on, yeah Come on, yeah, come on (Uh-oh) Oh-oh-oh-oh (Yeah) (Uh-oh) Oh-oh-oh-oh (Come on) (Uh-oh) Oh-oh-oh-oh (Yeah) If the party's where you're at, then let me know Said, uh, don't be trippin' when you see us in the club Just show a little love, represent your side like me 'Cause 'round here, if you slip you catch a hot one (Uh) Ride shotgun, couple of 'em got one (Yeah) Belvedere in the rear of the club Pulled up on dubs and we 'bout to go and buy the bar up (Haha) So soulful, sure we ain't playin' (Uh-uh) Hang with no lames, hit the park and sayin' Ayy, where the party at? (Where it at?) Girls is on the way, where the Bacardi at? (Yes, we do) Bottles and models, talkin' all of that (Uh-huh) Know I can't forget about my thugs (Nah) Where the party at? And all my girls Where the party at? Off in the club (Oh) Where the party at? If the party's where you're at, let me hear you say (Uh-oh) Oh-oh-oh-oh-oh (Huh) (Uh-oh) Oh-oh-oh-oh (Come on) (Uh-oh) Oh-oh-oh-oh (Oh, yeah) If the party's where you're at, just let me know (Yeah) All the girls in the club in they best outfits (Uh) Just showin' that skin, tryna make a ***** wanna spit Where you been, girl? You and your friend Need to come to the back where we got it locked down at (Yeah, haha) In your white t-shirt or a three-piece suit Don't matter what you wear, all that matters is who you with Some jiggy and some straight grindin' (Yeah) All up in the club just to have a good time (Oh) Ayy, where the party at? (Uh-huh, uh) Girls is on the way, where the Bacardi at? (Uh) Bottles and models, talkin' all of that (Yeah) Know I can't forget about my thugs (Nah, uh-huh) Where the party at? And all my girls (Where it at, y'all? Uh) Where the party at? Off in the club (Where it at? J.E.) Where the party at? (Na'mean) If the party's where you're at, let me hear you say (Uh, uh, uh) (Uh-oh) Oh-oh-oh-oh-oh (Oh) (Uh-oh) Oh-oh-oh-oh (Huh, oh-oh-oh) (Uh-oh) Oh-oh-oh-oh (Uh-huh, uh) If the party's where you're at, just let me know (Nelly, holla) Just show me where that party at, dirty (Uh) Somewhere where it's crackin' right around one-thirty (Uh-huh) Never get there too early Come in as is (Ayy), doo-rags and Timbs (Hahaha) I'm rollin' past his (Ayy, uh), his little Jag and Benz With the Rolls, not the one with the stem, the one with the rims The one that seem to make more enemies than friends I'm slidin' in past doors (Oh), both eyes closed (Uh-huh) Both arms rose (Oh), both charms froze With the S-O-S-O, D-E dot F (So So Def) I'm buyin' bottles, bottles, until it ain't none left (Uh-uh) I'm quick to go left (Yo), I plays with no ref I Jams more than Def, baby, show me the club (Haha) I'm like, "Hey, where that Bacardi at?" (Uh-huh, uh) Come and mix it with the Cris', baby, what's wrong with that? We in the V.I.P. twisted (Twisted) Damn right, spliffed it (Yeah) Two way and **** to him liggy-like he missed it (Haha, come on) Ayy, where the party at? (Oh) Girls is on the way, where the Bacardi at? (Uh) Bottles and models, talkin' all of that (Uh-huh) Know I can't forget about my thugs (Thugs) Where the party at? And all my girls Where the party at? (Huh) Off in the club Where the party at? (Uh) If the party's where you're at, let me hear you say (Uh-oh) Oh-oh-oh-oh (Come on) (Uh-oh) Oh-oh-oh-oh (Huh) (Uh-oh) Oh-oh-oh-oh (Come on) If the party's where you're at, just let me hear you say (Uh-oh) Oh-oh-oh-oh (Uh, come on) (Uh-oh) Oh-oh-oh-oh (Huh) (Uh-oh) Oh-oh-oh-oh If the party's where you're at, just let me know (Come on) Left side, just put your hands up, throw 'em up Right side, just put your hands up, throw 'em up Everybody, put your hands up, throw 'em When the beat come back around, e'rybody do it again Do the Eastside run this mutha for ya? (Hell yeah) Do my Southside run this mutha for ya? (Hell yeah) And them haters ain't hittin' on Ain't talkin 'bout us And they look like If the party's where you're at, let me hear you say</t>
  </si>
  <si>
    <t>https://genius.com/Jagged-edge-where-the-party-at-lyrics</t>
  </si>
  <si>
    <t>https://musicbrainz.org/recording/6eafc4c8-a108-472d-849b-1479e71ad2eb</t>
  </si>
  <si>
    <t>01-017</t>
  </si>
  <si>
    <t>Angel</t>
  </si>
  <si>
    <t>Shaggy;Rayvon</t>
  </si>
  <si>
    <t>Now this one's dedicated to all the youths who want to say nice things to all dem girls (Heh, heh, heh, shooby, dooby, dooby doo, boy, shooby, doo) Treat her like diamonds and pearls Dedicated to all the girls around the world (Now) Now this is Rayvon and Shaggy with a combination you can't miss (Heh, heh, heh, shooby doo dooby doo boyoy, yeah) Flip this one 'pon the musical disc (Yeah) Well Ah,ah, wah, wah, wah Girl, you're my angel, you're my darling angel Closer than my peeps you are to me, baby (Tell them) Shorty, you're my angel, you're my darling angel Girl, you're my friend when I'm in need, lady Life is one big party when you're still young But who's gonna have your back when it's all done? (Yeah) It's all good when you're little, you have pure fun Can't be a fool, son, what about the long run? Looking back, Shorty always mention Said me not giving her much attention (Yeah) She was there through my incarceration I wanna show the nation my appreciation You might also like Girl, you're my angel, you're my darling angel (Ah) Closer than my peeps you are to me, baby (Tell them) Shorty, you're my angel, you're my darling angel Girl, you're my friend when I'm in need, lady You're a queen and so you should be treated (Ah) Though you never get the lovin' that you needed (Yeah) Could have left, but I called and you heeded Begged and I pleaded, mission completed (Ah) Mama said that I and I dissed the program Not the type to mess around with your emotion (Yeah) But the feeling that I have for you is so strong Been together so long and this could never be wrong Girl, you're my angel, you're my darling angel (Uh) Closer than my peeps you are to me, baby (Tell 'em, tell 'em) Shorty, you're my angel, you're my darling angel Girl, you're my friend when I'm in need, lady Uh, uh Girl, in spite of my behavior, said I'm your saviour (You must be sent from up above) And you appear to me so tender, say girl I surrender (Thanks for giving me your love) Girl, in spite of my behavior, well, you are my saviour (You must be sent from up above) And you appear to me so tender, well, girl I surrender (Said thanks for giving me your love) Now life is one big party when you're still young And who's gonna have your back when it's all done It's all good when you're little, you have pure fun Can't be a fool, son, what about the long run (Yeah) Looking back Shorty always mention Said me not giving her much attention (Ah) She was there through my incarceration I wanna show the nation my appreciation Girl, you're my angel, you're my darling angel Closer than my peeps you are to me, baby Shorty, you're my angel, you're my darling angel (Ah) Girl, you're my friend when I'm in need, lady friend when I'm in need, lady the long run? Looking back, Shorty always mention Said me not giving her much attention (Yeah) She was there through my incarceration I wanna show the nation my appreciation need, lady</t>
  </si>
  <si>
    <t>https://genius.com/Shaggy-angel-lyrics</t>
  </si>
  <si>
    <t>https://musicbrainz.org/recording/f1622f94-49d9-4778-9c90-349aace569f7</t>
  </si>
  <si>
    <t>01-018</t>
  </si>
  <si>
    <t>Ride wit Me</t>
  </si>
  <si>
    <t>Nelly;City Spud</t>
  </si>
  <si>
    <t>Where they at? Where they at? Where they at? Where they at? Where they at? Where they at? Where they at? Where they at? Come on now If you wanna go and take a ride with me We three-wheeling in the fo' with the gold D's Oh, why do I live this-a-way? (Hey, must be the money) If you wanna go and get high with me Smoke a L in the back of the Benz-E Oh, why must I feel this-a-way? (Hey, must be the money) In the club on the late night, feeling right Looking, tryna spot something real nice Looking for a little shawty I noticed So that I can take her home (I can take her home) She can be eighteen, eighteen with an attitude Or nineteen, kinda snotty, acting real rude Boo, as long as you a thicky, thicky, thick girl You know that it's on (you know that it's on) I peep something coming towards me on the dance floor Sexy and real slow (Ayy) Saying she be peepin' and "I dig the last video" "Somewhere, Nelly, can we go?" How could I tell her no? Her measurements was 36-25-34 (Nelly) I like the way you brush your hair And I like those stylish clothes you wear I like the way the light hit the ice and glare And I can see you groovin' way over there If you wanna go and get high with me Smoke a L in the back of the Benz-E Oh, why must I feel this-a-way? (Hey, must be the money) Mama poppin', face and body Frontenac, don't know how to act Without no vouchers on her boots, she's bringing nothing back You should feel the impact, shoppin' with plastic When the sky's the limit and them haters can't get past that Watch me as I gas that four dot six Range Watch the candy paint change every time I switch lanes It feel strange now Making a living off my brain instead of 'caine now I got the title from my mama Put the whip in my own name now Damn, shit done changed now Runnin' credit checks with no shame now I feel the fame now (C'mon), I can't complain now (No more) Shit, I'm the mayne now in and out my own town I'm getting pages outta New Jersey from Courtney B Telling me about a party up in NYC And can I make it? Damn right, I be on the next flight Paying cash, first class, sitting next to Vanna White (C'mon) If you wanna go and take a ride with me We 3-wheeling in the fo' with the gold D's Oh, why do I live this way? (Hey, must be the money) If you wanna go and get high with me Smoke a L in the back of the Benz-E Oh, why must I feel this way? (Hey, must be the money!) money) Check, check, yo I know something you don't know And I've got something to tell ya You won't believe how many people straight doubted the flow Most said that I was a failure But now the same motherfuckers asking me for dough And I'm yelling: "I can't help ya" "But Nelly can we get tickets to the next show?" Hell no (what's witchyou?!) you for real?! Ayo, now that I'm a fly guy and I fly high Niggas wanna know why, why I fly by But yo, it's all good, Range Rover all wood Do me like you should, fuck me good, suck me good We be them stud niggas, "wishing you us" niggas Popping like we drug dealers, sipping Crissy, bub', mackin' Honey in the club, me in the Benz Icy Cris', telling me to leave with you and your friends So if shawty wanna knock, we knocking to this And if shawty wanna rock, we rocking to this And if shawty wanna pop, we popping the Crist' Shawty wanna see the ice, then I ice the wrist City talk, Nelly listen, Nelly talk, City listen When I fuck fly bitches, when I walk, pay attention See the ice and the gliss', niggas staring, know they diss Honeys look, know they wish Come on, boo, gimme kiss the money!) money!) Hey, must be the money! Hey, must be the money! Hey, must be the money! Must be the money! money!) If you wanna go and get high with me Smoke a L in the back of the Benz-E Oh, why must I feel this way?</t>
  </si>
  <si>
    <t>https://genius.com/Nelly-ride-wit-me-lyrics</t>
  </si>
  <si>
    <t>https://musicbrainz.org/recording/8bd65f1f-345e-42b8-b7ff-5eabbaf2cad9</t>
  </si>
  <si>
    <t>bitches (1x); fuck (2x); motherfuckers (1x); niggas (3x); shit (1x)</t>
  </si>
  <si>
    <t>01-019</t>
  </si>
  <si>
    <t>Follow Me</t>
  </si>
  <si>
    <t>Uncle Kracker</t>
  </si>
  <si>
    <t>https://www.last.fm/music/Uncle+Kracker</t>
  </si>
  <si>
    <t>You don't know how you met me, you don't know why You can't turn around and say goodbye All you know is when I'm with you, I make you free And swim through your veins like a fish in the sea I'm singin' Follow me, everything is alright I'll be the one to tuck you in at night And if you want to leave, I can guarantee You won't find nobody else like me I'm not worried 'bout the ring you wear 'Cause as long as no one knows, then nobody can care You're feelin' guilty and I'm well aware But you don't look ashamed, and baby, I'm not scared else like me Won't give you money, I can't give you the sky You're better off if you don't ask why I'm not the reason that you go astray and We'll be alright if you don't ask me to stay (Follow me, everything is alright) I'll be the one to tuck you in at night And if you want to leave, I can guarantee You won't find nobody else like me you want to leave, I can guarantee You won't find nobody else like me won't find nobody else like me</t>
  </si>
  <si>
    <t>https://genius.com/Uncle-kracker-follow-me-lyrics</t>
  </si>
  <si>
    <t>https://musicbrainz.org/recording/ec4f057b-be16-4ac9-bb22-f7ad11fac733</t>
  </si>
  <si>
    <t>01-020</t>
  </si>
  <si>
    <t>Peaches &amp; Cream</t>
  </si>
  <si>
    <t>https://www.last.fm/music/112</t>
  </si>
  <si>
    <t>So hot, hot It's the S the L the I the M Let me tell you what I wanna do Let me show you that I'm feelin' you Wanna freak, wanna ride with you Wanna taste, wanna put my lips all over you Can't get enough of you Always again with you So sweet, I can't forget So good, girl you make me sweat Girl I'm talkin' 'bout Peaches and cream (Oooh) I need it cause you know that I'm a fiend (That's right) Gettin' freaky in my Bentley limousine It's even better when it's with ice cream Know what I mean Peaches and cream I need it cause you know that I'm a fiend Gettin' freaky in my Bentley limousine It's even better when it's with ice cream (Girl you taste so good to me) Know what I mean, peaches and cream I never thought that I would be So addicted to you On top, underneath, on the side of you Better yet baby right next to you Love the way you're just flowin down And I can feel it all around In the front, in the back of you Ooh I love the smell of you Girl you know what I'm talking about Peaches and cream I need it cause you know that I'm a fiend (ooh) Gettin' freaky in my Bentley limousine (ooohhh) limousine It's even better when it's with ice cream Know what I mean, peaches and cream Won't stop girl you know I can't get enough Wanna taste it in the morning when I'm waking up Like peach cobbler in my stomach when I eat it up Got your arms around my neck and I can't get up See the boys 112 we from the A' (A' - shorty we don't play) And when it comes to eating peaches, shorty we don't play So all the ladies in the house if your peach the shit Put your hands in the air represent your clique Peaches and cream (Oooh) I need it cause you know that I'm a fiend (That's right) Gettin' freaky in my Bentley limousine (Girl you are tasty) limousine It's even better when it's with ice cream Know what I mean, peaches and cream Oh girl I need it I gotta have it It's always on my mind Know what I mean Peaches and cream I like it in my car Or even in my bed Or baby on the stairs Know what I mean Peaches even in my bed Or baby on the stairs ice cream Know what I mean, peaches and cream</t>
  </si>
  <si>
    <t>https://genius.com/112-peaches-and-cream-lyrics</t>
  </si>
  <si>
    <t>https://musicbrainz.org/recording/ab25a715-0291-49dd-b786-d90936db6266</t>
  </si>
  <si>
    <t>01-021</t>
  </si>
  <si>
    <t>Drive</t>
  </si>
  <si>
    <t>Incubus</t>
  </si>
  <si>
    <t>https://en.wikipedia.org/wiki/Incubus_(band)</t>
  </si>
  <si>
    <t>https://www.last.fm/music/Incubus</t>
  </si>
  <si>
    <t>Sometimes I feel the fear of Uncertainty stinging clear And I, I can't help but ask myself How much I let the fear take the wheel and steer It's driven me before, and it seems to have a vague Haunting mass appeal But lately I'm beginning to find that I Should be the one behind the wheel Whatever tomorrow brings, I'll be there With open arms and open eyes, yeah Whatever tomorrow brings, I'll be there I'll be there, yeah, ohh So if I decide to waiver my Chance to be one of the hive Will I choose water over wine And hold my own and drive? Ohh-oh-ohh It's driven me before, and it seems to be the way That everyone else gets around But lately I'm beginning to find that When I drive myself my light is found And whatever tomorrow brings, I'll be there With open arms and open eyes, yeah Whatever tomorrow brings, I'll be there I'll be there, yeah, ohh Would you choose the water over wine Hold the wheel and drive? Whatever tomorrow brings, I'll be there With open arms and open eyes, yeah Whatever tomorrow brings, I'll be there I'll be there, yeah, ohh Do-do-do, do-do-do, do-do-do-do-do No-no-no, do-do-do-do-do Do-do-do, do-do-do, do-do-do-do-do No-no-no-no-no</t>
  </si>
  <si>
    <t>https://genius.com/Incubus-drive-lyrics</t>
  </si>
  <si>
    <t>https://musicbrainz.org/recording/90398c87-2723-4a66-8c3b-b8b3972beb8a</t>
  </si>
  <si>
    <t>01-022</t>
  </si>
  <si>
    <t>What Would You Do?</t>
  </si>
  <si>
    <t>City High</t>
  </si>
  <si>
    <t>https://en.wikipedia.org/wiki/City_High</t>
  </si>
  <si>
    <t>https://www.last.fm/music/City+High</t>
  </si>
  <si>
    <t>Boys and girls, wanna hear a true story? Saturday night I was at this real wild party They had the liquor overflowing the cup About five or six strippers tryna work for a buck And I took one girl outside with me Her name was Lonni, she went to junior high with me I said, "Why you up in there dancin' for cash? I guess a whole a lot's changed since I seen you last." She said What would you do if your son was at home Crying all alone on the bedroom floor 'Cause he's hungry? And the only way to feed him is to Sleep with a man for a little bit of money And his daddy's gone Somewhere smokin' rock now, in and out of lockdown I ain't got a job now So for you this is just a good time, but for me this is what I call life Mmm Girl, you ain't the only one with a baby That's no excuse to be livin' all crazy Then she looked me right square in the eye And said every day I wake up hopin' to die She said, ", I know about pain 'cause Me and my sister ran away so my daddy couldn't rape us Before I was a teenager I done been through more that you can't even relate to" What would you do if your son was at home (Oh) Crying all alone on the bedroom floor (Woahh, woah) 'Cause he's hungry? And the only way to feed him is to Sleep with a man for a little bit of money (Yeah, woah) me this is what I call life Mmm (Yeah) Yo, wait, hold up, hold up, hold up Hold up, stop the record, yo Stop the record Yo shorty, you ain't gotta be going out like this, man Hold up! (What would you do?) Get up on my feet and let go of every excuse (What would you do?) 'Cause I wouldn't want my baby to go through what I went through (Come on, what would you do?) Get up on my feet and stop making tired excuses (What would you do?) Girl, I know if my mother can do it, baby, you can do it What would you do if your son was at home Crying all alone on the bedroom floor (Crying all alone, yeah) 'Cause he's hungry? And the only way to feed him is to (Only way to feed him) Sleep with a man for a little bit of money And his daddy's gone (No) Somewhere smokin' rock now, in and out of lockdown (Yeah) I ain't got a job now (Yeah) So for you this is just a good time, but for me this is what I call life Mmm you this is just a good time, but for me this is what I call life Come on you this is just a good time, but for me this is what I call life Mmm</t>
  </si>
  <si>
    <t>https://genius.com/City-high-what-would-you-do-lyrics</t>
  </si>
  <si>
    <t>https://musicbrainz.org/recording/f00df232-6bb0-4fa6-85a1-0f01a1d6bf36</t>
  </si>
  <si>
    <t>01-023</t>
  </si>
  <si>
    <t>Survivor</t>
  </si>
  <si>
    <t>Now that you're out of my life I'm so much better You thought that I'd be weak without you, but I'm stronger You thought that I'd be broke without you, but I'm richer You thought that I'd be sad without you, I laugh harder Thought I wouldn't grow without you, now I'm wiser Thought that I'd be helpless without you, but I'm smarter You thought that I'd be stressed without you, but I'm chillin' You thought I wouldn't sell without you, sold nine million I'm a survivor (What?) I'm not gon' give up (What?) I'm not gon' stop (What?) I'm gon' work harder (What?) I'm a survivor (What?) I'm gonna make it (What?) I will survive (What?) Keep on survivin' (What?) will survive (What?) Keep on survivin' (What?) Thought I couldn't breathe without you, I'm inhalin' You thought I couldn't see without you, perfect vision You thought I couldn't last without you, but I'm lastin' You thought that I would die without you, but I'm livin' Thought that I would fail without you, but I'm on top Thought it would be over by now, but it won't stop Thought that I would self-destruct, but I'm still here Even in my years to come, I'm still gon' be here I'm a survivor (What?) I'm not gon' give up (What? Yeah) I'm not gon' stop (What?) I'm gon' work harder (What? Yeah) I'm a survivor (What?) I'm gonna make it (What? Yeah) I will survive (What?) Keep on survivin' (What? Keep on survivin', yeah) I'm a survivor (What?) I'm not gon' give up (What? Yeah) I'm not gon' stop (What? I'm not) I'm gon' work harder (What? I'm gon' work harder, yeah) I'm a survivor (What?) I'm gonna make it (What?) I will survive (What? I will survive, yeah) Keep on survivin' (What?) Wishin' you the best, pray that you are blessed Bring much success, no stress, and lots of happiness I'm better than that I'm not gon' blast you on the radio I'm better than that I'm not gon' lie on you and your family, yo I'm better than that I'm not gon' hate on you in the magazines I'm better than that I'm not gon' compromise my Christianity I'm better than that You know I'm not gon' diss you on the internet 'Cause my mama taught me better than that I'm a survivor (What?) I'm not gon' give up (What?) I'm not gon' stop (What? Hey) I'm gon' work harder (What?) I'm a survivor (What? I'm a survivor) work harder (What?) I'm a survivor (What? I'm a survivor, yeah) I'm gonna make it (What?) I will survive (What?) Keep on survivin' (What?) Oh (Oh), oh (Oh) Oh (Oh), oh (Oh) Oh woah (Oh woah), oh woah (Oh woah) Woah, woah (Woah), oh woah After all of the darkness and sadness, soon comes happiness If I surround myself with positive things, I'll gain prosperity will survive (What?) Keep on survivin' (What?) I'm a survivor (What?) I'm not gon' give up (What? Yeah) I'm not gon' stop (What?) I'm gon' work harder (What? Nothin' could stop me now) I'm a survivor (What?) I'm gonna make it (What?) I will survive (What?) Keep on survivin' (What? Yeah) (What?) I'm gonna make it (What?) I will survive (What?) Keep on survivin' (What?) I will survive being fine (La-la-la) I will survive being sexy (La-la-la) I will survive being bootylicious</t>
  </si>
  <si>
    <t>https://genius.com/Destinys-child-survivor-lyrics</t>
  </si>
  <si>
    <t>https://musicbrainz.org/recording/8fc9a650-44e4-424a-bfe6-ef909408bf17</t>
  </si>
  <si>
    <t>01-024</t>
  </si>
  <si>
    <t>Lady Marmalade</t>
  </si>
  <si>
    <t>Christina Aguilera;Lil' Kim;Mýa;Pink</t>
  </si>
  <si>
    <t>Where's all my soul sistas? Lemme hear y'all flow sistas Hey sista, go sista, soul sista, flow sista (Uh) Hey sista, go sista, soul sista, go sista (Uh) He met Marmalade down in old Moulin Rouge Struttin' her stuff on the street She said, "Hello, hey, Joe! You wanna give it a go?" Oh, uh-huh Gitchie, gitchie, ya-ya, da-da (Hey, hey, hey) Gitchie, gitchie, ya-ya, here (Here, oh) Mocha Chocolata, ya-ya (Ooh, yeah, uh) Creole Lady Marmalade (What-what, what-what, what-what?) Oh-oh Voulez-vous coucher avec moi, ce soir? (Oh-oh) Voulez-vous coucher avec moi? Yeah, yeah, yeah, yeah He sat in her boudoir while she freshened up (Hey sista, go sista, soul sista, flow sista) Boy drank all that Magnolia wine (Hey sista, go sista, soul sista, flow sista) On her black satin sheets where he started to freak, yeah Gitchie, gitchie, ya-ya, da-da (Da-da-da, uh-huh, uh-huh) Gitchie, gitchie, ya-ya, here, ooh, yeah, yeah Mocha Chocolata, ya-ya (Yeah, yeah) Creole Lady Marmalade, uh Voulez-vous coucher avec moi, ce soir? (Ce soir) (What, what, what) Voulez-vous coucher avec moi? Ooh Yeah, yeah, uh We come through with the money and the garter belts Let him know we 'bout that cake straight out the gate (Uh) We independent women, some mistake us for whores I'm sayin', "Why spend mine when I can spend yours?" Disagree? Well, that's you, and I'm sorry I'ma keep playing these cats out like Atari Wear high heel shoes, get love from the dudes Four badass chicks from the Moulin Rouge, uh Hey sistas, soul sistas, betta get that dough, sistas We drink wine with diamonds in the glass By the case, the meaning of expensive taste If you wanna Gitchie, Gitchie, ya-ya (Come on) Mocha Chocolata (What?) Creole Lady Marmalade One more time, c'mon now Marmalade (Ooh, oh) Lady Marmalade (Ooh, yeah, yeah) Marmalade (No, oh, yeah) Hey, hey, hey! (Uh, uh, uh ,uh ,uh ,uh, uh!) Touch of her skin, feeling silky smooth, oh Color of café au lait, alright Made the savage beast inside roar until he cried More (More), more (More), more (Uh, uh, uh ,uh ,uh ,uh, uh!) Now he's back home doin' nine to five (Nine to five) He's livin' the grey flannel life But when he turns off to sleep, memories creep More (*More*), more (*More*), more (More!) (*More*) Gitchie, gitchie, ya-ya, da-da (Da-da, yeah) Gitchie, gitchie, ya-ya, here (Ooh) Mocha Chocolata, ya-ya (Oh, yeah) Creole Lady Marmalade, hey Voulez-vous coucher avec moi, ce soir? (Ce soir) (Ce soir) Voulez-vous coucher avec moi? (All my sistas, yeah) *Voulez-vous coucher avec moi, ce soir*? (Ce soir) *Voulez-vous coucher avec moi?* **Oh** (C'mon! Uh) Christina (Hey, oh) P!nk (Lady Marmalade) Lil' Kim (Hey, hey, uh, uh, uh, uh, uh, uh, uh) MÃ½a (*Oh, oh, ooh, yeah*) Rockwilder, baby (Baby) Moulin Rouge (Oh-ooh, *da-da*) Misdemeanor here... **Creole Lady Marmalade Ooh, ooh, yes-ah** uh, uh, uh, uh, uh, uh) MÃ½a (*Oh, oh, ooh, yeah*) Rockwilder, baby (Baby) Moulin Rouge (Oh-ooh, *da-da*) Misdemeanor here... **Creole Lady Marmalade Ooh, ooh, yes-ah**</t>
  </si>
  <si>
    <t>https://genius.com/Lil-kim-mya-christina-aguilera-and-p-nk-lady-marmalade-lyrics</t>
  </si>
  <si>
    <t>https://musicbrainz.org/recording/36bfd100-94fd-4078-933c-7fc7da38bfea</t>
  </si>
  <si>
    <t>whores (1x)</t>
  </si>
  <si>
    <t>01-025</t>
  </si>
  <si>
    <t>Ms. Jackson</t>
  </si>
  <si>
    <t>Outkast</t>
  </si>
  <si>
    <t>https://www.last.fm/music/OutKast</t>
  </si>
  <si>
    <t>Yeah, this one right here goes out To all the baby's mamas' mamas Mamas, mamas, baby mamas' mamas Yeah, go like this I'm sorry, Ms. Jackson, ooh, I am for real Never meant to make your daughter cry I apologized a trillion times I'm sorry, Ms. Jackson, ooh, I am for real Never meant to make your daughter cry I apologized a trillion times My baby a drama mama don't like me She be doin' things like havin' them boys Come from her neighborhood to the studio, tryna fight me She need to get a piece of the American pie and take her bite out That's my house, I'll disconnect the cable and turn the lights out And let her know her grandchild is a baby and not a pay check Private school, daycare, shit, medical bills, I pay that I love your mom and everything But see, I ain't the only one who laid down She wanna rib you up to start a custody war, my lawyers stay down She never got a chance to hear my side of the story, we was divided She had fish fries and cookouts for my child's birthday, I ain't invited Despite it I show her the utmost respect when I fall through All you, do is defend that lady when I call you, yeah You might also like Never meant to make your daughter cry I apologized a trillion times Me and your daughter got a special thang goin' on (We got a special kinda thing) You say it's puppy love, we say it's full-grown (Arroof) Hope that we feel this, feel this way forever You can plan a pretty picnic but you can't predict the weather Ms. Jackson Ten times out of nine, now if I'm lyin', find The quickest muzzle, throw it on my mouth and I'll decline King meets queen, then the puppy love thing Together dream 'bout that crib with the Goodyear swing On the oak tree, I hope we feel like this forever Forever, forever ever? Forever ever? Forever never seems that long until you're grown And notice that the day-by-day ruler can't be too wrong Ms. Jackson, my intentions were good, I wish I could Become a magician to abracadabra all the sadder Thoughts of me, thoughts of she, thoughts of he Asking what happened to the feeling that her and me had I pray so much about it, need some knee pads It happened for a reason, one can't be mad So know this, know that everything's cool And yes, I will be present on the first day of school and graduation Never meant to make your daughter cry (Uh, uh, yeah) I apologized a trillion times "Look at the way he treats me", shit, look at the way you treat me You see, your little nosy-ass homegirls done got your ass sent up the creek, G Without a paddle, you left to straddle and ride this thing on out (Out) Now you and your girl ain't speakin' no more 'cause my dick all in her mouth (Mouth) Know what I'm talkin' about? Jealousy, infidelity, envy, cheating, beating in the year 2G, they be the same thing So who you placin' the blame on? You keep on singin' the same song Let bygones be bygones and you can go on and get the hell on, you and your mama I'm sorry, Ms. Jackson, ooh, I am for real (Your mama a bitch) a trillion times Never meant to make your daughter cry I apologized a trillion times All you, do is defend that lady when I call you, yeah real I apologized a trillion times</t>
  </si>
  <si>
    <t>https://genius.com/Outkast-ms-jackson-lyrics</t>
  </si>
  <si>
    <t>https://musicbrainz.org/recording/4248f1f4-57a3-48f7-8bd3-4b5cd47749b0</t>
  </si>
  <si>
    <t>ass (1x); bitch (1x); dick (1x); hell (1x); shit (2x)</t>
  </si>
  <si>
    <t>01-026</t>
  </si>
  <si>
    <t>Love Don't Cost a Thing</t>
  </si>
  <si>
    <t>Think you gotta keep me iced, you don't Think I'm gonna spend your cash, I won't Even if you were broke My love don't cost a thing Think I wanna drive your Benz, I don't If I wanna floss, I got my own Even if you were broke My love don't cost a thing When you rolled up in the Escalade Saw the dub you gave to the valet Knew that it was game when you looked at me Pulling up your sleeve so I could see the Rollie bling Saw you later in the corner booth Raising up a toast, so I would notice you But you're hard to miss, think you oughta know Doesn't matter if you're balling out of control All that matters is That you treat me right Give me all the things I need That money can't buy, yeah drive your Benz, I don't (Ooh) If I wanna floss, I got my own Even if you were broke My love don't cost a thing When I took a chance thought you'd understand (You don't understand) Baby, credit cards aren't romance So you're trying to buy what's already yours What I need from you is not available in stores Seen a side of you (You) that I really feel (Feel) Doing way too much (Much), never keep it real (Real) If it doesn't change, gotta hit the road Now I'm leaving, where's my keys? I've got to go I'm gonna spend your cash, I won't (Baby) Even if you were broke My love don't cost a thing (Love don't cost a thing) Think I wanna drive your Benz, I don't (No) If I wanna floss, I got my own Even if you were broke My love don't cost a thing Love don't cost a thing, a thing, a thing Yeah, yeah, yeah You think the money that you make (That you make) Can substitute the time you take (The time you take) To get the keys into my heart Think you can win my heart, don't know what's in my heart (Don't cost a thing) I think you need to take some time To show me that your love is true (Ooh) There's more than dollar signs in you Then you can win my heart, and get what's in my heart Think you gotta keep me iced, you don't Think I'm gonna spend your cash, I won't Even if you were broke My love don't cost a thing (Love don't cost a thing) Think I wanna drive your Benz, I don't If I wanna floss, I got my own Even if you were broke (Even if you were broke) My love don't cost a thing (My love don't cost a thing) drive your Benz, I don't (Think I wanna) If I wanna floss, I got my own (If I wanna, don't) Even if you were broke My love don't cost a thing Think you gotta keep me iced, you don't (Think I wanna) Think I'm gonna spend your cash, I won't (If I want my own) Even if you were broke My love don't cost a thing Think I wanna drive your Benz, I don't (Think I wanna) If I wanna floss, I got my own (If I want my own) Even if you were broke My love don't cost a thing</t>
  </si>
  <si>
    <t>https://genius.com/Jennifer-lopez-love-dont-cost-a-thing-lyrics</t>
  </si>
  <si>
    <t>https://musicbrainz.org/recording/5d83f844-325e-4e04-b385-63ccaf64d51c</t>
  </si>
  <si>
    <t>01-027</t>
  </si>
  <si>
    <t>01-028</t>
  </si>
  <si>
    <t>He Loves U Not</t>
  </si>
  <si>
    <t>Dream</t>
  </si>
  <si>
    <t>https://en.wikipedia.org/wiki/Dream_(American_group)</t>
  </si>
  <si>
    <t>https://www.last.fm/music/Dream</t>
  </si>
  <si>
    <t>Give it your all, girl Give it all you got You can take your chances, take your best shot Say what you want girl, do what you do He's never gonna, gonna make it with you You're pulling petals off a flower tryna get your way (Way) Keep pulling til it says what you wanna say (Say) Girl, you can pick a field full of daisies, but he'd still be my baby And I know you can hardly wait til I'm away from him Instinctively I know what you're thinking (What you're thinking) You'll be giving him an open invitation But my baby won't be taken in You can pout your cherry lips Try to tempt him with a sweet kiss (Sweet kiss) You can flirt your pretty eyes He ain't got his hands tied No chains to unlock So free to do what he wants He's into what he's got He loves me He loves you not No matter what you do He's never gonna be with you He's into what he's got He loves me He loves you not You're the kinda girl that's always up for do-or-dare (Dare) Only want him just because he's there Always looking for a new ride The grass is greener on the other side You're the kind of girl who's not used to hearing no (No) All your lovers try to take you where you wanna go (Go) Doesn't matter how hard you try You're never gonna get with my guy No chains to unlock So free to do what he wants (To do what he wants, yeah) He's into what he's got (And that's me) Doesn't matter what you do (Do) He's never, never gonna be with you Give it your all, girl Give it all you got You can take a chance, and take your best shot Say what you want, girl Do whatcha do He's never gonna make it with you You can pout your cherry lips (Yeah) Try to tempt him with a sweet kiss (Sweet kiss) You can flirt your pretty eyes (Pretty eyes) He ain't got his hands tied No chains to unlock (No chains) (He's never gonna be with you) He's into what he's got (Take your best shot) He loves me (He loves me) He loves you not No chains to unlock (No chains) what you do He's never gonna be with you (He's my guy) He's into what he's got (And that's me) He loves me He loves you not He loves you not</t>
  </si>
  <si>
    <t>https://genius.com/Dream-girl-group-he-loves-u-not-lyrics</t>
  </si>
  <si>
    <t>https://musicbrainz.org/recording/8bc31b75-f166-46ec-8a64-29ec01717829</t>
  </si>
  <si>
    <t>01-029</t>
  </si>
  <si>
    <t>Butterfly</t>
  </si>
  <si>
    <t>Crazy Town</t>
  </si>
  <si>
    <t>https://www.last.fm/music/Crazy+Town</t>
  </si>
  <si>
    <t>Come my lady, come-come my lady You're my butterfly, sugar baby Come my lady, come-come my lady You're my butterfly, sugar baby Such a sexy, sexy pretty little thing Fierce nipple pierce, you got me sprung with your tongue ring And I ain't gonna lie 'cause your loving gets me high So to keep you by my side, there's nothing that I won't try Butterflies in her eyes and looks to kill Time is passin', I'm askin', "Could this be real?" 'Cause I can't sleep, I can't hold still The only thing I really know is she got sex appeal I can feel, too much is never enough You're always there to lift me up when these times get rough I was lost, now I'm found ever since you've been around You're the woman that I want, so yo, I'm puttin' it down Come my lady, come-come my lady You're my butterfly, sugar baby Come my lady, you're my pretty baby I'll make your legs shake, you make me go crazy Come my lady, come-come my lady You're my butterfly, sugar baby Come my lady, you're my pretty baby I'll make your legs shake, you make me go crazy I don't deserve you unless it's some kind of hidden message To show me life is precious, then I guess it's true But to tell the truth, I really never knew 'til I met you See, I was lost and confused, twisted and used up Knew a better life existed, but thought that I missed it My lifestyle's wild, I was livin' like a wild child Trapped on a short leash, paroled the police files So yo, what's happenin' now? I see the sun breakin' down into dark clouds And a vision of you standin' out in a crowd, so lady, come-come my lady You're my butterfly, sugar baby Come my lady, you're my pretty baby I'll make your legs shake, you make me go crazy Hey sugar mama, come and dance with me The smartest thing you ever did was take a chance with me Whatever tickles your fancy Girl, it's me and you like Sid and Nancy So sexy, almost evil Talkin' 'bout butterflies in my head I used to think that happy endings were only in the books I read But you made me feel alive when I was almost dead You filled that empty space with the love I used to chase And as far as I can see, it don't get better than this So butterfly, here is a song and it's sealed with a kiss And a thank you, miss Come and dance with me Come and dance with me Come and dance with me So come and dance with me Uh-huh, uh-huh You're my butterfly, sugar baby Come my lady, you're my pretty baby I'll make your legs shake, you make me go crazy Come and dance with me (Yeah) Come and dance with me Come and dance with me (Yeah) Come and dance with me, uh-ha, uh-ha Come and dance with me (Yeah) Come and dance with me Come and dance with me (Yeah) Come and dance with me Come and dance with me (Yeah) Come and dance with me Come and dance with me Come and dance with me</t>
  </si>
  <si>
    <t>https://genius.com/Crazy-town-butterfly-lyrics</t>
  </si>
  <si>
    <t>https://musicbrainz.org/recording/cb754986-8c28-4575-a97b-38226682df8b</t>
  </si>
  <si>
    <t>01-030</t>
  </si>
  <si>
    <t>Put It on Me</t>
  </si>
  <si>
    <t>Ja Rule;Lil' Mo;Vita</t>
  </si>
  <si>
    <t>Uh, uh, uh Yeah Vita Ja Rule, uh, uh, uh Where would I be without you? Ha-ha Yeah What would I be without my baby? The thought alone might break me And I don't wanna go crazy But every thug needs a lady Girl, it feel like you and I been mourning together Inseparable, we chose pain over pleasure For that you'll forever be a part of me Mind, body, and soul, ain't no I in we (Baby) When you cry, who wipes your tears? When you scared, who's telling you there's nothin' to fear? Girl, I'll always be there When you need a shoulder to lean on Never hesitate knowing you can call on your soul-mate And vice versa, that's why I be the first to See, Jacob's and frost your wrist up Now you owe me, I know you're tired of being lonely So, baby girl, put it on me Where would I be without you? (Uh) I only think about you (Yeah) I know you're tired of being lonely (Lonely) So, baby girl, put it on me (Put it on me) Where would I be without you? (Uh) I only think about you (Yeah) I know you're tired of being lonely (Lonely) So, baby girl, put it on me, ye-yeah Yo, and I appreciate the rocks and gifts that you cop me, baby And that house on the hill when you dropped like eighty On a down payment, thinkin', "Damn, ain't life gravy?" And ever since, for my honey, I been twice the lady What would I do without the nights that you kept me warm? When this cold world had a girl caught in a storm And I accept when you riff when you caught in the wrong And respect when you flip, 'cause our love is strong And when you hit the block, I watch for 10-4 And when my pops asleep you snuck in the backdoor Baby boy, we been down since junior high So when life get hot as July, it's the world against you and I We ballin', tied together and ever Heart from the heart, knew that it would last forever When you told me you would never leave me lonely So, baby boy, on me (Put it on me) What would I be without you? (Uh) I only think about you (Yeah) I know you're tired of being lonely (Lonely) So, baby girl, put it on me, ye-yeah Since we met, it's been you and I A tear for a tear, baby, eye for an eye And you know that my heart gon' cry If you leave me lonely 'Cause you not just my love, you my homie Who's gonna console me? My love I'm outta control, hold me, my love 'Cause I'm yours And I don't wanna do nothin' to hurt my baby girl If this was our world, it'd be all yours, baby The thought alone might break me And I don't wanna go crazy 'Cause every thug needs a lady (Yeah, yeah) I feel you, baby, 'cause them eyes ain't lying Wash away all the tears, there be no more cryin', baby And you complete me, and I would die if you ain't with me So, baby girl, put it on me What ye-yeah</t>
  </si>
  <si>
    <t>https://genius.com/Ja-rule-put-it-on-me-lyrics</t>
  </si>
  <si>
    <t>https://musicbrainz.org/recording/4e1c99c1-af17-44e8-a468-fc3682e34384</t>
  </si>
  <si>
    <t>01-031</t>
  </si>
  <si>
    <t>Family Affair</t>
  </si>
  <si>
    <t>Mary J. Blige</t>
  </si>
  <si>
    <t>https://www.last.fm/music/Mary+J.+Blige</t>
  </si>
  <si>
    <t>Let's get it crunk up on Have fun up on up in this dancery We got y'all open, now ya floatin' So you gots to dance for me Don't need no hateration Holleration in this dancery Let's get it percolatin', while you're waitin' So just dance for me Come on, everybody, get on up 'Cause you know we gots to get it crunk Mary J. is in the spot tonight And I'ma make it feel alright (Make it feel alright) Come on, baby, just party with me Let loose and set your body free (Oh) Leave your situations at the door So when you step inside, jump on the floor Let's get it crunk up on (Let's get crunk up on) (Holler, holler, holler) Let's get it percolatin', while you're waitin' So just dance for me Ooh, it's only gonna be about a matter of time Before you get loose and start to lose your mind Cop you a drink, go 'head and rock your ice 'Cause we celebrating no more drama in our life With a Dre track pumpin', everybody's jumpin' Go ahead and twist your back and get your body bumpin' I told you, "Leave your situations at the door" So grab somebody and get your ass on the dancefloor no hateration Holleration in this dancery Let's get it percolatin', while you're waitin' So just dance for me We don't need no haters (Y'all, we don't need no) We're just trying to love one another (Love) We just want y'all to have a good time (Mhm) No more drama in your life (Mmm-mmm, no) Work real hard to make a dime If you got beef, your problem, not mine (No, not mine) Leave all that BS outside (We) We're gonna celebrate all night (All night) Let's have fun tonight, no fights Turn that Dre track way up high (Turn it up, turn it up) Making you dance all night and I (All night long) Got some real heat for ya this time (Real heat. boy) It doesn't matter if you're white or Black (Doesn't matter, doesn't matter) Let's get crunk 'cause Mary's back Let's get it crunk up on (Let's get crunked up on) Have fun up on up in this dancery (In this dancery) We got y'all open, now ya floatin' So you gots to dance for me (So you gotta dance for me) Don't need no hateration (Dance for me) Holleration in this dancery (Dance for me) Let's get it percolatin', while you're waitin' (Let's get it, let's get it, let's get it) So just dance for me Let's get it crunk up on (Dance for me) Have fun up on up in this dancery (Let's get crunk up on) We got y'all open, now ya floatin' (All I want y'all to do) So you gots to dance for me (Is just dance, just dance) Don't need no hateration (C'mon, c'mon) Holleration in this dancery (C'mon, c'mon) Let's get it percolatin', while you're waitin' So just dance for me Let's get it crunk up on Have fun up on up in this dancery (Oh, yeah) We got y'all open, now ya floatin' So you gots to dance for me (You gotta dance for me) Don't need no hateration (Just dance for me) Holleration in this dancery (Just dance for me) Let's get it percolatin', while you're waitin' (Dance for me, dance for me, dance for me, yeah) So just dance for me Let's get it crunk up on (Dance for me) Have fun up on up in this dancery (C'mon y'all, dance) We got y'all open, now ya floatin' (Dance, dance, dance, dance) So you gots to dance for me Don't need no hateration Holleration in this dancery (We don't need no hands) Let's get it percolatin', while you're waitin' (We just want you all to holler, holler when you hear me, get it percolated) So just dance for me</t>
  </si>
  <si>
    <t>https://genius.com/Mary-j-blige-family-affair-lyrics</t>
  </si>
  <si>
    <t>https://musicbrainz.org/recording/101d6868-c94f-4caf-a20f-02fb5fc1f14a</t>
  </si>
  <si>
    <t>ass (1x)</t>
  </si>
  <si>
    <t>01-032</t>
  </si>
  <si>
    <t>Lee Ann Womack</t>
  </si>
  <si>
    <t>https://www.last.fm/music/Lee+Ann+Womack</t>
  </si>
  <si>
    <t>https://musicbrainz.org/recording/a2796b23-8527-4bae-a664-64849a0e356f</t>
  </si>
  <si>
    <t>01-033</t>
  </si>
  <si>
    <t>South Side</t>
  </si>
  <si>
    <t>Moby;Gwen Stefani</t>
  </si>
  <si>
    <t>See myself in the pouring home See the light come over now I see myself in the pouring rain I watch hope come over me Here we are now, going to the east side I pick up my friends and we start to ride Ride all night, yeah, we ride all day Some may come, love, and some may stay Here we are in the pouring home I watch a light man fold a comb I watch a line move across the screen I watch the light come over me Here we are now, going to the west side Weapons in hand as we go for a ride Some may come, love, and some may stay Watching out for a sunny day Where there's Love and darkness and my sidearm Elan, elan Here we are now, going to the north side I look at my friends as they start to ride Ride at night, yeah, we ride all day Looking out for a sunny day Here we are now, going to the south side (To the south side) I pick up my friends and we hope we won't die (Hope we won't die) Ride at night, ride through Heaven and Hell (Heaven and Hell) Come back, love, and feel so well (Feel so well)</t>
  </si>
  <si>
    <t>https://genius.com/Moby-south-side-lyrics</t>
  </si>
  <si>
    <t>https://musicbrainz.org/recording/20d4a767-fcf6-42fc-8d0b-12ae3c249b86</t>
  </si>
  <si>
    <t>01-034</t>
  </si>
  <si>
    <t>Don't Tell Me</t>
  </si>
  <si>
    <t>Don't tell me to stop Tell the rain not to drop Tell the wind not to blow 'Cause you said so, mmm Tell the sun not to shine Not to get up this time, no, no Let it fall by the way But don't leave me where I lay down Tell me love isn't true It's just something that we do Tell me everything I'm not But please don't tell me to stop Tell the leaves not to turn But don't ever tell me I'll learn, no, no Take the black off a crow But don't tell me I have to go Tell the bed not to lay Like the open mouth of a grave, yeah Not to stare up at me Like a calf down on its knees Tell me love isn't true It's just something that we do Tell me everything I'm not But don't ever tell me to stop (Don't you ever) Tell me love isn't true It's just something that we do (Don't you ever) Tell me everything I'm not But don't ever tell me to stop (Don't you ever) Please don't Please don't Please don't tell me to stop (Don't you ever tell me) Don't you ever Don't ever tell me to stop (Tell the rain not to drop) Tell the bed not to lay Like a open mouth of a grave, yeah Not to stare up at me Like a calf down on its knees Tell the bed not to lay Like the open mouth of a grave, yeah Not to stare up at me Like a calf down on its knees</t>
  </si>
  <si>
    <t>https://genius.com/Madonna-dont-tell-me-lyrics</t>
  </si>
  <si>
    <t>https://musicbrainz.org/recording/cd34eb16-8a52-47a8-bdf8-05c6f869696a</t>
  </si>
  <si>
    <t>01-035</t>
  </si>
  <si>
    <t>Get Ur Freak On</t>
  </si>
  <si>
    <t>Missy Elliott</t>
  </si>
  <si>
    <t>https://www.last.fm/music/Missy+Elliott</t>
  </si>
  <si>
    <t>これからみんなで めちゃくちゃ踊って 騒ごう 騒ごう Headbanger Hit me (Yeah) Hit me (Hit me) Hit me, hit me (Yeah) Hit me Give me some new shit (Yeah) Give me some new shit (Yeah) Give me some new shit (Yeah) Give me some new shit Missy be puttin' it down, I'm the hottest 'round I told y'all mother— (Skrrt), y'all can't stop me now Listen to me now, I'm lastin' twenty rounds And if you want me, nigga, then come on, get me now (Yes) Is you with me now? (Yes) Then biggie-biggie-bounce (Yes) I know you dig the way I sw-sw-switch my style (Holla) People, sing around (Yes) Now, people, gather 'round (Yes), now, people, jump around (Go) Get your freak on (Go), get your freak on (Go) Get your freak on (Go), get your freak on (Go) Get your freak on (Go), get your freak on (Go) Get your, get your, get your (Go), get your, get your freak on (Go) Get your, get your, get your (Go), get your, get your freak on Who's that bitch? People you know (Yes) Me and Timbaland been hot since twenty years ago (Yes) What the dealio? Now what the drilly, yo? (Yes) You wanna battle me, then, nigga, let me know (Yes) (Holla) Got to feel it, son Let me throw you some (Maut mujhko) (Yes) People, here I come (Yes), now sweat me when I'm done (Yes) We got the radio shook like we got a gun get your freak on (Go) Get your freak on (Go), get your freak on (Go) Get your, get your, get your (Go), get your, get your freak on Quiet (Shh), hush your mouth Silence when I spit it out In your face Open your mouth, give you a taste (Holla) Ain't no stoppin' me Copywritten so don't copy me Y'all do it sloppily And y'all can't come close to me (Yes) I know you feel me now (Yes), I know you hear me loud (Yes) I scream it loud and proud (Yes), Missy gon' blow it down (Yes) People gon' play me now (Yes) in and outta town (Yes) 'Cause I'm the best around (Yes) with the crazy style get your freak on (Go) Get your freak on (Go), get your freak on (Go) Get your, get your, get your (Go), get your, get your freak on 一 二 三 四</t>
  </si>
  <si>
    <t>https://genius.com/Missy-elliott-get-ur-freak-on-lyrics</t>
  </si>
  <si>
    <t>https://musicbrainz.org/recording/10ae81e4-2209-4f35-8a05-48dc896e5560</t>
  </si>
  <si>
    <t>bitch (1x); nigga (2x); shit (4x)</t>
  </si>
  <si>
    <t>01-036</t>
  </si>
  <si>
    <t>Crazy</t>
  </si>
  <si>
    <t>K-Ci &amp; JoJo</t>
  </si>
  <si>
    <t>https://www.last.fm/music/K-Ci+&amp;+JoJo</t>
  </si>
  <si>
    <t>I don't know why, what I'm doing what I'm doing See, baby I, apologize For all the things that I've done, that I've done See I know that I've been a fool for far too long And baby, you don't have to go and run away Just come back to papa Please baby, baby, won't you stay? If you really love me then why are you leaving me? I can't think, think about this crazy day I lose sleep just to daydream about you, baby I'm going crazy, crazy, crazy, just to thinking about you lately (crazy baby) I'm going crazy, crazy, crazy, just to thinking about you, baby (I don't know What to do) I'm going crazy, crazy, crazy, crazy, thinking about you lately (crazy, crazy Crazy) I'm going crazy, crazy (crazy, crazy) when I can't touch you Crazy, crazy (I'm going crazy) when I can't hold you Crazy, crazy, (I'm going crazy) when I can't see you again (Said I'm going crazy) (Said I'm going crazy) I've finally realized, that you are my true love And I had a lot of time to think, and you're all seem to keep thinking To keep thinking of, yeah And now I know I need you each and every day I can't live without you, so don't run away Baby, you say that you love me, so why'd you leave me? Why? (Why, why, why, why) I can't think, think about this crazy day I lose sleep just to daydream about you, baby (I'm going crazy) I'm going crazy, crazy, crazy, just thinking about you lately (just to think) I'm going crazy, crazy, crazy, just thinking about you baby (I'm goin crazy, I'm going crazy) I'm going crazy, crazy, crazy, crazy, thinking about you lately I'm going crazy, crazy (crazy, crazy) when I can't touch you (I'm going crazy) Crazy, crazy (crazy, crazy), when I can't hold you Crazy, crazy, when I can see again (if I can see you, if I can see you if I can see you, if I can see you) If I can see you, if I can see you again Then I would go, if I could see you again I'd go crazy</t>
  </si>
  <si>
    <t>https://genius.com/K-ci-and-jojo-crazy-lyrics</t>
  </si>
  <si>
    <t>https://musicbrainz.org/recording/0b424b5f-d19d-4e1f-a194-52dea88359d4</t>
  </si>
  <si>
    <t>01-037</t>
  </si>
  <si>
    <t>Fill Me In</t>
  </si>
  <si>
    <t>Craig David</t>
  </si>
  <si>
    <t>https://www.last.fm/music/Craig+David</t>
  </si>
  <si>
    <t>I got something to say, got something to say Alright (Can you fill me in?) Come on Can you fill me in? What you want? What you want me to do, baby? Can you fill me in? Let's talk about it I was checkin' this girl next door when her parents went out She phoned, said, "Hey boy, come on right around" So I knock at the door You were standin' with a bottle of red wine, ready to pour Dressed in long black satin and lace to the floor So I went in, then we sat down, start kissing, caressing Told me about Jacuzzi, sounded interesting So we jumped right in All calls diverted to answer phone Please leave a message after the tone I mean, me and her parents were kind of cool But they were the fine line between me and you We were just doing things young people in love do Parents tryna find out what we were up to Saying, "Why were you creeping 'round late last night? Why did I see two shadows moving in your bedroom light? Now you're dressed in black When I left, you were dressed in white Can you fill me in?" Calls diverted to answer phone Red wine bottle, half the contents gone Midnight return, Jacuzzi turned on Can you fill me in? (It's another one, it's another one) Whenever the coast was clear and she'd ask me to come out I'd say, "Hey girl, come on right around" So she knocked at the door I was standing with the keys in my hand to the four by four Jumped in my ride, checkin' that nobody saw The club we went in We got down bounced- bounced to the rhythm Saw it was early morning Thought we'd better be leavin' So I gave you my jacket for you to hold Told you to wear it 'cause you felt cold I mean, me and her didn't mean to break the rules I weren't trying to play your mum and dad for fools We were just doing things young people in love do Parents tryna find out what we were up to Saying, "Why can't you keep your promises no more? Say you'll be home by twelve, come strolling in at four? Out with the girls, but leaving with the boy next door" Can you fill me in? (Fill me in) Wearing a jacket, whose property? Said you'd been queuing for a taxi But you left all your money on the TV (Can you tell me?) Can you fill me in? (Can you fill me in?) All they seem to do is be checking up on you, baby (Craig David) Watchin' our every move Think someday they might approve, baby in white Can you fill me in? (Can you fill me in?)" Calls diverted to answer phone Red wine bottle, half the contents gone Midnight return, Jacuzzi turned on Can you fill me in? (Can you fill me in?)</t>
  </si>
  <si>
    <t>https://genius.com/Craig-david-fill-me-in-lyrics</t>
  </si>
  <si>
    <t>https://musicbrainz.org/recording/dcd4e424-4de6-4114-b46c-d16f7ede9d20</t>
  </si>
  <si>
    <t>01-038</t>
  </si>
  <si>
    <t>Someone to Call My Lover</t>
  </si>
  <si>
    <t>Back on the road again, feeling kinda lonely And looking for the right guy who'd be mine Friends say I'm crazy 'cause easily I fall in love "You gotta do it different, J, this time" Maybe we'll meet at a bar He'll drive a funky car Maybe we'll meet at a club And fall so deeply in love He'll tell me I'm the one And we'll have so much fun I'll be the girl of his dreams, maybe Alright, maybe gonna find him today I gotta get someone to call my lover Yeah, baby, come on Alright, baby, come and pass my way I gotta get someone to call my lover Yeah, baby, come on I spoil them when I'm in love Givin' them what they dream of Sometimes it's not a good thing but I'm blind I love hard with everything Givin' my all more than they I'll take my friends' advice this time I'll do it differently on Alright, baby, come and pass my way I gotta get someone to call my lover Yeah, baby, come on My, my, looking for a guy, guy I don't want him too shy But he's gotta have the qualities That I like in a man Strong, smart, affectionate He's gotta be all for me And I'll be too, you see happily on Alright, baby, come and pass my way I gotta get someone to call my lover Yeah, baby, come on call my lover Yeah, baby, come on we'll have so much fun I'll be the girl of his dreams to call my lover Yeah, baby, come on</t>
  </si>
  <si>
    <t>https://genius.com/Janet-jackson-someone-to-call-my-lover-lyrics</t>
  </si>
  <si>
    <t>https://musicbrainz.org/recording/4c893499-0944-4fdc-8ead-bed25baa3a0d</t>
  </si>
  <si>
    <t>01-039</t>
  </si>
  <si>
    <t>01-040</t>
  </si>
  <si>
    <t>Yeah, RedZone, what, what? Uh It's after midnight and she's on your phone (Phone) Saying, "Come over," 'cause she's all alone ('Lone) I could tell it was your ex by your tone (Tone) Why is she callin' now after so long? Now what is it that she wants? Tell me, what is it that she needs? Did she hear about the brand new Benz That you just bought for me? 'Cause y'all didn't have no kids Didn't share no mutual friends And you told me that she turned trick When y'all broke up in '96 Whatcha gon' do when you can't say no? When the feelings start to show, boy, I really need to know and How you gonna act? How you gonna handle that? Whatcha gon' do when she wants you back? Whatcha gon' do when she wants you back? There's no need to reminisce 'bout the past (Past) Obviously, 'cause that shit did not last (Last) I know how a woman will try to game you (You) So don't get caught up because, baby, you'll lose Now what is it that she wants? (What is it that she wants?) Tell me what is it that she needs? (She needs) Did she hear about the brand new Benz That you just bought for me? (Bought for me) 'Cause y'all didn't have no kids (Didn't have no kids) Didn't share no mutual friends (No, no, no, no) And you told me that she turned trick When y'all broke up in '96 Whatcha gon' do when you can't say no? When the feelings start to show Boy, I really need to know and (I really need to know, baby) How you gonna act? How you gonna handle that? Whatcha gon' do when she wants you back? Whatcha gon' do when you can't say no? (Oh, no) When the feelings start to show Boy, I really need to know and (Oh) How you gonna act? How you gonna handle that? Whatcha gon' do when she wants you back? Whatcha gon' do when you can't say no? (Whatcha gonna do?) When the feelings start to show Boy, I really need to know and (Ooh) How you gonna act? How you gonna handle that? (How you gonna handle that?) Whatcha gon' do when she wants you back? (Oh, yeah, yeah) Whatcha gon' do when you can't say no? (Whatcha gonna do?) When the feelings start to show, boy, I really need to know and How you gonna act? (Oh, how you gonna handle it, babe?) How you gonna handle that? Whatcha gon' do when she wants you back? Tell me, why she on the phone in the middle of the night? (Middle of the night) Tell me, why she in your life tryna get what's mine? (All mine) She don't know me, she's about to know me I'm in your life (Uh-uh), that's how it's gon' be (That's how it's gonna be, yeah) I seen her photo, she ain't even all that (All that, all that) So if you want her back, you can take her back 'Cause game recognize game, I could do the same thing Get it right, change or take back this ring Whatcha gon' do when you can't say no? When the feelings start to show Boy, I really need to know and (Oh) How you gonna act? How you gonna handle that? (Yeah) Whatcha gon' do when she wants you back? (Yeah, oh) Whatcha gon' do when you can't say no? When the feelings start to show (I need to know) Boy, I really need to know and How you gonna act? How you gonna handle that? Whatcha gon' do when she wants you back? (Wants you back) Whatcha gon' do when you can't say no? (No) When the feelings start to show Boy, I really need to know and (Ooh) How you gonna act? How you gonna handle that? (Oh) Whatcha gon' do when she wants you back? (Oh) Whatcha gon' do when you can't say no? (Oh) When the feelings start to show Boy, I really need to know and (Oh) How you gonna act? How you gonna handle that? (Oh) Whatcha gon' do when she wants you back? (Wants you back) Yeah Play wit' it right now Uh, MÃ½a Yeah, MÃ½a RedZone, what, what?</t>
  </si>
  <si>
    <t>01-041</t>
  </si>
  <si>
    <t>All or Nothing</t>
  </si>
  <si>
    <t>O-Town</t>
  </si>
  <si>
    <t>https://www.last.fm/music/O-Town</t>
  </si>
  <si>
    <t>I know when he's been on your mind That distant look is in your eyes I thought with time you'd realize It's over, over It's not the way I choose to live And something somewhere's got to give As sharing this relationship Gets older, older You know I'd fight for you But how can I fight someone who isn't even there? I've had the rest of you, now I want the best of you I don't care if that's not fair 'Cause I want it all or nothing at all There's no where left to fall When you reach the bottom, it's now or never Is it all, or are we just friends? Is this how it ends, with a simple telephone call? You leave me here, with nothing at all There are times it seems to me I'm sharing you in memories I feel it in my heart, but I don't show it, show it And then there's times you look at me As though I'm all that you can see There's times I don't believe it's right I know it, know it Don't make me promises Baby, you never did know how to keep them well I've had the rest of you, now I want the best of you It's time to show and tell 'Cause I want it all or nothing at all There's nowhere You leave me here, with nothing 'Cause you and I Could lose it all if you've got no more room Nowhere, inside, for me in your life 'Cause I want it all or nothing at all There's nowhere left to fall It's now or never Is it all or nothing at all? telephone call? You leave me here, with nothing at all Or with a simple telephone call? You leave me here, with nothing at all All</t>
  </si>
  <si>
    <t>https://genius.com/O-town-all-or-nothing-lyrics</t>
  </si>
  <si>
    <t>https://musicbrainz.org/recording/c0c901bd-22ce-4c0d-8e42-4f5f56082cf2</t>
  </si>
  <si>
    <t>01-042</t>
  </si>
  <si>
    <t>Bootylicious</t>
  </si>
  <si>
    <t>Kelly, can you handle this? Michelle, can you handle this? Beyonce, can you handle this? I don't think they can handle this (Woo) Better move 'cause we've arrived Lookin' sexy, lookin' fly The baddest chick, chick in sight DJ, jam tonight Spotted me, a tender thing There you are, come on, baby Don't you wanna dance with me? Can you handle, handle me? You gotta do much better If you're gon' dance with me tonight You gotta work your jelly If you're gon' dance with me tonight Read my lips carefully, if you like what you see Move, groove, prove you can hang with me By the looks, I got you shook up and scared of me Buckle your seatbelt, it's time for takeoff I don't think you're ready for this jelly (Hee) I don't think you're ready for this jelly I don't think you're ready for this 'Cause my body too bootylicious for ya, babe I don't think you're ready for this jelly (Hey) I don't think you're ready for this jelly (Hey) I don't think you're ready for this 'Cause my body too bootylicious for ya, babe Baby, can you handle this? Baby, can you handle this? Baby, can you handle this? I don't think you can handle this (Woo) I'm about to break you off H-town goin' hard Peep my hips, slap my thighs Swing my hair, squint my eyes Lookin' hot, smellin' good Groovin' like I'm from the hood Look over my shoulder, I blow you a kiss Can you handle, handle this? I don't think you're ready for this jelly (Hee) I don't think you're ready for this jelly (Hee) I don't think you're ready for this (Hee) 'Cause my body too bootylicious for ya, babe I don't think you're ready for this jelly (Babe, babe, babe) I don't think you're ready for this jelly (Babe, babe, babe) I don't think you're ready for this (Baby) 'Cause my body too bootylicious for ya, babe Move your body up and down Make your booty touch the ground I can't help but wonder why Is my vibe too vibealacious for you, babe? I shake my jelly at every chance When I whip with my hips, you slip into a trance I'm hopin' you can handle all this jelly that I have Now let's cut a rug while we scat some jazz Pa pa de do da-de Pa pa de do da-de do Pa de-de oh Pa de-de oh Pow pow pow pow I don't think you're ready for this jelly (I don't think) I don't think you're ready for this jelly (You're ready) I don't think you're ready for this (Hee) 'Cause my body too bootylicious for ya, babe I don't think you're ready for this jelly (Woah) I don't think you're ready for this jelly I don't think you're ready for this (Yeah) 'Cause my body too bootylicious for ya, baby I don't think you're ready for this jelly (Hee-hee) I don't think you're ready for this jelly (Hee) I don't think you're ready for this (Yeah) 'Cause my body too bootylicious for ya, babe I don't think you're ready for this jelly (For you, for you, babe) I don't think you're ready for this jelly (For you, for you, baby) I don't think you're ready for this 'Cause my body too bootylicious for ya, babe I don't think you're ready for this jelly (Oh, yeah) I don't think you're ready for this jelly (I don't think you're ready) I don't think you're ready for this 'Cause my body too bootylicious for ya, baby I don't think you're ready for this jelly (Baby) I don't think you're ready for this jelly (Baby, baby) I don't think you're ready for this 'Cause my body too bootylicious for ya, baby</t>
  </si>
  <si>
    <t>https://genius.com/Destinys-child-bootylicious-lyrics</t>
  </si>
  <si>
    <t>https://musicbrainz.org/recording/39dd2d2c-e32b-4ba3-9fd5-52e8b8136f84</t>
  </si>
  <si>
    <t>booty (1x); scat (1x)</t>
  </si>
  <si>
    <t>01-043</t>
  </si>
  <si>
    <t>I'm Like a Bird</t>
  </si>
  <si>
    <t>Nelly Furtado</t>
  </si>
  <si>
    <t>https://www.last.fm/music/Nelly+Furtado</t>
  </si>
  <si>
    <t>You're beautiful, that's for sure You'll never ever fade You're lovely, but it's not for sure That I won't ever change And though my love is rare Though my love is true I'm like a bird, I'll only fly away I don't know where my soul is (Soul is) I don't know where my home is And baby, all I need for you to know is I'm like a bird, I'll only fly away I don't know where my soul is (Soul is) I don't know where my home is All I need for you to know is Your faith in me brings me to tears (Oh) Even after all these years, years And it pains me so much to tell That you don't know me that well know where my home is And baby, all I need for you to know is I'm like a bird, I'll only fly away (Fly away) I don't know where my soul is (Soul is) I don't know where my home is And baby, all I need for you to know is It's not that I wanna say goodbye It's just that every time you try To tell me, me that you love me (Oh-oh) Each and every single day I know I'm gonna have to eventually Give you away And though my love is rare, rare, rare And though my love is true, yeah Hey, I'm just scared That we may fall through Yeah, yeah-yeah, yeah, yeah I'm like a bird (I'm like a bird) know is I'm like a bird, I'll only fly away (I don't know where my soul is) I don't know where my soul is (Soul is) (I don't know where my home is, oh) I don't know where my home is And baby, all I need for you to know is I'm like a bird, I'll only fly away (I don't know where my soul is) (I don't know where my home is) I'm like a bird, I'll only fly away I don't know where my soul is (Soul is) I don't know where my home is</t>
  </si>
  <si>
    <t>https://genius.com/Nelly-furtado-im-like-a-bird-lyrics</t>
  </si>
  <si>
    <t>https://musicbrainz.org/recording/00b20cf4-097f-4c96-833f-d8032ea7d6b0</t>
  </si>
  <si>
    <t>01-044</t>
  </si>
  <si>
    <t>01-045</t>
  </si>
  <si>
    <t>Fiesta</t>
  </si>
  <si>
    <t>R. Kelly;Jay-Z</t>
  </si>
  <si>
    <t>After the show it's the after party then After the party it's the hotel lobby and After the Belve' then it's probably Cris' And after the original it's probably this (fiesta) Yes ma, Bed-Stuy, Fiesta Remix with the homie from the Midwest side (Chi, what) Game recognize game, hoes do too It's the new 2 Live Crew, I suppose you knew So thugs, pop yo' toasters, but don't approach us or Bullets'll chase you like Moët mimosas Catch us both coasts-es, racing twin Porsches Boxes with Glocks that'll pop ya to make ya ghost-es Whoever come closest - you've been warned But niggas don't get the picture 'til the weapons is drawn Make your way backstage, baby girl it's on And we'll be drinking 'til six in the morning In the back of the club with ma-ma Popping bottles of Cris' with ma-ma Put the bar on the tab for ma-ma Throwing hundreds up for grabs for ma-ma 'Cause it's about to go down tonight I'ma be drinking 'til the early liz-ight (that's right) Nigga high like a muh'fucking ki-zite Take three honies just to make me feel ri-zight My, my, my, my It's what they all say when they see the frozen ice They say - my, my, my, my Anytime they see them big things rolling b-zy While y'all gotta club date, I'm fucking with arenas Gotcha man saying "Kelly have you seen her?" Yeah she with me on the low Getting high off the 'dro, got her knees on the flo' Fiesta! Fiesta, Fiesta (fiesta) Fiesta, Fiesta (fiesta) Fiesta, Fiesta (yeah yeah yeah) Fiesta, Fiesta (c'mon) Fiesta, Fiesta (Rockland) Fiesta, Fiesta (Roc-A-Fella) Fiesta, Fiesta (TM) Fiesta, Fiesta (c'mon) Switching lanes in my six, in the 'burbs I met a girl named Tasha, in the 'burbs Took the hood then I moved it, to the 'burbs Now no more sheriffs or polices, in the 'burbs (that's right) And we about to tear this club up Don't worry 'bout expenses 'cause I got that sho' nuff Ready to BOO knock 'em fresh outta jizzail I need some WOO from all the honies on the DL I said - my, my, my, my (yeah) It's what them thugs yelling when the strippers on the pi-zoles They say - my, my, my, my (yeah) Got Kisha yelling from that up and down shi-zow (mami) her knees on the flo' Fiesta! I put the big body up, come through in a Rover Not only Kelly and Gotti, it's Boo and Hova Pop Cris if you like, my ice glist' in the light I'm with Rockland right, so I'm rich for life I'm like Heaven, everybody wanna get to me How you make it to the gates and forget the key? I'm the one God chose so you blessed through me Gotti Floyd getchu higher than that ecstacy Ayo, I come through stunning, plus I'm getting blunted In the new six-hundred with the big rims on it We rock rocks that'll light ya shoulders Gotta lotta hot cars but the drops is colder (aahh) You see V-I-P; me, Kelly, Gotti, and Hov' Drinking Cris' like it's H-2-O All we do is spend cheese 'cause we love the dough Mami roll more trees 'fore it's time to go C'mon If you got cash money then you feel this shit And if you rolling on them things then you feel this shit If you drunk off in the club then you feel this shit If you see a motherfucking thug then you feel this shit If you smoking on some 'dro then you feel this shit And if you off that Ecstasy you gots to feel this shit If you sipping on some Cris' you gots to feel this shit And if you throwing up and shit, you gots to feel this shit Fiesta.. Fiesta, Fiesta (fiesta) Fiesta, Fiesta (fiesta) Fiesta, Fiesta (yeah yeah yeah) Fiesta, Fiesta (c'mon) Fiesta, Fiesta (Rockland) Fiesta, Fiesta (Roc-A-Fella) Fiesta, Fiesta (Trackmasters) Fiesta, Fiesta (c'mon) Fiesta, Fiesta (fiesta) Fiesta, Fiesta (fiesta) Fiesta, Fiesta (yeah yeah yeah) Fiesta, Fiesta (c'mon) Fiesta, Fiesta (Rockland) Fiesta, Fiesta (Roc-A-Fella) Fiesta, Fiesta (TM) Fiesta, Fiesta (c'mon) Fiesta, Fiesta (fiesta) Fiesta, Fiesta (fiesta) Fiesta, Fiesta (yeah yeah yeah) Fiesta, Fiesta (c'mon, fiesta) Fiesta, Fiesta (Rockland)</t>
  </si>
  <si>
    <t>https://genius.com/R-kelly-fiesta-remix-lyrics</t>
  </si>
  <si>
    <t>https://musicbrainz.org/recording/7d5945ad-557d-499c-84de-16c31ae5b121</t>
  </si>
  <si>
    <t>fucking (1x); hoes (1x); motherfucking (1x); niggas (1x); shit (9x)</t>
  </si>
  <si>
    <t>01-046</t>
  </si>
  <si>
    <t>When It's Over</t>
  </si>
  <si>
    <t>Sugar Ray</t>
  </si>
  <si>
    <t>https://www.last.fm/music/Sugar+Ray</t>
  </si>
  <si>
    <t>When it's over That's the time I fall in love again And when it's over That's the time you're in my heart again And when you go, go, go, go I know, it never ends, never ends All the things that I used to say All the words that got in the way All the things that I used to know Have gone out the window All the things that she used to bring All the songs that she used to sing All the favorite TV shows Have gone out the window I'm missing you I never knew how much you loved me I'm missing you I never knew how much you meant to me I need you the favorite TV shows Have gone out the window I'm wishing you You never said you were pretending I'm wishing you You'd feel the same and just come back to me I need you And when you go, go, go, go I know, it never ends, never ends When it's over Can I still come over? (And when you go) And when it's over Is it really over? When it's over That's the time I fall in love again the things that she used to bring All the songs that she used to sing (All the things) All the favorite TV shows Have gone out the window (All the things!) All the things that I used to say All the words that got in the way (All the things) All the things that I used to know Have gone out the window (All the things!) All things) the window (All the things!) All the things that she used to bring All the songs that she used to sing All the favorite TV shows Have gone out the window</t>
  </si>
  <si>
    <t>https://genius.com/Sugar-ray-when-its-over-lyrics</t>
  </si>
  <si>
    <t>https://musicbrainz.org/recording/d60c3d3b-ffd7-40c5-aec8-58163a12ab6b</t>
  </si>
  <si>
    <t>01-047</t>
  </si>
  <si>
    <t>Jaded</t>
  </si>
  <si>
    <t>Aerosmith</t>
  </si>
  <si>
    <t>https://www.last.fm/music/Aerosmith</t>
  </si>
  <si>
    <t>Hey, j-j-jaded You got your mama's style But you're yesterday's child to me So jaded You think that's where it's at But is that where it's supposed to be? You're getting it all over me, ex-rated My, my baby blue Yeah, I been thinking about you My, my baby blue Yeah, you're so jaded And I'm the one that jaded you Hey, j-j-jaded In all its misery It will always be what I love and hated And maybe take a ride to the other side We're thinking of We'll slip into the velvet glove And be jaded My, my baby blue Yeah, I'm thinking about you My, my baby blue Yeah, I'm so jaded And baby, I'm afraid of you Your thinking's so complicated I've had it all up to here But it's so overrated Love and hated Wouldn't trade it Love me jaded Hey, j-j-jaded There ain't no baby, please When I'm shooting the breeze with her When everything you see is a blur And ecstasy's what you prefer My, my baby blue I'ma talking 'bout you My, my baby blue Yeah, I've been thinking 'bout you My, my baby blue Yeah, you're so jaded (Baby) Jaded (Baby) You're so jaded 'Cause I'm the one that jaded you</t>
  </si>
  <si>
    <t>https://genius.com/Aerosmith-jaded-lyrics</t>
  </si>
  <si>
    <t>https://musicbrainz.org/recording/77cfa5a4-ebf5-409c-b436-e531444b57b4</t>
  </si>
  <si>
    <t>01-048</t>
  </si>
  <si>
    <t>Promise</t>
  </si>
  <si>
    <t>Nothing is promised to me and you So why will we let this thing go? Baby, I promise that I'll stay true Don't let nobody say it ain't so And, baby, I promise That I will never leave And everything will be alright I, I promise these things to you Girl, just believe I promise Said I know that things just ain't been right Forever's such a very long time We never even had a fight Don't let no one change your mind 'Cause they don't know how much I care They don't know the things we share unless they're here, babe But since they're not How can they say that I'm not true? Oh, oh, oh If you need a love, I got the love that you need (Said I got the love) Ain't no way they can take that from me (They can't take that from me) And I pray to God that one day they will see They'll see that I'm all that you need Oh, oh, oh, woah Nothing is promised to me and you (Oh, woah, oh) So why will we let this thing go? (Oh, baby) Baby, I promise that I'll stay true (I'll stay true) Don't let nobody say it ain't so (Don't let nobody say it ain't so) And, baby, I promise That I will never leave And everything will be alright (Alright) I, I promise these things to you Girl, just believe I promise When I think of all the times I said That I will see you another day Baby, nothing's gonna change, yes, it is Said you mean the world to me And, baby girl, I'll keep you first, yeah 'Cause that's the kind of love you deserve And you know I got a love if you need a love, yeah (Yeah) If you need a love, I got the love that you need (Oh, yeah) Ain't no way they can take that from me (Ain't no way I'm gonna let them take it) And I pray to God that one day they will see And I swear to you, you 'cause I promise, oh, girl (Oh) Nothing is promised to me and you So why will we let this thing go? (Woah, yeah) Baby, I promise that I'll stay true Don't let nobody say it ain't so And, baby, I promise (Yeah) That I will never leave (I will never leave you) And everything will be alright (Girl, it's gonna be alright) I, I promise these things to you (Yeah) Girl, just believe (Girl, believe in me) I promise You're the only I want in my life ('Cause you're the only one I want in my life) And I promise everything is alright, girl (Promise everything will be alright, yeah) You're the only I want in my life I promise, promise, promise, promise you, baby (And, baby, I need you, yeah) You're the only I want in my life (I love you) And I promise everything is alright, girl (And, oh, babe) You're the only I want in my life (Woah, yeah) I promise, promise, promise, promise you, baby (Yeah) You're the only I want in my life (Yeah) And I promise everything is alright, girl (Yeah) You're the only I want in my life (And, baby, you) I promise, promise, promise, promise you, baby You're the only I want in my life</t>
  </si>
  <si>
    <t>https://genius.com/Jagged-edge-promise-lyrics</t>
  </si>
  <si>
    <t>https://musicbrainz.org/recording/0b5d9dcc-2c28-4f0a-b45b-f736f1b8142c</t>
  </si>
  <si>
    <t>01-049</t>
  </si>
  <si>
    <t>Missing You</t>
  </si>
  <si>
    <t>Case</t>
  </si>
  <si>
    <t>https://en.wikipedia.org/wiki/Case_(singer)</t>
  </si>
  <si>
    <t>https://www.last.fm/music/Case</t>
  </si>
  <si>
    <t>Standing here lookin' out my window My nights are long and my days are cold 'cause I don't have you How can I be so damn demanding? I know you said that it's over now but I can't let go Every day, I want to pick up the phone And tell you that You're everything I need and more If only I could find you Like a cold summer afternoon Like the snow coming down in June Like a wedding without a groom I'm missing you I'm the desert without the sand You're the woman without a man I'm a ring without a hand I'm missing you Driving 'round, thought I saw you pass me My rearview mirror's playing tricks on me 'cause you fade away Maybe I'm just hallucinating 'Cause my loneliness got the best of me and my heart's so weak Every day, I want to pick up the phone And tell you that you're missing you I'm the desert without the sand You're the woman without a man I'm a ring without a hand I'm missing woman without a man I'm a ring without a hand I'm missing you Yeah, yeah, yeah, yeah Yeah, yeah, yeah, yeah Yeah, yeah, yeah, yeah Yeah, yeah, yeah, yeah Said I'm, without a groom I'm a hand I'm missing you Yeah, yeah, yeah, yeah Yeah, yeah, yeah, yeah Yeah, yeah, yeah, yeah Yeah, yeah, yeah, yeah Yeah, yeah, yeah, yeah Yeah, yeah, yeah, yeah</t>
  </si>
  <si>
    <t>https://genius.com/Case-missing-you-lyrics</t>
  </si>
  <si>
    <t>https://musicbrainz.org/recording/23010c48-0019-453c-a373-36373e782590</t>
  </si>
  <si>
    <t>01-050</t>
  </si>
  <si>
    <t>Differences</t>
  </si>
  <si>
    <t>Ginuwine</t>
  </si>
  <si>
    <t>https://www.last.fm/music/Ginuwine</t>
  </si>
  <si>
    <t>Oh, hey... Oh, yeah, oh, yeah To you Oh, yeah, babe My whole life has changed Since you came in, I knew back then You were that special one I'm so in love, so deep in love You made my life complete You are so sweet, no one competes Glad you came into my life You blind me with your love With you I have no sight Girl, you open me, I'm wide open And I'm doing things I never do But I feel so good, I feel so good Why it takes so long for me finding you This is my story and I'm telling you It's not fiction, it's surely a fact Without you right here having my back I really don't know just where I'd be at My whole life has changed (my whole life has changed) Since you came in, I knew back then (ooh, oh) You were that special one (you were, baby) I'm so in love, so deep in love You made my life complete (made my life complete) You are so sweet (oh, oh), no one competes Glad you came into my life (ooh) You blind me with your love With you I have no sight I analyzed myself, I was buckwild Never thought about settling down But all the time I knew I was ready But not with all my friends around But girl, I put you first now (I put you first now) You made me, helped mold me (helped mold me, baby) Turned me into a man, I'm so responsible And I owe it all to you My whole life has changed (my whole life has changed) Since you came in, I knew back then (oh, oh) You were that special one (you were that special one) I'm so in love, so deep in love (oh, oh, oh) You made my life complete (you made my life complete) You are so sweet, no one competes Glad you came into my life (so glad you came in) You blind me with your love (blind me, baby) With you I have no sight (God has blessed me) God has blessed me, baby Girl, he was good to me when he sent you (I'm so happy, baby) I'm so happy, I'm so happy, baby, oh, yes, baby (Share my world) Come and share my world, baby Oh...whoa...yeah, yeah (I'm so in love) I'm so in love I'm addicted to your love, baby, yeah My whole life has changed (oh, yes, I am) Since you came in, I knew back then (ooh) You were that special one (you were that very, very Special one) I'm so in love (you were that very, very special one) So deep in love You made my life complete (you made my life complete) You are so sweet (yes, you did, baby), no one competes (No one competes, hah) Glad you came into my life You blind me with your love (come on) With you I have no sight My whole life has changed (my whole life has changed) Since you came in, I knew back then (you made a difference in my life) You were that special one (I knew you were that special one) I'm so in love, so deep in love (when I first laid eyes on you, babe) You made my life complete (you made my life complete, darlin') You are so sweet, no one competes (no one competes, baby) Glad you came into my life (no one, no one) You blind me with your love (no one) With you I have no sight (come on) My whole life has changed (oh...whoa...whoa...whoa...) Since you came in, I knew back then</t>
  </si>
  <si>
    <t>https://genius.com/Ginuwine-differences-lyrics</t>
  </si>
  <si>
    <t>https://musicbrainz.org/recording/0ad9d6e9-9fbe-4b7d-85f8-e45d073d0aa1</t>
  </si>
  <si>
    <t>01-051</t>
  </si>
  <si>
    <t>This I Promise You</t>
  </si>
  <si>
    <t>Oh, oh, oh, oh Oh, ooh When the visions around you Bring tears to your eyes And all that surrounds you Are secrets and lies I'll be your strength I'll give you hope Keeping your faith when it's gone The one you should call Was standing there all along And I will take you in my arms And hold you right where you belong 'Til the day my life is through This, I promise you This, I promise you I've loved you forever In lifetimes before And I promise you never Will you hurt anymore I give you my word I give you my heart (Give you my heart) This is a battle we've won And with this vow Forever has now begun Just close your eyes (Close your eyes) Each loving day (Each loving day) I know this feeling won't go away (No) 'Til the day my life is through This, I promise you This, I promise you... Over and over, I fall... (Over and over, I fall) When I hear you call Without you in my life, baby I just wouldn't be living at all And I will take you in my arms (I will take you in my arms) And hold you right where you belong (Right where you belong) 'Til the day my life is through This, I promise you, babe Just close your eyes Each loving day (Each loving day) I know this feeling won't go away (No) Every word I say is true This, I promise you Every word I say is true This, I promise you Ooh, I promise you...</t>
  </si>
  <si>
    <t>https://genius.com/Nsync-this-i-promise-you-lyrics</t>
  </si>
  <si>
    <t>https://musicbrainz.org/recording/966bf47b-8693-4713-a796-6b9cec672568</t>
  </si>
  <si>
    <t>01-052</t>
  </si>
  <si>
    <t>Izzo (H.O.V.A.)</t>
  </si>
  <si>
    <t>Jay-Z</t>
  </si>
  <si>
    <t>https://www.last.fm/music/Jay-Z</t>
  </si>
  <si>
    <t>Ladies and gentlemen, let's put our hands together for this dynasty H to the izz-O, V to the izz-A Welcome, ladies and gentlemen To the eighth wonder of the world The flow of the century Always timeless Hov Thanks for coming out tonight You could've been anywhere in the world But you're here with me I appreciate that Uh H to the izz-O, V to the izz-A For shizzle, my nizzle, used to dribble down in VA Was herbing 'em in the home of the Terrapins Got it dirt cheap for them Plus if they was short with cheese, I would work with them Brought in weed, got rid of that dirt for them Wasn't born hustlers, I was birthing 'em H to the izz-O, V to the izz-A For sheezy, my neezy, keep my arms so breezy Can't leave rap alone, the game needs me Haters want me clapped in chrome, it ain't easy Cops want to knock me, D.A. wants to box me in But somehow, I beat them charges like Rocky H to the izz-O, V to the izz-A Not guilty, he who does not feel me Is not real to me, therefore he doesn't exist So poof, vamoose, son of a bitch H to the izz-O, V to the izz-A For shizzle, my nizzle, used to dribble down in VA H to the izz-O, V to the izz-A That's the anthem, getcha damn hands up H to the izz-O, V to the izz-A Not guilty, y'all got to feel me H to the izz-O, V to the izz-A That's the anthem, getcha damn hands up (Holla at me) I do this for my culture, to let 'em know What a nigga look like when a nigga in a roadster Show 'em how to move in a room full of vultures Industry shady, it need to be taken over Label owners hate me, I'm raisin' the status quo up I'm overcharging niggas for what they did to the Cold Crush Pay us like you owe us for all the years that you hoed us We can talk, but money talks, so talk more bucks damn hands up Yeah, Hov is back, life stories told through rap Niggas acting like I sold you crack (Yeah) Like I told you sell drugs, no, Hov did that So hopefully you won't have to go through that I was raised in the projects, roaches and rats Smokers out back sellin' they mama's sofa Lookouts on the corner focused on the ave Ladies in the window focused on the kinfolk Me under a lamppost, why I got my hand closed? Crack's in my palm, watching the long arm of the law So you know I seen it all before I've seen hoop dreams deflate like a true fiend's weight To try and to fail, the two things I hate Succeed and this rap game, the two things that's great H to the izz-O, V to the izz-A What else can I say about dude? I gets busy damn hands up H to the izz-O, V to the izz-A H to the izz-O, V to the izz-A H to the izz-O, V to the izz-A H to the izz-O, V to the izz-A</t>
  </si>
  <si>
    <t>https://genius.com/Jay-z-izzo-hova-lyrics</t>
  </si>
  <si>
    <t>https://musicbrainz.org/recording/d88675b3-dd86-40ce-814e-9e5b76f7b6ad</t>
  </si>
  <si>
    <t>bitch (1x); damn (4x); nigga (2x); niggas (1x)</t>
  </si>
  <si>
    <t>01-053</t>
  </si>
  <si>
    <t>Superwoman Pt. II</t>
  </si>
  <si>
    <t>Lil' Mo;Fabolous</t>
  </si>
  <si>
    <t>I guess I ain't got no reason to mingle 'round I found a superwoman That can leap from the truck in a single bound Mami I'm tryna bling you down So niggas without shades on Can't stare when I bring you 'round She put her lips on the weed And pull it to work her tongue And make me cum faster than a speeding bullet Her love's stronger than a locomotive But only for the F-A-B-O-L-O-U-S Sing to me ma Baby they can't play you Cause I'll save you with my superpowers Boy I'm only human But I'll be your superwoman They don't make any girls like me, no, no Take a girl like to me to get A guy like you to understand how girls ain't the same I'm not your average chick Cause they can't do it like this I've been sent to save your day And things won't be the same Baby they can't play you Cause I'll save you with my superpowers Boy I'm only human But I'll be your superwoman Uh, boy I told you once before You ain't gotta look up in the sky Cause the girl you need is right before your eyes Yes I'm sick of all these broads Ain't got nothing to stand for Cause with me you won't fall off, no baby oh Baby they can't play you Cause I'll save you with my superpowers Boy I'm only human But I'll be your superwoman Everyday, everyday I'll love you in a special way Chickenheads they can't stay Now that I'm here, I'm here, I'm here Uh yo this superwoman might have saved my day Them skeeos I might have gave some play Now I wouldn't even wave that way I understand why them other chicks behave that way They see the icey S on your chest engraved in gray Be whipped I might Cause usually with my chips I'm tight But only green I keep from you, is kryptonite The way that blue and red suit fits your hips so right I be like duh-duh-duh-duh, duh-duh-duh-duh-duh DAMN It's like I'm under your spell If feelin' you is a crime They gon have to put me under the jail You probably hear the details that I be in everything From leers to CL's to my share of females But you know I care for you And anytime this nigga's there for you This feelings I only share for you This makes it a little more clear for you that... Baby they can't play you Cause I'll save you with my superpowers Boy I'm only human But I'll be your superwoman</t>
  </si>
  <si>
    <t>https://genius.com/Lil-mo-superwoman-part-ii-lyrics</t>
  </si>
  <si>
    <t>https://musicbrainz.org/recording/ceb2e837-44b0-46eb-afa9-40ceb059db24</t>
  </si>
  <si>
    <t>cum (1x); niggas (2x)</t>
  </si>
  <si>
    <t>01-054</t>
  </si>
  <si>
    <t>Crazy for This Girl</t>
  </si>
  <si>
    <t>Evan;Jaron</t>
  </si>
  <si>
    <t>She rolls the window down And she talks over the sound Of the cars that pass us by And I don't know why But she's changed my mind Would you look at her as she looks at me? She's got me thinkin' about her constantly But she don't know how I feel And as she carries on without a doubt I wonder if she's figured out I'm crazy for this girl Yeah, I'm crazy for this girl She was the one to hold me The night the sky fell down And what was I thinkin' then The world didn't end? Why didn't I know what I know now? a doubt I wonder if she'll figure out I'm crazy for this girl Yeah, I'm crazy for this girl Right now (Right now) Face to face (Face to face) All my fears (All my fears) Pushed aside And right now (Right now) I'm ready to spend the rest of my life (My life) with you a doubt I wonder if she's figured out I'm crazy for this girl Yeah, I'm crazy for this girl a doubt I wonder if she's figured out I'm crazy for this girl Yeah, I'm crazy for this girl</t>
  </si>
  <si>
    <t>https://genius.com/Evan-and-jaron-crazy-for-this-girl-lyrics</t>
  </si>
  <si>
    <t>https://musicbrainz.org/recording/58ccce18-edcd-4559-bb8f-3ca08fbbe375</t>
  </si>
  <si>
    <t>01-055</t>
  </si>
  <si>
    <t>Nobody Wants to Be Lonely</t>
  </si>
  <si>
    <t>Ricky Martin;Christina Aguilera</t>
  </si>
  <si>
    <t>Why? Why? Why? Oh-oh, ooh, ah, ah-ah, ah There you are, in a darkened room And you're all alone, looking out the window Your heart is cold and lost the will to love Like a broken arrow Here I stand in the shadows (In the shadows) Come to come, come to me Can't you see that Nobody wants to be lonely? Nobody wants to cry My body's longing to hold you So bad, it hurts inside Time is precious and it's slipping away And I've been waiting for you all of my life Nobody wants to be lonely So why (Why), why don't you let me love you? Why, why, oh, why? Can you hear my voice? Do you hear my song? It's a serenade, so your heart can find me, oh And suddenly, you're flying down the stairs Into my arms, baby, oh Before I start going crazy (Goin' crazy) Run to me (Run to me) 'cause I'm dying Nobody wants to be lonely (Wants to be lonely) Nobody wants to cry My body's longing to hold you (I'm longing to hold you) So bad you let me love you? I wanna feel you need me (Feel you need me) Just like the air you're breathing (Breathing) I need you here in my life Don't walk away, don't walk away Don't walk away, walk away No, no, no, no Nobody wants to be lonely Nobody wants to cry, yeah, yeah Nobody wants to be lonely (Yeah, oh) Nobody wants to cry (Nobody wants to cry) My body's longing to hold you (Is longing to hold you) why don't you let me love you? Nobody wants to be lonely Nobody wants to cry (Nobody wants to cry) My body's longing to hold you (I'm longing to hold you) So bad, it hurts inside</t>
  </si>
  <si>
    <t>https://genius.com/Ricky-martin-nobody-wants-to-be-lonely-lyrics</t>
  </si>
  <si>
    <t>https://musicbrainz.org/recording/37f33847-9580-4a4c-bc83-cb362abf8881</t>
  </si>
  <si>
    <t>01-056</t>
  </si>
  <si>
    <t>I Just Wanna Love U (Give It 2 Me)</t>
  </si>
  <si>
    <t>Let's go (Hov') Uh-huh, Hov' You are not ready (Hov') Unstoppable (Dynasty) Young Hova I'm a hustler, baby (Hov', I'm a hustler) I just want you to know (Hov', I gotta let you know) It ain't where I been (It ain't where I been, Hov') But where I'm 'bout to go (Top of the world! Young Hova, holla) Now I just wanna love ya! (Just wanna love you, Hov') But be who I am (You know you love me, Hov') And with all this cash (Mo' money, mo' problems) You'll forget your man Now give it to me Gimme that funk, that sweet, that nasty, that gushy stuff But don't bullshit me C'mon, gimme that funk, that sweet, that nasty, that gushy stuff Yeah, uhh, yeah When the Remy's in the system, ain't no tellin' When I fuck 'em, will I diss 'em? That's what they be yellin' I'm a pimp by blood, not relation Y'all be chasin', I replace them, huh? Drunk off Cris', mami on E Can't keep her little model hands off me Both in the club, high, singing off key "And I wish I never met her at all!" It gets better, ordered another round It's about to go down Got six model chicks, six bottles of Cris' Four Belvederes, got weed everywhere What do you say, me, you, and your Chloe glasses (Uh-huh) Go somewhere private where we can discuss fashion? Like, Prada blouse, Gucci bra (Okay) Filth Mart jeans, take that off Give it to me Gimme that funk, that sweet, that nasty, that gushy stuff But don't bullshit me C'mon, gimme that funk, that sweet, that nasty, that gushy stuff I said give it to me Gimme that funk, that sweet, that nasty, that gushy stuff But don't bullshit me Mama, gimme that funk, that sweet, that nasty, that gushy stuff Yeah, yeah, yeah, yeah Yeah, save the narrative, you saving it for marriage Let's keep it real, ma, you saving it for carats You wanna see how far I'ma go How much I'ma spend but you already know Zip, zero, stingy with dinero Might buy you Cris', but that about it Might light your wrist, but that about it Fuck it, I might wife you and buy you nice whips Ma, but you really gotta ride nice dick Know how to work your hips and your head's priceless Profess you love to Hov' and I'll never let you down Get you bling like the Neptune sound Okay, hot Hov', too hot to hold Ladies love me long time like 2Pac's soul Only way to roll, Jigga and two ladies I'm too cold, Motorola, two-way page me (C'mon) I'm a hustler, baby (Uh, Hov') I just want you to know (Hov') It ain't where I been (Hov') But where I'm 'bout to go (Ho, ho) Now I just wanna love ya! (Young Hova) But be who I am (You know you love me) And with all this cash (Mo' money, mo' problems) You'll forget your man Yeah, yeah, yeah Same song, I'm back, been around the world Ro-mancin' girls that dance with girls From Club Cheetah to Club Amnesia The Peanuts in L.A., bubblin' in Dublin Can't deny me Why would you want to? You need me Why don't you try me? Baby, you want to believe me (Hov'!) Give it to me Uh, that, that, that, that, uh, huh, uhh</t>
  </si>
  <si>
    <t>https://genius.com/Jay-z-i-just-wanna-love-u-give-it-2-me-lyrics</t>
  </si>
  <si>
    <t>https://musicbrainz.org/recording/6710d875-8c22-4449-8705-d774b9a4ec07</t>
  </si>
  <si>
    <t>bullshit (3x); dick (1x); fuck (1x); ho (1x)</t>
  </si>
  <si>
    <t>01-057</t>
  </si>
  <si>
    <t>One Minute Man</t>
  </si>
  <si>
    <t>Missy Elliott;Ludacris</t>
  </si>
  <si>
    <t>Don't want, I don't need, I can't stand no minute man I don't want no minute man Ooh, here's your chance, be a man, take my hand, understand I don't want no minute man Boy, I'ma make you love me, make you want me And I'ma give you some attention tonight (Shut up) Now follow my intuitions, what you're wishin' See I'ma keep you up all night (All night), for a long time, so start countin' away Break me off, show me what you got 'Cause I don't want no one minute man minute man Break me off, show me what you got 'Cause I don't want no- Tonight I'ma give it to you, throw it to you I want you to come prepared, oh, yeah (Oh, yes) Boy, it's been a long time, a crazy long time And I don't want no minute man and that's real, give it to me some more no- (Yeah, uh, uh) It's time to set your clock back 'bout as long as you can I stop daylight, it's Ludacris, the maintenance man Get your oil changed, I check fluids and transmission You one minute fools, you wonder why y'all missin' On the back of milk cartons and there's no reward No regards, close, but it's no cigar A hard head make a soft ass, but a hard dick make the sex last I jump in pools and make a big splash Water overflowin', so get your head right It's all in your mind, punk, so keep your head tight Enough with tips and advice and thangs I'm big dog, havin' women seein' stripes and thangs They go to sleep, start snorin', countin' sheep and shit They so wet that they body start to leak and shit Just 'cause I'm a all-nighter, shoot all fire Ludacris, balance and rotate all tires Ooh, I don't want, I don't need, I can't stand no minute man I don't want no minute man Ooh, here's your chance, be a man take my hand, understand I don't want no minute man Break me off, show me what you got 'Cause I don't want no one minute man Br- Br- minute man Br- Br- Break me off, break- break me off, break- break me off Show me what you got Break me off, show me what you got Break me off, show me what you got Br- Br- Break me off, show me what you got Break me off, break- break me off</t>
  </si>
  <si>
    <t>https://genius.com/Missy-elliott-one-minute-man-lyrics</t>
  </si>
  <si>
    <t>https://musicbrainz.org/recording/1aaf2995-0e37-49a7-bfc4-099c5b8b2c05</t>
  </si>
  <si>
    <t>ass (1x); dick (1x); shit (2x)</t>
  </si>
  <si>
    <t>01-058</t>
  </si>
  <si>
    <t>Danger (Been So Long)</t>
  </si>
  <si>
    <t>Mystikal;Nivea</t>
  </si>
  <si>
    <t>You know what time it is, nigga And you know who the fuck this is Danger, danger Get on the floor, the nigga right here, sing it Been so long (Sing it) He's been on So please, show me (Get on the floor, the nigga right here) What it is that you want to see Go tell the DJ to put my shit on I'm keeping you niggas and bitches in here jumpin' from the minute I get on Taking they shirt off, showing they tattoos, screaming and hollering and all Got the gift to come up with it, put it together, deliver, make 'em feel it, bitch, I been on Sharp like you pulled me out the pencil sharpener Bad like that student in the principal office Put rappers in coffins, they dive like dolphins I'm the damnedest, the lyrical marvel you don't come across often, so Watch yourself Or fuck around and get beside yourself, I know Go 'head though, bounce them titties Shake that ass, drop that pussy, but stay in line, ho Fuck a can't, 'cause you can-can Cocked up, head down, pussy popping doin' a handstand Leave that pussy smoking (Ooh) If you wanna do somethin', then bend over and bust that pussy open (Damn, ooh) Been so long (Get up) He's been on (Come on, woo) So please, show me (Get on the floor, the nigga right here) What it is that you want to see (Sing it) Been so long (Sing it) He's been on (Sing it) So please, show me (Look) What it is that you want to see My fucking concert line around the corner Parking cars, niggas fitted, bitches, nothin' on 'em You looking good, mama, why, psh what's up, homie? Sirens, limousines and the club owner, ya bitch, you If you late, ain't no getting in this bitch 'cause it's filling up Inside packed from the floor to the ceiling up The building ain't big enough I'm backstage bouncing, adrenaline building up The pussy cutter, did I stutter? The heart flutter, make your woman drawers melt like butter Go down like Nelly, I'm hype like Belly The rhyme seller, kick ass like Jim Kelly Stand up, wild out, boot up and frown Tell a nigga if he wanna try it then, bitch, come on down No sweat, no blood, no tears And if I tell you it's the shit, then bitch, that's what it is Been so long (Sing) He's been on (Say what?) (Say what?) So please, show me (Get on the floor, what? The nigga right here) What it is that you want to see (What?) Danger (Talking 'bout) Danger (Motherfucker, look) Get on the floor The nigga right here, fuck it Danger (Motherfucker), watch your back Danger (Look, look), nigga, what? (Look, look) Get on the floor (What?) The nigga right here, get 'em up (What?), danger Been so long (What? What? What? Sing it, danger) He's been on (What? What? What? What? What?) So please, show me (Get on the floor) What it is that you want to see (The nigga right here, sing it) Been so long (Danger) He's been on So please, show me (Get on the floor, the nigga right here) What it is that you want to see (Sing it) Danger Danger Get on the floor The nigga right here, sing it Danger Danger Get on the floor The nigga right here, huh This is my motherfuckin' flow</t>
  </si>
  <si>
    <t>https://genius.com/Mystikal-danger-been-so-long-lyrics</t>
  </si>
  <si>
    <t>https://musicbrainz.org/recording/e6721004-8ec4-4dd5-8d97-bf970cfe6289</t>
  </si>
  <si>
    <t>ass (2x); bitch (5x); bitches (2x); fuck (3x); fucking (1x); ho (1x); motherfuckin (1x); nigga (13x); niggas (2x); pussy (5x); shit (2x); titties (1x)</t>
  </si>
  <si>
    <t>01-059</t>
  </si>
  <si>
    <t>Only Time</t>
  </si>
  <si>
    <t>Enya</t>
  </si>
  <si>
    <t>https://www.last.fm/music/Enya</t>
  </si>
  <si>
    <t>Who can say where the road goes? Where the day flows? Only time And who can say if your love grows As your heart chose? Only time Who can say why your heart sighs As your love flies? Only time And who can say why your heart cries When your love lies? Only time Who can say when the roads meet? That love might be in your heart? And who can say when the day sleeps If the night keeps all your heart? Night keeps all your heart You might also like Who can say if your love grows As your heart chose? Only time And who can say where the road goes? Where the day flows? Only time Who knows? Only time Who knows? Only time meet? That love might be in your heart? And who can say when the day sleeps If the night keeps all your heart? Night keeps all your heart time Who knows? Only time</t>
  </si>
  <si>
    <t>https://genius.com/Enya-only-time-lyrics</t>
  </si>
  <si>
    <t>classical</t>
  </si>
  <si>
    <t>https://musicbrainz.org/recording/c13026e5-9e54-45f9-955f-c80195e2e178</t>
  </si>
  <si>
    <t>01-060</t>
  </si>
  <si>
    <t>I Do!!</t>
  </si>
  <si>
    <t>Toya</t>
  </si>
  <si>
    <t>https://en.wikipedia.org/wiki/Toya_(singer)</t>
  </si>
  <si>
    <t>https://www.last.fm/music/Toya</t>
  </si>
  <si>
    <t>He was a six-foot stallion Say, a storybook thug He was the kind that made you wonder How he put down the love He had a hanky in his pocket A phat rock in his ear He made my heart start palpitatin' Every time he came near (I do!!) He got a spankin' new Range For that tight wardrobe His pants was saggin' He was plaided And his hair was cornrowed He had his wrists bling-blingin' And his long legs was bowed He tried to push up on me But I knew he had me at go I do!! I wonder if you feel the same way I do I can see it in your eyes I entice you So come on, shorty If you think you can roll With an iced out player Ballin' out of control 'Cause I do With an iced out player Ballin' out of control I do!! Me and my crew started groovin' Made our way to the floor It's time to activate my plan And give this hottie a show I shook my hips, took a dip And rolled my tongue 'cross my lips And when he took his place to dance with me I felt fingertips (I do!!) On the small of my back So I had to react Like I was playin' hard to get And told that boy to step back But when I looked deep in his eyes All I could see was his soul I'm 'bout to make this guy my man That I can tell you for sure eyes I entice you So come on, shorty If you think you can roll With an iced out player Ballin' out of control I do!! Watch me drop, drop Shake it for the fellas who know Watch me pop, pop my hips As I dip and roll And watch me stop, stop traffic As I walk through the room Knowin' all the papis want me But all I want is you (I do!!) walk through the room Knowin' all the papis want me But all I want is you on, shorty If you think you can roll With an iced out player Ballin' out of control I do!!</t>
  </si>
  <si>
    <t>https://genius.com/Toya-i-do-lyrics</t>
  </si>
  <si>
    <t>https://musicbrainz.org/recording/5e42cffd-3e3f-42a1-95ec-471e4de8f127</t>
  </si>
  <si>
    <t>01-061</t>
  </si>
  <si>
    <t>Never Had a Dream Come True</t>
  </si>
  <si>
    <t>S Club 7</t>
  </si>
  <si>
    <t>England</t>
  </si>
  <si>
    <t>https://www.last.fm/music/S+Club+7</t>
  </si>
  <si>
    <t>Ooh-ooh Ooh Everybody's got something They had to leave behind One regret from yesterday That just seems to grow with time There's no use looking back or wondering (Or wondering) How it could be now or might have been (Or might have been) All this I know, but still, I can't find ways to let you go I never had a dream come true Till the day that I found you Even though I pretend that I've moved on You'll always be my baby I never found the words to say (Never found the words to say) You're the one I think about each day (The one I think about each day) And I know no matter where life takes me to A part of me will always be with you, yeah Somewhere in my memory I've lost all sense of time (Ah-ah, ah-ah) And tomorrow can never be 'Cause yesterday is all that fills my mind There's no use looking back or wondering (Or wondering) How it should part of me will always be You'll always be the dream that fills my head Yes, you will, say you will, you know you will, oh, baby You'll always be the one I know I'll never forget There's no use looking back or wondering (Or wondering) Because love is a strange and funny thing (And funny thing) No matter how I try and try (How I try), I just can't say goodbye No, no, no, no I've life takes me to A part of me will always be A part of me will always be with you Ooh</t>
  </si>
  <si>
    <t>https://genius.com/S-club-never-had-a-dream-come-true-lyrics</t>
  </si>
  <si>
    <t>https://musicbrainz.org/recording/861dddbd-acf3-428f-bd98-d24cef59f444</t>
  </si>
  <si>
    <t>01-062</t>
  </si>
  <si>
    <t>Stranger in My House</t>
  </si>
  <si>
    <t>Tamia</t>
  </si>
  <si>
    <t>https://www.last.fm/music/Tamia</t>
  </si>
  <si>
    <t>I don't understand You look just like the man In the picture by our bed The suspense is pounding and clouding up my head I'm checkin' your clothes And you wear the same size shoe You sleep in his spot And you're driving his car But I don't know just who you are There's a stranger in my house It took a while to figure out There's no way you could be who you say you are You gotta be someone else 'Cause he wouldn't touch me like that And he wouldn't treat me like you do He would adore me, he wouldn't ignore me So, I am convinced there's a stranger in my house I'm not sure who you are Don't see your shadow around when you walk Ain't leavin' no kisses, goodbye with no words If these walls could talk They would have nothing to tell So, what could it be? Is there someone imitating me? Could she be taking my place? Look me in the face And tell me that I'm wrong when I say my house Pop quiz Tell me where we first kissed Tell me where my spot is Tell me if I liked it, loved it Or could it be That the stranger is me? Have I changed so drastically? Is it I want more for me And you remained the same? There's a stranger in my house It took a while to figure out (It took a while to figure out) You can't he wouldn't ignore me So, I am convinced there's a stranger in my house There's a stranger in my house (Whoo!) It took a while to figure out (Took a while to figure out) You can't be who you say you are You gotta be someone else He wouldn't touch me like that And he wouldn't treat me like you do He would adore me, he wouldn't ignore me I'm convinced there's a stranger in my house Oh, oh, oh Ooh, yeah</t>
  </si>
  <si>
    <t>https://genius.com/Tamia-stranger-in-my-house-lyrics</t>
  </si>
  <si>
    <t>https://musicbrainz.org/recording/199ffb0e-43e5-4740-bf27-9b0ec1d71e8c</t>
  </si>
  <si>
    <t>01-063</t>
  </si>
  <si>
    <t>Irresistible</t>
  </si>
  <si>
    <t>(Ooh) You know I don't know what it is (Yeah yeah yeah, yeah yeah) But everything about you is so irresistible Don't you try to tell me that he's not my type To hide what I feel inside When he makes me weak with desire (With desire) I know that I'm supposed to make him wait (Oh) Let him think I like the chase (Oh) But I can't stop fanning the fire (Oh) I know I meant to say, "no" But he's irresistible Up close and personal Now inescapable I can hardly breathe More than just physical, deeper than spiritual His ways are powerful Irresistible to me Oh, I can hardly breathe (Yeah yeah yeah, yeah yeah) Don't you think I'm trying to tell my heart what's right? That I should really say goodnight But I just can't stop myself falling (Falling) Maybe I'll tell him that I feel the same (That I don't wanna) I don't wanna play no game (No) 'Cause when I feel his arms wrapped around me (Oh) I know I meant to say, "no" (I meant to say, "no") But he's irresistible (Irresistible) Up close and personal Now inescapable I can hardly breathe (I can hardly breathe) More than just physical, deeper than spiritual (Oh, oh yeah) His ways are powerful Irresistible to me Can't you see? Whenever he's close to me I really find it hard to breathe He's so irresistible Baby, you know it's more than just spiritual His kisses are powerful He's so irresistible (He's so irresistible) But he's irresistible (Yeah yeah) Up close and personal (Oh yeah) Now inescapable I can hardly breathe (I can hardly breathe) More than just physical (Oh yeah), deeper than spiritual His ways are powerful Irresistible to me He's irresistible Up close and personal (Yeah) Now inescapable I can hardly breathe (Irresistible to me) More than just physical, deeper than spiritual His ways are powerful Irresistible to me</t>
  </si>
  <si>
    <t>https://genius.com/Jessica-simpson-irresistible-lyrics</t>
  </si>
  <si>
    <t>https://musicbrainz.org/recording/a3e70f81-e396-400f-8fbc-08b3ebfd70bb</t>
  </si>
  <si>
    <t>01-064</t>
  </si>
  <si>
    <t>Heard It All Before</t>
  </si>
  <si>
    <t>Sunshine Anderson</t>
  </si>
  <si>
    <t>https://www.last.fm/music/Sunshine+Anderson</t>
  </si>
  <si>
    <t>Baby Uh-uh Let me explain to you what I'm sayin' What you sayin'? It's not even like that It wasn't like that, but I saw you! Baby I don't love her You don't love me! You know what I don't even want to talk to you She don't mean nothing to me! I don't even want to see ya face She was just telling me... I just want to see you walking through that door Baby, don't- There ain't nothing else to say Why we gotta do it like this? Peace! Baby...DAMN! Come home late it seems you barely beat the sun Tapping my shoulder thinking you gonna get you some Smelling like some fragrance that I don't even wear So If you want some loving I suggest you go back there Where you came from Day to day with you it's always something else Working my nerve God knows that I don't deserve What you put me through cause I been so true to you For you to come at me with another lame excuse See I Heard it all before (Heard it all before) All of ya lies, all of ya sweet talk Baby this, baby that But your lies ain't working now Look who's hurting now See I had to shut you down (I had to shut you down) Played the fool before (Played the fool before) I was your fool I believed in you Yes I did, yes I did But your lies ain't working now Look who's hurting now See I had to shut you down (I had to shut you down) What were you thinking bringing her into our home In our bed, you must have fell and bumped your head Messing up my sheets and violating me Have me 'bout to call my peeps and take it to the streets Nothing you can do and there's nothing you can say That could persuade me to stay with you another day You have crossed the line to the point of no return What you do from here on out, I am no longer concerned See I Heard it all before (Heard it all before) "Let me explain, baby, it's not what you think" That's what you said to me But your lies ain't working now Look who's hurting now See I had to shut you down (I had to shut you down) Now I played the fool before (Played the fool before) You had a good game, I must admit I was it (I was it), but now it's over But your lies ain't working now Look who's hurting now See I had to shut you down (I had to shut you down) I used to hang on to your every word (every word) But the more you lie to me the more I hurt (mmm) The things you use to say would sound so sweet (Sound so sweet) I was naive quick to believe I heard it all before "I was at work, it wasn't my car you saw Baby, I swear it wasn't me!" before) You were my boo, I trusted you For way too long (Way too long) But your lies ain't working now Look who's hurting now See I had to shut you down (I had to shut you down) Heard it all before You know you messed up You got to know you messed up You got to go now Say what you want (Say what you want) But your lies ain't working now Look who's hurting now See I had to shut you down (I had to shut you down) Played the fool before (Played the fool) I done change the locks on the door (Yes I did) And you ain't welcome no more But your lies ain't working now Look who's hurting now Look who's hurting now, now, now, now See I had to shut you down (I had to shut you down) See I heard it all before</t>
  </si>
  <si>
    <t>https://genius.com/Sunshine-anderson-heard-it-all-before-lyrics</t>
  </si>
  <si>
    <t>https://musicbrainz.org/recording/593488a4-8969-46c1-a5a6-9aba394632b7</t>
  </si>
  <si>
    <t>01-065</t>
  </si>
  <si>
    <t>The Space Between</t>
  </si>
  <si>
    <t>Dave Matthews Band</t>
  </si>
  <si>
    <t>https://www.last.fm/music/Dave+Matthews+Band</t>
  </si>
  <si>
    <t>You cannot quit me so quickly There's no hope in you, for me No corner you could squeeze me? But I got all the time for you, love The space between The tears we cry Is the laughter - keeps us coming back for more The space between The wicked lies we tell In hope to keep safe from the pain But will I hold you again? These fickle, fuddled words confuse me Like 'Will it rain today?' Waste the hours with talking, talking These twisted games we're playing We're strange allies With warring hearts What a wild-eyed beast you be The space between The wicked lies we tell In hope to keep safe from the pain Will I hold you again? Will I hold... Look at us spinning out in The madness of a roller coaster You know you went off like A devil in a church In the middle of a crowded room All we can do, my love Is hope we don't take this ship down The space between Where you smile and hide Is where you'll find me if I get to go The space between The bullets in our firefight Is where I'll be hiding, waiting for you The rain that falls Splashed in your heart Ran like sadness down the window into your room The space between Our wicked lies Is where we hope to keep safe from pain Take my hand Cause we're walking out of here Oh, right out of here Is all we need dear The space between What's wrong and right Is where you'll find me hiding, waiting for you The space between Your heart and mind Is a space we'll fill with time The space between The tears we cry is the laughter keeps us coming back for more The space between Our wicked lies where we hope to keep safe from pain The space between The space between</t>
  </si>
  <si>
    <t>https://genius.com/Dave-matthews-band-the-space-between-lyrics</t>
  </si>
  <si>
    <t>https://musicbrainz.org/recording/a6905752-d1d4-4006-8a88-76f71fbd74fe</t>
  </si>
  <si>
    <t>01-066</t>
  </si>
  <si>
    <t>There You'll Be</t>
  </si>
  <si>
    <t>When I think back on these times And the dreams we left behind I'll be glad 'cause I was blessed to get To have you in my life When I look back on these days I'll look and see your face You were right there for me In my dreams, I'll always see you soar above the sky In my heart, there'll always be a place for you, for all my life I'll keep a part of you with me And everywhere I am, there you'll be And everywhere I am, there you'll be Well, you showed me how it feels To feel the sky within my reach And I always will remember all The strength you gave to me Your love made me make it through Oh, I owe so much to you You were right there for me In my dreams, I'll always see you soar above the sky In my heart, there will always be a place for you, for all my life I'll keep a part of you with me And everywhere I am, there you'll be 'Cause I always saw in you, my light, my strength And I wanna thank you now for all the ways You were right there for me (You were right there for me) You were right there for me For always you with me And everywhere I am, there you'll be And everywhere I am, there you'll be There you'll be</t>
  </si>
  <si>
    <t>https://genius.com/Faith-hill-there-youll-be-lyrics</t>
  </si>
  <si>
    <t>https://musicbrainz.org/recording/8697b25d-264d-43d3-a69b-5eb81f114de6</t>
  </si>
  <si>
    <t>01-067</t>
  </si>
  <si>
    <t>Love</t>
  </si>
  <si>
    <t>Musiq Soulchild</t>
  </si>
  <si>
    <t>https://www.last.fm/music/+noredirect/Musiq+Soulchild</t>
  </si>
  <si>
    <t>Love So many things I've got to tell you But I'm afraid I don't know how 'Cause there's a possibility That you'll look at me differently Love Ever since the first moment I spoke your name From then on I knew that by you being in my life Things were destined to change 'cause Love So many people use your name in vain Love Those who have faith in you sometimes go astray Love Through all the ups and downs the joys and hurts Love For better or worse I still will choose you first Many days I've longed for you Wanting you Hoping for the chance to get to know you Longing for your kiss For your touch, your feel, your Presence Many nights I've cried from the things you do Felt like I could die from the thought of losing you I know that you're real With no doubts and no fears And no questions For better or worse I still will choose you first At first you didn't mean that much to me, no But now I know you're all I need The world looks so brand new to me Now that I found love Everyday I live for you, yeah And everything that I do, I do it for you What I say is how I feel so believe it's true You got to know I'm true Love For better or worse I still will choose you first Love For better or worse I still will choose you first Love</t>
  </si>
  <si>
    <t>https://genius.com/Musiq-soulchild-love-lyrics</t>
  </si>
  <si>
    <t>https://musicbrainz.org/recording/45a2e72e-3173-4246-a849-efaa2ace0e12</t>
  </si>
  <si>
    <t>01-068</t>
  </si>
  <si>
    <t>It's Over Now</t>
  </si>
  <si>
    <t>What is this, numbers in your pocket? I remember when you used to throw those things away Why do you wanna keep in touch now? Who gave you a reason to act so shady? Baby, you know, you can call me anytime Anything you needed, I would give it to you That's how much I care for you Wanna act now, never call me back now Turnin' off your cell phone, girl you know that ain't cool I don't understand, baby Baby, it's a shame we gotta go through this We can't even talk, girl, we don't even kiss I never woulda thought we'd be breakin' up like this But it's over now (It's over now) You think that I don't know what's goin' on 'Cause you're always home alone And I'm always out of town You need to stop trying to play me 'Cause you can't even fade me I know you're messin' around, baby girl we don't even kiss (Girl, we don't even kiss anymore, tell me why?) I never woulda thought we'd be breakin' up like this But it's over now (It's over now) (We don't even talk no more) Baby, it's a shame we gotta go through this (It's a shame) We can't even talk, girl we don't even kiss (Girl, we don't even kiss, don't wanna fight no more) I never woulda thought we'd be breakin' up like this (Like this) But it's over now (It's over now) Baby, it's a shame, shame that we go through The things that we go through When you're in love with me, and I'm in love with you I think that we should talk, talk about our problems Instead of running away Oh baby, it's a shame, we couldn't work it out Forgot what love was all about (The feelings we had from the start) The feelings we had, my heart will always be with you Girl, it's a shame Baby, it's a shame we gotta go through this We can't even talk, girl we don't even kiss I never woulda thought we'd be breakin' up like this But it's over now (It's over now) up like this But it's over now (It's over now)</t>
  </si>
  <si>
    <t>https://genius.com/112-its-over-now-lyrics</t>
  </si>
  <si>
    <t>https://musicbrainz.org/recording/e0873d6e-e930-45b6-9bc9-fdbf4c9fc992</t>
  </si>
  <si>
    <t>01-069</t>
  </si>
  <si>
    <t>No More (Baby I'ma Do Right)</t>
  </si>
  <si>
    <t>3LW</t>
  </si>
  <si>
    <t>https://en.wikipedia.org/wiki/3LW</t>
  </si>
  <si>
    <t>https://www.last.fm/music/3LW</t>
  </si>
  <si>
    <t>I'm getting a little tired of your broken promises, promises Looking at your pager, seeing different numbers and numbers Call you on your cell, you hangin' with the fellas, the fellas Hangin' with my girls, you always getting jealous 'n' jealous I was with you when you didn't have no dollars, no dollars Hangin' at the crib, chillin' wit yo momma, yo momma Never fronted you, never brought the drama, the drama Now, you flipped the script, playa, please (No, I'm not the one) Say it again, say it again, oh (No, I'm not the one) You do or you don't You do or you don't, don't You will or you won't, won't No more No more, baby, I'ma do right You can or you can't, can't Be a man, be a man, man No more No more, baby, I'ma do right You treat me like a lady when you open doors and doors But then you wanna front when you wit your boys, your boys How you gonna play me when I bought yo clothes, yo clothes The ones that you be wearin' when you wit your dogs, your dogs You know you never thought that I would have the nerve, the nerve To think about it more since you at the curb, the curb Blowin' up my pager, say you want a chance, a chance Listen when I say, playa, please a man, man No more No more, baby, I'ma do right Do right, no, I'm not the one Baby, the one Baby, I'ma do right I just wanna know What happened to our love We used to be best friends Where did it go wrong When ya gonna see How good it is with me I'm tired and I'm through with all your Listen, baby (Yo, yo, yo) Hey yo, you promised me Kate Spade But that was last year, boy, in the eighth grade And you ain't Biggie, baby boy, so no it ain't one more chance When yo friends around, you don't wanna hold my hand And now you see a girl stylin' and wildin' inside the mix Hoppin' out the whips, the whips, the five and six Yes, fly chrome, so pardon my tone Here go a quarter, go call Tyrone (You do or you don't) You do or you don't, don't You will or you won't, won't (No more, no more) No more (No more, no more) No more, baby, I'ma do right (Baby, I'ma do right, do right) You can or you can't, can't Be a man, be a man, man (Baby, be a man, yeah) No more (Baby, be a man, yeah) No more, baby, I'ma do right Do right, no, I'm not the one (Sing it again, sing it again, girls) Baby, I'ma do right Do right, no, I'm not the one (I'm tired of hearin') Baby, I'ma do right (Baby, I'ma do right, do right) Do right, no, I'm not the one (Never again, never again, no, no) Baby, I'ma do right Do right, no, I'm not the one (I'm not the one, babe) Baby, I'ma do right No, I'm not the one (Say it again, s-say it, say it again) No, I'm not the one (Say it again, s-say it, say it again) No, I'm not the one (I can do bad all by myself) No, I'm not the one (I'm not the one, the one) You do or you don't, don't You will or you won't, won't No more (Yeah, yeah) No more, baby, I'ma do right (No more) You can or you can't, can't (You can't) Be a man, be a man, man (Be a man, be a man) No more (No more) No more, baby, I'ma do right (Baby, I'ma do right) I'ma do right Do right, no, I'm not the one Baby, I'ma do right</t>
  </si>
  <si>
    <t>https://genius.com/3lw-no-more-baby-ima-do-right-lyrics</t>
  </si>
  <si>
    <t>https://musicbrainz.org/recording/7af45def-fcfa-4433-8700-81a038d6fb9f</t>
  </si>
  <si>
    <t>01-070</t>
  </si>
  <si>
    <t>Turn Off the Light</t>
  </si>
  <si>
    <t>It's getting so lonely inside this bed Don't know if I should lick my wounds or say, "Woe is me" instead And there's an aching inside my head It's telling me, "You're better off alone" But after midnight Morning will come And the day will see If you will get some They say, "That girl, ya know, she act too tough, tough, tough Well, it's 'til I turn off the light, turn off the light They say, "That girl, you know, she act so rough, rough, rough Well, it's 'til I turn off the light, turn off the light And I say, "Follow me, follow me, follow me down Down, down, down 'Til you see all my dreams" Not everything in this magical world is quite what it seems I looked above the other day 'Cause I think I'm good and ready for a change I live my life by the moon (By the moon) If it's high, play it low If it's harvest, go slow And if it's full, then go But after midnight Morning will come And the day will see If you're gonna Down, down, down 'Til you see all my dreams" Not everything in this magical world is quite what it seems And I'm searching for things that I just cannot see Why don't you, don't you, don't you come and be with me? I pretend to be cool with me, wanna believe That I can do it on my own without my heart on my sleeve I'm running, I'm running, catch up with me, life Where is the love that I'm looking to find? It's all in me, can't you see? Why can't you, why can't you see? It's all in me All in me, yeah, where is your logic? (Turn off the light, turn off the light) Who do you need? (Turn off the light, turn off the light) And I said follow me, follow me, follow me Down, down, down, down Do you see all my dreams? (Yeah) Not everything in this magical world is quite what it seems Follow me, follow me Down, down, down, down (Turn off the light, turn off the light) Follow me down, follow me Down, down, down (Turn off the light, turn off the light) And I said follow me, follow me, follow me Down, down, down, down (Do you see all my dreams?) See all my dreams Follow me follow me follow me Down down down down See all my dreams See all my dreams All in me yeah, where is your logic? (Turn off the light, turn off the light) Who do you need? (Turn off the light, turn off the light) Where can you turn? (Turn off the light, turn off the light) Who do you need?</t>
  </si>
  <si>
    <t>https://genius.com/Nelly-furtado-turn-off-the-light-lyrics</t>
  </si>
  <si>
    <t>https://musicbrainz.org/recording/8cfa6c53-546b-495a-8d01-a801d891a5e9</t>
  </si>
  <si>
    <t>01-071</t>
  </si>
  <si>
    <t>Ain't Nothing 'bout You</t>
  </si>
  <si>
    <t>Brooks &amp; Dunn</t>
  </si>
  <si>
    <t>https://www.last.fm/music/Brooks+&amp;+Dunn</t>
  </si>
  <si>
    <t>Once I thought that love was something I could never do Never knew that I could feel this much But this yearning in the deep part of my heart for you Is more than a reaction to your touch It's a perfect passion And I can't get enough The way you look, the way you laugh The way you love with all you have There ain't nothing 'bout you That don't do something for me The way you kiss, the way you cry The way you move when you walk by There ain't nothing 'bout you (Nothing 'bout you) That don't do something for me In my life I've been hammered by some heavy blows That never knocked me off my feet All you gotta do is smile at me and down I go And baby, it's no mystery Why I surrender Girl, you got everything kiss, the way you cry The way you move when you walk by There ain't nothing 'bout you (Nothing 'bout you) That don't do something for me I love your attitude, your rose tattoo, your every thought Your smile, you lips and girl, the list goes on and on and on The way you look, the way you laugh The way you love with all you have There ain't nothing 'bout you (Nothing 'bout you) That don't do something for me The way you kiss, the way you cry The way you move when you walk by There ain't nothing 'bout you That don't do something for me (Something for me) The way you look, the way you laugh The way you love with all you have Your dance, your drive, you make me feel alive The way you talk, the way you tease By now I think you see There ain't nothing 'bout you (Nothing 'bout you) That don't do something for me (Something for me)</t>
  </si>
  <si>
    <t>https://genius.com/Brooks-and-dunn-aint-nothing-bout-you-lyrics</t>
  </si>
  <si>
    <t>https://musicbrainz.org/recording/49d93b41-7bdc-4552-bb20-0f8336db7453</t>
  </si>
  <si>
    <t>01-072</t>
  </si>
  <si>
    <t>Play</t>
  </si>
  <si>
    <t>Uh Yeah I could wait all night and day To go to a party, sit down and wait Give my request to the DJ 'Cause my song, he's gotta play (Just play my song) And when I hear that beat, I get my body up out my seat I grab a guy and move my feet He's playing my song Play, come on play that song Play it all night long Just turn it up and turn it on Play, come on, DJ, play that song You know that it turns me on (DJ, just play that song) Just turn it up and turn it on DJ, just play that song 'Cause I wanna be dancing (DJ) all night long Play my, play my, play my, play my Play my favorite song (Uh) I don't care if everybody's gone Turn it up 'cause it turns me on Keep dancing all night long Feels so right that it can't be wrong (Can't be wrong) I get chills up and down my spine Whenever I hear that song of mine When it stops, better press rewind (Play that shit again) Let me hear it one more time turns me on (DJ, just play that song) 'Cause I wanna be dancing all night long (You know this song) Play, come on play that song Play it all night long Just turn it up, and turn it on (One more time) Play, come on, DJ, play that song You know that it turns me on (DJ, just play that song) 'Cause I wanna be dancing all night long I just wanna dance, is that a crime? Alright then Ooh, uh Oh (Alright) (Yeah, that's the hotness right here) (Play, play, play, play) Play, come on play that song (Now, Mr. DJ) Play it all night long (I've asked you three times already) DJ, just play that song Just turn it up and turn it on (Play my motherfuckin' song) Play, come on, DJ, play that song (Haha) You know that it turns me on (DJ, just play that song) (Turn it up, turn it up) 'Cause I wanna be dancing all night long (Turn it up, turn it up, turn the track) Play, come on play that song (Oh) that song) 'Cause I wanna be dancing all night long Play, come on play that song (Turn it up) Play it all night long (Play it all night long) Just turn it up, and turn it on Play, come on, DJ, play that song (Uh-huh) You know that it turns me on (DJ, just play that song) Just turn it up, and turn it on</t>
  </si>
  <si>
    <t>https://genius.com/Jennifer-lopez-play-lyrics</t>
  </si>
  <si>
    <t>https://musicbrainz.org/recording/9fc2e3f9-d7ca-4468-b262-7bd7df7864f9</t>
  </si>
  <si>
    <t>motherfuckin (1x); shit (1x)</t>
  </si>
  <si>
    <t>01-073</t>
  </si>
  <si>
    <t>I'm Already There</t>
  </si>
  <si>
    <t>He called her on the road From a lonely cold hotel room Just to hear her say "I love you" one more time And when he heard the sound Of the kids laughin' in the background He had to wipe away a tear from his eye A little voice came on the phone He said, "Daddy, when you coming home?" He said the first thing that came to his mind I'm already there Take a look around I'm the sunshine in your hair I'm the shadow on the ground I'm the whisper in the wind I'm your imaginary friend And I know I'm in your prayers Oh, I'm already there She got back on the phone Said, "I really miss you, darling Don't worry about the kids, they'll be alright" Wish I was in your arms Lyin' right there beside you But I know that I'll be in your dreams tonight And I'll gently kiss your lips Touch you with my fingertips So turn out the light and close your eyes I'm already there Don't make a sound I'm the beat in your heart I'm the moonlight shining down I'm the whisper in the wind And I'll be there 'til the end Can you feel the love that we share? Oh, I'm already there We may be a thousand miles apart But I'll be with you wherever you are I'm already there Take a look around I'm the sunshine in your hair I'm the shadow on the ground I'm the whisper in the wind And I'll be there 'til the end Can you feel the love that we share? Oh, I'm already there Oh, I'm already There</t>
  </si>
  <si>
    <t>https://genius.com/Lonestar-im-already-there-lyrics</t>
  </si>
  <si>
    <t>https://musicbrainz.org/recording/7fc38a9e-74d5-46c6-8fdc-7dbe260363cf</t>
  </si>
  <si>
    <t>01-074</t>
  </si>
  <si>
    <t>My Baby</t>
  </si>
  <si>
    <t>Lil' Romeo</t>
  </si>
  <si>
    <t>https://www.last.fm/music/Lil%27+Romeo</t>
  </si>
  <si>
    <t>Hotline Can I request a song? Yeah "My Baby" by Lil' Romeo {*giggling*} You got that G: Oh Romeo give me a chance R: Uh uhh too young I don't need a girlfriend G: Walk me home from school anyway R: (Heheh) O-kay G: Oh Romeo the cutest boy I know R: I know, I know G: So let me be your.. girlfriend They call me Lil' P I represent the CP3 Calliope ya heard me? Straight from New Orleans I got an uncle named Silkk and an uncle named C I been dribblin the ball since the age of 3 I got game like Kobe dunkin like Poppa P Cause I'm in the zone, ain't no stoppin me Cause you can jump a baby hummer, girls be jockin me P. Miller wear No Limit Gear from head to feet It's like that Whodi? (You got me crazy) It's like that Whodi? (I want to be your lady) It's like that Whodi? (Why won't you be my baby) It's like that Whodi? (Can't no girl fade me) Meet me at the skatin rink the cutest boy I know R: I know, I know G: So let me be your.. girlfriend Eleven years old, makin A's and B's And these little mami's can't keep they hands off me When you see me in the street, holla "What's up Doc?" I got a Bugs Bunny chain with a matchin watch I make ya'll jump like Kris Kross, bounce like Bow I'm the next generation I came to lock it down I'm a little boy but I live a big man's life Got girls passin notes tryin to be my wife Got grown women, wantin to be in my life By the time I'm 18 I'm not gon' be nothin nice I'm that R-O, M-E-O After high school, I'm goin' straight to the pros (bounce, bounce) the cutest boy I know R: I know, I know G: So let me be your.. girlfriend Soldier boy I want you to myself, I don't want them girls around You're the flyest thing up in here boy and that's why it's goin down I heard they call you Romeo, well I'm you're Juliet You must be good at hide and seek, cause boy your hard to get the cutest boy I know R: I know, I know G: So let me be your.. girlfriend Romeo! (fire boys make them elbows swing) Romeo! (fire boys make them elbows swing Fire girls make them elbows swing) Fire boys make them elbows swing, Fire girls make them elbows swing Fire boys make them elbows swing, Fire girls make them elbows swing Fire boys make them elbows swing, Fire girls make them elbows swing Romeo boy do that thing, Romeo boy do that thing Romeo boy do that thing, Romeo boy do that thing This is for the fire girls that ??? This is for the fire boys that ??? (break it down) This is for the fire girls that bout it bout it This is for the fire boys that bout it bout it (haha) That's all folks!</t>
  </si>
  <si>
    <t>https://genius.com/Romeo-miller-my-baby-lyrics</t>
  </si>
  <si>
    <t>https://musicbrainz.org/recording/c85c4040-d788-453e-b0cd-af351f45ad86</t>
  </si>
  <si>
    <t>01-075</t>
  </si>
  <si>
    <t>Beautiful Day</t>
  </si>
  <si>
    <t>U2</t>
  </si>
  <si>
    <t>Ireland</t>
  </si>
  <si>
    <t>https://www.last.fm/music/U2</t>
  </si>
  <si>
    <t>The heart is a bloom, shoots up through the stony ground There's no room, no space to rent in this town You're out of luck, and the reason that you had to care The traffic is stuck, and you're not moving anywhere You thought you'd found a friend to take you out of this place Someone you could lend a hand in return for grace It's a beautiful day Sky falls, you feel like It's a beautiful day Don't let it get away You're on the road, but you've got no destination You're in the mud, in the maze of her imagination You love this town even if that doesn't ring true You've been all over, and it's been all over you It's a beautiful day Don't let it get away It's a beautiful day Ooh-hoo-hoo Touch me Take me to that other place Teach me I know I'm not a hopeless case See the world in green and blue See China right in front of you See the canyons broken by cloud See the tuna fleets clearing the sea out See the Bedouin fires at night See the oil fields at first light And see the bird with a leaf in her mouth After the flood all the colours came out It was a beautiful day Don't let it get away Beautiful day Touch me Take me to that other place Reach me I know I'm not a hopeless case What you don't have you don't need it now What you don't know you can feel it somehow What you don't have you don't need it now Don't need it now Was a beautiful day</t>
  </si>
  <si>
    <t>https://genius.com/U2-beautiful-day-lyrics</t>
  </si>
  <si>
    <t>https://musicbrainz.org/recording/4b77bf66-d3dd-4757-aa77-86c40ad01e8e</t>
  </si>
  <si>
    <t>01-076</t>
  </si>
  <si>
    <t>Austin</t>
  </si>
  <si>
    <t>Blake Shelton</t>
  </si>
  <si>
    <t>https://www.last.fm/music/Blake+Shelton</t>
  </si>
  <si>
    <t>She left without leaving a number Said, she needed to clear her mind He figured she'd gone back to Austin 'Cause she talked about it all the time It was almost a year Before she called him up Three rings and an answering machine Is what she got If you're calling 'bout the car, I sold it If this is Tuesday night I'm bowling If you've got something to sell You're wasting your time, I'm not buying If it's anybody else, wait for the tone You know what to do And P.S. if this is Austin I still love you The telephone fell to the counter She heard but she couldn't believe What kind of man would hang on that long What kind of love that must be She waited three days And then she tried again She didn't know what she'd say But she heard three rings and then If it's Friday night I'm at the ballgame And first thing Saturday, if it don't rain I'm headed out to the lake And I'll be gone, all weekend long But I'll call you back when I get home On Sunday afternoon And P.S. if this is Austin I still love you Well, this time she left her number But not another word Then she waited by the phone on Sunday evening And this is what he heard If you're calling 'bout my heart, it's still yours I should've listened to it a little more Then it wouldn't have taken me so long To know where I belong And by the way, boy This is no machine you're talking to Can't you tell, this is Austin And I still love you I still love you</t>
  </si>
  <si>
    <t>https://genius.com/Blake-shelton-austin-lyrics</t>
  </si>
  <si>
    <t>https://musicbrainz.org/recording/ee3eb60b-3ecf-4fb7-9a2e-ae5364087dfe</t>
  </si>
  <si>
    <t>01-077</t>
  </si>
  <si>
    <t>Southern Hospitality</t>
  </si>
  <si>
    <t>Ludacris</t>
  </si>
  <si>
    <t>https://www.last.fm/music/Ludacris</t>
  </si>
  <si>
    <t>We drop bows on 'em, bows on 'em, when we We drop bows on 'em, bows on 'em, when we (throw dem 'bows) We drop bows on 'em, bows on 'em, when we We drop bows on 'em, bows on 'em, when we (throw dem 'bows) Cadillac grills, Cadillac mills Check out the oil my Cadillac spills Matter of fact, candy-paint Cadillacs kill So check out the hoes my Cadillac fills 20-inch wide, 20-inches high Ho, don't you like my 20-inch ride? 20-inch thighs make 20-inch eyes Hoping for American 20-inch pies Pretty-ass clothes, pretty-ass toes Oh, how I love these pretty-ass hoes Pretty-ass, high-class, anything goes Catch 'em in the club throwing pretty-ass bows Long john drawers, long john stalls Any stank puss make my long john pause Women on their cell making long john calls And if they like to juggle, get long john's balls All my players in the house that can buy the bar And the ballin'-ass niggas with the candy cars If you a pimp and you know you don't love them hoes When you get on the floor, nigga, throw dem bows All my women in the house if you chasing cash And you got some big titties with a matching ass With your fly-ass boots or your open-toes When you get on the floor, nigga, throw dem bows Dirty South mind blowing Dirty South bread Catfish fried up, Dirty South fed Sleep in a cot'-picking Dirty South bed Dirty South gurrls give me Dirty South head Hand-me-down flip-flops, hand-me-down socks Hand-me-down drug dealers hand me down rocks Hand me down a 50-pack Swisher Sweets box And goodfella rich niggas hand me down stocks Mouth full of platinum, mouth full of gold 40-Glock cal' keep your mouth on hold Lie through your teeth, you could find your mouth cold And rip out your tongue cause of what your mouth told Sweat for the lemonade, sweat for the tea Sweat from the hot sauce, sweat from the D And you can sweat from a burn in the 3rd degree And if you sweat in your sleep, then you sweat from me ass With your fly-ass boots or your open-toes When you get on the floor, nigga, throw dem bows Hit by stars, hit by cars Drunk off the liquor getting hit by bars Keep your girl close cause she's a hit, by far Hit by the Neptunes, hit by guitars Afro picks, Afro-chicks I let my "Soul Glow" from my Afro dick Rabbit out the hat, pulling Afro tricks Afro-American, Afro thick Overall country, overall jeans Overall Georgia, we overall clean "Southern Hospitality" or "overall mean" Overall triple, overall beams Thugged-out niggas wear thugged-out chains Thugged-out blocks playing thugged-out games All black, tinted up thugged-out Range DTP stay doing thugged out thangs ass With your fly-ass boots or your open-toes When you get on the floor, nigga, throw dem bows ass With your fly-ass boots or your open-toes When you get on the floor, nigga, throw dem bows Nigga, throw dem 'bows Nigga, throw dem 'bows Nigga, throw dem 'bows Nigga, throw dem 'bows</t>
  </si>
  <si>
    <t>https://genius.com/Ludacris-southern-hospitality-lyrics</t>
  </si>
  <si>
    <t>https://musicbrainz.org/recording/02830d36-117b-47ed-81fd-31e9ddeb8c9c</t>
  </si>
  <si>
    <t>ass (4x); balls (1x); dick (1x); hoes (3x); nigga (5x); niggas (3x); titties (1x)</t>
  </si>
  <si>
    <t>01-078</t>
  </si>
  <si>
    <t>Grown Men Don't Cry</t>
  </si>
  <si>
    <t>I pulled into the shopping centre And saw a little boy wrapped around the legs of his mother Like ice cream melting they embraced Years of bad decisions running down her face All morning I would been thinking my life is so hard And they wore everything they own, living in a car I wanted to tell him it would be ok But I got just got in my suburban and I drove away But I don't know why they say grown men don't cry I don't know why they say grown men don't cry Keep having this dream about my old man I am 10 years old, and he is holding my hand We are talking on the front porch watching the sun go down But it was just a dream he was a slave to his job and he could not be around So many things I want to say to him But I just placed a rose on his grave, and I talk to the wind And I don't know why they say grown men don't cry I don't know why they say grown men don't cry, don't cry I am sitting here with my kids and my wife And everything that I hold dear in my life We say grace and thank the Lord Got so much to be thankful for Then it is up the stairs and off to bed and my little girl says "I haven't had my story yet" And everything weighing on my mind disappears just like that When she lifts her head off her pillow and says "I love you dad" And I don't know why they say grown men don't cry I don't know why they say grown men don't cry And I don't know why they say grown men don't cry I don't know why they say grown men don't cry, don't cry</t>
  </si>
  <si>
    <t>https://genius.com/Tim-mcgraw-grown-men-dont-cry-lyrics</t>
  </si>
  <si>
    <t>https://musicbrainz.org/recording/f3df294c-5851-4002-a3b4-3525efceccab</t>
  </si>
  <si>
    <t>01-079</t>
  </si>
  <si>
    <t>Livin' It Up</t>
  </si>
  <si>
    <t>Ja Rule;Case</t>
  </si>
  <si>
    <t>Yeah, yeah, yeah Where all my Uhh, yeah C'mon, c'mon, uhh To all my ladies that be givin' it up, uh To everybody that be livin' it up, we say To all my ladies that be givin' it up, ah C'mon Baby this ain't your typical, everyday, one night thing It's a physical, I'ma love you tonight thing, love Callin' your name, put your phone in the Range and roll over, I just really wanted to hold ya, time to know ya That's a good chick, before it's all over, I'ma meet this chick Probably treat this chick, mo' betta Cause if you ain't, know, thugs and ladies go together Poppin' my collar patna, who in the spot? Baby, Rule in the spot and the mug and the watch ugly Half of y'all hate me, half y'all love me The ones that hate me only hate me 'cause they don't trust me And they say I'm lucky, you think I got time to blow all this dough and do all these shows? Or flight in the llama chargin white Rolls, uh-oh, another episode Do I do? To everybody that be livin it up, we say What I do And all my ladies that be givin it up, uhh What You do To everybody that be livin' it up, we say What Do I do? And all my ladies that be givin it up, uhh My love's (C'mon) for you Ladies, just wanna hold a name Miss Atkins That's why they show love with mo' passion than average And I ain't mad at cha, never leave you alone Cause it's on when I'm home, like it's on when I'm gone We both grown, both got minds of our own Plus we hit it off at first sight like "Love Jones" Been in, many zones, baby love it all, hate it all From prissy women to women that's overshadowed But you know, the Rule be livin' it up And got all of y'all, givin' it up I like a, little ooh baby, how cute are you? With a body that rides on sexual I got a stick, I'll ride right next to you Doin' doughnuts and cuts then I open it up On the freeway, hand on the wheel, foot on the clutch Rule baby, not givin' it up that be livin' it up, we say What Do I do? And all my ladies that be givin it up, uhh My love's for you C'mon, we get right C'mon, we get live C'mon, we get right Live yo' life Love you so sexy, I just want you next to me Your whole vibe like a sign and, ecstasy Cause it ain't nuttin' but a Inc thing, baby I know the word is goin' crazy, I wanna Feel your passion, come when you askin' Laugh when you cryin', cry when you laughin But ain't nuttin' happenin', homegirl got a little uptight Turned off the light and started crashin' The radio blastin' Between Me And You But, you in on the low with the freaky thing you do Girl I thought you knew (What I do) You know I know (What you do) Cause it ain't a good night if you don't act right Like, Teddy P let's Turn Off the Lights and Grind it out, takin' no times out 'till the sun come out, huh Let me find out that be livin' it up, we say What Do I do? And all my ladies that be givin it up, uhh My love's (C'mon) for you it up, we say What Do I do? And all my ladies that be givin it up, uhh My love's (C'mon) for you We get right C'mon, we get live C'mon, we get right It's my time Rule, baby! Hah, yeah Uh, uh, uh, do a roll, uh Do I do Loki Ha hahaha We out We out</t>
  </si>
  <si>
    <t>https://genius.com/Ja-rule-livin-it-up-lyrics</t>
  </si>
  <si>
    <t>https://musicbrainz.org/recording/ac5cfa6b-00d2-4251-8335-b4009f472cbb</t>
  </si>
  <si>
    <t>01-080</t>
  </si>
  <si>
    <t>Loverboy</t>
  </si>
  <si>
    <t>Mariah Carey;Cameo</t>
  </si>
  <si>
    <t>Uh, woah, woah ReRe's got a new boyfriend (Yeah, ooh) ReRe and Kenny sitting in a tree K-I-S-S-I-N-G Ah, uh-huh, uh-huh, baby Ah, uh-huh, uh-huh, baby (Oh) Ah, uh-huh, uh-huh, baby (Woo) I want him, I want him, I want him, I want him I need him, I need him, I need him, I need him I love him, I love him, I love him, I love him I love him, I love him, I love him, I love him I got myself a lover who knows what I like When he invites me over, I come every time And when my sugar daddy takes me for a ride Whatever way we go, it's delirium time He's all mine (I want him, I want him, I want him, I want him) And his lovin' makes me high (I need him, I need him, I need him, I need him) Like a taste of ecstasy (I love him, I love him, I love him, I love him) All I need is him to be my lover boy (I love him, I love him, I love him, I love him) Lover boy, come on and love me Give me more, touch me and touch me (Yeah) I enjoy the way you rock me all night long (Baby, all night long, come on) Lover boy, come on and take me (Lover boy, come take me) Only you know how to make me (Only you can make me, yeah) Shudder with anticipation all night long (All night) I got myself a lover and he's so sublime It's quite a bit of heaven to feel him inside (Come on) 'Cause when my sugar daddy takes me for a ride Whatever way we go, it's delirium time I get weak (I want him, I want him, I want him, I want him) When his candy kisses sweetly (I need him, I need him, I need him, I need him) Caress my whole body him, I love him) Lover boy, come on and love me Give me more, touch me and touch me I enjoy the way you rock me all night long (I enjoy the way you rock me) Lover boy, come on and take me (Come on and take me) Only you know how to make me Shudder with anticipation all night long (All night) This stuff is starting now, this stuff is starting now It's the same feeling I always seem to get around you (Yes, I do) 'Cause you affect me, you fascinate me I thank heaven for the things that you do, oh (For the things that you do) This stuff is starting now, this stuff is starting now This stuff is starting now, ooh My eyes roll in my head, I toss and turn in my bed In the morning when I think about you (Oh, lover) It's like candy (Candy) Simply put, you're the reason why (You're the reason why) Even though I'm real shy (Real shy), it's like candy I attempt to look my best for you (Indeed you do) Indeed I do, just for you Lover boy, come on and love me Give me more (Give it to me), touch me and touch me I enjoy the way you rock me all night long (All night long) Lover boy, come on and take me (Strawberry, raspberry) Only you know how to make me (All those good things) Shudder with anticipation all night long (Diamonds and gumdrops) Lover boy (That's what you seem to me) Lover boy, come on and love me (Oh) Give me more, touch me and touch me (This stuff is starting) I enjoy the way you rock me all night long (Starting now) (This stuff is starting now) boy (That's what you seem to me) Lover boy, come on and love me (Oh) Give me more, touch me and touch me (Baby) I enjoy the way you rock me</t>
  </si>
  <si>
    <t>https://genius.com/Mariah-carey-loverboy-lyrics</t>
  </si>
  <si>
    <t>https://musicbrainz.org/recording/a0f80d73-46fa-412a-b8f2-58950da0061a</t>
  </si>
  <si>
    <t>01-081</t>
  </si>
  <si>
    <t>Contagious</t>
  </si>
  <si>
    <t>The Isley Brothers;R. Kelly;Chanté Moore</t>
  </si>
  <si>
    <t>Here is a story about a man comin' in and Finding his woman in bed with-- Well, listen It's 2 A.M., I'm just getting in, about to check my message No one has called but my homies and some bill collectors Cellular rings, somebody wants to borrow money I two-way her, she don't hit me back, something is funny So I called her mother's house and asked her had she seen my baby (Oh I) Drove my six around, looking for that missing lady Got back in, turned the TV on and caught the news Then I put my hand on my head cause I'm so confused And then I turned the TV down (TV down) 'Cause I thought I heard a squeaky sound (Whoa) Hm, something's going on upstairs, yeah 'Cause I know nobody else lives here, yeah (Bump bump bump) As I get closer to the stairways, all I hear And then I hear my baby's voice in my ear, screaming out "You're contagious, touch me baby Give me what you got" (Then a man said) "Sexy lady (Ooh) drive me crazy Drive me wild" (All I heard was my baby's voice screaming) "You're contagious, touch me baby (Touch me) Give me what you got" (Yeah, yeah, yeah, yeah, yeah) "Sexy lady (Then I heard another man) drive me crazy (Yeah) Drive me wild" (And I just can't believe this shit, aw yeah) I ran downstairs, looked in the closet, looking for that, ooh Said a prayer cause only God knows what I'm gonna do What I saw was enough to drive a preacher wild I'm in the hall contemplating, "Not in my own damn house" Who would have thought she was creeping with another man? (Oh I) The down-low happening to me all over again And then I turned the TV down (TV down, yeah) 'Cause I know I heard a squeaky sound Something going on up there upstairs 'Cause I know that no one else lives here (Bump bump bump) As I get closer to the stairways, all I hear Then I hear my baby's voice in my ear, screamin' "You're contagious (Whoa), touch me, baby (Oh) Give me what you got" (Then a man said) "Sexy lady (Oh I) drive me crazy (Oh I) Drive me wild" (All I can do was hear them say) "You're contagious, touch me baby (Ooh) Give me what you got" (Whoa) "Sexy lady, drive me crazy Drive me wild" (Oh, I can't believe this shit, bump bump bump) What the hell is going on between the sheets in my home? Baby wait, let me explain before you start to point your cane Girl, I'm 'bout to have a fit (Oh, it's about to be some shit) How did I get in to this? Shoulda never came home with this bitch You low down dirty woman, back to where you come from (But baby, wait) "But wait" my ass, hit the streets, your ass is grass! (Now Mr. Biggs, before you done) Wait, how you know my name son? (Honey wait, I was gonna tell you) Move, this cat looks real familiar Hmm, now don't I know you from somewhere a long time ago? No, no, I don't think so Yeah, yeah, I feel I know you brother very well No, no, you're mistaking me for somebody else (Frank!) Shut up! Can't you see two men are talking? (But) Thought I told your ass to get to walking! Now I think y'all better leave this place 'Cause I'm about to catch a case "You're contagious, touch me baby Give me what you got" (Whoa, that's was she said) "Sexy lady (Ooh) drive me crazy (Whoa) Drive me wild" (And then he replied) "You're contagious, touch me baby (Touch me) Give me what you got" (Give me what you got) "Sexy lady (Whoa) drive me crazy (Whoa) Drive me wild" (Aw yeah, oh) "You're contagious, touch me baby (I should've known from the shopping spree) Give me what you got" (That's the only time you smiled at me) "Sexy lady, drive me crazy (And making love girl, it wasn't the same) Drive me wild" (I could tell how you say my name)</t>
  </si>
  <si>
    <t>https://genius.com/The-isley-brothers-contagious-lyrics</t>
  </si>
  <si>
    <t>https://musicbrainz.org/recording/3de8007a-06d3-4a81-b463-5a8131781ba3</t>
  </si>
  <si>
    <t>ass (3x); bitch (1x); damn (1x); hell (1x); shit (3x)</t>
  </si>
  <si>
    <t>01-082</t>
  </si>
  <si>
    <t>Who I Am</t>
  </si>
  <si>
    <t>Jessica Andrews</t>
  </si>
  <si>
    <t>https://www.last.fm/music/Jessica+Andrews</t>
  </si>
  <si>
    <t>If I live to be a hundred And never see the seven wonders That'll be alright If I don't make it to the big leagues If I never win a Grammy I'm gonna be just fine Cause I know exactly who I am I am Rosemary's granddaughter The spitting image of my father And when the day is done My momma's still my biggest fan Sometimes I'm clueless and I'm clumsy But I've got friends that love me And they know just where I stand It's all a part of me And that's who I am So when I make a big mistake And when I fall flat on my face I know I'll be alright Should my tender heart be broken I will cry those teardrops knowing I will be just fine Cause nothing changes clumsy But I've got friends that love me And they know just where I stand It's all a part of me And that's who I am I'm a saint And I'm a sinner I'm a loser I'm a winner I am steady and unstable I'm young But I am able got friends that love me And they know just where I stand It's all a part of me And that's clumsy But I've got friends that love me And they know just where I stand It's all a part of me And that's who I am</t>
  </si>
  <si>
    <t>https://genius.com/Jessica-andrews-who-i-am-lyrics</t>
  </si>
  <si>
    <t>https://musicbrainz.org/recording/6ea530c0-ffaf-43f9-9081-c3ee93979b98</t>
  </si>
  <si>
    <t>01-083</t>
  </si>
  <si>
    <t>Erick Sermon;Marvin Gaye</t>
  </si>
  <si>
    <t>https://en.wikipedia.org/wiki/Music_(Erick_Sermon_song)</t>
  </si>
  <si>
    <t>Just like music.. Uh-huh, aiyyo yo, uh-huh yeah yeah, uh uh uh There's no doubt, no doubt, no doubt, uh Worrdd up.. Ahhh babyyy.. Just like music.. To relax my mind, so I can be free And ab-sorb sound that keep me 'round Doin my thang, constantly with no worries Peace to Keith Murray.. ("just like music") To keep me flowin and keep me goin And keep me growin, and keep me the E from knowin What happens out there, is not my concern You wanna die it's not my turn ("just like music") To do somethin to me like jump in the Mercedes On the highway, doin over eighty Without music baby.. ("Oww! I'll go crazy.. just like music") Make me call my homey on the phone Like there's somethin new out, that got me in the zone Just that feelin, got me I wish music can adopt me ("just like music") (Chorus: Marvin Gaye) Turn on some music, I got my music Turn on some music, I got my music Turn on some music, I got my music Turn on some music, I got my music - just like music You might also likePut me in the mood with my woman Got me in the ear, sayin sweet nothings Make love come out the mouth, no frontin Like all of a sudden, ("just like music") Takin away your worries and cares Any problems, music'll be right there Together match yo, we a perfect pair Is that true Marvin? ("Yeahhhhh! Music") Yo, to get you to bang this Body soul-snatcher, universal language It be the light, so open up This is it, what the fuck? ("just like music") One fly tune That have black and white vibe in one room No confrontation, parlay all night It's just the sensation ("just like music") (Chorus) (Marvin Gaye) Music is the soul of the man Music makes a, happy day Music makes a, cloud flow by baby Your music is my tears in-side my eyes (just like music) Your music makes me want to sing Girl music, is a joy to bring (just like music) Music is my heart and soul, more precious than gold (Turn on some music, I got my music) Happiness for days, justice all the way (Turn on some music, I got my music) I love your music baby (I got my music) (Turn on some music, I got my music - just like music) Hey (la-da-da-da-daaaa-dah-dah-dahh) doo-doo, doo-doo-doo Turn on some music (la-da-da-da-daaaa) turn on some music Just like music (la-da-da-da-daaaa-dah-dah-dahh) doo-doo, doo-doo-doo Turn on some music (la-da-da-da-daaaa) turn on some music Just like music (la-da-da-da-daaaa-dah-dah-dahh) doo-doo, doo-doo-doo Turn on some music (la-da-da-da-daaaa) turn on some music Just like music.. {*fades out*} Turn on some music, I got my music - just like music Put like music (la-da-da-da-daaaa-dah-dah-dahh) doo-doo, doo-doo-doo Turn on some music (la-da-da-da-daaaa) turn on some music Just like music.. {*fades out*}</t>
  </si>
  <si>
    <t>https://genius.com/Erick-sermon-music-feat-marvin-gaye-lyrics</t>
  </si>
  <si>
    <t>https://musicbrainz.org/recording/6860f664-2c0d-42c5-bf31-224b743d3b6f</t>
  </si>
  <si>
    <t>fuck (1x)</t>
  </si>
  <si>
    <t>01-084</t>
  </si>
  <si>
    <t>I Wanna Be Bad</t>
  </si>
  <si>
    <t>Willa Ford</t>
  </si>
  <si>
    <t>https://www.last.fm/music/Willa+Ford</t>
  </si>
  <si>
    <t>Oh, I-I-I I wanna be bad witchu, baby I-I, I-I I wanna be bad witchu, baby Do you understand what I need, need from you? Just let me be the girl to show you, you Everything that she can be Is everything that I can be (I wanna be) My turn, lemme letchu know that I I can't promise that I won't do that So boy, say the time and place 'Cause you make me wanna misbehave I wanna be bad (Bad) You make bad look so good I've got things on my mind I never thought I would I-I wanna be bad (Bad) You make bad feel so good I'm losin' all my cool I'm about to break the rules I-I wanna be bad I wanna be bad witchu, baby I-I, I-I (Yeah-eh-eh) I wanna be bad witchu, baby What's up? Tell me what to do, how to be Teach me all your rules from A to Z But I don't want your other girl to see That you're messin' 'round with me (Ooh) Oh, I shoulda thought Tell ya what I got is whatcha want Tell-tell me, do I, I turn ya on? I don't want no one judgin' me I wanna be bad (Bad) You make bad look so good (Ooh, ooh) I've got things on my mind (Mind) I never thought I would (Never thought I would) I-I wanna be bad (Bad) You make bad feel so good I'm losin' all my cool I'm about to break the rules (About to break the rules, boy) I-I wanna be bad Willa, Willa, Willa, whatchu want? Whatchu want? (I wanna be bad witchu, baby) Willa, Willa, Willa, whatchu want? (I wanna be bad with you) (Come and get it from me) Is it Em, the "Criminal" wit the "Stan" look? (Uh) (I wanna be bad witchu, baby) You need a "Real Shady" to (Please stand up) (I-I, I-I) Or is it me, the criminal wit the V? (I wanna be bad witchu, baby) They never pretend to be, nothin' other than a (Bad boy) (I wanna be bad) If you say you want me, tell me how you gon' be (I wanna be bad witchu, baby) (Hey, Royce) Yo I wanna be bad (Bad) You make bad look so good (You make bad look so good) I've got things on my mind I never thought I would (I never thought I, never thought I would) I-I wanna be bad (Bad) You make bad feel so good (Make bad look so good) I'm losin' all my cool (Make bad feel so good) I'm about to break the rules (About to break, about to break) I-I so good I'm losin' all my cool I'm about to break the rules I-I wanna be bad</t>
  </si>
  <si>
    <t>https://genius.com/Willa-ford-i-wanna-be-bad-lyrics</t>
  </si>
  <si>
    <t>https://musicbrainz.org/recording/0c69c462-c413-44e8-82d4-a51bf9876e83</t>
  </si>
  <si>
    <t>01-085</t>
  </si>
  <si>
    <t>Don't Happen Twice</t>
  </si>
  <si>
    <t>Kenny Chesney</t>
  </si>
  <si>
    <t>https://www.last.fm/music/Kenny+Chesney</t>
  </si>
  <si>
    <t>I haven't seen you in forever Oh you haven't changed a bit You didn't think that I would remember How could I forget We sang Bobby McGhee on the hood of my car Made a wish on every star In that clear September sky One bottle of wine and two Dixie cups 3 AM I fell in love For the first time in my life Oh that's something that just don't happen twice To this day I still taste that first kiss How I prayed it wouldn't end In a way, seeing you like this I guess it never really did AM I fell in love For the first time in my life Oh that's something that just don't happen twice One bottle of wine and two Dixie cups 3 AM I fell in love For the first time in my life Oh that's something, baby that's something Oh that's something That just don't happen twice Oh yeah We sang Bobby McGhee on the hood of my car Made a wish on every star One bottle of wine and two Dixie cups Yeah we fell in love</t>
  </si>
  <si>
    <t>https://genius.com/Kenny-chesney-dont-happen-twice-lyrics</t>
  </si>
  <si>
    <t>https://musicbrainz.org/recording/04dd5535-e151-4a79-84c3-3138d23071d1</t>
  </si>
  <si>
    <t>01-086</t>
  </si>
  <si>
    <t>One More Day</t>
  </si>
  <si>
    <t>Diamond Rio</t>
  </si>
  <si>
    <t>https://www.last.fm/music/Diamond+Rio</t>
  </si>
  <si>
    <t>Last night I had a crazy dream A wish was granted just for me It could be for anything I didn't ask for money or a mansion in Malibu I simply wished for one more day with you One more day, one more time One more sunset, maybe I'd be satisfied But then again, I know what it would do Leave me wishing still for one more day with you One more day First thing I'd do is pray for time to crawl I'd unplug the telephone and keep the TV off I'd hold you every second Say a million I love you's That's what I'd do with still for one more day with you One more day with you One more day Leave me wishing still for one more day Leave me wishing still for one more day with you One more day, one more day</t>
  </si>
  <si>
    <t>https://genius.com/Diamond-rio-one-more-day-lyrics</t>
  </si>
  <si>
    <t>https://musicbrainz.org/recording/cbff5abd-8e26-4bef-83e1-f5f2c0890607</t>
  </si>
  <si>
    <t>01-087</t>
  </si>
  <si>
    <t>R. Kelly</t>
  </si>
  <si>
    <t>https://www.last.fm/music/R.+Kelly</t>
  </si>
  <si>
    <t>I wish, I wish, I wish (To every city) I wish, I wish, I wish (Every hood) I wish, I wish, I wish (And every block) I wish, I wish, I wish (Ghetto America!) Rolling through the hood, just stopped by to say what's up And let you know that your baby boy ain't doing so tough And even though you passed, going on four long years I'm still waking up late at night crying tears Just thinking about those days you used to talk to me Smiling while I'm sipping on this Hennessy And remember we bragged on how rich we would be To get up out this hood was like a fantasy And now you hear my songs the radio is playing Oh, I can't believe my ears and what everybody's saying And boy, I'll tell you, folks don't know the half I would give it all up just to take one ride (With you) How I used to kick it on the front porch (With you) And how I used to lay back and smoke weed (With you) And all the little basement party joints we'd do Now I'm just missing you How I wish I wish that I could hold you now I wish that I could touch you now I wish that I could talk to you Be with you somehow I know you're in a better place Even though I can't see your face I know you're smiling down on me Saying everything's okay And if I make it out this thug life I'll see you again someday I wish, I wish, I wish I wish, I wish, I wish Now ever since this money come, ut's been nothing but stress Sometimes I wish I could just trade in my success Y'all look at me and say, "Boy, you've been blessed" But y'all don't see the inside of my unhappiness Man I swear this shit gets heavy like a ton That's why you hear me shooting this real shit off like a gun Hmm I wonder how my friends would treat me now If I wasn't iced up with a Bentley and a house That's why fake ass niggas get fake ass digits And fake ass players get a real player hating 'em Honey Love goes platinum and y'all ass come around But y'all don't wanna raise the roof Until my shit is going down And now you hear my songs the radio is playing Oh, I can't believe my ears and what everybody's saying And, boy, I'll tell you, folks don't know the half I would give it all up just to take one ride (With you) How I used to hoop off in them tournaments (With you) And how I used to club hop on weekends (With you) Your family called the morning of a tragic end Damn, my condolences life I'll see you again someday I wish, I wish, I wish I wish, I wish, I wish Voices in my head be telling me to come to church Saying the Lord is the only way for you to stop the hurt Dreaming of windows black tinted like a hearse When waking up to life sometimes seems worse And all I ever wanted is to be a better man And I try to keep it real with my homies land For me to save the world I don't understand How did I become the leader of a billion fans? I would give it all up just to take one ride (With you) How I used to street perform on Friday (With you) And how I used to go to church on Easter Sunday (With you) Instead of you all throwing them stones at me Somebody pray for me you're in a better place Even though I can't see your face I know you're smiling down on me Saying everything's okay I wish that I could talk to you Be with you somehow I know you're in a better place Even though I can't see your face</t>
  </si>
  <si>
    <t>https://genius.com/R-kelly-i-wish-lyrics</t>
  </si>
  <si>
    <t>https://musicbrainz.org/recording/9e0eca5c-ead8-413a-b6b2-eb7b7f375def</t>
  </si>
  <si>
    <t>ass (4x); niggas (1x); shit (3x)</t>
  </si>
  <si>
    <t>01-088</t>
  </si>
  <si>
    <t>It's a Great Day to Be Alive</t>
  </si>
  <si>
    <t>Travis Tritt</t>
  </si>
  <si>
    <t>https://www.last.fm/music/Travis+Tritt</t>
  </si>
  <si>
    <t>I got rice cookin' in the microwave Got a three day beard I don't plan to shave And it's a goofy thing but I just gotta say, hey I'm doin' alright Yeah I think I'll make me some homemade soup I'm feelin' pretty good and that's the truth It's neither drink nor drug induced, no I'm just doin' alright And it's a great day to be alive I know the sun's still shining When I close my eyes There's some hard times in the neighborhood But why can't every day be just this good It's been fifteen years since I left home And said good luck to every seed I'd sown Gave it my best and then I left it alone I hope they're doin' alright Now I look in the mirror and what do I see A lone wolf there starin' back at me Long in the tooth but harmless as can be Lord I guess he's doing every day be just this good Sometimes it's lonely, sometimes it's only me And the shadows that fill this room Sometimes I'm falling, desperately calling Howlin' at the moon ah-ooh Well I might go get me a new tattoo Or take my old Harley for a three day cruise Might even grow me a Fu-Manchu day be just this good day be just this good</t>
  </si>
  <si>
    <t>https://genius.com/Travis-tritt-its-a-great-day-to-be-alive-lyrics</t>
  </si>
  <si>
    <t>https://musicbrainz.org/recording/c1f6a9f8-86f1-4a84-8528-8f4b8c10242f</t>
  </si>
  <si>
    <t>01-089</t>
  </si>
  <si>
    <t>I'm a Thug</t>
  </si>
  <si>
    <t>Trick Daddy</t>
  </si>
  <si>
    <t>https://www.last.fm/music/Trick+Daddy</t>
  </si>
  <si>
    <t>Funk, hit me up with some of that thug Yup, just like that, hit 'em in the chest with it One time, one time again in the head For Buddy Roe y'all, check it out I don't know, what this world's gonna bring But I know one thing, that this is the life for me Baby cause I'm a thug All day every day, baby cause I'm a thug Wouldn't change for the world; uh uh, cause I'm a thug That's right you heard, baby cause I'm a thug Ah hah, oh yeah; check it out Could it be my baggy jeans, or my gold teeth That make me different from y'all Ain't trippin' dog, but listen dog I was raised a little different than y'all I'm just doin' my thing, usin' my ghetto slang And I'm representin' thug shit Niggas who I roll with Watch them niggas they're gon' love this Niggas who - out on bond, on the run And got ten years on parole Since you can't say it dog, I'mma say it for y'all Motherfuck the po-po's Fuck the judge and C.O.'s, fuck the D.A. and P.O.'s Fuck the family of the victim Witness, and snitchin ass hoes - nigga out See I'm so tight, niggas be like That nigga got so many hoes And I know he got clout, look at his mouth That nigga got so many golds Niggas be tellin' they hoes There's some'n up with that nigga Bitch I've been watchin' you watchin him You must wanna fuck this nigga My name alone, been known to break up happy homes No disrespect dog But you ain't have no business even answering her phone (Hello, who is this) If your ass was home, then Me and her couldn'ta been gettin it on And you couldn't have been hittin her right Cause ever since that night she been hittin the phone She want a thug out Since y'all niggas wanna smoke the blunts, pump the guns I'mma show you how to thug it dog, thug it dog Give me half a pill, and some Zephyrhill And I'm like fuck it dog, fuck it dog Long as my ecstasy got the best of me, ec-stasy Then none of you niggas ain't stressin' me I got one request in this bitch And you can have the rest of this shit, bitch If a nigga drop some shit, it's wack as hell And don't make no damn sense Take it back, talk about it, and tell your dog Don't even buy that shit And I don't care who he is, or where he from I represent thug shit And you ain't gotta give me my props or nominate me Cause dammit, I love this out</t>
  </si>
  <si>
    <t>https://genius.com/Trick-daddy-im-a-thug-lyrics</t>
  </si>
  <si>
    <t>https://musicbrainz.org/recording/98245ba2-2d17-47b2-a8a1-163dd864fba0</t>
  </si>
  <si>
    <t>ass (2x); bitch (2x); damn (1x); dammit (1x); fuck (4x); hell (1x); hoes (3x); nigga (6x); niggas (4x); shit (5x)</t>
  </si>
  <si>
    <t>01-090</t>
  </si>
  <si>
    <t>Here's to the Night</t>
  </si>
  <si>
    <t>Eve 6</t>
  </si>
  <si>
    <t>https://www.last.fm/music/EVE+6</t>
  </si>
  <si>
    <t>So denied, so I lied Are you the now or never kind? In a day and a day love I'm gonna be gone for good again Are you willing to be had? Are you cool with just tonight? Here's a toast to all those Who hear me all too well Here's to the nights we felt alive Here's to the tears you knew you'd cry Here's to goodbye Tomorrow's gonna come too soon Put your name on the line Along with place and time Wanna stay not to go I wanna ditch the logical Tomorrow's gonna come too soon All my time is froze in motion Can't I stay an hour or two or more? Don't let me let you go Don't let me let you go Here's a toast to all those Who hear me all too well Here's to the nights we felt alive Here's to the tears you knew you'd cry Here's to good bye Tomorrow's gonna come too soon, too soon Here's to the nights we felt alive Here's to the tears you knew you'd cry Here's to good bye Tomorrow's gonna come too soon</t>
  </si>
  <si>
    <t>https://genius.com/Eve-6-heres-to-the-night-lyrics</t>
  </si>
  <si>
    <t>https://musicbrainz.org/recording/37ef6dc9-a7da-486a-bbbe-94d331e7ff83</t>
  </si>
  <si>
    <t>01-091</t>
  </si>
  <si>
    <t>You Shouldn't Kiss Me Like This</t>
  </si>
  <si>
    <t>I got a funny feelin' The moment that your lips touched mine Somethin' shot right through me My heart skipped a beat in time There's a different feel about you tonight It's got me thinkin' lots of crazy things I even think I saw a flash of light It felt like electricity You shouldn't kiss me like this, unless you mean it like that 'Cause I'll just close my eyes and I won't know where I'm at And we'll get lost on this dance floor, spinnin' around And around and around and around They're all watchin' us now, they think we're fallin' in love They'd never believe we're just friends When you kiss me like this, I think you mean it like that If you do, baby, kiss me again Everybody swears we make the perfect pair But dancing is as far as it goes Girl, you've never moved me Quite the way you moved me tonight I just wanted you to know I just wanted you to know kiss me like this, I think you mean it like that If you do, baby, kiss me again Kiss me again</t>
  </si>
  <si>
    <t>https://genius.com/Toby-keith-you-shouldnt-kiss-me-like-this-lyrics</t>
  </si>
  <si>
    <t>https://musicbrainz.org/recording/167b9775-7680-43ae-8548-2fcf69c2ba1e</t>
  </si>
  <si>
    <t>01-092</t>
  </si>
  <si>
    <t>Get Over Yourself</t>
  </si>
  <si>
    <t>Eden's Crush</t>
  </si>
  <si>
    <t>https://en.wikipedia.org/wiki/Eden%27s_Crush</t>
  </si>
  <si>
    <t>https://www.last.fm/music/Eden%27s+Crush</t>
  </si>
  <si>
    <t>Uh-huh Yeah, yeah, yeah Get over, get over (listen) Yeah, I was right there like a little wife I was everything that you need, always in line I was livin' you, lovin' you Fillin' your desires But that was then, this is now Look me in the eye and Oh, oh If love could choose sides Oh, oh It's taking mine, so Get over yourself, goodbye It must be hard to be you, yeah Livin' in your life I was always the one to cry Now everything, everything Everything is alright Get over yourself, know why 'Cause without you See, I do anything I like Sometimes I stay out all night And everything, everything Everything is alright This just can't be it, I kept telling myself And every magazine said was me was on the shelf I was givin' out, givin' in Givin' away my dreams (that's right) You put it in, put me down Now I found my self-esteem Oh, oh Won't get me back, no Oh, oh (no-no) Think I overreact? (overreact, yeah) over yourself, know why 'Cause without you See, I do anything I like Sometimes I stay out all night And everything, everything Everything is alright So now you wanna talk Say, let's do it just once more for luck Like old times, make up Better yet, just forget Better get over yourself Stay in touch When you learn a few things about love (tell me, baby) Until then, wake up Better yet, better get Better get over yourself Get over yourself, goodbye (Over yourself, goodbye) Over yourself, over yourself Get over yourself, goodbye (Always the one to cry, baby) (Over yourself, goodbye) Over yourself, over yourself (Every single night) Get over yourself, know why 'Cause without you See, I do anything I like (I do anything I want, baby) Sometimes I stay out all night And everything, everything Everything is alright Get over yourself, goodbye It must be hard to be you, yeah Livin' in your life I was always the one to cry Now everything, everything Everything is alright (Get over yourself, baby) Get over yourself, know why 'Cause without you See, I do anything I like (I do anything I want, baby) Sometimes I stay out all night (yeah, baby) And everything, everything Everything is alright Get over yourself, goodbye (Get over yourself, baby) It must be hard to be you, yeah Livin' in your life I was always the one to cry (Yes I was, now) Now everything, everything Everything is alright Get over yourself, know why 'Cause without you See, I do anything I like (Anything I want, anything I want) Sometimes I stay out all night And everything, everything Everything is alright (Anything I want) Get over yourself, goodbye (Everything is alright) Over yourself (Everything is alright) Get over yourself, goodbye (Everything is alright) Over yourself Get over yourself, goodbye</t>
  </si>
  <si>
    <t>https://genius.com/Edens-crush-get-over-yourself-lyrics</t>
  </si>
  <si>
    <t>https://musicbrainz.org/recording/70c5a745-8152-49be-b0e4-6a1a527b5bb1</t>
  </si>
  <si>
    <t>01-093</t>
  </si>
  <si>
    <t>01-094</t>
  </si>
  <si>
    <t>So Fresh, So Clean</t>
  </si>
  <si>
    <t>Ain't nobody dope as me; I'm just so fresh, so clean So fresh and so clean, clean Don't you think I'm so sexy? I'm just so fresh, so clean So fresh and so clean, clean Ain't nobody dope as me; I'm just so fresh, so clean So fresh and so clean, clean I love when you stare at me; I'm just so fresh, so clean So fresh and so clean, clean Sir Lucious gots gator belts and patty melts and Monte Carlos And El Dorados So I'm waking up out of my slumber, feeling like Rollo So follow – it's Showtime at the Apollo, minus the Kiki Shepards What about a ho in a leopard-print? Ah Teddy Pendergrass, cooler than Freddie Jackson sipping a milkshake in a snowstorm Left her throat warm, in the dorm room at the AU We blew hay too, athletes might cake you But you must have me mistaken with them statements that you make 'cause– just so fresh, so clean So fresh and so clean, clean Canary yellow seven-nine Seville is on display My nigga Bongo hooked it up, Omar gon' dip my rims today So a nigga can ride out to the Honeycomb Hideout I'ma show you how to wild out like Jack Tripper Let me be Bambino on your snipper YKK on your zipper, lick you like a lizard when I'm slizzered Or sober, six million ways to fold ya Like Noah's, I get two's of youse and you get pretty 'D' But I'll call yo' ass 'round eight-ish, I know you'll be there for me, girl just so fresh, so clean So fresh and so clean, clean Those huge baby eyes Get to runnin' off at they mouth and tellin' me everything that's on your nasty mind They say you're malnutritioned, in need of vitamin D And invitin' me to that tingle in your spine I love who you are, love who you ain't — you're so Anne Frank Let's hit the attic to hide out for 'bout two weeks Rick James'n, no chains and whips I do suck lips, 'til hips jerk, in double-time The boy next door's a freak, ha-ha! just so fresh, so clean So fresh and so clean, clean And we are... The coolest motherfunkers on the planet And my, my... The sky is fallin', ain't no need to panic But ooh, ooh... I got a stick and want yo' automatic Ooh, ooh, ooh... Compatible, created in the attic And we are... The coolest motherfunkers on the planet And my my... The sky is fallin', ain't no need to panic But ooh, ooh... I got a stick and want yo' automatic Ooh, ooh, ooh... Compatible, created in the attic just so fresh, so clean So fresh and so clean, clean just so fresh, so clean So fresh and so clean, clean</t>
  </si>
  <si>
    <t>https://genius.com/Outkast-so-fresh-so-clean-lyrics</t>
  </si>
  <si>
    <t>https://musicbrainz.org/recording/ab33014f-c2fd-47d4-9dcf-63fb3ab52322</t>
  </si>
  <si>
    <t>ass (1x); ho (1x); nigga (2x)</t>
  </si>
  <si>
    <t>01-095</t>
  </si>
  <si>
    <t>E.I.</t>
  </si>
  <si>
    <t>Doi! Uh.. uh uh uh uh Uh.. wait a minute now Uh-ohhhhhhhhhhhhhh! Uh, uh.. Can you hear me out there? Lunatics.. is y'all ready? Let me hear ya Uh-ohhhhhhhhhhhhhh! I'm a sucker for corn rows and manicured toes (hey) Fendi capri pants and Parasuco's (alright) The rise of Diddy and City, with one or two throws I'm draftin' 'em outta high school straight into the pros Who knows? I know and I love it when you make your knees Touch your elbows and break it down low to the Flo' And there you go now throw it on me slow And everytime I bust a rhyme, baby, "Gimme Some Mo'" You say you like that, when I hit it from behind and I'll be Right back, yeah that's my very next line, I use it Time after time, when I'm speakin' my mind It's no matter if I'm shootin' game to a pigeon or dime I ask her, "Who that is, talkin' that shit about the 'tics?" Somebody probably jealous 'cause they bitch got hit But ain't nobody else droppin' shit like this Should we apologize? Nah fuck 'em, just leave 'em pissed, hey Andele andele, mami, E.I. E.I Uh-ohhhhhhhhhhhhhh what's poppin' tonight? Andele andele, mami, E.I. E.I Uh-ohhhhhhhhhhhhhh, if the head right, Nelly there ery'night Andele andele, mami, E.I. E.I Uh-ohhhhhhhhhhhhhh what's poppin' tonight? Andele andele, mami, E.I. E.I Uh-ohhhhhhhhhhhhhh, if the head right, Nelly there ery'night We can gamble to the break of dawn, nigga, money long, nigga Pass up the skirt to talk to the thong, nigga Some say I'm wrong, but fuck it I'm grown, nigga If you ain't 'bout money then best be gone, nigga I'm flashy (uh), double takes when you walk past me Nasty, don't be scared boo, go 'head and ask me I drive fastly, call me Jeff Gord-on in the Black SS with the naviga-tion See the joint blaz-on, somethin' smells amaz-on I got a chick rollin' up, half black and Asi-an Another one page-in, tellin' me to come home Her husband on vacation and left her home alone I used the V-12, powers</t>
  </si>
  <si>
    <t>https://genius.com/Nelly-ei-lyrics</t>
  </si>
  <si>
    <t>https://musicbrainz.org/recording/cb4ebb5a-be79-4f64-941f-88ec800b28f6</t>
  </si>
  <si>
    <t>bitch (1x); fuck (2x); nigga (5x); pissed (1x); shit (2x)</t>
  </si>
  <si>
    <t>01-096</t>
  </si>
  <si>
    <t>Be Like That</t>
  </si>
  <si>
    <t>He spends his nights in California Watching the stars on the big screen Then he lies awake and he wonders "Why can’t that be me?" 'Cause in his life he's filled with all these good intentions He’s left a lot of things he’d rather not mention right now But just before he says goodnight He looks up with a little smile at me and he says If I could be like that I would give anything Just to live one day, in those shoes If I could be like that What would I do? What would I do? Now and dreams we run She spends her days up in the north park Watching the people as they pass And all she wants is just a little piece of this dream Is that too much to ask? With a safe home, and a warm bed On a quiet little street All she wants is just that something to hold onto That’s all she needs Yeah I do? I’m falling into the same dreams We run away I do? What would I do? Falling in I feel I'm falling in, to this again</t>
  </si>
  <si>
    <t>https://genius.com/3-doors-down-be-like-that-lyrics</t>
  </si>
  <si>
    <t>https://musicbrainz.org/recording/c33d989d-d0f2-49b4-9121-cf759168563c</t>
  </si>
  <si>
    <t>01-097</t>
  </si>
  <si>
    <t>01-098</t>
  </si>
  <si>
    <t>Oochie Wally</t>
  </si>
  <si>
    <t>QB Finest;Nas;Bravehearts</t>
  </si>
  <si>
    <t>Oochie wally-wally, oochie bang-bang Oochie wally-wally, oochie bang-bang Oochie wally-wally, oochie bang-bang Oochie wally wally He really, really, really work my body He really, really, really turned me out He really, really, really got to gut me He really, really made me scream and shout He really taught me how to work my body He really taught me how to go down south He really, really tried to hurt me, hurt me I really love his thug and gangsta style Yo, we got chicks in the livin' room gettin' it on and They ain't leavin' 'til 6 in the mornin' "O" is for oochie Oh, you ain't know how many O's in the bankroll? Sort of like the game show Who Wants to Be a Millionaire? But my name ain't Regis Nas the one they call when they want their thing beat up Honeys with bodies with Bravehearts, guns in the party Waves, braids and baldies, trademark's the army Is that Horse? It must be, I heard he husky Yeah, there go Jungle — eyes red, lookin' for trouble And that's Nas dancin' with dimes, but who his man is? The imperial thug, it's cold D Grand Wiz We takin' honeys to the crib tonight Guarantee we gon' get up in they rib tonight Check the new slang, it's changed, the Braveheart gang, man When you see me pass, then holler oochie bang-bang Oochie wally-wally, oochie bang-bang Oochie wally-wally, oochie bang-bang Oochie wally-wally, oochie bang-bang Oochie wally-wally Yeah, what up ma? Take a look, you hypnotized On how my long dick stretch your insides For real, ma, with your thick lips and thick thighs Stroke both holes, pass it to Nas Or pass it to Naish, or pass it to Jung' Or pass it to Horse, then that ass gettin' tossed Fuck a Hustler book, Penthouse or Black Tail I got bitches sendin' my niggas flicks in jail I fuck a bitch face more than her waist for real And ain't no pussy like new pussy — that's how a nigga feel Bust three times, throw her the peace sign, she sleep Then my dick sleep, and I ain't gotta call her for weeks Long-leg hoes, mo'head hoes, married bitches Me and my dog fuckin' them both, they got us switchin' Is the nigga gangsta? Yeah, that's how I'm livin' That's how I'm playin' — I got these freak fuckin' hoes singin' Oochie wally-wally, oochie bang-bang Oochie wally-wally, oochie bang-bang Oochie wally-wally, oochie bang-bang Oochie wally-wally He really, really, really fuck my coochie He really, really, really turned me out He really, really, really got to gut me He really, really made me scream and shout Little young thing, go around my dick with your tongue ring Deep throat my nine inch, gut from the front and Grind from the side and fuck from behind and Grab her hair slap her ass, she screamin' like she dyin' Make her cum four times without even tryin' I'll beat that pussy up, there's no denyin' Hit her where she doodie at, make the booty fat Little cutie rat walkin' by with the doobie wrap Tight blue jeans, Air Max, small Gucci bag No loot and no job, stay home givin' blow jobs Like no prob', it's simple Holla out the window, it's the project nympho Fuck my whole crew, you know how we do You got that good pussy I can share with my people Be a brave girl, do your thang Let them titties hang, I'll have all the bitches sayin'... Oochie wally-wally, oochie bang-bang Oochie wally-wally, oochie bang-bang Oochie wally-wally, oochie bang-bang Oochie wally-wally He really, really, really fucked my coochie He really, really, really turned me out He really, really, really got to gut me He really, really made me scream and shout When it comes to sex, I'm similar to the Thriller in Manilla Bitches call me Horse — the pussy filler I'll fuck a big-boned or slim chick Beat that pussy up real quick, then send home the bitch Ain't no sleepin' in my bedroom when Henny's in my dick When Flex drop the bomb, I bust a nut on this bitch Give throat, seeds the goal to cum drinkin' hoes Who like the way I thug and the way I flow I like head in the Benz, the four door or the Coupé Head in the staircase, the cellar or the roof Head in the studio, the bathroom or the booth Head from a project chick or one with crazy loot Like Nia Long in a cherry thong with the lights on Sippin' Pérignon with Kelly Price on I pull out my python, I hit it while my wife's gone Long dick the bitch all night, I'll make her pussy sing the song Oochie wally-wally, oochie bang-bang oochie bang-bang Oochie wally-wally, oochie bang-bang Oochie wally-wally, oochie bang-bang Oochie wally-wally, oochie bang-bang Oochie wally-wally, oochie bang-bang</t>
  </si>
  <si>
    <t>https://genius.com/Nas-and-bravehearts-oochie-wally-remix-lyrics</t>
  </si>
  <si>
    <t>https://musicbrainz.org/recording/9f2cee71-4aae-4b13-ab46-067d9620e4f7</t>
  </si>
  <si>
    <t>ass (2x); bitch (4x); bitches (3x); booty (1x); coochie (2x); cum (2x); dick (5x); fuck (4x); fucked (1x); fuckin (2x); hoes (4x); nigga (2x); niggas (1x); nympho (1x); pussy (7x); titties (1x)</t>
  </si>
  <si>
    <t>01-099</t>
  </si>
  <si>
    <t>Hero</t>
  </si>
  <si>
    <t>Let me be your hero Would you dance, if I asked you to dance? Would you run, and never look back? Would you cry, if you saw me crying? Would you save my soul, tonight? Would you tremble, if I touched your lips? Would you laugh? Oh please, tell me this Now would you die, for the one you love? Hold me in your arms, tonight I can be your hero, baby I can kiss away the pain I will stand by you forever You can take my breath away Would you swear, that you'll always be mine Or would you lie? Would you run and hide? Am I in too deep? Have I lost my mind? I don't care, you're here tonight I can be your hero, baby I can kiss away the pain I will stand by you forever You can take my breath away Oh, I just wanna hold you I just wanna hold you Oh, yeah Am I in too deep? Have I lost my mind? Well, I don't care You're here tonight I can be your hero, baby I can kiss away the pain (Oh yeah) I will stand by you forever You can take my breath away I can be your hero I can kiss away the pain And I will stand by you forever You can take my breath away You can take my breath away I can be your hero</t>
  </si>
  <si>
    <t>https://genius.com/Enrique-iglesias-hero-lyrics</t>
  </si>
  <si>
    <t>https://musicbrainz.org/recording/cd299c83-3247-4281-b440-550f021f3219</t>
  </si>
  <si>
    <t>01-100</t>
  </si>
  <si>
    <t>Hemorrhage (In My Hands)</t>
  </si>
  <si>
    <t>Fuel</t>
  </si>
  <si>
    <t>https://en.wikipedia.org/wiki/Fuel_(band)</t>
  </si>
  <si>
    <t>https://www.last.fm/music/Fuel</t>
  </si>
  <si>
    <t>Memories are just where you leave them Drag the waters, 'til the depths give up their dead What did you expect to find? Was it something you left behind? Don't you remember anything I said when I said Don't fall away and leave me to myself Don't fall away and leave love bleeding In my hands, in my hands again Leave love bleeding In my hands, in my hands Love lies bleeding "Oh, hold me now, I feel contagious" "Am I the only place that you've left to go?" She cries her life is like Some movie, black and white Dead actors faking lines Over and over and over again she cries hands Love lies bleeding And I wanted you to turn away You don't remember, but I do You never even tried Don't fall away, and leave me to myself Don't fall away, and leave love bleeding In my hands, in my hands again Leave love bleeding In my hands, in my hands again Leave love bleeding In my hands, in my hands again Whoa, ooh, oh</t>
  </si>
  <si>
    <t>https://genius.com/Fuel-hemorrhage-in-my-hands-lyrics</t>
  </si>
  <si>
    <t>https://musicbrainz.org/recording/eadf0bbd-30d8-4f1e-a8f2-d055494bc74c</t>
  </si>
  <si>
    <t>02-001</t>
  </si>
  <si>
    <t>How You Remind Me</t>
  </si>
  <si>
    <t>Nickelback</t>
  </si>
  <si>
    <t>Canada</t>
  </si>
  <si>
    <t>https://www.last.fm/music/Nickelback</t>
  </si>
  <si>
    <t>Never made it as a wise man I couldn't cut it as a poor man stealing Tired of livin' like a blind man I'm sick of sight without a sense of feeling And this is how you remind me This is how you remind me of what I really am This is how you remind me of what I really am It's not like you to say sorry I was waitin' on a different story This time I'm mistaken For handing you a heart worth breakin' And I've been wrong, I've been down Been to the bottom of every bottle These five words in my head Scream, "Are we havin' fun yet?" Yet, yet, yet, no, no Yet, yet, yet, no, no It's not like you didn't know that I said, "I love you," and I swear I still do And it must have been so bad 'Cause livin' with me must have damn near killed you And this These five words in my head Scream, "Are we havin' fun yet?" Yet, yet, yet, no, no Yet, yet, yet, no, no Yet, yet, yet, no, no Yet, yet, yet, no, no Never made it as a wise man I couldn't cut it as a poor man stealin' And this is how you remind me This to the bottom of every bottle These five words in my head Scream, "Are we havin' fun yet?" Yet, yet, are we havin' fun yet? Yet, yet, are we havin' fun yet? Yeah, yeah (These five words in my head scream) Are we havin' fun yet? Yeah, yeah (These five words in my head) No, no</t>
  </si>
  <si>
    <t>https://genius.com/Nickelback-how-you-remind-me-lyrics</t>
  </si>
  <si>
    <t>https://musicbrainz.org/recording/d72b9e83-ce84-420c-a697-8336781bb3f5</t>
  </si>
  <si>
    <t>02-002</t>
  </si>
  <si>
    <t>Foolish</t>
  </si>
  <si>
    <t>Ashanti</t>
  </si>
  <si>
    <t>https://www.last.fm/music/Ashanti</t>
  </si>
  <si>
    <t>Murder Inc Ashanti See, my days are cold without you But I'm hurting while I'm with you And though my heart can't take no more I keep on running back to you See, my days are cold without you But I'm hurting while I'm with you And though my heart can't take no more I keep on running back to you Baby, I don't know why you're treating me so bad (Treat me so bad) You said you love me, no one above me and I was all you had (All you had) And though my heart is beating for you, I can't stop crying I don't know how I allow you to treat me this way and still I stay See, my days are cold without you (Without you) But I'm hurting while I'm with you (Oh, whoa) And though my heart can't take no more I keep on running back to you (Keep on running back to you) See, my days are cold without you (Without you) But I'm hurting while I'm with you And though my heart can't take no more I keep on running back to you Baby, I don't know why you wanna do me wrong (Do me wrong) See, when I'm home, I'm all alone and you are always gone (Always gone) And boy, you know I really love you, I can't deny I can't see how you could bring me to so many tears after all these years See, my days are cold without you (My days, yeah) But I'm hurting while I'm with you And though my heart can't take no more (No more, no more) I keep on running back to you See, my days are cold without you (Without you) But I'm hurting while I'm with you (Without you) And though my heart can't take no more I keep on running back to you (I keep on running back to you) Ooh, I trusted you, I trusted you So sad, so sad what love will make you do All the things that we accept Be the things that we regret So all of my ladies (Ladies) Feel me, come on, sing with me See, when I get the strength to leave You always tell me that you need me And I'm weak 'cause I believe you And I'm mad because I love you So I stop and think that maybe You can learn to appreciate me Then it all remains the same That you ain't never gonna change (Never gonna change, never gonna change) See, my days are cold without you (My days are cold, baby) cold without you (Without you) But I'm hurting while I'm with you And though my heart can't take no more (No more, no more) I keep on running back to you Baby, why you hurt me, leave me and desert me? Boy, I gave you all my heart and all you did was tear it up Looking out my window, knowing that I should go Even when I pack my bags, this something always holds me back</t>
  </si>
  <si>
    <t>https://genius.com/Ashanti-foolish-lyrics</t>
  </si>
  <si>
    <t>https://musicbrainz.org/recording/cc7ff825-4430-461d-b1fc-07fc04a2f776</t>
  </si>
  <si>
    <t>02-003</t>
  </si>
  <si>
    <t>Hot in Herre</t>
  </si>
  <si>
    <t>It's hot in, so hot in here So hot in... (Ah) Oh! Want a little bit of (Uh, uh), and a little bit of (Uh, uh) Just a little bit of, just a little bit of Just a little bit of, just a little bit of I was like, good gracious, ass is bodacious (Uh) Flirtatious, tryna show patience (Ah) I'm waitin' for the right time to shoot my steez (You know) Waitin' for the right time to flash them keys Then, uh, I'm leavin', please believe in (Oh) Me and the rest of my heathens Check it, got it locked at the top of the Four Seasons Penthouse, rooftop, birds I'm feedin' No deceivin', nothin' up my sleeve and No teasin', I need you to Get up, up on the dance floor Give that man what he askin' for (Oh) 'Cause I feel like bustin' loose And I feel like touchin' you, uh, uh And can't nobody stop the juice So baby, tell me, what's the use? I said It's gettin' hot in here (So hot) So take off all your clothes (Ayy) I am gettin' so hot (Uh, uh, uh, uh) I wanna take my clothes off (Oh) It's gettin' hot in here (So hot) So take off all your clothes (Ayy) I am gettin' so hot (Uh, uh, uh, uh) I wanna take my clothes off (Let it hang all out) Why you at the bar if you ain't poppin' the bottles? (C'mon) What good is all the fame if you ain't fuckin' the models? I see you drivin' sports cars, ain't hittin' the throttle And I'll be down to do a hundred, top down and goggles Got off the freeway, exit 106, and parked it Ash tray, flip gate, time to spark it Went Gucci collar for dollar, got out and walked it I spit game 'cause, baby, I can't talk it Warm (Uh), sweatin' (Uh), it's hot up in this joint Vokal tank top on at this point You're wit' a winner so, baby, you can't lose I got secrets can't leave Cancun So take it off like you're home alone You know, dance in front your mirror while you're on the phone Checkin' your reflection and tellin' your best friend Like, "Girl, I think my butt gettin' big!" (Let it hang all out) Mix a little bit of (Ah, ah) with a little bit of (Ah, ah) Let it just fall out Give a little bit of (Ah, ah) with a little bit of (Ah, ah) Let it hang all out With a little bit of (Ah, ah) and a sprinkle of that (Ah, ah) Let it just fall out I like it when ya (Ah, ah), girl, baby make it (Ah, ah) Oh Stop pacin', time wastin' I got a friend with a pole in the basement (What?) I'm just kiddin' like Jason (Oh) Unless you're gon' do it Extra, extra (Ayy), spread the news (Check it) Nelly took a trip from the Lou' to the Neptunes Came back with somethin' thicker than fittin' in Sasoons Say she got a thing about cuttin' in restrooms (Let it hang all out) It's gettin' hot in here (So hot, now) So take off all your clothes (Ayy) I am gettin' so hot (Check it, uh, uh, uh, uh) I wanna take my clothes off (Oh) It's gettin' hot in here (So hot) So take off all your clothes (Oh) I am gettin' so hot (Bring, it, bring it) I wanna take my clothes off fall out I like it when ya (Ah, ah), girl, baby make it (Ah, ah) Oh</t>
  </si>
  <si>
    <t>https://genius.com/Nelly-hot-in-herre-lyrics</t>
  </si>
  <si>
    <t>https://musicbrainz.org/recording/85c6c78a-8c29-4f80-b2cf-bca33afae8a1</t>
  </si>
  <si>
    <t>ass (1x); butt (1x); fuckin (1x)</t>
  </si>
  <si>
    <t>02-004</t>
  </si>
  <si>
    <t>Dilemma</t>
  </si>
  <si>
    <t>Nelly;Kelly Rowland</t>
  </si>
  <si>
    <t>Uh, uh Check it, check it Uh, uh, uh I love you And I need you Nelly, I (Uh) love you I do (Check it) need you No matter what I do (Woo) All I think about is you (Uh-huh) Even when I'm with my boo Boy, you know I'm crazy over you (Check it) No matter what I do (Check it, check it, check it) All I think about is you (Check it, check it, check it) Even when I'm with my boo (Check it, check it, check it) You know I'm crazy over you (Check it, check it, check it; uh, uh, uh, uh) I met this chick and she just moved right up the block from me And, uh, she got the hots for me, the finest thing my hood done seen But oh, no, no She got a man and a son though, oh (Check it) But that's okay, 'cause I Wait for my cue and just listen, play my position Like a shortstop, pick up e'rything, mami hittin' And in no time-ime I plan to make this one here mine-ine And that's for sure, 'cause I I've never been the type to break up a happy home But, uh, there's somethin' 'bout baby girl, I just can't leave alone So tell me, ma, what's it gonna be? She said, "You don't know what you mean to me" (Come on) No matter what I do (Woo) All I think about is you (Uh-huh) Even when I'm with my boo Boy, you know I'm crazy over you No matter what I do (Check you (Check it, check it, check it; uh, uh, uh, uh) I see y'all out and you lookin', I never say a word I know how niggas start actin', trippin', I heard about they girls And there's no way, hey Nelly gon' fight over no dame (I ain't gon' fight over no dame), as you can see But I, I like your steeze, your style, your whole demeanor The way you come through and holla and swoop me in his two-seater Now that's gangsta-a And I got special ways to thank ya-a Don't you forget it But, uh, it ain't that easy for you to pack up and leave him But, uh, you and Derrty got ties for different reasons I respect that, and right before I turn to leave She said, "You don't know what you mean to me" (She said, she said, she said, come on) No matter what I do (Woo) All I think about is you (Uh-huh) Even when I'm with my boo (Yeah) Boy, you know I'm crazy over you (Uh, uh, put your hands up) No matter what I do (Put your hands up) All I think about is you (Uh, yeah, yeah) Even when I'm with my boo You know I'm crazy over you (Sing it for me, K) And I love you (Word?) And I need you (Yeah, uh) Nelly, I love you (Uh) I do (Come on, girl) And it's more than you'll ever know Boy, it's for sure You can always count on my love (Uh) Forevermore, yeah (Uh), yeah (Uh, woo) East Coast, I know you shakin' right (Uh-huh) Down South, I know you bouncin' right (Yeah-eah) West Coast, I know you walkin' right 'cause you don't know what you mean to me Uh, Midwest, I see you swangin' right No matter what I do (Yeah) All I think about is you (Uh-huh) Even when I'm with my boo Boy, you know I'm crazy over you (Uh, uh, uh, yeah) No matter what I do (Uh, yeah) All I think about is you (Check it, ah) Even when I'm with my boo (Check it, check it, check it, ah) You know I'm crazy over you (Check it, check it, check it, ah) East Coast, I know you shakin' right (Uh-huh) Down South, I know you bouncin' right (Uh-huh) West Coast, I know you walkin' right (You don't know what you mean to me) Midwest, I see you swingin' right East Coast, you still shakin' right (Uh-huh) Down South, I see you bouncin' right (Uh-huh) West Coast, I know you walkin' right, 'cause you don't know what you mean to me Midwest, I see you swangin' right No matter what I do (Woo) All I think about is you (Uh-huh) Even when I'm with my boo Boy, you know I'm crazy over you (Uh-huh) No matter what I do All I think about is you Even when I'm with my boo (Check it) Boy, you know I'm crazy over you (Yeah, yeah) East Coast, I know you shakin' right (What?) Down South, I know you bouncin' right (Derrty, Derrty, ma) West Coast, I know you walkin' right (You don't know what you mean to me) Midwest, I see you swangin' right (Uh) East Coast, you still shakin' right Down South, I see you bouncin' right (Derrty, Derrty) West Coast, I know you walkin' right, uh (You don't know what you mean to me) Midwest, I see you swangin' right</t>
  </si>
  <si>
    <t>https://genius.com/Nelly-dilemma-lyrics</t>
  </si>
  <si>
    <t>https://musicbrainz.org/recording/f8f6017d-9d25-4b85-8318-05548cba94a1</t>
  </si>
  <si>
    <t>02-005</t>
  </si>
  <si>
    <t>Wherever You Will Go</t>
  </si>
  <si>
    <t>The Calling</t>
  </si>
  <si>
    <t>https://www.last.fm/music/The+Calling</t>
  </si>
  <si>
    <t>So lately, been wondering Who will be there to take my place? When I'm gone, you'll need love To light the shadows on your face If a great wave shall fall And fall upon us all Then between the sand and stone Could you make it on your own? If I could, then I would I'll go wherever you will go Way up high or down low I'll go wherever you will go And maybe I'll find out A way to make it back someday To watch you, to guide you Through the darkest of your days If a great wave shall fall And fall upon us all Then, I hope there's someone out there Who can bring me back to you If I could, then I would I'll go wherever you will go Way up high or down low I'll go wherever you will go Run away with my heart Run away with my hope Run away with my love I know now, just quite how My life and love might still go on In your heart, in your mind I'll stay with you for all of time If I could, then I would I'll go wherever you will go Way up high or down low I'll go wherever you will go If I could turn back time I'll go wherever you will go If I could make you mine I'll go wherever you will go I'll go wherever you will go</t>
  </si>
  <si>
    <t>https://genius.com/The-calling-wherever-you-will-go-lyrics</t>
  </si>
  <si>
    <t>https://musicbrainz.org/recording/7306764b-0f62-4e0e-ad94-1a6edfb380b3</t>
  </si>
  <si>
    <t>02-006</t>
  </si>
  <si>
    <t>A Thousand Miles</t>
  </si>
  <si>
    <t>Vanessa Carlton</t>
  </si>
  <si>
    <t>https://www.last.fm/music/Vanessa+Carlton</t>
  </si>
  <si>
    <t>Makin' my way downtown Walkin' fast, faces pass and I'm homebound Starin' blankly ahead just makin' my way Makin' a way through the crowd And I need you And I miss you And now I wonder If I could fall into the sky Do you think time would pass me by? 'Cause you know I'd walk a thousand miles If I could just see you tonight It's always times like these when I think of you And I wonder if you ever think of me 'Cause everything's so wrong, and I don't belong Livin' in your precious memory 'Cause I'll need you And I'll miss you And now I wonder If I could fall into the sky Do you think time would pass me by? Oh, 'cause you know I'd walk a thousand miles If I could just see you Tonight I, I don't wanna let you know I, I drown in your memory I, I don't wanna let this go I, I don't Makin' my way downtown Walkin' fast, faces pass and I'm homebound Starin' blankly ahead just makin' my way Makin' a way through the crowd And I still need you I still miss you And now I wonder If I could fall into the sky Do you think time would pass us by? 'Cause you know I'd walk a thousand miles If I could just see you, oh-oh If I could fall into the sky Do you think time would pass me by? 'Cause you know I'd walk a thousand miles If I could just see you, if I could just hold you tonight</t>
  </si>
  <si>
    <t>https://genius.com/Vanessa-carlton-a-thousand-miles-lyrics</t>
  </si>
  <si>
    <t>https://musicbrainz.org/recording/b290b472-6c90-4b97-bbd1-b8cbc50fad34</t>
  </si>
  <si>
    <t>02-007</t>
  </si>
  <si>
    <t>In the End</t>
  </si>
  <si>
    <t>Linkin Park</t>
  </si>
  <si>
    <t>https://www.last.fm/music/Linkin+Park</t>
  </si>
  <si>
    <t>It starts with one One thing, I don't know why It doesn't even matter how hard you try Keep that in mind, I designed this rhyme To explain in due time, all I know Time is a valuable thing Watch it fly by as the pendulum swings Watch it count down to the end of the day The clock ticks life away, it's so unreal Didn't look out below Watch the time go right out the window Tryin' to hold on, d-didn't even know I wasted it all just to watch you go I kept everything inside And even though I tried, it all fell apart What it meant to me will eventually be A memory of a time when I tried so hard I tried so hard and got so far But in the end, it doesn't even matter I had to fall to lose it all But in the end, it doesn't even matter One thing, I don't know why It doesn't even matter how hard you try Keep that in mind, I designed this rhyme To remind myself how I tried so hard In spite of the way you were mockin' me Actin' like I was part of your property Remembering all the times you fought with me I'm surprised it got so far Things aren't the way they were before You wouldn't even recognize me anymore Not that you knew me back then But it all comes back to me in the end You even matter I've put my trust in you Pushed as far as I can go For all this, there's only one thing you should know I've put my trust in you Pushed as far as I can go For all this, there's only one thing you should know even matter</t>
  </si>
  <si>
    <t>https://genius.com/Linkin-park-in-the-end-lyrics</t>
  </si>
  <si>
    <t>https://musicbrainz.org/recording/9ec11998-e0b0-4c87-be6a-241824a4e12e</t>
  </si>
  <si>
    <t>02-008</t>
  </si>
  <si>
    <t>What's Luv?</t>
  </si>
  <si>
    <t>Fat Joe;Ashanti</t>
  </si>
  <si>
    <t>Put the fuckin mic on! Mic is on? Joe Crack the Don, uh! Uh, Irv Gotti! What's love? Ashanti, Terror... Terror Squad It should be about us, be about trust What's love? (Got to do, got to do with it, babe?) What's love? It's about us, it's about trust, babe What's love? (Got to do, got to do with it, babe?) What's love? It should be about us, it should be about trust, babe What's love? Yeah, uh, uh, uh Woo! Yeah, slow down, baby Let you know from the gate I don't go down lady I wanna chick with thick hips that licks her lips She can be the office type or like to strip Girl, you get me aroused how you look in my eye But you talk too much, man, you're ruinin' my high Don't wanna lose the feelin' cause, the roof the ceiling Is on fire, you lookin good for the gettin' I'ma, rider, whether in a hoodie or a linen A provider; you should see the jewelry on my women And I'm, livin' it up, the Squad stay fillin the truck With chicks that's willin' to triz with us, uh You say you gotta man and you're in love But what's love gotta do with a little menage? After the par-tay, me and you Could just slide for a few and she could come too What's love? What's love? (Got to do, got to do with it, (Come on), babe?) What's love? It's about us, it's about trust, babe What's love? (Got to do, got to do with it, babe?) (Yeah, uh) What's love? It (Yeah) should be about us, (Yo, uh) it should be about trust, (Yo) babe What's love? Mami I know you got issues; you gotta man But you need to understand that you got somethin' with you Ass is fat, frame is little (Uh) Tattoo on your chest with his name in the middle, uh I'm not a hater, I just crush a lot And the way you shake your booty, I don't want you to stop You need to come a little closer (Closer) And let me put you, under my arms like a Don is supposed ta Please believe, you leave with me (Uh) We be freakin' all night like we was on E You need to trust the God and jump in the car For a little hard eight at the Taj Mahal What's love? babe?) What's love? It should be about us, it should be about trust, babe What's love? Yeah, uh, yo Yo I stroll in the club with my hat down Michael Jack style, hot steppin', who the mack now? Not my fault cause they love the kid Might be the chain or the whip, I don't know what it is We just party and bullshit; c'mon mami Put your body in motion, you got a nigga open You came here with the heart to cheat So you need to sing the song with me All my ladies come on When I look in your eyes, there's no stoppin' me I want the Don Joey Crack on top of me (Uh-huh) Don't want your stacks just break my back (Yeah) Gonna cut you no slack, cause I'm on it like that (Uh, woo, uh) Come on (Yeah, yeah, y'all) And put it all (Yeah, yeah, y'all) on me (Put it on ya, girl) On me (I'ma put it on ya, girl) babe?) What's love? It should be about us, it should be about trust, babe babe?) What's love? It should be about us, it should be about trust, babe What's love?</t>
  </si>
  <si>
    <t>https://genius.com/Fat-joe-whats-luv-lyrics</t>
  </si>
  <si>
    <t>https://musicbrainz.org/recording/aa09eef0-85e6-42ef-84e7-f9e0bbdc9c06</t>
  </si>
  <si>
    <t>booty (1x); bullshit (1x); fuckin (1x); nigga (1x)</t>
  </si>
  <si>
    <t>02-009</t>
  </si>
  <si>
    <t>U Got It Bad</t>
  </si>
  <si>
    <t>Ooh-oh No, no, no, no No, no, no, no, no, no, no No-ooh When you feel it in your body, you found somebody who Makes you change your ways like hanging with your crew Said you act like you ready, but you don't really know And everything in your past, you wanna let it go I've been there, done it, humped around, ha After all that, this is what I found Nobody wants to be alone If you're touched by the words in this song Then maybe... (You) You got it, you got it bad When you're on the phone (Oh, yeah), hang up and you call right back (Oh, you) You got it, you got it bad If you miss a day without your friend, your whole life's off-track Know you got it bad when you're stuck in the house You don't wanna have fun, it's all you think about You got it bad when you're out with someone But you keep on thinking 'bout somebody else You got it bad When you say that you love 'em and you really know Everything that used to matter don't matter no more Like my money, all my cars (You can have it all and) Flowers, cards and candy (I do it just 'cause I'm) Said I'm fortunate to have you, girl I want you to know, I really adore you All my people who know what's going on Look at your mate, help me sing my song Tell her, "I'm your man, you're my girl I'm gonna tell it to the whole wide world" Ladies, say, "I'm your girl, you're my man Promise to love you the best I can" See, I've been there, done it, humped around After all that, this is what I found Everyone of y'all are just like me It's too bad that you can't see That you got it bad You got it, you got it bad (Hey, hey, no, no) When you're on the phone, hang up and you call right back You got it, ha, you got it bad If you miss a day without your friend, your whole life's off track (Yeah) Know you got it bad when you're stuck in the house (Oh, you're stuck) You don't wanna have fun, it's all you think about (Look at yourself) You got it bad when you're out with someone But you keep on thinking 'bout somebody else (Somebody) You got it bad You got it, you got it bad When you're on the phone, hang up and you call right back You got it, you got it bad If you miss a day without your friend, your whole life's off track But you keep on thinking 'bout somebody else</t>
  </si>
  <si>
    <t>https://genius.com/Usher-u-got-it-bad-lyrics</t>
  </si>
  <si>
    <t>https://musicbrainz.org/recording/575c424b-c81f-4e0c-aa74-ba68beaefd7e</t>
  </si>
  <si>
    <t>02-010</t>
  </si>
  <si>
    <t>Blurry</t>
  </si>
  <si>
    <t>Puddle of Mudd</t>
  </si>
  <si>
    <t>https://www.last.fm/music/Puddle+of+Mudd</t>
  </si>
  <si>
    <t>Everything's so blurry and everyone's so fake And everybody's empty and everything is so messed up Preoccupied, without you, I cannot live at all My whole world surrounds you, I stumble then I crawl You could be my someone, you could be my scene You know that I'll protect you from all of the obscene I wonder what you're doing, imagine where you are There's oceans in between us, but that's not very far Can you take it all away? Can you take it all away? Well, you shoved it in my face This pain you gave to me Can you take it all away? Can you take it all away? Well, you shoved it in my face Everyone is changing, there's no one left that's real So make up your own ending and let me know just how you feel 'Cause I am lost without you, I cannot live at all My whole world surrounds you, I stumble then I crawl And you could be my someone, you could be my scene You know that I will save you from all of the unclean I wonder what you're doing, I wonder my face This pain you gave to me Can you take it all away? Can you take it all away? Well, you shoved it in my face This pain you gave to me No-nobody told me what you thought Nobody told me what to say Everyone showed you where to turn Told you when to run away Nobody told you where to hide Nobody told you what to say Everyone showed you where to turn Showed you when to run away away? Can you take it all away? Well, you shoved it in my face This pain you gave to me No, this pain you gave to me This pain you gave to me Can you take it all, can you take it all away? This pain you gave to me Can you take it all away? This pain you gave to me Can you take it all away? This pain you gave to me</t>
  </si>
  <si>
    <t>https://genius.com/Puddle-of-mudd-blurry-lyrics</t>
  </si>
  <si>
    <t>https://musicbrainz.org/recording/5fdb4ba6-0d49-4d36-b5c2-64c20bf5bcc6</t>
  </si>
  <si>
    <t>02-011</t>
  </si>
  <si>
    <t>Complicated</t>
  </si>
  <si>
    <t>Avril Lavigne</t>
  </si>
  <si>
    <t>https://www.last.fm/music/Avril+Lavigne</t>
  </si>
  <si>
    <t>Uh-huh, life's like this Uh-huh, uh-huh That's the way it is 'Cause life's like this Uh-huh, uh-huh That's the way it is Chill out, whatcha yellin' for? Lay back, it's all been done before And if you could only Let it be, you would see I like you the way you are When we're drivin' in your car And you're talkin' to me One-on-one but you become Somebody else 'round everyone else You're watchin' your back like you can't relax You're tryna be cool, you look like a fool to me, tell me Why'd you have to go and make things so complicated? I see the way you're Actin' like you're somebody else, gets me frustrated Life's like this, you And you fall, and you crawl, and you break And you take what you get and you turn it into Honesty and promise me, I'm never gonna find you fake it No, no, no You come over unannounced Dressed up like you're somethin' else Where you are and where it's at You see, you're makin' me Laugh out when you strike your pose Take off all your preppy clothes You know, you're not foolin' Anyone when crawl, and you break And you take what you get and you turn it into Honesty and promise me, I'm never gonna find you fake it No, no, no (No) No (No), no, (No) No (No), no, (No) No (No), no (No), no, no (No) Chill out, whatcha yellin' for? Lay back, it's all been done before And if you could only let it be, you will see Somebody else 'round everyone else You're watchin' your back like you can't relax You're tryin' to promise me, I'm never gonna find you fake it No, no Why'd you have to go and make things so complicated? (Ay-yeah) you get and you turn it into Honesty and promise me, I'm never gonna find you fake it No, no, no</t>
  </si>
  <si>
    <t>https://genius.com/Avril-lavigne-complicated-lyrics</t>
  </si>
  <si>
    <t>https://musicbrainz.org/recording/38cffad6-889f-41ed-925a-cdffe7f14ec3</t>
  </si>
  <si>
    <t>02-012</t>
  </si>
  <si>
    <t>Always on Time</t>
  </si>
  <si>
    <t>Ja Rule;Ashanti</t>
  </si>
  <si>
    <t>Always there when you call (Buckshots, heh, heh) Always on time Gave you my Baby be mine Always there when you call Always on time Gave you my Baby Baby, I'm not always there when you call But I'm always on time And I gave you my all (Uh) Now baby be mine (Yeah, yeah) I'm not always there when you call (Uh huh) But I'm always on time (Holla back) And I gave you my all (Beyotch, heh, heh) Now baby be mine C'mon and get a piece of this late-night lover You know, the one that swing dick like no other (Shit) I know, I got a lot of things I need to explain But, baby, you know the name, and love is about pain So, stop the complaints and drop the order restraints Our sex life's a game, so back me down in the paint 'Cause I can't wait no more 'Cause it's about a quarter past three and shorty's eyein' me I got the Bentley valeted And I'm just outside of Jersey, past the Palisades And I'd love to see that ass in boots and shades Throw down on the bed while I'm yanking your braids Thug style, you never thought I'd make you smile While I'm smackin' your ass and fucking you all wild But we share something so rare, but who cares, you care Baby, I'm not always there when you call But I'm always on time And I gave you my all Now baby be mine I'm not always there when you call But I'm always on time And I gave you my all Now baby be mine Girl, get a grip, c'mon, pull it together It's only a sunshower, we been through worse weather Like, the stormy nights you wrote a Dear Ja letter And took my Benz and keyed and cut the leather Bitch, you know better, we live M-O-B Money over bitches, Murder, I.N.C I got two or three hoes for every V And I keep 'em drugged up off that ecstasy I'm a playground legend like Kirkland Pee-wee Name a nigga in the league got more game than me I play hard, there's so many women I fathered Meet 'em with scars and send 'em home hot and bothered Truth or dare, this life ain't apparently fair And a love with no glare is a crystal stare Now baby be mine I'm not always there when you call But I'm always on time (yeah) And I gave you my all (yo) Now baby be mine Oh I, feelin' like you livin' a, double life 'Cause you don't be coming home, sometimes Baby, but you're always, on time, checking for one time You and I, got a special bond together We go back like bombers, boo, in the coldest weather And when I play, you play the same way You freak me baby, I fuck you crazy, then I'm gone Baby don't really want me to get up and leave off that easy She'll be wakin' up wet for sheezy Remind these bitches to mind they business Believe me, this pimp game is very religious And I'm built like the Don Bishop Gon' keep this money-green Benz and my hoes as my witness The life we share is a thug affair But there when you call But I'm always on time And I gave you my all Now baby be mine Always there when you call Always on time Gave you my Baby be mine Always there when you call Always on time Gave you my Baby be mine Here at W-I-Z, we play nothing but the hits Nothing but the hits Nothing but the motherfucking hits on time And I gave you my all mine I'm not always Nothing but the motherfucking hits</t>
  </si>
  <si>
    <t>https://genius.com/Ja-rule-always-on-time-lyrics</t>
  </si>
  <si>
    <t>https://musicbrainz.org/recording/879f1625-87eb-44c6-93bd-f8a49e1c79fa</t>
  </si>
  <si>
    <t>ass (2x); bitches (2x); dick (1x); fuck (1x); fucking (1x); hoes (2x); motherfucking (2x); nigga (1x)</t>
  </si>
  <si>
    <t>02-013</t>
  </si>
  <si>
    <t>Ain't It Funny (Murder Remix)</t>
  </si>
  <si>
    <t>Murda Inc Haha It. Must. Be the ass that got me like damn If it get any fatter, man, the Rule gon' have to get at her And our situation won't matter I come to make you smile in the freakiest manners J to the L-O, hello No, I'm not Lee Harvey Oswald, I'm the Rule and a shot call "Off the Wall" like MJ in his early days It's the Inc. and Lopez now Ain't that funny? It's been a while since you came around Now you wanna see what's goin' down Tryna tell me how you want my time Tryna tell me how I'm on your mind (On your mind) See, it never had to be this way You should've never played the games you played Now I'm seein' that you're kind of lame Knowin' how the situation change Ain't that funny? (Ain't it funny?) Baby, that you want me When you had me, love is crazy Now I can smile and say Ain't that funny? (Ain't it funny?) Baby, that you want me When you had me, love is crazy I'm glad I can smile and say Ain't that funny? I remember how you walked away Even when I tried to call your name See at first I didn't understand Now you're lookin' like a lonely man (Lonely man) I remember how you did me wrong And now you're hurtin' 'cause my love is gone Everybody gets a chance to burn You can take it as a lesson learned Baby, that you want me When you had me, love is crazy I'm glad I can smile and say Ain't that funny? C-A, double D, ha Double dose, ma Fly by, red line, Testarossa and oh I Never been a sucker for chocha Spit the ism, hit 'em, get rid of 'em and you know Tah get it gully And ain't that funny? How they want me see me workin' with money but Caddy ain't a dummy What these brodies want from me? 'Cause all I got is G, J.Lo And Murda I.N.C I really wish you wouldn't send me gifts Tryna make me sit and reminisce Tryna blind me with your blinging bling Thought I told you love don't cost a thing (Love don't cost a thing) Hope you realize that now I'm through And I don't ever wanna hear from you I had enough of bein' there for you Now I'm laughin' while you play the fool Baby, that you want me When you had me, love is crazy I'm glad I can smile and say Ain't that funny? Baby, is that your girlfriend? I got my boyfriend But maybe we can be friends, nah, nah, nah (Ain't it funny?) Baby, I've got my boyfriend Is that your girlfriend? But maybe we can be friends, nah, nah, nah</t>
  </si>
  <si>
    <t>https://genius.com/Jennifer-lopez-aint-it-funny-murder-remix-lyrics</t>
  </si>
  <si>
    <t>https://musicbrainz.org/recording/e7145fe0-9511-4fa9-8c98-5ba99abbf07c</t>
  </si>
  <si>
    <t>02-014</t>
  </si>
  <si>
    <t>The Middle</t>
  </si>
  <si>
    <t>Jimmy Eat World</t>
  </si>
  <si>
    <t>https://www.last.fm/music/Jimmy+Eat+World</t>
  </si>
  <si>
    <t>Hey, don't write yourself off yet It's only in your head, you feel left out Or looked down on Just try your best Try everything you can And don't you worry what they tell themselves When you're away It just takes some time Little girl, you're in the middle of the ride Everything, everything will be just fine Everything, everything will be alright, alright Hey, you know they're all the same You know you're doin' better on your own (On your own) So don't buy in Live right now Yeah, just be yourself It doesn't matter if it's good enough (Good enough) For someone else It just takes some time Little girl, you're in the middle of the ride Everything, everything will be just fine Everything, everything will be alright, alright It just takes some time Little girl, you're in the middle of the ride Everything, everything will be just fine Everything, everything will be alright, alright Woo! Hey, don't write yourself off yet It's only in your head, you feel left out (Feel left out) Or looked down on Just do your best (Just do your best) Do everything you can (Do everything you can) And don't you worry what their bitter hearts (Bitter hearts) Are gonna say time Little girl, you're in the middle of the ride Everything, everything will be just fine Everything, everything will be alright</t>
  </si>
  <si>
    <t>https://genius.com/Jimmy-eat-world-the-middle-lyrics</t>
  </si>
  <si>
    <t>https://musicbrainz.org/recording/c6bbe15c-e47f-4202-abe4-1743fb98f206</t>
  </si>
  <si>
    <t>02-015</t>
  </si>
  <si>
    <t>I Need a Girl (Part One)</t>
  </si>
  <si>
    <t>P. Diddy;Usher;Loon</t>
  </si>
  <si>
    <t>Yeah, come on I need a I want a I need a girl to ride, ride, ride I need a girl to make my wife I need a girl who's mine, all mine I need a girl in my life Yo, I'm internationally known on the microphone (Oh) I got it all, but I really need a wife at home (Oh) I don't really like the zone, never spend the night alone (Oh) I got a few you would like to bone, but (Oh) Chicks that romance me don't tickle my fancy (Oh) Only Tiffany, Nancy, that's not where my plans be (Ah) Need a girl that could stand me, raise me a family (Oh-oh) Go from trips to Delancey to trips to the Grammy's 'cause Most of these girls be confusin' me (Confusin' me) I don't know if they really love me or they usin' me (yeah) Maybe it's the money or maybe you ain't used to me? 'Cause you was depressed and now you're abusin' me That's why I need me a girl that be true to me Know 'bout the game and know how it do to me (Do to me) Without a girl on my side, shit'll ruin me Forget the world, girl, it's you and me Now let's ride (Let's ride) I need a girl to ride, ride, ride (Ride with me) I need a girl to make my wife (I need a girl who makes me feel so good inside) I need a girl who's mine, all mine I need a girl in my life (Woah, ride) I need a girl to ride, ride, ride (Right here with me) I need a girl to be my wife (I need a girl who makes me feel so good inside) Nobody else, she's all mine I need a girl in my life Yo, now I done met a lot of women in my lifetime (Oh) But see, it's not a lot of women that got the right mind (Oh-woah) I done had pretty chicks with all the right features And hood rat chicks that only rock sneakers (Oh) Cellphones and beepers and know how to treat ya (Oh, oh) You break her heart, she'll walk out and leave ya (Oh, oh) I'll find a girl, I'ma keep her 'Cause now I'm gettin' money and the game gettin' deeper Yo, on some real shit, I need somebody I could chill with (Let's chill) I need somebody I could build with I need somebody I could hold tight Winter time in a full-length Snow White Anytime we together, feel so right You the girl I been lookin' for my whole life God, bless me, I'm glad I got the insight Because of you, girl, now I understand life I need a girl (I need a girl) I need a girl to ride, ride, ride (Ride with me) I need a girl to make my wife (My wife) I need a girl who’s mine, all mine I need a girl in my life I need a girl to ride, ride, ride (Oh, ride) I need a girl to be my wife (My wife) Nobody else, she’s all mine (Yeah, yeah) I need a girl in my life I had a girl that would've died for me Didn't 'preciate her so I made her cry for me Every night she had tears in her eyes for me Caught a case, shorty took the whole ride for me At first we were friends then became lovers (Oh) You was more than my girl, we was like brothers (Oh) All night we would play fight under covers Now you gone, can't love you like I really wanna But every time I think about your pretty smile (Oh) And how we used to drive the whole city wild (Oh yeah, yeah, yeah) Damn, I wish you would've had my child (Come on) A pretty little girl with Diddy's style Shit is wild All them days that I reminisce (Uh huh) About the way I use to kiss them pretty lips (Come on) But as long as you happy, I'ma tell you this I love you, girl, and you're the one that I will always miss I love you, yeah (I need a girl) I need a girl to ride, ride, ride I need a girl to make my wife I need a girl who's mine, all mine (Mine, all mine) I need a girl in my life I need a girl to ride, ride, ride I need a girl to be my wife Nobody else, she's all mine (All mine) I need a girl in my life (Girl, you mean so much to me) I need a girl to ride, ride, ride (Ride, ride) I need a girl to make my wife I need a girl who's mine, all mine (All mine) I need a girl in my life (I just want you to be my baby) I need a girl to ride, ride, ride I need a girl to be my wife (I just need you to be my wife) Nobody else, she's all mine (I just want you) I need a girl in my life I need a girl to ride, ride, ride (Ride, ride, ride) I need a girl to make my wife (Girl, you make me feel so good inside) I need a girl who's mine, all mine I need a girl in my life I need a girl to ride, ride, ride (Ride, ride, ride) I need a girl to be my wife (Be my wife) Nobody else, she's all mine (She's my life) I need a girl in my life (Girl, you mean so much to me) I need a girl to ride, ride, ride life</t>
  </si>
  <si>
    <t>https://genius.com/Diddy-i-need-a-girl-pt-1-lyrics</t>
  </si>
  <si>
    <t>https://musicbrainz.org/recording/7c4e16a1-a24c-472c-829c-4632892a4578</t>
  </si>
  <si>
    <t>02-016</t>
  </si>
  <si>
    <t>U Don't Have to Call</t>
  </si>
  <si>
    <t>Yo, after tonight... Don't leave your girl around me, true playa for real Ask my nigga, Pharrell, uh Come on, that's how it's going down You smell it? Hah, yeah You smell it? Hah, yeah Don't leave your girl around me, true playa for real Ask my nigga, Pharrell, uh Situations will arise In our lives But you got to be smart about it Celebrations with the guys I sacrificed 'Cause I knew you could not sleep without it Meanwhile, I... I loved you, you were my girl You see, I... Thought the world of you But you're still steady leaving, baby You don't have to call It's okay, girl 'Cause I'ma be alright tonight You don't have to call It's okay, girl 'Cause I'ma be alright tonight Aw, girl, your face is saying, "Why?" Tears in eyes Should've been more smart about it Should've cherished me, listening to friends Now it's the end And again, no story can end without it Damn right... I loved you You You don't have to call It's okay, girl 'Cause I'ma be alright tonight Gonna boogie, tonight 'Cause I'm honestly too young of a guy To stay home, waiting for love So tonight, I'm gonna do what a single man does And that's party, yeah, oh yeah You don't have to call (You don't gotta call) It's okay, girl (It's okay, girl) 'Cause I'ma be alright tonight (I'ma be alright hah) You don't have to call (You ain't gotta call) It's okay, girl (I'm okay girl) 'Cause I'ma be alright tonight Tonight I'm going out with my nigga oh yeah, hah You don't have to call It's okay, girl (I'm alright girl, hah) 'Cause I'ma be alright tonight (I'm alright) yeah, yeah, hah You don't have to call It's okay, girl 'Cause I'ma be alright tonight (Oh-oh-oh-oh, oh) You don't have to call (hah) It's okay, girl (It's okay, I'ma be alright) 'Cause I'ma be alright tonight (Oh, oh, oh, oh, yeah, yeah, yeah, yeah, yeah) You don't have to call It's okay girl (It's okay, girl) 'Cause I'ma be alright tonight (Sick and tired of being home, I'm gonna have me some fun) You don't have to call (hey, hey, yeah) It's okay, girl (it's okay, it's okay, it's okay, it's alright) 'Cause I'ma be alright tonight I'm not waiting at home for you Bye bye</t>
  </si>
  <si>
    <t>https://genius.com/Usher-u-dont-have-to-call-lyrics</t>
  </si>
  <si>
    <t>https://musicbrainz.org/recording/cfd2c4f8-1cba-4852-9659-4189d77da648</t>
  </si>
  <si>
    <t>nigga (3x)</t>
  </si>
  <si>
    <t>02-017</t>
  </si>
  <si>
    <t>https://musicbrainz.org/recording/06f3a0dd-06dd-4b57-bd7f-46d1b1fbafd5</t>
  </si>
  <si>
    <t>02-018</t>
  </si>
  <si>
    <t>I Need a Girl (Part Two)</t>
  </si>
  <si>
    <t>P. Diddy;Ginuwine;Loon;Mario Winans</t>
  </si>
  <si>
    <t>Ooh, ooh, ooh Yeah, its that bounce right here Come on Time to move on, time to be strong Don't stop now, straight to the top now Someone who truly understands How to treat a man This is what I need Girl, you made me believe again If you happy, then be with him Go 'head, mami, breathe again, go 'head, mami, breathe again Don't stop now straight to the top now Go 'head, mami, make it hot now I need me a love that's gon' make my heart stop now And what I need is simple, five foot five with dimples Potential wife credentials Know about the life I'm into, life I been through And how I had a triflin' mental So ride with me, G Force, fly with me Times get hard, cry with me, die with me White beach sands, lie with me My advice is forget the limelight Let's make love, while we listen to Frank White (This is what I need) So tight, now I understand life What I need (Yeah, take that), oh, baby Is a pretty woman next to me (A pretty woman, yeah, baby) To share the dreams that I believe (Dream with me, believe in me) (Come on) Maybe we could start a family (Start a family, baby) Someone who truly understands (Oh, yeah) how to treat a man (How to treat a man, baby) This is what I need Listen to me now, what should I say now? Come on, ma Been a whole day, now I wanna lay 'round And sip coladas, dipped in Prada I'm smooth as Erik Estrada, dipped in dollars We out in Vegas Nevada, bubble bath in the champagne glass 'Bout the size of a campaign ad You don't know how you look to me But if love was a crime, you'd be a crook to me 'Cause mami, I done been around the world Seen a lot of places Been around your girl, believe I read faces I can tell she don't want me to prevail But I learn my lesson watchin' Sean stressin' So why listen to her and start guessin'? Mami, you ain't ready to ride then start dressin' I need a girl to receive my mom's blessin' Confession, my love no contestin' I need affection Yes, I need affection, let's go Mario, talk to e'm Girl, what the hell is on your mind? I could be dumb but I'm not blind There's something leakin' in your mind Don't look too good for you and me Always getting weak That ain't what I need, baby Is a pretty woman next to me (Oh, please, baby) To share the dreams that I believe (I need a girl in my life) Maybe we could start a family (Start a family, baby) Someone who truly understands How to treat a man (How to treat a man) This is what I need Ayo, the sun don't shine forever But as long as we're here, then we might as well shine together Never mind the weather, go somewhere and get our minds together Build a love that'll last forever So let's stop the pain, stop the rain Put stress to rest girl, stop the games Name the spot, mami, I got the plane Roll through rough, I got the Range Ma, I got some thangs, known to put rocks in rings Pushing hundred-foot yachts and thangs Your man don't play, have you ever been to Saint-Tropez Or seen a brotha play a Mandolay? Girl, I wanna just look in your eyes and watch the sunrise No more lies, no more tears to cry No more reasons for leavin', you, I believe in Love you 'til the day I stop breathing I love you, girl This is what I need (Yes, I do) Is a pretty woman next to me Standing next to me, girl To share the dreams that I believe When I wake up in the morning Maybe we could start a family I wanna see your pretty face Someone who truly understands how to treat a man Oh, yeah, oh, yeah This is what I need (Is that all you want?) Is a pretty woman next to me (Make the sacrifice) To share the dreams that I believe (And maybe, maybe we) Someone who truly understands how to treat a man This is what I need baby a family I wanna see your pretty face, baby Someone who truly understands, how to treat a man Oh yeah, oh yeah This is what I need Is a pretty woman next to me</t>
  </si>
  <si>
    <t>https://genius.com/Diddy-i-need-a-girl-pt-2-lyrics</t>
  </si>
  <si>
    <t>https://musicbrainz.org/recording/d932d87d-a5e9-4e53-b4ea-2b480f2106ab</t>
  </si>
  <si>
    <t>02-019</t>
  </si>
  <si>
    <t>Gangsta Lovin'</t>
  </si>
  <si>
    <t>Eve;Alicia Keys</t>
  </si>
  <si>
    <t>I just wanna rock you, all night long Oh-oh! I just wanna rock you (Uh-huh), all night long Oh-oh! Yo! Need you to understand me, daddy, I ain't your average Baby girl, doin' it all, I'm well established I ain't tryna lead you on, just wanna ask If you might wanna give me your name, explain your status You know I see you in time and time, you seem available Don't mean shit, I know these bitches wanna settle you Gotta say you on my short list of few Them other dudes is ok, but I'm feelin you (Oh, yeah) Want you in the best way, what you 'gon do about it? Why don't you just test me, you won't want to do without it Yo, I'm comin' at you hard, bein' a thug And I ain't givin up till I get that gangsta love, uh-huh I just wanna rock you, all night long Oh-oh! (I wanna rock ya) I just wanna rock you, all night long Oh-oh! I know you seen me this night, that night, always my shit tight Hair done, outfit crazy, skirts fit just right Wife-beater with a bangin' tan Walk in, demandin' all eyes, baby, here I am (You know) Ain't a shame in my frame and I know you're watchin' Puttin' on a show for you, pop, and I ain't stoppin' (You know) Lot of action in your corner, yeah, you gonna do Only thing to make it better though is me with you (You know it) And I know you feelin' that regardless of your frontin' And I heard through the streets it was me you wantin' Let me find out, you shy or somethin' But I know you're not So stop the games and approach, is you real or not? (Real or not) I just wanna rock you, all night long Oh-oh! (I wanna rock ya) I just wanna rock you, all night long (All night, all night) Oh-oh! (Yo! Uh! Okay!) Numbers exchange, now it's in place Shouldn't of took you so long in the first place I'm just playin' cutie, yeah, give me a call No, it's cool, you ain't got to see me to my car See, I'm a big girl (Big girl), but you'll find out (Oh yeah) Stop for me while I drop top and ride out Wheels spinnin', wanna know what shorty all about? But it's cool, I'm provin' these words that's comin' out my mouth It's that gangsta lovin' (Gangsta) that's just got me buggin' (Buggin') It's that gangsta lovin (Gangsta, gangsta) that just got me buggin' (Oh-ah!) I just wanna rock you, all night long Oh-oh! (I wanna rock ya) I just wanna rock you, all night long (all night long) (All night) Oh-oh! I wanna rock you, baby, I wanna hold you, baby Won't you be my baby? I wanna be your lady I wanna rock you, baby, I wanna hold you, baby Won't you be my baby? I wanna be your lady (yeah yeah) Baby, let me rock with you (This gangsta, gangsta love) You know I wanna rock with you (Gangsta, gangsta) Baby let me rock with you (The E-V-E) You know I wanna rock with you (A. Keys, gonna rock ya) Baby, let me rock with you You know I wanna rock with you (It's gangsta, gangsta love) Baby let me rock with you (It's Gangsta gangsta) You know I wanna rock with you (It's gangsta, gangsta love) Ooh, yeah, you know I wanna rock with you Baby, let me rock with you</t>
  </si>
  <si>
    <t>https://genius.com/Eve-gangsta-lovin-lyrics</t>
  </si>
  <si>
    <t>https://musicbrainz.org/recording/0c0e38a3-4292-4c5c-97b9-61912ee4e530</t>
  </si>
  <si>
    <t>bitches (1x); shit (2x)</t>
  </si>
  <si>
    <t>02-020</t>
  </si>
  <si>
    <t>My Sacrifice</t>
  </si>
  <si>
    <t>Hello my friend, we meet again It's been a while, where should we begin? Feels like forever Within my heart are memories Of perfect love that you gave to me Oh, I remember When you are with me, I'm free I'm careless, I believe Above all the others, we'll fly This brings tears to my eyes My sacrifice We've seen our share of ups and downs Oh, how quickly life can turn around In an instant It feels so good to reunite Within yourself and within your mind Let's find peace there 'Cause when you are with me, I'm free I'm careless, I believe Above all the others, we'll fly This brings tears to my eyes My sacrifice I just want to say hello again I just want to say hello again 'Cause when you are with me, I'm free I'm careless, I believe Above all the others, we'll fly This brings tears to my eyes 'Cause when you are with me, I'm free I'm careless, I believe Above all the others, we'll fly This brings tears to my eyes My sacrifice My sacrifice I just want to say hello again I just want to say hello again My sacrifice</t>
  </si>
  <si>
    <t>https://genius.com/Creed-my-sacrifice-lyrics</t>
  </si>
  <si>
    <t>https://musicbrainz.org/recording/0d6adf71-67d4-4dbb-9a2d-c4f067805b9d</t>
  </si>
  <si>
    <t>02-021</t>
  </si>
  <si>
    <t>Without Me</t>
  </si>
  <si>
    <t>Obie Trice, real name, no gimmicks Ra- Two trailer-park girls go round the outside Round the outside, round the outside Two trailer-park girls go round the outside Round the outside, round the outside Woo (Ooh, ooh) Guess who's back, back again? Shady's back, tell a friend Guess who's back, guess who's back Guess who's back, guess who's back Guess who's back, guess who's back Guess who's back (Na-na-na, na, na, na, na, na, na) (Na-na-na, na, na, na, na) I've created a monster 'Cause nobody wants to see Marshall no more, they want Shady, I'm chopped liver Well, if you want Shady, this is what I'll give ya A little bit of weed mixed with some hard liquor Some vodka that'll jump-start my heart quicker Than a shock when I get shocked at the hospital By the doctor when I'm not cooperating When I'm rockin' the table while he's operating (Hey) You waited this long, now stop debating 'Cause I'm back, I'm on the rag and ovulating I know that you got a job, Ms. Cheney But your husband's heart problem's complicating So the FCC won't let me be Or let me be me, so let me see They tried to shut me down on MTV But it feels so empty without me So come on and dip, bum on your lips Fuck that, cum on your lips and some on your tits And get ready, 'cause this shit's about to get heavy I just settled all my lawsuits (Fuck you, Debbie) You might also like Now, this looks like a job for me So, everybody, just follow me 'Cause we need a little controversy 'Cause it feels so empty without me I said this looks like a job for me So, everybody, just follow me 'Cause we need a little controversy 'Cause it feels so empty without me Little hellions, kids feeling rebellious Embarrassed, their parents still listen to Elvis They start feelin' like prisoners, helpless 'Til someone comes along on a mission and yells, "Bitch" A visionary, vision is scary Could start a revolution, pollutin' the airwaves A rebel, so just let me revel and bask In the fact that I got everyone kissin' my ass And it's a disaster, such a catastrophe For you to see so damn much of my ass, you asked for me? Well, I'm back, da-na-na-na, na-na-na-na-na-na Fix your bent antenna, tune it in, and then I'm gonna Enter in and up under your skin like a splinter The center of attention, back for the winter I'm interesting, the best thing since wrestling Infesting in your kid's ears and nesting Testing, "Attention, please" Feel the tension soon as someone mentions me Here's my ten cents, my two cents is free A nuisance, who sent? You sent for me? like a job for me So, everybody, just follow me 'Cause we need a little controversy 'Cause it feels so empty without me A tisket, a tasket, I'll go tit-for-tat wit' Anybody who's talkin', "This shit, that shit" Chris Kirkpatrick, you can get your ass kicked Worse than them little Limp Bizkit bastards And Moby? You can get stomped by Obie You thirty-six-year-old bald-headed fag, blow me You don't know me, you're too old, let go It's over, nobody listens to techno Now, let's go, just give me the signal I'll be there with a whole list full of new insults I've been dope, suspenseful with a pencil Ever since Prince turned himself into a symbol But, sometimes, the shit just seems Everybody only wants to discuss me So this must mean I'm disgusting But it's just me, I'm just obscene (Yeah) Though I'm not the first king of controversy I am the worst thing since Elvis Presley To do Black music so selfishly And use it to get myself wealthy (Hey) There's a concept that works Twenty million other white rappers emerge But no matter how many fish in the sea It'd be so empty without me like a job for me So, everybody, just follow me 'Cause we need a little controversy 'Cause it feels so empty without me Hum, dei-dei, la-la La-la, la-la-la La-la, la-la-la La-la, la-la Hum, dei-dei, la-la La-la, la-la-la La-la, la-la-la La-la, la-la Kids to get heavy I just settled all my lawsuits (Fuck you, Debbie) a little controversy 'Cause it feels so empty without me Hum, dei-dei, la-la La-la, la-la-la La-la, la-la-la La-la, la-la Hum, dei-dei, la-la La-la, la-la-la La-la, la-la-la La-la, la-la Kids</t>
  </si>
  <si>
    <t>https://genius.com/Eminem-without-me-lyrics</t>
  </si>
  <si>
    <t>https://musicbrainz.org/recording/edda1de4-0241-4783-ba3f-bb364ebe102b</t>
  </si>
  <si>
    <t>ass (3x); bastards (1x); bum (1x); cum (1x); damn (1x); fag (1x); shit (3x); shits (1x); tits (1x)</t>
  </si>
  <si>
    <t>02-022</t>
  </si>
  <si>
    <t>02-023</t>
  </si>
  <si>
    <t>All You Wanted</t>
  </si>
  <si>
    <t>Michelle Branch</t>
  </si>
  <si>
    <t>https://www.last.fm/music/Michelle+Branch</t>
  </si>
  <si>
    <t>I wanted to be like you I wanted everything So I tried to be like you And I got swept away I didn't know that it was so cold And you needed someone to show you the way So I took your hand and we figured out that When the tide comes, I'd take you away If you want to I can save you I can take you away from here So lonely inside So busy out there And all you wanted was somebody who cares I'm sinking slowly So hurry, hold me Your hand is all I have to keep me hanging on Please, can you tell me? So I can finally see Where you go when you're gone All you wanted was somebody who cares If you need me, you know I'll be there Oh-oh, whoa, yeah If you want to I can save you I can take you away from here (I can take you away) So lonely inside So busy out there And all you wanted was somebody who cares Oh, whoa (And all you wanted was somebody who cares) Oh, oh, oh, oh If you want to (If you want to) I can save you (Oh) I can take you away from here (I can take you away) So lonely inside So busy out there And all you wanted was somebody who cares Please, can you tell me? So I can finally see Where you go when you're gone</t>
  </si>
  <si>
    <t>https://genius.com/Michelle-branch-all-you-wanted-lyrics</t>
  </si>
  <si>
    <t>https://musicbrainz.org/recording/2fe32c23-70b1-4eca-af78-3880071c7f70</t>
  </si>
  <si>
    <t>02-024</t>
  </si>
  <si>
    <t>Get the Party Started</t>
  </si>
  <si>
    <t>Ha-ha I'm comin' up, so you better get this party started I'm comin' up, so you better get this party started Get this party started on a Saturday night Everybody's waiting for me to arrive Sending out the message to all of my friends We'll be looking flashy in my Mercedes Benz I got lots of style, check my gold diamond rings I can go for miles if you know what I mean I'm comin' up, so you better get this party started (I'm comin' up, I'm comin') I'm comin' up, so you better get this party started Pumping up the volume, breaking down to the beat Cruising through the Westside, we'll be checking the scene Boulevard is freaking as I'm coming up fast I'll be burning rubber, you'll be kissing my ass Pull up to the bumper, get out of the car License plate says, "Stunner: #1 Superstar" I'm comin' up, so you better get this party started (I'm comin' up, so you better) I'm comin' up, so you better get this party started Get this party started Making my connection as I enter the room Everybody's chillin' as I set up the groove Pumping up the volume with this brand new beat Everybody's dancing and they're dancing for me I'm your operator, you can call anytime I'll be your connection to the party line I'm comin' up, so you better get this party started (I'm comin' up, I'm comin') I'm comin' up, so you better get this party started (I'm comin' up, I'm comin') (Ooh) Get this party started right now Get this party started (Ooh) Get this party started Get this party started right now</t>
  </si>
  <si>
    <t>https://genius.com/P-nk-get-the-party-started-lyrics</t>
  </si>
  <si>
    <t>https://musicbrainz.org/recording/433d7c57-17cd-4b97-a366-b031893ba7ff</t>
  </si>
  <si>
    <t>02-025</t>
  </si>
  <si>
    <t>Chad Kroeger;Josey Scott</t>
  </si>
  <si>
    <t>I am so high, I can hear heaven I am so high, I can hear heaven Whoa, but heaven, no, heaven don't hear me And they say that a hero could save us I'm not gonna stand here and wait I'll hold on to the wings of the eagles Watch as we all fly away Someone told me love would all save us But how can that be? Look what love gave us A world full of killing and blood spilling That world never came away (Ah-ah) Now that the world isn't ending It's love that I'm sending to you It isn't the love of a hero And that's why I fear it won't do away And they're watching us (Watching us) They're watching us (Watching us) As we all fly away And they're watching us (Watching us) They're watching us (Watching us) As we all fly away, yeah (Hey, yeah, yeah) And they're watching us (Watching us) They're watching us (Watching us) As we all fly away, yeah, yeah Whoa</t>
  </si>
  <si>
    <t>https://genius.com/Chad-kroeger-hero-lyrics</t>
  </si>
  <si>
    <t>https://musicbrainz.org/recording/717914ca-9371-4d8d-8440-45770fae277c</t>
  </si>
  <si>
    <t>02-026</t>
  </si>
  <si>
    <t>Wasting My Time</t>
  </si>
  <si>
    <t>Default</t>
  </si>
  <si>
    <t>https://en.wikipedia.org/wiki/Default_(band)</t>
  </si>
  <si>
    <t>https://www.last.fm/music/Default</t>
  </si>
  <si>
    <t>I don't want to see you waiting I've already gone too far away I still can't keep the day from ending No more messed-up reasons for me to stay Well this is not for real, afraid to feel I just hit the floor, don't ask for more I'm wasting my time I'm wasting my time You can't stop the feeling, there is no reason Just make the call and take it all again Whoa-oh, again Months went by with us pretending When did our light turn from green to red? I took a chance and left you standing Lost the will to do this once again feeling, there is no reason Just make the call and take it all I'm wasting my time I'm wasting my time again Whoa-oh, again I see you waiting Look so lonely I see you waiting I see you waiting Well, this is not for real, afraid to feel I just hit the floor, don't ask for more I'm wasting my time I'm wasting my, oh Well, there is no reason Just make the call and take it all again Whoa-oh, again</t>
  </si>
  <si>
    <t>https://genius.com/Default-wasting-my-time-lyrics</t>
  </si>
  <si>
    <t>https://musicbrainz.org/recording/1c908ef3-2551-4d42-82e2-d124ec8edd3d</t>
  </si>
  <si>
    <t>02-027</t>
  </si>
  <si>
    <t>One Last Breath</t>
  </si>
  <si>
    <t>Please come now, I think I'm falling I'm holding on to all I think is safe It seems I found the road to nowhere And I'm trying to escape I yelled back when I heard thunder But I'm down to one last breath And with it, let me say Let me say Hold me now I'm six feet from the edge and I'm thinking "Maybe six feet ain't so far down" I'm looking down, now that it's over Reflecting on all of my mistakes I thought I found the road to somewhere Somewhere in His grace I cried out "Heaven save me" feet ain't so far down" Hold me now I'm six feet from the edge and I'm thinking "Maybe six feet ain't so far down" I'm so far down Sad eyes follow me But I still believe there's something left for me So please, come stay with me 'Cause I still believe there's something left for you and me For you and me, for you and me Hold me now I'm six feet from the edge and I'm thinking Hold me now I'm six feet from the edge and I'm thinking "Maybe six feet ain't so far down" Hold me now I'm six feet from the edge and I'm thinking "Maybe six feet ain't so far down" I'm so far down Please come now, I think I'm falling I'm holding on to all I think is safe</t>
  </si>
  <si>
    <t>https://genius.com/Creed-one-last-breath-lyrics</t>
  </si>
  <si>
    <t>https://musicbrainz.org/recording/74013e6f-6730-4796-9edb-3872576f0b9d</t>
  </si>
  <si>
    <t>02-028</t>
  </si>
  <si>
    <t>Whenever, Wherever</t>
  </si>
  <si>
    <t>Shakira</t>
  </si>
  <si>
    <t>Colombian</t>
  </si>
  <si>
    <t>https://www.last.fm/music/Shakira</t>
  </si>
  <si>
    <t>Lucky you were born that far away so We could both make fun of distance Lucky that I love a foreign land for The lucky fact of your existence Baby, I would climb the Andes solely To count the freckles on your body Never could imagine there were only Ten million ways to love somebody Le-do-lo-le-lo-le Le-do-lo-le-lo-le Can't you see? I'm at your feet Whenever, wherever We're meant to be together I'll be there, and you'll be near And that's the deal, my dear Thereover, hereunder You'll never have to wonder We can always play by ear But that's the deal, my dear Lucky that my lips not only mumble They spill kisses like a fountain Lucky that my breasts are small and humble So you don't confuse them with mountains Lucky I have strong legs like my mother To run for cover when I need it And these two eyes, that for no other The day you leave, will cry a river Le-do-lo-le-lo-le Le-do-lo-le-lo-le At your feet I'm at your feet Whenever, wherever We're meant to be together I'll be there, and you'll be near And that's the deal, my dear Thereover, hereunder Or up above, down under We can always play by ear But that's the deal, my dear Le-do-lo-le-lo-le Le-do-lo-le-lo-le Think out loud Say it again Le-do-lo-le-lo-le-lo-le Tell me one more time That you'll live lost in my eyes Whenever, wherever We're meant to be together I'll be there, and you'll be near And that's the deal, my dear Thereover, hereunder You've got me head over heels There's nothing left to fear If you really feel the way I feel left to fear If you really feel the way I feel heels There's nothing left to fear If you really feel the way I feel</t>
  </si>
  <si>
    <t>https://genius.com/Shakira-whenever-wherever-lyrics</t>
  </si>
  <si>
    <t>https://musicbrainz.org/recording/d2cbd7d8-39ce-474b-be5e-3a6d69229233</t>
  </si>
  <si>
    <t>02-029</t>
  </si>
  <si>
    <t>I'm Gonna Be Alright</t>
  </si>
  <si>
    <t>Jennifer Lopez;Nas</t>
  </si>
  <si>
    <t>Oh yes (Uh, this for you, girl) Yo, I took you from the projects, put the best clothes in ya closet Like Ginger from "Casino" and now you a pro We was like Joe DiMaggio and Marilyn Monroe All ya jealous girlfriends hatin' waitin' So I put the cards in yo' hand All I know, when Nas was yo' man It was so real, boats and sixes Special Japanese chefs makin' home cooked dishes Plenty trips, invisible sets You know what you missin' It's funny 'cause for a while I walked around with a smile But deep inside, I could hear Voices telling me this ain't right Don't you know he's not for you? I always knew what I had to do But it's hard to get away 'Cause I love you, I just tried to stay I used to say I couldn't do it but I did it (Yes, I did) After telling everybody that I wasn't with it (Oh, yes) Though it brings tears to my eyes, I can feel it And I know inside I'ma be alright (I'ma be alright) I said feel it And that voice inside says I'm gonna be alright Friends of mine say to me Say you got control over me You're not alone, I played my part I saw the way you were from the start Could I expect so much from you? You had a girl when I first met you Did the best that you could do Now I realize I can't change you I used to say I couldn't do it but I did it (Ooh) After telling everybody that I wasn't with it Though it brings tears to my eyes, I can feel it And I know inside I'ma be alright (Be alright) I said I couldn't do it but I did it (Yes, I did it) After telling everybody that I wasn't with it (Oh, yes) Though it brings tears to my eyes, I can feel it And that voice inside says I'm gonna be alright Said I wouldn't walk away Some days I want to stay (Days I want to stay) But leaving you is what I need to do (Need to do) To be okay (I need to be okay) I never thought it would be true (Would be true) Be living without you (Living without you, shit 'cause life is crazy) So now it's time for me to make that move (Uh, check it) Yo, nobody understands me, I'm dealin' with pressure My peoples is locked in a jail cell with no bail stressin' Guess it's the life of a kingpin (Oh, no) Rap Stephen King, rap bling Like neon lights, we gon' be alright (Be alright, yes) But it's like, you feelin' me lesser Claim I'm actin' like a retard, right? (Oh, no) Me and my boys, we start fights, when will I mature? You scream I'm in the streets all night Or where was I at, ya found light brown hairs on my hat (Said I'm gonna be alright) I'm slow caught I used to say I couldn't do it but I did it After telling everybody that I wasn't with it Though it brings tears to my eyes, I can feel it And I know inside I'ma be alright I said I couldn't do it but I did it After telling everybody that I wasn't with it Though it brings tears to my eyes, I can feel it And that voice inside says I'm gonna be alright</t>
  </si>
  <si>
    <t>https://genius.com/Jennifer-lopez-im-gonna-be-alright-track-masters-remix-lyrics</t>
  </si>
  <si>
    <t>https://musicbrainz.org/recording/6661be3f-4063-468b-aa11-dbe62aeb009f</t>
  </si>
  <si>
    <t>retard (1x); shit (1x)</t>
  </si>
  <si>
    <t>02-030</t>
  </si>
  <si>
    <t>Oh Boy</t>
  </si>
  <si>
    <t>Cam'ron;Juelz Santana</t>
  </si>
  <si>
    <t>Just Blaze (Oh baby) Oh baby (Uh) Killa All the girls see the (Boy), look at his kicks (Boy) Look at his car (Boy), all I say is (Oh boy) Look, mami, I'm no good, I'm so hood Clap at your soldiers sober, then leave after it's over, Killa I'm not your companion, or your man's stand-in Hit me when you wanna get rammed in, I'll be scramblin' (That's right) With lots of mobsters, shop for lobsters Cops and robbers, listen, every block is blaka (Blaka) But she like the way I diddy bop, you peep that? (Oh, you peep that, right?) Mink on, Mauri kicks, plus Chanel ski hat She want the (Boy), so I give her the (Boy) Now she screamin' out (Boy, boy, boy, boy), Killa, Killa Now she playin' with herself, Cam dig it out, lift her up Ma, it's just a fuck, girl, get it out, pick on up They want the boy Montana with guns with bandanas Listen to my homeboy Santana Y'all niggas can't fuck with the (Boy), I'm tellin' ya (Boy) Put a shell in ya (Boy), now he bleedin' (Oh boy) Get him, call his (Boy), he wheezin', he need his (Boy) He screamin' (Boy, boy, boy, boy) Damn, shut up (Boy), he's snitchin' (Oh boy) This nigga's bitchin' (Boy), he's twisted (Oh boy) If feds was listenin' (Boy), damn, whoa, whoa, come on I'm in trouble, need bail money, shit Where the fuck is my (Boy)? I got trust for my (Boy) That's why I fuck with my (Boy), that's my nigga (Oh boy) He gon' come get his (Boy), he got love for his (Boy) That's my (Boy, boy, boy, boy) uh-huh, uh-huh You might also like When he got caught with the (Boy), we went to court for the (Boy) Just me and my (Boy), and we sayin' (Oh boy) Be on the block with my (Boy) with the rock or the (Boy) When the cops come- Squalie! Yeah, this is for the sports cars Bonita's, Jimmy's, PJ's, old school, eighteenth at the sports bar Eight or nine on the (Boy) Holla at your boy (Boy, boy, boy, boy), Killa, holla, listen It's the D-I-P (Boy) plus the R-O-C (Boy) You'll be D-O-A (Boy), your moms will say (Oh boy) Shit, ain't no stoppin' 'em, guns, we got a lot of 'em (Boy, boy, boy, boy, shit) Matter of fact, Guru start poppin' 'em Then slap up his (Boy), clap up his (Boy) Wrap up his (Boy), get them gats (Oh boy) Diplomats are them (Boy) for the girls and the (Boy) Say (Boy, boy, boy, boy), yeah, yeah Now when they see Cam and his (Boy), they say damn (Oh boy) Santana's that (Boy) that squeeze hammers (Oh boy) Cannons and bandanas, blammers, we don't brandish (Boy, boy, boy) Blam at your man's canvas, then scram with your man's leaded And I'm back with my (Boy) Until that man is vanished Away in the Grand Canyon, these kids are grand standin' Niggas demand ransom over them grams scramblin' (Boy, boy, boy, boy) Well, fuck it, Van Damme 'em, Cam'll blam blam 'em Call up his (Boy), I'm down south tannin' Mami, I got the remedy, Tommy's up at the enemy Homi's and bodies, but now my body, you're feelin' finicky Killa and Capo, we chill in Morocco for reala We got dough, chinchilla dough and fill with them hollows, huh It's the (Boy) I said, it's the (Boy) I'm the (Boy, boy, boy, boy) Killa Boy Oh boy Boy Oh boy Boy, boy, boy Boy, boy, boy, boy he got love for his (Boy) That's my (Boy, boy, boy, boy) uh-huh, uh-huh Boy Oh boy Boy Oh boy Boy, boy, boy Boy, boy, boy, boy</t>
  </si>
  <si>
    <t>https://genius.com/Camron-oh-boy-lyrics</t>
  </si>
  <si>
    <t>https://musicbrainz.org/recording/77551538-7310-4f77-bfec-1fb315facc7f</t>
  </si>
  <si>
    <t>bitchin (1x); damn (2x); fuck (5x); nigga (1x); niggas (2x); shit (2x)</t>
  </si>
  <si>
    <t>02-031</t>
  </si>
  <si>
    <t>Heaven</t>
  </si>
  <si>
    <t>DJ Sammy;Yanou;Do</t>
  </si>
  <si>
    <t>Baby, you're all that I want When you're lying here in my arms (My arms) I'm finding it hard to believe (Believe) We're in Heaven We're in Heaven Oh, thinkin' about our younger years There was only you and me We were young and wild and free Now nothing can take you away from me We've been down that road before But that's over now (Over now) You keep me comin' back for more Baby, you're all that I want When you're lying here in my arms I'm finding it hard to believe (Believe) We're in Heaven And love is all that I need And I found it there in your heart It isn't too hard to see (See) We're in Heaven (We're in Heaven) You might also like Now, nothing could change what you mean to me, oh There's a lot that I could say But just hold me now (Hold me now) 'Cause our love will light the way Baby, you're all that I want When you're lying here in my arms I'm finding it hard to believe We're in Heaven And love is all that I need And I found it there in your heart It isn't too hard to see (See) We're in Heaven (Heaven) Now our dreams are comin' true Through the good times and the bad I'll be standing there by you (We're in Heaven) Love is all that I need And I found it there in your heart It isn't too hard to see We're in Heaven Oh, oh, oh Oh, oh, oh We're in Heaven in Heaven (We're in Heaven) to see We're in Heaven Oh, oh, oh Oh, oh, oh We're in Heaven</t>
  </si>
  <si>
    <t>https://genius.com/Dj-sammy-and-yanou-heaven-lyrics</t>
  </si>
  <si>
    <t>https://musicbrainz.org/recording/7caa6062-5438-4efd-93ee-0ecca3537dea</t>
  </si>
  <si>
    <t>02-032</t>
  </si>
  <si>
    <t>Hey Baby</t>
  </si>
  <si>
    <t>No Doubt;Bounty Killer</t>
  </si>
  <si>
    <t>Hey baby, hey baby, hey! Girls say, boys say: "Hey baby, hey baby, hey!" Hey baby, baby... I'm the kinda girl that hangs with the guys Like a fly on the wall with my secret eyes Takin' it in, try to be feminine With my makeup bag, watchin' all the sin Misfit, I sit Lit up, wicked Everybody else surrounded by the girls With the tank tops and the flirty words (Hey baby) I'm just sippin' on chamomile Watchin' boys and girls and their sex appeal With a stranger in my face who says he knows my mom And went to my high school All the boys say: "Hey baby, hey baby, hey!" Girls say, girls say: "Hey baby, hey baby, hey!" Hey baby, baby... (Hey baby) Hey baby, hey baby, hey! Boys say, boys say: "Hey baby, hey baby, hey!" All the boys get the girls in the back (Back, back, back, back) I'm the one they feed upon Give a bit, a star is born And if you're hot enough you'll get the pass So you can tell your friends how you made it back No matter what they say, I'm still the same Somehow everybody knows my name And all the girls wanna get with the boys And the boys really like it boys say: "Hey baby, hey baby, hey!" All the boys get the girls in the back (Back) Check it out, it's Bounty Killer and No Doubt! Jump on the stage makes me going crazy Afterwards myself and one of them gorgeous ladies (That's right!) There is no need to be acting shady Come on, baby, hey, hey baby Jump on the stage, makes me going crazy Afterwards myself and one of them gorgeous ladies There is no need to be acting shady Come on, baby, hey, hey baby When you rock your hips you know that, it amaze me Got me off the hook and nothing else don't phase me Can you be my one and only sunshine lady? No 'if', no 'maybe?' Hey baby! school That's right! boys say: "Hey baby, hey baby, hey!" Can you be my one and only sunshine lady? Bay- Hey baby, hey baby, hey! Girls say (Hey baby), girls say: "Hey baby, hey baby, hey!" When you rock your hips you know that It (Hey baby) amaze me Hey baby, hey baby, hey! (Hey baby) Boys say (Hey baby), boys say: "Hey baby, hey baby, hey!" All the boys get the girls in the back</t>
  </si>
  <si>
    <t>https://genius.com/No-doubt-hey-baby-lyrics</t>
  </si>
  <si>
    <t>https://musicbrainz.org/recording/3105e1a7-e17f-4847-a100-03f45775a410</t>
  </si>
  <si>
    <t>02-033</t>
  </si>
  <si>
    <t>Girlfriend</t>
  </si>
  <si>
    <t>NSYNC;Nelly</t>
  </si>
  <si>
    <t>Would you be my girlfriend? Uh, ay-ay Uh, would you be my girl? Would you be my (Would you be my girlfriend?) Uh, ay Would you be my (Would you be my girlfriend?) Ay-ay-ay-ay-ay (Check it, check it, check it) He don't want you like I want you Believe me, boo, I dun told you He don't appreciate you, ma, I can tell by the way he hold you He don't love you like I can love you, or squeeze you like I squeeze I'll make your neck pop back and in fact, I'll buckle your knees, please (Hey) Okay, baby what's it gon' take for you to be my lady? (Tell me right now) I hear your friends tell you should, your parents tell you it's good Your lil' sister keep yelling, "Nelly, I wish you would" But you're hesitating, debating whether or not it's real I ain't shooting game, boo, I'm just telling you how I feel I'm digging everything about you, your hips and the way they sway I hate to see you leave boo, but love to see ya walk away I'll be your personal shrink, boo, I care what you think I bought the Bentley in pink 'cause my dough 'N Sync So tell ya man (Bye bye) and tell him you're long (Gone) Ain't no needing waiting up, you done found you another (Home)(Woo) I don't know why you care (Why you thinking 'bout him, mamma?) He doesn't even know you're there (Ooh, no) Cause he don't love your eyes (No) And he don't love your smile (No) Girl, you know that ain't fair (C'mon) In the middle of the night Is he gonna be by your side? (No, no) Or will he run and hide? You don't know ;cause things ain't clear And baby, when you cry Is he gonna stand by your side? Does the man even know you're alive? I got an idea Why don't you be my girlfriend? I'll treat you good (I'll treat you good, girl) I know you hear your friends when they say you should 'Cause if you were my girlfriend I'd be your shining star The one to show you where you are Girl, you should be my girlfriend Does he know what you feel (Does he know what you feel?) Are you sure that it's real, yeah (Are you sure?) Does he ease your mind (Nah) Or does he break your stride? (C'mon) Did you know that love could be a shield? Yeah In the middle of the night (Ooh) Is he gonna be by your side? (Ooh, no, no) Or will he run and hide? You don't know 'cause things ain't clear And baby, when you cry (Ohh) Is he gonna stand by your side? (No, no) Does the man even know you're alive? I got an idea So why don't you be my girlfriend? (Yeah, yeah, oh) I'll treat you good (I'll treat you good, girl) I know you hear your friends when they say you should Baby, 'cause if you were my girlfriend (Uh, uh-uh-uh) I'd be your shining star (I'd be the one to shine for you, girl) The one to show you where you are (Ah-ah-ah-ah) Girl, you should be my girlfriend Need a fiancé, cute as Beyoncé Ghetto like Da Brat, ready to scrap when I say The talents of Alicia, my fault, Ms. Keys I take the hips off Trina, and lips off Eve I put ya so high on a pedestal, it might make ya nose bleed So much ice around ya ankles, and watch ya toes freeze Whats wrong, ma? Ya man ain't bringing ya joy? Don't trip, flip ya scrip to a country boy Now c'mon Ever since I saw your face Nothing in my life has been the same I walk around just saying your name Without you, my world would end, yeah I've searched around this whole damn place And everything says you were meant to be My girlfriend, oh Why don't you be my girlfriend? (Yeah) I'll treat you good I know you hear your friends when they say you should (I know you hear your friends when they say you should) 'Cause if you were my girlfriend (My girlfriend) I'd be your shining star (Be your shining star, yeah) The one to show you where you are Girl, you should be my girlfriend (You make my heart sing) Ahh, ahh (Uh-uh-uh-uh) (You make my heart sing) Ahh, ahh (You make my heart sing) Ahh, ahh (Uh-uh-uh-uh) (Oh baby, baby, yeah) (You make my heart sing) Ahh, ahh (Girl, you should be my girlfriend) (Would you be my) Girl, you should be my girlfriend (Would you be my girl) Girl, you should be my girlfriend (Would you be my) Girl, you should be my girlfriend</t>
  </si>
  <si>
    <t>https://genius.com/Nsync-girlfriend-the-neptunes-remix-lyrics</t>
  </si>
  <si>
    <t>https://musicbrainz.org/recording/a1a99685-f5ed-4989-8c87-5134c7f91518</t>
  </si>
  <si>
    <t>02-034</t>
  </si>
  <si>
    <t>Just a Friend 2002</t>
  </si>
  <si>
    <t>Mario</t>
  </si>
  <si>
    <t>https://www.last.fm/music/Mario</t>
  </si>
  <si>
    <t>You ready for me? I wanna know your name and I wanna know if you gotta man (I wanna know) I wanna know everything I wanna know your number and if I can come over and I wanna know what you like I wanna know so I can do it all night But you're tellin' me I'm just a friend You're tellin' me I'm just a friend Oh baby you (Oh baby, you) Got what I need (Got what I need) But you say I'm just a friend (Say I'm just a friend) But you say I'm just a friend 'Cause I can be your ('Cause I can be your) fantasy But you say I'm just a friend (Say I'm just a friend) But you say I'm just a friend (Yeah) I wanna know you in and out I wanna know what you're all about (I wanna know) I wanna know what makes you laugh I wanna know about your past I wanna know how you move I wanna know so I can move too (I wanna know) But you're telling me I'm just a friend Tellin' me I'm just a friend Oh baby you (Oh baby, you) Got what I need (Got what I need, yeah) (Fantasy, yeah) But you say I'm just a friend (Say I'm just a friend) But you say I'm just a friend Oh baby, a friend (Whoa, oh) 'Cause I can be your fantasy (Fantasy) But you say I'm just a friend (But you say I'm just a friend, girl) But you say I'm just a friend Oh, can you give me one reason why (Why) You wouldn't want this kinda guy? (Guy) 'Cause I stay dipped, I stay laced And I know, you know I'm fly Girl, stop playing games with me And let's get it on tonight (Tonight) You got nothing to lose Let me do what I do (What I do) Oh baby, you Got what I need (Got what I need) But you say I'm just a friend (Say I'm just a friend) But you say I'm just a friend (Just wanna be your) 'Cause I can be your fantasy (Fantasy, girl) But you say I'm just a friend (but you say) But you say I'm just a friend Oh baby, friend (Say I'm just a friend) 'Cause I can be your fantasy (Can I be your fantasy?) But you say I'm just a friend (C'mon, girl) But you say I'm just a friend You can call me anytime you like (Oh, anytime) It doesn't matter, day or night (Said it doesn't matter) We can do whatever you (Oh, whoa, who) wanna do, it's up to you Don't fight the feeling that you feel (Don't fight the feeling) I can tell that its real (Whoa, girl) So won't you help me understand? (But you say I'm just a) Why you say I'm just a friend (But you say I'm just a friend) Oh baby, you Got what I need (Whoa) But you say I'm just a friend (Mmh, oh) But you say I'm just a friend 'Cause I can be your fantasy (I can be your, I can be your fantasy) But you say I'm just a friend (Yes me, me) But you say I'm just a friend (Mario)</t>
  </si>
  <si>
    <t>https://genius.com/Mario-just-a-friend-2002-lyrics</t>
  </si>
  <si>
    <t>https://musicbrainz.org/recording/25fa9a29-d7b2-4395-bda5-c888b4b4fd83</t>
  </si>
  <si>
    <t>02-035</t>
  </si>
  <si>
    <t>Soak Up the Sun</t>
  </si>
  <si>
    <t>Sheryl Crow</t>
  </si>
  <si>
    <t>https://www.last.fm/music/Sheryl+Crow</t>
  </si>
  <si>
    <t>My friend the communist Holds meetings in his RV I can't afford his gas So I'm stuck here watching TV I don't have digital I don't have diddly-squat It's not having what you want It's wanting what you've got I'm gonna soak up the sun I'm gonna tell everyone to lighten up I'm gonna tell 'em that I've got no one to blame For every time I feel lame, I'm lookin' up I'm gonna soak up the sun I'm gonna soak up the sun I've got a crummy job It don't pay near enough To buy the things it'd take To win me some of your love Every time I turn around I'm lookin' up, you're lookin' down Maybe something's wrong with you That makes you act the way you do I'm, I'm lookin' up I'm gonna soak up the sun While it's still free I'm gonna soak up the sun Before it goes out on me Don't have no master suite But I'm still the king of me You have a fancy ride, but baby I'm the one who has the key Every time I turn around I'm lookin' up, you're lookin' down Maybe something's wrong with you That makes you act the way you do Maybe I am crazy too I'm lookin' up I'm gonna soak up the sun I'm gonna tell everyone to lighten up (To lighten up) I'm gonna tell 'em that I've got no one to blame For every time I feel lame, I'm lookin' up (I'm lookin' up) I'm gonna soak up the sun I got my 45 on So I can rock on</t>
  </si>
  <si>
    <t>https://genius.com/Sheryl-crow-soak-up-the-sun-lyrics</t>
  </si>
  <si>
    <t>https://musicbrainz.org/recording/3d6d9d9b-a9ec-4c09-838c-05863648ad88</t>
  </si>
  <si>
    <t>02-036</t>
  </si>
  <si>
    <t>Don't Let Me Get Me</t>
  </si>
  <si>
    <t>Never win first place, I don't support the team I can't take direction, and my socks are never clean Teachers dated me, my parents hated me I was always in a fight, 'cause I can't do nothing right Every day I fight a war against the mirror I can't take the person staring back at me I'm a hazard to myself Don't let me get me I'm my own worst enemy It's bad when you annoy yourself So irritating Don't wanna be my friend no more I wanna be somebody else I wanna be somebody else, yeah LA told me, "You'll be a pop star All you have to change is everything you are." Tired of being compared to damn Britney Spears She's so pretty That just ain't me So doctor, doctor, won't you please prescribe me something? A day in the life of someone else 'Cause I'm a hazard to myself Don't let me get me (No) I'm my own worst enemy It's bad when you annoy yourself So irritating (No) Don't wanna be my friend no more I wanna be somebody else, yeah Don't let me get me (Don't let me) I'm my own worst enemy (Oh) It's bad when you annoy yourself So irritating Don't wanna be my friend no more I wanna be somebody else So doctor, doctor, won't you please prescribe me something? A day in the life of someone else Don't let me get me Oh, I'm a hazard to myself, yeah Don't let me get me I'm my own worst enemy It's bad when you annoy yourself (Yourself) So irritating (So irritating) Don't wanna be my friend no more (Don't, don't) I wanna be somebody else Don't let me get me (Don't let, don't let) I'm my own worst enemy (Don't let me get me) It's bad when you annoy yourself (It's bad, it's so bad) So irritating (Oh) Don't wanna be my friend no more (Ahh) I wanna be somebody else Don't let me get me Don't let me get me I'm my own worst enemy It's bad when you annoy yourself</t>
  </si>
  <si>
    <t>https://genius.com/P-nk-dont-let-me-get-me-lyrics</t>
  </si>
  <si>
    <t>https://musicbrainz.org/recording/a507fe8a-5b50-427e-bd00-5877ccf99128</t>
  </si>
  <si>
    <t>02-037</t>
  </si>
  <si>
    <t>Nothin'</t>
  </si>
  <si>
    <t>N.O.R.E.</t>
  </si>
  <si>
    <t>https://www.last.fm/music/N.O.R.E.</t>
  </si>
  <si>
    <t>Oh! (Millitainment) Oh! (Millitainment) Oh! (Millitainment) Come on (Millitainment) Oh! (Millitainment) This one is the hot one! (Millitainment) Ayo! (Millitainment) Homeboy, I came to party (Ohh!) Your girl was looking at me (Ohh!) She's a haggler, naw, I'm not tagging her (Ohh!) But you don't want them boys to come over and start asking ya (Ohh!) "What you wanna do, nigga?" (Nothin') "What you tryna do, nigga?" (Nothin') "What you wanna do, nigga?" (Nothin') "What you tryna do?" (Nothin') Yo, yo, yo... yo, N-O-R papi, say what? That nigga's the man With his manager Chris and the label that Jams Still flossing, showing your rocks Ain't you dudes heard "Grimey," man? We stoled your watch It goes Indian style, knees bent in dashiki Strapped with the baby TEC, baby TEC, BT True, she at the bar, looking good in the brown dress Ordered six shots, and them things ain't around yet Persona all thugged out, loud and clear Saying fuck the straight Henny, just grab me a beer You see I'm replying now and my mami's I got a weapon now Shoot at them clowns at they feet, they high stepping now Left that wack label 'cause I don't like pricks I'm like a hammer that you hold in your hand, I make hits At the white boy club while I'm buyin' the bar They like, "Hey now, you're an all star!" - it go over and start asking ya (Ohh!) "What you wanna do, nigga?" (Nothin') "What you tryna do, nigga?" (Nothin') "What you wanna do, nigga?" (Nothin') "What you tryna do?" (Nothin') I spit MAC millimeter rhymes, kill a liter in line My nigga Peter got a heater of mines Niggas still lying in they wack ass bars Only time they seen jail, when they watchin 'Oz' I'm in the club pissy drunk like, "Ahhhdadidaaaaa!!!!!!" And mami took it proper like, "Dadadidaaaaa!!!!!!" Adios, kill your soul, then we body your ghost They call me Gordo, I sip the champagne that's importo Playing "Capicu" I like when chocha be nappy too (Man, you ain't nappy too!!!) I treat life like a fast car, lower my speed I try and chill, and sell more records than Creed Been a hustler, (What? What?) way before 'Melvin Flynt' A criminal, don't leave no prints These dudes gave me a brick and they ain't seen me since Caught up wit 'em, had them dudes straight hopping the fence, (Nothin') La la la la la la la la la (Ohh!) La la la la la la la la la (Ohh!) Yo, yo, yo... yo, oops, I done done it again, I got another one I keep it hid in my pocket, I got another one 'Fast and Furious,' dunn dunn dunn tudunn Still be in-Miami and jet skiing In the ocean, where the sharks be at, just O.D.'n Adebisi, want a brick? You pay double, easy I got them things that'll move easy And I told the lawyer, I sold blow to old Goya I'm half-Spanish, you see I cook coke for Goya I'm half-Spanish, all day arroz con polla Recognize, when I'm runnin' the game Before me - chickens wasn't even messin' with brain Because me - now you started gettin' head on the westside highway So recognize, my nigga, you did it my way Ice rockin', brick chopping, and gun shoppin' I did it all, beat cases without Cochran over and start asking ya (Ohh!) "What you wanna do, nigga?" (Nothin') "What you tryna do, nigga?" (Nothin') "What you wanna do, nigga?" (Nothin') "What you tryna do?" (Ohh!) La la la la la la la la la (Ohh!) La la la la la la la la la (Ohh!)</t>
  </si>
  <si>
    <t>https://genius.com/Nore-nothin-lyrics</t>
  </si>
  <si>
    <t>https://musicbrainz.org/recording/a72a2a6c-b4a9-4b42-ac74-1331c4643292</t>
  </si>
  <si>
    <t>ass (1x); fuck (1x); nigga (11x); niggas (1x); pricks (1x)</t>
  </si>
  <si>
    <t>02-038</t>
  </si>
  <si>
    <t>Oops (Oh My)</t>
  </si>
  <si>
    <t>Tweet;Missy Elliott</t>
  </si>
  <si>
    <t>Tell you what I did last night I came home, say, around a quarter to three Still so high, hypnotized In a trance From his body, so buttery brown and tantalizing You woulda thought I needed help from this feeling that I felt So shook, I had to catch my breath Oops, there goes my shirt up over my head Oh my Oops, there goes my skirt droppin' to my feet Oh my Ooh, some kinda touch caressing my legs Oh my Ooh, I'm turning red Who could this be? I tried and I tried to avoid But this thing was happening Swallowed my pride Let it ride and partied But this body felt just like mines I got worried I looked over to the left; a reflection of myself That's why I couldn't catch my breath Oops, there goes my shirt up over my head Oh my (Oh my) Oops, there goes my skirt droppin' to my feet Oh my (Oh my) Ooh, some kinda touch caressing my legs Oh my (Oh my) Ooh, I'm turning red Who could this be? (I looked over to the left) Mmm, I was looking so good, I couldn't reject myself (I looked over to the left) Mmm, I was feeling so good, I had to touch myself (I looked over to the left) Mmm, I was eyeing my thighs, butter pecan brown (I looked over to the left) Mmm, comin' outta my shirt and then my skirt came down caressing my legs Oh my (Oh my) Ooh, I'm turning red Who could this be? caressing my legs Oh my (Oh my) Ooh, I'm turning red Who could this be?</t>
  </si>
  <si>
    <t>https://genius.com/Tweet-oops-oh-my-lyrics</t>
  </si>
  <si>
    <t>https://musicbrainz.org/recording/9d378867-7735-4b10-a2a2-b784fcdfe80f</t>
  </si>
  <si>
    <t>02-039</t>
  </si>
  <si>
    <t>A Moment Like This</t>
  </si>
  <si>
    <t>Kelly Clarkson</t>
  </si>
  <si>
    <t>https://www.last.fm/music/Kelly+Clarkson</t>
  </si>
  <si>
    <t>What if I told you it was all meant to be? Would you believe me? Would you agree? It's almost that feeling that we've met before So tell me that you don't think I'm crazy When I tell you love has come here and now A moment like this Some people wait a lifetime for a moment like this Some people search forever for that one special kiss Oh, I can't believe it's happening to me Some people wait a lifetime for a moment like this Everything changes, but beauty remains Something so tender, I can't explain Well, I may be dreamin', but 'til I awake Can we make this dream last forever? And I'll cherish all the love we share me Some people wait a lifetime for a moment like this Could this be the greatest love of all? I wanna know that you will catch me when I fall (Fall) So let me tell you this Some people wait a lifetime for a moment Like wait a lifetime for a moment like this Oh, like this (A moment like) Oh, I can't believe it's happening to me Some people wait a lifetime for a moment like this Oh, like this</t>
  </si>
  <si>
    <t>https://genius.com/Kelly-clarkson-a-moment-like-this-lyrics</t>
  </si>
  <si>
    <t>https://musicbrainz.org/recording/0d421750-418a-404b-9e94-2f9be460d70e</t>
  </si>
  <si>
    <t>02-040</t>
  </si>
  <si>
    <t>Addictive</t>
  </si>
  <si>
    <t>Truth Hurts;Rakim</t>
  </si>
  <si>
    <t>Kaliyon ka chaman tab banta hai Thoda resham lagta hai Thoda sheesha lagta hai Heere moti jadte hain Thoda sona lagta hai Thoda resham lagta hai Thoda sheesha lagta hai Heere moti jadte hain Thoda sona lagta hai He breaks, me down, he builds, me up He fills, my cup, I like, it rough We fuss, we brawl, we rise, we fall He comes, in late, but it's, o.k He do, I do, he knows, the rules He takes care of home, though he's not alone I'm on, his knee, he keeps, me clean And gives, me things, he makes, me scream (Thoda resham lagta hai) He's so contagious (thoda sheesha lagta hai) He turns my pages (Heere moti jadte hain) He's got me anxious (thoda sona lagta hai) He's what I waited for (Thoda resham lagta hai) He keeps me guessin (thoda sheesha lagta hai) Spontaneous (Heere moti jadte hain) He's so persuasive (thoda sona lagta hai) And I'm his lady Oh! Tonight is waitin, and I ain't complainin I'm entertainin, my number one fan My back is achin, from our love makin Oh yes I'm taken, ain't no use in fakin My ups, my downs, my high and my lows From head to toe, he makes me glow He hits the spot, he makes me hot I'm all that he's got, and he's all that I've got Thinking of a master plan You know anything you need baby ask your man You was there from a half a gram Now it's kilos to C-notes and high fashion brands We ball like we own the world The only concern is you my only girl And when we speakin in tongues Breathing hard when I'm squeezin' your lungs Keep it strong, but I gotta hit the streets when I'm done It's joy and pain, when you tryin to get ahead of the game It's fucked up, but you never complain You just pray I don't get killed when I hit the hood Just another hundred mill' and I'mma quit for good No more drug wars trips to jail and shootouts Gettin loot out for lawyers and bail'll get you boot out Just me and you, high off sex and twisted You OG'd and you OD: addicted Kaliyon ka chaman tab banta hai</t>
  </si>
  <si>
    <t>https://genius.com/Truth-hurts-addictive-lyrics</t>
  </si>
  <si>
    <t>https://musicbrainz.org/recording/49d9e0cb-cb21-48a6-829e-f06252111945</t>
  </si>
  <si>
    <t>fucked (1x)</t>
  </si>
  <si>
    <t>02-041</t>
  </si>
  <si>
    <t>Happy</t>
  </si>
  <si>
    <t>Woo! Hahaha Right back at cha It's the world's most talented record label Murder Inc. heh And that angelic voice you hear in the background Oh, that's our new princess of hip-hop and R&amp;B Yo, Miss Ashanti, haha Boy, you fill me with so much joy You give whatever it is I need My love, here to stay, won't ever leave So glad that you fell in love with me My love is so good That I wouldn't be without you, babe Couldn't see me without you, babe My love is so good That I wouldn't be without you, babe Couldn't see me without you, baby (All my life) I been searchin' for you (Everyday) So glad that I found you, boy (All my life) I been feelin' for you (Everyday) I'm so happy, baby, yeah Boy, you got me feeling so good You take all my pain away from me Without you around, I couldn't be And I know life) I been feelin' for you (Everyday) I'm so happy, baby, yeah I'm so happy that I fell in love (Fell in love) I thank God he sent you from above (Sent you from above) I'm so happy that I found someone And I thank God He sent you from above (All my life) I been (I been) searchin' (Searchin') for you (Everyday) So glad (So glad) that I (That I) found you, boy (All my life) I been (I been) feelin' (Feelin') for you (Everyday) I'm so happy, baby, yeah Mmmmmmmh, that I wouldn't be without you, babe Couldn't be me without you babe It's Murdah That I wouldn't be without you, babe Couldn't see me without you, baby</t>
  </si>
  <si>
    <t>https://genius.com/Ashanti-happy-lyrics</t>
  </si>
  <si>
    <t>https://musicbrainz.org/recording/30437ec0-dc9d-4d35-933f-f548a47c1679</t>
  </si>
  <si>
    <t>02-042</t>
  </si>
  <si>
    <t>No Such Thing</t>
  </si>
  <si>
    <t>John Mayer</t>
  </si>
  <si>
    <t>https://www.last.fm/music/John+Mayer</t>
  </si>
  <si>
    <t>"Welcome to the real world", she said to me Condescendingly Take a seat, take your life Plot it out in black and white Well I never lived the dreams of the prom kings And the drama queens I'd like to think the best of me Is still hiding up my sleeve They love to tell you Stay inside the lines But something's better On the other side I want to run through the halls of my high school I want to scream at the Top of my lungs I just found out there's no such thing as the real world Just a lie you've got to rise above So the good boys and girls take the so called right track Faded white hats, grabbing credits and Maybe transfers They read all the books, but they can't find the answers And all of our parents, they're getting older I wonder if they've wished for anything better While in their memories, tiny tragedies scream at the Top of my lungs I just found out there's no such thing as the real world Just a lie you've got to rise above I am invincible I am invincible I am invincible As long as I'm alive the real world Just a lie you've got to rise above I just can't wait 'til my ten year reunion I'm going to bust down the double doors And when I stand on these tables before you You will know what all this time was for</t>
  </si>
  <si>
    <t>https://genius.com/John-mayer-no-such-thing-lyrics</t>
  </si>
  <si>
    <t>https://musicbrainz.org/recording/05f02779-1328-4908-97d2-bb50fc6aa0c8</t>
  </si>
  <si>
    <t>02-043</t>
  </si>
  <si>
    <t>Just Like a Pill</t>
  </si>
  <si>
    <t>I'm lyin' here on the floor where you left me I think I took too much I'm cryin' here, what have you done? I thought it would be fun I can't stay on your life support There's a shortage in the switch I can't stay on your morphine 'Cause it's making me itch I said I tried to call the nurse again But she's bein' a little bitch I think I'll get outta here Where I can run, just as fast as I can To the middle of nowhere To the middle of my frustrated fears And I swear, you're just like a pill Instead of making me better You keep making me ill You keep making me ill I haven't moved from the spot where you left me This must be a bad trip All of the other pills They were different Maybe I should get some help Run better You keep making me ill You keep making me ill I can't stay on your life support There's a shortage in the switch (Just like a pill) I can't stay on your morphine 'Cause it's making me itch (Just like a pill) I said I tried to call the nurse again But she's bein' a little bitch (Just like a pill) I think I'll get outta here Where I can run, just as fast as I can To the middle of nowhere To the middle of my frustrated fears (Frustrated fears, I swear) And I swear, you're just like a pill Instead of making me better You keep making me ill You keep making me... me better You keep making me ill (You're makin' me, makin me ill) You keep making me... Run just as fast as I can To the middle of nowhere (Ah) To the middle of my frustrated fears (Yeah) And I swear, you're just like a pill (Yeah) Instead of making me better (Oh-oh) You keep making me ill You keep making me ill (Oh, you're making me run) Run just as fast as I can To the middle of nowhere To the middle of my frustrated fears And I swear</t>
  </si>
  <si>
    <t>https://genius.com/P-nk-just-like-a-pill-lyrics</t>
  </si>
  <si>
    <t>https://musicbrainz.org/recording/8d12743d-7db5-46ba-9daa-6d6d824f2225</t>
  </si>
  <si>
    <t>bitch (2x)</t>
  </si>
  <si>
    <t>02-044</t>
  </si>
  <si>
    <t>Down 4 U</t>
  </si>
  <si>
    <t>Ja Rule;Ashanti;Charli Baltimore;Vita</t>
  </si>
  <si>
    <t>I wanna be your chick I wanna be down for you Do you trust me? (Yeah) Love me? (Yeah) You puttin' it on me? You must be, your down-ass chick I wanna be your chick And only for the Rule, baby I'll ride for you (Yeah), die for you (Yeah) Do anything you want me to, I'll be your down-ass chick (Yo) This is no intention of bein' offensive to women By calling y'all bitches, my down-ass bitches Still my queen, princess cuts look clean On that finger next to the finger you flipped at me And there's no in between me and you, only me and you Who else gon' put it on ya like the Rule? And God only looks after children and fools And you're neither, so who gon' look after you? Just Rule, baby True baby, it's only for you baby Vita thighs only divide if you inside, 'cause I Love the way you touch me, nobody can get it And if it's comin' or gunnin' just consider it's spittin' So when you gone for a minute, I just fantasize Like if it's you that's all in it, then I'm satisfied 'Til you come back to me, holdin' stacks and jewels V-I-T-A and my nigga J-A Rule, baby You might also like chick I'm gonna be here when you need me Ooh, baby, can always count on me And you don't ever have to worry (Worry) You know I'll make it in a hurry (Hurry) Here for you and I will never leave Shed tears for you, 'cause boy you got to me There'll never be another for me (For me) You'll always be my one and only (Only) Baby girl, would you bust your gun with me? (Yeah, yeah) Lie to the feds if they come get me? (Yeah, yeah) And if I died, would you kill for me? (Yeah, yeah) Do you trust in me? (Yeah, yeah), are you lovin' me? (Yeah, yeah, yeah) Yeah, let's get it, go in it like we Ashford and Simpson Or Ike and Anna Mae on one of they good days You smile like sun rays, five-five with brown eyes (Smile) And thick legs only for the Rule, baby chick Now baby, I told you I can show you better than I can tell You blow trial, who bring commissaries and mail You them sweet words and naked flicks? I'm still that pretty, down, down-ass, two cars behind your six And I detest any clown that's clockin' my round ass Only a down-ass and it's all for you I grown a tad bit since we've been at it like rabbits The booty a lil' plumper and it's (All for Rule) Shit, who gon' love you like that? Thug with you With it stacked to the ceiling or splittin' a dub with you 'Cause I play my position with co-Ds, OGs Until that bloodshed, blood red, or we OD Remember every word that you told me Show me, hold me All you need in your life is Chuck, drugs, and dubs Or twenty-twos, now tell me, who the honey for you? Chuck chick J-A your down-ass to, I'll be your down-ass your down-ass down-ass chick</t>
  </si>
  <si>
    <t>https://genius.com/Murder-inc-records-down-4-u-lyrics</t>
  </si>
  <si>
    <t>https://musicbrainz.org/recording/d8268375-f805-4761-8e2e-2423dbc1d3b3</t>
  </si>
  <si>
    <t>ass (1x); bitches (2x); booty (1x); nigga (1x)</t>
  </si>
  <si>
    <t>02-045</t>
  </si>
  <si>
    <t>Can't Get You Out of My Head</t>
  </si>
  <si>
    <t>Kylie Minogue</t>
  </si>
  <si>
    <t>Australian</t>
  </si>
  <si>
    <t>https://www.last.fm/music/Kylie+Minogue</t>
  </si>
  <si>
    <t>La-la-la, la-la-la-la-la La-la-la, la-la-la-la-la La-la-la, la-la-la-la-la La-la-la, la-la-la-la-la I just can't get you out of my head Boy, your loving is all I think about I just can't get you out of my head Boy, it's more than I dare to think about Boy, it's more than I dare to think about Every night, every day Just to be there in your arms Won't you stay? Won't you lay? Stay forever and ever and ever and ever out of my head Boy, it's more than I dare to think about There's a dark secret in me Don't leave me locked in your heart Set me free Feel the need in me Set me free Stay forever and ever and ever and ever La-la-la, la-la-la-la-la La-la-la, la-la-la-la-la La-la-la, la-la-la-la-la La-la-la, la-la-la-la-la La-la-la, la-la-la-la-la (I just can't get you out of my head) (I just can't get you out of my head) La-la-la, la-la-la-la-la</t>
  </si>
  <si>
    <t>https://genius.com/Kylie-minogue-cant-get-you-out-of-my-head-lyrics</t>
  </si>
  <si>
    <t>https://musicbrainz.org/recording/f7048ce4-6368-4087-9204-62d90480f708</t>
  </si>
  <si>
    <t>02-046</t>
  </si>
  <si>
    <t>Superman (It's Not Easy)</t>
  </si>
  <si>
    <t>Five for Fighting</t>
  </si>
  <si>
    <t>https://en.wikipedia.org/wiki/Superman_(It%27s_Not_Easy)</t>
  </si>
  <si>
    <t>https://www.last.fm/music/Five+for+Fighting</t>
  </si>
  <si>
    <t>I can't stand to fly I'm not that naive I'm just out to find The better part of me I'm more than a bird, I'm more than a plane I'm more than some pretty face beside a train And it's not easy to be me I wish that I could cry Fall upon my knees Find a way to lie 'Bout a home I'll never see It may sound absurd, but don't be naive Even heroes have the right to bleed I may be disturbed, but won't you concede? Even heroes have the right to dream And it's not easy to be me Up, up, and away, away from me Well, it's alright You can all sleep sound tonight I'm not crazy or anything I can't stand to fly I'm not that naive Men weren't meant to ride With clouds between their knees I'm only a man in a silly red sheet Diggin' for kryptonite on this one-way street Only a man in a funny red sheet Lookin' for special things inside of me Inside of me Inside of me Yeah, inside of me Inside of me I'm only a man in a funny red sheet I'm only a man lookin' for a dream I'm only a man in a funny red sheet And it's not easy, hoo, hoo, hoo It's not easy to be me funny red sheet And it's not easy, hoo, hoo, hoo It's not easy to be me</t>
  </si>
  <si>
    <t>https://genius.com/Five-for-fighting-superman-its-not-easy-lyrics</t>
  </si>
  <si>
    <t>https://musicbrainz.org/recording/732407f2-94a5-4189-9f07-2b2a7af0c8e9</t>
  </si>
  <si>
    <t>02-047</t>
  </si>
  <si>
    <t>Cleanin' Out My Closet</t>
  </si>
  <si>
    <t>Where's my snare? I have no snare in my headphones There you go Yeah Yo, yo Have you ever been hated or discriminated against? I have, I been protested and demonstrated against Picket signs for my wicked rhymes, look at the times Sick is the mind of the motherfuckin' kid that's behind All this commotion, emotions run deep as oceans, explodin' Tempers flarin' from parents, just blow 'em off and keep goin' Not takin' nothin' from no one, give 'em hell long as I'm breathin' Keep kickin' ass in the morning and takin' names in the evenin' Leave 'em with a taste as sour as vinegar in they mouth See, they can trigger me, but they'll never figure me out Look at me now! I bet you're prolly sick of me now Ain't you, Mama? I'ma make you look so ridiculous now! I'm sorry, Mama I never meant to hurt you I never meant to make you cry But tonight I'm cleanin' out my closet (One more time!) I said I'm sorry, Mama I never meant to hurt you I never meant to make you cry But tonight I'm cleanin' out my closet (Ha!) I got some skeletons in my closet and I don't know if no one knows it So before they throw me inside my coffin and close it I'ma expose it</t>
  </si>
  <si>
    <t>https://genius.com/Eminem-cleanin-out-my-closet-lyrics</t>
  </si>
  <si>
    <t>https://musicbrainz.org/recording/79deab88-6dfa-4a8f-8ecd-aa98c8c00d1d</t>
  </si>
  <si>
    <t>ass (1x); hell (1x); motherfuckin (1x)</t>
  </si>
  <si>
    <t>02-048</t>
  </si>
  <si>
    <t>Halfcrazy</t>
  </si>
  <si>
    <t>La la la la la la la, la la La la la la la la la La la la la la la la, la la La la la la la la la Never thought that we would ever be more than friends Now I'm all confused 'cause for you, I have deeper feelings We both thought it was cool to cross the line And I was convinced it would be alright Now things are strange, nothing's the same And really I just want my friend back And my mind's gone half crazy 'cause I can't leave you alone (Oh can't get you out of my system) And I'm wonderin' if it's worth me holdin' on (Holdin' on) Said my mind's gone half crazy 'cause I can't leave you alone (Can't get you out of my system) And I'm wonderin' if it's worth me holdin' on (Yeah) I'd hate to walk away from you as if this never existed 'Cause when we kissed, the moment after, I looked at you different, yeah Lately, I gotta watch what I say 'Cause you take things personal nowadays You used to laugh, now you get mad Damn, it's worth me holdin' on (Yeah) Oh oh oh, oh oh, yeah What happened to the one I used to know? (Oh, yeah, yeah) The one I used to laugh and joke with? The one I used to tell all my secrets? We used to chill and be down for whatever, whenever together, yeah And my mind's gone half crazy (Oh) 'cause I can't leave you alone (I'm going half crazy, baby) And I'm wonderin' if it's worth me (Oh) holdin' on (Over you, yeah) Said my mind's gone half crazy (Yeah) 'cause I can't leave you alone (And I just don't know) And I'm wonderin' if it's worth me holdin' on (I said I just don't know what to do now) (Listen, we used to chill) And my mind's gone half crazy 'cause I can't leave you alone (Yeah, we used to hang) And I'm wonderin' if it's worth me holdin' on (Yeah, we used to do, we used to do some many things together, yeah) Said my mind's gone half crazy 'cause I can't leave you alone (Yeah, yeah, yeah, yeah) And I'm wonderin' if it's worth me holdin' on (Oh oh, yeah) Oh, oh, oh, uh</t>
  </si>
  <si>
    <t>https://genius.com/Musiq-soulchild-halfcrazy-lyrics</t>
  </si>
  <si>
    <t>https://musicbrainz.org/recording/60b794c7-20a3-4bf0-ba51-20bb253427e9</t>
  </si>
  <si>
    <t>02-049</t>
  </si>
  <si>
    <t>Lights, Camera, Action!</t>
  </si>
  <si>
    <t>Mr. Cheeks</t>
  </si>
  <si>
    <t>https://www.last.fm/music/Mr.+Cheeks</t>
  </si>
  <si>
    <t>I'm talkin to these motherfuckers Yea, ok Yea, ooh, ooh (This one's a vivrant thing) LB, G.I. one fam, oh my (Bounce with me now) Bink, Dawg, hot (I'm talkin, this gone be somethin now) Mr. Cheeks, whoo (I'm talkin lights, camera, action) Ohhhh Kay (Get down now) Bink Dawg now, One Shot Deal shit Yea, ok Now I'm in the spot where I wanna be Money spent, niggas gettin bent, chicks in front of me Just the way I like it, hunnies turnin somethin I got a seat up in the cut and I'm burnin somethin Booties dancin 'round a nigga and I'm killin one Killin one from the top of the stash and I'm feelin buns Plus I'm do' low at a table I'm fuckin with this chick with a fat batty and the ring up in her navel Dances around, she struts with the "fuck" walk Touches her toes, and she can make her butt talk Do whatcha gotta do, I ain't mad at 'chu Know a lot of haters when they seen and as bad as you You's a real bad girl, a nigga need that Sippin on ya Henny, askin where the weed at Lemme put you onto somethin You fuckin with a big nigga, no frontin Uh shorty, turn it around lemme see somethin Fuckin with me for real, it's gone be somethin Yea, I'm talkin lights, camera, action Had me singin "I'm sorry Ms. Jackson" I love the way it's goin down she got the thong on She started bouncin more once she heard the "Thong Song" Them high heels got them calves lookin right too Shorty come live with me for the night true Shit I'm only tryin to holla - it's only right you holla back So where you headed lemme follow that Now word up I got plans for you It's more than my tongue and my hands'll do The way you move to the music - it make a nigga wanna Take you up outta here, go somewhere, loose it And your physique is off the chain It's gonna be hard gettin you off the brain I mean we could take a drive in the X5 The way you boogie on the floor, know that sex slide You's a dime piece, I'm tryin to see somethin Suck your t's and in your front and lemme squeeze somethin I got a few hours left 'til a nigga jet And I'm hopin that it's you that a nigga get Hear them callin out ya name, I geuss ya showtime Get'cha money shorty, lemme see you pole climb Toes out, back showin off the tat-toooo Fuck the dumb shit, a nigga had to snatch youuuu Lookin as good as ya smell, pay your own bills Ask officer, cuz your pushin your own wheels Yea I'm feelin you tryin to see the deal with you What's goin on, later on, can I chill with you? We can do anything that you wanna do You know the way a nigga feel, all I want is you Get ya dance on Love the way you make the moves with no pants on Let's ride! Bounce to ya man's song Let's get to goin, it's goin on before the chance gone Next stop Yo, turn with me now Do my thing, hey swing with me now Bink dawg now, one shot deal shit Keep it tight, and this is how we steal shit It's that real shit, it's that new shit How we come thru shit Mr. Sexy keep shit hot with us Let's go get it, niggas tried to come get us Back, niggas know my fuckin style Got the booties in the back, HEY meanwhile We just suckin and smokin and drinkin Hey man, what the fuck is they thinkin Aww shit, we's high tonite Well my nigga said "Let's ride tonite" We out in Miami We in New York Twist the cap, pop the cork Yea shorty, lemme see somethin Fuckin with me and my team, yea it's gone be somethin I'm talkin 'bout lights, camera, action Had a nigga singin "I'm sorry Ms. Jackson" Yea, oh, ha-ha, sorry Ms. Jackson Shorty actin like she ready for some action</t>
  </si>
  <si>
    <t>https://genius.com/Mr-cheeks-lights-camera-action-lyrics</t>
  </si>
  <si>
    <t>https://musicbrainz.org/recording/88d300fc-2811-4a38-b52f-91feaeba7103</t>
  </si>
  <si>
    <t>booties (1x); butt (1x); fuck (2x); fuckin (3x); motherfuckers (1x); nigga (10x); niggas (3x); shit (9x)</t>
  </si>
  <si>
    <t>02-050</t>
  </si>
  <si>
    <t>Still Fly</t>
  </si>
  <si>
    <t>Big Tymers</t>
  </si>
  <si>
    <t>https://www.last.fm/music/Big+Tymers</t>
  </si>
  <si>
    <t>What's up, Fresh it's our turn, baby Gator boots with the pimped out Gucci suits (Them Gucci suits) Ain't got no job (Ayy-ayy, ayy-ayy), but I stay shive (I stay shive) Can't pay my rent (I can't pay my rent) 'cause all my money's spent But that's okay, 'cause I'm still fly (I'm so fly) Got a quarter tank of gas in my new E class But that's alright, 'cause I'm gon' ride (Ho-ho-hood rich) Got everything in my momma name But I'm hood rich, la-da-di-da da-da-da-da Get your c-uh-c-uh-car, playa gems gon' shine And tell momma get a mink, baby girl let's ride (That's right) You a number one stunna and we gon' glide And go straight to the mall and tear down the inside Prada, Gucci, full-mink leather (Leather) Burberry's cool, Coogi sweater (Sweater) Twenty inches, pop my feather The Birdman daddy, I fly in any weather Alligator seats with the head in the inside Swine on the dash, G-wagon is so fly Number one, don't tangle and twist it When it come to these cars I am that nigga The g-uh-g-uh-Gucci with the matchin' interior Three-wheel ride with the tire in the middle It's Fresh and Stunna, and we like brothers We shine like paint, daddy, it's our summer Gator boots with the pimped out Gucci suits Ain't got no job, but I stay shive, (Ho-ho-hood rich) I stay shive Can't pay my rent 'cause all my money's spent But that's okay, 'cause I'm still fly (Ho-ho-hood rich) la-da-di-da da-da-da-da Have you ever seen crocodile seats in the truck Turn around and sit it down and let 'em bite your butt See the steerin' wheel is Fendi, dashboard Armani With your baby momma, player's where you can find me Cruisin' through the parkin' lot on twenty-fours Cadillac Escalade with the chromed-out nose With an navigation arrow headed straight to your spot (Turn left) Where your wife really love me 'cause the sex is so hot Put the Caddy up, start the 3-wheel Benz (Skrtt) Hyper white lights, ultra-violet lens Sumitomo tires and they gotta be run flat TV where the horn go, (Uh uh) boy can you top that I'ma show you some shit, rookie, press that button The trunk went "uh-uh", and all of a sudden Four 15's, didn't see no wires And then I heard (Boom) from the amplifiers Gator boots with the pimped out Gucci suits Ain't got no job, but I stay shive, (Ho-ho-hood rich) I stay shive Can't pay my rent cause all my money's spent But that's okay, cause I'm still fly (Ho-ho-hood rich) Got a quarter tank of gas in my new E class But that's alright, cause I'm gon' ride (Ho-ho-hood rich) Got everything in my momma name But I'm hood rich, la-da-di-da da-da-da-da Let me slide in the Benz with the fished out fins Impala loud pipes, drinkin' the Henn' It's the Birdie-Birdie Man, I'll do it again In a Cadillac truck twenty-fours with tens Lookin' at my Gucci, it's about that time Six bad broads flyin' in at nine New Suburban truck with the porno showin' Up and down and up they goin' Bodies on the Roadster, Lexus, you know what That hard-top Bimmer, yo Ma, that's your truck I'm comin' up, the hood been lovely New shoes on the whip and I wake up to bubbly 430 Lex with the convertible top And the rims keeps spinning every time I stop Got a Superman Benz that I scored from Shaq With a old school Caddy with a diamond in the back Gator boots with the pimped out Gucci suits Ain't got no job, but I stay shive, I stay shive Can't pay my rent cause all my money's spent But that's okay, 'cause I'm still fly Got a quarter tank of gas in my new E class But that's alright, 'cause I'm gon' ride Got everything in my momma name But I'm hood rich, la-da-di-da da-da-da-da</t>
  </si>
  <si>
    <t>https://genius.com/Big-tymers-still-fly-lyrics</t>
  </si>
  <si>
    <t>https://musicbrainz.org/recording/3446aa1b-1632-4ab9-8e85-d010e5a8ad3c</t>
  </si>
  <si>
    <t>butt (1x); nigga (1x); shit (1x)</t>
  </si>
  <si>
    <t>02-051</t>
  </si>
  <si>
    <t>A Woman's Worth</t>
  </si>
  <si>
    <t>You could buy me diamonds, you could buy me pearls Take me on a cruise around the world (Baby, you know I'm worth it) Dinner lit by candles, run my bubble bath Make love tenderly to last and last (Baby, you know I'm worth it) Wanna please, wanna keep, wanna treat your woman right Not just dough, but to show that you know she is worth your time You will lose if you choose to refuse to put her first She will and she can find a man who knows her worth Mm-mmm 'Cause a real man knows a real woman when he sees her (When he sees her) And a real woman knows a real man ain't 'fraid to please her (Please her) And a real woman knows a real man always comes first (First) And a real man just can't deny a woman's worth (A woman's worth) Mm-hm, mm-hmm Mm-hm, mm-hmm Mm-hm, mm-hmm Mm (Uh, hold up) If you treat me fairly, I'll give you all my goods Treat you like a real woman should (Baby, I know you're worth it) If you never play me, promise not to bluff I'll hold you down when shit gets rough ('Cause baby, I know you're worth it) She walks the mile, makes you smile, all the while being true Don't take for granted the passions that she has for you You will lose if you choose to refuse to put her first She will and she can find a man who knows her worth Ohh me) And a real woman knows a real man always comes first (First, baby) And a real man just can't deny a woman's worth No need to read between the lines spelled out for you (Spelled out for you) Just hear this song 'cause you can't go wrong when you value (Better value) A woman's (Sing it) woman's, woman's, woman's worth Yeah me) And a real woman knows a real man always comes first (First, baby) And a real man just can't deny a woman's worth (A woman's worth) 'Cause a real man knows a real woman when he sees her (Nothing like a woman's worth) And a real woman knows a real man ain't 'fraid to please her (Ooh-ooh) And a real woman knows a real man always comes first (Comes first) And a real man just can't deny a woman's worth (Woman's worth) Mm-hm, mm-hmm (Do-ooh) Mm-hm, mm-hmm (Sibba-dibba, do-do) Mm-hm, mm-hmm (Do-do-do-di-di-di-di) Mm-hm, mm-hmm (Ooh) Mm-hm, mm-hmm (Cherish that woman) Mm-hm, mm-hmm (It better be good for that woman) Mm-hm, mm-hmm (Uh-uh, uh-uh, uh-uh) Mm-hm, mm-hmm (Ooh, yeah)</t>
  </si>
  <si>
    <t>https://genius.com/Alicia-keys-a-womans-worth-lyrics</t>
  </si>
  <si>
    <t>https://musicbrainz.org/recording/c97337ae-5f5d-4b9e-bb0e-cc769e433a86</t>
  </si>
  <si>
    <t>02-052</t>
  </si>
  <si>
    <t>7 Days</t>
  </si>
  <si>
    <t>You know what? Got something to say Craig David Seven days Check it out, yeah On my way to see my friends Who lived a couple blocks away from me (Oh) As I walked through the subway It must have been about quarter past three In front of me Stood a beautiful honey with a beautiful body (Body) She asked me for the time I said it'd cost her a name A six digit number and a date with me tomorrow at nine Did she decline? No Didn't she mind? I don't think so Was it for real? Damn sure What was the deal? A pretty girl, age twenty-four So was she keen? She couldn't wait Cinnamon queen? Let me update What did she say? She said she'd, "Love to rendezvous" She asked me, "What we were gonna do?" Said we'd start with a bottle of Moet for two Monday Took her for a drink on Tuesday We were making love by Wednesday And on Thursday and Friday and Saturday, we chilled on Sunday I met this girl on Monday Took her for a drink on Tuesday We were making love by Wednesday And on Thursday and Friday and Saturday, we chilled on Sunday Nine was the time 'Cause I'll be getting mine And she was looking fine Smooth talker She told me She'd love to unfold me all night long Ooh, I loved the way she kicked it From the front to back she flipped it (Back she flipped it, the way she kicked it) And I, oh-oh, I, yeah Hope that she'd care 'Cause I'm a man who'll always be there (Ooh, yeah) I'm not a man to play around, baby (Ooh, yeah) 'Cause a one night stand isn't really fair From the first impression girl, hmm, you don't seem to be like that 'Cause there's no need to chat 'for there'll be plenty time for that From the subway to my home Endless ringing off my phone When you're feeling all alone All you gotta do Is just call me, call me Monday Took her for a drink on Tuesday We were making love by Wednesday And on Thursday and Friday and Saturday, we chilled on Sunday (Break it down, break it down) Since I met this special lady Ooh, yeah I can't get her off my mind She's one of a kind And I ain't about to deny it It's a special kind of thing With you, oh Monday Took her for a drink on Tuesday We were making love by Wednesday And on Thursday and Friday and Saturday, we chilled on Sunday (Sunday, Sunday, Sunday, Sunday)</t>
  </si>
  <si>
    <t>https://genius.com/Craig-david-7-days-lyrics</t>
  </si>
  <si>
    <t>https://musicbrainz.org/recording/b2a99f74-779e-4d2a-8dbf-73a1c6389175</t>
  </si>
  <si>
    <t>02-053</t>
  </si>
  <si>
    <t>Hey Ma</t>
  </si>
  <si>
    <t>Cam'ron;Juelz Santana;Freekey Zekey</t>
  </si>
  <si>
    <t>Yeah, come on Hey ladies Hey ma (Wassup?) Let's slide (Alright) Alright, and we gon' get it on tonight You smoke? (I smoke) I drink (Me too) Well good, 'cause we gon' get high tonight Got drops (Got coupes), got trucks (Got jeeps) Alright, 'cause we gon' take a ride tonight So ma (Wassup?) Let's slide (Alright) Alright, and we gon' get it on tonight Yo, now I was downtown clubbin', ladies night Seen shorty, she was crazy, right? And I approach baby like, "Ma, what's your age and type?" She looked at me and said, "You's a baby, right?" I told her, "I'm eighteen and live a crazy life (For real) Plus I'll tell you what the '80s like And I know what the ladies like Need a man that's polite, listens and takes advice I could be all three, plus I can lay the pipe Come with me, come stay the night She looked at me laughin', like, "Boy, your game is tight" I'm laughin' back like, sure, you're right, get in the car And don't touch nothing, sit in the car Let's discuss something, either we lovin' or I'll see you tomorrow Now we speedin' up the West Side Hand creepin' up her left side, I'm ready to do it Ready to bone, ready for dome 55th exit, damn, damn, already we home Now let's get it on You might also like Got drops (Got coupes), got trucks (Got jeeps) Alright, and we gon' take a ride tonight So ma (Wassup?) Let's slide (Alright) Alright, and we gon' get it on tonight Uh Now that I got a girl, my ex wanna holla and spit Told me to acknowledge her quick She like, "Cam, stop frontin' on that Dave Hollister tip" (How?) "Come over, let's swallow and sip" I'm like, "Mama is sick" I promise you dick, usually have a problem with chicks (Why?) They all say I'm rotten and rich But not her, boobies real, high heel doobie feel Plus got them Gucci nails, huh You a cutie still (Still) And this my down girl too, ain't no groupie deal We left the movies with Uzis, Suzuki wheels To the Jacuzzi, I tell you, my boo be's real (She's real) I mean she do be winnin', Louie spinnin' Go to the crib, she got the Gucci linen (Linen) I see boo be grinnin' (Grinnin') She looked and said, "Cam, I know that you be sinnin'" Nah, I'm a changed man, look at the Range, ma'am (Look) I got a whole new game plan Looked and said, "That's nothing but game, Cam" She was right, she was up in the Range, man (She know me) Dropped her off at the L, now I'm flippin' the cell That's right, I had to call up L Yo L (What up?) I hit, (What else?) Plus dome, (Say word), and we got it on tonight to do it Ready to bone, ready for dome 55th exit, damn, damn, already we home Now let's get it on (Me too) Well good, 'cause we gon' get high tonight</t>
  </si>
  <si>
    <t>https://genius.com/Camron-hey-ma-lyrics</t>
  </si>
  <si>
    <t>https://musicbrainz.org/recording/8954cea6-e7ee-4f93-88be-d80459a0fa4d</t>
  </si>
  <si>
    <t>boobies (1x); damn (4x); dick (1x)</t>
  </si>
  <si>
    <t>02-054</t>
  </si>
  <si>
    <t>Work It</t>
  </si>
  <si>
    <t>DJ, please pick up your phone, I'm on the request line This is a Missy Elliott one-time exclusive (C'mon) Is it worth it? Let me work it I put my thing down, flip it and reverse it â€‹ti esrever dna ti pilf ,nwod gniht ym tuP â€‹ti esrever dna ti pilf ,nwod gniht ym tuP If you got a big- let me search ya And find out how hard I gotta work ya â€‹ti esrever dna ti pilf ,nwod gniht ym tuP â€‹ti esrever dna ti pilf ,nwod gniht ym tuP (C'mon) I'd like to get to know ya so I could show ya Put the pussy on ya like I told ya Give me all your numbers so I can phone ya Your girl acting stank, then call me over Not on the bed, lay me on your sofa Call before you come, I need to shave my chocha You do or you don't or you will or won't ya? Go downtown and eat it like a vulture See my hips and my tips, don't ya? See my ass and my lips, don't ya? Lost a few pounds and my waist for ya This the kind of beat that go ra-ta-ta Ra-ta-ta-ta-ta-ta-ta-ta-ta-ta Sex me so good I say blah-blah-blah Work it, I need a glass of water Boy, oh boy, it's good to know ya ,nwod gniht ym tuP â€‹ti esrever dna ti pilf ,nwod gniht ym tuP (C'mon) If you a fly gal, get your nails done Get a pedicure, get your hair did Boy, lift it up, let's make a toast-a Let's get drunk, that's gonna bring us closer (Okay) Don't I look like a Halle Berry poster? See the Belvedere playing tricks on ya (Ah) Girlfriend wanna be like me, never You won't find a bitch that's even better (Ah) I make you hot as Las Vegas weather Listen up close while I take it backwards â€‹sdrawkcab ti ekat ot ekil yssiM yaw eht hctaW I'm not a prostitute, but I could give you what you want I love your braids and your mouth full of fronts Love the way my ass go ba-bum-bum-bum-bum (Huh) Keep your eyes on my ba-bum-bum-bum-bum-bum (Okay) You think you can handle this? Ga-dunk-a-dunk-dunk (Woo) Take my thong off and my ass go boom (Ugh) Cut the lights on so you see what I could do dna ti pilf ,nwod gniht ym tuP (Ooh) If you got a big- let me search ya And find out how hard I gotta work ya â€‹ti esrever dna ti pilf ,nwod gniht ym tuP (Huh) â€‹ti esrever dna ti pilf ,nwod gniht ym tuP (C'mon, c'mon) Boys, boys, all type of boys Black, white, Puerto Rican, Chinese boys (C'mon) Why-thai, thai-o-toy-o-thai-thai Why-thai, thai-o-toy-o-thai-thai (C'mon) Girls, girls, get that cash If it's nine to five or shaking your ass (Aha) Ain't no shame, ladies do your thing (C'mon) Just make sure you ahead of the game Just 'cause I got a lot of fame super Prince couldn't get me change my name, papa Kunta Kinte a slave again, no sir Picture Blacks saying, "Oh yes-a, massaâ€ Picture Lil' Kim dating a pastor Minute man, Big Red could outlast ya Who is the best? I don't have to ask ya When I come out, you won't even matter (Ugh) Why you act dumb like, yeah, duh? So you act dumb like, uh, duh As the drummer boy go ba-rom-pop-pom-pom (Ooh) Give you some-some-some of this cinna-bun pilf ,nwod gniht ym tuP â€‹ti esrever dna ti pilf ,nwod gniht ym tuP (C'mon) To my fellas (Ooh, good God) I like the way you work that (Uh-huh, la-la-la-la) To my ladies (Woo) You sure know how to work that (Good God)</t>
  </si>
  <si>
    <t>https://genius.com/Missy-elliott-work-it-lyrics</t>
  </si>
  <si>
    <t>https://musicbrainz.org/recording/06c91065-5a16-4468-9235-b3f9114302fb</t>
  </si>
  <si>
    <t>ass (4x); bitch (1x); pussy (1x)</t>
  </si>
  <si>
    <t>02-055</t>
  </si>
  <si>
    <t>Move Bitch</t>
  </si>
  <si>
    <t>Ludacris;Mystikal;I-20</t>
  </si>
  <si>
    <t>Move, bitch, get out the way Get out the way, bitch, get out the way Move, bitch, get out the way Get out the way, bitch, get out the way Oh, no, the fight's out I'm 'bout to punch your lights out Get the fuck back, guard your grill There's something wrong, we can't stay still I've been drinking and busting too And I been thinking of busting you Upside your motherfuckin' forehead And if your friends jump in (Aw, girl), they'll be more dead Causin' confusion, disturbin' the peace It's not an illusion, we runnin' the streets So bye-bye to all you groupies and gold diggers Is there a bumper on your ass? (No, nigga) I'm doing a hundred on the highway So if you do the speed limit, get the fuck out of my way I'm DUI, hardly ever caught sober And you about to get ran the fuck over Move, bitch, get out the way Get out the way, bitch, get out the way Move, bitch, get out the way (Watch out, watch out) Get out the way, bitch, get out the way (Watch out, bitch) watch out) Get out the way, bitch, get out the way (Watch out, tch, woof) Here I come, here I go, uh-oh, don't jump, bitch, move You see them headlights? You hear that fuckin' crowd? Start that goddamn show, I'm comin' through Hit the stage and knock the curtains down, I fuck the crowd up, that's what I do Young and successful, a sex symbol, now bitches want me to fuck 'em, true, true Hold up, wait up, shorty, oh, oh, what's up? Getting my dick sucked, what are you doing? Besides minding my fuckin' business, trying to get my paper, child support suing Give me that truck and take that rental back Who bought these fucking TVs and the jewelry? Bitch, tell me that No, I ain't bitter, I don't give a fuck But I'ma tell you like this, bitch, you better not walk in front of my tour bus Move, bitch, get out the way (Bring it) Get out the way, bitch, get out the way (Get 'em) Move, bitch, get out the way Get out the way, bitch, get out the way 2-0, I'm on the right track Beef, got the right mack Hit the trunk, grab the pump, punk, I'll be right back We buying bars out, showing scars out We heard there's hoes out, so we brought the cars out Call up Tit, grab the pills 'cause we poppin' tonight Beat the shit outta security for stoppin' the fight I got a fifth of the Remy, fuck that Belve' and Cris' I'm selling shit up in the club like I work in that bitch Fuck the dress codes, it's street clothes, we all street niggas We on the dance floor, throwing 'bows, beating up niggas I'm from the Dec', try to disrespect DTP And watch the bottles start flying from the VIP Fuck this rap shit, we clap, bitch, two in your body Grab your four, start a fight, dog, ruin the party So move, bitch, get out the way, ho All you faggot motherfuckers make way for 2-0, so bitch) Move, bitch, get out the way (Watch out, way bitch, get out the way Get out the way, bitch, get out the way</t>
  </si>
  <si>
    <t>https://genius.com/Ludacris-move-bitch-lyrics</t>
  </si>
  <si>
    <t>https://musicbrainz.org/recording/98839e19-1961-42cc-a33d-80c1fe634f3f</t>
  </si>
  <si>
    <t>ass (1x); bitch (23x); bitches (1x); dick (1x); faggot (1x); fuck (7x); fuckin (2x); fucking (1x); goddamn (1x); ho (1x); hoes (1x); motherfuckers (1x); motherfuckin (1x); nigga (1x); niggas (2x); shit (3x)</t>
  </si>
  <si>
    <t>02-056</t>
  </si>
  <si>
    <t>Can't Fight the Moonlight</t>
  </si>
  <si>
    <t>Under a lover's sky, gonna be with you And no one's gonna be around If you think that you won't fall, well, just wait until 'Til the sun goes down Underneath the starlight, starlight There's a magical feelin', so right It'll steal your heart tonight You can try to resist, try to hide from my kiss But you know, but you know that you Can't fight the moonlight Deep in the dark, you'll surrender your heart But you know, but you know that you Can't fight the moonlight, no, you can't fight it It's gonna get to your heart There's no escapin' love once a gentle breeze (Once a gentle breeze) Weaves its spell upon your heart No matter what you think, it won't be too long (Not too long) 'Til you're in my arms Underneath the starlight, starlight We'll be lost in the rhythm, so right Feel it dark, you'll surrender your heart But you know, but you know that you (Can't) Can't fight the moonlight, no, you can't fight it (No) No (No) matter what you do The night is gonna get to you (Never know, cannot know) Don't try, you're never gonna win, oh Underneath the starlight, starlight There's a magical feelin', so right It will steal your heart tonight You can try (You can try to resist, try to hide from my kiss) (But you know) But you know that you (You know that you) Can't fight the moonlight Deep in the dark (Deep in the dark), you'll surrender your heart But you know, but you know that you Can't fight the moonlight, no, you can't fight it (You can try to resist, try to hide from my kiss) You can try to resist my kiss (But you know) Don't you know that you can't Can't fight the moonlight? Deep in the dark, you'll surrender your heart (Surrender your heart) But you know, but you know that you Can't fight the moonlight, no, you can't fight it It's gonna get to your heart</t>
  </si>
  <si>
    <t>https://genius.com/Leann-rimes-cant-fight-the-moonlight-lyrics</t>
  </si>
  <si>
    <t>https://musicbrainz.org/recording/cb3a1bf5-b379-48e3-bb9e-a987f7b98d18</t>
  </si>
  <si>
    <t>02-057</t>
  </si>
  <si>
    <t>Escape</t>
  </si>
  <si>
    <t>You can run, you can hide But you can't escape my love You can run, you can hide But you can't escape my love Here's how it goes You and me, up and down But maybe this time we'll get it right, worth the fight 'Cause love is something you can't shake When it breaks (When it breaks) All it takes is some trying If you feel like leaving I'm not gonna beg you to stay But soon you'll be finding You can run, you can hide But you can't escape my love You can run, you can hide But you can't escape my love So, if you go You should know (You should know) It's hard to just forget the past so fast It was good (It was good) it was bad, but it was real And that's all you have In the end, our love mattered If you feel like leaving I'm not gonna beg you to stay (I won't beg you to stay) But soon you'll be finding You can run, you can hide But you can't escape my love You can run, you can hide But you can't escape my love You can run (You can run) You can hide (You can hide) But you can't escape my love (My love) You can run (You can run) You can hide (You can hide) But you can't escape my love Here's how it goes All it takes is some trying Baby, you can run If you feel like leaving I'm not gonna beg you to stay (I won't beg you to stay) But soon you'll be finding (You'll be finding) You can run, you can hide But you can't escape my love (You can't escape my love) If you feel like leaving I'm not gonna beg you to stay You can't escape my love But soon you'll be finding You can run, you can hide But you can't escape my love (Whoa) You can run You can run You can run Baby, you can run, baby, you can hide You can run But you can't escape my love You can run Baby, you can run, baby, you can hide You can run But you can't escape my love You can run (Baby, you can run, baby, you can hide) You can run (But you can't escape my love) You can run You can run (Baby, you can run, baby, you can hide) (But you can't escape my love, love, love) You can run, you can hide, but you can't escape my love</t>
  </si>
  <si>
    <t>https://genius.com/Enrique-iglesias-escape-lyrics</t>
  </si>
  <si>
    <t>https://musicbrainz.org/recording/9050e766-8592-4ebc-83f7-7f4563f1ccde</t>
  </si>
  <si>
    <t>02-058</t>
  </si>
  <si>
    <t>More Than A Woman</t>
  </si>
  <si>
    <t>Passion, instant Sweat beads, feel me Cupid's shot me My heartbeat's racin' Tempt me (Tempt me), try me (Try me) Feels so exciting Thought of highly It's yours entirely (I'll be) I'll be more than a lover More than a woman, more than your other (I'll be) I'll be more than a lover More than a woman, more than enough for you (I'll be) I'll, I'll be more than a lover More than a woman, even more under covers (I'll be more) I'll be more than a lover More than a woman, more than enough for you Midnight grindin' Heart rate's climbin' You go (You go), I go Cause we share (We share) pillows (Pillows) Chase me, leave me There's still no separatin' Mornin' massages With new bones in your closet (I'll be) I'll be more than a lover More than a woman, more than your other (I said I'll be) I'll be more than a lover More than a woman, more than enough for you (I'll be more) I'll, I'll be more than a lover (More) More than a woman, even more under covers (I'm gonna be more) I'll be more than a lover (Yeah) More than a woman, more than enough for you I don't think you're ready (I don't think you're ready for this thing) For this thing (I don't think you're ready for this thing) You're not ready, no, no (I don't think you're ready for this thing) This thing, this thing (I don't think you're ready for this thing) Constant pleasures No scale can measure Secrets, treasures Keeps on gettin' better (Yeah) Do you wanna roll with me? We can go to foreign lands with your hand in my hand Do you wanna ride with me? We can be like Bonnie and Clyde, be by your side I'll be more than a lover More than a woman, more than your other I'll be more than a lover More than a woman, more than enough for you I'll, I'll be more than a lover More than a woman, even more under covers I'll be more than a lover More than a woman, more than enough for you</t>
  </si>
  <si>
    <t>https://genius.com/Aaliyah-more-than-a-woman-lyrics</t>
  </si>
  <si>
    <t>https://musicbrainz.org/recording/c0941c7e-6957-4c8d-a2d6-e99047d9af17</t>
  </si>
  <si>
    <t>02-059</t>
  </si>
  <si>
    <t>Hella Good</t>
  </si>
  <si>
    <t>No Doubt</t>
  </si>
  <si>
    <t>https://www.last.fm/music/No+Doubt</t>
  </si>
  <si>
    <t>The waves keep on crashin' on me for some reason But your love keeps on comin' like a thunderbolt Well, come here, a little closer 'Cause I wanna see you, baby, real close up (Get over here, get over here) You got me feelin' hella good So let's just keep on dancin' You hold me like you should So I'm gonna keep on dancin' (Keep on dancin') A performance deserving of standing ovations And who would've thought it'd be the two of us? (I didn't really think it could ever happen, haha) So don't wake me if I'm dreamin' 'Cause I'm in the mood, come on and give it up (Oh, oh, oh) You got me feelin' hella good So let's just keep on dancin' You hold me like you should So I'm gonna keep on dancin' (Keep on dancin') You got me feelin' hella good So let's just keep on dancin' You hold me like you should So I'm gonna keep on dancin' (Keep on dancin') Ooh, yeah, yeah Ooh, yeah, yeah (I never thought that but I've been trapped by what happened) feelin' hella good So let's just keep on dancin' You hold me like you should So I'm gonna keep on dancin' (Keep on dancin') (Uh, uh, uh) (Uh, uh, uh) (Uh, uh, uh) (Keep on dancin') (Keep on dancin')</t>
  </si>
  <si>
    <t>https://genius.com/No-doubt-hella-good-lyrics</t>
  </si>
  <si>
    <t>https://musicbrainz.org/recording/a766e650-46f2-4399-bc02-5969908be7fc</t>
  </si>
  <si>
    <t>02-060</t>
  </si>
  <si>
    <t>I Love You</t>
  </si>
  <si>
    <t>Faith Evans</t>
  </si>
  <si>
    <t>https://www.last.fm/music/Faith+Evans</t>
  </si>
  <si>
    <t>My heart belongs to you So what could I do To make you feel I'm down with You see me hangin' around But you don't know how you make me feel for you, and (Each and every day) I try to make some sense of this (What you mean to me) I know it could be serious (Each and every night) I dream about just holding you (Loving you like this) What is a girl supposed to do? I love you (I love you) I want you (I want you) You're the one that I live for And I can't take it anymore (anymore) I love you (I love you) I need you (and I need you) What can I do to make you see You're the only one for me First time I saw your face My heart just erased All the guys I knew Before you walked into my life I was the type to never want for nothing just holding you (Loving you like this) What is a girl supposed to do? I love you (I love you) I want you (I need you) You're the one that I live for And I can't take it anymore I love you (I love you) I need you (need you) What can I do to make you see You're the only one for me I love you, I want you, I need you in my life Can't you see what you mean to me? Baby, come hold me tight I miss you, wanna kiss you Every time I see your face Baby, I'll be waiting for you Each and every day I love you (oh...) I want you You're the one that I live for And I can't take it anymore (Baby, you know that I love you) I love you I need you What can I do to make you see (do to make you see) You're the only one for me (oh yeah) You're the only one for me (only one) And I know it's meant to be (and I know we're meant to be) What can I do to make you see My love will carry on (listen to my heart) So listen to my heart and know (and know) You'll find out where my love will go (love will go) The future lies between us both Oh babe, I love you so I love you I want you (and you know my heart belongs to you, boy) You're the one that I live for And I can't take it anymore I love you (baby, I love you) I need you (baby, I need you) What can I do to make you see You're the only one for me I love you (you're the one for me) I want you (it was meant to be) You're the one that I live for And I can't take it anymore I love you I need you What can I do to make you see You're the only one for me I love you (baby, I love you) I want you (baby, I need you)</t>
  </si>
  <si>
    <t>https://genius.com/Faith-evans-i-love-you-lyrics</t>
  </si>
  <si>
    <t>https://musicbrainz.org/recording/9de998ce-be1e-4b7c-a72d-cf85017ee4a2</t>
  </si>
  <si>
    <t>02-061</t>
  </si>
  <si>
    <t>Gotta Get thru This</t>
  </si>
  <si>
    <t>Daniel Bedingfield</t>
  </si>
  <si>
    <t>New Zealander</t>
  </si>
  <si>
    <t>https://www.last.fm/music/Daniel+Bedingfield</t>
  </si>
  <si>
    <t>If only I can get through this I just gotta get through this I just gotta get through this I gotta get through this I gotta get through this I gotta make it, gonna make, gonna make it through Said I'm gonna get through this I'm gonna get through this I gotta take, gotta take my mind off of you Give me just a second then I'll be alright Surely one more moment couldn't break my heart Give me 'til tomorrow then I'll be okay Just another day and then I'll hold you tight When your love is pouring like the rain I close my eyes and it's gone again When will I get the chance to say I love you? I pretend that you're already mine Then my heart ain't breaking every time I look into your eyes If only I can get through this If only I can get through this If only I can get through this God, God, gotta help me into your eyes If only I can get through this If only I can get through this If only I can get through this I just gotta get through this God, God, gotta help me get through this I just gotta get through this Whoa, whoa If only I can get through this I just gotta get through this God, God, gotta help me get through this I just gotta through this I just gotta get through this I just gotta get through this Whoa, whoa If only I can get through this I just gotta get through this Oh, yeah, yeah, yeah, yeah I just gotta get through this I just gotta get through this</t>
  </si>
  <si>
    <t>https://genius.com/Daniel-bedingfield-gotta-get-thru-this-dnd-radio-edit-lyrics</t>
  </si>
  <si>
    <t>https://musicbrainz.org/recording/c9841e99-8798-461e-a7b5-611dfdb1e726</t>
  </si>
  <si>
    <t>02-062</t>
  </si>
  <si>
    <t>Pass the Courvoisier, Part II</t>
  </si>
  <si>
    <t>Busta Rhymes;P. Diddy;Pharrell</t>
  </si>
  <si>
    <t>Don't this shit make a nigga wanna (Jump, jump) Don't this shit make a nigga wanna (Jump, jump) Don't this shit make a nigga wanna (Jump, jump) (Haha) Don't this shit make a nigga wanna (Jump, jump) (Yeah) Don't this shit make a nigga wanna (Jump, jump) (C'mon) Don't this shit make a nigga wanna (Jump, jump) (Yeah) Don't this shit make a nigga wanna (Jump, jump) (Yeah) Don't this shit make a nigga wanna (Jump, jump) (Let's go) Don't this hit make a nigga wanna Act a fool, you better watch out Hot shit be bringin the' cops out Street niggas is ringin' them shots out Short circuit and blacken the blocks out Now open up the garage and pull the drops out Rockin the fur coat bringin' the blue fox out Diamonds light up the block, runnin' the blue rocks out Wildin' 'til all of my crew knocks out Get yo' ass up on the floor Huh, throw ya hands if you wan't some more Baby, wiggle your crotch out, huh And peep the way we be blowin' them spots out C'mon, look how we got 'em ready to act out Girl, I'm ready to give it twistin' your back out Drink 'yack 'til a nigga fallin' out Flat on his back now watch a nigga crawlin' out, talk to me I said Busta (Wassup son?) You leave them girls rollin' and it look like (C'mon) They asses is swollen (And they ass gettin big now) But if your man babysittin' (uh-huh) then what you gon' say? (What we gon' tell 'em man?) We gon' tell that nigga (Pass the Courvoisier) We gon' tell that brotha (Pass the Courvoisier) Everybody sing it now (Pass the Courvoisier) Everybody sing it now (Pass the Courvoisier) Girl, you need to shake it off Too much hair on your cho-cha, shave it off C'mon, jump smack yo' ass and break it off And if it's too hot for y'all? You need to take it off In case you ain't knowin' niggas we on a roll now Diddy, like we done stumbled on a pot of gold now, c'mon Food spillin' all out of the bowl now, huh Money thick, get harder to fold now, c'mon Ladies tell me if you're feelin (Alright) And are you sure that you up for doin it (All night) I like this Listen, before you ass bet, nigga We wreck shit and we ain't even blacked yet Niggas all around and police rapidly shut down the block And the club ain't even packed yet, c'mon Nuff drinkin at the bar hold it down wildin' out 'til the club is closed down, Courvoisier) Everybody sing it now (Pass the Courvoisier) Everybody sing it now (Pass the Courvoisier) (Jump, jump) Don't this shit make a nigga wanna (Jump, jump) (C'mon) Don't this shit make a nigga wanna (Yeah, yeah-yeah-yeah) Rob a bank my nigga, cash rule Bust it, let's get this money and act like a damn fool Fuck it, act stupid and jump in the damn pool, huh Bone bitches and me and they man's cool C'mon, shit I'm sayin', just put your bank up, nigga Put me and Diddy together you bankrupt, c'mon Fly niggas, we full of finesse y'all, yeah Me and my niggas is fittin' to bless y'all - c'mon Don't talk about it, be about it (Shut up) Live niggas come and be around it (What up?) C'mon, rep to the fullest now, huh These niggas ain't knowin' how we gon' put it down, c'mon Cock, aim and shoot to spray it down Steamrollin' you niggas and lay it down Niggas frontin' with they thug image but we pay them no mind Now drink until the bottle finished, Courvoisier) Everybody sing it now (Pass the Courvoisier) Everybody sing it now (Pass the Courvoisier) (C'mon) Don't this shit make a nigga wanna (Jump, jump) (Yeah) Don't this shit make a nigga wanna (Jump, jump) (C'mon) brotha (Pass the Courvoisier) Everybody sing it now (Pass the Courvoisier) Everybody sing it now (Pass the Courvoisier)</t>
  </si>
  <si>
    <t>https://genius.com/Busta-rhymes-pass-the-courvoisier-part-ii-lyrics</t>
  </si>
  <si>
    <t>https://musicbrainz.org/recording/397b8204-27cc-4bd0-82ef-997a643bd0b1</t>
  </si>
  <si>
    <t>ass (4x); asses (1x); bitches (1x); damn (2x); nigga (19x); niggas (7x); shit (15x)</t>
  </si>
  <si>
    <t>02-063</t>
  </si>
  <si>
    <t>Lose Yourself</t>
  </si>
  <si>
    <t>Look, if you had one shot or one opportunity To seize everything you ever wanted in one moment Would you capture it or just let it slip? Yo His palms are sweaty, knees weak, arms are heavy There's vomit on his sweater already, mom's spaghetti He's nervous, but on the surface, he looks calm and ready To drop bombs, but he keeps on forgetting What he wrote down, the whole crowd goes so loud He opens his mouth, but the words won't come out He's chokin', how? Everybody's jokin' now The clock's run out, time's up, over, blaow Snap back to reality, ope, there goes gravity Ope, there goes Rabbit, he choked, he's so mad But he won't give up that easy, no, he won't have it He knows his whole back's to these ropes, it don't matter He's dope, he knows that, but he's broke, he's so stagnant He knows when he goes back to this mobile home, that's when it's Back to the lab again, yo, this old rhapsody Better go capture this moment and hope it don't pass him You better lose yourself in the music The moment, you own it, you better never let it go (Go) You only get one shot, do not miss your chance to blow This opportunity comes once in a lifetime, yo blow This opportunity comes once in a lifetime, yo You better His soul's escaping through this hole that is gaping This world is mine for the taking, make me king As we move toward a new world order A normal life is boring, but superstardom's Close to post-mortem, it only grows harder Homie grows hotter, he blows, it's all over These hoes is all on him, coast-to-coast shows He's known as the Globetrotter, lonely roads God only knows he's grown farther from home, he's no father He goes home and barely knows his own daughter But hold your nose 'cause here goes the cold water These hoes don't want him no mo', he's cold product They moved on to the next schmoe who flows He nose-dove and sold nada, and so the soap opera Is told, it unfolds, I suppose it's old, partner But the beat goes on, da-da-dom, da-dom, dah-dah-dah-dah get one shot, do not miss your chance to blow This opportunity comes once in a lifetime, yo You better No more games, I'ma change what you call rage Tear this motherfuckin' roof off like two dogs caged I was playin' in the beginning, the mood all changed I've been chewed up and spit out and booed off stage But I kept rhymin' and stepped right in the next cypher Best believe somebody's payin' the Pied Piper All the pain inside amplified by the Fact that I can't get by with my nine-to- Five and I can't provide the right type of life for my family 'Cause, man, these goddamn food stamps don't buy diapers And there's no movie, there's no Mekhi Phifer, this is my life And these times are so hard, and it's gettin' even harder Tryna feed and water my seed, plus teeter-totter Caught up between bein' a father and a prima donna Baby-mama drama, screamin' on her, too much for me to wanna Stay in one spot, another day of monotony's gotten me To the point I'm like a snail, I've got To formulate a plot or end up in jail or shot Success is my only motherfuckin' option, failure's not Mom, I love you, but this trailer's got To go, I cannot grow old in Salem's Lot So here I go, it's my shot</t>
  </si>
  <si>
    <t>https://genius.com/Eminem-lose-yourself-lyrics</t>
  </si>
  <si>
    <t>https://musicbrainz.org/recording/c56f3c12-d3dc-46e8-b650-b5fdec97aefe</t>
  </si>
  <si>
    <t>goddamn (1x); hoes (2x); motherfuckin (2x)</t>
  </si>
  <si>
    <t>02-064</t>
  </si>
  <si>
    <t>Butterflies</t>
  </si>
  <si>
    <t>Michael Jackson</t>
  </si>
  <si>
    <t>https://www.last.fm/music/Michael+Jackson</t>
  </si>
  <si>
    <t>(Butterflies) Da de-de-da Da de-de-da, da de-de-da Da de-de-da, da-da (La-la-aa-ah) Da de -de -da, da de -de-da Da de-de-da de-de-da (Oh, I, oh, I) Da de-de de-da, lda de-da-dum Da de -de -de -da, da-dum, da-dum, da-dum Butterflies inside All you got to do is walk away and pass me by Don't acknowledge my smile When I try to say hello to you, yeah And all you gotta do is not answer my call When I'm tryna get through Keep me wonderin' why when all I can do is sigh I just wanna touch you I just wanna touch and kiss And I wish that I could be with you tonight (You give me) 'Cause you give me butterflies Inside, inside and I All I got to say is that I must be dreamin', it can't be real You're not here with me See, but I can feel you near to me, yeah I caress you, let you taste a just so blissful listen I would give you anything, baby Just make my dreams come true Oh, baby, you give me butterflies I just wanna touch and kiss And I wish that I could be with you tonight (You give me) Ah, 'cause you give me butterflies Inside, inside and I I just wanna touch and kiss And I wish that I could be with you tonight (You give me) Ah, 'cause you give me butterflies Inside, inside and I If you will take my hand, baby, I will show you Guide you to the light, then If you will be my love, baby, I will love you Love you 'til the end of time I just wanna touch and kiss And I wish that I could be with you tonight (Girl, you give me) Ah, you give me butterflies Inside, inside and I (I just wanna touch you) I just wanna touch and kiss (I wanna, I wanna, be with you, girl) And I wish that I could be with you tonight (Talk to me, baby) (Inside) Ah, you give me butterflies Inside, inside and I I just wanna touch and kiss (I wanna touch you) And I wish that I could be with you tonight (Butterflies) Ah, you give me butterflies Inside, inside and I I just wanna touch and kiss And I wish that I could be with you tonight Ah, you give me butterflies Inside, inside and I I just wanna touch and kiss (I wanna, I wanna, be with you, girl) And I wish that I could be with you tonight (Wanna be with you) (You give me) Ah, you give me butterflies Inside, inside and I</t>
  </si>
  <si>
    <t>https://genius.com/Michael-jackson-butterflies-lyrics</t>
  </si>
  <si>
    <t>https://musicbrainz.org/recording/44bac9af-9532-49be-a74a-9063536c4961</t>
  </si>
  <si>
    <t>02-065</t>
  </si>
  <si>
    <t>What About Us?</t>
  </si>
  <si>
    <t>Brandy</t>
  </si>
  <si>
    <t>https://www.last.fm/music/Brandy</t>
  </si>
  <si>
    <t>Woo! Yeah, Darkchild Uh, B-Rocka Let's go Why don't you return my calls? Why you trip 'bout where I be? You don't ever come to see me You say that you're too busy (What?) What the hell? I don't have time Why you messin' with my mind? I can find another guy Someone who will treat me right I don't need this bull-ish I won't put up with it any longer You can go if you want I don't need your pity I will be just fine if You decide that you want to leave Close the door behind you I just want to know what What about all of the things that you said? What about all of the promises that you made? What about all of the eyes that you gave? What about all of the things you told me? What about all of the things that you said? What about all of the promises that you made? What about all of the eyes that you gave? What about, what about, what about us? (What about it?) What about us? (And what about it?) What about us? (Uh, what about it?) What about us? (What about us, uh?) Thought you said you were different Was that what I heard you say? Said that you'd love only me Thought that you'd be all I need (What?) What happened to promises? Said that you were a better man Your words have no weight with me 'Cause you're counterfeit, I see that you said? What about all of the promises that made me? What about all of the eyes that you gave? What about, what about, what about us? (What about it?) What about us? (And what about it?) What about us? (What about it?) What about us? (What about us?) Baby, check it out, hear this Now, what if I said that you wasn't fit to be with? Now, what if I told you the game we played, I picked it? Now, what if I said it wasn't true, so do you? You and I know, without me, there's no use So, what about bills that were past due, paid for you? And all you said to me is, "Baby, I owe you" Forget about the brand-new life that I gave you Don't "What about us?" to me, 'cause we are through (Don't "What about us?" to me) What about us? What about all of the things that you said? (What about 'em?) What about all of the promises that you made? (Whoo!) What about all of the eyes that you gave? (Uh-huh) What about all of the things you told me? (Yeah) What about all of the things that you said? (Uh, uh) What about all of the promises that you made? (Uh-huh) What about all of the eyes that you gave? (C'mon) What about, what about, what about us? (B-Rocka) What about all of the things that you said? (Let's go) What about all of the promises that you made? (C'mon) What about all of the eyes that you gave? (Yeah, yeah) What about all of the things you told me? (Yeah, yeah) What about all of the things that you said? (Uh-huh) What about all of the promises that you made?(C'mon) What about all of the eyes that you gave? (Let's go) What about, what about, what about us?(Yeah, c'mon, B-Rocka) What about us? (B-Rocka) What about us? (B-B-B-B-Rocka, y'all) What about us? (It's B-Rocka, y'all) Ah, ah (F.J.) Uh, uh, Ray-J Ah, ah Uh, uh, Big Shiz Ah, ah Uh, uh, Big Bert Ah, ah Uh, uh, J. Matthews Ah, ah Uh, uh, uh, Fats Ah, ah Uh, uh, Kenisha Ah, ah Uh, uh, uh, B-Rocka Ah, ah And Darkchild</t>
  </si>
  <si>
    <t>https://genius.com/Brandy-what-about-us-lyrics</t>
  </si>
  <si>
    <t>https://musicbrainz.org/recording/4fd8bc3a-80f9-40c4-bd85-d4b7a1a8bee8</t>
  </si>
  <si>
    <t>02-066</t>
  </si>
  <si>
    <t>Underneath Your Clothes</t>
  </si>
  <si>
    <t>You're a song written by the hands of God Don't get me wrong 'Cause this might sound to you a bit odd But you own the place Where all my thoughts go hiding And right under your clothes Is where I find them Underneath your clothes There's an endless story There's the man I chose There's my territory And all the things I deserve For being such a good girl, honey 'Cause of you I forgot the smart ways to lie Because of you I'm running out of reasons to cry When the friends are gone When the party's over We will still belong to each other Underneath your clothes There's an endless story There's the man I chose There's my territory And all the things I deserve For being such a good girl, honey Underneath your clothes There's an endless story There's the man I chose There's my territory And all the things I deserve For being such a good girl For being such a, ah, ah I love you more than all that's on the planet Movin', talkin', walkin', breathin' You know it's true, oh, baby, it's so funny You almost don't believe it As every voice is hanging from the silence Lamps are hanging from the ceiling Like a lady tied to her manners I'm tied up to this feeling clothes, woah-oh-oh There's the man I chose There's my territory And all the things I deserve For being such a good girl For being such a good girl</t>
  </si>
  <si>
    <t>https://genius.com/Shakira-underneath-your-clothes-lyrics</t>
  </si>
  <si>
    <t>https://musicbrainz.org/recording/cf820441-9aee-45c6-871e-cb553c1a2cb7</t>
  </si>
  <si>
    <t>02-067</t>
  </si>
  <si>
    <t>Rainy Dayz</t>
  </si>
  <si>
    <t>Mary J. Blige;Ja Rule</t>
  </si>
  <si>
    <t>Huh, yeah Rule baby, huh Mary J. Blige Murda INC Smile It's just those rainy days Spend a lifetime tryna wash away Until the sun come out and shines again Smile for me, smile for me All of those rainy days Spend your lifetime tryna wash away Until the sun shines and I see your face Smile at me, smile at me We're always livin' so crazy and sexy and cool And we begin to love it (Begin to love it) Watchin' all of the heartache and pain of the world And thinkin' nothin' of it (Thinkin' nothin' of it) And baby, I got love for you And I know that you got me, baby (Got me, baby) But every time the sun shines bright It gets so cloudy, yeah It's just those rainy days Spend a lifetime tryna wash away (Tryna wash 'em away) Until the sun come out and shines again (Until the sun shines) Smile for me, smile for me (Smile, smile, smile) All of those rainy days (All of those rainy days) Spend your lifetime tryna wash away (Yeah, yeah, yeah, yeah) Until the sun shines and I see your face (Oh yeah, yeah) Smile at me, smile at me Nobody loves the rain Can't stand it It always seems to fall Baby, handle it Baby, didn't we tell you before About chasin' those waterfalls? Yeah Nobody loves the rain Can't stand it It always seems to fall Baby, handle it Baby, didn't we tell you before About chasin' those waterfalls? Yeah Yeah, baby, sometimes the Rule don't mind the rain It kinda feels like I'm drownin' in the Lord's pain Until the sun comes out and shines again Smile, give me reason to keep believin' That everything ain't misleadin' And I kiss the clouds on them rainy days And smile for you when your skies are gray, bae 'Cause I'm a teardrop away from cryin' And a few shots away from dyin' Dear Lord, would you shower my pain? Let it rain, let it rain on me While I cherish the air I breathe I'm an angel that can't soar, can't fly And I mastered it, Lord knows why It's just those rainy days Spend a lifetime tryna wash away Until the sun come out and shines again (Ooh, just spend a lifetime) Smile for me, smile for me (Tryna wash them away, away, away, away, away, away) All of those rainy days (Away) Spend your lifetime tryna wash away (Spend your lifetime) Until the sun shines and I see your face ('Til the sun shines) Smile at me, smile at me (Ooh, smile) I feel like an angel with my broken wings So I can soar again, Lord, let me in Baby, through all the passion, the pain and the hurt I feel like I'm fallin', yeah Makin' clothes for all of those that spread love And for those who can't take it, stand up Baby, we gon' make it In the words of Marvin Gaye War is not the answer Nobody loves the rain Can't stand it It always seems to fall Baby, handle it Baby, didn't we tell you before About chasin' those waterfalls? (Don't go chasin' waterfalls) Nobody loves the rain Can't stand it It always seems to fall Baby, handle it Baby, didn't we tell you before About chasin' those waterfalls? Yeah It's just those rainy days Spend a lifetime tryna wash away Until the sun come out and shines again (Oh, might just spend a lifetime) Smile for me, smile for me (Tryna wash them away, away, away, away, away, away) All of those rainy days (Oh, no, oh, no) Spend your lifetime tryna wash away (Oh, no, no) Until the sun shines and I see your face Smile at me, smile at me Smile, smile, smile, smile, smile, smile, smile, smile, smile 'Til the sun shines Just smile for me Just smile for me, just smile at me Know in your heart that we are free Free to believe whatever we feel So feel somethin' real, baby Hey-ayy</t>
  </si>
  <si>
    <t>https://genius.com/Mary-j-blige-rainy-dayz-lyrics</t>
  </si>
  <si>
    <t>https://musicbrainz.org/recording/cde97d40-ba56-42ed-a9c2-c9895153c40a</t>
  </si>
  <si>
    <t>02-068</t>
  </si>
  <si>
    <t>https://musicbrainz.org/recording/aac239a4-323b-4257-b357-4c436a39657c</t>
  </si>
  <si>
    <t>02-069</t>
  </si>
  <si>
    <t>If I Could Go!</t>
  </si>
  <si>
    <t>Angie Martinez;Lil' Mo;Sacario</t>
  </si>
  <si>
    <t>https://en.wikipedia.org/wiki/If_I_Could_Go!</t>
  </si>
  <si>
    <t>Yeah, hey (Oh, yeah, yeah, Animal House) Yeah, hey (Come on, woo! Come on) Ooh If I can go with you (Uh, uh, yo, yo, uh) If I could choose a place to go, it gotta be far away From here, we could crossover like Hardaway Somewhere outside the states, where tomorrow's like today And I'm out in a space where nobody else can stay And if I can go with you Then I'll go get the ticket right now if that's cool Have you ever been close to feelin' like leavin' the coast too Feelin' like leavin' with somebody who Hold you the right way while watchin' the night fade Make you feel like you right back in the ninth grade When you know what he likes and what he might say And you try to be calm and answer in nice ways? And if I can go with you Way out the states, no two-ways and no page' No cells and no trace and you just a phone call away, so all I got to say is If I can go contigo I'll pack my things soon as you say "Baby, vamos," we'll fly away Like there is no, no tomorrow If can go contigo I'll tell my friends nothing at all (I hear you) I'll get my things (Yeah), soon as you say (Talk to me) "Baby, vamos" (C'mon), we'll fly away You might also like And if I could go with you Oh boy, we 'bout to make a lot of people annoyed In Croix, you better know I know how to sneak with them toys Employed with the block since around '94, boy And if I could flow with you The thought though, after the studio, I'll roll with you I'll send Dutch and three other goons to go get you Sacario, the name awaits the whole issue Grown men keep on cryin', get mo' tissue (Haha) The way me and this girl be rhymin', it's so official (Yeah) That I'm takin' a trip, too, with no pistols (Come on) 'Cause everything peace, only sand, no streets Little Miami heat, that's the plan we'll see Two cups, one in Senado one in Sand Beach Ang, I'll think I'll go with you So tell the station you need a week, back to you (Tell me, oh) my friends nothing at all I'll get my things, soon as you say "Baby, vamos," we'll fly away You can fly away, no one has to know Babe, take me with you, 'cause if I can go Soon as you say the word, we'll be on our way To a foreign place, you got to tell me (Yo, uh) So now that we got a plan are you comin'? We could plan a week (Come on) The only question now is LaGuardia or Kennedy? And a seat, no aisle, the window, 'cause I like to see (Okay) And seein' as to how I'm so fly, me and the clouds can speak And since we 'bout to go in a few, go 'head Oh, I just wanted to tell Trace thank you That week off, I'm grateful, what was you tryin' to say, boo? Nothin', just grab my chain off the table and two-way too Okay, that little place is a great move (Uh) And ain't no problems unless the water don't stay blue And the shops there? If they don't got em, they don't make em (True) No concrete, just sand, throw away your shoes Now that we are on our way And our bags is packed and the car service is not late (Come on) Everything's okay, so I guess I'll catch you on the next track Now I don't gotta ask contigo I'll tell my friends nothing at all I'll get my things, soon as you say "Baby, vamos," we'll fly away If I can go contigo I'll pack my things soon as you say "Baby, vamos," we'll fly away Like there is no, no tomorrow And if can go contigo I'll tell my friends nothing at all Nothing at all, I'll tell my friends Nothing at all, haha friends nothing at all (I hear you) I'll get my things (Yeah), soon as you say (Talk to me) "Baby, vamos" (C'mon), we'll fly away tell haha</t>
  </si>
  <si>
    <t>https://genius.com/Angie-martinez-if-i-could-go-lyrics</t>
  </si>
  <si>
    <t>https://musicbrainz.org/recording/bf333f8e-ed14-47b7-9683-f5d4d8fb4d36</t>
  </si>
  <si>
    <t>02-070</t>
  </si>
  <si>
    <t>The Whole World</t>
  </si>
  <si>
    <t>Outkast;Killer Mike</t>
  </si>
  <si>
    <t>"Okay, here we go..." Yeah, I'm afraid, like I'm scared as a dog But I've got a new song, and I want y'all to sing along Sing along See this is the way that we walk on a sunny day When it's rainin' inside and you're all alone All alone, yeah! 'Cause the whole world loves it when you don't get down (Bah bah-da, bah bah bah-da da!) And the whole world loves it when you make that sound (Bah bah-da, bah bah bah-da da!) And the whole world loves it when you're in the news (Bah bah-da, bah bah bah-da da!) And the whole world loves it when you sing the blues (Bah bah-da, bah bah bah-da da!) Take a little trip, hater, pack up your mind Look forward, not behind, then you'll see what you find I caught a sucker dyin' 'cause he thought he could rhyme Now if his momma is a quarter, daughter must be a dime I gotta meet her, don't take no shorts, I don't use abbrevi- -ation, I don't even play the radio neither Only if I need to know the sports or the weather I'm a cool type of brother, but yep, your head I'll sever from the neck See ain't nothing changed, hit the stage Set a date, sucker, in battle we can engage I'll slice you, wife you, marry you, divorce you Throw the Porsche at you, is what I'm forced to do With my back against the wall</t>
  </si>
  <si>
    <t>https://genius.com/Outkast-the-whole-world-lyrics</t>
  </si>
  <si>
    <t>https://musicbrainz.org/recording/d0b070c3-7dff-4cfc-ade2-25c4b81f725a</t>
  </si>
  <si>
    <t>02-071</t>
  </si>
  <si>
    <t>Underneath It All</t>
  </si>
  <si>
    <t>No Doubt;Lady Saw</t>
  </si>
  <si>
    <t>There's times when I want something more Someone more like me There's times when this dress rehearsal Seems incomplete But you see the colors in me Like no one else And behind your dark glasses, you're You're something else And you're really lovely Underneath it all And you want to love me Underneath it all I'm really lucky Underneath it all You're really lovely You know some real bad tricks And you need some discipline But lately you've been trying real hard And giving me your best And you give me the most gorgeous sleep That I've ever had And when it's really bad I guess it's not that bad You're really lovely Underneath it all And you want to love me Underneath it all I'm really lucky Underneath it all And you're really lovely And so many moons that we have seen Stumbling back next to me I've seen right through and underneath And you make me better I've seen right through and underneath And you make me better, better, better For real 'Cause underneat' it all, you are my real Prince Charmin' Like the heat from the fire, you were always burnin' Anytime you're around, my body keeps callin' For your touch, your kisses and your sweet romancin' There's another side of you, weh this a woman yah adore Aside from your temper, everything else secure You're good for me, baby, for that, I'm sure 'Cause over and over again, me want more You've used up all your coupons And all you got left is me And somehow I'm full of forgiveness I guess it's meant to be And you're really lovely Underneath it all And you want to love me Underneath it all I'm really lucky Underneath it all And you're really lovely You're really lovely Underneath it all And you want to love me Underneath it all And I'm really lucky Underneath it all And you're really lovely Mm, mm, mm Underneath it all Mm, mm, mm Underneath it all Mm, mm, mm Underneath it all Mm, mm, mm Underneath it all</t>
  </si>
  <si>
    <t>https://genius.com/No-doubt-underneath-it-all-lyrics</t>
  </si>
  <si>
    <t>https://musicbrainz.org/recording/3df24577-f3c1-44e0-a888-a47196e8b811</t>
  </si>
  <si>
    <t>02-072</t>
  </si>
  <si>
    <t>Caramel</t>
  </si>
  <si>
    <t>City High;Eve</t>
  </si>
  <si>
    <t>Fo' real and that's no question No frontin' and no guessin' (City High) Caramel Complexion Body-Body-Body-Body like heaven Uh-huh, come on You can say I'm plain Jane but it's not the same I ain't into big names but I like nice things I watch boxin' matches and the football games I wouldn't mind being an actress but I love to sing I like goin' out, takin' walks and stuff I don't run with many girls 'cause they talk too much I enjoy quiet nights at home and curl up next to ya Though I'm ain't a virgin that don't mean I'm havin' sex with ya Anywhere I go I'm spotted (Fo' real and that's no question) And anything I want I got it (No frontin' and no guessin') 5' 5" with brown eyes (Caramel complexion) Smile like the sunrise (Body like heaven) 'Cause anywhere like the sunrise (Body like heaven) Baby, look me in the eyes and tell me yeah I'm the kind of girl you like, I'm feelin' you 'Cause sweetie you're my kind of guy, that's what it is Think about it you just might wanna run with this All night long and if you want me, we can keep this going But let me tell you I'm the type that's strong And I don't trust a lot of men, I'm independent I ain't like some other women guessin') 5' 5" with brown eyes (Caramel complexion) Smile like the sunrise (Body like heaven) Ven aqui, Ven aqui Mama Baby girl don't you know you're a star We could take a little trip to mi casa Spend the night popping cris in the hot tub See I ain't never seen no girl like you Every sexy little thing you do 5'5' brown eyes with your thick thighs Every time I see your smile its got me hypnotized I keep 'em mesmerized, listen to me closely E-V-E is how a thorough bred supposed to be Hate the thirsty type, can't even get close to me That's why I got my own stack, Daddy, how it's supposed to be I ain't about the game, playin' and gift chasin' All in frontin' Daddy please, we both big facin' All the things I want, I got, forget me not Just from my stance, why you starin' at me? Got you hot Not too many bitches like her, one of a kind I mean even the bitches like her, she just a dime Not impressed by your Cris' poppin' 'cause if you would I might end, of the night we gone be lip locking But only if I choose to, I don't fall in love easily Give you the blues Boo, I have you sittin' 'Round misty-eyed Caramel, get 'em all the time Hot shit from City High guessin') 5' 5" with brown eyes (Caramel complexion) Smile like the sunrise (Body like heaven)</t>
  </si>
  <si>
    <t>https://genius.com/City-high-caramel-lyrics</t>
  </si>
  <si>
    <t>https://musicbrainz.org/recording/599f1c0f-0ffc-442e-948c-ba8655445949</t>
  </si>
  <si>
    <t>bitches (2x); shit (1x)</t>
  </si>
  <si>
    <t>02-073</t>
  </si>
  <si>
    <t>Luv U Better</t>
  </si>
  <si>
    <t>LL Cool J</t>
  </si>
  <si>
    <t>https://www.last.fm/music/LL+Cool+J</t>
  </si>
  <si>
    <t>This is for my number one This is for my number one This is for my number one True baby for I adore This is hard to say I wanna make sure I go about this in the right way 'Cause lately I been busy a lot And I know you don't feel appreciated and what not I used to tell you that your hair looked fly Kiss you slow and stare in your eyes Now I talk real foul and slick Every other sentence is, "You make me sick" Back in the days I was your number one pick Now your heart's half-broken and that's hard to fix I had to dig deep inside myself 'Cause I can't see you bouncin' with somebody else It's a long journey back to the place we was When I was too embarrassed to admit I was in love And you was my good girl that wouldn't give it up I can't let us self-destruct Baby smile today 'Cause I been imaginin' more ways I'm gon' luv U better When your friends'll see you too Just when you think there's nothin' else I can do I'm gon' luv U better When I think about the things we did And I think about you having my kids And I think about us sharing a crib Losin' all that, God forbid You deserve flowers and candy, the simple things In addition to the SL's, baguettes and rings Instead I walk around like I'm a king And having you ain't nothing but a thing I even stopped tellin' you the lovin' was good Too busy frontin' in the hood Baby girl, hold me tight don't ever let go I'ma do it real gentle baby, nice and slow One more chance baby and don't say no 'Cause I got another side to show Some say love is painful it helps you grow Well it's time for the pain to go, ya'know Baby smile today Cuz better Do you think I meant to hurt you? No Do you think I meant to hurt you? No So let's laugh together, cry together God willin' we gon' die together It's a brand new me, a brand new you A brand new day, sky so blue Hold my hand while I walk with you Sit on my lap, lemme talk to you No more games, callin' you foul names Actin' like females is all the same I'm gon' love you better, my mentality changed From this day forward I'll never be the same I'ma rub your lower back, share my dreams I love you, lemme show you what I mean Give you the deepest love a girl ever seen Watch you sleep, so peaceful and serene A toast to the queen, you're back in my life But this time I'ma do it right Trust me, from the bottom of my heart Nothin's gonna tear us apart, promise I'm gon' luv U better I'm gon' luv U together This is for my number one This is for my number one True baby for I adore</t>
  </si>
  <si>
    <t>https://genius.com/Ll-cool-j-luv-u-better-lyrics</t>
  </si>
  <si>
    <t>https://musicbrainz.org/recording/0f26a49d-9b07-46f1-8c66-b0f31a6f9245</t>
  </si>
  <si>
    <t>02-074</t>
  </si>
  <si>
    <t>Gimme the Light</t>
  </si>
  <si>
    <t>Sean Paul</t>
  </si>
  <si>
    <t>Jamaican</t>
  </si>
  <si>
    <t>https://www.last.fm/music/Sean+Paul</t>
  </si>
  <si>
    <t>Jus gimme the light (Yeah-yeah) Jus gimme the light (Yo-yo) Jus gimme the light (Dutty, yeah) Jus gimme the light (Sean da Paul, yo-yo) Jus gimme the light and pass the dro Buss anotha bokkle a MoÃ«t Gyal dem inna mi sight and I gots to know Which one is gonna catch my flow 'Cause I'm inna the vibes and I got my dough Buss anotha bokkle a MoÃ«t Gyal dem lookin' hype and I gots to know Could I be your protector? Your buff in every sector Every man around dem waan turn yuh inspector But yuh nuh let dem sweat ya, nah grill you wid nuh lecture But dem power drill or dem fuel injector Dem a infector, disease collector Nuff a dem a gwaan like dem waan come wreck ya Done out di part weh yuh got inna yuh center But yuh know yuh nah let dem guy deh affect ya, yo, gyal 'Cause I'm inna the vibes and I got my dough Buss anotha bokkle a MoÃ«t Gyal dem lookin' hype and I gots to know One, two, three, four, five a dem, situation gettin' really live again Gyal dem waan fi hang out wid di players and di riders dem Beside a dem and dem seh dem tired a di liars dem Friars and connivers, dem will never get inside a dem Dem clyder dem, especially di money hider dem Watchie, watchie, girl, 'bout dem a try fi mek a bride of dem Denied again, some a dem a move like a Spider-Man Gyal dem seh dem nah open wide again, yo buff in every sector Every man around gonna catch my flow dough Buss anotha bokkle a MoÃ«t Gyal dem lookin' hype and I gots to know I'm inna the vibes and I got my dough Buss anotha bokkle a MoÃ«t Gyal dem lookin' hype and I gots to know</t>
  </si>
  <si>
    <t>https://genius.com/Sean-paul-gimme-the-light-lyrics</t>
  </si>
  <si>
    <t>reggae</t>
  </si>
  <si>
    <t>https://musicbrainz.org/recording/1e056f6b-69bc-4d76-b8d4-0788548626aa</t>
  </si>
  <si>
    <t>02-075</t>
  </si>
  <si>
    <t>Gone</t>
  </si>
  <si>
    <t>There's a thousand words that I could say To make you come home, yeah Seems so long ago you walked away Left me alone And I remember what you said to me You were actin' so strange, mm And maybe I was too blind to see That you needed a change Was it somethin' I said To make you turn away? To make you walk out and leave me cold? If I could just find a way To make it so that you were right here Right now I've been sittin' here Can't get you off my mind (Can't get you off my mind) I've tried my best to be a man and be strong I drove myself insane Wishin' I could touch your face (Touch your face) But the truth remains, you're Gone You're gone Baby, you're gone Girl, you're gone Baby girl, you're gone You're gone You're Now, I don't wanna make excuses, baby Won't change the fact that you're gone, no, no But if there's somethin' that I could do Won't you please let me know? The time is passin' so slowly now Guess that's my life without you, mm (Guess that's my life without you) And maybe I could change my every day, yeah (You) But, baby, I don't want to So I'll just hang around And find some things to do To take my mind off missing you (Take my mind off missing you) And I know in my heart You can't say that you don't love me too Please say you do Yeah, hey, hey, yeah, yeah I've been sittin' here (Sittin' here) Can't get you off my mind (Get you off my mind) I've tried my best to be a man and be strong (My best to be a man and be strong) I drove myself insane Wishin' I could touch your face (Wishin' I could touch your face) But the truth remains, you're (Truth remains, you're) Gone You're gone You're gone You're gone You're gone You're gone Oh, oh What will I do If I can't be with you? Tell me where will I turn to? Baby, who will I be? Now that we are apart Am I still in your heart? Baby, why don't you see That I need you here with me? Oh, oh I've been sittin' here (Sittin' here) Can't get you off my mind (Can't get you off my mind) I've tried my best to be a man and be strong (My best to be a man) I drove myself insane Wishin' I could touch your face (Goin' crazy, baby, oh) But the truth remains (The truth remains you're gone) I've been sittin' here (Sitting I drove myself insane (Oh) Wishin' I could touch your face (Oh) But the truth remains, you're (Oh-oh, baby, the truth is you're) Gone You're gone You're gone You're gone Baby girl, you're gone You're gone But the truth remains, you're</t>
  </si>
  <si>
    <t>https://genius.com/Nsync-gone-lyrics</t>
  </si>
  <si>
    <t>https://musicbrainz.org/recording/49b5caa3-13a4-420f-bb1e-b84e2db0322e</t>
  </si>
  <si>
    <t>02-076</t>
  </si>
  <si>
    <t>02-077</t>
  </si>
  <si>
    <t>Rollout (My Business)</t>
  </si>
  <si>
    <t>Rollout, rollout Rollout, rollout Rollout, rollout Rollout, rollout (Rollout) I got my twin Glock .40's (Rollout) cocked back (Rollout) Me and my homies (Rollout), so drop that (Rollout) We rollin' on twenties, (Rollout) with the top back (Rollout) So much money (Rollout) you can't stop that (Rollout) Twin can't stop that Now, where'd you get that platinum chain with them diamonds in it? Where'd you get that matchin' Benz with them windows tinted? Who them girls you be with when you be ridin' through? Man, I ain't got nothin' to prove, I paid my dues, breakin' the rules, I shake fools while I'm takin' a cruise Tell me who's your weed man, and how do you smoke so good? You's a superstar, boy, why you still up in the hood? What in the world is in that bag? What you got in that bag? A couple of cans of whoop ass, you did a good-ass job of just eyein' me, spyin' me with the top back (Rollout) So much money (Rollout) you can't stop that Man, that car don't come out until next year, where in the fuck did you get it? That's eighty thousand bucks gone, where in the fuck did you spend it? You must have eyes on your back 'cause you got money to the ceilin' And the bigger the cap, the bigger the peelin', the better I'm feelin', the more that I'm chillin', winnin', drillin' and killin' the feelin' Now, who's that bucked naked cook fixin' three course meals? Gettin' goosebumps when her body taps the six inch heels What in the world is in that room, what you got in that room? A couple of gats, a couple of knives, a couple of rats, a couple of wives, now it's time to choose with the top back (Rollout) So much money (Rollout) you can't stop that Are you custom made, custom paid, or you just custom fitted? PlayStation 2 up in the ride, is that Lorenzo-kitted? Is that your wife, your girlfriend or just your main bitch? You take a pick, while I'm rubbin' the hips, touchin' lips to the top of the dick and then, "Whew" Now, tell me who's your housekeeper, and what you keep in your house? What about diamonds and gold, is that what you keep in your mouth? What in the world is in that case, what you got in that case? Get up out my face, you couldn't relate, wait to take place at a similar pace, so shake, shake it with the top back (Rollout) So much money (Rollout) you can't stop that Get out my business, my business Stay the fuck up out my business, ah 'Cause these niggas all up in my shit And it's my business, my business Stay the fuck up out my business 'Cause it's mine, oh, mine My business, my business Stay the fuck up out my business 'Cause these niggas all up in my shit And it's my business, my business Stay the fuck up out my business 'Cause it's mine, oh, mine Ah, ah, Timbaland, Ludacris Disturbing Tha Peace (Woo) Yeah, uh, c'mon, what's up? What's up? Come here (Ugh) Come here, go to sleep (Uh) Go to sleep right now (Ahh), right now (Ugh) Go to sleep, go to sleep Go to sleep (Ah-uhh) Go to sleep (Ahh)</t>
  </si>
  <si>
    <t>https://genius.com/Ludacris-rollout-my-business-lyrics</t>
  </si>
  <si>
    <t>https://musicbrainz.org/recording/570bd267-c21d-4d1e-bfa9-e523a80510e9</t>
  </si>
  <si>
    <t>ass (1x); bitch (1x); dick (1x); fuck (6x); niggas (2x); shit (2x)</t>
  </si>
  <si>
    <t>02-078</t>
  </si>
  <si>
    <t>Here Is Gone</t>
  </si>
  <si>
    <t>https://en.wikipedia.org/wiki/Goo_Goo_Dolls</t>
  </si>
  <si>
    <t>You and I got something But it's all and then it's nothing to me, yeah And I got my defenses When it comes through your intentions for me, yeah And we wake up in the breakdown With the things we never thought we could be, yeah I'm not the one who broke you I'm not the one you should fear We got to move you darling I thought I lost you somewhere But you were never really ever there at all And I want to get free Talk to me I can feel you falling And I wanted to be All you need Somehow here is gone I am no solution To the sound of this pollution in me, yeah And I was not the answer So forget you ever thought it was me, is gone And I don't need the fallout Of all the past that's in between us And I'm not holding on And all your lies weren't enough to keep me here And I want to get free Talk to me I can feel you falling And I wanted to be All you need Somehow here is gone And I want to get free Talk to me I can feel you falling I know it's out there I know it's out there And I can feel you falling I know it's out there I know it's out there Somehow here is gone, yeah I know it's out there I know it's out there Somehow here is gone, yeah</t>
  </si>
  <si>
    <t>https://genius.com/The-goo-goo-dolls-here-is-gone-lyrics</t>
  </si>
  <si>
    <t>https://musicbrainz.org/recording/4eebda9e-6288-4bc1-89e1-33f8a8d43682</t>
  </si>
  <si>
    <t>02-079</t>
  </si>
  <si>
    <t>No More Drama</t>
  </si>
  <si>
    <t>So tired, tired of this drama You go your way, I go my way No more, no more I'd rather be free So tired, tired, tired Broken heart again Another lesson learn Better know your friends Or else you will get burned Gotta count on me 'Cause I can guarantee that I'll be fine (No more pain) No more pain (No more pain) No more pain (No drama) No more drama in my life (No more in my life) No one's gonna make me hurt again Why'd I play the fool? Go through ups and downs Knowing all the time You wouldn't be around Or maybe I like the stress 'Cause I was young and restless But that was long ago I don't wanna cry no more (No more pain) No more pain, no more pain (No more) No more game No more game messin' with my mind (No drama) No more drama in my life (No more in my life) No one's gonna make me hurt again No more (No more tears) No more tears, I'm tired of cryin' every night (No more fears) No more fears, I really don't wanna cry (No drama) No more drama in my life (No more in my life) I don't ever wanna hurt again Wanna speak my mind, wanna speak my mind Go 'head Ooh, it feels so good When you let go Of all the drama in your life Now you're free from all the pain (Free from all the pain) Free from all the game (Free from all the game) Free from all the stress (Free from all the stress) So find your happiness I don't know Only God knows where the story ends for me But I know where the story begins It's up to us to choose Whether we win or lose And I choose to win (No more pain) No more pain, no more pain, tired of hurting (No more pain) Tired of your playin' games with my mind (No drama) No more drama in my life (No more in my life) No more, no more, no more, no more, no more, no more (No more tears) No more tears, no more cryin' every night (No more fears) No more waking me up in the morning With your disturbing phone calls (No drama) Leave me alone, go ahead (No more in my life) Hey, yeah, oh, whoa (No more pain) No more time (No more games) No more games, I'm tired, I'm so tired (No drama) No more, no more (No more in my life) No more, no more No more, no more, no more No more drama I'm tired of all this drama (No more drama) Go 'head, go 'head You demons get out of my face (No more drama) Go get out my life (No more drama) I am 'bout to lose my mind Lord, help me, help me say No more drama (No more drama) No more drama No more drama (No more drama) No more drama Oh, help me sing, I need a peace of mind No more drama (Peace of mind, peace of mind) Yeah, I need a good night sleep (No more drama) I need to know that you won't creep Oh no, oh no No more, no more, no more drama No more drama in my, in my life I'm so tired (I'm so tired, so tired) Tired, tired of all this drama Of all the drama</t>
  </si>
  <si>
    <t>https://genius.com/Mary-j-blige-no-more-drama-lyrics</t>
  </si>
  <si>
    <t>https://musicbrainz.org/recording/59260571-861d-4851-880c-40b88f16ea95</t>
  </si>
  <si>
    <t>02-080</t>
  </si>
  <si>
    <t>Days Go By</t>
  </si>
  <si>
    <t>Dirty Vegas</t>
  </si>
  <si>
    <t>https://www.last.fm/music/Dirty+Vegas</t>
  </si>
  <si>
    <t>You You You are still a whisper on my lips A feeling at my fingertips That's pulling at my skin You leave me when I'm at my worst A feeling as if I've been cursed Bitter cold within Days go by and still I think of you Days when I couldn't live my life without you Days go by and still I think of you Days when I couldn't live my life without you Without you Without you I've been cursed Bitter cold within Days go by and still I think of you Days when I couldn't live my life without you Without you Without you couldn't live my life without you Without you Without you Without you Without you Without you</t>
  </si>
  <si>
    <t>https://genius.com/Dirty-vegas-days-go-by-lyrics</t>
  </si>
  <si>
    <t>https://musicbrainz.org/recording/095c701b-92f6-4630-8498-222c7878ed45</t>
  </si>
  <si>
    <t>02-081</t>
  </si>
  <si>
    <t>Baby</t>
  </si>
  <si>
    <t>I don't remember feeling like this Baby Baby, I love you Baby Baby, I love you I got this jones forming in my bones (From a man) Who indeed took over my soul (Understand) I couldn't breathe if he ever said (He would leave) Get on my knees 'til they bloody red (Baby, please) See, I don't know if you get it yet (Just don't know) He's like a lighter to my cigarette (Watch me smoke) I never knew another human life (Didn't know) Could have the power to take over mine So baby, baby Baby, baby, baby, baby, baby (Baby, I love you) Baby, baby, baby, baby, baby I love it when I hear your name, got me saying Baby, baby, baby, baby, baby (Baby, I love you) Baby, baby, baby, baby, baby See, I could never feel alone with you (In my life) I'll give up everything I own for you (Won't think twice) Almost a shame how I'm mesmerized (Such a shame) I lose my thought looking in your eyes (I know why) Because your kisses make my lips quiver (And that's real) And when you touch me, my whole body shivers (I can feel) Now, I can see how another life ('Nother life) Could have the power to take over mine 'Cause you're my... (Baby, I love you) Baby, baby, baby, baby, baby Break it down Baby, I can't see my world (I can't see) Living here on God's green earth (God) You don't know what you've done to me (Done to me) I never thought I'd need you desperately (Desperately) It's kind of sick how I'm stuck on you (Stuck on you) But I don't care 'cause I'm needing you (I'm needing you) And how I feel will remain the same (Remains the same) 'Cause you're my baby ('Cause you're my baby) Listen, and when the world starts to stress me out (Where I run) It's to you, boy, without a doubt (You're the one) Who keeps me sane and I can't complain (Can't complain) You're like a drug, you relieve my pain (May seem strange) You're like the blood flowing through my veins (Ooh) Keeps me alive and feeding my brain (Ooh) Now this is how another human it when I hear your name, got me saying Baby, baby, baby, baby, baby (Baby, I love you) Baby, baby, baby, baby, baby Baby, baby, baby, baby, baby Baby, baby, baby Baby, baby, baby, baby, baby Baby, baby, baby, baby, baby Baby, baby, baby, baby, baby Baby, baby, baby, baby, baby Baby, baby, baby, baby, baby Baby, baby, baby, baby, baby</t>
  </si>
  <si>
    <t>https://genius.com/Ashanti-baby-lyrics</t>
  </si>
  <si>
    <t>https://musicbrainz.org/recording/770cdc4c-1f5a-46f8-8536-c47c414d6437</t>
  </si>
  <si>
    <t>02-082</t>
  </si>
  <si>
    <t>The Good Stuff</t>
  </si>
  <si>
    <t>Well, me and my lady had our first big fight So I drove around 'til I saw the neon lights Of a corner bar, and it just seemed right so I pulled up Not a soul around but the old bar keep Down at the end and looking half asleep But he walked up, and said, "What'll it be?" I said, "The good stuff" He didn't reach around for the whiskey He didn't pour me a beer His blue eyes kind of went misty He said "You can't find that here" 'Cause it's the first long kiss on a second date Mama's all worried when you get home late And dropping the ring in the spaghetti plate 'Cause your hands are shaking so much And it's the way that she looks with the rice in her hair Eating burnt suppers the whole first year And asking for seconds to keep her from tearing up Yeah, man, that's the good stuff He grabbed a carton of milk and he poured a glass And I smiled and said, "I'll have some of that" We sat there and talked as an hour passed, like old friends I saw a black and white picture and it caught my stare It was a pretty girl with bouffant hair He said, "That's my Bonnie Taken about a year after we were wed" He said, "Spent five years in the bottle When the cancer took her from me But I've been sober three years now 'Cause the one thing stronger than the whiskey Was the sight of her holding my baby girl The way she adored that string of pearls I gave her the day that our youngest boy, Earl Married his high school love And it's a new T-shirt saying, "I'm a Grandpa" Being right there as our time got small And holding her hand, when the Good Lord called her up Yeah, man, that's the good stuff" He said, "When you get home, she'll start to cry When she says, "I'm sorry," say, "So am I" And look into those eyes, so deep in love And drink it up 'Cause that's the good stuff That's the good stuff</t>
  </si>
  <si>
    <t>https://genius.com/Kenny-chesney-the-good-stuff-lyrics</t>
  </si>
  <si>
    <t>https://musicbrainz.org/recording/fbd17fd7-89ed-4500-b5e6-14fd66cf6a80</t>
  </si>
  <si>
    <t>02-083</t>
  </si>
  <si>
    <t>We Thuggin'</t>
  </si>
  <si>
    <t>Fat Joe;R. Kelly</t>
  </si>
  <si>
    <t>(Ooohhh, mmm) Yea, uh, uh (Fat Joe and the R) That shit y'all (Breakin shit down) Shake that, funky, funky, funky (Yeah) Sticky, icky, icky - yeah uh I got that shit y'all I got that shit y'all Uh yo yo Crackman and I'm at it again Niggas had they run, now it's time for change When we step in the club, nigga tuck ya chain Got the mink on - same color the Range Uh, pour liquor for my nigga that's gone Big Pun! Then we party like we just came home Fuck a bitch if she act too grown I don't need that shit, I got my wife at home Uh words slurrin, dirty urine Drunk off of Henny and the 'jo keep burnin Dancin with shorty and her friend keep flirtin I don't always crush two but tonight seems certain Party hard like "Fuck all y'all!" Bottles in the air like we stuck up the bar Terror Squad man you know who we are Cruise through ya block in them drop-top Bentley Azures Yeah, we thuggin, rollin on dubs and Off up in the club, wylin like what Got Cris' on pop, Henny wit no chaser, mami don't stop Throwin up six o'clock, plus I got four hun-nies in the drop And my man Joe's got the keys to the spot And it's full with hunnies, panties with no tops We take a puff of 'dro and be like, ohhhh Yea uh, yea yea yo Everybody wanna know where the crib's at Niggas just now gettin ice, so we get that Mami starin at me like she wanna get kidnapped Money lookin happy with his wife but we triz that Along with Lisa, Aisha, Shonda, Renee Even ran through the dorms down in Morgan State In Miami, pool-party off the chain Gettin brains in the water on Memorial Day Uh, grand-mami all cool and shit It's ya birthday, show me what I'm foolin with Like no doubt, pokin doll out, pull ya g-string down south Owww! Pass that, give shorty a shot Soon enough we gon' see if she naughty or not I'm on E feelin ready and hot, I give 'em twenty a pop You wanna roll, leave the panties atop puff of 'dro and be like, ohhhh Fat Joe, R. Kelly we proper Yeah, Terror Squad, Rockland what the fuck what Fat Joe, R. Kelly we proper Uh, uh, Rockland, Terror Squad what the fuck what Some of these kids is doin they own thing But none of these kids stack chips like us Some of these cats is doin they own thing But none of these cats run tricks like us puff of 'dro and be like, ohhhh Haha, yeah uh You know what this is Chi-town - BX What the fuck what? Out... (Bitch) You love her, I fuck her She my jump-off, she yo' baby mama You kiss her, I twist her And send her ass back to you before you miss her (Bitch) I'm a playa, baby I don't play no games (bitch) I remain the same, I ain't never gon' change for no bitch (No not for you baby) We run this rap shit No</t>
  </si>
  <si>
    <t>https://genius.com/Fat-joe-we-thuggin-lyrics</t>
  </si>
  <si>
    <t>https://musicbrainz.org/recording/bd65903f-3952-4206-9370-27ece507824c</t>
  </si>
  <si>
    <t>ass (1x); bitch (3x); fuck (4x); nigga (2x); shit (7x)</t>
  </si>
  <si>
    <t>02-084</t>
  </si>
  <si>
    <t>Good Morning Beautiful</t>
  </si>
  <si>
    <t>Steve Holy</t>
  </si>
  <si>
    <t>https://www.last.fm/music/Steve+Holy</t>
  </si>
  <si>
    <t>Good morning beautiful How was your night? Mine was wonderful With you by my side And when I opened my eyes And see your sweet face Its a good morning beautiful day I couldn't see the light I didn't know day from night I had no reason to care Well since you came along I can face the dawn Cause I know you'll be there Good morning beautiful How was your night? Mine was wonderful With you by my side And when I opened my eyes And see your sweet face It's a Good morning beautiful day I never worry If it's raining outside Cause in here with you girl The sun always shines beautiful day-ay Mmm, good morning beautiful Day Mmm (Good morning beautiful) It's a beautiful day (Good morning beautiful) Good morning (Good morning beautiful) What a beautiful day (Good morning beautiful)</t>
  </si>
  <si>
    <t>https://genius.com/Steve-holy-good-morning-beautiful-lyrics</t>
  </si>
  <si>
    <t>https://musicbrainz.org/recording/c9e29ff0-a992-4a27-a8d0-b3bd6b6c65a1</t>
  </si>
  <si>
    <t>02-085</t>
  </si>
  <si>
    <t>Rock the Boat</t>
  </si>
  <si>
    <t>Mmm, yeah, hmm Huh-uh, hmm Mmm, yeah Boy, you know you make me float Boy, you really get me high Ooh, I feel like I'm on dope 'Cause you, you serve me on a regular (You serve me on a regular) Boy, you need to tie this rope Oh, before we drift any deeper (Before we drift any deeper) Baby, now hold me close Let's take this overboard now I want you to rock the boat, rock the boat (Mmm) Rock the boat, rock the boat (Yeah) Work it in the middle, work the middle Work the middle, work the middle Change positions on me New position (Oh), new position Now stroke it, baby, stroke it for me (Yeah) Stroke it for me, stroke it for me Ooh, baby, I love your stroke 'Cause you, 'cause you get me where I'm going 'Cause you get me where I'm going, yeah And truly you'll get my vote 'Cause I believe, I believe you know just what you're doing now Baby, now we can coast (Let's coast, let's coast) Let's don't get in a hurry Oh, no, that's too slow Hey, go 'head and put that thing in overdrive I want you to rock the boat, rock the boat (Ooh) Rock the boat, rock the boat (Hey) Work it in the middle, work the middle Work it, babe, work it, baby (Work the middle, work the middle) Change positions on me New position (Oh), new position Now stroke it, baby, stroke it for me Stroke it for me, stroke it for me I want you to rock the boat, rock the boat Rock the boat, rock the boat (Hey) Work it in the middle, work the middle Work the middle (Ooh), work the middle (Hey) Change positions on me New position (Ooh), new position Now stroke it, baby, stroke it for me (Yeah) Stroke it for me, stroke it for me Stroke it for me Mmm, stroke it, baby, stroke it, baby Mmm, work it, baby, work it, baby Oh, stroke it There is something I want you to do for me I want you to use yourself (Hey) Like you've never, ever used to do before (Never) To explore my body (Explore it, baby) Until you reach the shore (Yeah) I'll be calling, calling for more (Calling) Rock the boat, rock the boat (Oh) Rock the boat, rock the boat Work it in the middle Mmm, work it, baby, work it, baby (Work the middle, work the middle) Change positions on me (Mmm, change) New position, new position (Hey) Now stroke it for me, stroke it for me (Baby) Stroke it for me, stroke it for me I want you to rock the boat, rock the boat (Ooh) Rock the boat, rock the boat Work it in the middle, work the middle (Mmm, work it, yeah) Work the middle, work the middle Change positions on me New position, new position (Change) Now stroke it for me, stroke it for me (Yeah) Stroke it for me, stroke it for me Rock the boat, rock the boat Rock the boat, rock the boat Work the middle, work the middle Work the middle, work the middle Change positions on me New position, new position Stroke it for me, stroke it for me Stroke it for me, stroke it for me Rock the boat, rock the boat Rock the boat, rock the boat</t>
  </si>
  <si>
    <t>https://genius.com/Aaliyah-rock-the-boat-lyrics</t>
  </si>
  <si>
    <t>https://musicbrainz.org/recording/c4aae3f4-7ab1-48da-aa3d-1be77aeee4cc</t>
  </si>
  <si>
    <t>02-086</t>
  </si>
  <si>
    <t>Drive (For Daddy Gene)</t>
  </si>
  <si>
    <t>Alan Jackson</t>
  </si>
  <si>
    <t>https://www.last.fm/music/Alan+Jackson</t>
  </si>
  <si>
    <t>It was painted red, the stripe was white It was eighteen feet from the bow to stern light Secondhand from a dealer in Atlanta I rode up with Daddy when he went there to get her We put on a shine, put on a motor Built out of love, and made for the water Ran her for years, 'til the transom got rotten A piece of my childhood will never be forgotten It was just an old plywood boat With a '75 Johnson and electric choke A young boy, two hands on the wheel I can't replace the way it made me feel And I would turn her sharp And I would make it whine He'd say, "You can't beat the way an old wood boat rides" Just a little lake 'cross the Alabama line But I was king of the ocean When Daddy let me drive Just an old half ton short bed Ford My Uncle bought new in '64 Daddy got it right 'cause the engine was smoking A couple of burnt valves and he had it going He'd let me drive her when we'd haul off a load Down a dirt strip where we'd dump trash off of Thigpen Road I'd sit up in the seat and stretch my feet out to the pedals Smiling like a hero that just received his medal It was just an old hand me down Ford With three speed on the column and a dent in the door A young boy, two hands on the wheel I can't replace the way it made me feel and I would press that clutch And I'd keep it right He'd say "A little slower son, you're doing just fine" Just a dirt road with trash on each side But I was Mario Andretti When Daddy let me drive I'm grown up now, three daughters of my own I let them drive my old Jeep Across the pasture at our home Maybe one day they'll reach back in their file And pull out that old memory And think of me and smile and say It was just an old worn out Jeep With rusty old floorboards, hot on my feet A young girl, two hands on the wheel I can't replace the way it made me feel And he'd say "Turn it left" and "Steer it right" Straighten up girl now, you're doing just fine Just a little valley by the river where we'd ride But I was high on a mountain When Daddy let me drive When Daddy let me drive Oh he let me drive It was just an old plywood boat With a '75 Johnson and electric choke</t>
  </si>
  <si>
    <t>https://genius.com/Alan-jackson-drive-for-daddy-gene-lyrics</t>
  </si>
  <si>
    <t>https://musicbrainz.org/recording/e0517857-0e65-4eaf-a1c7-08804446fc47</t>
  </si>
  <si>
    <t>02-087</t>
  </si>
  <si>
    <t>Standing Still</t>
  </si>
  <si>
    <t>Jewel</t>
  </si>
  <si>
    <t>https://www.last.fm/music/Jewel</t>
  </si>
  <si>
    <t>Cutting through the darkest night are my two headlights Trying to keep it clear, but I'm losing it here to the twilight There's a dead end to my left, there's a burning bush to my right You aren't in sight You aren't in sight Do you want me Like I want you? Or am I standing still Beneath a darkened sky? Or am I standing still With the scenery flying by? Or am I standing still? Out of the corner of my eye Was that you passing me by? Mothers on the stoop, boys in souped-up coupes on this hot summer night Between fight and flight, is the blind man's sight and a choice that's right I roll the window down, feel like I'm gonna drown in this strange town Feel broken down, ah I feel broken down Do you need me Like I need my eye Was that you passing me by? Sweet sorrow-he said, "Call tomorrow" Sweet sorrow-he said, "Call tomorrow" Do you love me Like I love my eye Was that you passing me by? Are you passing me by? Passing me by (Do you want me?) Passing me by Do you need me like I need you too? (Passing me by) Do you want me like I want you (Passing me by) Or are you passing me by? Or am I standing still?</t>
  </si>
  <si>
    <t>https://genius.com/Jewel-standing-still-lyrics</t>
  </si>
  <si>
    <t>https://musicbrainz.org/recording/4ddb7fb6-26dd-4eb3-bf72-09624be99333</t>
  </si>
  <si>
    <t>02-088</t>
  </si>
  <si>
    <t>Anything</t>
  </si>
  <si>
    <t>Jaheim;Next</t>
  </si>
  <si>
    <t>Yea ooh yea yea yea yea You can have anything I got All of me right on the spot Da,da,da,da,da,da,da,da Da,da,da,da,da You can have anything I own Work my fingers all the way to the bone Da,da,da,da,da,da,da,da Da,da,da,da,da Now baby I don't wanna be fictitious Saying I can get you anything is ridiculous But anything you ask if its anywhere near my grasp It's yours, Oh yea Now I don't got fancy cars or diamond rings Lord knows I will if I make it with this singing thing Hold on, have faith in me Cause anything I have is yours, baby Da,da,da,da,da,da,da,da Da,da,da,da,da Girl I know you wanna roll a Lexus A Lexus with a mansion down in Texas It's more like apartment 8 cellular is prepaid But baby it's all okay I can't do all the things I wanna do But I can love you and I can stay true I'll give you my last dime Spend all my time It's yours whatever is mine... You can have anything you want Da,da,da,da,da,da,da,da Da,da,da,da,da Now I don't have no LS to drive (But I'm a man with a whole lot of plans and a lot of love inside) Just believe and pray, hold on to me and say stay (I can't handle you leaving me) Just dream (dream) dream with Jaheim I'll work overtime anytime (Just to give you peace of mind) Please just believe, everything and anything All of me baby,baby,baby,baby Da,da,da,da,da,da,da,da Da,da,da,da,da Baby you can have anything you want Anything you want, anything you need Anything I have baby girl just ask Anything you want anything you need...</t>
  </si>
  <si>
    <t>https://genius.com/Jaheim-anything-lyrics</t>
  </si>
  <si>
    <t>https://musicbrainz.org/recording/18c84865-3cc8-4620-95f8-3665a5183cff</t>
  </si>
  <si>
    <t>02-089</t>
  </si>
  <si>
    <t>Full Moon</t>
  </si>
  <si>
    <t>Boy, I saw you soon as you came bouncin' through the door You, and your mans and them, just took over the floor Started doing your thing, and it made me notice you even more The way you turned around and looked at me, it seemed as though You must have somehow felt me staring on the low Something tells me you're the kind of guy I'd like to get to know I ain't even gonna front I ain't even gonna lie Since you walked up in the club I've been giving you the eye We can dance if you want Get it crackin' if you like Must be a full moon Feel like one of those nights Why is this the first time that I'm seeing you around? Could you be visiting or are you new in town? Yeah, whatever the case, I'm feeling you right here and right now Your smile and all the love you're showin' lets me know that you Like what you see and wanna get to know me too This could very well be the start of something special Happy that I met you I ain't even gonna front (Baby) I ain't even gonna lie (Woo) Since you walked up in the club I've been giving you the eye (Giving you the eye) We can dance if you want (Dance if you want) Get it crackin' if you like (Crackin' if you like) Must be a full moon (A full moon) Feel like one of those nights I ain't even gonna front (Even gonna front) I ain't even gonna lie (Even gonna lie) Since you walked up in the club (Walked up in the club) I've been giving you the eye (Giving you the eye) We can dance if you want (Oh, oh) Get it crackin' if you like (Crackin' if you like) Must be a full moon Feel like one of those nights I didn't think that I'd come here tonight Meet someone like you, start feeling the way I do Seems like we've known each other most of our lives After one conversation, this must be right I ain't even gonna front (Even gonna front) I ain't even gonna lie (Ooh, baby) Since you walked up in the club (Hey, yeah, eh) I've been giving you the eye We can dance if you want Get it crackin' if you like Must be a full moon Feel like one of those nights (Oh, oh) I ain't even gonna front I ain't even gonna lie (I ain't even gonna lie) Since you walked up in the club I've been giving you the eye (Whoa, oh) We can dance if you want (Whoa, oh) Get it crackin' if you like (Whoa, oh) Must be a full moon (Whoa, oh) up in the club) Must be a full moon (A full moon) Feel like one of those nights (One of those nights)</t>
  </si>
  <si>
    <t>https://genius.com/Brandy-full-moon-lyrics</t>
  </si>
  <si>
    <t>https://musicbrainz.org/recording/ef8a8136-d86e-474c-943b-63d8ed2656d6</t>
  </si>
  <si>
    <t>02-090</t>
  </si>
  <si>
    <t>Uh Huh</t>
  </si>
  <si>
    <t>B2K</t>
  </si>
  <si>
    <t>https://www.last.fm/music/B2K</t>
  </si>
  <si>
    <t>Yeah Hey yo trick How you gonna come up wit something like this, man? Yeah When this come on They'll be like "Uh huh" Haha Red zone Yo B2K Yo, where you at? Girl, you messed up when you let me in Told your best friend that you wanted me Then she called me up and hipped me to your steez Told me that you were lookin' for a guy like me So I said hold on, I ain't the one Unless shorty really wanna have some fun Then she said that you told her I was what you want When I call you, don't try to front(uh huh) I'm the guy in your dreams (that you had last night) I'm the benz wit tha 20'z (that you wanna drive) I'm tha thug in your life (that'll treat you right) Got ya hooked cuz I'm bringing everything you like Uh huh I know that you wantin' this Uh huh Tell me, can you handle it? Uh huh Show me how you work dem hips Uh huh And maybe you can roll wit it Uh huh I know that you wantin' this Uh huh Tell me, can you handle it? Uh huh Show me how you work dem hips Uh huh And maybe we can roll wit it Now we're all out in the open Everybody knows about you and me Ain't no more need for you and me to creep I want you so bad I don't care who sees So girl hold on, I got what you want I know you ain't scared to go n have some fun So let your girlfriends know that you found someone Who'll be keepin' you tight and sprung (uh huh) I'm tha guy in your dreams (that you had last night) I'm benz wit tha 20's (that you wanna drive) I'm tha thug in your life (that'll treat you right) Got ya hooked coz you work dem hips Uh huh And maybe we can roll wit it Two months of conversation Man, it's a major Split tha game undercover I'm lethal like Danny Glover Got you runnin' to your mother Makin' plans for life Yo, I'm only 15</t>
  </si>
  <si>
    <t>https://genius.com/B2k-uh-huh-lyrics</t>
  </si>
  <si>
    <t>https://musicbrainz.org/recording/e480583f-d099-417c-9cfd-d8a2d2e37abb</t>
  </si>
  <si>
    <t>02-091</t>
  </si>
  <si>
    <t>A New Day Has Come</t>
  </si>
  <si>
    <t>A new day, ah-ah A new day, ah-ah I was waiting for so long For a miracle to come Everyone told me to be strong Hold on and don't shed a tear Through the darkness and good times I knew I'd make it through And the world thought I had it all But I was waiting for you Hush, now I see a light in the sky Oh, it's almost blinding me I can't believe I've been touched By an angel with love Let the rain come down and wash away my tears Let it fill my soul and drown my fears Let it shatter the walls for a new sun A new day has come La, da, da, oh-oh Oh-oh-oh, oh Where it was dark, now there's light Where there was pain, now there's joy Where there was weakness, I found my strength All in the eyes of a boy and wash away my tears Let it fill my soul and drown my fears Let it shatter the walls for a new sun A new day has day has come Oh-oh-oh-oh, oh, ooh (Ooh-ooh) Hush, now I see a light in your eyes All in the eyes of a boy (A new day) I can't believe I've been touched By an angel, with love (A new day) I can't believe I've been touched By an angel with love (A new day) (Ooh-ooh-ooh-ooh)</t>
  </si>
  <si>
    <t>https://genius.com/Celine-dion-a-new-day-has-come-lyrics</t>
  </si>
  <si>
    <t>https://musicbrainz.org/recording/6c578374-06fe-4cad-8f2a-902d84c5bdf4</t>
  </si>
  <si>
    <t>02-092</t>
  </si>
  <si>
    <t>02-093</t>
  </si>
  <si>
    <t>Living and Living Well</t>
  </si>
  <si>
    <t>Had a nice little life A little boat a little beach A little routine I liked A blue ocean view Free to go with the flow Anywhere that I wanted to But the moment you set foot on my shore That's when I knew There's a difference in living and living well You can't have it all all by yourself Something's always missing Till you share it with someone else There's a difference in living and living well Till you sailed with me Thought that I had it good As good as it could be From the back of my deck Caught a fish caught a breeze And a thousand red sunsets But sitting here with you girl I just saw The best one yet You might also like My days are brighter My sky a deeper blue My nights are sweeter When I'm with you saw The best one yet My days are brighter My sky a deeper blue My nights are sweeter When I'm with you</t>
  </si>
  <si>
    <t>https://genius.com/George-strait-living-and-living-well-lyrics</t>
  </si>
  <si>
    <t>https://musicbrainz.org/recording/cd12959c-ceb1-4402-a119-4768317a645e</t>
  </si>
  <si>
    <t>02-094</t>
  </si>
  <si>
    <t>My List</t>
  </si>
  <si>
    <t>Under an old brass paperweight Is my list of things to do today Go to the bank and the hardware store Put a new lock on the cellar door I cross 'em off as I get 'em done but when the sun is set There's still more than a few things left I haven't got to yet Go for a walk, say a little prayer Take a deep breath of mountain air Put on my glove and play some catch It's time that I make time for that Wade the shore and cast a line Look up a long lost friend of mine Sit on the porch and give my girl a kiss Start living, that's the next thing on my list Wouldn't change the course of fate But cutting the grass just had to wait Cause I've got more important things Like pushing' my kid on the backyard swing I won't break my back for a million bucks I can't take to my grave So why put off for tomorrow what I could get done today... Like go thing on my list Raise a little hell, laugh 'till it hurts Put an extra five in the plate at church Call up my folks just to chat It's time that I make time for that Stay up late, then oversleep Show her what she means to me Catch up on all the things I've always missed Just start living', that's the next thing on my list Under an old brass paperweight Is my list of things to do today</t>
  </si>
  <si>
    <t>https://genius.com/Toby-keith-my-list-lyrics</t>
  </si>
  <si>
    <t>https://musicbrainz.org/recording/ed19acd8-5b5d-413d-9bee-6a0f91cc0d4b</t>
  </si>
  <si>
    <t>02-095</t>
  </si>
  <si>
    <t>Hands Clean</t>
  </si>
  <si>
    <t>Alanis Morissette</t>
  </si>
  <si>
    <t>https://www.last.fm/music/Alanis+Morissette</t>
  </si>
  <si>
    <t>If it weren't for your maturity, none of this would've happened If you weren't so wise beyond your years, I would've been able to control myself If it weren't for my attention, you wouldn't have been successful, and if If it weren't for me, you would never have amounted to very much Ooh, this could be messy But, but you don't seem to mind, and Ooh, don't go telling everybody, and And overlook this supposed crime We'll fast forward to a few years later And no one knows except the both of us And I have honored your request for silence And you've washed your hands clean of this You're essentially an employee and I like you having to depend on me You're a kind of protégé, and one day, you'll say you learned all you know from me, and And I know you depend on me like a young thing would to a guardian I know you sexualize me like a young thing would, and I think I like ya Ooh, this could get messy But, ooh, you don't seem to mind Dude, don't go telling everybody And overlook this supposed crime We'll fast forward to a few years later And no one knows except the both of us And I've more than honored your request for silence And you've washed your hands clean of this What part of our history's reinvented and under rug swept? What part of your memory is selective and tends to forget? What with this distance, it seems so obvious? Just make sure you don't tell on me, especially to members of your family We best keep this to ourselves and not tell any members of our inner posse I wish I could tell the world 'cause you're such a pretty thing when you're done up properly I might wanna marry you one day, if you watch that weight and keep your firm body Ooh, this could be messy, and Ooh, I don't seem to mind, and Ooh, don't go telling everybody And you've washed your hands clean of this Ooh, this could get messy, but Ooh, I don't seem to mind honored your request for silence And you've washed your hands clean of this Ooh Oh-oh Oh, oh Ooh Ooh</t>
  </si>
  <si>
    <t>https://genius.com/Alanis-morissette-hands-clean-lyrics</t>
  </si>
  <si>
    <t>https://musicbrainz.org/recording/965532cf-aaaa-46fb-be17-35a8e4adedc5</t>
  </si>
  <si>
    <t>02-096</t>
  </si>
  <si>
    <t>Sk8er Boi</t>
  </si>
  <si>
    <t>He was a boy, she was a girl Can I make it any more obvious? He was a punk, she did ballet What more can I say? He wanted her, she'd never tell Secretly she wanted him as well But all of her friends stuck up their nose And they had a problem with his baggy clothes He was a skater boy, she said, "See you later, boy" He wasn't good enough for her She had a pretty face, but her head was up in space She needed to come back down to Earth Five years from now, she sits at home Feedin' the baby, she's all alone She turns on TV, guess who she sees? Skater boy rockin' up MTV She calls up her friends, they already know And they've all got tickets to see his show She tags along and stands in the crowd Looks up at the man that she turned down He was a skater boy, she said, "See you later, boy" He wasn't good enough for her Now he's a superstar, slammin' on his guitar Does your pretty face see what he's worth? what he's worth? Sorry, girl, but you missed out Well, tough luck, that boy's mine now We are more than just good friends This is how the story ends Too bad that you couldn't see I see the man that boy could be There is more than meets the eye I see the soul that is inside He's just a boy, and I'm just a girl Can I make it any more obvious? We are in love, haven't you heard How we rock each other's world? (Yeah-yeah-yeah) I'm with the skater boy (Yeah-yeah-yeah) I said, "See you later, boy" (Yeah-yeah-yeah) I'll be backstage after the show (Yeah-yeah-yeah) I'll be at our studio (Yeah-yeah-yeah) Singin' the song we wrote (Yeah-yeah-yeah) About a girl you used to know we wrote (Yeah-yeah-yeah) About a girl you used to know</t>
  </si>
  <si>
    <t>https://genius.com/Avril-lavigne-sk8er-boi-lyrics</t>
  </si>
  <si>
    <t>https://musicbrainz.org/recording/598be618-0317-4576-9d0a-67269abcbd83</t>
  </si>
  <si>
    <t>02-097</t>
  </si>
  <si>
    <t>Long Time Gone</t>
  </si>
  <si>
    <t>Daddy sits on a front porch swinging Looking out on a vacant field Used to be filled with burley t'bacca Now he knows it never will My Brothers found work in Indiana M' Sisters a nurse at the old folks home Mama still cooking too much for supper And me I've been a long time gone Been a long time gone No, I ain't hoed a row since I don't know when Long time gone And it ain't coming back again Deliah plays that ol' church pian'a Sitting out on her daddy's farm She always thought that we'd be together Lord I never meant to do her harm Said she could hear me singin' in the choir Me, I heard another song I caught wind and hit the road runnin' And Lord, I've been a long time gone Been a long time gone Lord, I ain't had a prayer since I don't know when Long time gone And it ain't coming back again Now me, I went to Nashville Tryin' to beat the big deal Playin' down on Broadway Gettin' there the hard way Living from a tip jar Sleeping in my car Hocking my guitar Yeah I'm gonna be a star Now, me and Deliah singing every Sunday Watching the children and the garden grow We listen to the radio to hear what's cookin' But the music ain't got no soul Now they sound tired but they don't sound Haggard They've got money but they don't have Cash They got Junior but they don't have Hank I think, I think, I think The rest is a long time gone No, I ain't hit the roof since I don't know when Long time gone And it ain't coming back I said a long time gone No, I ain't honked the horn since I don't know when Long time gone And it ain't coming back again I said a long time, long time, long time gone Well it's been a long time Long time, long time, long time gone Oh, it's been a long time gone Long time, long time, long time gone Yeah yeah</t>
  </si>
  <si>
    <t>https://genius.com/The-chicks-long-time-gone-lyrics</t>
  </si>
  <si>
    <t>https://musicbrainz.org/recording/71bece03-4105-4f57-9d24-3afb9e3daf0b</t>
  </si>
  <si>
    <t>02-098</t>
  </si>
  <si>
    <t>Where Were You (When the World Stopped Turning)</t>
  </si>
  <si>
    <t>Where were you when the world stopped turning on that September day? Were you in the yard with your wife and children Or working on some stage in L.A.? Did you stand there in shock at the sight of that black smoke Rising against that blue sky? Did you shout out in anger in fear for your neighbor Or did you just sit down and cry? Did you weep for the children who lost their dear loved ones And pray for the ones who don't know? Did you rejoice for the people who walked from the rubble And sob for the ones left below? Did you burst out with pride for the red, white and blue And the heroes who died just doing what they do? Did you look up to heaven for some kind of answer And look at yourself and what really matters? I'm just a singer of simple songs I'm not a real political man I watch CNN but I'm not sure I can tell You the difference in Iraq and Iran But I know Jesus and I talk to God And I remember this from when I was young Faith, hope and love are some good things he gave us And the greatest is love Where were you when the world stopped turning on that September day? Were you teaching a class full of innocent children Or driving down some cold interstate? Did you feel guilty because you're a survivor In a crowded room did you feel alone? Did you call up your mother and tell her you loved her? Did you dust off that Bible at home? Did you open your eyes, and hope it never happened Close your eyes and not go to sleep? Did you notice the sunset for the first time in ages Or speak to some stranger on the street? Did you lay down at night and think of tomorrow? Or go out and buy you a gun? Did you turn off that violent old movie you're watching? And turn on "I Love Lucy" reruns? Did you go to a church and hold hands with some strangers? Stand in line and give your own blood? Did you just stay home and cling tight to your family Thank God you had somebody to love? the greatest is love the greatest is love And the greatest is love And the greatest is love Where were you when the world stopped turning on that September day?</t>
  </si>
  <si>
    <t>https://genius.com/Alan-jackson-where-were-you-when-the-world-stopped-turning-lyrics</t>
  </si>
  <si>
    <t>https://musicbrainz.org/recording/8c64ce98-a893-4f6a-a6c0-24450991502c</t>
  </si>
  <si>
    <t>02-099</t>
  </si>
  <si>
    <t>Like I Love You</t>
  </si>
  <si>
    <t>Justin Timberlake</t>
  </si>
  <si>
    <t>https://www.last.fm/music/Justin+Timberlake</t>
  </si>
  <si>
    <t>Just somethin' about you Way I'm lookin' at you, whatever Keep lookin' at me Gettin' scared now, right? Don't fail me, baby It's just Justin You feel good, right? Listen I kinda noticed somethin' wasn't right From your colorful face It's kinda weird to me since you're so fine If it's up to me, your face will change If you smile, then that should set the tone Just be limber And if you let go, the music should move your bones Just remember Sing a song with me Can't nobody love you like I love you You're a good girl and that's what makes me trust ya (Hey!) Late at night, I talk to you You will know the difference when I touch you See, people are so phony Nosy 'cause they're lonely Aren't you sick of the same thing? (Thing, thing) They say so and so was datin' Love you or they're hatin' When it doesn't matter anyway 'Cause we're here tonight If you smile, then that should set the tone Just be limber, baby And if you let go, the music should move your bones Baby, just remember Sing a song with me Can't nobody love you like I love you You're a good girl and that's what makes me trust ya (Hey) Late at night, I talk to you You will know the difference when I touch you Yeah, you know I can make you happy I could change your life If you give me that chance to be your man I won't let you down, baby If you give me that chance to be your man Here, baby, put on my jacket And then Maybe we'll fly the night away (I just wanna love you, baby) Girl (Yeah, yeah, yeah) Maybe we'll fly the night away (I just wanna love you, baby) Girl (Ooh) Ma, whatchu wanna do? I'm in front of you Grab a friend, see? I can have fun with two Or me and you put on a stage show In the mall, kids ask, "How'd the chain glow?" Point to her, they say, "Wow, it's the same glow" Point to me, I say, "Yeah, it's the same dough" We the same type, you my a-like (Yeah) You have me sleepin' in the same bed every night Go ride with me, you deservin' the best Take a few shots, let it burn in your chest We could ride down, pumpin' N.E.R.D. in the deck Funny how a few words turn into sex Play number three, joint called "Brain" (I just love your, brain) Ma, took a hint, make me swerve in the lane The name Malicious and I burn every track Clipse and J. Timberlake, now how heavy is that? Maybe we'll fly the night away (I just wanna love you, baby) Girl (Yeah, yeah, yeah) Maybe we'll fly the night away (I just wanna love you, baby) Girl Ho Can't nobody love you like I love you (Can't love you like I do) You're a good girl and that's what makes me trust you (Makes me trust you like I do) (Hey!) Late at night, I talk to you (Hey) You will know the difference when I- Break it down You know, I used to dream about this when I was a little boy I never thought it would end up this way, drums (Hey) It's kind of special, right? Yeah You know, you think about it Sometimes, people just destined Destined to do what they do And that's what it is Now, everybody dance</t>
  </si>
  <si>
    <t>https://genius.com/Justin-timberlake-like-i-love-you-lyrics</t>
  </si>
  <si>
    <t>https://musicbrainz.org/recording/f4ec7d43-90a9-45cb-8be2-2781d2134db4</t>
  </si>
  <si>
    <t>02-100</t>
  </si>
  <si>
    <t>https://musicbrainz.org/recording/824551a6-da4e-44ea-9e67-2e398c4ff049</t>
  </si>
  <si>
    <t>03-001</t>
  </si>
  <si>
    <t>In da Club</t>
  </si>
  <si>
    <t>50 Cent</t>
  </si>
  <si>
    <t>https://www.last.fm/music/50+Cent</t>
  </si>
  <si>
    <t>Go, go Go, go, go, go Go, shawty, it's your birthday We gon' party like it's your birthday We gon' sip Bacardí like it's your birthday And you know we don't give a fuck it's not your birthday You can find me in the club, bottle full of bub' Look, mami, I got the X if you into takin' drugs I'm into havin' sex, I ain't into makin' love So come give me a hug if you into gettin' rubbed love So come give me a hug if you into gettin' rubbed When I pull up out front, you see the Benz on dubs (Uh-huh) When I roll twenty deep, it's twenty nines in the club (Yeah) Niggas heard I fuck with Dre, now they wanna show me love When you sell like Eminem, then the hoes, they wanna fuck (Woo) Look homie, ain't nothin' changed, hoes down, G's up I see Xzibit in the cut, hey, nigga, roll that weed up (Roll that) If you watch how I move, you'll mistake me for a player or pimp Been hit with a few shells, but I don't walk with a limp (I'm aight) In the hood in L.A., they sayin', "50, you hot" (Uh-huh) They like me, I want 'em to love me like they love Pac But holla in New York, the niggas'll tell you I'm loco (Yeah) And the plan is to put the rap game in a chokehold (Uh-huh) I'm fully focused, man, my money on my mind Got a mil' out the deal and I'm still on the grind (Woo) Now shawty said she feelin' my style, she feelin' my flow (Uh-huh) Her girlfriend with her, they bi and they ready to go (Okay) you into takin' drugs I'm into havin' sex, I ain't into makin' love So come give me a hug if you into gettin' rubbed (Rubbed) My flow, my show brought me the dough That bought me all my fancy things My crib, my cars, my clothes, my jewels Look, nigga, I done came up and I ain't changed (What? What? Yeah) And you should love it way more than you hate it Nigga, you mad? I thought that you'd be happy I made it (Woo) I'm that cat by the bar toastin' to the good life You that faggot-ass nigga tryna pull me back, right? When my joint get to bumpin' in the club, it's on I wink my eye at your bitch, if she smiles, she gone If the roof on fire, let the motherfucker burn If you talkin' about money, homie, I ain't concerned I'ma tell you what Banks told me, "Cuz, go 'head, switch the style up If niggas hate, then let 'em hate, and watch the money pile up" Or we can go upside your head with a bottle of bub' They know where we fuckin' be you into takin' drugs I'm into havin' sex, I ain't into makin' love So come give me a hug if you into gettin' rubbed (Hahahaha) Don't try to act like you don't know where we be neither, nigga We in the club all the time, nigga, so pop, pop off, nigga G-Unit</t>
  </si>
  <si>
    <t>https://genius.com/50-cent-in-da-club-lyrics</t>
  </si>
  <si>
    <t>https://musicbrainz.org/recording/e21a668e-e366-49c3-9957-2bde61fe5f8c</t>
  </si>
  <si>
    <t>bitch (1x); fuck (3x); fuckin (1x); hoes (2x); motherfucker (1x); nigga (6x); niggas (1x)</t>
  </si>
  <si>
    <t>03-002</t>
  </si>
  <si>
    <t>Ignition</t>
  </si>
  <si>
    <t>You remind me of something I just can't think of what it is Girl, please Let me stick my key in your ignition, babe So I can get this thing started and get rollin', babe See I'll be doin' about 80 on your freeway Girl, I won't stop until I drive you crazy So buckle up cause this can get bumpy, babe Now hit the lights and check out all my functions, babe Girl, back that thing up so I can wax it, baby Honey, we gon' mess around and get a ticket, babe Cause We off up in this jeep We foggin' up the windows We got the radio up We all up in the back We got this shit bouncin' We goin' up and down We smokin' and we drinkin' Just a'thuggin it out Jump up, down once I hit them switches, babe And I'm about to take it where you want to go, babe Guarantee you I'm about to get some mileage, babe And it won't be no runnin' out of gas, babe It's like woo-ooh-ooh, pull over, babe And let me put this lovin' off in your trunk, babe So buckle up this could get bumpy, babe Girl, the back We got this shit bouncin' We goin' up and down We smokin' and we drinkin' Just a'thuggin it out Now hold on tight cause I'm about to go faster, babe Girl, you dealing with a pro behind this wheel, babe So tell me have you ever driven a stick, babe? You'll be screamin' every time we shift them gears, babe So brace yourself while I'm hittin' them corners, babe When it's over put that Kells on your license plates Now buckle up cause this can We all up in the back We got this shit bouncin' We goin' up and down We smokin' and we drinkin' Just a'thuggin it out When I hear you say: (Green light) I'mma go (Yellow light) Do it slow (Red light) I'mma stop When I hear you say: (Switch lanes) Hit the signal (Pit stop) Take a break Hit the hazards when we park Because we about to go real far up and down We smokin' and we drinkin' Just a'thuggin it out Now let me see you Bounce bounce bounce bounce bounce bounce bounce Bounce bounce bounce bounce bounce bounce bounce</t>
  </si>
  <si>
    <t>https://genius.com/R-kelly-ignition-lyrics</t>
  </si>
  <si>
    <t>https://musicbrainz.org/recording/ec2c30e5-6ef6-4ef6-b35a-7874c1cdfa7f</t>
  </si>
  <si>
    <t>shit (3x)</t>
  </si>
  <si>
    <t>03-003</t>
  </si>
  <si>
    <t>Get Busy</t>
  </si>
  <si>
    <t>Shake dat ting, miss Cana, Cana Shake dat ting, miss Annabella Shake dat ting, yo, Donna Donna Jodi and Rebecca Woman, get busy, jus shake dat booty nonstop When di beat drop, jus keep swingin' it Get jiggy, get crunked up Percolate anyting yuh waan fi call it, oscillate yuh hip And don't take pity, mi waan fi see yuh get live 'Pon di riddim when mi ride and mi lyrics ah provide electricity Gyal, nobody cyaan tell yuh nuttin' Cah yuh done know yuh destiny Yo, sexy ladies waan par wid us Inna di car wid us, dem nah war wid us Inna di club, dem waan flex wid us To get next to us, dem cyaan vex wid us From di day mi born, Jah ignite mi flame Gyal ah call mi name and it is mi fame It's all good, girl, turn me on 'Til a early morn', let's get it on Let's get it on 'til a early morn' Girl, it's all good, jus turn me on Gyal, don't sweat it, don't get agitate, jus gwaan rotate Cah anyting you want, you know you must get it From yuh name ah mention, don't ease di tension Gyal, run di program, jus gwaan pet it Now have a good time Gyal, free up unuh mind cah nobody cyaan dis, yo' man won't let it Cah you a di number one, gyal, wave yo' hand Mek dem see yo' weddin' band dem nah a early morn', let's get it on Let's get it on 'til a early morn' Girl, it's all good, jus turn me on hip And don't take pity, mi waan fi see yuh get live When di riddim, it ah it on 'til a early morn' Girl, it's all good, jus turn me on Yo, shake dat ting, miss Cana, Cana Shake dat ting, yo, Annabella Shake dat ting, miss Donna, Donna, yo Miss Jodi an' di one named Rebecca Yo, shake dat ting, yo, Joanna Shake dat ting, yo, Annabella Shake dat ting, miss Cana, Cana Dutty, yeah, yo (Yo, ayy, waan mi go so den) Sexy ladies waan par wid us Inna di car wid us, dem nah war wid us Inna di club, dem waan flex wid us Fi get next to us, on 'Til a early morn', let's get it on Let's get it on 'til a early morn' Girl, it's all good, jus turn me on Yo, sexy ladies waan par wid us Inna di car wid us, dem nah war wid us Inna di club, dem waan flex wid us To get next wid us, dem nah vex wid us From di day mi born, Jah ignite mi flame Gyal ah call mi name, yo, it is mi fame It's all good, girl, turn me on 'Til a early morn', let's get it on Let's get it on 'til a early morn' It's all good, jus turn me on Let's get it on 'til a early morn' It's all good, jus turn me on</t>
  </si>
  <si>
    <t>https://genius.com/Sean-paul-get-busy-lyrics</t>
  </si>
  <si>
    <t>https://musicbrainz.org/recording/ce5d333f-0c80-4691-be64-f64d7fa7b343</t>
  </si>
  <si>
    <t>booty (1x)</t>
  </si>
  <si>
    <t>03-004</t>
  </si>
  <si>
    <t>Crazy in Love</t>
  </si>
  <si>
    <t>Beyoncé;Jay-Z</t>
  </si>
  <si>
    <t>Yes (Woo, ow) So crazy right now Most incredibly It's your girl, B (Yes, woo) It's your boy, Young You ready? Uh-oh, uh-oh, uh-oh, oh no, no (Ow) Uh-oh, uh-oh, uh-oh, oh no, no Uh-oh, uh-oh, uh-oh, oh no, no Uh-oh, uh-oh, uh-oh, oh no, no Ch-yeah History in the making Part two It's so crazy right now I look and stare so deep in your eyes I touch on you more and more every time When you leave, I'm beggin' you not to go Call your name two, three times in a row Such a funny thing for me to try to explain How I'm feelin', and my pride is the one to blame (Yeah, yeah) 'Cause I know I don't understand Just how your love can do what no one else can Got me looking so crazy right now Your love's got me looking so crazy right now (Your love) Got me looking so crazy right now Your touch got me looking so crazy right now (Your touch) Got me hoping you'll page me right now Your kiss got me hoping you'll save me right now Looking so crazy, your love's got me looking Got me looking so crazy in love Uh-oh, uh-oh, uh-oh, oh no, no Uh-oh, uh-oh, uh-oh, oh no, no Uh-oh, uh-oh, uh-oh, oh no, no Uh-oh, uh-oh, uh-oh, oh no, no When I talk to my friends so quietly ("Who he think he is?") Look at what you did to me Tennis shoes, don't even need to buy a new dress If you ain't there, ain't nobody else to impress It's the way that you know what I thought I knew It's the beat that my heart skips when I'm with you But I still don't understand Just how your love can do what no one else can Got me looking so crazy right now Your love's got me looking so crazy right now (So crazy, your love) Got me looking so crazy right now (Your love) Your touch got me looking so crazy right now (Oh, your touch) Got me hoping you'll page me right now (Yeah) Your kiss got me hoping you'll save me right now (Hey) Looking so crazy, your love's got me looking (Ch-yeah) Got me looking so crazy in love (Ch-yeah) I'm looking so crazy, your love's got me looking (Woo) Got me looking so crazy in love (I'm warmed up now, let's go) Young Hov, y'all know when the flow is loco (No, no) Young B and the R-O-C, uh-oh (Oh, no) O.G. Big Homie, the one and only (No, no) Stick bony, but the pockets is fat like Tony Soprano (No, no, no) The ROC handle like Van Exel I shake phonies, man, you can't get next to The genuine article, I do not sing, though I sling, though, if anything, I bling, yo A star like Ringo, war like a Green Beret (Oh) You crazy? Bring your whole set (Oh) JAY-Z in the Range, crazy and deranged They can't figure him out, they like, "Hey, is he insane?" Yes, sir, I'm cut from a different cloth My texture is the best fur, chinchilla I've been iller than chain smokers (Uh-oh, uh-oh, uh-oh, oh no, no) How you think I got the name Hova? (Uh-oh, uh-oh, uh-oh, oh no, no) I been realer, the game's over Fall back, Young (Uh-oh, uh-oh, uh-oh, oh no, no) Ever since I made the change over to platinum (Uh-oh, uh-oh, uh-oh, oh no, no) The game's been a wrap, one Got me looking so crazy, my baby I'm not myself lately, I'm foolish, I don't do this I've been playing myself, baby, I don't care 'Cause your love's got the best of me And, baby, you're making a fool of me You got me sprung and I don't care who sees 'Cause baby, you got me, you got me You got me so crazy, baby (Hey) Got me looking so crazy right now (Your love) Your love's got me looking so crazy right now (Looking crazy) Got me looking so crazy right now Your touch got me looking so crazy right now (Baby, your touch) Got me hoping you'll page me right now (Yeah, babe) Your kiss got me hoping you'll save me right now (Oh) Looking so crazy, your love's got me looking (Yeah) Got me looking so crazy in love (Woah) me looking Got me looking so crazy in love hoping you'll save me right now Looking so crazy, your love's got me looking Got me looking so crazy in love</t>
  </si>
  <si>
    <t>https://genius.com/Beyonce-crazy-in-love-lyrics</t>
  </si>
  <si>
    <t>https://musicbrainz.org/recording/54bd10f9-1569-4b13-a8c0-17ee10857aaa</t>
  </si>
  <si>
    <t>03-005</t>
  </si>
  <si>
    <t>When I'm Gone</t>
  </si>
  <si>
    <t>There's another world inside of me that you may never see There's secrets in this life that I can't hide But somewhere in this darkness There's a light that I can't find Well maybe it's too far away, yeah Or maybe I'm just blind Or maybe I'm just blind So hold me when I'm here, right me when I'm wrong Hold me when I'm scared and love me when I'm gone Everything I am and everything in me Wants to be the one you wanted me to be I'll never let you down even if I could I'd give up everything if only for your good So hold me when I'm here, right me when I'm wrong You can hold me when I'm scared You won't always be there So love me when I'm gone Love me when I'm gone When your education X-ray cannot see under my skin I won't tell you a damn thing that I could not tell my friends Roaming through this darkness, I'm alive, but I'm alone And part of me is fighting this, but part of me is gone gone gone Love me when I'm gone Love me when I'm gone When I'm gone When I'm gone When I'm gone</t>
  </si>
  <si>
    <t>https://genius.com/3-doors-down-when-im-gone-lyrics</t>
  </si>
  <si>
    <t>https://musicbrainz.org/recording/55950b35-4566-4e02-8d53-95a01e7221ef</t>
  </si>
  <si>
    <t>03-006</t>
  </si>
  <si>
    <t>Unwell</t>
  </si>
  <si>
    <t>All day Starin' at the ceilin', makin' Friends with shadows on my wall All night Hearin' voices tellin' me That I should get some sleep Because tomorrow might be good for somethin' Hold on Feelin' like I'm headed for a Breakdown And I don't know why But I'm not crazy, I'm just a little unwell I know right now you can't tell But stay awhile and maybe then you'll see A different side of me I'm not crazy, I'm just a little impaired I know right now you don't care But soon enough you're gonna think of me And how I used to be Me I'm talkin' to myself in public And dodgin' glances on the train And I know I know they've all been talkin' 'bout me I can hear them whisper And it makes me think there must be somethin' wrong With me Out of all the hours thinkin' Somehow I've lost my mind not crazy, I'm just a little impaired I know right now you don't care But soon enough you're gonna think of me And how I used to be I've been talkin' in my sleep Pretty soon they'll come to get me Yeah, they're takin' me away crazy, I'm just a little impaired I know right now you don't care But soon enough you're gonna think of me And how I used to be Hey, how I used to be How I used to be Well, I'm just a little unwell How I used to be How I used to be I'm just a little unwell</t>
  </si>
  <si>
    <t>https://genius.com/Matchbox-twenty-unwell-lyrics</t>
  </si>
  <si>
    <t>https://musicbrainz.org/recording/c47ae23b-659c-4b0a-a3dc-26f8aef8050b</t>
  </si>
  <si>
    <t>03-007</t>
  </si>
  <si>
    <t>Right Thurr</t>
  </si>
  <si>
    <t>Chingy</t>
  </si>
  <si>
    <t>https://www.last.fm/music/Chingy</t>
  </si>
  <si>
    <t>Uh Hey, Dirty (What?) Look at that girl right thurr (Ooh), she make me say Ooh, ooh (Yeah), ooh, ooh (Ayy) Do what you do (C'mon) I like the way you do that right thurr (Right thurr) Switch your hips when you're walkin', let down your hurr (Down your hurr) I like the way you do that right thurr (Right thurr) Lick your lips when you're talkin', that make me sturr (Make me sturr) I like the way you look in them pants, see ya fine (Fine) Lil momma a quarter piece, she far from a dime (Dime) The type of girl that'll get'cha up and go make you grind (Grind) I'm thinkin' about snatchin' her up, Dirty, makin' her mine Look at her hips (What?), look at her legs, ain't she stacked? (Stacked) I sure wouldn't mind hittin' that from the back (Back) I like it when I touch it 'cause she moan a lil' bit Jeans saggin' so I can see her thong a lil' bit I know you grown a little bit, twenty years old, you legal Don't trip off my people, just hop in the Regal I swooped on her like an eagle swoop down on its prey I know you popular, but you gonna be famous today, I say that right thurr (Right thurr) Lick your lips when you're talkin', that make me sturr (Make me sturr) that right thurr (Right thurr) Lick your lips when you're talkin', that make me sturr (Make me sturr) She be shoppin' in Frontenac Just look at her front and back Man, she so stacked and she know that I want that Her man, he's so wack, girl, can I taste yo cat? Gave her three hundred to strip, like buyin' a throwback She stay in the club, like to be seen, she got it honest In real life, girl remind me of Pocahontas She be at events (Yeah), cuss out the press when she pass (Yeah) All the high rollin' cats wanna pay for that ass Ain't no half steppin', she strapped with a nice weapon Trick, it's against the law for her to move them hips If you ever seen her dirty, your mouth gon' drop Worldwide fools probably tell you this off tops make me sturr (Make me sturr) I like the way she doin' that (C'mon) Plus I like it when she bring it back (Say it) Ooh, (Uh-huh) ooh, ooh, ooh, (Uh-huh) do what you do (Woo) Gimme what you got for a pork chop Uh, she threw it at me like I was a shortstop Huh, twerkin' in a Fatty Girl halter top Then she back it up on me and let it drop (Drop) Make it hop (boing) like a bunny (Bunny) Girl, can I touch you where it's sunny? Her a purse, will make you give her some money She should pose for Sports Illustrated It's like a picture-perfect sight When she pass, all the other girls hate it But make me sturr (Make me sturr) I like that (Uh-huh) I like that (Uh-huh) I like that (Uh-huh) I like that (Trak Starz) Ooh, ooh, ooh, ooh, do what you do I like that (Yeah) I like that (Yeah) I like that (Yeah) I like that (Chingy) Ooh, ooh, ooh, ooh, do what you do</t>
  </si>
  <si>
    <t>https://genius.com/Chingy-right-thurr-lyrics</t>
  </si>
  <si>
    <t>https://musicbrainz.org/recording/34257a54-c3dd-4499-b035-406176e26ddf</t>
  </si>
  <si>
    <t>03-008</t>
  </si>
  <si>
    <t>Miss You</t>
  </si>
  <si>
    <t>Oh, hey Yeah-yeah-yeah No-no-no-no-no-no It's been too long and I'm lost without you What am I gonna do? Said I've been needing you (Said I'm needing you), wanting you Wondering if you're the same and who's been with you Is your heart still mine, I wanna cry sometimes I miss you Off to college, yes, you went away Straight from high school, you up and left me We were close friends, also lovers Did everything for one another Now you're gone and I'm lost without you here now But I know I gotta live and make it somehow Come back to me, can you feel me calling? Hear me calling for you, for you, 'cause it's It's been too long and I'm lost without you What am I gonna do? Said I've been needing you, wanting you Wondering if you're the same and who's been with you Is your heart still mine, I wanna cry sometimes (I miss you) Now I'm sitting here, thinking 'bout you And the days we used to share It's driving me crazy, I don't know what to do I'm just wondering if you still care I don't wanna let you know that it's killing me I know you got another life you gotta concentrate, baby gonna do? Said I been needing you, wanting you Wondering if you're the same and who's been with you Is your heart still mine, I wanna cry sometimes I miss you It's been too long and I'm lost without you What am I gonna do? I've been needing you, wanting you Wondering if you're the same and who's been with you Is your heart still mine, I wanna cry sometimes, yeah I miss you I-I-I-I-I-I, I-I-I-I-I-I (I miss you) I-I-I-I-I, I-I-I-I-I I can't be no more, no Since you went away, I don't really feel like talking (No) No one here to love me (No), baby, do you understand me? I can't do a thing without you It's been too long and I'm lost without you Tell what I'm gonna do? Said I've been needing you (Yeah), wanting you Wondering if you're the same and who's been with you Is your heart still mine, I wanna cry sometimes (Yeah) I miss you (Baby) you Is your heart still mine, I wanna cry sometimes I miss you you Is your heart still mine, I wanna cry sometimes I miss you</t>
  </si>
  <si>
    <t>https://genius.com/Aaliyah-miss-you-lyrics</t>
  </si>
  <si>
    <t>https://musicbrainz.org/recording/6b04b805-1edb-4b8d-b414-5156f158beff</t>
  </si>
  <si>
    <t>03-009</t>
  </si>
  <si>
    <t>Picture</t>
  </si>
  <si>
    <t>Kid Rock;Sheryl Crow</t>
  </si>
  <si>
    <t>Livin' my life in a slow hell Different girl every night at the hotel I ain't seen the sunshine in three damn days Been fuelin' up on cocaine and whiskey Wish I had a good girl to miss me Lord, I wonder if I'll ever change my ways I put your picture away Sat down and cried today I can't look at you while I'm lying next to her I put your picture away Sat down and cried today I can't look at you while I'm lying next to her (Ooh-ooh) I called you last night in the hotel Everyone knows, but they won't tell But their half-hearted smiles tell me something just ain't right I've been waitin' on you for a long time Fuelin' up on heartaches and cheap wine I ain't heard from you in three damn nights I put your picture away I wonder where you've been I can't look at you while I'm lyin' next to him (Ooh) I put your picture away I wonder where you've been I can't look at you while I'm lyin' next to him (Ooh) I saw you yesterday with an old friend It was the same old same, how have you been? Since you've been gone, my world's been dark and grey You reminded me of brighter days I hoped you were comin' home to stay I was headed to church I was off to drink you away (Drink you away) I thought about you for a long time Can't seem to get you off my mind I can't understand why we're living life this way I found your picture today I swear I'll change my ways I just called to say I want you To come back home (Ooh-ooh) I found your picture today I swear I'll change my ways I just called to say I want you To come back home I just called to say I love you Come back home Songwriters: Kid Rock and Sheryl Crow</t>
  </si>
  <si>
    <t>https://genius.com/Kid-rock-picture-lyrics</t>
  </si>
  <si>
    <t>https://musicbrainz.org/recording/9761c8a8-1e0a-43b2-9a7d-ecd1a30f431f</t>
  </si>
  <si>
    <t>damn (2x); hell (1x)</t>
  </si>
  <si>
    <t>03-010</t>
  </si>
  <si>
    <t>Bring Me to Life</t>
  </si>
  <si>
    <t>Evanescence;Paul McCoy</t>
  </si>
  <si>
    <t>How can you see into my eyes Like open doors? Leading you down into my core Where I've become so numb Without a soul (Soul) My spirit sleeping somewhere cold Until you find it there and lead it back home (Wake me up) Wake me up inside (I can't wake up) Wake me up inside (Save me) Call my name and save me from the dark (Wake me up) Bid my blood to run (I can't wake up) Before I come undone (Save me) Save me from the nothing I've become Now that I know what I'm without You can't just leave me (No) Breathe into me and make me real Bring (Bring) me (Me) to life my blood to run (I can't wake up) Before I come undone (Save me) Save me from the nothing I've become Bring me to life I've been livin' a lie There's nothing inside Bring me to life Frozen inside without your touch Without your love, darling Only you are the life among the dead All this time, I can't believe I couldn't see Kept in the dark, but you were there in front of me I've been sleeping a thousand years, it seems Got to open my eyes to everything Without a thought, without a voice, without a soul Don't let me die here There must be something more Bring me up) Bid (Bring me to life) There's nothing inside Bring me to life</t>
  </si>
  <si>
    <t>https://genius.com/Evanescence-bring-me-to-life-lyrics</t>
  </si>
  <si>
    <t>https://musicbrainz.org/recording/e1765674-d92b-44d8-ba71-908d8819d8e7</t>
  </si>
  <si>
    <t>03-011</t>
  </si>
  <si>
    <t>Get Low</t>
  </si>
  <si>
    <t>Lil Jon &amp; The East Side Boyz;Ying Yang Twins</t>
  </si>
  <si>
    <t>3-6-9, damn, she fine (Yay, yay) I'm hopin' she can sock it to me one more time And roll, get low (Get low) Get low (Get low), get low (Get low, yay, yay) To the window (To the window) To the wall (To the wall) 'Til sweat drop down my balls (My balls) 'Til all these bitches crawl (Crawl) 'Til all skeet-skeet, motherfucker (Motherfucker) 'Til all skeet-skeet, goddamn (A-goddamn) 'Til all skeet-skeet, motherfucker (Motherfucker) 'Til all skeet-skeet, goddamn (A-goddamn) Shawty crunk, so fresh, so clean Can she fuck? That question been harassing me In the mind, this bitch is fine I done came to the club 'bout 50-11 times Now can I play with your panty line? The club owner said I need to calm down Security guard's gonna sweat me now Nigga drunker than a motherfucker, threaten me now She getting crunk in the club, I mean she work it And then I like to see the females twerking Taking her clothes off, buckey naked ATL, ho, don't disrespect it A-pop your pussy like this Cause Ying Yang Twins in this b-i-itch Lil Jon and the East Side Boys with me And we all like to see ass and titties Now bring your ass over here, ho And let me see you get low if you want this thug Now take it to the floor (To the floor) And if your ass wanna act, you can keep your ass where you're at You might also like all skeet-skeet, motherfucker (Motherfucker) 'Til all skeet-skeet, goddamn (A-goddamn) 'Til all skeet-skeet, motherfucker (Motherfucker) 'Til all skeet-skeet, goddamn (A-goddamn) Let me see you get low, girl (You scared, you scared) Drop that ass to the floor, girl (You scared, you scared) Let me see you get low, girl (You scared, you scared) Drop that ass to the floor, girl (You scared, you scared) Twerk that ass, ayy, shake it fast, ayy Pop that ass to the left and the right, ayy Twerk that ass, ayy, shake it fast, ayy Pop that ass to the left and the right, ayy Now, back, back, back it up, ayy Back, back, back it up, ayy Back, back, back it up, ayy Back, back, back it up Now, stop (Oh) then wiggle with it (Yeah) Now, stop (Oh) then wiggle with it (Yeah) Now, stop (Oh) then wiggle with it (Yeah) Now, stop (Oh) then wiggle with it, wiggle with it (Yeah) all skeet-skeet, motherfucker (Motherfucker) 'Til all skeet-skeet, goddamn (A-goddamn) 'Til all skeet-skeet, motherfucker (Motherfucker) 'Til all skeet-skeet, goddamn (A-goddamn) Now give me my dub back, go and get your friend Stupid bitch standing there while I'm drinking my Henn' Steady looking at me, still asking questions Time's up, nigga, pass me another contestant Ho, move to the left if you ain't 'bout 50 Done talked through 3 or 4 songs already Looking at a nigga with your palm out Bitch, I ain't even seen you dance Twerk something, baby, work something, baby Pop your pussy on the pole, do your thang, baby Slide down that bitch a little bit, then stop Get back on the floor, catch your balance, then drop Now bring it back up, clap your ass like hands I just wanna see your ass dirty dance Yin Yang, we done done again And put it on the map like "Hahn!" all skeet-skeet, motherfucker (Motherfucker) 'Til all skeet-skeet, goddamn (A-goddamn) 'Til all skeet-skeet, motherfucker (Motherfucker) 'Til all skeet-skeet, goddamn (A-goddamn) Yeah, y'all twerkin' a little bit, ladies But you gotta twerk a little bit harder than that Now right now, I need all the ladies That know they look good tonight We want y'all to do this shit like this Bend over to the front, touch your toes Bounce that ass up and down and get (Get low, get low) all skeet-skeet, motherfucker (Motherfucker) 'Til all skeet-skeet, goddamn (A-goddamn) 'Til all skeet-skeet, motherfucker (Motherfucker) 'Til all skeet-skeet, goddamn (A-goddamn) where you're at balls) 'Til all these bitches crawl (Crawl) 'Til crawl (Crawl) 'Til over to the front, touch your toes Bounce that ass up and down and get (Get low, get low) all skeet-skeet, motherfucker (Motherfucker) 'Til all skeet-skeet, goddamn (A-goddamn) 'Til all skeet-skeet, motherfucker (Motherfucker) 'Til all skeet-skeet, goddamn (A-goddamn)</t>
  </si>
  <si>
    <t>https://genius.com/Lil-jon-and-the-east-side-boyz-get-low-lyrics</t>
  </si>
  <si>
    <t>https://musicbrainz.org/recording/9cacb0dd-4ffe-4b84-8373-d8ad294ac467</t>
  </si>
  <si>
    <t>ass (14x); balls (3x); bitch (3x); bitches (2x); damn (1x); fuck (1x); goddamn (12x); ho (2x); motherfucker (13x); nigga (2x); pussy (2x); shit (1x); titties (1x)</t>
  </si>
  <si>
    <t>03-012</t>
  </si>
  <si>
    <t>Baby Boy</t>
  </si>
  <si>
    <t>Beyoncé;Sean Paul</t>
  </si>
  <si>
    <t>Certified quality A dat di gyaldem need and dem cry fi everyday without apology Buck dem di right way, dat a my policy Sean da Paul 'longside Beyoncé Now hear what di man seh Dis a dutty yeah, dutty yo Dutty yeah, dutty yo Beyoncé, sing it now, ya Baby boy, you stay on my mind, fulfill my fantasies (Come on, girl, tell me how you feel) I think about you all the time, I see you in my dreams (Yuh done know di love is real, I see you in my dreams) Baby boy, not a day goes by without my fantasies (Come on, girl, tell me what's the deal) I think about you all the time, I see you in my dreams (Yuh done know di love is real, I see you in my dreams) Ah, oh, my baby's fly, baby, oh (Yeah, yeah, oh, na, na, na) Yes, no, hurt me so good, baby, oh (This hot, oh, na, na, na) I'm so wrapped up in your love, let me go (Uh, yo, oh, na, na, na) Let me breathe (Yo, yo), stay out my fantasies (Yo, yo, alright, oh, na, na, na) Well, woman a ready fi gimme di ting, deh ready fi really get it live Tellin' mi all about di tings weh you ah fantasize I know yuh dig di way mi step, di way mi mek mi stride Follow yuh feelings, baby girl, because they cannot be denied Come get mi inna di night and mek wi get it amplified I nuh quick fi run di ship, mi nah go slip, mi nah go slide In odda words, yuh love I got to get well certified Fi give yuh di tuffest longest type of ride, girl Baby boy, you stay on my mind, fulfill my fantasies (Come on, girl, tell me how you feel, fulfill my fantasies) I think about you all the time (Oh), on, girl, tell me what's the deal, by, by, by, by) I think about you all the time, I see you in my dreams (Yuh done know di love is real, I see you in my dreams) Picture us dancin' real close in a dark Dark corner of a basement party (Oh, na, na, na) Every time I close my eyes It's like everyone left, but you and me (Oh, na, na, na) In our own little world, the music is the sun The dancefloor becomes the sea (A wi done, girl, oh, na, na, na) Feels like true paradise to me, yeah (Introverted, oh, na, na, na) the deal, by, by, by, by) I think about you all the time (Oh), I see you in my dreams (Yuh done know di love is real, I see you in my dreams) Baby boy, you stay on my mind (Yo, yo, B) Baby boy, you are so damn fine (Yeah, yeah, girl) Baby boy, won't you be mine? (Yo, yo, B) Baby boy, let's conceive an angel Baby boy, you stay on my mind (Yo, yo, B, oh) Baby boy, you are so damn fine (Yeah, yeah, girl, oh) Baby boy, won't you be mine? (Yo, yo, B, oh) Baby boy, let's conceive an angel Di world is a drop top, girl Mi and yuh together is a wrap, dat, girl Drive 'round di town inna yuh drop top, girl Yuh nuh stop shop, girl Likkle more di Dutty waan rock dat world It's Dutty waan rock dat world (Oh, na, na, na) Baby boy, you stay on my mind, fulfill my fantasies (Come on, girl, tell me how you feel, oh, na, na, na) I think about you all the time, I see you in my dreams (Yuh done know di love is real, I see you in my dreams, oh, na, na, na) Baby boy, not a day goes by without my fantasies (Ah) (Come on, girl, tell me what's the deal, oh, na, na, na) I think about you all the time, I see you in my dreams (Yuh done know di love is real, I see you in my dreams) B stepping in hotter this year (Hotter, hotter under ya) B stepping in hotter this year (Hotter, hotter under ya) I know you gon' like it I know you gon' like it I'm stepping up hotter this year (Hotter, hotter under ya) I'm stepping up hotter this year (Hotter, hotter under ya) So don't you fight it So don't you fight it know di love is real, I see you in my dreams) Baby boy, not a day goes by without my fantasies (Come inna yuh drop top, girl Yuh nuh stop shop, girl Likkle more di under ya) I'm stepping up hotter this year (Hotter, hotter under ya) So don't you fight it So don't you fight it</t>
  </si>
  <si>
    <t>https://genius.com/Beyonce-baby-boy-lyrics</t>
  </si>
  <si>
    <t>https://musicbrainz.org/recording/1a949e29-88cd-482b-8958-4ad3d7e2b956</t>
  </si>
  <si>
    <t>damn (2x)</t>
  </si>
  <si>
    <t>03-013</t>
  </si>
  <si>
    <t>Shake Ya Tailfeather</t>
  </si>
  <si>
    <t>Nelly;P. Diddy;Murphy Lee</t>
  </si>
  <si>
    <t>We do it for fun We just do it for fun Derrty ENT We do it for fun Bad Boy (Nelly, Diddy, Murphy Lee) (This is history baby) We do it for fun Bend them trucks We do it for fun Stack them bucks We do it for fun (Come on now) And the band played on We do it for fun Singing my song We do it for fun Bad Boys 2, the soundtrack Let's go Come here, girl, come here, girl, what your name is? Where you from? Turn around; who you came with? Is that your ass or your mama half reindeer? I can't explain it but damn sure glad you came here I'm still a sucker for cornrows, you know I never changed that Your body is banging mama, but where your brains at? I'm still the same cat when I was younger running with bad boys But now I'm on the hook and so I'm running with Bad Boy Here come another man, unlike no other man Candy coated (what!) switching every other lane Lord help me, why don't cha please help me? Eighth girl this week and it's only Tuesday I like the cocky bowlegged ones Black, white and Dominicans Hispanics and Asians, please shake it for Nelly San Manolos, Ma-no-no's, I can't tell Everybody ain't that rich, just when you do it, do it well Let me see you take it low (Girl, go and take it low) We can even do it slow (We can even do it slow) Take it where you want to go (Take it where you want to go) Just take that ass to the floor (Pop something, move something, shake ya tailfeather) to go) Just take that ass to the floor (Pop something, move something, shake ya tailfeather) Now real girls get down on the floor (On the floor) Now get that money, honey, act like you know (Like you know) Mama, I like how you dance, the way you fit in them pants (Uh) And to the floor (Uh) take it low (Uh) girl, do it again (Uh) You know I love that (I love that) Now where them girls at? (Where the girls at?) It's Diddy, Murphy Lee, and Nelly, how you love that? (Shit, oh) Come on, we got another one player From New York to the Dirty, how they loving it player? Baby, you impressive, let's get To know each other You the best of the best and You got to love it in the dresses, the sexiest I had to tell her she's a young Janet Jackson live in living color Look here mama you're dead wrong for having them pants on Capri's cut low so when you shake it I see your thong My pocket's full of dough, shake your feathers 'til the morning It's Bad Boy and Nelly, man, somebody better warn them the floor (Pop something, move something, shake ya tailfeather) Oh no, I heard them bad boys coming Can't stop now Got to continue my running (Yeah) 'Cause we gon' party 'til the lights come on And if my song stop, fuck it 'cause my mic's still on, man Yo, I'm the big booty type I like 'em thick with their mind right (Aw) Banging personality, conversate when the time right (Naw) I'm not hard, I've got women to handle that They be like, "He the man," when I'm really a Thundercat Come on, you know the 'Tics connect like Voltron Collect so much grass, popo thinking we mow lawns My Cole Haans don't match that But it matches her headwrap and the seats that I got in the 'Lac I'm just a Juvenile, 'cause I Be about G's Keep the women Weezy, Mannie say they have my Babys I'm Young like Turk, I like that Cash and that Money (I'mma eat my money) Man, I'm that damn hungry You see I'm starvin' like Marvin, girl I've got sixteen bars of fire is what I'm starting Plus my rats come in packs like Sammy and Dean Martin And I got so many keys, you think I'm valet parking (Get it?) 'til the lights come on And if my song stop, fuck it 'cause my mic's still on (Man)</t>
  </si>
  <si>
    <t>https://genius.com/Nelly-diddy-and-murphy-lee-shake-ya-tailfeather-lyrics</t>
  </si>
  <si>
    <t>https://musicbrainz.org/recording/a0997a2f-ba6d-485f-af6a-d61762431bc4</t>
  </si>
  <si>
    <t>ass (3x); booty (1x); damn (2x); fuck (2x)</t>
  </si>
  <si>
    <t>03-014</t>
  </si>
  <si>
    <t>21 Questions</t>
  </si>
  <si>
    <t>50 Cent;Nate Dogg</t>
  </si>
  <si>
    <t>New York City You are now rockin' With 50 Cent You gotta love it I just wanna chill and twist the lye Catch stunts in my 7-45 You drive me crazy, shorty, I Need to see you and feel you next to me I provide everything you need, and I Like your smile, I don't want to see you cry Got some questions that I got to ask And I hope you can come up with the answers, babe Girl, it's easy to love me now Would you love me if I was down and out? Would you still have love for me? Girl, it's easy to love me now Would you love me if I was down and out? Would you still have love for me? If I fell off tomorrow, would you still love me? If I didn't smell so good, would you still hug me? If I got locked up and sentenced to a quarter century Could I count on you to be there to support me mentally? If I went back to a hooptie from a Benz Would you poof and disappear like some of my friends? If I was hit and I was hurt, would you be by my side? If it was time to put in work, would you be down to ride? I get out and peel a nigga cap, chill and drive I'm askin' questions to find out how you feel inside If I ain't rap 'cause I flip burgers at Burger King Would you be ashamed to tell your friends you're feelin' me? In the bed, if I used my tongue, would you like that? If I wrote you a love letter, would you write back? Now, we could have a little drink, you know, a nightcap And we could go do what you like, I know you like that (Like that) now Would you love me if I was down and out? Would you still have love for me? Now would you leave me if your father found out I was thuggin'? Do you believe me when I tell you, you the one I'm lovin'? Are you mad 'cause I'm askin' you twenty-one questions? Are you my soulmate? 'Cause if so, girl, you a blessing Do you trust me enough to tell me your dreams? I'm starin' at you, tryna figure how you got in them jeans If I was down, would you say things to make me smile? I'll treat you how you want to be treated, just teach me how If I was with some other chick and someone happened to see And when you asked me about it I said it wasn't me Would you believe me, or up and leave me? How deep is our bond if that's all it takes for you to be gone? We only humans, girl, we make mistakes To make it up, I'll do whatever it take I love you like a fat kid love cake You know my style, I say anything to make you smile now Would you love me if I was down and out? Would you still have love for me? Could you love me in a Bentley? Could you love me on a bus? I'll ask twenty-one questions and they all about us Could you love me in a Bentley? Could you love me on a bus? I'll ask twenty-one questions and they all about us</t>
  </si>
  <si>
    <t>https://genius.com/50-cent-21-questions-lyrics</t>
  </si>
  <si>
    <t>https://musicbrainz.org/recording/c75ab09e-92c0-49a6-9579-0d2fa74c75b1</t>
  </si>
  <si>
    <t>nigga (1x)</t>
  </si>
  <si>
    <t>03-015</t>
  </si>
  <si>
    <t>All I Have</t>
  </si>
  <si>
    <t>Jennifer Lopez;LL Cool J</t>
  </si>
  <si>
    <t>Love is life and life is living It's very special All my love... Oh-oh-oh Uh, baby, don't go All my, all my, all my love Baby, don't go, yeah Very special Baby, don't go, uh All my love Baby, don't go, yeah Baby, don't go All my, all my, all my love I understand, just chillin' Baby, don't go, yeah, yeah Why you actin' like that? It's such a shame, but I'm leaving (Uh) Can't take the way you mistreated me (Uh) And it's crazy, but oh, baby (Come on, yo, uh, uh, uh) It don't matter, whatever, don't phase me I don't believe you wanna leave like this I don't believe I just had my last real kiss I do believe we'll laugh and reminisce Wait a minute, don't bounce, baby, let's talk about this, man Well, I'm bouncing and I'm out, son (What you want, baby?) I gotta leave you alone (Come on now) 'Cause I'm good, holding down my spot And I'm good reppin' the girls on the block (Don't go, baby) And I'm good, I got this thing on lock So without me you'll be fine, right? (Come on, baby) All my pride is all I have Pride is what you had, baby girl, I'm what you have You'll be needing me, but too bad Be easy, don't make decisions when you mad The path you chose to run alone I know you're independent, you can make it on your own Here with me you had a home, oh, yeah But time is of the essence, why spend it alone? Huh The nights I waited up for you (Oh, boy) Promises you made about coming through So much time you wasted That's why I had to replace you (Uh, uh, uh) It makes a cat nervous, the thought of settling down Especially me, I was creepin' all over town (Creepin') I thought my tender touch could lock you down (Yeah) I knew I had you, as cocky as it sounds That's the way you used to giggle right before I put it down It's better when you angry, come here, I'll prove it now (Come here) Stop playing (Haha, aw), you gaming I gotta leave you alone (What you want now?) 'Cause I'm good holding down my spot Stop acting like that And I'm good reppin' the girls on the block Now you know you need to stop And I'm good, I got this thing on lock So without me you'll be fine, right? Here we go But time is of the essence, why spend it alone? Huh People make mistakes to make up, to break up, to wake up Cold and lonely, chill, baby, you know me, you love me (Oh) I'm like your homie, instead of beefin', come hold me I promise I'm not a phony, don't bounce, baby, console me (Come here) Ain't nothing you can say to me that Can change my mind, I got to let you go now (Chill, baby) And nothing will ever be the same, so just (Yeah) Be on your way, go ahead and do your thing now (Baby, don't go) And there's no more to explain to me, you know (Come on, now) I know your game and I'm not feeling what you do (Come on, now) So I'm bouncing and I'm out, son (Don't bounce) I gotta leave you alone, yeah, yeah (Don't bounce, don't bounce, baby) All my pride is all I have (Don't bounce, baby) Pride is what you had, baby girl, I'm what you have You'll be needing me, but too bad (Don't bounce, baby) Be easy, don't make decisions when you mad (Uh) of the essence, why spend it alone? Huh All my pride is all I have (Don't bounce, baby) Pride is what you had, baby girl, I'm what you have (Baby, don't go) You'll be needing me, but too bad (You're everything to me) Be easy, don't make decisions when you mad (You mean everything to me, baby) The path you chose to run alone I know you're independent, you can make it on your own (We all make mistakes, you know what I'm sayin'?) Here with me you had a home, oh, yeah (I still love you, baby) But time is of the essence, why spend it alone? Huh (I'll always love you, baby) I promise you You know what I'm sayin'? yeah with me you had a home, oh, yeah But time is I'm sayin'?</t>
  </si>
  <si>
    <t>https://genius.com/Jennifer-lopez-all-i-have-lyrics</t>
  </si>
  <si>
    <t>https://musicbrainz.org/recording/e2dd8ff3-3450-4dda-97dd-c7db8ca8bc4f</t>
  </si>
  <si>
    <t>03-016</t>
  </si>
  <si>
    <t>Beautiful</t>
  </si>
  <si>
    <t>Don't look at me Mm, mm Oh Ooh, oh, mm Every day is so wonderful Then suddenly it's hard to breathe Now and then I get insecure From all the pain I'm so ashamed I am beautiful no matter what they say Words can't bring me down I am beautiful in every single way Yes, words can't bring me down, oh no So don't you bring me down today To all your friends you're delirious So consumed in all your doom Trying hard to fill the emptiness The pieces gone, left the puzzle undone Is that the way it is? You are beautiful no matter what they say Words can't bring you down, oh no You are beautiful in every single way Yes, words can't bring you down, oh no So don't you bring me down today No matter what we do (No matter what we do) No matter what we say (No matter what we say) We're the song inside the tune (Yeah) Full of beautiful mistakes And everywhere we go (And everywhere we go) The sun will always shine (The sun will always, always shine) And tomorrow we might wake on the other side 'Cause we are beautiful no matter what they say Yes, words won't bring us down, no, no We are beautiful in every single way Yes, words can't bring us down, oh no So don't you bring me down today Ooh-oh-oh, yeah Don't you bring me down today Yeah, ooh Don't you bring me down Ooh, today</t>
  </si>
  <si>
    <t>https://genius.com/Christina-aguilera-beautiful-lyrics</t>
  </si>
  <si>
    <t>https://musicbrainz.org/recording/514da3fe-e145-4317-bc34-8378e74035a8</t>
  </si>
  <si>
    <t>03-017</t>
  </si>
  <si>
    <t>I Know What You Want</t>
  </si>
  <si>
    <t>Busta Rhymes;Mariah Carey;Flipmode Squad</t>
  </si>
  <si>
    <t>Yeah Shorty, I know what you need Got everything you need I promise I ain't gon' hold out neither I'ma give it all to you, baby That's word and bond, bust it Baby, if you give it to me, I'll give it to you I know what you want, you know I got it Baby, if you give it to me, I'll give it to you As long as you want, you know I got I'll give it to you As long as you want, you know I got it We been together for a few years (Tell 'em), shed a few tears (Mmhm) Called each other nicknames like Sugar Plum and Pooh Bear I'm always on the road (Chyeah), hardly ever home (Huh?) Always busy this, busy that, can't talk on the phone I know you aggravated (Huh), walk around frustrated Patience gettin' short (Huh, huh), how longer can you tolerate it? (Come on, what?) Listen, Ma, I'm just motivated I do this for us, stuck on the grind, tryin' to elevate it now Ayo, to really be honest you stuck with me through my whole struggle Can't even express through words how much the kid loves ya I'ma stand as a man never above you Well, I could tell that you different from most, slightly approach you And the ill shit about it? We don't sex every day (Ahhh) But when we sex, we tease in a passionate way (Ooh, ooh) Love the way you touch it, the little elaborate ways (Ooooh) Got the God feelin' released to relax for the day, it's on you, Ma Baby, if you give it to me, I'll give it to you I know what you want, you know I got it Baby, if you give it to me (Ah-I, I), you want, you know I got it (Mmhmhm) Baby, if you give it to me, I'll give it to you As long as you want (Yeah), shhhh! Mami, listen I feel your love for me, baby, and how it move through you (Uhh) I been longin' for the moment to talk the truth to you (Listen) I'm never home, I always get up and go Puttin' you through the unnecessary rigmarole I never meant to put a thousand pounds of stress on your head I love the way we sleep and how we always cuddle in bed (Uh, eh) Baby, I stay embracin' your patience, sheddin' your tears with me (Uh) I ask you, my Mami, please continue to bear with me (Yeah-ooh) We started out broke, constantly on the roll Cuttin' up in the streets like we would never get old (Mhm-mhm) Went from loosies and buses, and fifty cent sodas And Novas to Hondas to Lexus to Rovers Mad years passed, still got each other back (Yeah-eh, yeah) Word is bond, never screwed none of these industry cats, boy We like Scull and Mulder, walkin' shoulder to shoulder (Yeah) Milkin' this game, watchin' our seeds gettin' older (Yeah) Baby, if you give it to me, I'll give it to you (I could give it to you, yuh-I) got it (Gonna give it to you, boy) Baby, if you give it to me, I'll give it to you (Yeah, yeah) I know what you want, you know I got it Baby, if you give it to me (Oh, oh), I'll give it to you As long as you want, you know I got it Yes, you know I'll die for you (Uh) And you know I'll ride wit' you (Come on) I will always try wit' you (Uh) And give you my love and cry wit' you (Let's go) I will climb a mountain high (Uh-huh) Until our love will touch the sky (Uh) So, baby, come and get more close to me (Mariah) 'Cause this is where your love is supposed to beee, eh-eh-eh (Tell 'em) I pull up to the house in a yellow Lamborghini It's been a few months in PA (Huh), you haven't seen me You lookin' good in that Gucci bikini (Aaah, ah-ooh) 38 carats, your ring lookin' freezy (Mmhm, yeah) No matter what I do in the world, you never leave me Fall back, Ma, I'll make your lifestyle easy (Yeah) I appreciate the things you do to please me (Mmhm, mmhm-mmhm) Lookin' at my daughter, you'll never do me greasy (No) Baby, if you give it to me, I'll give it to you (You-ooh, ooooh) I know what you want, you know I got it Baby, if you give it to me, I'll give it to you (No, oh) got it Baby, if you give it to me, I'll give it to you (Aah, I-I) As long as you want, you know I got it Flipmode Records (Mmhm, baby, give it to me) J Records (Oh) Def Jam Records (Yeah) Busta Rhymes (Baby, if you give it to me) Mariah (Oh, mmhm) Flipmode Squad (Yeah), yeah So beautiful, ahaha I knew you gon' give me that high note, Mariah Ahahahah, hahahah, yeah Yo, yo Ayo, hold the fuck up, man Slow the fuck down Back the fuck up Ayo, listen the fuck up Oh, y'all niggas don't want to listen? Y'all wanna start that bullshit? Y'all niggas wanna start a fucking riot? I'll show you motherfuckers a riot None of you motherfuckers gettin' the fuck up in here And y'all niggas ride to that Yo, close this fucking door, man, we shuttin' this shit down</t>
  </si>
  <si>
    <t>https://genius.com/Busta-rhymes-and-mariah-carey-i-know-what-you-want-lyrics</t>
  </si>
  <si>
    <t>https://musicbrainz.org/recording/ef5c4c23-aee8-404c-aa38-83701b8f8e1f</t>
  </si>
  <si>
    <t>bullshit (1x); fuck (5x); fucking (2x); motherfuckers (2x); niggas (3x); shit (2x)</t>
  </si>
  <si>
    <t>03-018</t>
  </si>
  <si>
    <t>I'm with You</t>
  </si>
  <si>
    <t>I'm standin' on the bridge I'm waitin' in the dark I thought that you'd be here by now There's nothing but the rain No footsteps on the ground I'm listening, but there's no sound Isn't anyone tryna find me? Won't somebody come take me home? It's a damn cold night Tryna figure out this life Won't you take me by the hand, take me somewhere new? I don't know who you are, but I I'm with you I'm with you, mmm I'm lookin' for a place I'm searchin' for a face Is anybody here? I know 'Cause nothing's going right And everything's a mess And no one likes to be alone somewhere new? I don't know who you are, but I I'm with you I'm with you, yeah, yeah Oh, why is everything so confusing? Maybe I'm just out of my mind Yeah, yeah-yeah, yeah-yeah Yeah-yeah, yeah-yeah Yeah with you I'm with you Take me by the hand, take me somewhere new I don't know who you are, but I I'm with you I'm with you Take me by the hand, take me somewhere new I don't know who you are, but I I'm with you, oh I'm with you I'm with you</t>
  </si>
  <si>
    <t>https://genius.com/Avril-lavigne-im-with-you-lyrics</t>
  </si>
  <si>
    <t>https://musicbrainz.org/recording/da97b5f9-7596-413b-a7a0-34ca3b30f6ed</t>
  </si>
  <si>
    <t>03-019</t>
  </si>
  <si>
    <t>Drift Away</t>
  </si>
  <si>
    <t>Uncle Kracker;Dobie Gray</t>
  </si>
  <si>
    <t>Day after day, I'm more confused Yet, I look for the light through the pourin' rain You know that's a game that I'd hate to lose And I'm feelin' the strain Oh, ain't it a shame? Oh, give me the beat boys and free my soul I wanna get lost in your rock and roll and drift away Give me the beat boys and free my soul I wanna get lost in your rock and roll and drift away Won't you take me away? Beginnin' to think that I'm wastin' time I don't understand the things I do The world outside looks so unkind And I'm countin' on you You can carry me through soul I wanna get lost in your rock and roll and drift away Won't you take me away? And when my mind is free You know a melody can move me When I'm feelin' blue The guitars come in through to soothe me Thanks for the joy that you've given me (Ooh, the joy that you've given me) I want you to know that I believe in your song (Oh, yeah) Your rhythm, and rhyme, and harmony (Mmmhmm) You helped me along (Makin' me strong) Oh, you're makin' me strong Oh, give me the beat boys and free my soul I wanna get lost in your rock and roll and drift away (Drift away, ooh) And give me the beat boys and free my soul I wanna get lost in your rock and roll and drift away (Drift away) Give me the beat boys and free my soul I wanna get lost in your rock and roll and drift away (Drift away, oh) Give me the beat boys and free my soul I wanna get lost in your rock and roll and drift away Yeah, won't you take me? Won't you take me? I wanna drift away (Won't you take me away?) I wanna drift away I wanna drift away (Won't you take me?) Take me home Let me drift away Won't you take me away? home Let me drift away Won't you take me away?</t>
  </si>
  <si>
    <t>https://genius.com/Uncle-kracker-drift-away-lyrics</t>
  </si>
  <si>
    <t>https://musicbrainz.org/recording/29b910fa-cf35-4318-8cf0-a226106b39a6</t>
  </si>
  <si>
    <t>03-020</t>
  </si>
  <si>
    <t>Magic Stick</t>
  </si>
  <si>
    <t>Lil' Kim;50 Cent</t>
  </si>
  <si>
    <t>Ahhhhhhhhhh I got the magic stick (wooo) I know if I can hit once, I can hit twice I'll hit the baddest chicks Shorty don't believe me, then call me tonight And I'll show you magic What? what? Magic Uh-huh, uh-huh I got the magic stick I'm a freak to the core Get a dose once, you gon' want some more My tongue touch ya girl, ya toes bound to curl This exclusive stick I don't share with the world, I have you up early in the mornin, moanin Back shot, proper or low can't stop us Been a fiend for this since Rakim made hits Get the position down pat, then it's time to switch I'll rock the boat, I'll work the middle I speed it up, straight beat it up .. and I ain't in the hood with my toast out loc'n I'm in the telly workin up a sweat strokin Tonight's the night, you can fall in love You can call your mama right now, tell her you met a thug I pop a lot of shit cause I can back it up My left stroke's the death stroke I got the magic clit I know if I get licked once, I can get licked twice I am the baddest chick, Shorty you don't believe me, then call me tonight And I'll show you magic What? what? Magic, uh-huh, uh-huh I got the magic clit Lil' Kim not a whore But I sex a nigga so good, he gotta tell his boys When it, come to sex don't test my skills 'Cause my head game have you head over heels Give a nigga the chills, have him pay my bills Buy matchin Lambo's with the same color wheels And I ain't out shopping spending dudes C-notes I'm in the crib giving niggas deep throat Tonight Lil' Kim gon' have you in the zone Girls, call ya crib, I'm answering the phone Guys wanna wife me and give me the ring I'll do it anywhere, anyhow, I'm down for anything Couple of humps, give a nigga goosebumps This junk in my trunk ain't made for chumps When Lil' Kim's around you don't need the lye It's the "Drugs", baby, I'm makin ya high! I got the magic stick I know if I can hit once, I can hit twice I am the baddest chick Shorty you don't believe me, then call me tonight And I'll show you magic What? what? Magic Uh-huh, uh-huh I got the magic clit I put your face in it I know you sprung off in your tongue, I know you tastin' it Sex ain't a race But I have a thug nigga breakin records and the time is One minute, six seconds Magic stick I got the magic box Have that ass trickin' after one back shot The gifts, the ice, I like that a lot The minks, the leathers, the CL drop I got the magic stick what? Magic I got the magic stick I know if I get licked once, I can get licked twice I am the baddest chick Shorty you don't believe me, then call me tonight And I'll show you magic What? what? Magic Uh-huh, uh-huh I got the magic stick **Beat plays out** Radio Host: Hot 103 double B.U.Z You listening to Queen Bitch Radio Lil' Kim: You listening to 103 double B.U.Z. and right now we're about to go to the phone lines Who do we have on the phone Caller #1: Yo this Kim? Lil' Kim: Yo, what's the word, who this? Caller #1: What up Kim? it's Devondre Lil' Kim: What's the word Devondre Caller #1: What up?, what up?, yo that what's the word joint is crazy Lil' Kim: Ha ha, you like that? Caller #1: Kim I'm feelin' you, I love you I've been listenin' you all these years, everything you do is, oh my God Lil' Kim: Thank you Caller #1: Yo, you, you the shit Kim Lil' Kim: Ha haaa Caller #1: I'm tellin' you them joints is bananas Lil' Kim: Thank you Caller #1: But yo Kim, Kim for real Lil' Kim: What's up? Caller #1: Yo I wrote you these sixteens, some shit I really want you to say Lil' Kim: What? motherfucker you can't be serious, don't you (but) know I write my (but) own shit Caller #1: Yeah but... Lil' Kim: Give that shit to Foxy, next bitch Caller #2: Put the phone down, put the phone down Lil' Kim: I can't hear you, hello Caller #2: Yo, yo, yo Kim what up? what's poppin'? it's Killa from up North Lil' Kim: Ohhh so Caller #2: Yo what up? Lil' Kim: You callin' Yo that's gangsta Caller #2: Yeah, yeah gangsta Lil' Kim: That's gangsta baby, I like that Caller #2: Yeah, yo, I'm feelin' you Lil' Kim: Killa, ha ha Caller #2: Word to mothe, yo I'm feelin' you, I been feelin' you Lil' Kim: That's Caller #2: Nah I mean Lil' Kim: That's real Caller #2: The whole Queen Bee Lil' Kim: Ahhh, baby that's Caller #2: Brooklyn, Queen B, Killa, Killa B Lil' Kim: (Laughing) Caller #2: Yo Inmate In The Background: Yo, what's up, let me get a shout out Caller #2: Yo Inmate In The Background: Let me get a shout Lil' Kim: Yo, who? Caller #2: Yo chill Lil' Kim: I don't got... Inmate In The Background: Let me get a shout out man Caller #2: Chill Inmate In The Background: Let me get a shout out Caller #2: Yo hold on, yo hold on Lil' Kim: (Laughing) Caller #2: Yo son I'ma let you rock son Lil' Kim: Who is that in the background Caller #2: Yo son I'ma let you rock just hold on, just hold on, yeah Kim but anyhow Lil' Kim: What's up Killa baby? what's the word? Caller #2: What's, yo, what, tell me some, can I get a package? Lil' Kim: Oh Caller #2: Somethin' Lil' Kim: Oh I got that, you know what Caller #2: Yea Lil' Kim: As a matter a fact, I'ma send you a kite with my panties attached to it Caller #2: Ahhhh, yea, yea, yea, yea, yea, yea Lil' Kim: I got'chu Caller #2: That's what I mean Guy In The Background: Killa, Killa, Killa Lil' Kim: I got'chu Killa Caller #2: That's what I mean Lil' Kim: I like that Caller #2: Yea, yea, hold on Inmate In The Background: Lil' Kim: You real dog Caller #2: My, my shit is on fire Inmate In The Background: Your cell man, your cell is on fire Caller #2: Yo what?, yo s.., yo hold this phone for a sec, yo what the fuck, yo y'all niggas knew my is fuckin' killa Lil' Kim: (Laughing) Caller #2: Y'all know me man Inmate 2: Ay yah, ay yo what up mami Lil' Kim: Who'd this? Inmate #2: It's Black Lil' Kim: But, where my nigga? Inmate #2: Oh, Killa (Killa) shit caught on fire but don't worry 'bout that, what's goin' on? Lil' Kim: (Laughing) Nothing baby, what's up? Inmate #2: What'chu got on? Lil' Kim: What I got on? Inmate #2: Yeah Lil' Kim: I got on some Gucci thongs. But they the edible kind, you know they tatse like Twizzlers Inmate #2: Ahhh shit Lil' Kim: I got on a bra, gucci bra Inmate #2: Ahhhh Lil' Kim: Wit connected at the Inmate #2: Ahhh, for real Lil' Kim: At the, at the shouldersssss Inmate #2: Oh shit Lil' Kim: And the nipples is cut out tho Inmate #2: Oh man Lil' Kim: You know Inmate #2: Ahhh Lil' Kim: My body is (ahhh) real oiled up right now Inmate #2: Ahhhhhh Lil' Kim: Wha, what the fu? Inmate #2: Ah, ahhh Lil' Kim: Oh my God, no he didn't. Oh my God, it is real up North. Yoooo. Shout out to all my...up North niggas</t>
  </si>
  <si>
    <t>https://genius.com/Lil-kim-magic-stick-lyrics</t>
  </si>
  <si>
    <t>https://musicbrainz.org/recording/f55a726f-51e8-46f8-ad19-48200cefd1d5</t>
  </si>
  <si>
    <t>ass (1x); bitch (1x); clit (3x); fuck (1x); fuckin (1x); motherfucker (1x); nigga (5x); niggas (3x); shit (9x); whore (1x)</t>
  </si>
  <si>
    <t>03-021</t>
  </si>
  <si>
    <t>P.I.M.P.</t>
  </si>
  <si>
    <t>I don't know what you heard about me But a bitch can't get a dollar out of me No Cadillac, no perms, you can't see That I'm a motherfuckin' P-I-M-P (Now, shawty) Now, shawty, she in the club, she dancin' for dollars She got a thing for that Gucci, that Fendi, that Prada That BCBG, Burberry, Dolce &amp; Gabbana She feed them foolish fantasies, they pay her 'cause they want her I spit a little G, man, and my game got her An hour later, have that ass up in the Ramada Them trick niggas in her ear sayin' they think about her I got the bitch by the bar, tryna get a drink up out her She like my style, she like my smile, she like the way I talk She from the country, think she like me 'cause I'm from New York I ain't that nigga tryna holler 'cause I want some head I'm that nigga tryna holler 'cause I want some bread I could care less how she perform when she in the bed Bitch, hit that track, catch a date, and come and pay the kid Look, baby, this is simple, you can't see You fuckin' with me, you fuckin' with a P-I-M-P I don't know what you heard about me (Woo) But a bitch can't get a dollar out of me No Cadillac, no perms, you can't see That I'm a motherfuckin' P-I-M-P I'm 'bout my money, you see, girl, you can holler at me If you fuckin' with me, I'm a P-I-M-P Not what you see on TV, no Cadillac, no greasy Head full of hair, bitch, I'm a P-I-M-P Come get money with me if you curious to see How it feels to be with a P-I-M-P Roll in the Benz with me, you could watch some TV From the backseat of my V, I'm a P-I-M-P Girl, we could pop some champagne and we could have a ball We could toast to the good life, girl, we could have it all We could really splurge, girl, and tear up the mall If ever you needed someone, I'm the one you should call I'll be there to pick you up if ever you should fall If you got problems, I can solve 'em, they big or they small That other nigga you be with ain't 'bout shit I'm your friend, your father, and confidant, bitch (Now, shawty) I told you fools before, I stay with the tools I keep a Benz, some rims, and some jewels I holler at a ho 'til I got a bitch confused She got on Payless, me? I got on gator shoes I'm shoppin' for chinchillas, in the summer they cheaper Man, this ho, you can have her when I'm done, I ain't gon' keep her Man, bitches come and go, every nigga pimpin' know This ain't no secret, you ain't gotta keep it on the low Bitch, choose on me, I'll have you strippin' in the street Put my other hoes down, you get your ass beat Now Niki my bottom bitch, she always come up with my bread The last nigga she was with put stitches in her head Get your ho out of pocket, I'll put a charge on a bitch 'Cause I need four TVs and AMGs for the six Ho, make a pimp rich, I ain't payin', bitch Catch a date, suck a dick, shit (Trick) I don't know what you heard about me (Yeah) But a bitch can't get a dollar out of me (Woo) No Cadillac, no perms, you can't see (Uh-huh) That I'm a motherfuckin' P-I-M-P I don't know what you heard about me (Uh-huh) But a bitch can't get a dollar out of me (Yeah) No Cadillac, no perms, you can't see That I'm a motherfuckin' P-I-M-P Yeah In Hollywood they say, "There's no business like show business" In the hood they say, "There's no business like ho business," you know? They say I talk a little fast, but if you listen a lil' faster, I ain't got to slow down for you to catch up, bitch Ha-ha-ha Yeah</t>
  </si>
  <si>
    <t>https://genius.com/50-cent-pimp-lyrics</t>
  </si>
  <si>
    <t>https://musicbrainz.org/recording/6ac7473b-829d-4d61-a5a6-d6e850dd5cb3</t>
  </si>
  <si>
    <t>ass (2x); bitch (12x); bitches (1x); dick (1x); fuckin (3x); ho (4x); hoes (1x); motherfuckin (4x); nigga (5x); niggas (1x); shit (2x)</t>
  </si>
  <si>
    <t>03-022</t>
  </si>
  <si>
    <t>Bump, Bump, Bump</t>
  </si>
  <si>
    <t>B2K;P. Diddy</t>
  </si>
  <si>
    <t>We sending this one out to all the ladies all over the world All my sexy mamas Come on, come on, and come on now As we proceed, to give you what you need You know I like it when your body go Bump, bump, bump Bad Boy, B2K Yo, O, talk to 'em, playa I like your little sexy style Love it when you getting wild Girl in the club with me (Come over here, let me talk to you for a minute) (I gotta tell you something) Girl, you need to be in magazines Wear a crown on your head, 'cause you's a ghetto queen Like bling bling bling (Come on, you fine, girl) The way you're shaking that sexy ass Body shaped like an hourglass Baby, we need to spend some time (Yeah, let's do it, y'all) I wanna get you to myself You and me and nobody else And do the things we do Maybe there is something that I need from you (Come on) Baby, turn around and let me see that sexy body go Bump, bump, bump That is all I want to see Baby, show me, show me Baby turn around and let me see that sexy body go Bump, bump, bump The way you're throwing that thing at me I can't take it, baby (Second verse, come on) You know that you're teasing me Gonna have to stop pleasing me While we're on this floor (Stop teasing, baby, I want you) You're kicking it round and round I love the way you put it down You're making me scream for more (Give me more, let's go, don't stop, come on) Put your two way next to mine Baby, you me anytime You and me behind closed doors (Yeah, talk to me now) You about to be my main squeeze Take trips, cop shiny things (Just me and you) Girl, just come with me, oh-oh Now, mama, go 'head, do the damn thing Baby, turn around and let me see that sexy body go Bump, bump, bump That is all I want to see Baby, show me, show me (I like this, come on) Baby turn around and let me see that sexy body go Bump, bump, bump The way you're throwing that thing at me I can't take it, baby (Yeah, this is Bad Boy, baby, check this out) (Call me Diddy) Dance for nothing, mommy, plans to take her by me Get on the floor, make it bump more, shake it, mommy Let's ride, I'm your Clyde, you can be my Bonnie See you the type for me, mommy, so right for me Man, she can move it, love when she dance to the music Make me wanna stand like a pool stick Hands is the smoothest, just a simple touch make me lose it Girl, that's enough, stop movin' I bump that, I pump that, girl, bring it to me, bump that I want that, girl, sing it with me like (Da, da-da-da-da-da, da-da-da) (Da, da-da-da-da-da, da-da-da) So let's do it again, mommy, you and a friend, mommy Money ain't a thing, look, what I gotta spend, mommy? Put up your hands for me, that's how you dance for me Shake it like you can, honey, take it from your man, mommy Baby, turn around and let me see that sexy body go Bump, bump, bump That is all I want to see Baby, show me, show me Baby, turn around and let me see that sexy body go (B2K, Bad Boy, they call me Diddy, yeah) Bump, bump, bump (Dave Mac, you got one now, baby) (Don't stop, come on, ha) (I see you, Chris) (You know I like it when your body goes) Bump, bump, bump (Come on, don't stop, let's go) (Let's go, come on, ha-ha, let's go) Baby, turn around and let me see that sexy body go (You know what it is) Bump, bump, bump (Come on, let's go, come on, let's go) (And another one) (You know I like it when your body goes) Bump, bump, bump (Come on, it's "Pandemonium", baby) (Let's go, yeah, come on, let's go)</t>
  </si>
  <si>
    <t>https://genius.com/B2k-bump-bump-bump-lyrics</t>
  </si>
  <si>
    <t>https://musicbrainz.org/recording/aa34bdc2-30c0-4d4f-bac4-26857e61eb1b</t>
  </si>
  <si>
    <t>03-023</t>
  </si>
  <si>
    <t>Into You</t>
  </si>
  <si>
    <t>Fabolous;Tamia</t>
  </si>
  <si>
    <t>I think you're truly something special (Ooooh) Just what my dreams are really made of (Dreams are really made of) Let's stay together you and me boy (Ooo-ooo-ooh) There's no one like you 'round, oh baby Oh, I wanna love you, yeah yeah Uh, baby girl (Yeah, yeah) Uh, uh, (Ooh) Desert Storm, uh (Ooo-ooh) Uh, uh huh, uh, uh huh, uh (Ooo-ooh) Yeah, yeah, oh, uh I can't really explain it I'm so into you now, I want to be more than a friend of you now When they ask, I mention my baby girl in the interviews now And I don't bring the problems from the '90s into 2 thou' There's no reason to have a friend or two now Cause the kid's ready to tell you how he feel in a few vow's Maybe, I'm speaking general now But girl I'mma do whatever just to keep a grin on you now Where I go, they wear bikini's in the winter too now What you think about, tan lines on the skin of you now Why wouldn't I wanna spend a few thou' On 5th Ave. shopping spree's, and them dinners to Chow's I ain't concerned what other men would do now As long as when I slide up in you, you growl And any dude with you, he better be a kin of you now And I ain't jealous it's the principle now, I'm so into you I, really like What you've, done to me I can't really explain it I'm, so into you I, really like What you've, done to me I can't really explain it I'm, so into you Come on ma, it's more than a flashin' I woulda traded it all, in orderly fashion My villa in Florida we crashin' Just off the shore, so you can hear when water be splashin' The drop top three and a quarter we dashin' The flawless diamonds, and the border we flashin' The money, we oughta be stashin' I make sure every quarter be cashed in, I can't really explain it My friend be thinkin' I'm slippin', these girls be thinkin' I'm trippin' What kinda weed he be smokin', what type of drinks he be sippin' Sweet thing, just to think of you dippin' Would have me with the blue's so hard, you would think I was crippin' Now, you relaxin' in the Benz, credit cards with no limits So you don't worry about maxin' when you spend Ever since you've been askin' 'bout the friends How'd you like it if, both our name's had Jackson on the ends, uh I'm, so into you I don't wanna trip, but truth is Girl the way you cook a steak, remind me of those strips in Ruth Chris You love my smile, no matter how chipped my tooth is With you, it ain't because my whips is roofless Or sit on chrome dipped dub deuces And you ain't flattered by Canary and VS dipped Jesuses Other ballers look dumb when they press you, five and sixes You don't let them kinda numbers impress you Even though I was somewhat successful Bein' a player was becoming too stressful But every since, the superwoman has come to my rescue My winter's been wonderful, my summer's been special Let's fly to St. Bart, while the villa be painted Just so we can get really acquainted The love is real, there's no way it could feel like it's tainted But I can't really explain it, uh, yeah I'm, so into you I, really like (Ooo-ooo-ooh) What I feel, when I'm with you (With you) You're a dream come true (You're, oh yeah, yeah) Don't you ever leave my side (Ever leave my side, oh no) Cause it feel so right (Oh baby, oh I) I'm, so into you</t>
  </si>
  <si>
    <t>https://genius.com/Fabolous-into-you-remix-lyrics</t>
  </si>
  <si>
    <t>https://musicbrainz.org/recording/b464511f-bc49-4f15-9584-bd2bbbb50a6e</t>
  </si>
  <si>
    <t>03-024</t>
  </si>
  <si>
    <t>Can't Let You Go</t>
  </si>
  <si>
    <t>Fabolous;Lil' Mo;Mike Shorey</t>
  </si>
  <si>
    <t>Uh, uh, uh Baby girl, you know my situation And sometimes I know you get impatient But you don't put on a show to get ovations Take it to court and go through litigations And I respect you, gangsta Treat you like a princess and put some on your neck to thank ya She's my pinch hitter When the startin' lineup ain't playin' right I come off the bench wit' her It might sound like I'm gassin' ya But it take time to get from the backseat to the passenger We been creepin' and sneakin' just to keep it from leakin' We so deep in our freakin' that we don't sleep on the weekend Wifey's a little bit uptight Wonder why I keep coming home in the middle of the night It'll be alright, if y'all bump heads, it'll be a fight (Mmm) But I said it'll be alright, c'mon I really wanna be wit' you (Be wit' you) But I gotta be real wit' you (Real wit' you) I can't leave you alone (No) And I know I'm livin' wrong But I can't let you go You're the one I want in my life (Want in my life) I already got a wife (Got a wife) I can't leave you alone (No) And I know I'm livin' wrong But I can't let you go You ain't never step outta line or get outta pocket So I made sure canary sent out your locket To protect you, I'll get out and cock it And you know the barrel of my gun is big enough to spit out a rocket (Oh) You gon' play dumb if cops do come through I gotta keep the top up if my drop do come through But I know the boutiques and shops you run through So I cop her one and cop you one too You always get a daily page, weekly ring Plus you ain't too shy to do them freaky things I ain't gotta put a band on your finger Or worry 'bout you tellin' the whole world I'm your man while I spring her At first you was somethin' I denied Somethin' I would slide just to do somethin' in the ride But shorty, there's somethin' you provide 'Cause the entrée ain't as good (Mmm) Without somethin' on the side, you know? you alone (No) And I know I'm livin' wrong But I can't let you go Uh Uh-oh, I might be leavin' the earth soon My girl gon' kill me if she smell the scent of your perfume It's gon' be a clip tossed if I go back With stains of your lip gloss on my throwback She won't care if I'm a platinum rapper If she catch me wit' a empty Magnum wrapper (Ooh, yeah) So keep it on the down low, call the car celly (Yeah, yeah, yeah) You seen what happened with Mr. Bigg and R Kelly, uh You know I care for you (Care for you) Anytime this chick is there for you (There for you, yeah) These feelings I'ma share wit' you Which makes it a little more clear for you you alone (No) And I know I'm livin' wrong But I can't let you go you alone (No) And I know I'm livin' wrong But I can't let you go</t>
  </si>
  <si>
    <t>https://genius.com/Fabolous-cant-let-you-go-lyrics</t>
  </si>
  <si>
    <t>https://musicbrainz.org/recording/97590d23-ee91-4da1-9ffe-6678b6e1b70c</t>
  </si>
  <si>
    <t>cock (1x)</t>
  </si>
  <si>
    <t>03-025</t>
  </si>
  <si>
    <t>Mesmerize</t>
  </si>
  <si>
    <t>Haha, yeah Whattup ma? How you been? Yeah I know, I know, hehe It's all good.. (Murder Inc.) Girl, your stare, those eyes I (Love it when you look at me, baby) Your lips, your smile, I (Love it when you kiss me, baby) Your hips, those thighs, I (Love it when you thug me, baby) And I can't deny I (Love it when I'm witchu, baby) I got a fetish for fuckin' you witcha skirt on On the backstreet in the back seat of the Yukon What's takin' so long? I'm gettin' anxious But patiently waitin' for you to tell a nigga to move on Between me and you, we can find each other Flyin' abroad in my private G-2 I ain't tryin' to G you, ma I'm tryin to see you Bend over, you know how we do it, feet to shoulders Bring heat to coldest night, so ferocious Now you street promotin' the dick game is potent 'Cause in the bed a nigga go hard like Jordan Sweat pourin', lovin' the way you be moanin' Grippin' the sheets, lookin' at me lickin' at me 'Cause every woman just wanna be happy And it's CRA-ZAY, but BAY-BAY, I... (love it when I'm witchu, baby) Girl, your stare, those eyes, thug me, baby) And I can't deny I (Love it when I'm witchu, baby) I wanna get away, 'cause you know like I know And there's a better day, a-comin, I'm hooked on your lovin' Believe me, and when you hold my body I know you need me, wait for me bay-bay I've been goin half crazy for your love And I was told that the sex, better than drugs Then get addicted, boy listen I'm the only piece of the puzzle you're missin Like when we kissin' - bye bye bye You got a girl that'll - ride ride ride So take me, tonight And do what you do to me, baby I (Love it when you thug me, baby) And I can't deny I (Love it when I'm witchu, baby) Shorty, are you really gettin' bored with me, or him? 'Cause though I play a lot of games, I play 'em to win But then again I'm still young and I'm livin' my life You know you're right and I'm the type To pull up to your bumper, get your number Baby, I can only help but wonder What life would be without (my sweet baby) And you're my baby (holla if you hear me) Ah-ah-ah You can understand that my love is pain And how I feel in vain, it's just a woman thang It's a man's world, but I understand But there's still nothin' different, boy, stick to the plan You be my down ass, witcha round ass I know I'm feelin you (like you feelin' me) The way you're holdin my body, the way you touch me I (Love it when you thug me, baby) And I can't deny I (Love it when I'm witchu, baby) I love when you touch me, baby All over my body, baby I love when you kiss me, baby All over my body, baby I love when you touch me, baby All over my body, baby I love when you kiss me, baby All over my body, thighs, I (Love it when you thug me, baby) And I can't deny I (Love it when I'm witchu, baby) Babycakes, you motherfucker, you sons of bitches Ain't none of these niggas real like us Ya underdig? And yes sir, we here to stay Right now Let's get into this motherfucker Ya understand? you those thighs, kiss me, baby) Your hips, those these niggas real like us Ya underdig? And yes sir, we here to stay Right now Let's get into this motherfucker Ya understand?</t>
  </si>
  <si>
    <t>https://genius.com/Ja-rule-mesmerize-lyrics</t>
  </si>
  <si>
    <t>https://musicbrainz.org/recording/deb89ce1-9524-4ee6-ac08-64e6f4cb7f47</t>
  </si>
  <si>
    <t>ass (2x); bitches (1x); dick (1x); fuckin (1x); motherfucker (3x); nigga (2x); niggas (2x)</t>
  </si>
  <si>
    <t>03-026</t>
  </si>
  <si>
    <t>Where Is the Love?</t>
  </si>
  <si>
    <t>Black Eyed Peas</t>
  </si>
  <si>
    <t>https://www.last.fm/music/Black+Eyed+Peas</t>
  </si>
  <si>
    <t>What's wrong with the world, Mama? People livin' like they ain't got no mamas I think the whole world's addicted to the drama Only attracted to things that'll bring you trauma Overseas, yeah, we tryna stop terrorism But we still got terrorists here livin' In the USA, the big CIA The Bloods and the Crips and the KKK But if you only have love for your own race Then you only leave space to discriminate And to discriminate only generates hate And when you hate, then you're bound to get irate, yeah Madness is what you demonstrate And that's exactly how anger works and operates Man, you gotta have love just to set it straight Take control of your mind and meditate Let your soul gravitate to the love, y'all, y'all People killin', people dyin' Children hurt, and you hear them cryin' Can you practice what you preach? And would you turn the other cheek? Father, father, father, help us Send some guidance from above 'Cause people got me, got me questioning Where is the love? (Love) Where is the love? (The love) Where is the love? (The love) Where is the love, the love, the love? It just ain't the same, old ways have changed New days are strange, is the world insane? If love and peace is so strong Why are there pieces of love that don't belong? Nations droppin' bombs Chemical gases filling lungs of little ones With ongoing sufferin' as the youth die young So ask yourself, is the lovin' really gone? So I can ask myself, really, what is going wrong With this world that we livin' in? People keep on givin' in Makin' wrong decisions, only visions of them dividends Not respectin' each other, deny thy brother A war is goin' on, but the reason's undercover The truth is kept secret, and swept under the rug If you never know truth, then you never know love Where's the love, y'all? Come on (I don't know) And where's the truth, y'all? Come on (I don't know) And where's the love y'all? the love? (The love) Where is the love? (Love) Where is the love? (The love) Where is the love? (The love) Where is the love, the love, the love? I feel the weight of the world on my shoulder As I'm gettin' older, y'all people gets colder Most of us only care about money-makin' Selfishness got us followin' the wrong direction Wrong information always shown by the media Negative images is the main criteria Infecting the young minds faster than bacteria Kids wanna act like what they see in the cinema Yo, whatever happened to the values of humanity? (Yeah) Whatever happened to the fairness and equality? (Yeah) Instead of spreading love, we spreading animosity (Yeah) Lack of understanding leading us away from unity That's the reason why sometimes I'm feelin' under That's the reason why sometimes I'm feelin' down It's no wonder why sometimes I'm feelin' under Gotta keep my faith alive 'til love is found Now ask yourself Where is the love? Where is the love? Where is the love? Where is the love? Father, father, father, help us Send some guidance from above 'Cause people got me, got me questioning Where is the love? Now sing with me, y'all (One world, one world) We only got (One world, one world) That's all we got (One world, one world) And something's wrong with it (Yeah) Something's wrong with it (Yeah) Something's wrong with the w-world, world, yeah We only got (One world, one world) That's all we got (One world, one world)</t>
  </si>
  <si>
    <t>https://genius.com/Black-eyed-peas-where-is-the-love-lyrics</t>
  </si>
  <si>
    <t>https://musicbrainz.org/recording/9916cc00-2592-4ca7-a2b0-6c7071c94c18</t>
  </si>
  <si>
    <t>03-027</t>
  </si>
  <si>
    <t>The Game of Love</t>
  </si>
  <si>
    <t>Santana;Michelle Branch</t>
  </si>
  <si>
    <t>Tell me Just what you want me to be One kiss And boom, you're the only one for me So please tell me why Don't you come around no more? 'Cause right now I'm cryin' Outside the door of your candy store It just takes a little bit of this A little bit of that It started with a kiss Now we're up to bat A little bit of laughs A little bit of pain I'm telling you, my babe It's all in the game of love Is whatever you make it to be Sunshine instead of this cold lonely sea So, please, baby, try And use me for what I'm good for It ain't saying goodbye It's knocking down little bit of laughs A little bit of pain I'm telling you, my babe It's all in the game of love It's all in this game of love You roll me, control me, console me Please hold me You guide me, divide me into one Oh, oh So please tell me why Don't you come around no more? 'Cause right now I'm dying Outside the door of your loving little bit of pain I'm telling you, my babe It's all in the game of love (A little bit of this, a little bit of that) It's all in this game of love It's all in the game of love (A little bit of laughs, a little bit of pain) Let's play the game of love Roll me, control me, please hold me (A little bit of this, a little bit of that) Make me feel good, yeah (A little bit of laughs, a little bit of pain) Now here on my own, on my own (A little bit of this, a little bit of that) (A little bit of laughs, a little bit of pain)</t>
  </si>
  <si>
    <t>https://genius.com/Santana-the-game-of-love-lyrics</t>
  </si>
  <si>
    <t>https://musicbrainz.org/recording/127993e7-6d72-4321-8dcc-363e73d72a41</t>
  </si>
  <si>
    <t>03-028</t>
  </si>
  <si>
    <t>03-029</t>
  </si>
  <si>
    <t>Rock wit U (Awww Baby)</t>
  </si>
  <si>
    <t>Awww, baby Yeah, Murder Inc I wanna love you, babe I'm thinking of you, babe Ooh, baby Ashanti, chapter two, let's rock Can you rock with me? (Awww, baby) Nonstop with me Can you take it to the top with me? I just wanna love you, baby (Love you, babe) Always thinking of you, babe (I'm thinking of you, babe) Can you roll with me? (Ooh, baby) All over me Can you take control of me? I just wanna love you, baby Always thinking of you, baby I think I like how your body feels next to me Awww, baby, when you're kissing me Awww, baby, when you're loving me I can't describe what I wanna do to you tonight Awww, baby, when you come to me I'll make it so you'll never leave Can you rock with me? (Awww, baby) Nonstop with me (Stop with me) roll with me? (Ooh, baby) All over me (Over me) Can you take control of me? I just wanna love you, baby (Love you, babe) Always thinking of you, baby See, I don't know if I can handle you as just a friend Awww, baby, yeah, I can't pretend Awww, baby, I'm so far in But I don't mind as long as I could have you in my life Awww, baby, I'm satisfied Even if you're not just mine Can you rock with me? (Awww, baby) Nonstop with me (Oh, no) Can you take it to the top with me? I just wanna love you, baby (I wanna love you, babe) Always thinking of you, babe (Thinkin' of you) Can you roll with me? (Ooh, baby) All over me (Over me) Can you take control of me? I just wanna love you, baby (Love you) Always thinking of you, baby Boy, you make me wanna say (Awww, baby, awww, baby, ooh, baby, ooh, baby) If you feel me, help me say (Awww, baby, awww, baby, ooh, baby, ooh, baby) Can you rock with me? (Awww, baby) Nonstop with me (I wanna rock with you) Can you take it to the top with me? I just wanna love you, baby (Oh) Always thinking of you, babe (Yeah, yeah, yeah) Can you roll with me? (Ooh, baby) All over me Can you take control of me? (Over me) I just wanna love you, baby (Yeah, yeah, oh, yeah) Always thinking of you, baby (Baby, baby) Can you rock with me? (Awww, baby) Nonstop with me (Stop with me) Can you take it to the top with me? (No, babe) I just wanna love you, baby (I wanna love you, babe) Always thinking of you, babe (Of you, babe) Can you roll with me? (Ooh, baby) All over me (Oh) Can you take control of me? (Oh) I just wanna love you, baby (Oh, ooh) Always thinking of you, baby (Love you, babe) Love you, babe Love you, babe</t>
  </si>
  <si>
    <t>https://genius.com/Ashanti-rock-wit-u-awww-baby-lyrics</t>
  </si>
  <si>
    <t>https://musicbrainz.org/recording/c26c1dd4-6489-42db-942a-ef4df3af85a3</t>
  </si>
  <si>
    <t>03-030</t>
  </si>
  <si>
    <t>Cry Me a River</t>
  </si>
  <si>
    <t>You were my sun, you were my earth But you didn't know all the ways I loved you, no So you took a chance and made other plans But I bet you didn't think that they would come crashing down, no You don't have to say What you did I already know I found out from him Now there's just no chance With you and me There'll never be And don't it make you sad about it? You told me you loved me, why did you leave me all alone? Now you tell me you need me when you call me on the phone Girl, I refuse, you must have me confused with some other guy The bridges were burned, now it's your turn to cry Cry me a river Cry me a river Cry me a river Cry me a river (Yeah, yeah) You know that they say that some things are better left unsaid And it wasn't like you only talked to him and you know it Don't act like you don't know it And all of these things people told me keep messin' with my head (Messin' with my head) Should've picked honesty, then you may not have blown it, yeah You don't have to say (Don't have to say) What you did (What you did) I already know (I already know) I found out from him (Uh) Now there's just no chance (No chance) With you and me (You and me) There'll never be And don't it make you sad about it? You told me you loved me, why did you leave me all alone? (All alone) Now you tell me you need me when you call me on the phone (When you call me on the phone) Girl, I refuse, you must have me confused with some other guy (Not like them, baby) The bridges were burned, now it's your turn (It's your turn) to cry (So) Cry me a river (Go on and just) Cry me a river (Go on and just) Cry me a river (Baby, go on and just) Cry me a river (Yeah, yeah) Oh (Oh, well) The damage is done, so I guess I'll be leavin' (Oh, oh, oh) oh, oh) Oh (Oh, well) The damage is done, so I guess I'll be l-l-l-l-leavin' (Oh, oh, oh) no chance (No chance) With you and me (You and me) There'll never be Don't it make you sad about it? Cry me a river (Go on and just) Cry me a river (Baby, go on and just) Cry me a river (You can go on and just) Cry me a river (Yeah, yeah) Cry me a river (Baby, go on and just) Cry me a river (Go on and just) Cry me a river (Come on, baby, cry) Cry me a river (Don't wanna cry no more, yeah, yeah) Cry me a river Cry me a river Oh, cry me a river Oh, cry me a river Oh, cry me a river (Cry me, cry me) a river (Cry me, cry me) Oh, cry me a river (Cry me, cry me) Oh, cry me a river (Cry me, cry me)</t>
  </si>
  <si>
    <t>https://genius.com/Justin-timberlake-cry-me-a-river-lyrics</t>
  </si>
  <si>
    <t>https://musicbrainz.org/recording/0958556a-8eed-4143-8b83-78026ef840af</t>
  </si>
  <si>
    <t>03-031</t>
  </si>
  <si>
    <t>How You Gonna Act Like That</t>
  </si>
  <si>
    <t>Tyrese</t>
  </si>
  <si>
    <t>https://www.last.fm/music/Tyrese</t>
  </si>
  <si>
    <t>It seems like just the other day that we hooked up (I was drivin', you was walkin' and I swooped you up) From that moment on I knew you were the one, yeah (I was single, you was lonely and we fell in love) We would sit and talk for hours about anything (Baby, you hang up, no, you hang up, on three hang up) I bought your whip, I paid your rent, I gave you everything (Said you'd always be my baby then you bounced) How you gonna? How you gonna up and leave me now? How you gonna act like that? How you gonna change it up, we just finished makin' up? How you gonna act like that? How you gonna act like we don't be makin' love You know we be tearin' it up, breakin' stuff, that ghetto love How you gonna trip, how could you forget How you gonna act like that Girl, I never thought that lovin' you would hurt (I did everything a good man would to make it work) Girl, you should have told me you had second thoughts (Like before I put the down on the house we bought) Now I'm thinkin' you and me was a mistake (But then it hits me and I'm missin' all the love we made) Girl, I know that we've been goin' through some things, yeah (But the sun is somewhere shinin' even when it rains, oh) I'll be the one you kick it to I'll be the one that misses you I'll be the one to ease your pain I'll be the one you won't forget And you'll be the one I can't forget You'll be the one that's Heaven sent You'll be the one I can't deny You'll be the one that makes me cry, baby How you gonna up and leave me now? (Why you do) How you gonna act like that? (Why you gotta act like this?) How you gonna change it up? (Whoa, ho, baby) We just Finished makin' up How you gonna act like that? (But I need you) How you gonna act like we (Oh) don't be makin' love (Whoa: baby, baby) You know we be tearin' it up, breakin' stuff, that ghetto love How you gonna trip, how could you forget? How you gonna act like that? You know I'm willin' to do anything Just to keep you in my heart (Keep you in my heart) I messed around and gave up everything I thought we'd never part (Yes, I did, baby) I was a player and made the choice to give my heart to you And I gotta keep it that way, ooh, baby How you gonna up and leave me now? (Ooh, baby) How you gonna act like that? (Why you gotta treat me this way?) How you gonna change it up? (Why you treat me wrong?) We just finished makin' up How you gonna act like that? (Can me somebody tell me why) How you gonna act (Why, why) like we don't be makin' love? (Hey) You know we be tearin' it up, breakin' stuff, (Oh, oh, baby) that ghetto love How you gonna trip? (All my friends became your friends) How can you forget? (All my ends became your ends) How you gonna act like that Keepin' love ghetto (All I want is you) Keepin' love ghetto (All I need is you) Keepin' love ghetto (All I need is you) Keepin' love ghetto (All I need is you, all I need is you, babe) How you gonna up and leave me now? (Oh, babe, how you gonna act like that) How you gonna act like that? (Hey, hey) How you gonna change it up? (Oh) We just finished Makin' up (Why you actin' so changed, oh, oh, baby) How you gonna act like that? (Anything you want in me I got ya, hey) How you gonna act like we don't be makin' love? You know we be tearin' it up, breakin' stuff (Why you actin' so changed), that ghetto love How you gonna trip? (Oh, oh, baby) How can you forget? How you gonna act like that?</t>
  </si>
  <si>
    <t>https://genius.com/Tyrese-how-you-gonna-act-like-that-lyrics</t>
  </si>
  <si>
    <t>https://musicbrainz.org/recording/ce5a99a2-64e2-45b8-99be-38c2a37326d0</t>
  </si>
  <si>
    <t>ho (1x)</t>
  </si>
  <si>
    <t>03-032</t>
  </si>
  <si>
    <t>Rock Your Body</t>
  </si>
  <si>
    <t>Don't be so quick to walk away Dance with me I wanna rock your body, please stay Dance with me You don't have to admit you wanna play Dance with me Just let me rock you 'til the break of day Dance with me Guy time, but I don't mind Just wanna rock you, girl I'll have whatever you have Come on, let's give it a whirl See, I've been watchin' you And I like the way you move So go ahead, girl, just do That ass-shakin' thing you do So you grab your girls and you grab a couple more And you all come meet me in the middle of the floor Said the air is thick, it's smellin' right So you pass to the left, then you sail to the right me Just let me rock you 'til the break of day Dance with me I don't mean no harm Just wanna rock you, girl Make a move, but be calm Let's go, let's give it a whirl See, it appears to me You like the way I move I'll tell you what I'm gon' do Pull you close and share my groove Dance with me You don't have to admit you wanna play Dance with me Just let me rock you 'til the break of day Dance with me Talk to me, boy No disrespect, I don't mean no harm Talk to me, boy But I can't wait to have you in my arms Talk to me, boy Hurry up 'cause you're takin' too long Talk to me, boy Better have you naked by the end of this song So what did you come for? I came to dance with you And you know that you don't wanna hit the floor Came to romance with you You're searchin' for love forever more And I'll take a chance If love is here on the floor, girl Hey, dance with me Yeah Come on, baby Don't be so quick to walk away (Don't walk away) Come on and dance with me I wanna rock your body, please stay (Let me rock your body) Come on and dance with me You don't have to admit you wanna play (You don't have to admit you wanna play) Just dance with me Just let me rock you 'til the break of day (Do-do-do-do) Come on and dance boy Hurry up 'cause you're takin' too long (Come on, baby) Talk to me, boy Better have you naked by the end of this song Don't be so quick to walk away (I was just thinkin' of you) Don't be so quick to walk away (We could do somethin') Don't be so quick to walk away (I like the way you look right now) Don't be so quick to walk away (Come over here, baby) Are you feelin' me? Let's do somethin' Let's make a bet 'Cause I I better have you naked by the end of this song</t>
  </si>
  <si>
    <t>https://genius.com/Justin-timberlake-rock-your-body-lyrics</t>
  </si>
  <si>
    <t>https://musicbrainz.org/recording/2ce02b23-1bf4-4e86-963e-c6063b84faf9</t>
  </si>
  <si>
    <t>03-033</t>
  </si>
  <si>
    <t>No Letting Go</t>
  </si>
  <si>
    <t>Wayne Wonder</t>
  </si>
  <si>
    <t>https://www.last.fm/music/Wayne+Wonder</t>
  </si>
  <si>
    <t>Got somebody, she's a beauty Very special, really and truly Takes good care of me like it's her duty Want you right by my side, night and day No letting go, no holding back Because you are my lady When I'm with you it's all a that Girl, I'm so glad we've made it No letting go, no holding back No holding back, no When I'm with you it's all a that All a that They say good things must come to an end But I'm optimistic about being your friend Though I made you cry by my doings With Keisha and Anisha But that was back then holding back No holding back, no When I'm with you it's all a that All a that, yeah, yeah Really appreciate you loving me After all that we've been through Really appreciate you loving me All times, time No holding back, no When I'm with you it's all a that All a that</t>
  </si>
  <si>
    <t>https://genius.com/Wayne-wonder-no-letting-go-lyrics</t>
  </si>
  <si>
    <t>https://musicbrainz.org/recording/c9b8f889-66ae-4307-b74a-65e84d206cc9</t>
  </si>
  <si>
    <t>03-034</t>
  </si>
  <si>
    <t>Frontin'</t>
  </si>
  <si>
    <t>Pharrell;Jay-Z</t>
  </si>
  <si>
    <t>Yeah I'm looking at you, uh Sexy, yeah God, your ass is so fat Been meaning to get with you Yeah, yeah Don't wanna sound full of myself or rude But you ain't looking at no other dudes 'Cause you love me (I'm sorry, baby, so sexy) So you think about a chance You find yourself trying to do my dance Maybe 'cause you love me (Uh, you do it well) So then we tried singing it slow now Because you weren't used to How fast we touched (Fast we touched) Then we locked eyes and I knew I was in there And I was gon' tear your ass up (Tear your ass up) I know that I'm carrying on Never mind if I'm showing off I was just frontin' You know I want you, babe I'm ready to bet it all Unless you don't care at all But you know I want ya You should stop frontin', babe You might also like Trying to be the best girlfriend you could be But still, you sneak and look at me, and girl, I love it, uh Then you give your other girl a shove Tell her you gon' call her, ask how it was And she's gon' love it (Whoa-oh, whoa, yeah, yeah) there And I was gon' tear your ass up (Tear your ass up) I know that I'm carrying on Never mind if I'm showing off I was just frontin' (You know I want you, babe) I'm ready to bet it all Unless you don't care at all But you know I want ya (I want ya) (You should stop frontin', babe) Ho! We got another one, Phar-real! Dance I call you "for real" (Ooh) 'cause you the truth, haha Oh-woah Young, great Hova (Oh-oh) Uh (Dance), yeah (Ooh), let me talk to 'em Oh-woah I'ma keep it real (Oh-oh) Every time your name was brought up I would act all nonchalant in front of an audience Like you was just another shorty I put the naughty on But uh, truth be told You threw me for a loop, this Hov I'm too old to be frontin' what I'm feelin', Denzelin' Actin' like you ain't appealin' when you are Stuntin' like you ain't my only girl when you are (I was just frontin') I'm ready to stop when you are don't care at all But you know I want ya (I want ya) (You should stop frontin', babe) C'mon (Ho!) Dance, ooh Oh-woah (Oh), oh-oh Dance (Oww!), ooh Oh-woah (Oh), oh-oh You like this for real? Thank you, baby Look I'm leavin' now I'll see you later I'ma see you through your window Bye know I want ya You should stop frontin', babe leavin' now I'll see you later I'ma see you through your window Bye</t>
  </si>
  <si>
    <t>https://genius.com/Pharrell-williams-frontin-lyrics</t>
  </si>
  <si>
    <t>https://musicbrainz.org/recording/b91d85ba-7a90-41e5-acaf-e1026e6e8320</t>
  </si>
  <si>
    <t>ass (5x)</t>
  </si>
  <si>
    <t>03-035</t>
  </si>
  <si>
    <t>Landslide</t>
  </si>
  <si>
    <t>I took my love and I took it down I climbed a mountain and I turned around And I saw my reflection in the snow-covered hills Well, the landslide brought me down Oh, mirror in the sky, what is love? Can the child within my heart rise above? Can I sail through the changing ocean tides? Can I handle the seasons of my life? (Oh-oh, oh-oh, oh-oh) Well, I've been afraid of changing 'Cause I built my life around you But time makes you bolder Children get older I'm getting older, too Well Well, I've been afraid of changing 'Cause I built my life around you But time makes you bolder Children get older I'm getting older, too Well, I'm getting older, too So, take this love and take it down Yeah, and if you climb a mountain and you turn around And if you see my reflection in the snow-covered hills Well, the landslide brought me down And if you see my reflection in the snow-covered hills Well, maybe Well, maybe Well, maybe The landslide will bring you down</t>
  </si>
  <si>
    <t>https://genius.com/The-chicks-landslide-lyrics</t>
  </si>
  <si>
    <t>https://musicbrainz.org/recording/cc06fcd9-c1f0-4106-b9dc-cbf1b188dd0a</t>
  </si>
  <si>
    <t>03-036</t>
  </si>
  <si>
    <t>DJ, please pick up your phone, I'm on the request line This is a Missy Elliott one-time exclusive (C'mon) Is it worth it? Let me work it I put my thing down, flip it and reverse it â€‹ti esrever dna ti pilf ,nwod gniht ym tuP â€‹ti esrever dna ti pilf ,nwod gniht ym tuP If you got a big- let me search ya And find out how hard I gotta work ya â€‹ti esrever dna ti pilf ,nwod gniht ym tuP â€‹ti esrever dna ti pilf ,nwod gniht ym tuP (C'mon) I'd like to get to know ya so I could show ya Put the pussy on ya like I told ya Give me all your numbers so I can phone ya Your girl acting stank, then call me over Not on the bed, lay me on your sofa Call before you come, I need to shave my chocha You do or you don't or you will or won't ya? Go downtown and eat it like a vulture gniht ym tuP â€‹ti esrever dna ti pilf ,nwod gniht ym tuP (C'mon) If you a fly gal, get your nails done Get a pedicure, get your hair did Boy, lift it up, let's make a toast-a Let's get drunk, that's gonna bring us closer (Okay) Don't I look like a Halle Berry poster? See the Belvedere playing tricks on ya (Ah) Girlfriend wanna be like me, never You won't find a bitch that's even better (Ah) I make you hot as Las Vegas weather Listen up close while I take it backwards â€‹sdrawkcab ti ekat ot ekil yssiM yaw eht hctaW I'm not a prostitute, but I could give you what you want I love your braids and your mouth full of fronts Love the way my ass go ba-bum-bum-bum-bum (Huh) Keep your eyes on my ba-bum-bum-bum-bum-bum (Okay) You think you can handle this? Ga-dunk-a-dunk-dunk (Woo) Take my thong off and my ass go boom (Ugh) Cut the lights on so you see what I could do dna ti pilf ,nwod gniht ym tuP (Ooh) If you got a big- let me search ya And find out how hard I gotta work ya â€‹ti esrever dna ti pilf ,nwod gniht ym tuP (Huh) â€‹ti esrever dna ti pilf ,nwod gniht ym tuP (C'mon, c'mon) Boys, boys, all type of boys Black, white, Puerto Rican, Chinese boys (C'mon) Why-thai, thai-o-toy-o-thai-thai Why-thai, thai-o-toy-o-thai-thai (C'mon) Girls, girls, get that cash If it's nine to five or shaking your ass (Aha) Ain't no shame, ladies do your thing (C'mon) Just make sure you ahead of the game Just 'cause I got a lot of fame super Prince couldn't get me change my name, papa Kunta Kinte a slave again, no sir Picture Blacks saying, "Oh yes-a, massaâ€ Picture Lil' Kim dating a pastor Minute man, Big Red could outlast ya Who is the best? I don't have to ask ya When I come out, you won't even matter (Ugh) Why you act dumb like, yeah, duh? So you act dumb like, uh, duh As the drummer boy go ba-rom-pop-pom-pom (Ooh) Give you some-some-some of this cinna-bun pilf ,nwod gniht ym tuP â€‹ti esrever dna ti pilf ,nwod gniht ym tuP (C'mon) To my fellas (Ooh, good God) I like the way you work that (Uh-huh, la-la-la-la) To my ladies (Woo) You sure know how to work that (Good God) You do or you don't or you will or won't ya? Go downtown and eat it like a vulture See my hips and my tips, don't ya? See my ass and my lips, don't ya? Lost a few pounds and my waist for ya This the kind of beat that go ra-ta-ta Ra-ta-ta-ta-ta-ta-ta-ta-ta-ta Sex me so good I say blah-blah-blah Work it, I need a glass of water Boy, oh boy, it's good to know ya ,nwod thing down, flip it and reverse it â€‹ti esrever dna ti pilf ,nwod gniht ym tuP â€‹ti esrever ya â€‹ti esrever dna ti To my ladies (Woo) You sure know how to work that (Good God)</t>
  </si>
  <si>
    <t>03-037</t>
  </si>
  <si>
    <t>03 Bonnie &amp; Clyde</t>
  </si>
  <si>
    <t>Jay-Z;Beyoncé</t>
  </si>
  <si>
    <t>Uh-huh, uh, uh You ready, B? Let's go get 'em Look for me Young, B, cruisin' down the Westside Highway Doin' what we like to do, our way Eyes behind shades This necklace the reason all of my dates been blind dates But today I got my thoroughest girl with me I'm mashin' the gas, she's grabbin' the wheel, it's trippy How hard she rides with me, the new Bobby and Whitney Only time we don't speak is durin' Sex and the City She gets Carrie fever, but soon as the show's over She's right back to being my soldier 'Cause mami's a rider and I'm a roller Put us together, how they gon' stop both us? Whatever she lacks I'm right over her shoulder (Woo) When I'm off track, mami is keepin' me focused So let's lock this down like it's supposed to be The '03 Bonnie and Clyde: Hov' and B, holla All I need in this life of sin is me and my girlfriend (Me and my girlfriend) Down to ride 'til the very end, is me and my boyfriend (Me and my boyfriend, that's right) All I need in this life of sin is me and my girlfriend (Me and my girlfriend, look for me) Down to ride 'til the very end, is me and my boyfriend (Me and my boyfriend) You might also like The problem is, you dudes treat the one that you lovin' With the same respect that you treat the one that you humpin' That ain't 'bout nothin', if ever you mad about somethin' It won't be that, oh no, it won't be that I don't be at places where we comfy at With no be-atch, oh no, you won't see that And no, I ain't perfect, nobody walkin' this earth's surface is But girlfriend, work with the kid I keep you workin' that HermÃ¨s Birkin bag Manolo Blahnik Timbs, Aviator lens Six hundred drops, Mercedes Benz The only time you wear Burberry to swim And I don't have to worry, only worry is him She do anything necessary for him And I do anything necessary for her So don't let the necessary occur, yep very end, is me and my boyfriend (Me and my boyfriend, talk to 'em, B) If I was your girlfriend (Uh, uh, uh-huh) I'll be there for you (Woo, uh) If somebody hurts you (Uh) Even if that somebody was me (Woo, that's hot) Yeah-hee (Uh, break it down for 'em, B) Sometimes I trip on how happy we could be (Take 'em outside) And so I put this on my life (Woo, uh) Nobody or nothing will ever come between us (Woo, uh, woo) And I promise I'll give my life (Woo, I'm dancin', woo) My love and my trust if you was my boyfriend (One more time) Put this on my life (Uh, uh, uh) The air that I breathe in, all that I believe in (Woo, uh) I promise I'll give my life (Woo) My love and my trust if you was my boyfriend (Uh, uh) and my boyfriend, that's right) and my boyfriend) to ride 'til the very end, is me and my boyfriend (Me and my boyfriend) my girlfriend (Me and my girlfriend, look for me) Down to ride 'til the and my boyfriend (Me and my boyfriend)</t>
  </si>
  <si>
    <t>https://genius.com/Jay-z-03-bonnie-and-clyde-lyrics</t>
  </si>
  <si>
    <t>https://musicbrainz.org/recording/1f761804-dfcb-4d05-b16e-e4fb20e9f7c1</t>
  </si>
  <si>
    <t>03-038</t>
  </si>
  <si>
    <t>Don't Mess with My Man</t>
  </si>
  <si>
    <t>Nivea;Jagged Edge</t>
  </si>
  <si>
    <t>Uh, Blackbaby, uh (Yeah) Uh, one time for the club, huh (Yeah-eah) Two time for my thugs, uh-huh Three times for my ladies Come on, come on, come on (Woo, oh, woah) Uh, Nivea, uh Uh, yeah (Ooh, ooh-oh) Uh, JE, y'all Uh-uh, JE, y'all, come on It was hard to find a brother that was down for me So I'm tellin' everybody let him be 'cause He's mine and I can't take no pigeons tryin' to take my baby So I thought I had to let you know Find someone you can call your own 'cause Now you're walkin' in the danger zone And if I touch you, I'll be wrong If you mess with my man I'ma be the one to bring it to ya Got my girls, got my man So find your own and leave mine alone Don't mess with my man I'ma be the one to bring it to ya Here's a little advice for you, find your own man It was hard to find a girl that's really down for me Seems like a lot of niggas tryin' me 'Cause they tryin' to take my baby Oh, what the hell, naw! So, now you really better check yourself Messin' with my girl is bad for your health, and So you know you will be dealt with Better find your own, own girl If you mess with my girl (Oh) I'ma be the one to bring it to ya (Baby, I'ma be the one) Got my niggas, got my girl So find your own and leave mine alone (And you need to find your own) Don't mess with my girl I'ma be the one to bring it to ya (Yeah, yeah) Here's a little advice for you, find your own girl (Ooh) (I like this part) Girl, I'm warning you (Girl, I'm warning you) If you want my man (If you want my man) You should just keep your hands to yourself, now-now (Ooh, woah) Playa, I'm warnin' you If you want my girl, I suggest that you look (I suggest that you) But don't touch, now-now (Yeah, yeah, yeah, yeah) It was hard to find a brother that was down for me, don't mess with my man It's hard to find a girl that's really down for me, don't mess with my girl So hard to find a brother that was down for me, don't mess with my man So hard to find a girl that's down for me, don't mess with my girl, no, no If you mess with my man (If you mess) I'ma be the one to bring it to ya (With my man) Got my girls, got my man (I'm gonna be the one) So find your own and leave mine alone (You better leave him alone) Don't mess with my man I'ma be the one to bring it to ya Here's a little advice for you, find your own man If you mess with my girl I'ma be the one to bring it to ya Got my niggas, got my girl So find your own and leave mine alone Don't mess with my girl I'ma be the one to bring it to ya Here's a little advice for you, find your own girl If you mess with my man (With my man) I'ma be the one to bring it to ya (I'm gonna be the one) Got my girls, got my man So find your own and leave mine alone (Leave him alone) Don't mess with my man I'ma be the one to bring it to ya Here's a little advice for you, find your own man (Find your own man) mess with my girl I'ma be the one to bring it to ya Here's a little advice for you, find your own girl</t>
  </si>
  <si>
    <t>https://genius.com/Nivea-dont-mess-with-my-man-lyrics</t>
  </si>
  <si>
    <t>https://musicbrainz.org/recording/f02a856d-1c65-4dce-a4a0-6d3f44330199</t>
  </si>
  <si>
    <t>hell (1x); niggas (3x)</t>
  </si>
  <si>
    <t>03-039</t>
  </si>
  <si>
    <t>So Gone</t>
  </si>
  <si>
    <t>Monica</t>
  </si>
  <si>
    <t>https://www.last.fm/music/Monica</t>
  </si>
  <si>
    <t>So gone over you, you, you, you Yeah, new Monica Woo Silly of me (Uh-huh), devoted so much time To find you unfaithful, boy I nearly lost my mind (Woo) Drive past your house every night (Uh) In an unmarked car (Uh-huh) Wonderin' what she had on me to make you break my heart (Yeah) You make me feel You make me feel, I'm so gone So unreal You make me feel You make me feel Oh, and I love to love you, baby So unreal Nights I couldn't sleep Ah, you let the sun beat you home (Uh-huh) I ask myself over again What am I doin' wrong To make you stay out all night (Uh-huh) and not think to call? What does she have over me (Uh-huh) To make you not think to call home? unreal Listen boy, I'm a rowdy chick Sometimes I have to fight 'cause my mouth too slick Baby, why you doin' me like I ain't worth shit? Make me wanna ride past your house and sit Kick down your doors and smack your chick Just to show you Monica not havin' that So in love with you like a drug habit get (So unreal) You treat me so unreal What she do, I do better (Uh-huh) What she did to make you love her? (What did she do?) Is it real or forever? Ohh (Is it real)? Baby, please can we stay together? What she do, I do better (Yeah, yeah, yeah, yeah, ooh) What she did to make you love her? Is it real or forever? (Is it real?) Baby, please, can we stay together? Whoa, and I love to love you, baby Whoa, and I love to love you, baby Whoa, and I love to love you, baby (Ooh-ooh, ooh) Whoa, and I love to love you, baby Whoa, and I love to love you, baby Whoa, and I love to love you, baby Just to show you Monica, not havin' it unreal Said that I need you I don't really need you Said that I need you (Ooh-ooh, ooh) Said that I need you I don't really need you Said that I need you You treat me so unreal</t>
  </si>
  <si>
    <t>https://genius.com/Monica-so-gone-lyrics</t>
  </si>
  <si>
    <t>https://musicbrainz.org/recording/738b1739-e407-4119-a124-52b0d5bd983a</t>
  </si>
  <si>
    <t>03-040</t>
  </si>
  <si>
    <t>Air Force Ones</t>
  </si>
  <si>
    <t>Nelly;Murphy Lee;Ali;;Kyjuan</t>
  </si>
  <si>
    <t>Big boy (I said) give me two pairs (Cause) I need two pairs (So I) can get to stompin' in my Air Force Ones Big boys stompin' in my Air Force Ones I like the all-white, high-top strap with the gum bottom There's somethin' about 'em, now dirty that's why I got 'em I leave 'em strapped and laced and come up out 'em The last person that touched 'em I damn near shot 'em Now if you look, and see lime-green Forces; it's Kiwi You couldn't get this color if you had a personal genie You know I keeps it hip-hop; may niggas flip-flop Yeah, my Force Ones in tip-top (me) now form a flip flops Me? I like the limited edition in khaki and army green Patent leather pin stripe you should see how I do the strings Size twelve with the strap, red and white with a Cardinal cap All flavors but it just depend on when and where I'm at Don't get me wrong, man Now Murphy Lee ain't dumb, man Cause if the shoe is on the shelf You should have some, man You can not sit up and tell me that you have none, man You may not have three or four But you got one, man (big boy) We up in Foot Locker; I'm lookin' like I need those Ten in a half and if you got 'em give me two of those I can tell she never seen Murphy Lee befo' Cause she's just standin' there as if I'm shootin' free throws I said, "Excuse me miss I only wanna buy shoes" She said, "I love you Murph, especially in the white 'n blue" I said, The white 'n blue sound nice make it twice" And I signed an (yo) autograph (yo), "Thanks for the advice" I keep it real dirty, dirty you know how I do Purple in gold with the Lakers, the Broncos, the orange and blue I like 'em floppy with ankle socks Lows mids and high tops, which the clear sole But it's Timb's and fat laces when it's cold But when the winter go (burrr) and the hot summer flow Then it's back to the all purpose wit' them lil' dots in the toe Ain't nothin' stopping this dough that I'm spending fa sho' On dem Nike Air Force, "NE" behind the "O" O-kay Lee, I treat my shoe like my ride Chrome on the fat laces and put wood on the inside Spray candy on the swoosh, with electric roof Since I put a kit on the sole, I got a wider shoe You see that low-mid Skittle purple coupe I'm drivin' in (Kyjuan, were you getting dem colors, are you dyin them) Ten is my size in dem, no point in tyin' dem Ain't no point in tryin these on, they know I'm buyin' dem Now don't nothing get the hype on first sight like, white on whites Them three quarters, them lows, they all tight The only problem they only good for one night Cause once you scuff 'em you fucked up your whole night What's my basis? The look on store owner's faces This kid's outrageous, he's buyin' them by the cases Cause once I cop 'em, I gut 'em and switch the laces They all purpose, ya heard me, kinda like my Daytons I wore spurs at first now there's tape on dem Damn, when those came out? So I write the date on them These Louis Vuitton ones, you gotta wait on dem I had to get em early so I spent more cake on dem Look I'm tryin to keep it up like a one minute man While Ali on the Kawasaki two head bands Jewelry and all (you wildin') fish bowlin 'em all (I got some fifteens) security buyin shoes and all Now sometimes I get em free and some time I gotta pay Walk in the mall and they now what I'm bout to say Gimme the black and the platinum, and leather gray Ones in the back and (yo) the pair you got on display (check) Now in the box is where I keep mine (keep mine) You should peep mine (peep mine) Rock em once or twice but never three times I'm just a sneaker pro, I love Pumas and shell toes But can't nothin compare to a fresh crispy white pearl</t>
  </si>
  <si>
    <t>https://genius.com/Nelly-air-force-ones-lyrics</t>
  </si>
  <si>
    <t>https://musicbrainz.org/recording/0747986f-8727-48a2-9172-31a68b0f9b43</t>
  </si>
  <si>
    <t>damn (1x); fucked (1x); niggas (1x)</t>
  </si>
  <si>
    <t>03-041</t>
  </si>
  <si>
    <t>Never Leave You (Uh Oooh, Uh Oooh)</t>
  </si>
  <si>
    <t>Lumidee</t>
  </si>
  <si>
    <t>https://www.last.fm/music/Lumidee</t>
  </si>
  <si>
    <t>Uh-oh, uh-oh Uh-oh, uh-oh Honestly, if I tell Tell you what, what you wanna know, love There ain't another, don't want no other lover I'll put nothin' above ya, I'll kick 'em to the gutter (Uh-oh) You try to shake me (Uh-oh) One look lovin' me crazy now (Uh-oh) Look at us lately (Uh-oh) And tell 'em who's your lady I never thought you'd be the one Make me shine brighter than the sun There ain't no ups and downs, no in and outs You're here right now If you want me to stay I'll never leave If you want me to stay We'll always be If you want me to stay Love endlessly If you want me to stay If you want me to stay I'll never leave you You might also like Uh-oh, uh-oh Uh-oh, uh-oh Now how you're lovin' back We're happy, it's a fact Can't nothin' hold us back We got this in the bag (Uh-oh) There ain't no maybes (Uh-oh) No question, love you daily you want me to stay Love endlessly If you want me to stay If you want me to stay I'll never leave you Uh-oh, uh-oh Uh-oh, uh-oh Uh-oh, uh-oh Uh-oh, uh-oh If you want me to stay I'll never leave you to stay We'll always be If uh-oh</t>
  </si>
  <si>
    <t>https://genius.com/Lumidee-never-leave-you-uh-oooh-uh-oooh-lyrics</t>
  </si>
  <si>
    <t>https://musicbrainz.org/recording/eb68df87-890c-40de-8a2e-5db400c45c93</t>
  </si>
  <si>
    <t>03-042</t>
  </si>
  <si>
    <t>Snoop Dogg;Pharrell;Charlie Wilson</t>
  </si>
  <si>
    <t>Oh, oh, oh, oh Yeah, yeah, yeah, yeah (Yeah, oh, yeah, there's something about you) Oh, oh, oh, oh Yeah, yeah, yeah, yeah (Yeah, oh, yeah, there's something about you) Beautiful, I just want you to know You're my favorite girl (Yeah, oh, yeah, there's something about you) Beautiful, I just want you to know You're my favorite girl (Yeah, oh, yeah, there's something about you) I know you gon' lose it, this new Snoop shit Come on, baby boo, you gots to get into it Don't fool with the player with the cool whip Yeah, yeah, you know I'm always on that cool shit Walk to it, do it how you do it Have a glass, let me put you in the mood, and Little cutie, looking like a student Long hair with your big fat booty Back in the days, you was a girl I went to school with Had to tell your moms and sister to cool it The girl wanna do it, I just might do it Hit her off with some pimp-pimp fluid Mommy, don't worry, I won't abuse it Hurry up and finish so we can watch Clueless I laugh at these niggas when they ask, "Who do this?" But everybody know, ooh, girl, that you is oh, yeah, there's something about you) When I see my baby boo, shit, I get foolish Smack a nigga that tries to pursue it Homeboy, she taken, just move it I asked you nicely, don't make the Dogg lose it We just blow dro and keep the flow movin' In a '64, me and baby boo cruisin' Body rag interior blue, and Have them hydraulics squeakin' when we screwin' Now she's yellin', hollerin' out "Snoop!" and Hootin', hollerin'; hollerin', hootin' Black and beautiful, you the one I'm choosin' Hair long, thin, black and curly like you're Cuban Keep groovin', that's what we doin' And we gon' be together until your moms move in to know You're my favorite girl (Yeah, oh, yeah, there's something about you) See, I just want you To know that you are really special (Yeah, oh, yeah, there's something about you) Oh my, oh my, oh my, oh my See, I just want you To know that you are really special (Yeah, oh, yeah, there's something about you) Oh my, oh my, oh my, oh my (Yeah, oh, yeah, there's something about you) Snoop Dogg Clothing, that's what I'm groomed in You got my pictures on the wall in your room, and Girls be complaining you keep me boomin' But girls like that wanna listen to Pat Boone (Yeah, oh, yeah, there's something about you) You's a college girl, but that don't stop you from doin' Come and see the Dogg in a hood near you, and You don't ask why I roll with a crew, and Twist up my fingers, and wear dark blue, and (Yeah, oh, yeah, there's something about you) On the Eastside, that's the crew I choose Nothing I do is new to you I smack up the world if they rude to you 'Cause baby girl, you're so beautiful Beautiful, I just want you to know You're my favorite girl Beautiful, I just want you to know You're my favorite girl know that you are really special (Yeah, oh, yeah, there's something about you) Oh my, oh my, oh my, oh my I just want you To know that you are really special (Yeah, oh, yeah, there's something about you) Oh my, oh my, oh my, oh my Ehh... oh, yeah, there's something about you... Oh-hooo! Ehh... oh, yeah, there's something about you... Oh-hooo! Ehh... oh, yeah, there's something about you... Oh-hooo!</t>
  </si>
  <si>
    <t>https://genius.com/Snoop-dogg-beautiful-lyrics</t>
  </si>
  <si>
    <t>https://musicbrainz.org/recording/fbd4aad6-c683-4c10-b2a9-d4f423f67d6d</t>
  </si>
  <si>
    <t>booty (1x); nigga (1x); niggas (1x); shit (3x)</t>
  </si>
  <si>
    <t>03-043</t>
  </si>
  <si>
    <t>Gossip Folks</t>
  </si>
  <si>
    <t>Yo, yo yo move out of the wayWe got Missy Elliott coming through Girl, that is Missy Elliott she lost a lot of weight I heard she eat one cracker a day Girl, well I heard the bitch was married to Tim' and started fuckin' with Trina I heard the bitch got hit by three zebras and a monkey I can't stand the bitch no way When I walk up in the piece I ain't gotta even speak I'm a bad mamajama Goddammit, motherfucker, you ain't gotta like me How you stuntin' these hoes? Need to talk, what you know And stop talkin' 'bout who I'm stickin' and lickin' Just mad it ain't yours I know y'all poor, y'all broke Y'all job just hangin' up clothes Step to me, get burnt like toast Motherfuckers, adios, amigos Hop, hop, pose, pose I don't brag, I mostly boast From the VA to the LA coast Izzo kizzay, lezzy goh Millze cillzan sillzome plilzay dilzzouble dilzutch Hilzzoo? My gizzirl Brillzing her izzin Izzo kizzay Izzall rizzight Izzo kizzay Izzall rizzight! Nizzow wizzee wilzzo-izzo-zee When I pull up in my whip Bitches wanna talk shit I'm drivin', I'm glidin', I'm stylin' And these motherfuckers ask, "Did you see it?" I'm grippin' these curbs Skrrt, did ya heard? I love 'em, my feathers, my furs, ahh I fly like a bird Chickenheads on the prowl Who you tryna **** now? Now you ain't gettin' loud Better calm down 'fore I smack your ass down I need my drums, bass, high hat Has to be my snare, strings, horns, yes I need my Tim' sound, right, left Izzo kizzay, looky here Millze cillzan sillzome plilzay dilzzouble dilzutch Hilzzoo? My gizzirl Brillzing her izzin Izzo kizzay Izzall rizzight Izzo kizzay Izzall rizzight! Nizzow wizzee wilzzo-izzo-zee I don't go out my house, shorty, you just waitin' to see Who I'm gon' roll up in the club with then report that next week Just wanna see who I am ****, boy sniffing some coke I know by the time I finish this line, I'ma hear this on the radio Yeah, uh huh, okay Once upon a time in College Park Where they live life fast and they scared of dark There was a little nigga by the name of Chris Nobody paid him any mind, no one gave a shit Knowin' he could rap, no one lifted hands So he went about his business and devised a plan Made a CD and then he hit the block Fifty thousand sold, seven dollars a pop Hold the phone, three years later Stepped out the swamp in ten-and-a-half gators Now all around the world on the microphone He leave the booth smellin' like Burberry cologne Still ridin' chrome Got bitches in the kitchen, never home alone And he's on the grind Please let me know if he's on your mind And respect, you'll give me Ludacris, I live loud like Timmay (Uh) Fuck, have to clear these rumors I got a headache, and it's not a tumor Get up on my lap and get my head tucked tight Sprayed, so I never let the bedbugs bite Hard to the core, core to the rotten Jump down, turn around, pick a bale of cotton Yahh! Millze cillzan sillzome plilzay dilzzouble dilzutch Hilzzoo? My gizzirl Brillzing her izzin Izzo kizzay Izzall rizzight Izzo kizzay Izzall rizzight! Nizzow wizzee wilzzo-izzo-zee Yo, straight up Missy killed that shit tonight for real I know, I know, I don't really care about her being pregnant by Michael Jackson You know what we should do? We should go get her album when it come out There she go, there she go, there she- Hi Missy Hi Missy? What's up fools? You think I ain't knowin y'all broke, Milli Vanilli J.J. Fad wannabes ain't over here gossipin' 'bout me? Yo, how bout you buff these Pumas for twenty cents So your lights won't get cut off You soggy breasts, cow stomachs Yo, take those baby GAP shirts off, too You just mad 'cause Payless ran outa plastic pumps for the after party Yo, by the way, go get my album Damn Millze cillzan sillzome plilzay dilzzouble dilzutch Hilzzoo? My gizzirl Brillzing her izzin</t>
  </si>
  <si>
    <t>https://genius.com/Missy-elliott-gossip-folks-lyrics</t>
  </si>
  <si>
    <t>https://musicbrainz.org/recording/46b72dfe-d778-4fff-863b-f2e9315ba2e9</t>
  </si>
  <si>
    <t>ass (1x); bitch (3x); bitches (1x); fuckin (1x); hoes (1x); motherfucker (1x); motherfuckers (1x); nigga (1x); shit (3x)</t>
  </si>
  <si>
    <t>03-044</t>
  </si>
  <si>
    <t>Miss Independent</t>
  </si>
  <si>
    <t>Miss independent Miss self-sufficient Miss keep your distance, mmm Miss unafraid Miss out of my way Miss don't let a man interfere, no Miss on her own Miss almost grown Miss never let a man help her off her throne So, by keeping her heart protected She'd never ever feel rejected Little miss apprehensive Said, ooh, she fell in love What is this feelin' takin' over? Thinkin' no one could open the door Surprise, it's time To feel what's real What happened to Miss Independent? No longer need to be defensive Goodbye, old you When love is true Misguided heart Miss play it smart Miss if you wanna use that line, you better not start, no But she miscalculated She didn't wanna end up jaded And this miss decided not to miss out on true love So, by changing her misconceptions She went in a new direction And found inside, she felt a connection She fell in love What is this feelin' takin' over? Thinkin' no one could open the door (Open this door) Surprise, it's time (Yeah) To feel what's real, what's real What happened to Miss Independent? (Oh) No longer need to be defensive Goodbye (Goodbye), old you (Old you) When love, when love is true When Miss Independent walked away No time for love that came her way She looked in the mirror and thought today What happened to miss no longer afraid? It took some time for her to see How beautiful love could truly be No more talk of "Why can't that be me?" I'm so glad I finally see What is this feelin' taking over? Thinkin' no one could open the door (Oh yeah) Surprise (Surprise), it's time (Yeah) To feel (To feel) what's real What happened to Miss Independent? No longer need to be defensive (Yeah) Goodbye (Goodbye), old you When love, when love is true Miss Independent</t>
  </si>
  <si>
    <t>https://genius.com/Kelly-clarkson-miss-independent-lyrics</t>
  </si>
  <si>
    <t>https://musicbrainz.org/recording/54dcdc27-7fba-435d-aad6-9b8604560a5c</t>
  </si>
  <si>
    <t>03-045</t>
  </si>
  <si>
    <t>Calling All Angels</t>
  </si>
  <si>
    <t>I need a sign to let me know you're here All of these lines are being crossed over the atmosphere I need to know that things are gonna look up 'Cause I feel us drowning in a sea spilled from a cup When there is no place safe and no safe place to put my head When you can feel the world shake from the words that are said And I'm Calling all angels And I'm Calling all you angels And I won't give up if you don't give up I won't give up if you don't give up I won't give up if you don't give up I won't give up if you don't give up I need a sign to let me know you're here 'Cause my TV set just keeps it all from being clear I want a reason for the way things have to be I need a hand to help build up some kind of hope inside of me And I'm Calling all angels And I'm Calling all you angels When children have to play inside so they don't disappear While private eyes solve marriage lies 'cause we don't talk for years And football teams are kissing queens (I won't give up if you don't give up) And losing sight of having dreams In a world that what we want (I won't give up if you don't give up) Is only what we want until it's ours And I'm Calling all angels And I'm Calling all you angels And I'm (I won't give up if you don't give up) Calling all angels (I won't give up if you don't give up) And I'm (I won't give up if you don't give up) Calling all you angels if you don't give up) Calling all you angels (I won't give up if you don't give up)</t>
  </si>
  <si>
    <t>https://genius.com/Train-calling-all-angels-lyrics</t>
  </si>
  <si>
    <t>https://musicbrainz.org/recording/dfd3a56c-0141-45c2-9cc7-aa59192d05b6</t>
  </si>
  <si>
    <t>03-046</t>
  </si>
  <si>
    <t>Damn!</t>
  </si>
  <si>
    <t>YoungBloodZ;Lil Jon</t>
  </si>
  <si>
    <t>They calling me to come back to the streets Sean P., aka "A Sharp Crease" Said it was necessary, these sucka niggas out here very scary They cuffing hoes, they living in the month of February OK then, put a sissy nigga on display then Kick in your door and have my folks bring them K's in I'm still Attic A-double T-I-C It ain't a hoe out there, for real, who don't know bout me Bitch I'm for sure with it Don't make me pop that trunk to the 'Lac Bitch I will go get it And I ain't selfish, I will let you and your ho feel it Won't catch me sipping on no Cris and got a cold belly It's Youngbloodz A-Town malt liquor sipping Coming straight from the gutter Toe-tag a motherfucker, leave them under a cover Lil Jon he drop the beat that make you bounce like rubber Sean Paul he tote the heat to make you mug then slug ya, yeah If you don't give a damn, we don't give a fuck (Hey!) we don't give a fuck (Hey!) (Don't start no shit, it won't be no shit! Don't start no shit, it won't be no shit! Don't start no shit, it won't be no shit! Don't start no shit, it won't be no shit!) You might also like I post up get to it, drink hand in hand They call me Mr. Herringbone cause that's my right hand man Old-school straight foolish like no other indeed With Lil Jon, it's YoungbloodZ, they crunk as can be Attic Crew 105 that's if you looking to rumble Cock back bust aim now I done got your number In the club you gone feel it when it drop this summer Like rain we gone pour and hit you hard like thunder Cause in the Dirty we them boys that drank you under the table Where them niggas pimp hoes in fly suits and gators In my Chevy so super I'm the one to call Just dial 1-800-430 slash ALCOHOL And dog I'm not the one that you really just wanna clown I'm cool in my way, but shit still I shut them down And piss on them haters J-Bo he cuts a fool In the cut bout slizzard somewhere that's how we do we don't give a fuck (Hey!) If you don't give a damn, be no shit! Don't start no shit, it won't be no shit!) Out of town hard heads get Swiss cheesed up And you gonna need more than stitches to patch that leak up Chump like me up my mouth TB'd up With the plush leather guts steady gripping the butt Oh you for sure with it, then pull your pistol Show a nigga you ain't hoe with it And I ain't selfish I will let you and your folk feel it Talking big-boy shit Mean mugging like a motherfucker, my hand on my dick Cause off the rip we keep it jumping like it ain't nothing new We started off with Shake Em Off so look partner, oh guess who? It's them boys from the bottom who took you down 85 And hit you with that U-Way so look here don't be surprised We bucking, blowing, chilling and sipping on something good I'm peeping out the scenery, wishing a nigga would In case it just might pop off I'm ready to lock and load To take you through the South to show you how we throw them bows shit, it won't be no shit! Don't start no shit, it won't be no shit! Don't start no shit, it won't be no shit!) shit, it won't be no shit! Don't start no shit, it won't be no shit! Don't start no shit, it won't be no shit!) shit! Don't start no shit, it won't be no shit!) a damn, Don't start no shit, it won't be no shit! Don't start no shit, it won't be no shit!)</t>
  </si>
  <si>
    <t>https://genius.com/Youngbloodz-damn-lyrics</t>
  </si>
  <si>
    <t>https://musicbrainz.org/recording/e5d13b00-a74b-44da-83e7-38f153f9335e</t>
  </si>
  <si>
    <t>butt (1x); damn (3x); dick (1x); fuck (3x); ho (1x); hoe (2x); hoes (2x); motherfucker (2x); nigga (3x); niggas (2x); piss (1x); shit (32x)</t>
  </si>
  <si>
    <t>03-047</t>
  </si>
  <si>
    <t>This Is the Night</t>
  </si>
  <si>
    <t>Clay Aiken</t>
  </si>
  <si>
    <t>https://www.last.fm/music/Clay+Aiken</t>
  </si>
  <si>
    <t>When the world wasn't upside down I could take all the time I had But I'm not gonna wait when a moment can vanish so fast 'Cause every kiss is a kiss you can never get back Lift me up in your eyes If you told me that is what heaven is Well, you'd be right I've been waiting forever for this This is the night When the answer to all my dreams Is as close as a touch away Why am I here holding back what I'm trying to say? Lift me up in your eyes If you told me that is what heaven is Well, you'd be right Hold me close to your heart I would go with you to the ends of the earth And we'll fly I've been waiting forever for this This is the night This is the night where we capture forever And all our tomorrows begin After tonight, we will never be lonely again to the ends of the earth And we'll fly I've been waiting forever for this This is the night</t>
  </si>
  <si>
    <t>https://genius.com/Clay-aiken-this-is-the-night-lyrics</t>
  </si>
  <si>
    <t>https://musicbrainz.org/recording/eea14307-be95-48eb-b1c7-c7c55054c839</t>
  </si>
  <si>
    <t>03-048</t>
  </si>
  <si>
    <t>Your Body Is a Wonderland</t>
  </si>
  <si>
    <t>We got the afternoon You got this room for two One thing I've left to do Discover me, discovering you One mile to every inch of Your skin like porcelain One pair of candy lips and Your bubblegum tongue And if you want love we'll make it Swim in a deep sea of blankets I take all your big plans and break 'em This is bound to be a while Your body is a wonderland Your body is a wonder, I'll use my hands Your body is a wonderland Something 'bout the way Your hair falls in your face I love the shape you take when Crawling towards the pillowcase You tell me where to go And though I might leave to find it I'll never let your head hit the bed Without my hand behind it You want love, wonderland Your body is a wonder, I'll use my hands Your body is a wonderland (I'll never speak again, again I'll use my hands) Damn, baby You frustrate me I know you're mine all mine, all mine But you look so good it hurts sometimes Your body is a wonderland (I'll never speak again, again) Your body is a wonder, I'll use my hands Your body is a wonderland (I'll never speak again, again) Your body is a wonderland (I'll use my hands)</t>
  </si>
  <si>
    <t>https://genius.com/John-mayer-your-body-is-a-wonderland-lyrics</t>
  </si>
  <si>
    <t>https://musicbrainz.org/recording/7f030a07-3f2c-451f-86bb-6d1990a51be3</t>
  </si>
  <si>
    <t>03-049</t>
  </si>
  <si>
    <t>Headstrong</t>
  </si>
  <si>
    <t>Trapt</t>
  </si>
  <si>
    <t>https://www.last.fm/music/Trapt</t>
  </si>
  <si>
    <t>Circling your, circling your, circling your head Contemplating everything you ever said Now I see the truth, I got a doubt A different motive in your eyes And now I'm out, see you later I see your fantasy You want to make it a reality paved in gold See inside, inside of our heads, yeah Well, now that's over I see your motives inside Decisions to hide Back off, I'll take you on Headstrong to take on anyone I know that you are wrong Headstrong, we're headstrong Back off, I'll take you on Headstrong to take on anyone I know that you are wrong And this is not where you belong I can't give everything away I won't give everything away Conclusions manifest Your first impression's got to be your very best I see you're full of shit and that's alright That's how you play, I guess you get through every night Well, now that's over to take on anyone I know that you are wrong And this is not where you belong Where you belong (I can't give everything away) This is not where you belong (I won't give everything away) I know, I know all about I know, I know all about I know, I know all about I know, I know all about Your motives inside and your decision take on anyone I know that you are wrong And this is not where you belong Where you belong This is not where you belong (I can't give everything away) This is not where you belong (I won't give everything away) This is not where you belong</t>
  </si>
  <si>
    <t>https://genius.com/Trapt-headstrong-lyrics</t>
  </si>
  <si>
    <t>https://musicbrainz.org/recording/fc487db2-315f-404f-9063-841ac79ab568</t>
  </si>
  <si>
    <t>03-050</t>
  </si>
  <si>
    <t>In Those Jeans</t>
  </si>
  <si>
    <t>Is there room for me? Anymore room? Yeah (For me) Ooh Looking good plenty tight (come on) Is there room? Any more room for me In those jeans? (yeah) Really thick like I like it Tell me is there any more room for me In those jeans? (yeah) Looking tasty really scrumptious Tell me is there any more room for me? In those jeans (woo) Looking good plenty tight Is there room? Any more room for me Check this out Got on my ride seen you from a far And I couldn't stop myself from looking hard You wore these jeans Girl you wore These jeans and you Made a thug wanna cry something terrible I had to have, have you for myself baby You don't know What those jeans do to me Make me wanna get down on one knee You got that thunder And it only makes me wonder how it Feels To get up in those jeans Oh those jeans Looking good plenty tight Is there room? Any more room for me In those jeans? Really thick like I like it Tell me is there any more room for me In those jeans? Looking tasty really scrumptious Tell me is there any more room for me? In those jeans Looking good plenty tight Is there room? Any more room for me Is there any more? You are the bomb Girl you tight to death I don't know the words to say to you All that I know, baby all I know is That I'm loving what I see and I'm feeling you I wanna know, all I wanna know is if I could have what's up in those Jeans Baby can I have what's up in those jeans Don't get alarmed cause I don't mean no harm But I love the way you Wear those jeans Levi's, Prada, Baby Phat, I love them Love the way you wearing them, I love them, yeah Calvin, Iceberg, Sergio, I love them Trying to get inside of those Yeah, yeah, yeah me I wanna say that them jeans looking good fitting right Baby damn those jeans Any kind doesn't matter you could win 'em You look fine Baby damn those jeans Anytime that I see you I want in, you wear them well Baby damn those jeans You the shit, you the bomb All I wanna know is can I have what's in those jeans Can I get in those can I baby me me</t>
  </si>
  <si>
    <t>https://genius.com/Ginuwine-in-those-jeans-lyrics</t>
  </si>
  <si>
    <t>https://musicbrainz.org/recording/f34895ab-bd24-4195-ae9a-c0bbe82a5af1</t>
  </si>
  <si>
    <t>damn (3x); shit (1x)</t>
  </si>
  <si>
    <t>03-051</t>
  </si>
  <si>
    <t>Stand Up</t>
  </si>
  <si>
    <t>Ludacris;Shawnna</t>
  </si>
  <si>
    <t>Stand up (Ah) Stand up (Yeah) Stand up (Ah) Stand up (Uh) When I move, you move (Just like that?) When I move, you move (Just like that?) When I move, you move (Just like that?) Hell yeah, hey DJ, bring that back back How you ain't gon' fuck? Bitch, I'm me I'm the goddamn reason you in VIP CEO, you don't have to see ID I'm young, wild, and strapped like Chi-Ali, blaow We ain't got nothin' to worry about Whoop ass, let security carry 'em out Watch out for the medallion, my diamonds are reckless Feels like a midget is hangin' from my necklace I pulled up with a million trucks Lookin', smellin', feelin' like a million bucks, ah Pass the bottles, the heat is on We in the huddle all smoking that Cheech &amp; Chong What's wrong? The club and the moon is full (Ah) And I'm lookin' for a thick, young lady to pull (Yeah) One sure shot way to get them out of them pants (Ah) Take note to the brand new dance, like this bring that back Go on with your big ass, let me see somethin' Tell your little friend he can quit mean muggin' I'm lit and I don't care what no one thinks But where the fuck is the waitress at with my drinks? My people outside and they can't get in We gon' rush the back door and break 'em in The owner already pissed 'cause we sorta late But our time and our clothes gotta coordinate Most girls lookin' right, some lookin' a mess That's why they spillin' drinks all over your dress But Louis Vuitton bras all over your breasts Got me wantin' to put hickeys all over your chest, ah Come on, we gon' party tonight (Ah) Y'all use mouth-to-mouth, bring the party to life (Yeah) Don't be scared, show another part of your life (Ah) The more drinks in your system, the harder the fight bring that back Stand up Stand up Stand up Stand up Damn right, the fire marshal wanna shut us down Get us out, so someone can gun us down We was two songs away from gettin' some cut up Now we one song away from tearin' the club up Move over, Luda got somethin' to say (Ah) Do it now 'cause tomorrow ain't promised today (Yeah) Work with me, let's become one with the beat (Ah) And don't worry about me steppin' all over your feet bring that back Stand up (Ah) Stand up (Yeah) Stand up (Ah) Stand up (Uh) Stand up (Just like that?) Stand up (Just like that? Yeah) Stand up (Ah) Stand up (Uh) I move, you move (Just like that?) Hell yeah, hey DJ, bring that you move (Just like that?) When I move, you move (Just like that?) Hell yeah, hey DJ, you move (Just like that?) When I move, you move (Just like that?) When I move, you move (Just like that?) Hell yeah, hey DJ, up (Uh)</t>
  </si>
  <si>
    <t>https://genius.com/Ludacris-stand-up-lyrics</t>
  </si>
  <si>
    <t>https://musicbrainz.org/recording/e222ec92-8e85-4046-900f-5bc125eca224</t>
  </si>
  <si>
    <t>ass (2x); fuck (2x); goddamn (1x); pissed (1x)</t>
  </si>
  <si>
    <t>03-052</t>
  </si>
  <si>
    <t>The Remedy (I Won't Worry)</t>
  </si>
  <si>
    <t>Jason Mraz</t>
  </si>
  <si>
    <t>https://www.last.fm/music/Jason+Mraz</t>
  </si>
  <si>
    <t>Well, I saw fireworks from the freeway And behind closed eyes, I cannot make them go away 'Cause you were born on the fourth of July, freedom ring Well, something on the surface, it stings I said, something on the surface, well, it kinda makes me nervous Who says that you deserve this? And what kind of god would serve this? We will cure this dirty old disease Well, if you've gots the poison, I've gots the remedy The remedy is the experience This is a dangerous liaison I says, the comedy is that it's serious Which is a strange enough new play on words I say the tragedy is how you're gonna spend The rest of your nights with the light on So shine the light on all of your friends When it all amounts to nothing in the end I, I won't worry my life away Hey, oh, oh I, I won't worry my life away Hey, oh, oh Well, I heard two men talking on the radio In a cross fire kind of new reality show Uncovering the ways to plan the next big attack While they were counting down the ways to stab the brother in the be right back after this The unavoidable kiss, where the minty fresh death breath is sure to outlast this catastrophe Dance with me, 'cause if you've gots the poison, I've gots the remedy The remedy is the experience This is a dangerous liaison I says the comedy is that it's serious This on all of your friends When it all amounts to nothing in the end I, I won't worry my life away Hey, oh, oh I (I won't, I won't, I won't) I won't worry my life away Hey, oh, oh When I fall in love (I fall in love), I take my time There's no need to hurry when I'm making up my mind You can turn off the sun (Turn off the sun), but I'm still gonna shine And then I'll tell you why Because the the end I ('Cause I won't) I won't worry my life away Hey, oh, oh I (I won't, I won't, I won't) I won't worry my life away (I won't worry my life) I (I won't) I won't worry my life away, no ('Cause I won't, and I won't, and I won't) I Won't worry my life away Hey, oh, oh I (I won't, I won't, I won't) I won't worry my life away I (I won't, I won't, I won't) I won't worry my life away</t>
  </si>
  <si>
    <t>https://genius.com/Jason-mraz-the-remedy-i-wont-worry-lyrics</t>
  </si>
  <si>
    <t>https://musicbrainz.org/recording/81110362-3c8c-4df6-a479-7def4ca0e0e9</t>
  </si>
  <si>
    <t>03-053</t>
  </si>
  <si>
    <t>Why Don't You &amp; I</t>
  </si>
  <si>
    <t>Santana;Alex Band;Chad Kroeger</t>
  </si>
  <si>
    <t>Since the moment I spotted you Like walking 'round with little wings on my shoes My stomach's filled with the butterflies Ooh, and it's alright Bouncing 'round from cloud to cloud I got the feeling like I'm never gonna come down If I said I didn't like it, then you know I'd lied, ooh But every time I try to talk to you I get tongue-tied Turns out everything I say to you Comes out wrong and never comes out right So I'll say, "Why don't you and I get together And take on the world and be together forever? Heads we will, and tails we'll try again" So I say, "Why don't you and I hold each other And fly to the moon and straight on to heaven? 'Cause without you, they're never gonna let me in" When's this fever gonna break? I think I've handled more than any man can take I'm like a love-sick puppy chasing you around Ooh, and it's alright Bouncing 'round from cloud to cloud I got the feeling like I'm never gonna come down If said I didn't like it, then you know I'd lied, ooh Every hold each other And fly to the moon and straight on to heaven? 'Cause without you, they're never gonna let me in" Slowly, I begin to realize, this is never gonna end Right about the same time you walk by And I say, "Oh, here we go again, oh" I hold each other And fly to the moon and straight on to heaven? 'Cause without you, they're never gonna let me in" "Why don't you and I hold each other And fly to the moon and straight on to heaven? 'Cause without you, they're never gonna let me in"</t>
  </si>
  <si>
    <t>https://genius.com/Santana-why-dont-you-and-i-lyrics</t>
  </si>
  <si>
    <t>https://musicbrainz.org/recording/698a6987-f898-4ab8-b1ca-e2bd6e663540</t>
  </si>
  <si>
    <t>03-054</t>
  </si>
  <si>
    <t>Excuse Me Miss</t>
  </si>
  <si>
    <t>You can't roll a blunt to this one You gotta, you gotta well, ya gotta light a J You gotta puff a J on this one You can't even drink Crist-OWL on this one You gotta drink Crist-ALL Buy some red wine, a little Gaja 9-7 You're so contagious, I can't take it This is for the grown and sexy, uhh Have my baby, let's just make it Excuse me; what's your name? Ooh, oh Yeah, can I get my grown man on for one second? (You're so foxy, girl) 'Cause I see some ladies tonight That should be hanging with Jay-Z, Jay-Z So hot to trot, lady! Excuse me miss, what's your name? Can you come, hang with me? (Ooh, oh) Possibly, can I take you out, tonight? You already know what it's hittin' for Ma, I got whatever outside and you know what I'm sittin' on 50/50 venture with them S Dots kickin' off Armadale poppin' now, only bring a nigga more Only thing missin' is a Missus You ain't even gotta do the dishes, got two dishwashers Got one chef, one maid, all I need is a partner To play spades with the cards up, all trust Who else you gon' run with? The truth is us Only dudes movin' units - Em, Pimp Juice and us It's the Roc in here! Maybach outside, got rocks in ears PJ's on the runway, Young got air I don't land at an airport (Nah), I call it the clearport (Woo) Therefore, I don't wanna hear more Back and forth about who's hot as Young, holla! Said 'scuse me... damn! You're so contagious, I can't take it Have my baby, let's just make it I got my Gaja 9-7 on right now Lady You gotta puff a J to this one Can't roll a blunt up to this one, boy You're so contagious, I can't take it Have my baby, let's just make it Excuse me; what's your name? Ooh, oh (AOWW!) (You're so foxy, girl) 'Cause I see some ladies tonight That should be rollin' wit Jay-Z, Jay-Z So hot to trot, lady, what's your name? Ooh, oh (You're so foxy, girl) 'Cause I see some ladies tonight That should be rollin' wit Jay-Z, Jay-Z So hot to trot Everybody's like, "He's no item! Please don't like him He don't wife 'em, he one nights 'em!" Now she don't like him, she never met him Groupies try to take advantage of him, he won't let 'em He don't need 'em, so he treats 'em like he treats 'em Better them than me, she don't agree with him She's mad at that, he's not havin' that So those opposites attract like mag-a-nets She sees more than the Benz wagon, the friends taggin' along With a flashy nigga braggin' on the song She gets a glimpse of Shawn and she likes that He 2-ways her, so she writes back Smiley faces after all of her phrases Either she the one or I'm caught in The Matrix But fuck it, let the Fishburne Red or green pill, you live and you learn, c'mon! Said 'scuse me, damn! You gotta throw on your fine linens for this one You're so contagious, I can't take it Have my baby, let's just make it You might go, you mighta gotta go get you some Scooby Doo's Lady Gotta throw on ya Scooby Doo's; those are shoes by the way You're so contagious, I can't take it Gotta throw on Scooby Doo's, hehehehe Have my baby, let's just make it Excuse me; what's your name? Ooh, oh (You're so foxy girl) This for the grown and sexy, only for the grown and sexy So hot to trot, lady (Uh), what's your name? (Woo!) Ooh, oh, you're so foxy, girl So hot to trot Love let's go half on a son, I know my past ain't one You can easily get past, but that chapter is done ...but I'm done readin' for now Remember spades face up, you can believe him for now But ma, you got a f'real f'serious role I'm 'bout to give you all the keys and security codes 'Bout to show you where the cheese, let you know I ain't playin' But, before I jump out the window, what's your name? Said 'scuse me, damn! You're so contagious, I can't take it Have my baby, let's just make it Lady You're so contagious, I can't take it Have my baby, let's just make it Excuse me; what's your name? Ooh, oh You're so foxy, girl So hot to trot, lady! What's your name? Ooh, oh You're so foxy, girl, so hot to trot</t>
  </si>
  <si>
    <t>https://genius.com/Jay-z-excuse-me-miss-lyrics</t>
  </si>
  <si>
    <t>https://musicbrainz.org/recording/fea4bd6e-aa9a-41e3-8dad-c772b600303b</t>
  </si>
  <si>
    <t>damn (3x); fuck (1x); nigga (2x)</t>
  </si>
  <si>
    <t>03-055</t>
  </si>
  <si>
    <t>Jenny from the Block</t>
  </si>
  <si>
    <t>Jennifer Lopez;Jadakiss;Styles P</t>
  </si>
  <si>
    <t>Children grow and women producing Men go working, some go stealing Everyone's got to make a living L-O-X, yeah (Southside Bronx) J.Lo, yeah (Southside Bronx) Yeah, yo, yo (Southside Bronx) We off the blocks this year (Off the blocks) Went from a little to a lot this year (Yeah) Everybody mad at the rocks that I wear (They mad) I know where I'm goin' and I know where I'm from You hear LOX in your ear Yeah, we're at the airport out (We out) D-Glock from the block where everybody air-forced out With a new white Tee, you fresh, nothing phony with us Make the money, get the mansion, bring the homies with us (Southside Bronx) Don't be fooled by the rocks that I got I'm still, I'm still Jenny from the block Used to have a little, now I have a lot No matter where I go I know where I came from (From the where I go I know where I came from (Southside Bronx, from the Bronx) From In Living Color to movie scripts To On the 6 to J.Lo to this Headline clips I stay grounded as the amounts roll in I'm real I thought I told ya (I'm real) I'm real even on Oprah (I'm real) That's just me Nothing phony, don`t hate on me What you get is what you see, oh Used to have a little, now I have a lot No matter where I go I know where I came from (Southside Bronix, from the Bronx) I'm down to earth like this Rocking this business I've grown up so much I'm in control and loving it Rumors got me laughing, kid I love my life and my public Put God first and can't forget to stay real (Real) To me it's like breathing, yeah matter where I go I know where I came from (From the Bronx, yeah) Don't be fooled by the rocks that I got I'm still, I'm still Jenny from the block (Uh, yeah, uh-huh, yeah) Used to have a little, now I have a lot (Yeah, uh-huh, yeah, yeah) No matter where I go I know where I came from (Yo, yo) It take hard work to cash checks (Uh-huh) So don't be fooled by the rocks that I got, they assets You get back what you put out If even if you take the good route Can't count the hood out After a while you'll know who to blend with (Uh-huh) Just keep it real with the ones came in with (Uh-huh) Best thing to do is stay low (Yeah), LOX and J.Lo (Everyone's got to make a living) They act like they don't, but they know, yeah have a little, now I have a lot (Southside Bronx) No matter where I go I know where I came from (Southside Bronix, from the Bronx) Don't be fooled by the rocks that I got I'm still, I'm still Jenny from the block (Bronx) Used to have a little, now I have a lot (Southside Bronx) No matter where I go I know where I came from (Southside Bronx, lot (Southside Bronx) No matter where I go I know where I came from (Southside Bronx, from the Bronx)</t>
  </si>
  <si>
    <t>https://genius.com/Jennifer-lopez-jenny-from-the-block-track-masters-remix-lyrics</t>
  </si>
  <si>
    <t>https://musicbrainz.org/recording/cc321fa0-3b4f-4620-b87e-aa47818c0e40</t>
  </si>
  <si>
    <t>03-056</t>
  </si>
  <si>
    <t>Are You Happy Now?</t>
  </si>
  <si>
    <t>No, don't just walk away Pretending everything's okay And you don't care about me And I know it's just no use When all your lies become your truths And I don't care Yeah, yeah, yeah, yeah Could you look me in the eye And tell me that you're happy now? (Ooh) Would you tell it to my face? Or have I been erased? Are you happy now? Are you happy now? You took all there was to take And left me with an empty plate And you don't care about it, yeah And I am giving up this game And leaving you with all the blame 'Cause I don't care now? (Ooh) Are you happy now? Are you happy now? Yeah, yeah, yeah Do you really have everything you want? You can't ever give something you ain't got You can't run away from yourself Could you look me in the eye And tell me that you're happy now? (Yeah, yeah) C'mon, tell it to my face Or have I been replaced? Are you happy now? Yeah, yeah, yeah, yeah (Are you happy now?) Oh, oh (Are you happy now?) Yeah, yeah, oh, oh Would you look me in the eye? Could you look me in the eye? I've had all that I can take I'm not about to break 'Cause I'm happy now (Ooh) Are you happy now?</t>
  </si>
  <si>
    <t>https://genius.com/Michelle-branch-are-you-happy-now-lyrics</t>
  </si>
  <si>
    <t>https://musicbrainz.org/recording/4adcef63-195b-4a16-8e30-add02848aee3</t>
  </si>
  <si>
    <t>03-057</t>
  </si>
  <si>
    <t>Forever and for Always</t>
  </si>
  <si>
    <t>Shania Twain</t>
  </si>
  <si>
    <t>https://www.last.fm/music/Shania+Twain</t>
  </si>
  <si>
    <t>Mmm, mmm Mmm, in your arms Ohh I can hear your heartbeat now I can hear it beating loud In your arms I can still feel the way you want me when you hold me I can still hear the words you whispered when you told me I can stay right here forever in your arms And there ain't no way I'm letting you go now And there ain't no way And there ain't no how I'll never see that day 'Cause I'm keeping you forever and for always We will be together all of our days Wanna wake up every morning to your sweet face Always Mmm, baby In your heart I can still hear a beat for every time you kiss me And when we're apart, I know how much you miss me I can feel your love for me in your heart And there ain't no way (And there ain't no way) I'm letting you go now And there ain't no way (And there ain't no way) morning to your sweet face Always Oh, yeah Wanna wake up every morning, yeah Oh In your eyes (I can still see the look of the one) I can still see the look of the one who really loves me (I can still feel the way that you want) The one who wouldn't put anything else in the world above me (I can still see love for me) I can still see love for me in your eyes (I still see the love) I'm keeping you forever and for always We will be together all of our days Wanna wake up every morning to your sweet face I'm keeping you forever and for always Oh I'm keeping you forever Got to keep you, baby Oh, forever In your arms</t>
  </si>
  <si>
    <t>https://genius.com/Shania-twain-forever-and-for-always-lyrics</t>
  </si>
  <si>
    <t>https://musicbrainz.org/recording/d04ba5d2-acb8-452a-b3ee-b2d318e1d679</t>
  </si>
  <si>
    <t>03-058</t>
  </si>
  <si>
    <t>I Can</t>
  </si>
  <si>
    <t>Nas</t>
  </si>
  <si>
    <t>https://www.last.fm/music/Nas</t>
  </si>
  <si>
    <t>I know I can Be what I wanna be If I work hard at it I'll be where I wanna be I know I can (I know I can) Be what I wanna be (Be what I wanna be) If I work hard at it (If I work hard at it) I'll be where I wanna be (I'll be where I wanna be) Be - b-boys and girls, listen up You can be anything in the world, in God we trust An architect, doctor, maybe an actress But nothing comes easy, it takes much practice Like, I met a woman who's becoming a star She was very beautiful, leaving people in awe Singing songs, Lena Horne, but the younger version Hung with the wrong person, got her strung on that heroin Cocaine, sniffing up drugs, all in her nose Could've died, so young, now looks ugly and old No fun, 'cause now when she reaches for hugs, people hold they breath 'Cause she smells of corrosion and death Watch the company you keep and the crowd you bring 'Cause they came to do drugs and you came to sing So if you gonna be the best, I'ma tell you how Put your hands in the air, and take the vow I'll be where I wanna be (I'll be where I wanna be) again This is for grown-looking girls who's only 10 The ones who watch videos and do what they see As cute as can be, up in the club with fake ID Careful, 'fore you meet a man with HIV You can host the TV, like Oprah Winfrey Whatever you decide, be careful - some men be Rapists - so act your age, don't pretend to be Older than you are, give yourself time to grow You thinking he can give you wealth, but so? Young boys, you can use a lot of help, you know? You thinking life's all about smoking weed and ice You don't wanna be my age and can't read and write Begging different women for a place to sleep at night Smart boys turn to men, and do whatever they wish If you believe you can achieve, then say it like this If I work hard at it (If I work hard at it) I'll be where I wanna be (I'll be where I wanna be) Be - be-fore we came to this country We were kings and queens, never porch monkeys There was empires in Africa called Kush Timbuktu, where every race came to get books To learn from Black teachers, who taught Greeks and Romans Asians, Arabs, and gave them gold, when Gold was converted to money, it all changed Money then became empowerment for Europeans The Persian military invaded They heard about the gold, the teachings, and everything sacred Africa was almost robbed naked Slavery was money, so they began making slave ships Egypt was the place that Alexander The Great went He was so shocked at the mountains with Black faces Shot up they nose, to impose, what basically Still goes on today, you see? If the truth is told, the youth can grow They learn to survive, until they gain control Nobody says you have to be gangstas, hoes Read more, learn more, change the globe Ghetto children, do your thing Hold your head up, little man, you're a king! Young princess, when you get your wedding ring Your man will sing, "She's my Queeeeeen!" If I work hard at it (If I work hard at it) I'll be where I wanna be (I'll be where I wanna be) Save the music, y'all Save the music, y'all Save the music, y'all Save the music, y'all Save the music</t>
  </si>
  <si>
    <t>https://genius.com/Nas-i-can-lyrics</t>
  </si>
  <si>
    <t>https://musicbrainz.org/recording/9f023265-766e-40f5-8bf1-b76d3e390d09</t>
  </si>
  <si>
    <t>hoes (1x)</t>
  </si>
  <si>
    <t>03-059</t>
  </si>
  <si>
    <t>03-060</t>
  </si>
  <si>
    <t>If You're Not the One</t>
  </si>
  <si>
    <t>If you're not the one, then why does my soul feel glad today? If you're not the one, then why does my hand fit yours this way? If you are not mine, then why does your heart return my call? If you are not mine, would I have the strength to stand at all? I never know what the future brings But I know you're here with me now We'll make it through And I hope you are the one I share my life with I don't wanna run away, but I can't take it, I don't understand If I'm not made for you, then why does my heart tell me that I am? Is there any way that I could stay in your arms? If I don't need you, then why am I cryin' on my bed? If I don't need you, then why does your name resound in my head? If you're not for me, then why does this distance maim my life? If you're not for me, then why do I dream of you as my wife? I don't know why you're so far away But I know that this much is true We'll make it through And I hope you are the one I share my life with And I wish that you could be the one I die with And I'm praying you're the one I build my home with I hope I love you all my life there any way that I could stay in your arms? 'Cause I miss you Body and soul so strong that it takes my breath away And I breathe you Into my heart and pray for the strength to stand today 'Cause I love you Whether it's wrong or right And though I can't be with you tonight You know my heart is by your side there any way that I could stay in your arms?</t>
  </si>
  <si>
    <t>https://genius.com/Daniel-bedingfield-if-youre-not-the-one-lyrics</t>
  </si>
  <si>
    <t>https://musicbrainz.org/recording/cbb7c6db-ef19-4f0d-bc86-435321ae429a</t>
  </si>
  <si>
    <t>03-061</t>
  </si>
  <si>
    <t>Thoia Thoing</t>
  </si>
  <si>
    <t>Thoia Thoia Thoia (Uh) Thoing Thoing Thoia Thoing (It's Kells) Thoia thoia thoia thoia thoing I had her singing Thoia thoia thoia thoia thoing thoing Thoia thoia thoia thoia thoing She had me singing Thoia thoia thoia thoia thoing thoing Thoia thoia thoia thoia thoing To who made need to know That's her on the flo' Sliding down the pole Horny but fo sho' Both our hands we're up Drinks was in the cup She showed me some love So we left the club Now we up in the Hummer V She's so hot she's kissing on me This is the girl of my fantasy After the Remy we were doing our thing I had her singing Thoia thoia thoia thoing thoing thoing Thoia thoia thoia thoia thoing She had me singing Thoia thoia thoia thoia thoing thoing Thoia thoia thoia thoia thoing Now I don't know about you But I would like to get wit two(ah) Nice honies while I'm chillin' by the pool (ah) Red bikinis with some pump heel shoes (ah) Who could think of any damn thing cooler We at the crib so it ain't no rules (ah) I'm butt naked, sweat socks, and house shoes (ah) 100 bottles of cris in the cool (ah) I'm frozen thanks the Jacob the Jeweler One day without me and she's shaking like a fiend (ah) Y'all tell me what's r&amp;b without the R (ah) I met a girl in the shopping mall She had hazel eyes said she's from Africa She broke it down right in front of me Moaning on her knees I said I'm scared of ya Tattoo on her back lovin' the way she work it Body movin' like she's dancin' in a circus Back forth up down when she jerk it Put the thoia thoing on now watch I murk it We make a lot of noise When, we come through the club All of the ladies in the house Come show your boy some love Last call for alcohol(nah) We're closing down the bar Tell me where's the after party at We rolling with the R</t>
  </si>
  <si>
    <t>https://genius.com/R-kelly-thoia-thoing-lyrics</t>
  </si>
  <si>
    <t>https://musicbrainz.org/recording/11ba7590-d8fd-4a52-8d2e-afc0d2a0a6c0</t>
  </si>
  <si>
    <t>butt (1x); damn (1x)</t>
  </si>
  <si>
    <t>03-062</t>
  </si>
  <si>
    <t>Here Without You</t>
  </si>
  <si>
    <t>A hundred days have made me older Since the last time that I saw your pretty face A thousand lies have made me colder And I don't think I can look at this the same But all the miles that separate Disappear now when I'm dreaming of your face I'm here without you, baby But you're still on my lonely mind I think about you, baby And I dream about you all the time I'm here without you, baby But you're still with me in my dreams And tonight, it's only you and me, yeah The miles just keep rolling As the people leave their way to say hello I've heard this life is overrated But I hope that it gets better as we go Oh yeah, yeah But you're still with me in my dreams And tonight, girl, it's only you and me, yeah Everything I know, and anywhere I go (Yeah) It gets hard, but it won't take away my love (Yeah, yeah, yeah, yeah, yeah) And when the last one falls (Woah) When it's all said and done It gets hard, but it won't take away my love Woah, oh, woah, oh, woah, woah, woah But you're still with me in my dreams And tonight, girl, it's only you and me, yeah, oh, yeah Oh, oh, woah</t>
  </si>
  <si>
    <t>https://genius.com/3-doors-down-here-without-you-lyrics</t>
  </si>
  <si>
    <t>https://musicbrainz.org/recording/2852cca9-9c26-415a-9da5-7849718816d4</t>
  </si>
  <si>
    <t>03-063</t>
  </si>
  <si>
    <t>Wanksta</t>
  </si>
  <si>
    <t>Woo, yeah It's 50 AKA Ferrari F-50 Break it down I got a lot of livin' to do 'fore I die And I ain't got time to waste Let's make it You say you a gangsta, but you never pop nothin' We say you a wanksta and you need to stop frontin' You ain't a friend of mine (Yeah!), you ain't no kin of mine (C'mon!) What makes you think that I won't run up on you with a .9? (Uh-huh) We do this all the time (What?), right now we on the grind (Yeah) So hurry up and cop and go, we sellin' nicks and dimes (Uh-huh) Shorty, she so fine, I gotta make her mine An ass like that gotta be one of a kind (Woo) I crush 'em every time, punch 'em with every line I'm fuckin' with they mind, I make 'em press rewind They know they can't shine if I'm around to rhyme Been on parole since '94 'cause I commit the crime I send you my line, I did a three-to-nine The Ds ran up in my crib, you know who droppin' dimes You say you a gangsta, but you never pop nothin' We say you a wanksta and you need to stop frontin' You go to the dealership, but you don't never cop nothin' You been hustlin' a long time and you ain't got nothin' You say you a gangsta, but you never pop nothin' We say you a wanksta and you need to stop frontin' You go to the dealership, but you never cop nothin' You been hustlin' a long time and you ain't got nothin' Damn, homie In high school you was the man, homie, the fuck happened to you? I got the sickest vendetta when it come to the cheddar (Uh-huh) Nigga, you play with my paper, you gon' meet my Beretta Now shorty think I'ma sweat her (Uh-huh), sippin' on Amaretto (Yeah) I might hit once, then dead her, I know I can do better She look good, but I know she after my cheddar She tryin' to get in my pockets, homie, and I ain't gon' let her Be easy, start some bullshit, you get your whole crew wet We in the club doin' the same old two-step Guerrilla Unit, cuz, they say we bugged out 'Cause we don't go nowhere without toast, we thugged out need to stop frontin' You go to the dealership, but you never cop nothin' You been hustlin' a long time and you ain't got nothin' Me, I'm no mobster, me, I'm no gangsta Me, I'm no hitman (Yeah), me, I'm just me, me Me, I'm no wanksta, me, I'm no actor But it's me you see on your TV 'Cause I hustle, baby, this rap shit is so easy I'm gettin' what you get for a brick to talk greasy (Woo) By any means, partner, I got to eat on these streets When you play me close, for sure I'm gonna pop my heat Niggas sayin' they gon' murk 50, how? We ridin' 'round with guns the size of Lil Bow Wow What you know about AKs and AR-15s Equipped with night vision, shell catchers and inf-beams, huh? You say you go to the dealership, but you never cop nothin' You been hustlin' a long time and you ain't got nothin' Aha Damn, homie</t>
  </si>
  <si>
    <t>https://genius.com/50-cent-wanksta-lyrics</t>
  </si>
  <si>
    <t>https://musicbrainz.org/recording/2db8a007-c3d2-41a6-ac1e-f6ca51db27af</t>
  </si>
  <si>
    <t>ass (1x); bullshit (1x); fuck (1x); fuckin (1x); shit (1x)</t>
  </si>
  <si>
    <t>03-064</t>
  </si>
  <si>
    <t>My Love Is Like...Wo</t>
  </si>
  <si>
    <t>See, baby I know you done had your share of girls, but… I am more than confident you won't ever have to search any streets for affection I got you (One, two, three, four) What kind of girl you like? I know my looks can be deceiving Tell me, am I your type? My main goal is to please you What's on the schedule tonight? Am I the reason you'll be treating? I hope you have an appetite So, tell me, will you come and spend the night? My love is like… wo My kiss is like… wo My touch is like… wo My sex is like… wo My ass is like… wo My body's like… wo And you're kissing it So, what you think of it? Wo you're kissing it So, what you think of it? When will you come through? (Come through) 'Cause I'll be waiting up right here Can you bring some Belvedere? (Baby, won't you bring it?) So we can pop the cork and cheers Please have no fear (have no fear), yeah I just wanna love you right I hope you have an appetite So, baby, will you come and spend the night? My love is like… wo My kiss is like… wo (You know it's like) My touch is like… wo My sex is like… wo (Can you feel it?) My ass is like… wo (Oh) My sex is like… wo My ass is like… wo (Are you gon' spend the night?) My body's like… wo And you're kissing it So, what you think of it? Hold me, hold me, oh me oh my Taste it, my, taste it, my Hold me, hold me Taste it, taste it Hold me like you never wanna let me go If you're liking what you're tasting, baby, let me know See, if you're gonna love me, better love me strong 'Cause I want this love to last all night long Oh, like... wo My love is like… wo My kiss is like… wo My touch is like… wo (You'll never find nothing better) My sex is like… wo My ass is like… wo My body's like… wo And you're kissing it (Yeah, yeah) So, what you think of it? Wo My love is like… wo (You want it?) My kiss is like… wo (You want it?) My touch is like… wo My sex is like… wo (My love is like... wo, my kiss is like... wo, my touch is like... wo) My ass is like… wo My body's like… wo And you're kissing it So, what you think of it? Wo Oh, oh, oh... Wo Wo Wo My love is like… wo My kiss is like… wo My touch is like… wo</t>
  </si>
  <si>
    <t>https://genius.com/Mya-my-love-is-like-wo-lyrics</t>
  </si>
  <si>
    <t>https://musicbrainz.org/recording/29987c37-4e98-4880-997c-d0c573d2615c</t>
  </si>
  <si>
    <t>03-065</t>
  </si>
  <si>
    <t>It's Five O'Clock Somewhere</t>
  </si>
  <si>
    <t>Alan Jackson;Jimmy Buffett</t>
  </si>
  <si>
    <t>The sun is hot and that old clock is movin' slow An' so am I Work day passes like molasses in wintertime But it's July I'm gettin' paid by the hour, an' older by the minute My boss just pushed me over the limit I'd like to call him somethin' I think I'll just call it a day Pour me somethin' tall an' strong Make it a "Hurricane" before I go insane It's only half-past twelve but I don't care It's five o'clock somewhere Oh, this lunch break is gonna take all afternoon An' half the night Tomorrow mornin', I know there'll be hell to pay Hey, but that's alright I ain't had a day off now in over a year Our Jamaican vacation's gonna start right here If the phone's for me You can tell 'em I just sailed away And pour me somethin' tall an' strong Make it a "Hurricane" before I go insane It's only half-past twelve but I don't care It's five o'clock somewhere I could pay off my tab, pour myself in a cab An' be back to work before two At a moment like this, I can't help but wonder What would Jimmy Buffett do? Funny you should ask Alan, I'd say: "Pour me somethin' tall an' strong Make it a "Hurricane" before I go insane It's only half-past twelve but I don't care" Pour me somethin' tall an' strong Make it a "Hurricane" before I go insane It's only half-past twelve but I don't care He don't care And I don't care It's five o'clock somewhere What time zone am I on? What country am I in? It doesn't matter, it's five o'clock somewhere It's always on five in Margaritaville, come to think of it Yeah, I heard that You been, there haven't you? Yessir I seen your boat there I've been to Margaritaville a few times Alright, that's good Stumbled all the way back Okay, just wanna make sure you can keep it between the navigational beacons Ha ha ha ha, between the buoys, I tell you Alright. Well, it's five o'clock. Let's go somewhere I'm ready, crank it up Let's get out of here I'm gone out of here I'm gone</t>
  </si>
  <si>
    <t>https://genius.com/Alan-jackson-its-five-oclock-somewhere-lyrics</t>
  </si>
  <si>
    <t>https://musicbrainz.org/recording/7ea0c19c-ce2f-4edb-8bd3-3798252fb226</t>
  </si>
  <si>
    <t>03-066</t>
  </si>
  <si>
    <t>Like Glue</t>
  </si>
  <si>
    <t>Yeah, yeah-yeah, yeah-yeah Feel dat track now, yeah-yeah Chanderpaul, so mi go so den Well, I don't really care what people say I don't really watch what dem waan do Still I got to stick to my girls like glue And I man nah play number two All I know the time it is getting dread Need a lot of trees up in my head Got a lot of damsel in my bed to run dat re-ed Well enough likkle girl dem bought they own dem got di goody goody One ting mi haffi tell dem Dutty got di woody woody Frontway backway Dutty K man have di shooby shooby Virgin dem waan gimme and mi have to tooky tooky Hot girls outta road dat seh dem see mi see mi And a tell mi seh dem have something fi gimme gimme How much a one night dem all a dream bout di jimmy jimmy Dem a promise and a tell mi seh a fi mi fi mi But a promise is a comfort to a fool, so cool Well yuh dun know seh dat man haffi rule, di school We nuh pet dem just wet dem up just like a pool And a dignitary we haffi use up mi tool run dat re-ed So how can they waan big up dem chest But they dun know Dutty Cup we deyah rated as di best A wouldn't they love diss this is Sean-A-Paul this We nuh cater fi nuh guy and only girls we a request So gimme di gal dem, yo and every minute I'm wid it Fi get di gal dem exquisite and get dem regular visit Just gimme di gal dem, now dem all a pressure mi cellular Seh a mi a di dappa dem waan fi be dem big poppa Gimme di gal dem, after di chronic we tek a drag And I don't mean to brag everyday I got to shag Gimme di gal dem, everytime I look inna my mind It's only girls dat weh mi find and true mi love dem design run dat re-ed Some guy a live dem life and dem nuh really waan check it Dem have nuh girl nuh wife nuh woman dem nah select it Sometime mi haffi wonder if dem headset dem wreck it Jah know dem ago bun well if dem don't waan correct it So please, dem nuh wannabees Dem hangout wid too much dogs and catch fleas Dem nuh waan nuh honey, dem only waan di money Dat's how mi know seh dem bwoy deh all a move funny Look like dem lost, living in di past One ting mi haffi tell dem: Sorry, ma Dem better move fast, before we get crossed Badman nuh cater fi dem just because, mi go so then a lot of trees up in my head Got a lot of damsel in my bed to run dat re-ed</t>
  </si>
  <si>
    <t>https://genius.com/Sean-paul-like-glue-lyrics</t>
  </si>
  <si>
    <t>https://musicbrainz.org/recording/f59138c3-54e5-44bf-ad9d-8a0dc1eefac9</t>
  </si>
  <si>
    <t>shag (1x)</t>
  </si>
  <si>
    <t>03-067</t>
  </si>
  <si>
    <t>Can't Hold Us Down</t>
  </si>
  <si>
    <t>Christina Aguilera;Lil' Kim</t>
  </si>
  <si>
    <t>Mm So, what, am I not 'sposed to have an opinion? Should I keep quiet just because I'm a woman? Call me a bitch 'cause I speak what's on my mind Guess it's easier for you to swallow if I sat and smiled When a female fires back Suddenly big talker don't know how to act So he does what any little boy would do Makin' up a few false rumors or two That for sure is not a man to me Slanderin' names for popularity It's sad you only get your fame through controversy (It's so sad) But now it's time for me to come and give you more to say This is for my girls all around the world (Around the world) Who've come across a man that don't respect your worth (Whoa) Thinkin' all women should be seen not heard (Whoa) So what do we do girls? Shout louder! Lettin' 'em know we're gonna stand our ground (Stand our ground) Lift your hands high and wave 'em proud (Whoa) Take a deep breath and say it loud (Whoa) "Never can, never will, can't hold us down" Nobody can hold us down (Hold us down) Nobody can hold us down (Hold us down) Nobody gonna hold us down (Hold us down) Never can, never will So, what, am I not 'sposed to say what I'm sayin'? Are you offended with the message I'm bringin'? Call me whatever 'cause your words don't mean a thing Guess you ain't even a man enough to handle what I sing If you look back in history It's a common double standard of society The guy gets all the glory, the more he can score While the girl can do the same and yet you call her a whore Now I don't understand why it's okay The guy can get away with it, the girl gets named All my ladies come together and make a change And start a new beginning for us, everybody sing This is for my girls all around the world (Around the world)(Yeah) Who've come across a man that don't respect your worth (Respect your worth) Thinkin' all women should be seen not heard (You can't get rid of us) So what do we do girls? Shout louder! Lettin' 'em know we're gonna stand our ground (We standin' our ground on this one) Lift your hands high and wave 'em proud (Whoa) Take a deep breath and say it loud "Never can, never will, can't hold us down" (Check it) Here's something I just can't understand If a guy have three girls then he's the man He can even give her some head, then sex her raw If a girl do the same, then she's a whore But the tables 'bout to turn, I bet my fame on it Cats take my ideas and put they name on it It's alright though, you can't hold me down I got to keep on movin' To all my girls with a man who be tryna mack Do it right back to him and let that be that You need to let him know that his game is whack And Lil' Kim and Christina Aguilera got your back You're just a little boy, you think you're so cute, so coy You must talk so big, to make up for smaller things Said you're just a little boy, all you do is annoy You must talk so big, to make up for smaller things This is for my girls! This is for my girls all around the world, oh Who've come across a man that don't respect your worth (Respect your worth, oh) Thinkin' all women should be seen not heard So what do we do girls? Shout louder! (Shout louder!) Lettin' 'em know we're gonna stand our ground (Stand our ground) Lift your hands high and wave 'em proud (Whoa) Take a deep breath and say it loud "Never can, never will, can't hold us down" (Whoa) This is for my girls all around the world (All my girls) Who've come across a man that don't respect your worth (Around the world) Thinkin' all women should be seen not heard (Yeah) deep breath and say it loud "Never can, never will, can't hold us down" (Uh, oh-oh, uh, uh, uh, uh, uh, uh, uh) Spread the word (Can't hold us down) Yeah, we here, we back again, yeah Lil' Kim and Christina Aguilera Yeah (Can't hold us down, uh, uh)</t>
  </si>
  <si>
    <t>https://genius.com/Christina-aguilera-cant-hold-us-down-lyrics</t>
  </si>
  <si>
    <t>https://musicbrainz.org/recording/4fdc22ca-b8b7-4aa7-b845-7c23b220b68b</t>
  </si>
  <si>
    <t>bitch (1x); whore (2x)</t>
  </si>
  <si>
    <t>03-068</t>
  </si>
  <si>
    <t>My Front Porch Looking In</t>
  </si>
  <si>
    <t>https://en.wikipedia.org/wiki/Lonestar
https://en.wikipedia.org/wiki/My_Front_Porch_Looking_In</t>
  </si>
  <si>
    <t>Ooh, yeah Woo, yeah Yeah oh yeah The only ground I ever owned was stickin' to my shoes Now I look at my front porch at this panoramic view I can sit and watch the fields fill up with rays of golden sun Or watch the moon lay on the fences like that's where it was hung My blessings aren't in front of me It's not about the land I'll never beat the view Of my front porch looking in There's a carrot top who can barely walk With a sippy cup of milk A little blue eyed blonde with shoes on wrong 'Cause she likes to dress herself And the most beautiful girl Holding both of them Yeah, the view I love the most Is my front porch looking in I've traveled here and everywhere following my job I've seen the paintings from the air brushed by the hand of God The mountains and the canyons reach from sea to shining sea But I can't wait to get back home to the one He made for me 'Cause anywhere I'll ever go And everywhere I've been Nothing takes my breath away Like likes to dress herself And the most beautiful girl Holding both of them Yeah, the view I love the most Is my front porch looking in I've seen what beautiful is about When I'm looking in Not when I'm looking out the most beautiful girl Holding both of them Yeah, the view I love the most Oh, the view I love the most Is my front porch looking in, yeah Oh, there's a carrot top who can barely walk (From my front porch looking in) A little blue eyed blonde with shoes on wrong, yeah And the most beautiful girl holding both of them, oh, yeah (Beautiful girl) (From my front porch looking in) girl) (From my front porch looking in)</t>
  </si>
  <si>
    <t>https://genius.com/Lonestar-my-front-porch-looking-in-lyrics</t>
  </si>
  <si>
    <t>https://musicbrainz.org/recording/f7fd6c56-a6ff-45e4-a50e-c520db9a0703</t>
  </si>
  <si>
    <t>03-069</t>
  </si>
  <si>
    <t>Amanda Perez</t>
  </si>
  <si>
    <t>https://en.wikipedia.org/wiki/Angel_(Amanda_Perez_song)</t>
  </si>
  <si>
    <t>https://www.last.fm/music/Amanda+Perez</t>
  </si>
  <si>
    <t>It's been five months since you went away You left without a word and nothing to say (Nothing to say) When I was the one who gave you my heart and soul But it wasn't good enough for you, no So I asked God "God, send me an angel from the heavens above Send me an angel to heal my broken heart from being in love 'Cause all I do is cry (Is cry) God, send me an angel to wipe the tears from my eyes" And I know it might sound crazy But after all that, I still loved You You wanna come back in my life But now there's something I have to do I have to tell the one that I once adored That they can't have my love no more 'Cause my heart can't take no more lies And my eyes are all out of cries So, God God, send me an angel from the heavens above Send me an angel to heal my broken heart from being in love 'Cause all I do is cry (All I do is cry) God, send me an angel to wipe the tears from my eyes (Send me an angel) You might also like Now you had me on my knees Begging, "God, please to send you back to me" I couldn't eat, I couldn't sleep You made me feel like I could not breathe, when I All I wanted to do was to feel your touch And give you all my love (Give you all my love) But you took my love for granted Want my lovin' now, but you can't have it Oh, God God, send me an angel (Send me an angel) From the heavens above Send me an angel to heal my broken heart From being in love (Oh, oh, God) 'Cause all I do is cry (Is cry) God, send me an angel (Send me an angel) To wipe the tears from my eyes Oh-oh, God, send me (God, send me an angel) An angel (Wipe the tears from my eyes) Oh baby Send me an angel from the heavens above Send me an angel (God, send me an angel) To heal my heart from being in love (Send me an angel) Oh God, send me an angel Send me an angel (Send me an angel) Oh, an angel (Oh, God) (All I do is cry) God, send me an angel to wipe the tears from my eyes (Send me an angel) me an angel (Send me an angel) Oh, an angel (Oh, God)</t>
  </si>
  <si>
    <t>https://genius.com/Amanda-perez-angel-lyrics</t>
  </si>
  <si>
    <t>https://musicbrainz.org/recording/387f533e-129b-43f5-905d-2991984002a5</t>
  </si>
  <si>
    <t>03-070</t>
  </si>
  <si>
    <t>She Hates Me</t>
  </si>
  <si>
    <t>Met a girl, thought she was grand Fell in love, found out first hand Went well for a week or two Then it all came unglued In a trap, trip I can't grip Never thought I'd be the one who'd slip Then I started to realize I was living one big lie She fucking hates me Trust She fucking hates me La la la love I tried too hard And she tore my feelings like I had none And ripped them away She was queen for about an hour After that, shit got sour She took all I ever had No sign of guilt No feeling of bad, no Trust She fucking hates me La la la love I tried too hard And she tore my feelings like I had none And ripped them away That's my story, as you see Learned my lesson and so did she Now it's over and I'm glad Cause I'm a fool for all I've said La la la la la la la la la love Trust La la la la la la la la la love Trust La la la la la la la la la love And she tore my feelings like I had none La la la la la la la la la love She fucking hates me (I never got any action) (She fucking hates me) (I never got any action anyway)</t>
  </si>
  <si>
    <t>https://genius.com/Puddle-of-mudd-she-hates-me-lyrics</t>
  </si>
  <si>
    <t>https://musicbrainz.org/recording/2de57b8f-e881-40d8-ab7e-0c28136ba322</t>
  </si>
  <si>
    <t>fucking (5x); shit (1x)</t>
  </si>
  <si>
    <t>03-071</t>
  </si>
  <si>
    <t>Don't Wanna Try</t>
  </si>
  <si>
    <t>Frankie J</t>
  </si>
  <si>
    <t>Mexican</t>
  </si>
  <si>
    <t>https://www.last.fm/music/Frankie+J</t>
  </si>
  <si>
    <t>I can't believe you had the nerve to say the things you said They hurt so bad that they ended our relationship I can't believe it, four years go down the drain Oh, how I wish things would have happened so differently I tried to save us so many times, but still, you couldn't see You kept insistin' and resistin' that you would not fall again And now you're tryna tell me that you're sorry And you're tryna come back home You're tellin' me you really need me crying Beggin' both knees are on the floor But baby, I Don't wanna try, don't wanna try, don't wanna try no more You keep insisting when you know our love is out the door Don't wanna try, don't wanna try 'cause all we do is fight And say the things that hurt too bad to where we both begin to cry Don't wanna try, don't wanna try, I've about just had enough It's been a rough road, baby, just let it go Don't wanna try, don't wanna try, don't wanna try no more Tell me what's the use of holdin' on when all we do is hurt our love You and I had many conversations on the telephone Talks about one day we having a place of our own Wake up in the morning and have breakfast ready on the table But all of that just seems so far away from me Had to wake up, face reality It all just seem too good to be true after all you put me through of holdin' on when all we do is hurt our love Don't wanna try, don't wanna try Don't wanna try no more Don't wanna try, don't wanna try, oh Don't wanna try, don't wanna try Don't wanna try no more Don't wanna try, don't wanna try, don't wanna try no more More</t>
  </si>
  <si>
    <t>https://genius.com/Frankie-j-dont-wanna-try-lyrics</t>
  </si>
  <si>
    <t>https://musicbrainz.org/recording/9b107c1c-419f-4a72-bb4c-4417e561dd3d</t>
  </si>
  <si>
    <t>03-072</t>
  </si>
  <si>
    <t>The Jump Off</t>
  </si>
  <si>
    <t>Lil' Kim;Mr. Cheeks</t>
  </si>
  <si>
    <t>Whoa! (Whoa!) Whoa! (Yeah) Aiyyo, Tim, man, this the jump off right here, man! (Jump off!) Whoa! (Whoa!) Whoa! (Whoa!) Whoa! (It's Queen Bee, nigga) It's the jump off (Come on) I been gone for a minute, now I'm back with the jump off (Jump off) Goons in the club in case somethin' jumps off And back up before the hive let the pumps off In the graveyard is where you get dumped off All we wanna do is party (Woo!) And buy everybody at the bar Bacardi (Woo!) Black Barbie dressed in Bulgari I'm tryin to leave in somebody's Ferrari Spread love, that's what a real ma do Keep it gangsta, look out for her people (For her people) I'm the wicked bitch of the east, you better keep the peace (Aiyyo!) Or out come the beast We the best still there's room for improvement Our presence is felt like a Black Panther movement Seven quarter to eights back to back with 'em (Back to back) And I'm sittin' on chrome seven times platinum This is for my peeps, with the Bentleys, the Hummers, the Benz Escalades, 23 inch rims (Oh!) Jumpin' out the Jaguar with the Tims, keep your bread up And live good, East Coast, West Coast, worldwide All my playas in the hood stay fly And if you're ballin', let me hear you say right (Right) It's Lil' Kim and Timbaland, niggas shit ya drawers (Come on) Special delivery for you and yours (Now) I rep for bitches, he rep for boys (Uh ha) If you rep your hood, then make some noise I got my eye on the guy in the Woolrich coat Don't he know Queen Bee got the ill deep throat? Uh! Let me show you what I'm all about How I make a Sprite can disappear in my mouth....HO!!!! Shake up the dice, throw down your ice (What) Bet it all, playa, fuck the price Money ain't a thing throw it out like rice Been around the world, cop the same thing twice Rub on my tits (Huh!) squeeze on my ass (Oooh!) Gimme some UH!!! step on the gas (Ah) Pop the cork and roll up the hash (Roll it!) You know what we about, sex, drugs and cash This is for my peeps, with the Bentleys, the Hummers, the Benz Escalades, 23 inch rims (Oh!) Jumpin let me hear you say right (Right) Enter the world of the Playboy pin up girl Buttnaked dressed in nothin' but pearls You wanna meet me 'cause ya know I'm freaky And ya wanna eat me 'cause ya say I'm sexy Got a man in Japan and a dude in Tahiti Believe me, sweetie, I got enough to feed the needy No need to be greedy, I got mad friends that's pretty (Hey!) Chicks by the layers (And) all different flavors (Woo!) Mafioso that's how this thing go (Yeah) Now everybody come get with the lingo Shake your body body, move your body body (Body body) On the dancefloor don't hurt nobody body (Body body) I'm the one that put the Range in the Rover When I'm steppin' out the Range yo it's over Comin' through in the Brooklyn Mint gear We gon' do this just like Big Poppa was here good, East Coast, West Coast, worldwide All my playas in the hood stay fly And if you're ballin', let me hear you say right (Right) Yeah, to the what, yeah, oh, yo, keep your bread up, yeah, and worldwide And stay fly nigga, yeah man, right right right right, Queen Bee, LB Two thousand and, fuckin three, why not? we makin it hot Come to, blow the spot, come on, yeah, Hey yo She back at it, why wouldn't she be? come on, yeah B.I.G. Freaky Tah, yeah yeah yeah, L's, light 'em, oh Hmm hmmm</t>
  </si>
  <si>
    <t>https://genius.com/Lil-kim-the-jump-off-lyrics</t>
  </si>
  <si>
    <t>https://musicbrainz.org/recording/e1234cf9-4d35-4e33-96a8-4aaa52c130aa</t>
  </si>
  <si>
    <t>ass (1x); bitch (1x); bitches (1x); fuck (1x); fuckin (1x); nigga (2x); niggas (1x); shit (1x); tits (1x)</t>
  </si>
  <si>
    <t>03-073</t>
  </si>
  <si>
    <t>Intuition</t>
  </si>
  <si>
    <t>La-la-la-la La-di-da-da La-di-da-da La-da I'm just a simple girl In a high-tech digital world Really try to understand All the powers that rule this land They say Ms. J's big butt is boss Kate Moss can't find a job In a world of post-modern fad What was good now is bad It's not hard to understand Just follow this simple plan Follow your heart Your intuition It will lead you in the right direction Let go of your mind Your intuition It's easy to find Just follow your heart, baby La-la-la-la La-di-da-da La-di-da-da La-da You look at me, but you're not quite sure Am I it or could you get more? You learn cool from magazines You learned love from Charlie Sheen If you want me, let me know I promise I won't say no Follow your heart Your intuition It will lead you in the right direction Let go of your mind Your intuition It's easy to find Just follow your heart, baby You've got somethin' that you're wantin' to sell Sell your sin, just cash in You've got somethin' that you're wantin' to tell You'll love me, wait and see If you want me, don't play games I promise it won't be in vain (Uh, uh, uh) Follow your heart Your intuition It will lead you in the right direction Let go of your mind Your intuition It's easy to find Just follow your heart, baby Just follow your heart Your intuition It will lead you in the right direction Let go of your mind Your intuition It's easy to find Just follow your heart, baby Follow Your intuition It will lead you in the right direction</t>
  </si>
  <si>
    <t>https://genius.com/Jewel-intuition-lyrics</t>
  </si>
  <si>
    <t>https://musicbrainz.org/recording/2d7e5dee-1b75-45e4-9a69-03f24c2eb4ef</t>
  </si>
  <si>
    <t>butt (1x)</t>
  </si>
  <si>
    <t>03-074</t>
  </si>
  <si>
    <t>Hell Yeah</t>
  </si>
  <si>
    <t>Ginuwine;Baby</t>
  </si>
  <si>
    <t>G wizzle Uh, I just wanna do it surreal Woo, we gon' do it like MJ used to do it You know what I'm sayin', I'm like that kind Woo, Woo, Woo Check me out Have you ever seen the thug in the club with a bottle turned up Head bobbin' like (Hell yeah) Have you ever seen the chick in the club with a drink in the cup Booty shakin' like (Hell yeah) Have you seen those Big Tymers pull up in the front of the club 24's like (Hell yeah) Have you ever seen fifty thousand strong with their hands in the air Up and down like (Hell yeah) So fresh, so fly, so sweet, so polite So much, too many, but we ridin' tonight Well, it's that pimp talk that ain't that pimp walk It's big pimpin' over here, player, that just started See, we fresh with Air Ones, Lexus and big drums (Chips, Plenty Chicks, Plenty crisp, big fun) Ma, you worry none, the minks come with the guns Prada, the Gucci, it's all in Bird fun I'm sittin' in my truck, snakin' the club out Kill this last sip, then go wild the fuck out Up in the club with my hands in the air There's so much coochie in the atmosphere So girl, quit frontin' and get yo ass over here And get yourself a cup of this Crown and Belvedere I'm all off in the corner with honeys takin' (Flicks) They be in the VIP with lots of (Chicks) I'm pimped out now, low cut, and a (Pick) G and Big Tymers together, that's a hit seen fifty thousand strong with their hands in the air Up and down like (Hell yeah) So fresh, so clean, so shiny, on a beam Girl, you're so mean, why you're doin' the damn thing Any more room for me in those jeans Uh-huh, uh-huh We got so many rooms in the Swiss like we were Swiss sailors Mami givin' me head like she's a brain doner A pool party in my crib up in Daytona Hosted by Sonia and Monya, ooh Mami walkin' up the beach, so fly, so neat It's me and Ginuwine, 23's on our feet Say mami, you look good, mami, you're so fly You need a D-Boy, come over here and get superfly seen fifty thousand strong with their hands in the air Up and down like (Hell yeah) Said we love them cars and we love them chicks And we love them parties and we love that Cris' And we love them houses and we love that ice And when we rollin' through your hood we love to shoot that dice seen fifty thousand strong with their hands in the air Up and down like (Hell yeah) (Hell yeah) Haha, yo Kelly you outdid yourself on this one, boy Good lookin', uh Woo, that joint was hot You know thats a smash, you know how we do I'm tellin' you, they told me the club was killin' it We walk through the club, you know what's gon' happen (Yo, hold on, hold on) Yo Ma' Ma (Ooh wee) Yo, yo, hold up, let me get a minute Come here, girl (She got some friends) Yo, hold up, baby (Damn, can I at least get out the car?) Haha, I'm sorry, yo yo, what's up, ma'am? I see you walkin' buy yourself, what's your name? (Brooklyn) Damn girl, you lookin' good, y'know what I'm sayin' I'm here wit' my boys, y'know what I'm sayin' Just chillin' doin' a show, doin' my thing, y'know what I'm saying I'm tryna get at you-we here, doin' nothin', tryna have some fun Show me some fun in your city Can I get ya number? (Yeah, you got a pen?) Nah, I got my cell-It's new years, baby, haha Aight, what's ya number? (212-833-5050) Aight, cool, aight now What's a good time, 10? 11? (I mean, whenever-anytime is good) I like it when they down, ahh Aight baby, I'll holla at you, aight? (Aight) One (Take care) Damn, baby, hold on, hold on, hold on Any more room for me in those jeans?</t>
  </si>
  <si>
    <t>https://genius.com/Ginuwine-hell-yeah-lyrics</t>
  </si>
  <si>
    <t>https://musicbrainz.org/recording/04be8ba9-fa0f-49bc-8be8-a460ba8f575d</t>
  </si>
  <si>
    <t>ass (1x); coochie (1x); damn (1x); fuck (1x)</t>
  </si>
  <si>
    <t>03-075</t>
  </si>
  <si>
    <t>Beer for My Horses</t>
  </si>
  <si>
    <t>Toby Keith;Willie Nelson</t>
  </si>
  <si>
    <t>Wille, man come on the 6 o'clock news Said somebody's been shot, somebody's been abused Somebody blew up a building Somebody stole a car Somebody got away Somebody didn't get too far, yeah They didn't get too far Grand pappy told my pappy, back in my day, son A man had to answer for the wicked that he done Take all the rope in Texas, find a tall oak tree Round up all of them bad boys hang them high in the street For all the people to see That justice is the one thing you should always find You gotta saddle up your boys You gotta draw a hard line When the gun smoke settles we'll sing a victory tune And we'll all meet back at the local saloon We'll raise up our glasses against evil forces Singin' whiskey for my men, beer for my horses We got too many gangsters doing dirty deeds We've got too much corruption, too much crime in the streets It's time the long arm of the law put a few more in the ground Send them all to their maker and he'll settle them down You can bet he'll set them down 'cause Justice We'll all meet back at the local saloon We'll raise up our glasses against evil forces Singin' whiskey for my men, beer for my horses tune We'll all meet back at the local saloon We'll raise up our glasses against evil forces Singin' whiskey for my men, beer for my horses</t>
  </si>
  <si>
    <t>https://genius.com/Toby-keith-beer-for-my-horses-lyrics</t>
  </si>
  <si>
    <t>https://musicbrainz.org/recording/4efc7c88-e106-4ba4-a255-06686f189f6b</t>
  </si>
  <si>
    <t>hell (2x)</t>
  </si>
  <si>
    <t>03-076</t>
  </si>
  <si>
    <t>Holidae In</t>
  </si>
  <si>
    <t>Chingy;Ludacris;Snoop Dogg</t>
  </si>
  <si>
    <t>Bomb ass pussy Ma, ooh you got that bomb, know you got it Ma, ooh you got some bomb ass pussy Ma I know you got that bomb bomb pussy (Whachu doing?) Nothing chilling at the Holiday Inn! (Who you with?) Me and my peeps thought you'd bring over your friends (What we gon' do?) Feel on each other and sip on some Hen One thing leading to another let the party begin sip on some Hen One thing leading to another let the party begin Peeps call me up said it's a ho-tel party Just bring the liquor, there's already eight shawties I'm on my way, let me stop by the store Get a 12-pack of Coronas - plus an ounce of 'dro, ya know? Now I'm on Highway 270 to Natural Bridge Rd I'm already blowed, hit third I'mma be be blowed some mo' Pulled up, stop parked, rims still spinning Valet looking like he in the game and must be winning To room 490 I'm headed, on my way up It's three girls on the elevator like: "wassup?" I told em: "follow me". they knew I had it cracking B One said "ain't you that boy that be on BET?" "Ya that's me, Ching-a-ling equipped with much ding-a-ling" Knock on the door, I'm on the scene of things Busted in, Henny bottle to the face Fuck it then, feel like my head is toxic waste It's some pretty girls in hurr, I heard em whispering Talking bout "that's that dude that sing "Right Thurr" - he glistening" I ain't come to talk, I ain't come to sit What I came for was to find out who I'm gonna hit, aww shit bring over your friends (What we gon' do?) Feel on each other and sip on some Hen One thing leading to another let the party begin Ma showed up like "what's the hold up?" Man know what, get them wraps and roll up I took a chick in the bathroom seeing what's poppin You know what's on my mind, shirts off and panties dropping Niggas knocking on the door drunk, acting silly The girl said "can I be in yo video" I'm like "yeah!", "oh really?" Now she naked strip teasing, me I'm just cheesing She gave me a reason to be a damn heathen Handled that, told ol' G, bring tha camera Then I thought about, no footage as I ram her Walked out the bathroom smiling, cats still wilding Sharing the next room with some girls looking like they from an island bring over your friends (What we gon' do?) Feel on each other and sip on some Hen One thing leading to another let the party begin Stop, drop, KABOOM!, baby rub on your nipples Some call me Ludacris, some call me Mr. Wiggles Far from little, make ya mammary glands jiggle Got 'em under control, with a bowl of Tender Vittles Doc-tor giggles, I can't stop until it tickles Just play a little "D" and I'll make ya mouth dribble Bits and Kibbles, got 'em all after the pickle I swing it like a bat, but these balls are not Wiffle Hit 'em in triples, with no strikes, stripes, or whistles I ain't felt this good, since my wood lived off a thistle Sippin' some ripple, I got quarters, dimes, and nickels For shizzle dizzle, I'm on a track with the Big Snoop Dizzle Let the Henny trickle, down the beat, with a ghetto tempo I done blazed the instrumental, laid it plain and simple Getting brain in the rental, I done did it again My eyes chinky, I'm with Chingy, at the Holiday Inn bring over your friends (What we gon' do?) Feel on each other and sip on some Hen One thing leading to another let the party begin Yeah, let the party begin, bitch Ching-a-ling Ling, all the way in St. Louis My nigga Chingy, Disturbing Tha Peace Luda, Luda, going hard on you hoes Yeah bitch, bring four of ya friends Meet me at the Holiday Inn Bring a gang of that Hen, some VSOP Ooh wee! And light that sticky-icky And we gone do the damn thing Now what I'm talking bout We gonna disturb the peace right now Yeah we ain't doing nothing but chillin We chillin' and nuttin' Know what I'm talking bout, so push the button You know what's happenin', fa shizzle Yeah bitch, trying to run from this pimpin' You can't out run the pimpin' bitch, I done told you</t>
  </si>
  <si>
    <t>https://genius.com/Chingy-holidae-in-lyrics</t>
  </si>
  <si>
    <t>https://musicbrainz.org/recording/d9e3b5ce-fce0-4da6-91ea-301487ac439a</t>
  </si>
  <si>
    <t>ass (2x); balls (1x); bitch (4x); damn (2x); hoes (1x); nigga (1x); pussy (3x); shit (1x)</t>
  </si>
  <si>
    <t>03-077</t>
  </si>
  <si>
    <t>Suga Suga</t>
  </si>
  <si>
    <t>Baby Bash;Frankie J</t>
  </si>
  <si>
    <t>(So) So tight, so fly (Mm) You got me lifted You got me lifted You got me lifted, shifted higher than the ceilin' And ooh-wee, it's the ultimate feelin' You got me lifted, feeling so gifted Sugar, how you get so fly? Sugar, sugar, how you get so fly? Sugar, sugar, how you get so fly? Sugar, sugar, how you get so fly? Sugar, sugar, how you get so fly? You know it's leather when we ride Woodgrain and rawhide (Rawhide) Doing what we do, watchin' screens gettin' high (High) Girl, you keep it so fly, with your sweet honey buns (Buns) You was there when the money was gone (Gone) You'll be there when the money comes (Comes) Off top, I can't lie, I love to get blowed (Blowed) You my little sugar, I'm your little chulo (Chulo) And every time we kick it (Uh) It's off to the groovy (Groove) Treat you like my sticky icky Or my sweet ooh-wee, gooey (Yeah, for real, though) You might also like how you get so fly? Sugar, sugar, how you get so fly? Sugar, sugar, how you get so fly? Sugar, sugar, how you get so fly? Now, I ain't worried about a thang 'cause I just hit me a lick I got a fat sack and a superfly chick And uh-uh, and there ain't nothin' you can say to a player 'Cause doo-wop, she fly like the planes in the air That's right, she full-grown, settin' the wrong tone I'm diggin' the energy and I'm lovin' her ozone So fly like a dove, fly like a raven Quick to politic with some fly conversation In a natural mood, then I'm a natural dude And we some natural fools, blowin' out by the pool She like my sexy cool mama, we'll blaze on the Bravada Rockin' Dolce Gabbana, hydro in a Cubana Got ride Woodgrain and rawhide Doing what we do, watchin' screens gettin' high Girl, you keep it so fly, with your sweet honey buns You was there when the money gone You'll be there when the money comes You know it's leather when we You'll be there when the money comes For real, though how you get so fly? Sugar, sugar, how you get so fly? Sugar, sugar, how you get so fly? Sugar, sugar, how you get so fly? So high like I'm a star So high like I'm a star So high like I'm a star So high like I'm a star Azucar groovy (Groove) Treat you like my sticky icky Or my sweet ooh-wee, gooey (Yeah, for real, though) so fly? Sugar, sugar, how you get so fly? Sugar, sugar, how you get so fly? high Girl, you keep it so fly, with your sweet honey buns You was there when the money gone Azucar</t>
  </si>
  <si>
    <t>https://genius.com/Baby-bash-suga-suga-lyrics</t>
  </si>
  <si>
    <t>https://musicbrainz.org/recording/da30056f-f167-41f8-beaf-2f778ad55045</t>
  </si>
  <si>
    <t>03-078</t>
  </si>
  <si>
    <t>Love of My Life (An Ode to Hip-Hop)</t>
  </si>
  <si>
    <t>Erykah Badu;Common</t>
  </si>
  <si>
    <t>Right here what we gon' do is go back Way back Ooh Way back, yeah Way back Ooh Way back, yeah I met him when I was a A little girl, he gave He gave me poetry And he was my first But in my heart I knew I Wasn't the only one 'Cause when the tables turned He had to break, but Whenever I got lonely Or needed some advice He gave me his shoulder His words were very nice But that is all behind me 'Cause now there is no other My love is his and his is mine A friend became the Love of my life You are my friend Love of my life I can depend Love of my life Without you, baby It feels like I sampled true love (yeah) But the shit didn't clear A freak-freak, y'all, and ya don't stop A to the beat y'all and ya don't stop A freak-freak Or could it be that it was All just so simple then A teenage love but you said He's just a friend He moved around and we kept In touch through his friend Mike The world was young and we knew We couldn't rush other My love is his and his is mine A friend became the Love of my life You are my friend Love of my life On you I can depend, yeah, yeah Love of my life Without you, baby Feels like I sampled true love, yeah But the shit didn't clear Love of my life You are my friend Love of my life On you I can depend, yeah Love of my life Without you, baby Feels like I sampled true love, yeah But the shit didn't clear Y'all know how I met her We broke up and got back together To get her back I had to sweat her Thought she roll with bad boys forever in many ways Them boys may be better, to grow I had to let her (Never) She needed cheddar and I understood that (That) Lookin' for cheese, that don't make her a hoodrat (Rat) In fact she's a queen to me, her light beams on me I love it when she sings to me It's like that and a Love of my life Ooh, you know you rock my world and Love of my life You be boy and I'll be girl and Love of my life We don't stop until the break of dawn, ooh Love of my life Ooh, you know you rock my world and Love of my life You be boy and I'll be girl and Love of my life Yeah</t>
  </si>
  <si>
    <t>https://genius.com/Erykah-badu-love-of-my-life-an-ode-to-hip-hop-lyrics</t>
  </si>
  <si>
    <t>https://musicbrainz.org/recording/90f81896-6a23-4790-9205-334568431dc5</t>
  </si>
  <si>
    <t>03-079</t>
  </si>
  <si>
    <t>Fighter</t>
  </si>
  <si>
    <t>Hm After all you put me through You'd think I'd despise you (Ooh) But in the end, I wanna thank you 'Cause you made me that much stronger Well, I, I thought I knew you Thinkin' that you were true Guess I, I couldn't trust, called your bluff Time is up 'cause I've had enough You were there by my side Always down for the ride But your joy ride just came down in flames 'Cause your greed sold me out in shame, mhm After all of the stealing and cheating You probably think that I hold resentment for you But uh-uh, oh no, you're wrong 'Cause if it wasn't for all that you tried to do I wouldn't know just how capable I am to pull through So I wanna say thank you, 'cause it Makes me that much stronger Makes me work a little bit harder Makes me that much wiser So thanks for making me a fighter Made me learn a little bit faster Made my skin a little bit thicker Makes me that much smarter So thanks for making me a fighter Oh, oh, oh, oh, oh-oh-oh, yeah, yeah, oh Never saw it coming All of your backstabbing Just so you could cash in on a good thing Before I realized your game I heard you're goin' 'round Playin' the victim now But don't even begin feeling I'm the one to blame 'Cause you dug your own grave After all of the fights and the lies Guess you're wanting to hold me But that won't work anymore (No more, uh-huh, it's over) 'Cause if it wasn't for all of your torture I wouldn't know how to be this way now and never back down So I wanna say thank you, 'cause it Makes me that much stronger Makes me work a little bit harder It makes So thanks for making me a fighter How could this man I thought I knew Turn out to be unjust, so cruel? Could only see the good in you Pretended not to see the truth You tried to hide your lies, disguise yourself Through living in denial But in the end you'll see, you won't stop me I am a fighter and I (I'm a fighter) I ain't gon' stop (I ain't gonna stop) There is no turning back I've had enough Makes me that much stronger Makes me work a little bit harder (Oh) It makes me that much wiser (Ooh yeah, ooh yeah) So thanks for making me a fighter (Ha, a fighter) Made me learn a little bit faster (Yeah) Made my skin a little bit thicker (Yeah, yeah, yeah) Makes me that much smarter (Yeah) So thanks for making me a fighter (Fighter) You thought I would forget, thought I, I remember (Oh) 'Cause I remember (Oh) I remember You thought I would forget (Ooh-ooh) I remember (Oh-ooh) 'Cause I remember (Oh) I remember Makes me that much stronger (Ooh-ooh) Makes me work a little bit harder (Ooh-ooh) It makes me that much wiser So thanks for making me a fighter Made me learn a little bit faster Made my skin a little bit thicker It makes me that much smarter So thanks for making me a fighter</t>
  </si>
  <si>
    <t>https://genius.com/Christina-aguilera-fighter-lyrics</t>
  </si>
  <si>
    <t>https://musicbrainz.org/recording/d4204ee3-ecb8-4115-8d80-9619959a65ae</t>
  </si>
  <si>
    <t>03-080</t>
  </si>
  <si>
    <t>Thugz Mansion</t>
  </si>
  <si>
    <t>2Pac</t>
  </si>
  <si>
    <t>https://www.last.fm/music/2Pac</t>
  </si>
  <si>
    <t>Shit, tired of gettin' shot at Tired of gettin' chased by the police and arrested Niggas need a spot where we can kick it A spot where we belong, that's just for us Niggas ain't gotta get all dressed up and be Hollywood Y'knahmean? Where do niggas go when we die? Ain't no heaven for a thug nigga That's why we go to thug mansion That's the only place where thugs get in free And you gotta be a G, at thug mansion A place to spend my quiet nights, time to unwind So much pressure in this life of mine, I cry at times I once contemplated suicide, and woulda tried But when I held that 9, all I could see was my mama's eyes No one knows my struggle, they only see the trouble Not knowin' it's hard to carry on when no one loves you Picture me inside the misery of poverty No man alive has ever witnessed struggles I survived Prayin' hard for better days, promise to hold on Me and my dawgs ain't have a choice but to roll on We found a finally spot to kick it Where we can drink liquor and no one bickers over trick shit A spot where we can smoke in peace, and even though we G's We still visualize places that we can roll in peace And in my mind's eye, I see this place the players go and pass it I got a spot for us all, so we can ball, at thug's mansion Ain't no place I'd rather be Chillin' with homies and family Sky high, iced out, paradise in the sky Ain't no place I'd rather be Only place that's right for me Chromed-out, mansion in paradise, in the sky Will I survive all the fights and the darkness? Trouble sparks, they tell me: "Home is where the heart is." Dear departed, I shed tattooed tears And couldn't sleep good for multiple years Witness peers catch gunshots; nobody cares Seen the politicians ban us, they'd rather see us locked in chains Please explain why they can't stand us Is there a way for me to change? Or am I just a victim of things I did to maintain? I need a place to rest my head With the little bit of homeboys that remains ‘Cause all the rest dead; is there a spot for us to grow? If you find it, I'll be right behind ya, show me and I'll go How can I be peaceful? I'm comin' from the bottom Watch my daddy scream "Peace!" while the other man shot him I need a house that's full of love, when I need to escape The deadly places slingin' drugs, in right for me Chromed-out, mansion in paradise, in the sky Dear Mama, don't cry, your baby boy's doin' good Tell the homies I'm in Heaven and they ain't got hoods Seen a show with Marvin Gaye last night, it had me shook Drinkin' peppermint Schnapps, with Jackie Wilson and Sam Cooke Then some lady named Billie Holiday sang Sittin' there kickin' it with Malcolm 'til the day came Little Latasha sho' grown Tell the lady in the liquor store that she's forgiven, so come home Maybe in time you'll understand Only God can save us, when Miles Davis cuttin' lose with the band Just think of all the people that you knew in the past That passed on, they in Heaven, found peace at last Picture a place that they exist, together There has to be a place better than this, in Heaven So right before I sleep, dear God, what I'm askin' Remember this face, save me a place in thug's mansion Ain't no place I'd rather be Chillin' with homies and family Sky high, iced out, paradise in the sky (In thugs mansion) Ain't no place I'd rather be Only place that's right for me Chromed-out, mansion in paradise, in the sky (Thugs mansion) Ain't no place I'd rather be Chillin' with homies and family Sky high, iced out, paradise, in the sky (In thugs mansion) Ain't no place I'd rather be Only place that's right for me Chromed-out, mansion in paradise, in the sky</t>
  </si>
  <si>
    <t>https://genius.com/2pac-thugz-mansion-7-remix-lyrics</t>
  </si>
  <si>
    <t>https://musicbrainz.org/recording/b8c564de-fda4-458e-a3c5-132e14c5fe5c</t>
  </si>
  <si>
    <t>nigga (1x); niggas (1x); shit (1x)</t>
  </si>
  <si>
    <t>03-081</t>
  </si>
  <si>
    <t>Clocks</t>
  </si>
  <si>
    <t>Coldplay</t>
  </si>
  <si>
    <t>https://www.last.fm/music/Coldplay</t>
  </si>
  <si>
    <t>The lights go out, and I can't be saved Tides that I tried to swim against Have brought me down upon my knees Oh, I beg, I beg and plead, singin' Come out of things unsaid Shoot an apple off my head, and a Trouble that can't be named A tiger's waitin' to be tamed, singin' You are You are Confusion never stops Closin' walls and tickin' clocks, gonna Come back and take you home I could not stop, that you now know, singin' Come out upon my seas Cursed missed opportunities, am I A part of the cure? Or am I part of the disease? Singin' You are You are You are You are You are You are And nothin' else compares Oh, nothin' else compares And nothin' else compares You are You are Home, home, where I wanted to go Home, home, where I wanted to go Home (You are) home, where I wanted to go Home (You are) home, where I wanted to go</t>
  </si>
  <si>
    <t>https://genius.com/Coldplay-clocks-lyrics</t>
  </si>
  <si>
    <t>https://musicbrainz.org/recording/1d9dad0b-4e68-4c24-a8ff-1c81fcd10c28</t>
  </si>
  <si>
    <t>03-082</t>
  </si>
  <si>
    <t>Put That Woman First</t>
  </si>
  <si>
    <t>Jaheim</t>
  </si>
  <si>
    <t>https://www.last.fm/music/Jaheim</t>
  </si>
  <si>
    <t>Ooooh, ooh, whoo, whoo, ooh (Yeah) If they gleam in the sun While they spin and they fit on my truck then (​​I could remember) And if it came in the sack No stems no seeds in the bag girl (I could remember) And if they drip from my wrist and they look like they shine like new then {​​I could remember}​​ But ohhh, girl I forgot to be your lover If it wasn't for the 9 to 5 Double-up overtime then (​​I could remember) If it wasn't for the Sunday All-Star Weekend games, girl (I could remember) And if it wasn't for the dough Gettin' 50 G's a show, girl, ya know that (I could remember) But silly me, silly me Ohhhh Tell me how could I ever forget to be your lover Now I realize that you need love too (Oh, yeah) Spend my life makin' love to you Oh, girl Oh, I forgot to be your lover When she starts bringin' up old dirt And the fights keep getting worse (Oh, brother) Findin' numbers in her purse Better put that woman first (Yeah) And you know she ain't wearin' her ring (Oh, no) When she starts playin' little games Comin' in late from work You better put that woman first If it wasn't for the make up on my shirt Still I'd be chasin' skirts then (​​I could remember) And if it wasn't for that fight last night You smashin' out my headlights then (​​I could remember) If it wasn't for parole Steady duckin' my P O girl you know (​​I could remember) But silly me, silly me, babe Tell me how could I ever forget to be your lover Now I realize that you need love too Spend my life makin' love to you Oh, girl Oh, I forgot to be your lover When she starts bringin' up old dirt (Bringin' up old shhhh) And the fights keep getting worse (Oh...oh...oh...oh...) Findin' numbers in her purse (I'm tellin' you, brother) Better put that woman first (You better put your woman first) And you know she ain't wearin' her ring (Oh, yeah) When she starts playin' little games (I'm-I'm-I'm-I'm tellin' you, brother) Comin' in late from work You better put that woman first (Put that woman first) {​​So many times}​​ Actin like it wasn't really nothin' {​​So many ways}​​ Kept to myself, always runnin' {​​So many games}​​ All that I sin {​​So many words}​​ I need you to stay {​​Always came first}​​ Even though sometimes fallin' Second {​​Came down to love}​​ You know I had to win the last race {​​Spend some time}​​ Put in some work {​​And for better or worse}​​ Always put that woman first When she starts bringin' up old dirt And the fights keep getting worse (Gettin' worse) Findin' numbers in her purse (In her purse) Better put that woman first (Put that woman first) And you know she ain't wearin' her ring (Ooh, yeah) When she starts playin' little games (Her little games) Comin' in late from work (I'mma say it again) You better put that woman first (Put that woman, put that woman first) When she starts bringin' up old dirt And the fights keep getting worse (She's gonna leave you) Findin' numbers in her purse Better put that woman first (Yeah, yeah, yeah) And you know she ain't wearin' her ring (Yeah, yeah, yeah, yeah) When she starts playin' little games (Yeah, yeah) Comin' in late from work You better put that woman first</t>
  </si>
  <si>
    <t>https://genius.com/Jaheim-put-that-woman-first-lyrics</t>
  </si>
  <si>
    <t>https://musicbrainz.org/recording/a8036b51-923d-4d2c-a81b-ef7cc12c3a86</t>
  </si>
  <si>
    <t>03-083</t>
  </si>
  <si>
    <t>Rain on Me</t>
  </si>
  <si>
    <t>(Drum) (Gong) Hahaha! I'm looking in the mirror at this woman, down and out She's internally dying and knew this was not what love's about I don't wanna be this woman the second time around 'Cause I'm waking up, screaming, no longer believing that I'm gonna be around, yeah Over and over I tried (You know) And over and over you lied (Oh-oh-oh) And over and over I cried (Over, yeah) Over and over I tried (yeah, yeah, yeah) And over and over you lied (You lied) And over and over I cried, yeah I don't know why (ooh-ooh-ooh-ooh) Rain on me Lord, won't you take this pain from me? I don't wanna live, I don't wanna breathe 'Til you just just rain on me Lord, won't you take this pain from me? I don't wanna live, I don't wanna breathe, babe See, I don't wanna hug my pillow late at night no more I'm tossing and turning and thinking 'bout burning down these walls I don't wanna fuel this fire no more, no more, no more See, I made up my mind 'cause I've wasted my time Ain't nothing here to keep me warm Over and over I tried (You know) And over and over you lied (Oh, yeah) And over and over I cried (Over and over, know why) Over and over I tried (yeah, yeah, yeah) And over and over you lied (Yeah, yeah, yeah) And over and over I cried, yeah I cried, I cried, I cried, I cried, I cried (Ooh-ooh-ooh-ooh) this pain from me? I don't wanna live, I don't wanna breathe, babe I'm so tired of the rain in my life And I'm so tired of the strain and now you're gonna lie 'Cause sometimes, I can't sleep at night and This here, it just don't seem right and Sometimes, I just wonder why I Almost let my life go by Sometimes, I can't sleep at night and This here, it just don't seem right and Sometimes, I just wonder why I Almost let my life go by this pain from me? Said I don't wanna live, I don't wanna live this pain from me? And I don't wanna live, I don't wanna live</t>
  </si>
  <si>
    <t>https://genius.com/Ashanti-rain-on-me-lyrics</t>
  </si>
  <si>
    <t>https://musicbrainz.org/recording/b488510c-2f78-461e-a510-d6ad38f3bbaf</t>
  </si>
  <si>
    <t>03-084</t>
  </si>
  <si>
    <t>19 Somethin'</t>
  </si>
  <si>
    <t>Mark Wills</t>
  </si>
  <si>
    <t>https://www.last.fm/music/Mark+Wills</t>
  </si>
  <si>
    <t>Woo Oh yeah I saw Star Wars at least eight times Had the Pac-Man pattern memorized And I've seen the stuff they put inside Stretch Armstrong, yeah Oh, I was Roger Staubach in my backyard Had a shoebox full of baseball cards And a couple of Evel Knievel scars on my arm Well, I was a kid when Elvis died And my mama cried It was 1970-something In the world that I grew up in Farrah Fawcett hair-do days Bell-bottoms and eight-track tapes Lookin' back now I can see me And oh, man, did I look cheesy But I wouldn't trade those days for nothin' Oh, it was 1970-something, yeah It was the dawning of a new decade We got our first microwave And Dad broke down and finally shaved them old sideburns off I took the stickers off of my Rubik's Cube Watched MTV all afternoon My first love was Daisy Duke in them cut-off jeans A space shuttle fell out of the sky And the whole world cried It was 1980-something In the world that I grew up in Skating rinks and black Trans Ams Big hair and parachute pants And lookin' back now I can see me And oh, man, did I look cheesy I wouldn't trade those days for nothin' Oh, it was 1980-something Now I got a mortgage and an SUV But all this responsibility Makes me wish (Wish) sometimes (Sometimes) And oh, man, did I look cheesy I wouldn't trade those days for nothin' Oh, it was 1980-something 1970-something Aw, it was 19-something</t>
  </si>
  <si>
    <t>https://genius.com/Mark-wills-19-somethin-lyrics</t>
  </si>
  <si>
    <t>https://musicbrainz.org/recording/6d4064b9-9b84-4581-b8cc-d4456b53c53b</t>
  </si>
  <si>
    <t>03-085</t>
  </si>
  <si>
    <t>Can't Stop, Won't Stop</t>
  </si>
  <si>
    <t>Young Gunz</t>
  </si>
  <si>
    <t>https://www.last.fm/music/Young+Gunz</t>
  </si>
  <si>
    <t>Six figure, woo Uh, Young Gunnaz (Young Gunnaz) Chris and Neef (That's right) Yeah, uh, this official State P. representers Can't stop, won't stop, Roc-A-Fella Records 'Cause we, we get down, baby, we get down, baby The girls, the girls, they love us 'Cause we stay fresh to death, we the best, nothing less They don't make us or break us When they make up to break up (No) See the Jacob, fix they lil' make-up (Uh) That's them Young Gunnaz, Chris and Lil' Neefy Wishin' they was the one what Chris got Lil' Kee Kee (That's right) Home base, yes, I'm cool back dere (Uh huh) Keep ya mouth shut, we might do that dere Yep, it's only right, that the whole block stares Hop out the Benz, with blue and white Airs Smooth, let's go and get left field Mami feelin' my baguettes, so my whole neck glow Say "I'm young, but I can sex though" Now could it be I'm the one ladies check fo'? Yes, ho Got grown women my momma age, fuck me all kinda ways Suck and swallow everything, way before them rhyming days Naw, it ain't 'bout the age, it's all in da stroke Bitches thought I was a joke, 'til they got my jammies, HEY! You might also like the best, nothing less Yep, it's only right we don't feed 'em no cash We ain't bling 'em and pass 'em, when we see 'em we pass 'em Yep, I know they hate 'cause we seein that cash And seein' right pass 'em, and I don't wanna access 'em No, no, don't make me the bad one Then negotiate, when the man wit' the badge come You know the rules, when a nigga was yappin' Ain't no rappin', when we see 'em we clappin' Plastic bag 'em, then we findin' a ditch (Yeah) Toss the Magnum, then we findin' his bitch (Yeah) Then take a step over the shit we left over Now I gotta go and tell my niggas what happen Niggas better believe, we the youngest in charge (Yeah) Ain't takin a deal, man, I run wit' a charge (Yeah) Chris and Neef, we runnin' this rap shit State Property, poppin' any one of you bastards the best, nothing less They see the Young Gunna, all the girlie, girlies Wanna see the Young Gunna once they see the Rocawear (Wear) Little bit of jewels, plus I treat 'em like I care (Care) Safe home base, I just treat 'em like a spare (Yeah) You know I stay wit' a beautiful little thing And after me, it's Neef abusin' that little thing, look (Together) You better tuck your girl, if she hot fam' (Together) 'Cause I'm pretty sure, she a Roc fan Mami, do you want-us or him? Ain't no "I" in a team, fuck wit' me, fuck wit' them Get the ride for my dogs, that's the game, baby girl Ain't no shame, keep it clean, keep a eye on my dogs (You know) Never brag, never blab what you saw Let them motherfuckers know, you just as fast on the draw (Fo' show) Let 'em know you need some cash for the drawls (Wooo) Keep the shit between us, so they be blast on the saw the best, nothing less my jammies, HEY! us 'Cause we stay fresh to death, we get down, baby, we get down, baby The girls, the girls, they love us 'Cause we stay fresh to death, we the best, nothing less</t>
  </si>
  <si>
    <t>https://genius.com/Young-gunz-cant-stop-wont-stop-lyrics</t>
  </si>
  <si>
    <t>https://musicbrainz.org/recording/544cbde6-c095-4439-b2e3-e57e3fa09a77</t>
  </si>
  <si>
    <t>bastards (1x); bitch (1x); fuck (3x); ho (1x); motherfuckers (1x); nigga (1x); niggas (1x); shit (3x)</t>
  </si>
  <si>
    <t>03-086</t>
  </si>
  <si>
    <t>Red Dirt Road</t>
  </si>
  <si>
    <t>I was raised off of Rural Route 3 Out past where the blacktop ends We'd walk to church on Sunday morning Race barefoot back to the Johnson's fence That's where I first saw Mary On that roadside pickin' blackberries That summer I turned a corner in my soul Down that red dirt road It's where I drank my first beer It's where I found Jesus Where I wrecked my first car I tore it all to pieces I learned the path to Heaven Is full of sinners and believers Learned that happiness on Earth Ain't just for high achievers I've learned, I've come to know There's life at both ends of that red dirt road Her daddy didn't like me much With my shackled up GTO I'd sneak out in the middle of the night Throw rocks at her bedroom window We'd turn out the headlights Drive by the moonlight Talk about what the future might hold both ends of that red dirt road I went out into the world And I came back in I lost Mary Oh, I got her back again And driving home tonight Feels like I've found a long lost friend dirt road Yes, I've learned, I've come to know There's life at both ends of that red dirt road</t>
  </si>
  <si>
    <t>https://genius.com/Brooks-and-dunn-red-dirt-road-lyrics</t>
  </si>
  <si>
    <t>https://musicbrainz.org/recording/aeba4606-6f52-40de-a61c-ca391810cdf2</t>
  </si>
  <si>
    <t>03-087</t>
  </si>
  <si>
    <t>What Was I Thinkin'</t>
  </si>
  <si>
    <t>Dierks Bentley</t>
  </si>
  <si>
    <t>https://www.last.fm/music/Dierks+Bentley</t>
  </si>
  <si>
    <t>Becky was a beauty from south Alabama Her daddy had a heart like a nine-pound hammer Think he even did a little time in the slammer What was I thinking? She snuck out one night and met me by the front gate Her daddy came out waving that twelve gauge We tore out the drive he peppered my tailgate What was I thinking? Oh, I knew there'd be hell to pay But that crossed my mind a little too late Cause I was Thinking about a little white tank top sitting right There in the middle by me I was thinking about a long kiss man just got to get Going where the night might lead I know what I was feeling But what was I thinking... what was I thinking By the county line the cops were nipping on our heels Pulled off the road and kicked it in four-wheel Shut off the lights and tore through the corn field What was I thinking? Out the other side she was hollering faster Took a dirt road and had the radio blasting Hit the honky tonk for a little close dancing I was feeling But what was I thinking... what was I thinking When a mountain of a man with a "born to kill" tattoo Tried to cut in I knocked out his front tooth We ran outside hood-sliding like Bo Duke What was I thinking? I finally got her home at a half past too late Her daddy's in a lawn chair sitting on the driveway Put it in park as he started my way What was I thinking, oh what was I thinking, oh what was I thinking Then she gave a come-and-get-me grin And like a bullet we were gone again... cause where the night might lead I know what I was feeling But what was I thinking... what was I thinking</t>
  </si>
  <si>
    <t>https://genius.com/Dierks-bentley-what-was-i-thinkin-lyrics</t>
  </si>
  <si>
    <t>https://musicbrainz.org/recording/51245921-70fd-4720-866f-d408b8a7139a</t>
  </si>
  <si>
    <t>03-088</t>
  </si>
  <si>
    <t>Flying Without Wings</t>
  </si>
  <si>
    <t>Ruben Studdard</t>
  </si>
  <si>
    <t>https://www.last.fm/music/Ruben+Studdard</t>
  </si>
  <si>
    <t>Everybody's looking for that something One thing that makes it all complete You'll find it in the strangest places Places you never knew it could be Some find it in the faces of their children Some find it in their lover's eyes Who can deny the joy it brings When you find that special thing You're flying without wings Some find it sharing every morning Some in their solitary lives You'll find it in the words of others A simple line can make you laugh or cry You'll find it in the deepest friendships The kind you cherish all your life And when you know how much that means You've found that special thing You're flying without wings So impossible as they may seem You've got to fight for every dream 'Cause who's to know which one you let go Would have made you complete But for me, it's waking up beside you, yeah To watch the sun rise on your face To know that I can say "I love you" At any given time or place, oh It's the little things that only I know Those are the things that make you mine, all mine And it's the flying without wings 'Cause you're my special thing I'm flying without wings You're the place my life begins And you'll be where it ends I'm flying without wings And that's the joy it brings I'm flying without wings (Mm)</t>
  </si>
  <si>
    <t>https://genius.com/Ruben-studdard-flying-without-wings-lyrics</t>
  </si>
  <si>
    <t>https://musicbrainz.org/recording/951c194f-dd1a-4616-8247-2fd95d573222</t>
  </si>
  <si>
    <t>03-089</t>
  </si>
  <si>
    <t>Sing for the Moment</t>
  </si>
  <si>
    <t>These ideas are nightmares to white parents Whose worst fear is a child with dyed hair and who likes earrings Like whatever they say has no bearing It's so scary in a house that allows no swearing To see him walkin' around with his headphones blarin' Alone in his own zone, cold and he don't care He's a problemed child, and what bothers him all comes out When he talks about his fuckin' dad walkin' out (Bitch) 'Cause he hates him so bad that he blocks him out If he ever saw him again, he'd probably knock him out His thoughts are wacked, he's mad, so he's talkin' back Talkin' black, brainwashed from rock and rap He sags his pants, durags, and a stockin' cap His stepfather hit him so he socked him back And broke his nose, his house is a broken home There's no control, he just lets his emotions go (Come on) Sing with me (Sing), sing for the year (Sing it) Sing for the laughter and sing for the tear (Come on) Sing it with me, it's just for today Maybe tomorrow, the good lord will take you away Entertainment is changin', intertwinin' with gangsters In the land of the killers, a sinner's mind is a sanctum Holy or unholy, only have one homie Only this gun, lonely, 'cause don't anyone know me Yet everybody just feels like they can relate (Uh-huh) I guess words are a motherfucker, they can be great (Ugh) Or they can degrade, or even worse, they can teach hate It's like these kids hang on every single statement we make Like they worship us, plus all the stores ship us platinum Now how the fuck did this metamorphosis happen? From standin' on corners and porches just rappin' To havin' a fortune, no more kissin' ass But then these critics crucify you (Yep), journalists try to burn you Fans turn on you, attorneys all want a turn at you To get they hands on every dime you have They want you to lose your mind every time you mad So they can try to make you out to look like a loose cannon Any dispute won't hesitate to produce handguns That's why these prosecutors wanna convict me Strictly just to get me off of these streets quickly But all they kids be listenin' to me religiously So, I'm signin' CDs while police fingerprint me They're for the judge's daughter, but his grudge is against me If I'm such a fuckin' menace, this shit doesn't make sense, b' It's all political, if my music is literal And I'm a criminal, how the fuck can I raise a little girl? I couldn't, I wouldn't be fit to You're full of shit too, Guerrera, that was a fist that hit you (Bitch) (Come on) Sing with me (Sing), sing for the year (Sing it) Sing for the laughter and sing for the tear (Sing that shit) Sing it with me, it's just for today Maybe tomorrow, the good lord will take you away They say music can alter moods and talk to you Well, can it load a gun up for you and cock it too? Well, if it can, then the next time you assault a dude Just tell the judge it was my fault, and I'll get sued See, what these kids do is hear about us totin' pistols And they wanna get one 'cause they think this shit's cool Not knowin' we really just protectin' ourselves We entertainers, of course the shit's affectin' our sales You ignoramus, but music is reflection of self We just explain it, and then we get our checks in the mail It's fucked up, ain't it? How we can come from practically nothin' To bein' able to have any fuckin' thing that we wanted That's why we sing for these kids who don't have a thing Except for a dream and a fuckin' rap magazine (Haha) Who post pin-up pictures on they walls all day long Idolize they favorite rappers and know all they songs Or for anyone who's ever been through shit in they lives So they sit and they cry at night, wishin' they'd die 'Til they throw on a rap record, and they sit and they vibe We're nothin' to you, but we're the fuckin' shit in they eyes That's why we seize the moment, try to freeze it and own it Squeeze it and hold it 'cause we consider these minutes golden And maybe they'll admit it when we're gone Just let our spirits live on Through our lyrics that you hear in our songs, and we can- tomorrow, the good lord will take you away tomorrow, the good lord will take you away</t>
  </si>
  <si>
    <t>https://genius.com/Eminem-sing-for-the-moment-lyrics</t>
  </si>
  <si>
    <t>https://musicbrainz.org/recording/bf71d1c2-f9ed-4375-bcaa-289be13233e7</t>
  </si>
  <si>
    <t>ass (1x); cock (1x); fuck (2x); fucked (1x); fuckin (5x); motherfucker (1x); shit (5x); shits (2x)</t>
  </si>
  <si>
    <t>03-090</t>
  </si>
  <si>
    <t>Have You Forgotten?</t>
  </si>
  <si>
    <t>Darryl Worley</t>
  </si>
  <si>
    <t>https://de.wikipedia.org/wiki/Darryl_Worley</t>
  </si>
  <si>
    <t>https://www.last.fm/music/Darryl+Worley</t>
  </si>
  <si>
    <t>I hear people sayin'. We don't need this war But I say there's some things worth fightin' for What about our freedom and this piece of ground? We didn't get to keep em' by backing down They say we don't realize the mess we're gettin in Before you start your preachin' let me ask you this my friend Chorus Have you forgotten how it felt that day To see your homeland under fire And her people blown away Have you forgotten when those towers fell We had neighbors still inside goin through a livin hell And you say we shouldn't worry about Bin Laden Have you forgotten? They took all the footage off my TV Said it's too disturbin for you and me It'll just breed anger is what the experts say If it was up to me I'd show it every day Some say this country's just out lookin' for a fight Well after 9-11 man I'd have to say that's right still inside goin through a livin hell And we vow to get the ones behind Bin Laden Have you forgotten? I'v been there with the soldiers Who've gone away to war And you can bet that they remember just what they're fighting for Have you forgotten All the people killed Yes some went down like heroes In that Pennsylvania field Have you forgotten About our Pentagon All the loved ones that we lost And those left to carry on Don't you tell me not to worry 'bout Bin Laden Have you forgotten? Have you forgotten? Have you forgotten?!</t>
  </si>
  <si>
    <t>https://genius.com/Darryl-worley-have-you-forgotten-lyrics</t>
  </si>
  <si>
    <t>https://musicbrainz.org/release-group/2299d286-1152-357a-8b95-74858ea32e20</t>
  </si>
  <si>
    <t>03-091</t>
  </si>
  <si>
    <t>No Shoes, No Shirt, No Problems</t>
  </si>
  <si>
    <t>I've been up to my neck working six days a week Wearing holes in the soles of the shoes on my feet Been dreaming of gettin' away since I don't know Ain't no better time than now for Mexico No shoes, no shirt and no problems Blues, what blues? Hey, I forgot 'em The sun and the sand and a drink in my hand with no bottom And no shoes, no shirt and no problems No problems Want a towel on a chair in the sand by the sea Wanna look through my shades and see you there with me Wanna soak up life for a while in laid back mode No boss, no polite, no stress, no dress code shoes, and no shirt and no problems Babe, let's get packed tank tops and flip-flops if you got 'em No shoes, and no shirt and no problems No problemsYou might also like shoes, and no shirt and no problems Babe, let's get packed tank tops and flip-flops if you got 'em No shoes, and no shirt and no problems No problems</t>
  </si>
  <si>
    <t>https://genius.com/Kenny-chesney-no-shoes-no-shirt-no-problems-lyrics</t>
  </si>
  <si>
    <t>https://musicbrainz.org/recording/0629479b-315d-4abd-8ef2-5c1b3d3c1798</t>
  </si>
  <si>
    <t>03-092</t>
  </si>
  <si>
    <t>Come Over</t>
  </si>
  <si>
    <t>I just touched down (Touched down) Quarter after two (Flight 102), I know it's late (Real late) But I'm callin' you (Callin' you) Tryna figure if I (I) can (Can) come (Come) see (See) you Can I come see you? (Mmm) I know you're asleep (You're asleep) But you're on my mind (My mind) And I'm wide awake (Awake) And I wanna stop by (Come on over) So can you get up and get out of the bed? 'Cause I wanna see you And I've been wonderin' Can I come over? (Can I) Come over (Stop by) Come over (To see you) Come over (Tonight?) Can I come over? (Can I) Come over (Get with you?) Come over (I just wanna) Come over (Be with you, baby) over (Just wanna) Yeah (Be with you, baby) So tell me what the deal, you're not that far I just got my bags and I'm headed to the car Say, "Yes or no," 'cause I'm on the road Um, wait a minute, my battery's low Let me, alright Baby, I wanna come see you Said, I really wanna come see you Don't you worry 'bout a thing I'm just wantin' to hold you, embrace you I want to look at you and tell you how much I love you I want you, I need you, I miss you come over? (Can I) Come over (Get with you?) Come over (Just wanna) Yeah (Be with you, baby) Oh, oh Oh, oh Ooh, oh Oh, ooh Oh, oh Oh, oh Ooh, oh Oh, ooh Can I come over? (Can I) Come on over (Stop by) Come over (To see you) Come over (Tonight?) Can I come over? (Can I) Come over (Get with you?) Come over (Just wanna) Yeah (Be with you, baby) Can I come over? (Can I) Come over (Stop by) Come over (To see you) Come over (Tonight?) Can I come over? (Can I) Baby (Get with you?) Can I come over? (I just wanna) Over (Be with you, baby)</t>
  </si>
  <si>
    <t>https://genius.com/Aaliyah-come-over-lyrics</t>
  </si>
  <si>
    <t>https://musicbrainz.org/recording/5a98df6a-d602-4c8f-bc72-13c86126ec97</t>
  </si>
  <si>
    <t>03-093</t>
  </si>
  <si>
    <t>Sick of Being Lonely</t>
  </si>
  <si>
    <t>Field Mob</t>
  </si>
  <si>
    <t>https://en.wikipedia.org/wiki/Sick_of_Being_Lonely</t>
  </si>
  <si>
    <t>https://www.last.fm/music/Field+Mob</t>
  </si>
  <si>
    <t>Little shawty, we used to be on the phone all day Talkin' to the sunshine shinin' on my bald head Now today seem strange No call on my celly, no name on my caller ID Callin' you up and ya OGs sayin' you ain't home What's really goin' on? I wanna know So gimme a call and let's play no games I'm playin', you want the plane Don't point a finger over herre I bought you a fur coat for your birthday And this the things I get shorty? Over there you starin' mad That I went out with them other chicks I told you they ain't shit! They were just some buddies from high school that I went to Where my old homies wanted me to kick it to 'em But I called you up but you wasn't home Baby girl when you get this message, gimme a call I'll be waitin' at home I'm so sick of being lonely Every night while my man goes out with his homies I wanna know how it feels to be loved, be loved Sick of being lonely Every night while my man goes out with his homies I wanna know how it feels to be loved, be loved You might also like Any other night, you'd be at home waitin' on me, yeah (What's goin' on?) Any other night, you'd be actin' like a bugaboo, ooh (What's goin' on?) Any other night, you'd be callin' me, stallin' me, ha (What's goin' on?) Any other night, I can guarantee a page from you, ooh (What's goin' on?) Hmmm, but tonight seem different Man, it's about this fishy (I'm so confused) Cuz I ain't even get shhhh My wife ain't hit me on my pager or cell And when I CALL HER, I keep gettin' the damn voice mail What's goin' on? Yeah I know I'm wrong For goin' and comin' home at 'bout four in the mornin' Hopin' ya "Home Alone" like Caulkin But I picked the wrong time, and respect will be expected I'm so sick of bein' lon- AHH, don't finish yo statement You alone call me, I'll be yo replacement Put me in the game coach, you can let that lame go Let me lick you on your neck and go down to yo ankles Cuz ain't no mo' better, freakier feller From the Field to creep wit', when ya guys are dummy Honey you lookin' good, and mo' gooder than a late of neck bones Tenderized and yummy, the Energizer bunny can't compete with me Cuz I be goin' and goin', rowin' With mo' motion than ya ocean from night to mornin' Hit it huffin' and puffin', breath stankin' and yawnin' Something so pretty as you at home alone That's unbelieveable, like when the cow jumped over the moon Now, I never put nothin' before you That's like eatin' cereal, pickin' a fork over a spoon be loved Sick of being lonely Every night while my man goes out with his homies I wanna know how it feels to be loved, be loved cereal, pickin' a fork over a spoon</t>
  </si>
  <si>
    <t>https://genius.com/Field-mob-sick-of-being-lonely-lyrics</t>
  </si>
  <si>
    <t>https://musicbrainz.org/recording/ec07673c-70b9-4325-b38e-12d9ff408145</t>
  </si>
  <si>
    <t>damn (1x); shit (1x)</t>
  </si>
  <si>
    <t>03-094</t>
  </si>
  <si>
    <t>Step in the Name of Love</t>
  </si>
  <si>
    <t>Many lovers has come, and Many lovers have gone Similar to an old fashion song (A thousand years from now We'll be still putting it down my baby) You can change the frame But the picture remains the same Similar to the sun after the rain (Thousand years from now, we'll Be still puttin' it down my baby) Baby girl in other words for ever more I'll be here. (I'll be here) Cause, my whole has been full of joy every since You came here...Girl My whole world goes around Because you spin me yeah (spin me) And every time we're done making love girl You makes me wanna Some believes in love And some people don't Similar to a story, when it's told A thousand years from now We'll be still puttin' down my baby Some have cross the finish line and some gave up It's like moving a mountain Love can be just that tough yeah (A thousand years from now) (We'll be still putting it down, my baby) Baby girl in other words for ever more I'll be here. (I'll be here.) Cause my whole has been full of joy since You came here...Girl My whole world goes around Because you spin me yeah (spin me) And every time we're done making love girl You makes me wanna Now we gonna play a little game And this game is for all of those who Know how to follow the rules of this game. Aight? Listen. When I sing, I want everybody out there To do what ever I sing. Aight? Come on Here we go Step Step Side to side Round and round, Dip it now Separate, bring it back... Let me see you do the Love slide Step Step Side to side Round and round, Dip it now Separate, bring it back... Let me see you do the Love slide My whole world goes around Because you spin me yeah (spin me) And every time we're done making love girl You makes me wanna My whole world goes around Because you spin me yeah (spin me) And every time we're done making love girl You makes me wanna Listen, Love brought us together So keep on steppin' because Love's gonna last forever Clap in the name of love Let's step out, hit the club DJ's rockin' that song for us If anybody ask, why we're steppin' Tell them that: We did it for love Dedicated to Uncle Henry Love:Thank you! Ohh, I love you Thank you</t>
  </si>
  <si>
    <t>https://genius.com/R-kelly-step-in-the-name-of-love-lyrics</t>
  </si>
  <si>
    <t>https://musicbrainz.org/recording/ded42030-ba7b-4822-8f15-e8cb2b8947b6</t>
  </si>
  <si>
    <t>03-095</t>
  </si>
  <si>
    <t>I Want You</t>
  </si>
  <si>
    <t>Thalía;Fat Joe</t>
  </si>
  <si>
    <t>TS Hey, baby Yeah, come on No one else can ever Joey Crack the Don, Thalía No one else can ever TM No one else can ever You're just another winner Woo Yeah, uh, yeah, uh (Hey Rodney) Terror, come on Terror Squad! It's goin' down big, baby What did I Do to deserve such a man so special in my life? So many days and nights I get on the go while I sit and wait for mister right Baby, then came you Laidback with your sexy smile When you move your body you just drive me wild If you're feelin' me, baby, tell me now Because I want you, I want you Baby, no one else Can ever want you like I do I'm feelin' love in the deepest fall, give you the keys and all You even when helped me when the beef was on Tell me what you feel 'Cause I'm feelin' something real I feel the same way, you make the Don say Girl, I want you, girl, I need you Can't you see How this love affair would be good for you and me? 'Cause baby, I swear no other man can do The things that you do when you love me Oh, baby, you're my lifetime fantasy So smooth, love the way you walk I just love to hear when you talk your talk So if you're feelin' me, baby, let me know say Girl, I want you, girl, I need you Slow down, love Don't you see me with my girl, what you thinkin' it was I know you're used to seein' me in the clubs Different chicks, sippin' Cris', just a million in dubs But I've changed, only got eyes for her Believe me, ain't no girl dividin' us We could maybe elope, have a baby and all 'Cause I don't wanna be a player no more Baby, no one else Can ever want you like I do I feel the same way, you make the Don say Girl, I want you, girl, I need you Tell me what you feel 'Cause I'm feelin' something real I feel the same way, you make the Don say Girl, I want you, girl, I need you me what you feel 'Cause I'm feelin' something real I feel the same way, you make the Don say Girl, I want you, girl, I need you Baby (Baby, baby, baby) Baby (Baby, baby, baby)</t>
  </si>
  <si>
    <t>https://genius.com/Thalia-i-want-you-lyrics</t>
  </si>
  <si>
    <t>https://musicbrainz.org/recording/877174f7-b31d-4b3a-9e74-7a1aaec86969</t>
  </si>
  <si>
    <t>03-096</t>
  </si>
  <si>
    <t>Like a Stone</t>
  </si>
  <si>
    <t>Audioslave</t>
  </si>
  <si>
    <t>https://www.last.fm/music/Audioslave</t>
  </si>
  <si>
    <t>On a cobweb afternoon in a room full of emptiness By a freeway, I confess I was lost in the pages Of a book full of death, reading how we'll die alone And if we're good, we'll lay to rest anywhere we wanna go In your house, I long to be Room by room, patiently I'll wait for you there like a stone I'll wait for you there alone And on my deathbed, I will pray to the gods and the angels Like a pagan to anyone who will take me to heaven To a place I recall, I was there so long ago The sky was bruised, the wine was bled, and there you led me on In your house, I long to be Room by room, patiently I'll wait for you there like a stone I'll wait for you there alone, alone And on, I read until the day was gone And I sat in regret of all the things I've done For all that I've blessed and all that I've wronged In dreams until my death, I will wander on In your house, I long to be Room by room, patiently I'll wait for you there like a stone I'll wait for you there alone, alone</t>
  </si>
  <si>
    <t>https://genius.com/Audioslave-like-a-stone-lyrics</t>
  </si>
  <si>
    <t>https://musicbrainz.org/recording/e20a9641-2668-4a58-8295-624678a8a883</t>
  </si>
  <si>
    <t>03-097</t>
  </si>
  <si>
    <t>Don't Know Why</t>
  </si>
  <si>
    <t>Norah Jones</t>
  </si>
  <si>
    <t>https://www.last.fm/music/Norah+Jones</t>
  </si>
  <si>
    <t>I waited 'til I saw the sun I don't know why I didn't come I left you by the house of fun I don't know why I didn't come I don't know why I didn't come When I saw the break of day I wished that I could fly away Instead of kneeling in the sand Catching teardrops in my hand My heart is drenched in wine But you'll be on my mind forever Out across the endless sea I will die in ecstasy But I'll be a bag of bones Driving down the road alone My heart is drenched in wine But you'll be on my mind forever Something has to make you run I don't know why I didn't come I feel as empty as a drum I don't know why I didn't come I don't know why I didn't come I don't know why I didn't come</t>
  </si>
  <si>
    <t>https://genius.com/Norah-jones-dont-know-why-lyrics</t>
  </si>
  <si>
    <t>jazz</t>
  </si>
  <si>
    <t>https://musicbrainz.org/recording/6c3619fb-dea3-4d23-b304-a18e10e5c8a9</t>
  </si>
  <si>
    <t>03-098</t>
  </si>
  <si>
    <t>Superman</t>
  </si>
  <si>
    <t>Mhmmm *inhales* You high, baby? Yeah, hahahaha Yeah? Talk to me You want me to tell you something? Uh-huh I know what you wanna hear 'Cause I know you want me, baby, I think I want you too I think I love you, baby, I think I love you too (Oh-ooh) I'm here to save you, girl, come be in Shady's world (Ooh-ooh, ooh) I wanna grow together, let's let our love unfurl You know you want me, baby, you know I want you too They call me Superman, I'm here to rescue you I wanna save you, girl, come be in Shady's world (Ooh-ooh) Oh boy, you drive me crazy, bitch, you make me hurl They call me Superman Leap tall hoes in a single bound I'm single now: got no ring on this finger now I'd never let another chick bring me down In a relationship</t>
  </si>
  <si>
    <t>https://genius.com/Eminem-superman-lyrics</t>
  </si>
  <si>
    <t>https://musicbrainz.org/recording/c966edc2-9e89-426f-84fe-cea42e6f672d</t>
  </si>
  <si>
    <t>bitch (1x); hoes (1x)</t>
  </si>
  <si>
    <t>03-099</t>
  </si>
  <si>
    <t>Real Good Man</t>
  </si>
  <si>
    <t>Girl, you've never known no one like me Up there in your high society They might tell you I'm no good Girl, they need to understand Just who I am I may be a real bad boy But baby, I'm a real good man I may drink too much and play too loud Hang out with a rough and rowdy crowd That don't mean I don't respect My mama or my Uncle Sam Yes sir, yes ma'am I may be a real bad boy But baby, I'm a real good man I might have a reckless streak At least a country-mile wide If you're gonna run with me It's gonna be a wild ride When it comes to lovin' you I've got velvet hands I'll show you how a real bad boy Can be a real good man (Here we go) I take all the good times I can get I'm too young for growing up just yet Ain't much I can promise you 'Cept to do the best I can I'll be damned I may be a real bad boy But baby, I'm a real good man I may be a real bad boy Oh, but baby, I'm a real good man Yes, I am</t>
  </si>
  <si>
    <t>https://genius.com/Tim-mcgraw-real-good-man-lyrics</t>
  </si>
  <si>
    <t>https://musicbrainz.org/recording/b1e7655a-e185-45f2-9e8e-93db887af30f</t>
  </si>
  <si>
    <t>03-100</t>
  </si>
  <si>
    <t>Say Yes</t>
  </si>
  <si>
    <t>Floetry</t>
  </si>
  <si>
    <t>https://www.last.fm/music/Floetry</t>
  </si>
  <si>
    <t>Uh, just tell him See I been watching you for a while Your smile and style Wanna know if I can, be with you for the night, alright? Is that alright, baby? Baby There is only one for me You have made that possibility We can take that step to see, hmm If this is really gonna be All you gotta do is say yes All you gotta do is say yes Don't deny what you feel Let me undress you baby, open up your mind, just rest I'm about to let you know, you make me so All you gotta do is say yes Don't deny what you feel Let me undress you baby, open up your mind, just rest I'm about to let you know You make me so so, so so so so so so You make me so so, so so so so so so, ahh Loving you has taken time, taken time Mm, but I always knew you could be mine I-I recognize the butterflies, inside me, uh Sense is gonna be made tonight, tonight All you gotta do is say yes All you gotta do is say yes Don't deny what you feel Let me undress you baby, open up your mind just rest I'm about to let you know, you make me so Oh ah oh ah oh ah Don't deny what you feel Let me undress you baby, open up your mind and just rest I'm about to let you know You make me so so, so so so so so so You make me so so, so so so so so so You make me so so, so so so so so so You make me so so so so so so so so so so Ah ah ah ah, uh uh uh, oh oh oh oh mm-mm-mm Ah ah ah yeah, yeah, yeah yeah, oh right there Ah, oh yeah right there, right there, right there Ah ah oh oh mm-mm-mm-mm-mm, mmmmm All you gotta do All you gotta do is say yes Don't deny what you feel Let me undress you baby, open up your mind, just rest I'm about to let you know, so so All you gotta do is say yes Don't deny what you feel Let me un-</t>
  </si>
  <si>
    <t>https://genius.com/Floetry-say-yes-lyrics</t>
  </si>
  <si>
    <t>https://musicbrainz.org/recording/5db5ef77-0316-4e36-b7dd-0d18f3e45f7d</t>
  </si>
  <si>
    <t>04-001</t>
  </si>
  <si>
    <t>Yeah!</t>
  </si>
  <si>
    <t>Usher;Lil Jon;Ludacris</t>
  </si>
  <si>
    <t>Peace up, A-Town down Yeah (Yeah) Okay (Okay) Usher, Usher And Lil Jon Yeah-yeah-yeah, yeah, yeah, yeah Yeah-yeah-yeah, yeah, yeah, yeah (What it do, shawty?) Let's go Up in the club with my homies Tryna get a little V-I, keep it down on the low-key (Low-key) 'Cause you know how it is (Hey, hey) I seen shorty, she was checkin' up on me From the game she was spittin' in my ear, you would think that she know me (Know me) I decided to chill (Okay) Conversation got heavy (Hey) She had me feelin' like she's ready to blow Watch out! (Oh) Watch out! She was sayin', "Come get me" (Come get me) So I got up and followed her to the floor She said, "Baby, let's go" (Let's go) When I told her, I said Yeah, yeah Shawty got down low, she said, "Come and get me" Yeah, yeah I got so caught up, I forgot she told me Yeah, yeah Her and my girl used to be the best of homies Yeah, yeah Next thing I knew, she was all up on me screamin' Yeah, yeah, yeah, yeah, yeah, yeah Yeah, yeah, yeah, yeah, yeah, yeah So she's all up in my head now Got me thinkin' that it might be a good idea to take her with me (With me) 'Cause she's ready to leave (Ready to leave now; oh, let's go) Now I gotta keep it real now (Yeah) 'Cause on a one-to-ten, she's a certified twenty But that just ain't me (Hey) 'Cause I don't know if I take that chance Just where's it gonna lead But what I do know is the way she dance Make shorty alright with me (Hey, hey, hey) The way she get low I'm like, "Yeah, just work that out for me" She asked for one more dance And I'm like, "Yeah, how the hell am I supposed to leave?" And I said (Let's go, bring the beat back) yeah, yeah (Hey, hey, Luda) Watch out, my outfit's ridiculous In the club, lookin' so conspicuous And raow, these women all on the prowl If you hold the head steady, I'ma milk the cow (Yeah) And forget about game, I'ma spit the truth (What) I won't stop 'til I get 'em in they birthday suit (Yeah) So gimme the rhythm and it'll be off with they clothes Then bend over to the front and touch your toes I left the Jag' and I took the Rolls If they ain't cuttin', then I put 'em on foot patrol (Let's go, ow) How you like me now When my pinky's valued over three hundred thousand? Let's drink, you the one to please (Yeah) Ludacris fill cups like double Ds (Yeah) Me and Ursh once more and we leaves 'em dead We want a lady in the street, but a freak in the bed, that say yeah, yeah Take that and rewind it back Lil Jon got the beat that make ya booty go Take that, rewind it back Usher got the voice make ya booty go Take that, rewind it back Ludacris got the flow that make ya booty go Take that, rewind it back Lil Jon got the beat that make ya booty go</t>
  </si>
  <si>
    <t>https://genius.com/Usher-yeah-lyrics</t>
  </si>
  <si>
    <t>https://musicbrainz.org/recording/f98bfd8e-7af8-4150-b3f7-187d6dfd2405</t>
  </si>
  <si>
    <t>booty (4x); hell (1x)</t>
  </si>
  <si>
    <t>04-002</t>
  </si>
  <si>
    <t>Burn</t>
  </si>
  <si>
    <t>Girl, I understand why See, it's burnin' me to hold on to this I know this is somethin' I gotta do But that don't mean I want to What I'm tryna say is that, I... love you, I just... I feel like this... is comin' to an end And it's better for me to... let it go now Than hold on and hurt you But I gotta let it burn It's gon' burn for me to say this, but it's comin' from my heart It's been a long time comin', but we done been fell apart Really wanna work this out, but I don't think you're gonna change I do, but you don't, think it's best we go our separate ways Tell me why I should stay in this relationship When I'm hurtin', baby, I ain't happy, baby Plus there's so many other things I gotta deal with I think that you should let it burn When your feelin' ain't the same and your body don't want to But you know, gotta let it go 'cause the party ain't Jumpin' like it used to, even though this might bruise you (No, no) Let it burn (Yeah), let it burn (Ooh), gotta let it burn Deep down, you know it's best for yourself, but you Hate the thought of her bein' with someone else But you know that it's over, we knew it was through (Yeah) Let it burn (Let it burn, woah), let it burn (Let it burn), gotta let it burn Sendin' pages I ain't supposed to Got somebody here, but I want you 'Cause the feelin' ain't the same Find myself callin' her your name Ladies, tell me, do you understand? Now, all my fellas, do you feel my pain? It's the way I feel I know I made a mistake, now, it's too late I know she ain't comin' back What I gotta do now (Now) to get my shorty back? Ooh, ooh, ooh, ooh Man, I don't know what I'm gonna do without my boo You've been gone for too long It's been fifty-leven days, umpteen hours I'ma be burnin' 'til you return (Let it burn) When your feelin' ain't the same and your body don't want to (Oh) But you know, gotta let it go 'cause the party ain't (Cause the party ain't) Jumpin' like it used to, even though this might bruise you Let it burn (Let it burn, let it burn, you gon' learn) Let it burn (Gotta let it burn, oh), gotta let it burn (Oh) Deep down, you know it's best for yourself, but you Hate the thought of her bein' with someone else But you know that it's over (Know it's over), we knew it was through (Know it's through) Let it burn, let it burn, gotta let it burn (Ooh, girl, I) I'm twisted 'cause one side of me is tellin' me that I need to move on On the other side, I wanna break down and cry, ooh I'm twisted 'cause one side of me is tellin' me that I need to move on On the other side, I wanna break down and cry, yeah Ooh, ooh, ooh, ooh, ooh, ooh Ooh, ooh, ooh (Can you feel me burnin'?) Ooh, ooh, ooh, ooh, ooh, ooh So many days, so many hours I'm still burnin' 'til you return (Let it burn) this might bruise you Let it burn (Let it burn, let it burn), let it burn, gotta let it burn Ooh, deep down, you know it's best for yourself, but you Hate the thought of her bein' with someone else But you know that it's over, we knew it was through Let it burn (Let it burn, let it burn, let it burn) Let it burn, gotta let it burn</t>
  </si>
  <si>
    <t>https://genius.com/Usher-burn-lyrics</t>
  </si>
  <si>
    <t>https://musicbrainz.org/recording/34f2b6a6-5529-49b2-91e4-496c519de6a7</t>
  </si>
  <si>
    <t>04-003</t>
  </si>
  <si>
    <t>If I Ain't Got You</t>
  </si>
  <si>
    <t>Mm-mm Mm-mm, oh Mm-mm Some people live for the fortune Some people live just for the fame Some people live for the power, yeah Some people live just to play the game Some people think that the physical things Define what's within And I've been there before, but that life's a bore So full of the superficial Some people want it all But I don't want nothin' at all If it ain't you, baby If I ain't got you, baby Some people want diamond rings Some just want everything But everything means nothin' If I ain't got you, yeah Some people search for a fountain That promises forever young (Ya know) Some people need three dozen roses And that's the only way to prove you love them Hand me the world on a silver platter And what good would it be? With no one to share With no one who truly cares for me want everything But everything means nothin' If I ain't got you, you, you want everything But everything means nothin' If I ain't got you, yeah If I ain't got you with me, baby Oh, ooh Said nothin' in this whole wide world don't mean a thing If I ain't got you with me, baby</t>
  </si>
  <si>
    <t>https://genius.com/Alicia-keys-if-i-aint-got-you-lyrics</t>
  </si>
  <si>
    <t>https://musicbrainz.org/recording/224fda72-dd6c-4414-ba43-caed11f1a888</t>
  </si>
  <si>
    <t>04-004</t>
  </si>
  <si>
    <t>This Love</t>
  </si>
  <si>
    <t>Maroon 5</t>
  </si>
  <si>
    <t>https://www.last.fm/music/Maroon+5</t>
  </si>
  <si>
    <t>I was so high I did not recognize The fire burning in her eyes The chaos that controlled my mind Whispered goodbye as she got on a plane Never to return again But always in my heart, oh This love has taken its toll on me She said goodbye too many times before And her heart is breaking in front of me And I have no choice 'Cause I won't say goodbye anymore Woah, oh, oh Woah, oh, oh Woah, oh, oh, oh I tried my best to feed her appetite Keep her coming every night So hard to keep her satisfied, oh Kept playing love like it was just a game Pretending to feel the same Then turn around and leave again But I know I won't say goodbye anymore Woah, oh, oh Woah, oh, oh Woah, oh, oh, oh I'll fix these broken things, repair your broken wings And make sure everything's alright (It's alright, it's alright, oh-oh) My pressure on your hips, sinking my fingertips Into every inch of you Because I know that's what you want me to do This love has taken its toll on me She said goodbye too many times before Her heart is breaking in front of me And I have no choice 'Cause I won't say goodbye anymore This love has taken its toll on me She said goodbye too many times before And my heart is breaking in front of me She said goodbye too many times before This love has taken its toll on me (Oh, yeah, yeah) She said goodbye too many times before (Yeah) And her heart is breaking in front of me (Yeah) And I have no choice, 'cause I won't say goodbye anymore (Yeah) This love has taken its toll on me She said goodbye too many times before And her heart is breaking in front of me</t>
  </si>
  <si>
    <t>https://genius.com/Maroon-5-this-love-lyrics</t>
  </si>
  <si>
    <t>https://musicbrainz.org/recording/9b9933ce-36b9-45eb-9339-fa9fd0e4d56f</t>
  </si>
  <si>
    <t>04-005</t>
  </si>
  <si>
    <t>The Way You Move</t>
  </si>
  <si>
    <t>OutKast;Sleepy Brown</t>
  </si>
  <si>
    <t>Boom, boom, boom Ha-ha! Ready for action, nip it in the bud We never relaxing, OutKast is everlasting Not clashing, not at all But, see, my nigga went to do a little acting Now, that's for anyone asking, give me one, pass 'em Drip-drip-drop-there goes an eargasm Now you cumming out the side of your face We tapping right into your memory banks (Thanks!) So "click it or ticket," let's see your seat belt fastened Trunk rattling, like two midgets in the backseat 'rassling Speakerboxxx vibrate the tag Make it sound like aluminum cans in the bag But I know y'all wanted that 808 Can you feel that B-A-S-S, bass? But I know y'all wanted that 808 Can you feel that B-A-S-S, bass? I like the way you move I like the way you move, woo-ooh-ooh I love the way you move I love the way, I love the way I love the way you move I love the way you move, woo-ooh-ooh I love the way you move I love the way, I love the way You might also like The whole room fell silent, the girls all paused with glee Turning left, turning right, are they looking at me? Well, I was looking at them, there, there, on the dance floor Now, they got me in the middle, feeling like a man-whore 'Specially the big girl Big girls need love, too-no discrimination here, squirrel So keep your hands off my cheeks And let me study how you ride the beat, you big freak Skinny-slim women got the cameltoe within them You can hump them, lift them, bend them Give them something to remember Yell out "Timber!" when you fall through the chop shop Take a deep breath and exhale Your ex-male-friend boyfriend was boring as hell But let me listen to the story you tell And we can make moves like a person in jail - on the low, ho way you move I love the way you move, woo-ooh-ooh I love the way you move I love the way, I love the way Hey, baby, girl, don't you stop me Come on, lady, dance all around me You (Look so fine) You look so fine (Look so fine) You driving me (Out of my) out of my mind (Out my mind) Ooh, baby, if I could I would just leave with you, baby Oooh, 'cause you light me, and excite me And you know, you got me, baby, ooh! I like the way you move (I like the way you move) I like the way you move (Ooh, you're so sexy, baby), woo-ooh-ooh I love the way you move I love the way (Oh, oh), I love the way (Ooh) I love the way you move (I love the way you move) I love the way you move (Ooh, you're so sexy, baby), woo-ooh-ooh I love the way you move I love the way, I love the way I like the way you move I like the way you move, woo-ooh-ooh I love the way you move I love the way, I love the way... I love the way you move I love the way you move, woo-ooh-ooh I love the way you move I love the way, I love the way love the way, I love the way...</t>
  </si>
  <si>
    <t>https://genius.com/Outkast-the-way-you-move-lyrics</t>
  </si>
  <si>
    <t>https://musicbrainz.org/recording/20228af5-5fd6-4701-8b6b-0c6dc4d039c6</t>
  </si>
  <si>
    <t>cumming (1x); hell (1x); ho (1x); nigga (1x)</t>
  </si>
  <si>
    <t>04-006</t>
  </si>
  <si>
    <t>The Reason</t>
  </si>
  <si>
    <t>Hoobastank</t>
  </si>
  <si>
    <t>https://www.last.fm/music/Hoobastank</t>
  </si>
  <si>
    <t>I'm not a perfect person There's many things I wish I didn't do But I continue learning I never meant to do those things to you And so I have to say before I go That I just want you to know I've found a reason for me To change who I used to be A reason to start over new And the reason is you I'm sorry that I hurt you It's something I must live with every day And all the pain I put you through I wish that I could take it all away And be the one who catches all your tears That's why I need you to hear I've found a reason for me To change who I used to be A reason to start over new And the reason is you And the reason is you And the reason is you And the reason is you I'm not a perfect person me To change who I used to be A reason to start over new And the reason is you I've found a reason to show A side of me you didn't know A reason for all that I do And the reason is you</t>
  </si>
  <si>
    <t>https://genius.com/Hoobastank-the-reason-lyrics</t>
  </si>
  <si>
    <t>https://musicbrainz.org/recording/f34c5fc9-e222-42e2-8c46-f41587bd6237</t>
  </si>
  <si>
    <t>04-007</t>
  </si>
  <si>
    <t>I Don't Wanna Know</t>
  </si>
  <si>
    <t>Mario Winans;Enya;P. Diddy</t>
  </si>
  <si>
    <t>Hold up, let me answer my phone Some bitch callin' me about some bullshit probably I'ma call you right back, I'm doin' this mixtape right now Now back to what I was sayin'... I just can't believe this, man It's just another night of these thoughts Can't get this out of my head Yeah Somebody said they saw you The person you were kissing wasn't me And I would never ask you I just kept it to myself I don't wanna know If you're playin' me, keep it on the low 'Cause my heart can't take it anymore And if you're creepin', please don't let it show Oh, baby I don't wanna know Oh, oh, baby I think about it when I hold you When lookin' in your eyes, I can't believe I don't need to know the truth Baby, keep it to yourself baby I don't wanna know Did he touch you better than me? (Touch you better than me) Did he watch you fall asleep? (Watch you fall asleep, baby) Did you show him all those things that you used to do to me? (Oh, do to me, baby) If you're better off that way (Better off that way) Baby, all that I can say (All that I can say) Just gonna do your thing and don't come back to me (Oh, stay away from me, baby) I don't wanna know where your whereabouts or how you're movin' I know when you in the house or when you're cruisin' (That's right) It's been proven, my love you're abusin' And I can't understand how a man got you choosin' (Yeah) Undecided, I came and provided My undivided, you came and denied it (Why?) Don't even try it, I know when you lyin' (I know when you lyin') Don't even do that, I know why you cryin' (Stop cryin') I'm not applyin' no pressure, just wanna let you know That I don't wanna let you go (I don't wanna let you go) And I don't wanna let you leave Can't say I didn't let you breathe Gave you extra cheese (C'mon), put you in the SUV You wanted ice so I made you freeze Made you hot like the West Indies (That's right) Now it's time you invest in me 'Cause if not, then it's best you leave Holla, yeah baby Oh, baby, I don't wanna know</t>
  </si>
  <si>
    <t>https://genius.com/Mario-winans-i-dont-wanna-know-lyrics</t>
  </si>
  <si>
    <t>https://musicbrainz.org/recording/b9e5bcf7-c9ae-402d-8863-384137df1de6</t>
  </si>
  <si>
    <t>bitch (1x); bullshit (1x)</t>
  </si>
  <si>
    <t>04-008</t>
  </si>
  <si>
    <t>Hey Ya!</t>
  </si>
  <si>
    <t>OutKast</t>
  </si>
  <si>
    <t>One, two, three, uh! My baby don't mess around Because she loves me so, and this I know for sure (Uh) But does she really wanna But can't stand to see me walk out the door? (Ah) Don't try to fight the feeling 'Cause the thought alone is killing me right now (Uh) Thank God for Mom and Dad For sticking two together 'cause we don't know how (C'mon) Hey ya! Hey ya! Hey ya! Hey ya! Hey ya! Hey ya! Hey ya! Hey ya! You think you've got it, oh, you think you've got it But "got it" just don't get it 'til there's nothing at all (Ah!) We get together, oh, we get together But separate's always better when there's feelings involved (Ah) If what they say is, "Nothing is forever" Then what makes, then what makes, then what makes Then what makes, what makes, what makes love the exception? So why oh, why oh, why oh, why oh, why oh Are we so in denial when we know we're not happy here? Y'all don't wanna hear me, you just wanna dance You might also like Hey ya! (Uh-oh) Hey ya! (Uh-oh) Don't want to meet your daddy Hey ya! (Uh-oh) Just want you in my Caddy (Uh-oh) Hey ya! (Uh-oh) Don't want to meet your mama (Uh-oh) Hey ya! (Uh-oh) Just want to make you cum-a' (Uh-oh) Hey ya! (Uh-oh) I'm, I'm, I'm just being honest (Uh-oh) Hey ya! I'm just being honest Hey, all right now, all right now, fellas (Yeah?) Now, what's cooler than being cool? (Ice Cold!) I can't hear ya I say what's, what's cooler than being cool? (Ice Cold!) All right, all right, all right, all right, all right, all right, all right, all right All right, all right, all right, all right, all right, all right Okay now, ladies (Yeah?) Now, we gon' break this thing down in just a few seconds Now, don't have me break this thing down for nothing Now, I want to see y'all on your baddest behavior Lend me some sugar, I am your neighbor Ah, here we go! Shake it, sh-shake it, shake it, sh-shake it (Uh-oh) Shake it, sh-shake it, shake it, shake it, sh-shake it (Uh-oh) Shake it like a Polaroid picture, hey ya! Shake it, sh-shake it, shake it, sh-shake it Shake it, shake it (Okay), shake it, sugar Shake it like a Polaroid picture Now, all the Beyoncés and Lucy Lius And baby dolls, get on the floor (Get on the floor) You know what to do, oh, you know what to do You know what to do Hey ya! (Uh-oh) Hey ya! (Uh-oh) Hey ya! (Uh-oh) Hey ya! (Uh-oh, hey ya!) Hey ya! (Uh-oh) Hey ya! (Oh, oh, uh-oh) Hey ya! (Uh-oh) Hey ya! (Uh-oh) Hey ya! Hey ya! you just wanna dance uh-oh) Hey ya! (Uh-oh) Hey ya! (Uh-oh) Hey ya! Hey ya!</t>
  </si>
  <si>
    <t>https://genius.com/Outkast-hey-ya-lyrics</t>
  </si>
  <si>
    <t>https://musicbrainz.org/recording/8850faa5-37af-42ad-bcbc-c7b603e8f939</t>
  </si>
  <si>
    <t>04-009</t>
  </si>
  <si>
    <t>Goodies</t>
  </si>
  <si>
    <t>Ciara;Petey Pablo</t>
  </si>
  <si>
    <t>My goodies, my goodies, my goodies Not my goodies (Ow!) I got a sick reputation for handlin' broads All I need is me a few seconds or more (A few seconds or more) And it's a wrap, tell valet to bring my 'Lac And I ain't comin' back So you can put a car right there (Put a car right there) I'm the truth, and I ain't got nothin' to prove And you can ask anybody 'cause they seen me do it (They seen me do it) Barricades? I run right through 'em, used to 'em Throw all the dirt you want, I'm used to it (It's no use) You still won't have a pin-up in a fabulous room On her back, pickin' out baskets of fruit (I love you, boo) Yeah, Freak and Petey love you too (Yeah), ha-ha You know how I do it (That goodie, goodie) You may look at me and think that I'm just a young girl But I'm not just a young girl Baby, this is what I'm lookin' for Sexy, independent, gotta spend it type that's gettin' his dough I'm not bein' too dramatic, that's the way I gotta have it I bet you want the goodies (Ah) Bet you thought about it (Yeah) Got you all hot and bothered (Ow) Mad 'cause I talk around it If you're lookin' for the goodies Keep on lookin', 'cause they stay in the jar Oh-oh, oh-oh, oh-oh, oh-oh, yeah Just because you drive a Benz I'm not goin' home with you You won't get no nookie or the cookies, I'm no rookie If you ain't sexy, independent I ain't with it, so you already know I'm not bein' too dramatic, that's the way I gotta have it You may talk slick, tryna hit, but I'm not dumb I'm not bein' too dramatic, it's just how If you're lookin' for the goodies Keep on lookin', 'cause they stay in the jar Oh-oh, oh-oh, oh-oh, oh-oh, yeah So damn hot, but so young (So young) You ain't got milk on ya tongue, slow down, lil' one We ain't got long Hey shorty, you little thing (Wait a minute) You think you bad but you ain't bad I'll show you what bad is (I'm bad) Bad is when you're capable of beatin' the bag (I'm bad) I've been workin' at it ever since I came to this planet I ain't quite there yet, but I'm gettin' better at it (I'm bad) Matter of fact, let me tell it to you one mo' 'gain (Hey) All I got to do is tell a girl who I am (Petey) Ain't ne'er chick in here that I can't have Bada boom, bada bam, ba-bam (I'm bad) You're insinuating that I'm hot But these goodies, boy, are not Just for any of the many men that's tryna get on top No, you can't call me later And I don't want your number I'm not changin' stories Just respect the play I'm callin' I bet you want the goodies (Ah) Bet you thought about it (Yeah) Got you all hot and bothered (Ow!) Mad 'cause I talk around it If you're lookin' for the goodies Keep on lookin', 'cause they stay in the jar Oh-oh, oh-oh, oh-oh, oh-oh, yeah the goodies Keep on lookin', 'cause they stay in the jar Oh-oh, oh-oh, oh-oh, oh-oh, yeah Ah, yeah, ow, ah, ah, ah, ah around it If you're lookin' for the goodies Keep on lookin', 'cause they stay in the jar Oh-oh, oh-oh, oh-oh, oh-oh, yeah Ah, yeah, ow, ah, ah, ah, ah</t>
  </si>
  <si>
    <t>https://genius.com/Ciara-goodies-lyrics</t>
  </si>
  <si>
    <t>https://musicbrainz.org/recording/152c2200-993c-4227-b4f3-a82d0b60956c</t>
  </si>
  <si>
    <t>04-010</t>
  </si>
  <si>
    <t>Lean Back</t>
  </si>
  <si>
    <t>Terror Squad;Fat Joe;Remy Ma</t>
  </si>
  <si>
    <t>Owwwwww! Yeah! My niggas, ahah Throw your hands in the air right now, man! Feel this shit right here, Scott Storch, nigga Yeah Khaled, I see you nigga, ShowBiz, Born Lord Uh, yeah, uh, yo I don't give a fuck about your faults or mishappens Nigga, we from the Bronx, New York, shit happens Kids clappin', love to spark the place Half the niggas in the Squad got a scar on their face It's a cold world and this is ice Half a mil' for the charm, nigga, this is life Got the Phantom in front of the building, Trinity Ave Ten years been legit, they still figure me bad As a youngin, was too much to cope with Why you think, muh'fuckers nicknamed me Cook Coke shit? Should've been called Armed Robbery Extortion, or maybe Grand Larceny I did it all, I put the pieces to the puzzle Just as long, I knew me and my peoples was gon' bubble Came out the gate on some Flo-Jo shit Fat nigga with the shotty was the logo, kid I said my niggas don't dance We just pull up our pants and, do the Rockaway Now lean back, lean back Lean back, lean back (come on!) I said my niggas don't dance We just pull up our pants and, do the Rockaway Now lean back, lean back Lean back, lean back (come on!) R to the Ezzy, M to the Yzzy My arms stay breezy, the Don stay flizzy Got a date at 8, I'm in the 7-4-fizzive And I just bought a bike so I can ride 'til I die With a matchin' jacket, 'bout to cop me a mansion My niggas in the club, but you know they not dancin' We gangsta, and gangstas don't dance, we boogie So never mind how we got in here with burners and hoodies Listen, we don't pay admission and the bouncers don't check us And we walk around the metal detectors And there really ain't a need for a V.I.P. section In the middle of the dance floor reckless, check it Said he, liked my necklace, started relaxin' Now that's what the fuck I call a chain reaction See, money ain't a thang, nigga, we still the same niggas Flows just changed, now we 'bout to change the game, nigga niggas don't dance We just pull up our pants and, do the Rockaway Now lean back, lean back Lean back, lean back (come on!) Now we living better now, Coogi sweater now And that G4 can fly through any weather now See, niggas get tight when you worth some millions This is why I sport the chinchilla, to hurt they feelings You can find Joe Crack at all type of shit Out in Vegas front row to all the fights and shit If 5-0 boy come then they'd proudly squeal Cause half these rappers they blow like Derek Foreal If you cross the line, damn right I'm gon' hurt you These faggot niggas even made gang signs commercial Even Lil' Bow Wow throwin' it up B2K Crip walkin' like, "That's what's up!" Kay keep tellin' me to speak about the Rucker Matter of fact, I don't wanna speak about the Rucker Not even Pee Wee Kirkland could imagine this My niggas didn't have to play to win the championship niggas don't dance We just pull up our pants and, do the Rockaway Now lean back, lean back Lean back, lean back (come on!) Yeah (Can you hear me?) Bronx, BX borough, Terror Squad, uh Big Pun forever, Tone Montana forever, uh (Can you hear me?) Yeah, streets is ours, come on Nah man, it ain't never gon' stop , Raul, JB, , come on</t>
  </si>
  <si>
    <t>https://genius.com/Terror-squad-lean-back-lyrics</t>
  </si>
  <si>
    <t>https://musicbrainz.org/recording/b1f4a129-8454-4def-9649-7c8fdd7a161c</t>
  </si>
  <si>
    <t>damn (1x); faggot (1x); fuck (2x); nigga (6x); niggas (11x); shit (6x)</t>
  </si>
  <si>
    <t>04-011</t>
  </si>
  <si>
    <t>Tipsy</t>
  </si>
  <si>
    <t>J-Kwon</t>
  </si>
  <si>
    <t>https://www.last.fm/music/J-Kwon</t>
  </si>
  <si>
    <t>Teen drinkin' is very bad Yo, I got a fake ID though Yeah (Hot, hot) Yeah (Hot, hot) Yeah, yeah Two-step wit' me, two-step wit' me (Hot, hot, hot, hot) Yeah (Hot, hot) Yeah (Hot, hot) Yeah, yeah Two-step wit' me, two-step wit' me (Hot, hot, hot, hot) One, here comes the two to the three to the four Everybody drunk out on the dance floor Baby girl ass jiggle like she want more Like she a groupie and I ain't even on tour Maybe 'cause she heard that I rhyme hardcore Or maybe 'cause she heard that I buy out the stores Bottom of the ninth and this nigga gotta score If not I gotta move on to the next whore Here comes the three to the two to the one Homeboy trippin', he don't know I got a gun When it come to pop, man, we do shit for fun You ain't got one? Nigga, you better run Now I'm in the back gettin' head from my hun While she goin' down, I'm braggin' on what I done She smokin' my blunt sayin' she ain't havin' fun Bitch, give it back, now you don't get none Now, everybody in this bitch gettin' tipsy (Everybody in this bitch gettin' tipsy) bitch gettin' tipsy (Everybody in this bitch gettin' tipsy) Two, here comes the three to the four to the five Now I'm lookin' at shorty right in her eyes Couple seconds pass, now I'm lookin' at her thighs While she tellin' me how much she hate her guy Say she got a kid but she got her tubes tied Girl, you twenty-one? Girl, that's alright I'm wonderin' if a shake comin' with them fries If so, baby, can I get 'em super-sized? Here comes the four to the three to the two She started feelin' on my Johnson right out the blue Girl, you super thick so I'm thinkin' that's cool But instead of one life hat, I need two Her eyes got big when she glanced at my jewels Expression on her face like she ain't got a clue Then she told me she don't run with the crew You know how I do but that's just what I gotta do bitch gettin' tipsy (Everybody in this bitch gettin' tipsy) Now, everybody in this bitch gettin' tipsy (Everybody in this bitch gettin' tipsy) Three, here comes the four to the five to the six Self explanatory, I ain't gotta say I'm rich Yes, single man, I ain't tryin' to get hitched Liquor wasted on me, man, son of a bitch Brushed it-it off, now I'm back to gettin' lit With some orange juice, man, this some good ish Homeboy trippin' 'cause I'm starin' at his chick Now he on the sideline starin' at my clique Here comes the five to the four to the three Hands in the air if you cats drunk as me Club owner said, "Kwon put out those trees!" Dude, I don't care, I'm a P.I.M.P. bitch gettin' tipsy (Everybody in this bitch gettin' tipsy) Now, everybody in this bitch gettin' tipsy (Everybody in this bitch gettin' tipsy) Everybody in this bitch gettin' tipsy Everybody in this bitch gettin' tipsy Everybody in this bitch gettin' tipsy Everybody in this bitch gettin' tipsy</t>
  </si>
  <si>
    <t>https://genius.com/J-kwon-tipsy-lyrics</t>
  </si>
  <si>
    <t>https://musicbrainz.org/recording/61a3b64e-f90f-4ab8-b19c-6d409ad8eaa9</t>
  </si>
  <si>
    <t>ass (1x); bitch (17x); nigga (1x); shit (1x); whore (1x)</t>
  </si>
  <si>
    <t>04-012</t>
  </si>
  <si>
    <t>Confessions Part II</t>
  </si>
  <si>
    <t>Watch this These are my confessions Just when I thought I said all I could say My chick on the side said she got one on the way These are my confessions Man, I'm throwed and I don't know what to do I guess I gotta give part two of my confessions If I'm gonna tell it, then I gotta tell it all (All) Damn near cried when I got that phone call I'm so throwed, I don't know what to do But to give you part two of my confessions Now, this gon' be the hardest thing I think I ever had to do Got me talking to myself, asking how I'm gon' tell you 'Bout that chick on part one I told y'all I was creepin' with, creepin' with Said she's three months pregnant and she's keepin' it The first thing that came to mind was you Second thing was how do I know if it's mine and is it true? Third thing was me wishing that I never did what I did How I ain't ready for no kid and bye bye to our relationship These are my confessions Just when I thought I said all I could say (Oh, oh) My chick on the side said she got one on the way (Yeah, yeah) These are my confessions Man, I'm throwed and I don't know what to do (No) I guess I gotta give you part two of my confessions (This is part two, oh, oh) If I'm gonna tell it, then I gotta tell it all (Tell it all) Damn near cried when I got that phone call I'm so throwed, I don't know what to do (I don't know, I don't know) But to give you part two of my confessions Sitting here, stuck on stupid, tryin' to figure out When, what, and how I'ma let this come out of my mouth Said it ain't gon' be easy But I need to stop thinkin', contemplatin' Be a man and get it over with, over with I'm riding in my whip, racin' to her place Talking to myself, preparin' to tell her to her face She open up the door and didn't wanna come near me I said, "One second, baby, please hear me" These are my confessions Just when I thought I said all I could say (Oh) My chick on the side said she got one on the way (Chick on the side, oh, I) These are my confessions Man, I'm throwed (So gone, so gone) and I don't know what to do (What to do) I guess I gotta give you part two of my confessions If I'm gonna tell it, then I gotta tell it all Damn near cried when I got that phone call (Cried, when I got it) I'm so throwed, I don't know what to do (Didn't know what to do) But to give you part two of my confessions (But I need to tell you, baby) This by far is the hardest thing I think I've ever had to do To tell you, the woman I love That I'm havin' a baby by a woman that I barely even know I hope you can accept the fact that I'm man enough to tell you this And hopefully you'll give me another chance This ain't about my career This ain't about my life It's about us Please all (All) Damn near cried when I got that phone call I'm so throwed, I don't know what to do But to give part two of my confessions</t>
  </si>
  <si>
    <t>https://genius.com/Usher-confessions-part-ii-lyrics</t>
  </si>
  <si>
    <t>https://musicbrainz.org/recording/317ce04e-3078-4df6-99a7-e6cc962ba796</t>
  </si>
  <si>
    <t>04-013</t>
  </si>
  <si>
    <t>Slow Motion</t>
  </si>
  <si>
    <t>Juvenile;Soulja Slim</t>
  </si>
  <si>
    <t>Slow motion for me Slow motion for me, move in slow motion for me (C'mon) Slow motion for me Slow motion for me, move in slow motion for me Ughh! I like it like that She working that back, I don't know how to act Slow motion for me, slow motion for me, slow motion for me Slow motion for me, move in slow motion for me I'm a dick thrower, her neck and her back hurting Cut throater, have you like a brand new virgin It's like when you get used of it then you start serving Hop up on top and start jicky-jicky-jerking Slow down for me, a-you moving too fast My fingers keep slipping, I'm tryna grip that ass Keep being hard-headed and I'ma make you get off me Got human enough disguise but my face is a doggy If you loving my bark, let me bury my bone I got four or five bad married bitches at home One of my bitches feel in love with that outside dick That outside dick keep them hoes sick like for me, move in slow motion for me It's like I got the world in my palms Your girl up under my arms, she fucked up from the charm She love the way the dick stay hard from 12 'til early in the morn' Fine bitches if you listening, you heard me, I'm strong If you going through your cycle, I ain't with it, I'm gone You must have heard about them hoes that I beat up in my home They wasn't telling the truth, baby, you know they was wrong Now, make it official, wind up some of that dome I don't mind buying blue, your riding to Don't be asking nigga questions about where I'm driving you Lil mama my shit together, I ain't jiving you I don't think that nigga could do you better then I could do, ya know And Juvenile from cross the street by the derby Same nigga that used to be running with Rusty and Kirby Can a playa from the 'Nolia get a chance with it? But I can't bounce with you without using my hands with it for me, move in slow motion for me Slow motion, she open, I'm hoping she don't leave my dick broken With brush burns and swollen I'm toting, she wanted me to make her out a believer I gurantee ya I'ma see ya when I see ya And just don't holla out my name like we was all that Your pussy throw back and you know that So stop stunting, slow motion for a real nigga I'm going off that incredible potion and I'ma deal with ya I like how that Victoria Secret sit in that ass Let me pour some more hip and Hennsey in your glass Would I be violating if I grab me a handful? I know what's happening, all I want is a sample Who you with? I'm in the rental today It's going down and happening and I remember the way Less money we spend on bullshit, the more for the weed What's it gonna take for you to come slow motion with me? Like for me, slow motion for me Slow motion for me, move in slow motion for me motion slow motion for me Slow motion in slow motion for me</t>
  </si>
  <si>
    <t>https://genius.com/Juvenile-slow-motion-lyrics</t>
  </si>
  <si>
    <t>https://musicbrainz.org/recording/cb48bcef-13a9-4100-9543-12a7d0be4fb9</t>
  </si>
  <si>
    <t>ass (2x); bitches (3x); bullshit (1x); dick (5x); fucked (1x); hoes (2x); nigga (4x); pussy (1x); shit (1x)</t>
  </si>
  <si>
    <t>04-014</t>
  </si>
  <si>
    <t>Freek-a-Leek</t>
  </si>
  <si>
    <t>Petey Pablo</t>
  </si>
  <si>
    <t>https://www.last.fm/music/Petey+Pablo</t>
  </si>
  <si>
    <t>Let's take some calls from the request line Caller number 1 Hey man, what's up? This Dominique from Shady Knoll Trailer Park What's up, Dominique? I wanna hear that song from Lil' Jon and Petey Pablo Aight, I got that coming right up for ya Now shout out the radio station (Uh) that gave ya what ya wanted W-boom-boom-beat, baby How you like it, daddy? (Would ya do it from the front?) How you like it, daddy? (Would ya do it from the back?) How you like it, daddy? (Gonna break it down like that) How you like it, daddy? (Uh) How you like it, daddy? (Would ya do it from the front?) How you like it, daddy? (Would ya do it from the back?) How you like it, daddy? (Then you break it down like that) How you like it, daddy? (Woah) Twenty-four, thirty-four, forty-six (Six) Good and thick and what you give her she'll work wit' it (She'll work wit' it) Pretty face and some cute lips (Cute lips) Earring in her tongue and she know what to do with it (She know what to do wit' it) Made a name for herself and she do her shit well And know how to keep her business to herself (Keep her business to herself) Come over anytime nigga call check 1 o'clock, 2 o'clock (Ding-dong), and she right there (Right there) And she know why she came here (She know why she came here) And she know where her clothes suppose to be (Off and over there) Sniff a lil' coke, take a lil' X (Hey) Smoke a lil' weed, drink a lil' bit (Ay) I need a girl I could freak wit' (I could freak wit') And wanna try shit and ain't scared of a big dick (Big dick) And love to get her pussy licked by another bitch 'Cause I ain't drunk enough to do that shit (Ay, I'll read it) Freek-a-leek (How you like it, daddy?) Shamika, Kiesha (How you like it, daddy?) Tara, freek-a-leek (How you like it, daddy?) Shawna, Sabrina (How you like it, daddy?) Crystal, DaRhonda, freek-a-leek (How you like it, daddy?) Lisa, Felicia (How you like it, daddy?) Tonisha, Shavon, freek-a-leek (How you like it, daddy?) Monica, Monique (How you like it, daddy?) Christina, Yolonda (Yo, yo) I need to know a whole lot that could teach me broad Need a ding dong stick a tongue and take her to ball I had to gon' head, do that for her I'm spoiled, and I don't like to work that hard I like to lay back, relax, and enjoy my turn (Enjoy my turn) Let my eyes roll back and my toes curl (Uh) I love when you do that, girl 'Til it comes out for me to have to get her hers (Get her hers) Tell me what you want, do you want it missionary With your feet crammed to the headboard? (Girl) Do you want it from the back with your face in the pillow So you could yell as loud as you want to? (Girl) Do you want it on the floor, do you want it on the chair? Do you want it over here, do you want it over there? (Girl) Do you want it in your pussy, do you want it in your ass? I could give you anything you can handle (Girl) yo) How you like it, daddy? (Would ya do it from the front?) How you like it, daddy? (Would ya do it from the back?) How you like it, daddy? (Better break it down like that) How you like it, daddy? (Uh) How you like it, daddy? (Would ya do it from the front?) How you like it, daddy? (Then ya do it from the back) How you like it, daddy? (Better break it down like that) How you like it, daddy? (Uh) Hey, I appreciate that, homeboy Not a problem, you know I do it 'cause I love ya Now I got to give a shout out to Seagram's gin 'Cause I drink it, and they payin' me for it Freek-a-leek Shamika, Kiesha, Tara, freek-a-leek Shawna, Sabrina, Crystal, DaRhonda, freek-a-leek Lisa, Felicia, Tonisha, Shavon, freek-a-leek Monica, Monique, Christina, Yolonda (Yo, yo), freek-a-leek W-boom-boom-beat The radio station that plays all the new hip hop and R&amp;B That was the new "Freek-A-Leek" by Petey Pablo Something to put a little razzle to your dazzle A little pimp in your step We gonna keep it going and we're gonna play another one of the songs off of the album This one right here, one of my personal favorites Featuring Young Buck from G-G-G-G-G-G-G-Unit His song</t>
  </si>
  <si>
    <t>https://genius.com/Petey-pablo-freek-a-leek-lyrics</t>
  </si>
  <si>
    <t>https://musicbrainz.org/recording/bc981b7a-2109-4994-8bf8-892d8da2ac6d</t>
  </si>
  <si>
    <t>ass (1x); bitch (1x); dick (2x); nigga (1x); pussy (2x); shit (3x)</t>
  </si>
  <si>
    <t>04-015</t>
  </si>
  <si>
    <t>https://musicbrainz.org/recording/28ab7204-eb87-49f6-956a-f2e1a694f8d6</t>
  </si>
  <si>
    <t>04-016</t>
  </si>
  <si>
    <t>Slow Jamz</t>
  </si>
  <si>
    <t>Twista;Kanye West;Jamie Foxx</t>
  </si>
  <si>
    <t>Kanye, it's, it's Foxx, man I'm just sayin', you know, I was talkin' to the girls, you know And we, we don't put enough emphasis on the ladies sometime You know, I was talkin' to this girl She was talkin' about the music all fast in the club, you know She gotta drink water 'cause she thirsty She done danced like ninety to a hundred songs back to back When ain't nobody, you know, really try to find out what she feelin' Like how she feel, you know, you know what she told me? (Are you gonna be?) Check it out, this is what she said (Say that you're gonna be) Ooh, ooh, ooh, ooh, oooh She said she want some Marvin Gaye, some Luther Vandross A little Anita will definitely set this party off right (Are you gonna be, are you gonna be, are you gonna be Are you gonna be, are you gonna be, well, well, well, well) She said she want some Ready for the World, some New Edition Some Minnie Riperton well) Yes, it will It definitely will! You know what I told her? I told her to drive over in yo' new whip, bring some friends you cool with I'ma bring the cool whip, then I want you to strip See, you is my new chick, so we get our grind on She be grabbin', callin' me Biggie like Shyne home Man, I swear, she fine homes, why she always lyin', though? Tellin' me them diamonds, when she know they rhinestones She got a light-skinned friend look like Michael Jackson Got a dark-skinned friend look like Michael Jackson I played Ready for the World, she was ready for some action My dog said you ain't no freak so you 'bout to prove my man wrong I'ma play this Vandross, you gon' take yo' pants off I'ma play this Gladys Knight, me and you gon' get right definitely set this party off right (Are you gonna be, are you gonna be, are you gonna be Are you gonna be, are you gonna be, well well well well) Smokey Robinson, Smokey Robinson Freddie Jackson, everything, everything (Well, well, well, well) Smokey Robinson, Ashford &amp; Simpson (Are you gonna be) Set the party, really set the party off right Yes, it will, yes, it will (Well, well, well, well) Al Green, oh! Al Green, oh yeah Oooh Whatcha know about the Isley Brothers? Now, Kanye, I know I told you to slow it down, baby It's good, it's all good, it's beautiful But now I need you to do it faster, baby Can you please? Do it faster, baby, do it faster! Damn, baby, I can't do it that fast But I know somebody who can, Twista! Got you looking at the glist on my hands and wrist While I'm layin' back and smoking on my cannabis When it come to rockin' the rhythm like Marvin and Luther I can tell you ain't no messin' with Kan Man and Twist In the Chi and I be sippin' Hennessy, play some R&amp;B While I smoke a b, you can preferably find that I'm a G And all is (Well, well, well, well) Come wit' me and sip on some Evelyn Champagne You ain't know Twista could work it like the Whispers? Hit the stop light, move it to some Isleys Rims still movin' so I bump a lil' Spinners While I'm smoking on a b, dippin' through the streets Bumpin' R&amp;B and I got the heat on the 23's And I do it (Well, well, well, well) Wit' my Earth in the Wind smoking Fire Let me get ya sheets wet listenin' to Keith Sweat Put you in a daze wit' Maze Fulfilling our every temptation Slow jammin', havin' deep sex You ready for the world, girl, come on, go wit' me I touch you all over your body, baby, don't say no to me And every moment be controlling me I'm lovin' the way you be holdin' me when I be listenin' to Jodeci And when I come over and bend ya ass You be bumpin' Teddy Pendergrass I done hit it from the back, to the melody and rode it slow Now I got to go up in it fast, but I'ma finish last No matter how much of a thug you see I still spit it like it's R&amp;B, come to the club wit' me And when some Luther come on, I hope you feelin' me And still will be in love wit' me, Chi ride Sly and the Family Stone (Sly and the Family Stone) Let's get the party on (Let's get the party on) Sly and the Family Stone (Sly and the Family Stone) Let's get our party on (Let's get our party on) Earth, Wind and Fire, baby (Earth, Wind and Fire, baby) Let's take it higher, sweetie (Let's take it higher, sweetie) Let's really set, let's really set this party off</t>
  </si>
  <si>
    <t>https://genius.com/Twista-kanye-west-and-jamie-foxx-slow-jamz-lyrics</t>
  </si>
  <si>
    <t>https://musicbrainz.org/recording/65e01d3c-4344-47b6-b6f8-cda5c9758ea8</t>
  </si>
  <si>
    <t>04-017</t>
  </si>
  <si>
    <t>Someday</t>
  </si>
  <si>
    <t>How the hell'd we wind up like this? Why weren't we able to see the signs that we missed? And try to turn the tables I wish you'd unclench your fists and unpack your suitcase Lately, there's been too much of this But don't think it's too late Nothing's wrong Just as long As you know that someday I will Someday, somehow I'm gonna make it all right, but not right now I know you're wondering when (You're the only one who knows that) Someday, somehow I'm gonna make it all right, but not right now I know you're wondering when Well, I'd hope that since we're here anyway That we could end up saying Things we've always needed to say So we could end up staying Now the story's played out like this Just like a paperback novel Let's rewrite an ending that fits Instead of a Hollywood horror the only one who knows that) Someday, somehow I'm gonna make it all right, but not right now I know you're wondering when You're the only one who knows that How the hell'd we wind up like this? Why weren't we able to see the signs that we missed? And try to turn the tables somehow I'm gonna make it all right, but not right now I know you're wondering when (You're the only one who knows that) I know you're wondering when (You're the only one who knows that) I know you're wondering when</t>
  </si>
  <si>
    <t>https://genius.com/Nickelback-someday-lyrics</t>
  </si>
  <si>
    <t>https://musicbrainz.org/recording/f406b157-3534-408d-84c1-782f5fb6630a</t>
  </si>
  <si>
    <t>04-018</t>
  </si>
  <si>
    <t>Naughty Girl</t>
  </si>
  <si>
    <t>Beyoncé</t>
  </si>
  <si>
    <t>https://www.last.fm/music/+noredirect/Beyonc%C3%A9</t>
  </si>
  <si>
    <t>I love to love you, baby (I love to love you, baby) I love to love you, baby (I love to love you, baby) Uh, uh, uh I'm feelin' sexy I wanna hear you say my name, boy If you can reach me You can feel my burnin' flame Feelin' kind of N-A-S-T-Y Why I just might take you home with me Baby, the minute I feel your energy The vibe is just takin' over me (Ah) Start feeling so crazy, babe Lately, I feel the funk comin' over me I don't know what's gotten into me The rhythm's got me feelin' so crazy, babe Tonight, I'll be your naughty girl (Uh) I'm callin' all my girls We gon' turn this party out I know you want my body Tonight, I'll be your naughty girl I'm callin' all my girls I see you look me up and down And I came to party You're so sexy Tonight, I am all yours, boy The way your body Moves across the floor, boy Feelin' kind of N-A-S-T-Y Why I just might take you home with me Baby, the minute I feel your energy (Yeah) The vibe is just takin' over me (Yeah, yeah, yeah) Start feeling so crazy, babe Lately, I feel the funk comin' over me (Yeah) I don't know what's gotten into me (Yeah, yeah, yeah) The rhythm's got me feelin' so crazy, babe Tonight, I'll be your naughty girl (Uh, oh) I'm callin' all my girls (Oh) We gon' turn this party out I know you want my body Tonight, I'll be your naughty girl I'm callin' all my girls (Girls) I see you look me up and down And I came to party I love to love you, baby (I love to love you, baby) (I love to love you, baby) Tonight, I'll be your naughty girl (Ooh, uh) I'm callin' all my girls We gon' turn this party out I know you want my body Tonight, I'll be your naughty girl (Tonight) I'm callin' all my girls I see you look me up and down And I came to party Tonight, I'll be your naughty girl (Tonight, I'll be your naughty girl, uh) I'm callin' all my girls (Girls) We gon' turn this party out (Oh) I know you want my body (Oh) Tonight, I'll be your naughty girl (I love to love you, baby) I'm callin' all my girls I see you look me up and down (I love to love you, baby) And I came to party</t>
  </si>
  <si>
    <t>https://genius.com/Beyonce-naughty-girl-lyrics</t>
  </si>
  <si>
    <t>https://musicbrainz.org/recording/c7cfd156-9596-4f7b-8aa2-ff8330b9018e</t>
  </si>
  <si>
    <t>04-019</t>
  </si>
  <si>
    <t>My Immortal</t>
  </si>
  <si>
    <t>Evanescence</t>
  </si>
  <si>
    <t>https://www.last.fm/music/Evanescence</t>
  </si>
  <si>
    <t>I'm so tired of being here Suppressed by all my childish fears And if you have to leave I wish that you would just leave 'Cause your presence still lingers here And it won't leave me alone These wounds won't seem to heal This pain is just too real And there's just too much that time cannot erase When you cried, I'd wipe away all of your tears When you'd scream, I'd fight away all of your fears And I held your hand through all of these years But you still have all of me You used to captivate me by your resonating light And now I'm bound by the life you left behind Your face, it haunts my once pleasant dreams Your voice, it chased away all the sanity in me And these wounds won't seem to heal And this all of your fears And I held your hand through all of these years But you still have I've tried so hard to tell myself that you're gone But though you're still with me I've been alone all along But you still have all of me, ah Me, ah Me, ah</t>
  </si>
  <si>
    <t>https://genius.com/Evanescence-my-immortal-lyrics</t>
  </si>
  <si>
    <t>https://musicbrainz.org/recording/1a674d0f-32ac-4ab2-b34d-74e2ae0b2a04</t>
  </si>
  <si>
    <t>04-020</t>
  </si>
  <si>
    <t>Sunshine</t>
  </si>
  <si>
    <t>Lil' Flip;Lea</t>
  </si>
  <si>
    <t>Uhhh Yeeah Ohh, ohh, ohh, oh baby Lil' Flipper (Lil' Flipper) Ooh baby My girl Lea (my girl Lea) hit it Sunshine I can call you my baby boy You can call me your baby girl Maybe we can spend some time (Some time) I can be your sunshine I can call you my baby boy You can call me your baby girl Maybe we can spend some time (Some time) I can be your sunshine Look, I know you wanna chill wit a player But all you got to do is keep it real wit a player Just answer your phone whenever I call Cause I'm riding on chrome whenever I ball I like them short and tall but not too thick I just walk in the spot and take my pick And they wanna roll cause they like my style And when I pop my collar I make them smile I need a lady on the streets but a freak in the sheets That know how to cook cause a nigga like to eat Spaghetti, shrimp and steak and I'll adore you I'll treat you like milk, I'll do nothing but spoil you call you my baby boy You can call me your baby girl Maybe we can spend some time (Some time) I can be your sunshine I know your friends wanna holla cause I got them dollars Push the Maybach Monday, Tuesday Impala I switch whips like kicks I'm a balla (I'm a balla) And if I get your phone number I'm a call ya (I'm a call ya) And we can meet up the next day and chill But I'm always on the road baby girl, that's how I live I got bills to pay, I got moves to make But when my plane touch down, pick me up at 8:00, don't be late call you my baby boy You can call me your baby girl Maybe we can spend some time (Some time) I can be your sunshine We don't have to be in love (Love) We can just be friends! I will be right there, beginning to the end! I can bring my girls (Girls), you can bring your friends (Friends) We can both have fun, don't want this stuff to end! They say love is pain and pain is love I know ya Momma mad cause you talk to a thug You think you know my type but you ain't got no clue About - what a nigga like me do I like to stack my bread and flip my chips And I can change ya life if ya get wit Flip I take private jets to Vegas, man It's twenty bread each pick cause I'm major man We can cruise the world in a Bentley Azure But don't worry, the chauffer open the door You couldn't ask for more cause we got it all (we got it all) Cause you my baby girl right?, right? in love (love) We don't have to be in love (love)</t>
  </si>
  <si>
    <t>https://genius.com/Lil-flip-sunshine-lyrics</t>
  </si>
  <si>
    <t>https://musicbrainz.org/recording/9c1f1c3a-d2d5-44f9-8148-ec46694c2c45</t>
  </si>
  <si>
    <t>nigga (2x)</t>
  </si>
  <si>
    <t>04-021</t>
  </si>
  <si>
    <t>Dirt off Your Shoulder</t>
  </si>
  <si>
    <t>You're now tuned into the muh'fuckin' greatest! (Ugh, ugh, uh-huh-uh-huh, ugh) (Jigga, uh-huh-uh, uh-uh) Turn the music up in the headphones (Jigga) (Uh-huh-uh, Jigga, uh-uh, uh-uh, ugh) Tim, you can go on and brush your shoulders off, nigga I got you (Ugh, ch-ch, ugh, ugh, Jigga) Ugh, yeah If you feelin' like a pimp, nigga, go on—brush your shoulders off Ladies is pimps, too; go on—brush your shoulders off Niggas is crazy, baby; don't forget that boy told you Get that dirt off your shoulder I probably owe it to y'all, prolly be locked by the force Tryna hustle some things that go with the Porsche Feelin' no remorse, feelin' like my hand was forced Middle finger to the law, nigga, grippin' my balls Said, the ladies, they love me — from the bleachers, they screamin' All the ballers is bouncin' — they like the way I be leanin' All the rappers be hatin' off the track that I'm makin' But all the hustlers — they love it just to see one of us make it Came from the bottom of the bottom to the "Top of the Pops" Nigga, London (Woo), Japan (Woo), and I'm straight off the block Like a running back — get it, man? I'm straight off the block I can run it back, nigga, ‘cause I'm straight with the Roc (Come on) If you feelin' like a pimp, nigga, go on — brush your shoulders off (Woo) Ladies is pimps, too; go on — brush your shoulders off (Woo) Niggas is crazy, baby; don't forget that boy told you Get that dirt off your shoulder You gotta get (Get) that (That) dirt off your shoulder Your homie Hov' in position, in the kitchen with soda I just whipped up a watch, tryna get me a Rover (Woo) Tryna stretch out the coca, like a wrestler, yessir Keep the heckler close — you know them smokers'll test you But, like, 52 cards went out — I'm through dealin' Now, 52 bars come out — now, you feel 'em Now, 52 cars roll out; remove ceiling in case 52 broads come out Now, you chillin' with a boss, bitch, of course; "S.C." on the sleeve At the 40/40 club, ESPN on the screen I paid a grip for the jeans (Woo), plus, the slippers is clean (Woo) No chrome on the wheels (Woo), I'm a grown-up for real, chyeah! off your shoulder (Woo) You gotta get (Get) that (That) dirt off your shoulder You gotta get (Get) that (That) dirt off your shoulder Your boy back in the building; Brooklyn, we back on the map Me and my beautiful bee-itch in the back of that 'Bach I'm the realest that run it, I just happen to rap I ain't gotta clap at 'em — niggas scared of that black I drop that Black Album, then I back out it As the best rapper alive — nigga, ask about me From bricks to Billboards, from grams to Grammys From O's to opposite Orphan Annie You gotta pardon Jay for sellin' out the Garden in a day I'm like a young Marvin in his hey' I'm a hustler, homie; you a customer, crony Got some dirt on my shoulder — could you brush it off for me? off your shoulder (Woo) You gotta get (Get) that (That) dirt off your shoulder You gotta get (Get) that (That) dirt off your shoulder You're now tuned into the muh'fuckin' greatest! Best rapper alive Best rapper alive</t>
  </si>
  <si>
    <t>https://genius.com/Jay-z-dirt-off-your-shoulder-lyrics</t>
  </si>
  <si>
    <t>https://musicbrainz.org/recording/9d4c57fe-ba72-40d5-8bf0-c9c85825bee0</t>
  </si>
  <si>
    <t>balls (1x); bitch (1x); nigga (6x); niggas (1x)</t>
  </si>
  <si>
    <t>04-022</t>
  </si>
  <si>
    <t>Move Ya Body</t>
  </si>
  <si>
    <t>Nina Sky;Jabba</t>
  </si>
  <si>
    <t>Alright, right about no massive and crew You don't know, say "Jabba pass trough" Alright now, we have the biggest group singers here right now. Brand new at the market. Listen everybody worldwide. Get use use to that group, yuh. You don't know Right now girls. Oh Move your body, girl (Move it, babe), make the fellas go The way you ride it, girl, makes the fellas go (We love the ladies, yeah) Move your body, girl (Move your body), make the fellas go The way you ride it, girl (Alright now), makes the fellas go (Yo) All up in the club looking fly (You know) Made your first approach and caught his eye (Woah) Slowly move your way towards the dancefloor (Everybody touch the dancefloor, come down) Grabbed her hand and she whispered (Turn up, Just Yaz) Whole night has gotten through Stand behind me, let me grind with you (Rub around) If I lick my lips, I'm probably feeling you I'ma make you go, "Ooh" Move your body, girl (Move your body, baby), make the fellas go The way you ride it, girl (Everybody already know), makes the fellas go Move your body, girl, make the fellas go The way you ride it, girl, makes the fellas go You might also like Woah (You feelin' it now) Take it slow (Slowly baby) turn me on Club gets warmer (Warmer) Body moves closer (Closer) One with the rhythm (Rhythm) Don't stop moving, you're making me hot From head to toe I feel your soul Vibe gets stronger (Hey) Party seems longer (Yo) Makes me really want ya Don't stop moving (Oh) You're making me hot Move your body, girl, make the fellas go The way you ride it, girl, makes the fellas go it, girl, makes the fellas go Move your body, girl, make the fellas go The way you ride it, girl, makes the fellas go Can you feel the beat? (Can you feel it?) Can you? Can you feel the beat? (Can you feel it?) Can you feel the beat? (Can you feel it?) Can you? Can you feel the beat? (Uh) Can you feel the beat within my heart? Can't you see my love shine through the dark? Can you feel the beat? Can you feel the beat within my heart? Can't you see my love shine through the dark? Can't you see that you must be a part Of that beat in my heart? ( everybody knows how to wind, ayy) Slow wind, slow wind, slow wind, slow wind Fast wind, fast wind, fast wind, fast wind Move your body, move your body Move your body, move your body Move (Oh) your body, girl, make the fellas go The way you ride it, girl, makes the fellas go Move your body, girl, makes go Move your body, girl, makes the fellas go The way you ride it, girl, makes the fellas go the fellas go</t>
  </si>
  <si>
    <t>https://genius.com/Nina-sky-move-ya-body-lyrics</t>
  </si>
  <si>
    <t>https://musicbrainz.org/recording/a7664009-ea43-448a-8b78-62f4fddd78b9</t>
  </si>
  <si>
    <t>04-023</t>
  </si>
  <si>
    <t>Dip It Low</t>
  </si>
  <si>
    <t>Christina Milian</t>
  </si>
  <si>
    <t>https://www.last.fm/music/Christina+Milian</t>
  </si>
  <si>
    <t>Christina Milian Uh, Fabolous: F-A-B Poli Paul Spen Cow, baby Says he wants you, he says he needs you It's real talk, then why not make him wait for you? If he really wants you, if he really needs you Really got to have you Take your time and feel him out When he's a good boy, I mean a really, really good boy Why not let him lay with you? That's when you give it to him good Dip it low, pick it up slow Roll it all around, poke it out like your back broke Pop-t, pop-t, pop that thang I'ma show you how to make your man say, "Oh" man say, "Oh" You're gettin' bold, it's growin' cold It's just the symptoms of young love growin' old You think it's time Then you're thinkin' of leavin', but give it time It's late at night, he's comin' home Meet him at the door with nothin' on Take him by the hand, let him know it's on If you understand me, y'all, come on All my ladies, wind it up if you know just how to move (Ooh, ooh) All my fellas, jump behind and show her what you wanna do (Show her what you got, buddy) All my ladies, wind it up If you know just how to move (Know how to move it on) All my fellas, jump behind and show her what you wanna do (Ooh, ooh) Dip it low, pick it up slow (Oh) Roll it all around, poke it out like your back broke Pop-t, pop-t, pop that thang I'ma show you how to make your man say, "Oh" (I'ma show you how to make him) Dip it low (Ooh), pick it up slow (I'mma show you how to make it) Roll it all around, poke it out, like your back broke (Said I'ma show you how to make your man say) Pop-t, pop-t, pop that thang I'ma show you how to make your man say, "Oh" Yeah, uh Yeah, uh Baby girl, the way you pop-t, pop-t, pop that thang I might stop to shop and cop you things You know I drop the top and hop that thang Sometimes I stop my bop to pop my thing You sure know how to make a man say, "Oh" And how in the world can a man say, "No"? When you grind it up on the wall, wind it up like a doll And you know I Bacardi, lime it up 'til you fall Line it up 'til you spoiled And have those other chicks throwin' vomit up When they can't find it up in the mall Like most men, I love to catch up with a model But I ain't used to movin' slow like ketchup in a bottle And the best things come to those who wait for it But I'ma be straightforward before it's too late for it I want you to dip it low, pick it up slow Roll it all around, poke it out, and make me say, "Oh" Dip it low, pick it up slow (Slow, oh) Roll it all around, poke it out, like your back broke Pop-t, pop-t, pop that thang (Yeah) I'ma show you how to make your man say, "Oh" (Oh) Dip it low, pick it up slow (You can) Roll it all around, poke it out like your back broke (Come on, come on, come on) Pop-t, pop-t, pop that thang I'ma show you how to make your man say, "Oh" (Oh) Dip it low, pick it up slow (Oh) Roll it all around, poke it out like your back broke (Oh) Pop-t, pop-t, pop that thang I'ma show you how to make your man say, "Oh" (Oh) man say, "Oh"</t>
  </si>
  <si>
    <t>https://genius.com/Christina-milian-dip-it-low-lyrics</t>
  </si>
  <si>
    <t>https://musicbrainz.org/recording/3e210683-b866-4cff-83d4-e86b73aafa7d</t>
  </si>
  <si>
    <t>04-024</t>
  </si>
  <si>
    <t>My Boo</t>
  </si>
  <si>
    <t>Usher;Alicia Keys</t>
  </si>
  <si>
    <t>There's always that one person that will always have your heart You'll never see it comin' 'cause you're blinded from the start Know that you're that one for me, it's clear for everyone to see Ooh, baby, ooh, yeah (You gotta rock away to this one) You will always be my boo (Come on) See, I don't know 'bout y'all, but I know about us and, uh (Oh!) It's the only way we know how to rock I don't know 'bout y'all, but I know about us and, uh (Oh!) It's the only way we know how to rock Do you remember, girl? I was the one who gave you your first kiss 'Cause I remember, girl I was the one who said, "Put your lips like this" Even before all the fame and people screamin' your name Girl, I was there when you were my baby It started when we were younger, you were mine (My boo) Now, another brother's taken over, but it's still in your eyes (My boo) Even though we used to argue, it's alright (It's alright, girl, that's okay) I know we haven't seen each other in a while But you will always be my boo I was in love with you when we were younger, you were mine (My boo) And I see it from time to time, I still feel like (My boo, that's my baby) And I can see it no matter how I try to hide (I can't hide it, my boo) And even though there's another man who's in my life You will always be my boo Yes, I remember, boy 'Cause after we kissed, I could only think about your lips Yes, I remember, boy The moment I knew you were the one I could spend my life with Even before all the fame and people screamin' your name I was there And you were my baby It started when we were younger, you were mine (You were mine; My boo) Now, another brother's taken over, but it's still in your eyes (Yes, in here; My boo) Even though we used to argue, it's alright (It's alright now, it's okay; My boo) (You were mine, my boo; My boo) And I see it from time to time, I still feel like (It's still in your eyes; My boo) And I can see it no matter how I try to hide (It's alright now, it's okay; My boo) And even though there's another man who's in my life (But we hadn't seen each other) You will always be my boo (You will always be my...) Oh, my, oh, my, oh, my, oh, my, my boo My, oh, my, oh, my, oh, my, oh, my boo It started when we were younger, you were mine (You were mine; My boo) Now another brother's taken over, but it's still in your eyes (You were mine) (My boo) Even though we used to argue, it's alright (It's alright, it's alright, it's okay, it's okay) (My boo) I know we haven't seen each other in a while (In a while) But you will always be my boo I don't know about y'all, but I know about us and, uh It's the only way we know how to rock I don't know about y'all, but I know about us and, uh It's the only way we know how to rock It started when we were younger My boo 'Nother brother's taken over Just stand</t>
  </si>
  <si>
    <t>https://genius.com/Usher-and-alicia-keys-my-boo-lyrics</t>
  </si>
  <si>
    <t>https://musicbrainz.org/recording/0b878320-2314-4bc1-b34d-ffdf9e25dc2f</t>
  </si>
  <si>
    <t>04-025</t>
  </si>
  <si>
    <t>One Call Away</t>
  </si>
  <si>
    <t>Chingy;J-Weav</t>
  </si>
  <si>
    <t>Hmm, yeah yeah, uh DTP, ha, how we do Call you, and you can call me Whatever you want to do baby, ha Come on, uh Give me a call if you wanna come roll with me (You could roll with me) I'm only one call away (If you was my baby) Give me a call if you wanna come roll with me (You could roll with me) I'm only one call away (If you was my lady) if you wanna come roll with me (You could roll with me) I'm only one love away (If you was my lady) It was weird how we met, huh? She was with her mom at Bank America with my son cashin' a check So I asked out of respect, uh Would she like to explore the world of I, we can fly in my jet Her reply was, "Yes" (Can I ask you something?) I seen it in her eye, mama looking like all I wanted was sex Then moved to the next (That ain't true) But it was something about this girl's style that make me feel no regrets We started off casual, walks through the park (Park) Candle light dinners by dark (Dark) I'm thinking smart (Smart) Afraid she might think I'm in a rush to touch Crush and be up, but baby I ain't on that stuff Dropped her off and told her call me up (Brrring) we could talk Conversate about political subjects, whatever thoughts So I zoomed off, thinking 'bout her, my phone rang It was her in the shower (What she say?) She said, "I couldn't do without you", then I said could roll with me) I'm only one love away (If you was my lady) Yo, yo The next day, I'm with the fellas at the cage playin ball Here she come with her friends, they posted up on the wall Now I'm showin out, tryna dunk, tryna dribble Break fast through the middle just to see her smile and giggle Game over, I approached her with a kiss on the cheek The homeboys looking at me saying, "Lil' Howard you weak" But you know how that go, what I got they want What I got I flaunt, ever mess wit' it? Please don't Told her I'm goin' home, she asked can she go too I'm like, "Yeah boo, I can't see me without you" Got there, I took a shower, jumped out she in the bed With a see-through thong set, I looked at her and (You could roll with me) I'm only one love away (If you was my lady) Girl recognize game before game recognize you You dealin with a playa, true, now what you wanna do We can kick it and go puff on a blunt Oh you don't smoke? Grab a pint of Henn and we can get drunk It's up to you, I'm the man but baby just let me know 'Cause if you got a attitude then I could treat you just like a ho If ya rollin with me baby, hop in, it's enough room We can gaze at the stars and shine like the moon Give me a chance to show ya and a chance to know ya Just be true and there's nothing I won't do for ya Some women like to play it foul But them the kind I put in a place of a child Don't worry, be happy and smile could roll with me) I'm only one love wanna come roll with me (You could roll with me) I'm only one love away (If you was my lady) DTP, ha How we do, ha Give me a call if you wanna ball You know what it is</t>
  </si>
  <si>
    <t>https://genius.com/Chingy-one-call-away-lyrics</t>
  </si>
  <si>
    <t>https://musicbrainz.org/recording/3a01f046-d947-4ec7-95d0-31f4d4fb24c3</t>
  </si>
  <si>
    <t>04-026</t>
  </si>
  <si>
    <t>Me, Myself and I</t>
  </si>
  <si>
    <t>All the ladies, if you feel me, help me sing it out Here you go, trippin' (Oh) Everything is cool between us, Bey, I told you that (Oh) Out on the road with my people, just doin' what I gotta do (Ooh, woah) There's nothin' goin' on that shouldn't be goin' on You got to trust me, ma I can't believe I believed everything we had would last So young and naive of me to think she was from your past Silly of me to dream of one day havin' your kids Love is so blind, it feels right when it's wrong I can't believe I fell for your schemes, I'm smarter than that So dumb and naive to believe that, with me, you're a changed man Foolish of me to compete when you cheat with loose women It took me some time, but now, I moved on Because I realized I've got Me, myself and I That's all I got in the end, that's what I found out And it ain't no need to cry I took a vow that, from now on, I'm gon' be my own best friend on, I'm gon' be my own best friend You're so controlling, you say that you love me, but you don't Your family told me one day I would see it on my own Next thing I know, I'm dealing with your three kids in my home Love is so blind, it feels right when it's wrong Now that it's over, stop callin' me, come pick up your clothes Ain't no need to front like you're still with me, all your homies know Even your very best friend tried to warn me on the low Took me some time, but now, I am strong a vow that from now on I took a vow that from now on I'm gon' be my own best friend (I've got me, myself and I) I know that I will never disappoint myself (My eyes have cried a thousand times) All the ladies, if you feel me, help me sing it out (I can't regret time spent with you) Yeah, you hurt me, but I learned a lot along the way (It's how I learned how to make it through) After all the rain, you'll see the sun come out again (Now I've got me, myself and I) Hey, I know that I will never disappoint myself (My eyes have cried a thousand times) I've cried, all the ladies, if you feel me, help me sing it out (I can't regret time spent with you) Yeah, yeah, again Yeah Oh (Oh), oh (Oh) Oh (Oh), oh (Oh) Oh (Oh), oh (Oh) Oh (Oh), woah (Woah) Yeah, yeah (I've got me, myself and I) Me, myself, and I (My eyes have cried a thousand times) I have cried so many times (I can't regret time spent with you) I can't regret time spent with you (It's how I learned how to make it through) After all the rain, you'll see the sun come out again, oh (Now I've got me, myself and I) I know that I will never disappoint myself (My eyes have cried a thousand times) If you've cried a thousand times, ladies, you will survive (I can't regret time spent with you) Yeah, you hurt me, but I learned a lot along the way (It's how I learned how to make it through) I can see the sun shine, I got me, myself and I no need to cry I took a vow that, from now what I found out And it ain't no need to cry I took it ain't no need to cry make it through) After all the rain, you'll see the sun come out</t>
  </si>
  <si>
    <t>https://genius.com/Beyonce-me-myself-and-i-lyrics</t>
  </si>
  <si>
    <t>https://musicbrainz.org/recording/7e1f074d-4e12-4261-a408-91c4c61e4e9a</t>
  </si>
  <si>
    <t>04-027</t>
  </si>
  <si>
    <t>Turn Me On</t>
  </si>
  <si>
    <t>Kevin Lyttle;Spragga Benz</t>
  </si>
  <si>
    <t>No escape Woman go padlock all gate, and me know seh right now (Oh yeah) No longer, we cyaa wait Yuh seet We but we have faith A Kevin Lyttle and Spragga di Benz Woman, sen' on For the longest while, we jammin' in the party And you're wining on me Pushing everything, ah Right back on top of me, yeah (Yo) But if you think you're gonna get away from me You better change your mind You're going home (My place) You're going home with me tonight So let me hold you Girl, caress my body You got me going crazy, you (Crazy) Turn me on, turn me on Let me jam you Girl, wine all around me You got me going crazy, you Turn me on, turn me on Turn me on like a light switch (Ooh-yeah-yeah, ooh-yeah-yeah) Bring me back to full brightness (Ooh-yeah-yeah, yeah) Hold me, squeeze me with tightness Never you feel nothing like this, a wine like this, gyal (Ooh-yeah-yeah, yeah-yeah, yeah-yeah, yeah-yeah, yeah-yeah) One hand on the ground, your bumper cock sky-high Wining hard on me Got my python Hollering for mercy, yeah Then I whisper in her ear to wine harder And then she said to me "Boy, just push that thing, ah Push it harder back on me" So let me hold you Girl, caress my body (Yo) You got me going crazy, you (Ayy) Turn me on, turn me on Let me jam you (Gyal) Girl, wine all around me You got me going crazy, you Turn me on, turn me on Girl, just hug me, hug me, kiss me, squeeze me Hug me, hug me, kiss and caress me Hug me, hug me (Ayy), kiss me, squeeze me (Ayy) Hug me, hug me, kiss and caress me (Who tell dis one?) Love how you back up di ting and jack up di ting (Yeah) And bruck up di ting pon mi Doh bother lock up di ting, just send on di ting (Oh) Everyting you fi fling pon mi, okay, gyal For the longest while, we jammin' in the party And you're winin' on me Pushing everything, ah Right back on top of me, yeah (I feel it) But if you think you're gonna get away from me You better change your mind You're going home You're going home with me tonight (Gyal) Let me hold you Girl, caress my body (Yo) You got me going crazy, you (Crazy) Turn me on, turn me on Let me jam you (Yo) Girl, wine all around me (Gyal) You got me going crazy, you Turn me on, turn me on Turn me on like a light switch Bring me back to full brightness (Yeah) Hold me, squeeze me with tightness Never you feel nothing like this, like it, so Hug me, hug me, kiss me, squeeze me Hug me, hug me, kiss and caress me (Crazy) Hug me, hug me (Insane), kiss me, squeeze me (Haha) Hug me, hug me, kiss and caress me Ladies, no escape fi you, no excuse Everyting up to this point, that's what we gon' use, you know? Ayy-yeah, ayy, ayy-yeah, oh yeah Spragga and Kevin A the hot girls we choose, you hear dat? The flat girls lose, hah Crazy, insane Boom on, sen' on Yeah Make we put this a play dawg Jah</t>
  </si>
  <si>
    <t>https://genius.com/Kevin-lyttle-turn-me-on-remix-lyrics</t>
  </si>
  <si>
    <t>https://musicbrainz.org/recording/263a2fe0-51d3-4dc8-9aec-f8b5b2b97704</t>
  </si>
  <si>
    <t>04-028</t>
  </si>
  <si>
    <t>The First Cut Is the Deepest</t>
  </si>
  <si>
    <t>I would've given you all of my heart But there's someone who's torn it apart And he's taken just all that I have But if you want, I'll try to love again Baby, I'll try to love again, but I know The first cut is the deepest Baby, I know The first cut is the deepest But when it comes to being lucky, he's cursed When it comes to lovin' me, he's worst I still want you by my side Just to help me dry the tears that I've cried And I'm sure gonna give you a try If you want, I'll try to love again, try Baby, I'll try to love again, but I know, oh The first cut is the deepest Baby, I know The first cut is the deepest But when it comes to being lucky, he's cursed And when it comes to lovin' me, he's worst I still want you by my side Just to help me dry the tears that I've cried But I'm sure gonna give you a try 'Cause if you want, I'll try to love again (Try to love again, try to love again) Baby, I'll try to love again, but I know Oh-oh The first cut is the deepest Baby, I know The first cut is the deepest When it comes to being lucky, he's cursed And when it comes to lovin' me, he's worst Oh, the first cut is the deepest Baby, I know The first cut is the deepest Try to love again</t>
  </si>
  <si>
    <t>https://genius.com/Sheryl-crow-the-first-cut-is-the-deepest-lyrics</t>
  </si>
  <si>
    <t>https://musicbrainz.org/recording/a59ecab4-e1fa-4b65-a778-a450b8945505</t>
  </si>
  <si>
    <t>04-029</t>
  </si>
  <si>
    <t>You Don't Know My Name</t>
  </si>
  <si>
    <t>Baby, baby, baby From the day I saw you I really, really wanna catch your eye There's something special 'bout you And I must really like you 'Cause not a lotta guys are worth my time, oh Ooh, baby, baby, baby It's gettin' kind of crazy 'Cause you are takin' over my mind And it feels like, ooh But you don't know my name (No) And I swear, it feels like, ooh (Ooh-ooh-ooh) But you don't know my name ('Round and 'round and 'round we go, will you ever know?) Oh, baby, baby, baby I see us on our first date You're doin' everything that makes me smile (Ooh-ooh-ooh) And when we had our first kiss It happened on a Thursday Ooh, it set my soul on fire (Ooh-ooh-ooh) Ooh, baby, baby, baby I can't wait for the first time My imagination's runnin' wild It feels like, ooh But you don't know my name And I swear it, baby, it feels like, ooh (Ooh-ooh-ooh) But you don't know my name ('Round and 'round and 'round we go, will you ever know?) I'm sayin', he don't even know what he's doin' to me Got me feelin' all crazy inside I'm feelin like, "Ow!" (Ooh, ooh, ooh) Doin' more than I've ever done for anyone's attention Take notice of what's in front of you 'Cause did I mention? (Ow!) You're 'bout to miss a good thing And you'll never know how good it feels to have all of my affection And you'll never get a chance to experience my lovin' (Ow!) 'Cause my lovin' feels like, ooh But you don't know my name ('Round and 'round and 'round we go, will you ever know?) And I swear it feels like, ooh (Ooh-ooh-ooh) But you don't know my name ('Round and 'round and 'round we go, will you ever know?), oh Will you ever know it? No, no, no, no, no No, no Will you ever know it? "Well, I'm gonna have to just go ahead and call this boy Hello? Can I speak to - to Michael? Oh, hey, how you doin'? Uh, I feel kinda silly doin' this, but, uh This is the waitress from the coffee house on 39th and Lenox You know, the one with the braids? Yeah, well, I see you on Wednesdays all the time You come in every Wednesday on your lunch break, I think And you always order the special, with the hot chocolate And my manager be trippin' and stuff Talkin' 'bout we gotta use water But I always use some milk and cream for you 'Cause I think you're kinda sweet Anyway, you always got on some fly blue suit 'N, your cuff links are shining all bright So, whatchu do? Oh, word? Yeah, that's interesting Look, man, I mean, I don't wanna waste your time, but I know girls don't usually do this But I was wondering if maybe we could get together Outside the restaurant one day? You know, 'cause I do look a lot different outside my work clothes And, I mean, we could just go across the street to the park, right here Wait, hold up, my, my cell phone's breakin' up, hold up Can you hear me now? Yeah So, what day did you say? Oh yeah, Thursday's perfect, man" And it feels like, ooh But you don't know my name ('Round and 'round and 'round we go, will you ever know?) Baby, baby, I swear, it's like, ooh (Ooh-ooh-ooh) But you don't know my name, no, no, no ('Round and 'round and 'round we go, will you ever know?) And it feels like, ooh But you don't know my name ('Round and 'round and 'round we go, will you ever know?) And I swear on my mother and father it feels like Ooh, ooh, ooh, ooh, ooh, ooh, ooh (Ooh-ooh-ooh) Ooh, ooh, ooh, ooh, ooh, ooh, ooh (Ooh-ooh-ooh) Ooh, ooh, ooh, ooh, ooh, ooh, ooh (Ooh-ooh-ooh) But you don't know my name ('Round and 'round and 'round we go, will you ever know?)</t>
  </si>
  <si>
    <t>https://genius.com/Alicia-keys-you-dont-know-my-name-lyrics</t>
  </si>
  <si>
    <t>https://musicbrainz.org/recording/e4323e5a-fe3b-405f-b415-cc1c7a70197f</t>
  </si>
  <si>
    <t>04-030</t>
  </si>
  <si>
    <t>My Place</t>
  </si>
  <si>
    <t>Nelly;Jaheim</t>
  </si>
  <si>
    <t>I used to pride myself on being the other man But now it's flipped and I don't want you with no other man Why can't you understand that anything I'm offering I gave you the world, but you just wanted arguing From the time I picked you up, until the time I dropped you off again Even if flipped out on me at the mall again "It's all his fault again," that's what you're telling all your friends I ain't pointing fingers ma, I just wanna call again See how your day going I know they stressing on you I know them times get hard that's why I'm checking on you It's yours truly ma, I got a little message for you Anything he can do, girl I can do better for you, 'cause When we laugh or we cry, it's together Through the rain and the stormiest weather We gon' still be as one, it's forever It's forever, it's forever Won't you come on and go with me (come and go with me) Oh girl, come on over to my place (my place, my place) Won't you sit yourself down and take a seat And let me ease your mind girl, we gon' do it our way (our way) I heard your friend tell a friend that told a friend of mine That you was thinking that we should do it one more time If this ain't the truth then hopefully it's not a lie 'Cause I ain't got no issue with hitting that another time We never had a problem with getting it done Disagreed upon a lot ma, but the sex wasn't one Now check it I know you get excited (still) when I come around and bite it (Girl) quit frowning up and quit acting like you don't like it (I like it) I know you like, (I like it) You really like it, (I really, really like it) (I want it), I know you want it, (adore it) Adore it, (so come let me enjoy it) seat And let me ease your mind girl, we gon' do it our way (our way) Shorty, where you been? Feels like a long time Long, long time since I seen you Yes it has, girl And I know I said some fucked-up things to you before But girl you know I didn't mean it (I'm sorry) I never meant one single word If I could take back every word I would and more for sure If I thought that you would believe it (Would you believe it?) Hey, girl, 'cause you make my life so convenient for me on and go with me (let's go, let's go) Oh girl, come on over to my place (get back home to my place) Won't you sit yourself down and take a seat And let me ease your mind girl, we gon' do it our way (shorty) it, (so come let me enjoy it) It's forever, it's forever When we laugh or we cry, it's together Through the rain and the stormiest weather We gon' still be as one, it's forever It's forever, it's forever before But girl you know I didn't mean it I never meant one single word If I could take back every word I would and more for sure If I thought that you would believe it Hey, girl, 'cause you make my life so convenient for me, wooo!</t>
  </si>
  <si>
    <t>https://genius.com/Nelly-my-place-lyrics</t>
  </si>
  <si>
    <t>https://musicbrainz.org/recording/61433ca2-8aaa-4f5c-8e6f-49a3b8c7c4b6</t>
  </si>
  <si>
    <t>04-031</t>
  </si>
  <si>
    <t>Overnight Celebrity</t>
  </si>
  <si>
    <t>Twista</t>
  </si>
  <si>
    <t>https://www.last.fm/music/Twista</t>
  </si>
  <si>
    <t>Oh you didn't think we could do it again Twista, Kanye West, from "Po Pimpin'" to "Poppin' Tags" From "Champions" to "Slow Jammin'," oh baby We can even make you a overnight celebrity Know what I'm saying? Come on Why don't we play something these hoes'll like? Drive whips I know they like Twista, you told her, right? I could make you a celebrity overnight Give you ice like Kobe wife We sorta like Goldie, right? The way we mold 'em right I could make you a celebrity overnight Girl I see you in them Apple Bottom jeans Chinchilla on your back, I wanna know your name Girl I'm Twista, I could blow your brains Put you in a chameleon '04 Range Still sexy when you smoke that flame Jerk it like a chicken when you throw that thang She got me hotter than a oven the way that she talk Switching to freaky so I'm loving the way that she walk You looking good, girl, you oughta be in pictures Listen to me, I see your career going sky high Taking you home to the crib in the Chi And everytime I see your thighs, I cry when I drive by Watching you should be a thrill, got the fellas on some Johnny Gill Steady screaming, "My, my, my, my" Walk on the carpet with the diamonds that flick in the dark Kicking it on the couch at 106 &amp; Park I can see your beauty on the big screen I can see me freaking you with whipped cream I can see you on stage at the awards With a dress better than Jennifer's and doing big things Kick it with me, I can mold your life You looking good girl, show you right Dre told me you the prototype I can make you a celebrity overnight Kobe wife We sorta like Goldie, right? The way we mold 'em right I could overnight Give you ice like Kobe wife We sorta like Goldie, right? The way we mold 'em right I could make you a celebrity overnight You want fame, you can take that path Candlelights 'fore you take a bath You got such a sensational ass I'ma get you Jimmy Choo and Marc Jacob bags I can cop her a 2003 Make her smile when she sees Spre's I can get you on CDs and DVDs Take you to BeBe's and BCBG I can get you into places to be into The people to know or show you things to get into I wanna be your lover and your confidant And protect you from others, don't ever let a brother pimp you If you want the style, you can get ya girl Y'all take a look at her, she got such an astonishing body I can see ya in some Gucci or Robert Cavalli And I bet she gon' put a hurt on 'em hard in the party And you know you kill 'em in the club we go You was born to be a pro, how you pose taking photos And I love you cause you freaky with the door closed Drop it to the flo', let that go when you roll slow And I love it when I hit it from the back And you get on top of me and have a brother going "Oh-oh" Girl I love how you roll me right a celebrity overnight Give you ice like Kobe wife We sorta like Goldie, right? The way we mold 'em right I could make you a celebrity overnight You see, see baby girl You see how you make a brother break down I just gotta ask you, what you need? What you need from me? Oh you wanna be a star? Are you messing with the right one? I can take you there, I can make sure You've got all the finest things Let me be your manager Come here girl, I could see you bored Turn you to the queen that I see you for Take you shopping on sprees in stores I'ma get you to the MTV Awards We about to do a show tonight You looking good girl, show you right Take you places I know you like I could make you a celebrity overnight Come here girl, you could hang if you bored We could do plenty things plus more I'm about to have you changin' in stores I can even get you to the Soul Train Awards We about to do a show tonight You looking good girl, show you right Take you places I know you like I could make you a celebrity overnight</t>
  </si>
  <si>
    <t>https://genius.com/Twista-overnight-celebrity-lyrics</t>
  </si>
  <si>
    <t>https://musicbrainz.org/recording/1fd06075-3f10-49e0-8798-deded6a029a3</t>
  </si>
  <si>
    <t>04-032</t>
  </si>
  <si>
    <t>Hotel</t>
  </si>
  <si>
    <t>Cassidy;R. Kelly</t>
  </si>
  <si>
    <t>Ladies and gentlemen! (Uh) You are listenin to the sounds of Swizz Beatz (Uh) We got Cassidy in here, Kels! We in our throwbacks (Uh), this is for the ladies We got room keys (Woo!) Girl, you wanna come to my hotel? Baby, I will leave you my room key I'm feelin' the way you carry yo self girl And I wanna get wit you 'cause you's a cutie So if you wanna come to my hotel All you gotta do is holla at me We still havin a after-party Checkin' out six in the mornin' (Oh, no) (Six in the mornin', six in the mornin', oh, no, six in the mornin', yeah) Checkin' out six in the mornin', six in the mornin', oh, the mornin' (Talk to 'em Cass) I be stayin in a ho-tel, not the mo-tel Or the Holiday Inn (Say whaaa?!) If that girl, don't participate Well then I'm gon' take her friend (Say whaaa?!) But if, mami is wit it then, mami could get it if Mami a rider, I'mma slide up inside the bomb I got a suite, you could creep on through I know you tryin to get yo freak on too (c'mon) You might also like I do it all for the (ladies) yeah I ball for the (ladies) Hit the mall for the (ladies) keep it fly for the (ladies) Keep my eye on (ladies) hot tub for (ladies) Pop bub for the (ladies) I got love for my (ladies) mornin' We the new car-tel, R. Kel And the kid Cassidy (Say whaaa?!) Girl if ya man, start actin' up Ask for him, or ask for me (Say whaaa?!) Cause see, we could go get it crackin', but you know what'll happen We be under the covers, makin' love to each other I got a double bed, one to sleep on The other to get my freak on (frk-frk-frk-frk-frk) the mornin', yeah) Checkin' out six in the mornin', six in the mornin', oh, the mornin' We goin' Chi-Town step it out, to the club lettin' out Then we gon' sex it out, til we all checkin' out I got my chicks, I'm gon' bring to the telly We bout to do the damn thing, sing to 'em Kelly It's alright (It's alright) If you wanna come wit' me If I fill ya fantasy Baby, in my hotel suite And it's ok (It's ok) If you wanna party night, til day I will do anything ya say Just come to my hotel mornin' You have just heard (you have just heard) A classic (a classic) Featuring (featuring) The one and only (the one and only) Kels! Cassidy {*scratched - "R. Kelly"*} Swizz Beatz the monster (yes I am) Full Surface the label (yes, yes) Rockland the family (Rockland the family) Ruff Ryders the family (Ruff Ryders the family) Whooo! (whooo!) This one's for the ladies y'all Th-th-the ladies, the ladies (please believe it) Getcha hands up (getcha hands up) Getcha hands up, getcha-getcha hands up (whooo!) Getcha hands up, getcha-getcha hands up (this part one y'all) (C'mon!) Getcha hands up, getcha-getcha hands up (part one) (Ladies!) Getcha hands up, getcha-getcha hands up (C'mon!) Getcha hands up, getcha-getcha hands up (Bounce wit a) Getcha hands up, getcha-getcha hands up (Ladies!) Getcha hands up, getcha-getcha hands up (Bounce wit a) Getcha hands up, getcha-getcha hands up (C'mon) Getcha hands up, getcha-getcha hands up... I got a suite, you could creep on through I know you tryin to get yo freak on too (c'mon) the mornin', yeah) Checkin' out six in the mornin', six in the mornin', oh, the mornin', six in the mornin', oh, no, six in Checkin' out six in the mornin', six in the mornin', oh, the Getcha hands up, getcha-getcha hands up (Ladies!) Getcha hands up, getcha-getcha hands up (Bounce wit a) Getcha hands up, getcha-getcha hands up (C'mon) Getcha hands up, getcha-getcha hands up...</t>
  </si>
  <si>
    <t>https://genius.com/Cassidy-hotel-lyrics</t>
  </si>
  <si>
    <t>https://musicbrainz.org/recording/40502c77-c60b-4b3e-857f-c19ff723109c</t>
  </si>
  <si>
    <t>04-033</t>
  </si>
  <si>
    <t>Numb</t>
  </si>
  <si>
    <t>I'm tired of being what you want me to be Feeling so faithless, lost under the surface I don't know what you're expecting of me Put under the pressure of walking in your shoes Caught in the undertow, just caught in the undertow Every step that I take is another mistake to you Caught in the undertow, just caught in the undertow I've become so numb, I can't feel you there Become so tired, so much more aware I'm becoming this, all I want to do Is be more like me and be less like you Can't you see that you're smothering me? Holding too tightly, afraid to lose control 'Cause everything that you thought I would be Has fallen apart, right in front of you Caught in the undertow, just caught in the undertow Every step that I take is another mistake to you Caught in the undertow, just caught in the undertow And every second I waste is more than I can take be less like you And I know I may end up failing too But I know You were just like me with someone disappointed in you be less like you I've become so numb, I can't feel you there I'm tired of being what you want me to be I've become so numb, I can't feel you there I'm tired of being what you want me to be</t>
  </si>
  <si>
    <t>https://genius.com/Linkin-park-numb-lyrics</t>
  </si>
  <si>
    <t>https://musicbrainz.org/recording/d8c9f90b-fc15-4406-bc55-b5192a4c4065</t>
  </si>
  <si>
    <t>04-034</t>
  </si>
  <si>
    <t>Diary</t>
  </si>
  <si>
    <t>Alicia Keys;Tony! Toni! Toné!</t>
  </si>
  <si>
    <t>Lay your head on my pillow Here you can be yourself No one has to know what you are feeling No one but me and you, ooh I won't tell your secrets Your secrets are safe with me I will keep your secrets Just think of me as the pages in your diary I feel such a connection Even when you're far away, mmm Ooh baby, if there's anything that you fear (Anything) Call 489-4608 and I'll be here I won't tell your secrets Your secrets are safe with me (Safe with me) I will keep your secrets Just think of me as the pages in your diary Yeah, mmm, yeah And only we know what is talked about, baby boy I don't know how you can be driving me so crazy, boy Baby, when you're in town, why don't you come around, boy? I'll be the loyalty you need, you can trust me, boy Oh, I won't tell (No, no, no) your secrets (I will never, never, never) Your secrets are safe with me (Safe with me) I will keep (I will keep) your secrets (Your) Just think of me as the pages in your diary Everybody say whoa, whoa Lemme hear you say whoa, whoa Lemme hear you say whoa, whoa I'm saying whoa, whoa Lemme hear you say I won't tell, I won't tell I won't tell, I won't tell I won't tell, I won't tell Your secrets, your secrets Break it down, oh Secrets, secrets</t>
  </si>
  <si>
    <t>https://genius.com/Alicia-keys-diary-lyrics</t>
  </si>
  <si>
    <t>https://musicbrainz.org/recording/6907d51e-6c1c-4799-b230-3c3e353743e6</t>
  </si>
  <si>
    <t>04-035</t>
  </si>
  <si>
    <t>She Will Be Loved</t>
  </si>
  <si>
    <t>Beauty queen of only eighteen She had some trouble with herself He was always there to help her She always belonged to someone else I drove for miles and miles And wound up at your door I've had you so many times But somehow, I want more I don't mind spending every day Out on your corner in the pouring rain Look for the girl with the broken smile Ask her if she wants to stay a while And she will be loved And she will be loved Tap on my window, knock on my door, I Want to make you feel beautiful I know I tend to get so insecure Doesn't matter anymore It's not always rainbows and butterflies It's compromise that moves us along, yeah My heart is full and my door's always open You come any time you want, yeah while And she will be loved And she will be loved And she will be loved And she will be loved I know where you hide Alone in your car Know all of the things that make you who you are I know that goodbye means nothing at all Comes back and begs me (to) catch her every time she falls, yeah Tap on my window, knock on my door, I Want to make you feel beautiful I don't mind spending every day Out on your corner in the pouring rain, oh Look for the girl with the broken smile Ask her if she wants to stay a while And she will be loved And she will be loved And she will be loved (Please don't try so hard to say goodbye) And she will be loved Please don't try so hard to say goodbye (Yeah, yeah, yeah, yeah, ooh) Please don't try so hard to say goodbye (I don't mind spending every day, ooh) Please don't try so hard to say goodbye (Out on your corner in the pouring rain) Please don't try so hard to say goodbye</t>
  </si>
  <si>
    <t>https://genius.com/Maroon-5-she-will-be-loved-lyrics</t>
  </si>
  <si>
    <t>https://musicbrainz.org/recording/a7105ed6-fc75-4638-97c0-db5e0f530606</t>
  </si>
  <si>
    <t>04-036</t>
  </si>
  <si>
    <t>White Flag</t>
  </si>
  <si>
    <t>I know you think that I shouldn't still love you I'll tell you that But if I didn't say it, well, I'd still have felt it Where's the sense in that? I promise I'm not trying to make your life harder Or return to where we were But I will go down with this ship And I won't put my hands up and surrender There will be no white flag above my door I'm in love and always will be I know I left too much mess and destruction To come back again And I caused nothing but trouble I understand if you can't talk to me again And if you live by the rules of "it's over" Then I'm sure that that makes sense always will be And when we meet Which I'm sure we will All that was there Will be there still I'll let it pass And hold my tongue And you will think That I've moved on will be and always will be</t>
  </si>
  <si>
    <t>https://genius.com/Dido-white-flag-lyrics</t>
  </si>
  <si>
    <t>https://musicbrainz.org/recording/8fd93a55-502a-4558-a090-018d3c9b8578</t>
  </si>
  <si>
    <t>04-037</t>
  </si>
  <si>
    <t>Los Lonely Boys</t>
  </si>
  <si>
    <t>https://www.last.fm/music/Los+Lonely+Boys</t>
  </si>
  <si>
    <t>Vámonos! Save me from this prison Lord, help me get away 'Cause only you can save me now from this misery I've been lost in my own place, and I'm gettin' weary How far is Heaven? And I know that I need to change my ways of livin' How far is Heaven? Lord, can you tell me? I've been locked up way too long in this crazy world How far is Heaven? And I just keep on prayin' Lord, and just keep on livin' How far is Heaven? Yeah, Lord, can you tell me? How far is Heaven? ('Cause I just gotta know how far, yeah) How far is Heaven? (Yeah, Lord, can you tell me?) Tu que estas en alto cielo Echame tu bendicion 'Cause I know there's a better place than this place I'm living How far is Heaven? So I just gotta have some faith and just keep on giving How far is Heaven? (Yeah, Lord, can you tell me?) How far is Heaven? ('Cause I just gotta know how far, yeah) How far is Heaven? (Yeah, Lord, can you tell me?) How far is Heaven? ('Cause I just gotta know how far) I just wanna know how far</t>
  </si>
  <si>
    <t>https://genius.com/Los-lonely-boys-heaven-lyrics</t>
  </si>
  <si>
    <t>https://musicbrainz.org/recording/183d7519-9449-41e5-a438-c9f244962caf</t>
  </si>
  <si>
    <t>04-038</t>
  </si>
  <si>
    <t>It's My Life</t>
  </si>
  <si>
    <t>It's funny how I find myself In love with you If I could buy my reasoning I'd pay to lose One half won't do I've asked myself How much do you Commit yourself? Oh, it's my life Don't you forget It's my life It never ends (It never ends) Funny how I blind myself I never knew I was sometimes played upon Afraid to lose Oh, I'd tell myself What good do you do Convince myself It's my life Don't you forget Oh, it's my life It never ends (It never ends) And I've asked myself How much do you Commit yourself? Oh, it's my life Don't you forget Caught in the crowd It never ends (It never ends) It's my life Don't you forget Caught in the crowd It never ends (It never ends) Oh, it's my life (Oh, it's my life) Don't you forget (Don't you forget) Caught in the crowd (Caught in the crowd) It never ends (It never ends)</t>
  </si>
  <si>
    <t>https://genius.com/No-doubt-its-my-life-lyrics</t>
  </si>
  <si>
    <t>https://musicbrainz.org/recording/8c482f02-4204-40d2-8eac-5f5041aa03f9</t>
  </si>
  <si>
    <t>04-039</t>
  </si>
  <si>
    <t>Pieces of Me</t>
  </si>
  <si>
    <t>Ashlee Simpson</t>
  </si>
  <si>
    <t>https://www.last.fm/music/Ashlee+Simpson</t>
  </si>
  <si>
    <t>On a Monday, I am waiting Tuesday, I am fading And by Wednesday, I can't sleep Then the phone rings, I hear you And the darkness is a clear view 'Cause you've come to rescue me Fall, with you, I fall so fast I can hardly catch my breath I hope it lasts Oh, it seems like I can finally rest my head on something real I like the way that feels Oh, it's as if you know me better than I ever knew myself I love how you can tell All the pieces, pieces, pieces of me All the pieces, pieces, pieces of me I am moody, messy I get restless, and it's senseless How you never seem to care When I'm angry, you listen Make me happy, it's your mission And you won't stop 'til I'm there Fall, sometimes I fall so fast When I hit that bottom crash You're all I have knew myself I love how you can tell All the pieces, pieces (Pieces), pieces of me How do you know everything I'm about to say? Am I that obvious? And if it's written on my face I hope it never goes away, yeah On a Monday, I am waiting And by Tuesday, I am fading Into your arms, so I can breathe knew myself I love how you can tell Oh, I love how you can tell Oh, I love how you can tell All the pieces, pieces, pieces of me All the pieces, pieces, pieces of me</t>
  </si>
  <si>
    <t>https://genius.com/Ashlee-simpson-pieces-of-me-lyrics</t>
  </si>
  <si>
    <t>https://musicbrainz.org/recording/472c9ba4-ecc0-404d-a41a-e96a59a8753f</t>
  </si>
  <si>
    <t>04-040</t>
  </si>
  <si>
    <t>Leave (Get Out)</t>
  </si>
  <si>
    <t>JoJo</t>
  </si>
  <si>
    <t>https://www.last.fm/music/JoJo</t>
  </si>
  <si>
    <t>Mmm, oh Yeah (Yeah) I've been waiting all day here for ya, bae So won't you come and sit and talk to me And tell me how we're gonna be together always? Hope you know that when it's late at night I hold on to my pillow tight And think of how you promised me forever (I never thought that anyone) Mmh Could make me feel this way, uh (Now that you're here, boy, all I want) Is just a chance to say Get out (Leave) right now It's the end of you and me It's too late (Now) and I can't wait for you to be gone 'Cause I know about her (Loser) and I wonder (Why?) How I bought all the lies You said that you would treat me right But you was just a waste of time (Waste of time) Tell me why you're looking so confused When I'm the one who didn't know the truth How could you ever be so cold? To go behind my back and call my friend Boy, you must have gone and bumped your head Because you left her number on your phone (So now after all is said and done) Maybe I'm the one to blame, but (To think that you could be the one) Well, it didn't work out that way Get out (Leave) right now It's the end of you and me It's too late (Now) and I can't wait for you to be gone (You to be gone) 'Cause I know about her (Loser) and I wonder (Why?) How I bought all the lies (All of the lies that you) You said that you would treat me right But you was just a waste of time (Waste of time) I wanted you right here with me But I have no choice, you've gotta leave Because my heart is breakin' With every word I'm sayin' Oh, I gave up everything I had (Oh) On somethin' that just wouldn't last (Oh) But I refuse to cry No tears will fall from these eyes Oh, oh Get out Get out (Leave) right now It's the end of you and me (You and me) all the lies (How did I buy all the lies?) You said that you would treat me right But you was just a waste of time (Waste of time) (Oh) Get out (Leave) right now It's the end of you and me (Hey, yeah) It's too late (Now) and I can't wait for you to be gone (You got to go) 'Cause I know about her (Loser) and I wonder (Why?) How I bought all the lies You said that you would treat me right (Treat me right) But you was just a waste of time (Waste of time) (Oh, yeah) Get out (Leave) You and me It's too late (Now) (Too late) You 'Bout her (Loser) (Why?) You said that you would treat me right (No) But you was just a waste of time (Waste of time) Oh, oh, oh, oh</t>
  </si>
  <si>
    <t>https://genius.com/Jojo-leave-get-out-lyrics</t>
  </si>
  <si>
    <t>https://musicbrainz.org/recording/4bcedb90-c5ec-4736-93a3-c914bad26bf5</t>
  </si>
  <si>
    <t>04-041</t>
  </si>
  <si>
    <t>Milkshake</t>
  </si>
  <si>
    <t>Kelis</t>
  </si>
  <si>
    <t>https://www.last.fm/music/Kelis</t>
  </si>
  <si>
    <t>My milkshake brings all the boys to the yard And they're like, it's better than yours Damn right, it's better than yours I can teach you, but I have to charge charge I know you want it The thing that makes me What the guys go crazy for They lose their minds The way I wind I think it's time La-la, la-la, la Warm it up La-la, la-la, la The boys are waiting La-la, la-la, la Warm it up La-la, la-la, la The boys are waiting to charge I can see you're on it You want me to teach the Techniques that freaks these boys It can't be bought Just know, thieves get caught Watch if you're smart all the boys to the yard And they're like, it's better than yours Damn right, it's better than yours I can teach you, but I have to charge Oh, once you get involved Everyone will look this way, so You must maintain your charm Same time maintain your halo Just get the perfect blend Plus what you have within Then next his eyes'll squint Then he's picked up your scent all the boys to the yard And they're like, it's better than yours Damn right, it's better than yours I can teach you, but I have to charge</t>
  </si>
  <si>
    <t>https://genius.com/Kelis-milkshake-lyrics</t>
  </si>
  <si>
    <t>https://musicbrainz.org/recording/d4ed89ed-4fe3-41b2-8d4b-e9fb8c403065</t>
  </si>
  <si>
    <t>04-042</t>
  </si>
  <si>
    <t>Splash Waterfalls</t>
  </si>
  <si>
    <t>Ohh, ohh Ohh, say it (Make love to me) Ohh, ohh Ohh, what? (Fuck me) Ohh, ohh Ohh, say it (Make love to me) Ohh, ohh Ohh, what? (Fuck me) I'm 'bout to throw some game, they both one and the same Cupid's the one to blame-say it (Make love to me) I'm 'bout to shed some light, 'cause each and every night You gotta do it right-what? 'cause each and every night You gotta do it right-what? (Fuck me) They want it nice and slow, kiss 'em from head to toe Relax and let it go-say it (Make love to me) They want it now and fast, grabbin' and smackin' ass You gotta make it last-what? (Fuck me) Together holdin' hands, you out there spendin' grands And makin' family plans-say it (Make love to me) Don't have to straighten facts, don't want no strings attached Just scratches on your back-what? (Fuck me) Exes ain't actin right, and you so glad to fight Dinner's by candlelight-say it (Make love to me) She got a nigga whipped, down to your fingertips Tryin' that freaky shit-what? (Fuck me) Turn on some Babyface, just for your lady's sake You call her babycakes-say it (Make love to me) Know how to mack a broad, she's on your sack and balls You call her Jabberjaws-what? (Make love to me) I'm 'bout to shed some light, 'cause each and every night You gotta do it right-what? (Fuck me) You 'bout to buy a ring, she needs the finer things Gucci designer frames-say it (Make love to me) Purchase a nasty flick, wrap up and tie her quick Know how to drive a stick-what? (Fuck me) You both unite as one, you the moon and she's your sun Your heart's a beatin' drum-say it (Make love to me) You better not have came, she wanna feel the pain Then hear her scream your name-what? (Fuck me) Follow this dictionary, you're both some visionaries And do it missionary-say it (Make love to me) I hear 'em call the wild, and do it all the while Doggy and froggy style-what? (Fuck me) You in between the sheets, lickin' and eatin' sweets And what you find you keep-say it (Make love to me) You do it standin' up, orgasms hand 'em up Y'all just don't give a fuck-what? (Make love to me) I'm 'bout to shed some light, 'cause each and every night You gotta do it right-what? (Fuck me) You wanna tell the world, 'cause she's your favorite girl Your diamond and your pearl-say it (Make love to me) Nobody has to know, just keep it on the low And meet 'em right at 4-what? (Fuck me) Nothin' but fights and fussin', plus there's a lot of cussin' Just grab ahold of somethin'-say it (Make love to me) Y'all do that bad stuff, she like it rammed up Ropes and handcuffs-what? (Make love to me) I'm 'bout to shed some light, 'cause each and every night You gotta do it right-what? (Fuck me)</t>
  </si>
  <si>
    <t>https://genius.com/Ludacris-splash-waterfalls-lyrics</t>
  </si>
  <si>
    <t>https://musicbrainz.org/recording/780e780b-8b91-4d3a-9fe8-305acfee11ca</t>
  </si>
  <si>
    <t>ass (1x); balls (1x); nigga (1x)</t>
  </si>
  <si>
    <t>04-043</t>
  </si>
  <si>
    <t>Jesus Walks</t>
  </si>
  <si>
    <t>Kanye West</t>
  </si>
  <si>
    <t>https://www.last.fm/music/Kanye+West</t>
  </si>
  <si>
    <t>We at war We at war with terrorism, racism But most of all, we at war with ourselves (Jesus, walk) God, show me the way because the Devil's tryna break me down (Jesus, walk with me) You know what the Midwest is? Young and restless Where restless (Niggas) might snatch your necklace And next, these (Niggas) might jack your Lexus Somebody tell these (Niggas) who Kanye West is I walk through the valley of the Chi where death is Top floor, the view alone will leave you breathless *gasps* Try to catch it *gasps* it's kinda hard Getting choked by detectives, yeah, yeah, now check the method They be askin' us questions, harass and arrest us Sayin' "We eat pieces of shit like you for breakfast" Huh? Y'all eat pieces of shit? What's the basis? We ain't going nowhere but got suits and cases A trunk full of coke, rental car from Avis My mama used to say only Jesus can save us Well, mama, I know I act a fool But I'll be gone 'til November, I got packs to move, I hope (Jesus, walk) God, show me the way because the Devil's tryna break me down (Jesus, walk with me) The only thing that I pray is that my feet don't fail me now (Jesus, walk) And I don't think there's nothin' I can do now to right my wrongs (Jesus, walk with me) I wanna talk to God but I'm afraid 'cause we ain't spoke in so long 'cause we ain't spoke in so long So long, so long (Jesus, walk with me) To the hustlers, killers, murderers, drug dealers, even the scrippers (Jesus walks with them) To the victims of welfare, feel we livin' in Hell here, hell yeah (Jesus walks with them) Now, hear ye, hear ye, want to see Thee more clearly I know He hear me when my feet get weary 'Cause we're the almost nearly extinct We rappers is role models, we rap, we don't think I ain't here to argue about His facial features Or here to convert atheists into believers I'm just tryna say the way school need teachers The way Kathie Lee needed Regis, that's the way I need Jesus So here go my single, dawg, radio needs this They say you can rap about anything except for Jesus That means guns, sex, lies, videotape But if I talk about God, my record won't get played, huh? Well, if this take away from my spins Which'll probably take away from my ends Then I hope it take away from my sins And bring the day that I'm dreamin' 'bout Next time I'm in the club, everybody screamin' out me now</t>
  </si>
  <si>
    <t>https://genius.com/Kanye-west-jesus-walks-lyrics</t>
  </si>
  <si>
    <t>https://musicbrainz.org/recording/c0de0b76-f7d6-4997-a233-352848063ab5</t>
  </si>
  <si>
    <t>hell (1x); shit (2x)</t>
  </si>
  <si>
    <t>04-044</t>
  </si>
  <si>
    <t>Locked Up</t>
  </si>
  <si>
    <t>Akon;Styles P</t>
  </si>
  <si>
    <t>I'm steady tryna find the motive (Motive) Why I do what I do? Freedom ain't getting no closer (Closer) No matter how far I go My car is stolen (Stolen) No registration (-Tration) Cops patrollin' (Patrollin') Now they done stop me and I get locked up They won't let me out They won't let me out I'm locked up They won't let me out (No!) They won't let me out I'm locked up They won't let me out They won't let me out I'm locked up They won't let me out (No!) They won't let me out Heading uptown to re-up (Re-up) Back with a couple keys (Keys) Corner block's on fire (Fire) Undercovers dressed as fiends (Fiends) Making so much money (Money) Product's moving fast (Fast!) Put away the stash As I sold the last bag Fucked around and got locked up They won't let me out They won't let me out (My nigga, I'm locked up) They won't let me out (No!) They won't let me out I got locked up They won't let me out They won't let me out (Baby girl, I'm locked up) They won't let me out (No!) They won't let me out ‘Cause visitation no longer comes by (Comes by) Seems like they forgot about me ('Bout me) Commissary is getting empty (Empty) My cell mates getting food without me (Without me) Can't wait to get out And move forward with my life (Ooh no, with my life) Got a family that loves me And wants me to do right But instead, I'm here locked up They won't let me out They won't let me out (Ohh! I'm locked up) They won't let me out (No!) They won't let me out (My nigga, I'm locked up) They won't let me out Oh, oh, oh! (They won't let me out) I'm locked up They won't let me out (No!) They won't let me out Can you pay me a visit? (They won't let me out) Send me some magazines? (They won't let me out) Send me some money orders? (They won't let me out) (No!) Pay me a visit, baby (They won't let me out) ‘Cause I'm locked up (They won't let me out) Where's my lawyer? (They won't let me out) I'm locked up (They won't let me out) (No!) Get me out of here (They won't let me out) I'm locked up, they won't let me out They won't let me out (Baby, I'm locked up) They won't let me out (No!) Where's my niggas on the lock-down? (They won't let me out) Damn, I'm locked up, they won't let me out I'm locked up, they won't let me out Ohhh! They won't let me out Can you please accept my phone calls? (They won't let me out) I'm locked up, locked up, locked up</t>
  </si>
  <si>
    <t>https://genius.com/Akon-locked-up-lyrics</t>
  </si>
  <si>
    <t>https://musicbrainz.org/recording/3ea73204-873a-4eef-a8d6-e372df3bac96</t>
  </si>
  <si>
    <t>04-045</t>
  </si>
  <si>
    <t>04-046</t>
  </si>
  <si>
    <t>04-047</t>
  </si>
  <si>
    <t>All Falls Down</t>
  </si>
  <si>
    <t>Kanye West;Syleena Johnson</t>
  </si>
  <si>
    <t>Oh, when it all, it all falls down Yeah, this the real one, baby I'm tellin' you all, it all falls down Uh, Chi-Town, stand up! Oh, when it all, it all falls down Southside, Southside We gon' set this party off right I'm tellin' you all, it all falls down Westside, Westside We gon' set this party off right Oh, when it all Man, I promise, she's so self-conscious She has no idea what she doin' in college That major that she majored in don't make no money But she won't drop out, her parents'll look at her funny Now, tell me that ain't insecurr The concept of school seems so securr Sophomore, three yurrs, ain't picked a carurr She like, "Fuck it, I'll just stay down hurr and do hair" 'Cause that's enough money to buy her a few pairs Of new Airs, 'cause her baby daddy don't really care She's so precious with the peer pressure Couldn't afford a car, so she named her daughter Alexis She had hair so long that it looked like weave Then she cut it all off, now she look like Eve And she be dealin' with some issues that you can't believe Single black female addicted to retail, and well You might also like Oh, when it all, it all falls down And when it falls down, who you gon' call now? I'm tellin' you all, it all falls down C'mon, c'mon, and when it all falls down Oh, when it all Man, I promise, I'm so self-conscious That's why you always see me with at least one of my watches Rollies and Pashas done drove me crazy I can't even pronounce nothing, pass that Ver-say-see! Then I spent four hundred bucks on this Just to be like, "Nigga, you ain't up on this" And I can't even go to the grocery store Without some 1s that's clean and a shirt with a team It seem we livin' the American Dream But the people highest up got the lowest self-esteem The prettiest people do the ugliest things For the road to riches and diamond rings We shine because they hate us, floss 'cause they degrade us We tryna buy back our 40 acres And for that paper, look how low we'll stoop Even if you in a Benz, you still a nigga in a coupe Oh, when it all, it all falls down Come on, come on I'm tellin' you all, it all falls down And when it falls down, who you gon' call now? Oh, when it all, it all falls down Come on, come on I'm tellin' you all, it all falls down And when it all falls down I say, "Fuck the police," that's how I treat 'em We buy our way out of jail, but we can't buy freedom We'll buy a lot of clothes, but we don't really need 'em Things we buy to cover up what's inside 'Cause they made us hate ourself and love they wealth That's why shorty's hollerin', "Where the ballers at?" Drug dealer buy Jordan, crackhead buy crack And the white man get paid off of all of that But I ain't even gon' act holier than thou' 'Cause fuck it, I went to Jacob with 25 thou' Before I had a house and I'd do it again 'Cause I wanna be on 106 &amp; Park, pushin' a Benz I want to act ballerific like it's all terrific I got a couple past-due bills, I won't get specific I got a problem with spendin' before I get it We all self-conscious, I'm just the first to admit it Oh, when it all, it all falls down C'mon, c'mon And when it falls down, who you gon' call now? I'm tellin' you all, it all falls down C'mon, c'mon, and when it falls down this party off right Oh, when it all, it all falls down Chi-Town, Chi-Town We gon' show 'em how we get down I'm tellin' you all, it all falls down Now, Syleena, you just like a safe belt, you saved my life C'mon Oh, when it all, it all falls down I'm tellin' you all, it all falls down *Applause* I can't keep workin' like this This grave shifts is like a slave ship she cut it all off, now she look like Eve And she be dealin' with some issues that you can't believe Single black female addicted to retail, and well it all falls down Westside, Westside We gon' set I can't keep workin' like this This grave shifts is like a slave ship</t>
  </si>
  <si>
    <t>https://genius.com/Kanye-west-all-falls-down-lyrics</t>
  </si>
  <si>
    <t>https://musicbrainz.org/recording/3b68ee61-7919-43ae-b4c9-bc3c092ec1ef</t>
  </si>
  <si>
    <t>fuck (1x); nigga (1x)</t>
  </si>
  <si>
    <t>04-048</t>
  </si>
  <si>
    <t>Toxic</t>
  </si>
  <si>
    <t>Baby, can't you see I'm callin'? A guy like you should wear a warnin' It's dangerous, I'm fallin' There's no escape, I can't wait I need a hit, baby, give me it You're dangerous, I'm lovin' it Too high, can't come down Losing my head, spinnin' round and round Do you feel me now? With a taste of your lips, I'm on a ride You're toxic, I'm slippin' under With a taste of a poison paradise I'm addicted to you Don't you know that you're toxic? And I love what you do Don't you know that you're toxic? It's gettin' late to give you up I took a sip from my devil's cup Slowly, it's takin' over me Too high, can't come down It's in the air and it's all around Can Don't you know that you're toxic? And I love what you do Don't you know that you're toxic? Don't you know that you're toxic? Taste of your lips, I'm on a ride You're toxic, I'm slippin' under With a taste of a poison paradise I'm addicted to you Don't you know that you're toxic? With a taste of your lips, I'm on a ride You're toxic, I'm slippin' under (Toxic) With a taste of a poison paradise I'm addicted to you Don't you know that you're toxic? Intoxicate me now with your lovin' now I think I'm ready now (I think I'm ready now) Intoxicate me now with your lovin' now I think I'm ready now</t>
  </si>
  <si>
    <t>https://genius.com/Britney-spears-toxic-lyrics</t>
  </si>
  <si>
    <t>https://musicbrainz.org/recording/5f84a5c4-c700-4597-ab3d-1d777b8f2956</t>
  </si>
  <si>
    <t>04-049</t>
  </si>
  <si>
    <t>Salt Shaker</t>
  </si>
  <si>
    <t>Ying Yang Twins;Lil Jon &amp; the East Side Boyz</t>
  </si>
  <si>
    <t>Shawty crunk on the floor wide open Skeet so much they call her Billy Ocean Roll like an 18-wheeler That ho fine, but this ho a killer She's leaking! She's soaking wet She leaking! Soaking wet Shake it like a salt shaker (shake it like a salt shaker) Shake it like a salt shaker (shake it like a salt shaker) P-Popping till you percolate First booty on duty, no time to wait Make it work, with your wet t-shirt Bitch you gotta shake it till your calf muscle hurt Say the heels on your feet, strap around your ankles Jegga jegga jegga Call that bitch Bojangles Juicy like fruit or douche like coup Deville Lucy get loose on the goose for real Five dollars get your ass a table dance If you got 10 then bring a friend Ho shake your ass till the song end If you ain't wit' it, well go on, then! We ain't no boys, we grown men If you ain't gonna dance, well don't then! Why you wanna waste a nigga's song, then? Sittin' your ass down doing nothing? Face the wall shawty, put your hands on it Bounce that ass up &amp; down</t>
  </si>
  <si>
    <t>https://genius.com/Ying-yang-twins-salt-shaker-lyrics</t>
  </si>
  <si>
    <t>https://musicbrainz.org/recording/9f97d0ae-0586-44aa-9068-686ba0c44060</t>
  </si>
  <si>
    <t>ass (4x); bitch (1x); booty (1x); ho (2x); niggas (1x)</t>
  </si>
  <si>
    <t>04-050</t>
  </si>
  <si>
    <t>With You</t>
  </si>
  <si>
    <t>Oh-oh, oh-oh The real me is a Southern girl With her Levi's on and an open heart Wish I could save the world, like I was Supergirl The real me used to laugh all night Lying in the grass, just talkin' 'bout love But lately, I've been jaded Life got so complicated (Oh) I start thinkin' about it (Oh) I almost forgot what it was like To know what it feels like But with you I can let my hair down I can say anything crazy I know you'll catch me right before I hit the ground With nothin' but a T-shirt on I never felt so beautiful Baby, as I do now Now that I'm with you With you, with you, with you Oh-oh, oh-oh Now that I'm with you You speak and it's like a song And just like that, all my walls come down It's like a private joke just meant for us to know I relate to you naturally Everybody else just fades away Sometimes it's hard to breathe Just knowing you found me (Oh) 'Cause I start thinking about it (Oh) I almost forgot what it was like To know when love feels right 'Cause I never felt so beautiful Baby, as I do now Now that I'm with you With you, with you, with you Oh-oh, oh-oh Come and take me Love you, save me Like nobody else Now I can be myself With never felt so beautiful Baby, as I do now (Baby, as I do now) Now that I'm with you (Now that I'm with you) I can let my hair down I can say anything crazy (Crazy) with you</t>
  </si>
  <si>
    <t>https://genius.com/Jessica-simpson-with-you-lyrics</t>
  </si>
  <si>
    <t>https://musicbrainz.org/recording/e5aa62ea-6022-49bf-a9a2-367a557f40d1</t>
  </si>
  <si>
    <t>04-051</t>
  </si>
  <si>
    <t>Meant to Live</t>
  </si>
  <si>
    <t>Switchfoot</t>
  </si>
  <si>
    <t>https://www.last.fm/music/Switchfoot</t>
  </si>
  <si>
    <t>Fumbling his confidence And wondering why the world has passed him by Hoping that he's bent for more than arguments And failed attempts to fly, fly We were meant to live for so much more Have we lost ourselves? Somewhere we live inside Somewhere we live inside We were meant to live for so much more Have we lost ourselves? Somewhere we live inside Dreaming about Providence And whether mice or men have second tries Maybe we've been livin' with our eyes half open Maybe we're bent and broken, broken Ah-we we lost ourselves? Somewhere we live inside We want more than this world's got to offer We want more than this world's got to offer We want more than the wars of our fathers And everything inside screams for second life, yeah We were meant to live for so much more Have we lost ourselves? We were meant to live for so much more Have we lost ourselves? We were meant to live for so much more (We were meant to live) Have we lost ourselves? We were meant to live (We were meant to live) We were meant to live</t>
  </si>
  <si>
    <t>https://genius.com/Switchfoot-meant-to-live-lyrics</t>
  </si>
  <si>
    <t>https://musicbrainz.org/recording/6f4c3556-d7c7-4997-b46d-d0aeca8398ff</t>
  </si>
  <si>
    <t>04-052</t>
  </si>
  <si>
    <t>I Like That</t>
  </si>
  <si>
    <t>Houston;Chingy;Nate Dogg;I-20</t>
  </si>
  <si>
    <t>Houston (bounce) Yeah, I like that Ching-A-Ling (bounce) Nate Dogg, I-20 Trak Starz Yeah, I like that Whoa, whoa, whoa, whoa (I like that) I like that, I like that Girl twerk that back (Whoa) I like that, I like that Girl freak that back Whoa, whoa, whoa, whoa I like that, I like that Thats where the money at (Whoa) I like that, I like that Girl freak that back Houston bust straight through I see me i see you Your body's calling I'm gonna blow yo back Ill show you Put ya hands up Shake it fast on me I'm that nigga you need Ten G's in the pocket and I'm ready to roll I'm on fire like a rocket and I'm ready to blow Don't stop get ready drop Turn around and make it pop (pop) Ah (don't stop girl) just drop (drop) Whoa, whoa, whoa, whoa that That's where the money at (Whoa) I like that, I like that Girl freak that back Some of tha soldiers widin' out Got me back against tha wall Girl I like it (I like that) Girl you feelin me are ya feelin me? I can feel the temptation comin over me (comin over me) I can feel the vibration (Feel the vibration) Off on me (Off on me) Don't stop get ready drop Turn around and make it pop (Pop) Just drop (Drop) like that, I like that That's where the money at (Whoa) I like that, I like that Girl freak that back Yeah, yeah, yeah Drop and let me see ya bring it back up top She hot like a boiling pot On tha stove like whoa here we go (here we go) I got me a piece of ya block tonight And I'm leaving with somethin' hot tonight She Isn't got tonight, Iight stop... you thought I lost ya This 12 inches, It'll cost ya If ya heard what I say ya get tossed up 24's on tha whip I stay flossed up She wanna hang wit the stars so I showed her my bracelet I'm gettin yal chicks and rubbing it in ya faces Yeah yeah yeah Yeah jackpot, giving backshots to broads Make that ass drop, throw it back, clap and pause Street full of broads and they all for choosing They holla at You, gotta problem Houston Whoa, whoa, whoa, whoa I like that, I like that Girl twerk that back (whoa) I like that, I like that Girl freak that back Whoa, whoa, whoa, whoa I like that, I like that Thats where the money at (whoa) I like that, I like that Girl freak that back (Whoa) Picture me all over your body Big Nate Dogg'll jump start that party (whoa) We ain't gonna hurt nobody Gimme that, gimme that, gimme that (Whoa) Picture me all over your body Big Nate Dogg'll jump start that party (whoa) We ain't gonna hurt nobody Gimme that, gimme that, gimme that Whoa, whoa, whoa, whoa (Oh, no!) that That's where the money at (Whoa) I like that, I like that Girl freak that back Whoa, whoa, whoa Yeah, yeah, yeah Turn around from tha back and um I like that Let me see it from tha front and uh I like that Yeah, you know how we do Turn around Come here Let me see ya back</t>
  </si>
  <si>
    <t>https://genius.com/Houston-i-like-that-lyrics</t>
  </si>
  <si>
    <t>https://musicbrainz.org/recording/1ba63901-0ffd-44db-b642-925f7ed0061e</t>
  </si>
  <si>
    <t>ass (1x); nigga (1x)</t>
  </si>
  <si>
    <t>04-053</t>
  </si>
  <si>
    <t>Sorry 2004</t>
  </si>
  <si>
    <t>(I'm sorry) (I'm Sorry) It's like I missed a shot It's like I dropped the ball (Damn I'm Sorry) It's like I'm on stage And I forgot the words (Damn, I'm sorry) It's like building a new house With no roof and no doors (Damn, I'm sorry) It's like trying to propose And I ain't got the ring (Oooh damn I'm sorry) But girl I've apologized A million times before (I'll apologize a million more) So here it comes again For all the wrong I've done (so get ready babe) Here's One million one Girl this is my sorry for, 2004 And I ain't gonna mess up no more, this year I'm 'a take this one chance And make it real clear I'm sorry for May And I'm sorry for June (for real) And I'm sorry for July (i am) In case I don't tell you August, September, October, November 'till your December I'm Sorry (I'm sorry 2004) Its like stayin' out at night Had way too much to drink (Damn, I'm sorry) It's like you change your hair And I don't say a thing (Damn I'm sorry) It's like we're fallin' fast asleep With no kiss, and before we hit (yeah I'm sorry) And It's like I forgot your gift On 02 14 03 (Damn! So sorry!) million one Girl this is my sorry for, 2004 And I ain't gonna mess up no more, this year I'm 'a take this one chance (I'm 'a take my time) And make it real clear I'm sorry for May And I'm sorry for June (for real) And I'm sorry for July (i am) In case I dont tell you August, September, October, November 'till your December I'm Sorry (I'm sorry 2004) I'm sorry for the way that I did you I'm sorry from the bottom of my heart for how I hurt you girl I'm sorry on the weekends, sorry on the weekdays Sorry for the things I did, Sorry for the things I said Sorry for the lies Sorry for the time That I didn't get you what you want That I didn't get you what you like What can I do to tell you that I'm sorry babe (sorry, sorry) Oooooooooooooohhhhhhh! Wooooooooh! All them strip clubs All them hot tubs I'm gone give them up Cause I don't want to lose your love Sorry (I'm sorry 2004) Girl this is my sorry for, 2004 Sorry 2004 Girl this is my sorry for, 2004 Sorry 2004</t>
  </si>
  <si>
    <t>https://genius.com/Ruben-studdard-sorry-2004-lyrics</t>
  </si>
  <si>
    <t>https://musicbrainz.org/recording/0071aed1-e385-4a80-a35e-a37c2edde448</t>
  </si>
  <si>
    <t>04-054</t>
  </si>
  <si>
    <t>My Happy Ending</t>
  </si>
  <si>
    <t>Oh-oh, oh-oh (So much for my happy ending) Oh-oh, oh-oh Oh-oh, oh-oh (So much for my happy ending) Oh-oh, oh-oh Oh-oh, oh-oh, oh-oh Let's talk this over It's not like we're dead Was it something I did? Was it something you said? Don't leave me hangin' In a city so dead Held up so high On such a breakable thread (Breakable thread) You were all the things I thought I knew And I thought we could be You were everything, everything That I wanted (That I wanted) We were meant to be, supposed to be But we lost it (We lost it) And all of our memories so close to me Just fade away All this time, you were pretending So much for my happy ending (Oh-oh, oh-oh) So much for my happy ending (Oh-oh, oh-oh) Oh-oh, oh-oh You've got your dumb friends I know what they say (I know what they say) They tell you I'm difficult But so are they (But so are they) But they don't know me Do they even know you? (Even know you) All the things you hide from me All the shit that you do (All the shit that you do) for my happy ending It's nice to know that you were there Thanks for acting like you care And making me feel like I was the only one It's nice to know we had it all Thanks for watching as I fall And letting me know we were done He was everything, everything That I wanted We were meant to be, supposed to be But we lost it And all of our memories so close to me Just fade away All this time, you were pretending So much for my happy ending so close to me Just fade away All this time, you were pretending So much for my happy ending (Oh-oh, oh-oh) So much for my happy ending (Oh-oh, oh-oh) (Oh-oh, oh-oh) So much for my happy ending (Oh-oh, oh-oh) Oh-oh, oh-oh, oh-oh, oh-oh</t>
  </si>
  <si>
    <t>https://genius.com/Avril-lavigne-my-happy-ending-lyrics</t>
  </si>
  <si>
    <t>https://musicbrainz.org/recording/76af5dd4-f1d8-490f-aa82-b9105c1130ba</t>
  </si>
  <si>
    <t>shit (2x)</t>
  </si>
  <si>
    <t>04-055</t>
  </si>
  <si>
    <t>On Fire</t>
  </si>
  <si>
    <t>Lloyd Banks</t>
  </si>
  <si>
    <t>https://www.last.fm/music/Lloyd+Banks</t>
  </si>
  <si>
    <t>New York City (Hunger for More!) You are now rockin' with the best Lloyd Banks G-Unit! We on fire Up in here, it's burnin' hot We on fire Shorty take it off, if it get too hot, up in this spot We on fire Tear the roof off this motherfucker, light the roof on fire Uh Nigga, what you say? We gettin' loose in this motherfucker, light the roof on fire, fire, fire (Right) Nah, I ain't puttin' nuttin' out, I smoke when I wanna 26-inch chrome spokes on the Hummer This hit gon' last for the whole summer Runnin' your bitch faster than the Road Runner Rocks on my wrist, rose gold under Glocks on my hip, those throw thunder I'm buyin' diamonds by the pair But when you stop, the only thing still spinnin' is your hair, yea I'm ridin' with that all black snub Raiders cap back, all black gloves A ladies man, but the boy smack thugs These record sales equal more back rubs Not to mention the boy pack clubs His impacts about as raw as crack was Now all these new artists gettin' wrong deals I'm only 21, sittin' on mills roof off this motherfucker, light the roof on fire Uh Nigga, what you say? We gettin' loose in this motherfucker, light the roof on fire, fire, fire (Uh) If you know anything about me, then you know I'm a baller If I don't hit the first night, I ain't gon' call her I'm tryin' to play, you tryna have my daughter But I can't blame her for what her momma taught her And I don't care about what the next nigga bought her Cause I ain't puttin' no baguettes in her butter I got a diamond about as clear as water And I got bread but I ain't spending a quarter So cut the games ma, let's go in the back Matter fact, turn your ass 'round, back a nigga down And I ain't bias when I'm ridin' through the town Like 'em small, like 'em tall, like 'em black, like 'em brown She gotta be able to come when, I need her Tight ass pants, little wife, beater Regular chick or R&amp;B, diva Bitch say something, I ain't a mind, reader roof off this motherfucker, light the roof on fire Uh Nigga, what you say? We gettin' loose in this motherfucker, light the roof on fire, fire, fire</t>
  </si>
  <si>
    <t>https://genius.com/Lloyd-banks-on-fire-lyrics</t>
  </si>
  <si>
    <t>https://musicbrainz.org/recording/728f8460-7ca7-406d-ba21-a5031fb64c19</t>
  </si>
  <si>
    <t>ass (2x); bitch (1x); motherfucker (6x); nigga (2x)</t>
  </si>
  <si>
    <t>04-056</t>
  </si>
  <si>
    <t>Roses</t>
  </si>
  <si>
    <t>Caroline (Caroline), see, Caroline All the guys would say she's mighty fine (mighty fine) But mighty fine only got you somewhere half the time And the other half either got you Cussed out or comin' up short Yeah, now dig this, now even though (even though) You'd need a golden calculator to divide (to divide) The time it took to look inside and realize That real guys go for real down to Mars girls, haha, yeah I know you'd like to think your shit don't stank, but Lean a little bit closer, see Roses really smell like boo-boo-ooh Yeah, roses really smell like boo-boo-ooh I know you'd like to think your shit don't stank, but Lean a little bit closer, see Roses really smell like boo-boo-ooh Yeah, roses really smell like boo-boo-ooh Caroline, (Caroline), see She's the reason for the word 'bitch' (bitch) I hope she's speedin' on the way to the club Tryna hurry up to get to a baller or singer or somebody like that And try to put on her makeup in the mirror and crash, crash Crash into a ditch (Just playin') She needs a golden calculator to divide (to divide) The time it takes to look inside and realize That real guys go for real down to Mars girls, yeah You might also like you'd like to think your shit don't stank, but Lean a little bit closer, see Roses really smell like boo-boo-ooh Yeah, roses really smell like boo-boo-ooh Well, she's got a hottie's body but her attitude is potty When I met her at a party, she was hardly acting naughty I said, "Shorty, would you call me?" She said, "Pardon me, are you balling?" I said "Darling, you sound like a prostitute pausing" Oh, so you're one them freaks Get geeked at the sight of an ATM receipt But game been peeped, droppin' names, she's weak Trickin' off this bitch is lost, must take me for a geek A quick way to eat, a neat place to sleep A rent-a-car for a week, a trick for a treat No go on the raw sex, my AIDS test is flawless Regardless, we don't wanna get involved with all them lawyers And judges just to hold grudges in a courtroom I wanna see your support bra, not support you (Not support you, not support you) you'd like to think your shit don't stank, but Lean a little bit closer, see Roses really smell like boo-boo-ooh Yeah, roses really smell like boo-boo-ooh Yeah, I but Lean a little bit closer, see Roses really smell like boo-boo-ooh Yeah, roses really smell like boo-boo-ooh Better come back down to Mars Girl, quit chasing cars What happens when the dough gets low Bitch, you ain't that fine, no way, no way, no way Better come back down to Mars Girl, quit chasing cars What happens when the dough gets low Bitch, you ain't that fine, no way, no way, no way Crazy bitch Crazy bitch Crazy bitch Crazy bitch Crazy bitch Crazy bitch Crazy bitch (Bitch) Crazy bitch (Stupid-ass bitch) Crazy bitch (Old punk-ass bitch) Crazy bitch (Old dumb-ass bitch) Crazy bitch (A bitch's bitch) Crazy bitch (Just a bitch) Crazy bitch (Stupid-ass bitch) Crazy bitch (Old punk-ass bitch) Crazy bitch (Old dumb-ass bitch) Crazy bitch (A bitch's bitch) Crazy bitch (Just a bitch) down to Mars girls, know bitch's bitch) Crazy bitch (Just a bitch)</t>
  </si>
  <si>
    <t>https://genius.com/Outkast-roses-lyrics</t>
  </si>
  <si>
    <t>https://musicbrainz.org/recording/1b4da9f0-1cb3-4c7c-9532-175b0198aa76</t>
  </si>
  <si>
    <t>bitch (33x); shit (4x)</t>
  </si>
  <si>
    <t>04-057</t>
  </si>
  <si>
    <t>Walked Outta Heaven</t>
  </si>
  <si>
    <t>I'm rolling down a lonely highway Asking God to please forgive me For messing up the blessing he gave to me I see everything clearer now The nights is black as, black as its ever been (Ooh) Without my girl, I'ma lose it I pray that he would just shed his grace on me I need just to be back with my baby, yeah It feels like I just walked right out of Heaven And it feels like I have damn near thrown my life away (Oh) And I'm scared just like a child that's lost at seven (I'm so scared) Don't know what to do to get back right with you (Yeah, oh, yeah) It feels like I just walked right out of Heaven And it feels like I have damn near thrown my life away, yeah (Oh) Like a child that's lost at seven Don't know what to do Feels like I just walked right out of Heaven See my mama told me that's if it's meant to be She'll come back and she'll forgive me And the best thing I can do is to just let her, let her go I know, I don't wanna do it But if I continue to push, she'll just pull away (Don't pull away) And I know that in my heart, it's a reality I didn't treat her like she wanted to be treated And I hope that she's not gone for good, no, no, no It feels like I just walked right out of Heaven And it feels like I have damn near thrown my life away (And I done damn near thrown my life away) And I'm scared just like a child that's lost at seven (Yeah, yeah) Don't know what to do to get back right with you (Don't know what to do, get right back with you, baby) It feels like I just walked right out of Heaven (Oh) And it feels like I have damn near thrown my life away, yeah (Damn near thrown my life away, yeah, yeah) Like a child that's lost at seven Don't know what to do (Don't know what to do) Feels like I just walked right out of Heaven (Feels like I just walked out of Heaven) Craving (Woah), craving for you all the time (All the time) Suppose to move on with my life (On with my life) And, girl, I tried and I tried (I tried and I tried) I feel like I can't walk (Yeah, yeah, yeah) I feel like I can't talk, girl (I can't even talk) I don't know what to do get back right with you I feel like I just walked outta Heaven, baby I feel like I can't walk If you ever loved somebody I feel like I can't talk, girl, ooh And if you ever had somebody But you know that you hurt that somebody Know that in my heart, I just want you back, baby Let me hear you say yeah, yeah I feel like I just walked out of Heaven It feels like I just walked right out of Heaven (Baby, yeah, you know) And it feels like I have damn near thrown my life away (Feel like I done thrown my life away, yeah) And I'm scared just like a child that's lost at seven (Oh, yeah) Don't know what to do to get back right with you (Baby) It feels like I just walked right out of Heaven (I just wanna get back right with you) And it feels like I have damn near thrown my life away, yeah (I wanna spend my life with you, oh) Like a child that's lost at seven (Woah, woah, woah, woah, woah, woah) Don't know what to do It feels like I just walked- (Yeah, yeah) It feels like I just walked right out of Heaven (Somebody send me up right now) And it feels like I have damn near thrown my life away (Somebody send me up right now, now) And I'm scared just like a child that's lost at seven (I can't do no more) Don't know what to do to get back right with you (No, no) It feels like I just walked right out of Heaven And it feels like I have damn near thrown my life away, yeah Like a child that's lost at seven Don't know what to do</t>
  </si>
  <si>
    <t>https://genius.com/Jagged-edge-walked-outta-heaven-lyrics</t>
  </si>
  <si>
    <t>https://musicbrainz.org/recording/41a02440-2670-4aff-b96f-52ecea0f8af4</t>
  </si>
  <si>
    <t>damn (9x)</t>
  </si>
  <si>
    <t>04-058</t>
  </si>
  <si>
    <t>Lose My Breath</t>
  </si>
  <si>
    <t>Hit me! Can you keep up? Baby boy, make me lose my breath Bring the noise, make me lose my breath Hit me hard, make me lose my "ha, ha" Can you keep up? Baby boy, make me lose my breath Bring the noise, make me lose my breath Hit me hard, make me lose my breath, ha, ha Ooh, I put it right there, made it easy for you to get to Now you wanna act like ya don't know what to do After I had done everything that you asked me Grabbed you, grind you, liked you, tried you Move so fast, baby, now I can't find you Ooh, I'm startin' to believe that I'm way too much for you All that talk, but it seems like you can't come through All them nights like you could satisfy me Now I see where believin' you got me Gave you the wheel, but you can't drive me keep up? Baby boy, make me lose my breath Bring the noise, make me lose my breath Hit me hard, make me lose my breath, ha, ha You might also like Ooh, two things I don't like when I tryin' to get my groove Is a partner that meets me only halfway and just can't prove Take me out so deep when you know you can't swim Need a lifeguard and I need protection To put it on me deep in the right direction Do you understand the facts that I'm tryin' to give to you? You movin' so slow like you just don't have a clue Didn't mama teach you to give affection? I know the difference from a man and an adolescent It ain't you, boo, so get to steppin' Can you keep up? (Ooh) Baby boy, make me lose my breath (My breath) Bring the noise, make me lose my breath Hit me hard, make me lose my "ha, ha" (Ha, ha) Can you keep up? Baby boy, make me lose my breath Bring the noise, make me lose my breath Hit me hard, make me lose my breath, ha, ha Can you keep up? (Ooh) Baby boy, make me lose my breath Bring the noise, make me lose my breath (My breath) Hit me hard, make me lose my "ha, ha" (Ha, ha) Can you keep up? (Yeah) Baby boy, make me lose my breath Bring the noise, make me lose my breath Hit me hard, make me lose my breath, ha, ha (Ooh) If you can't make me say, "Ooh" Like the beat of this drum Why you ask for some? You ain't really want none If you can't make me say "Ooh" (Ooh, ooh) Like the beat of this groove You don't have no business in this Here's your papers, baby, you are dismissed (Woo) Come on Breathe with me Ha, ha Darkchild Come on, let's go boy, make me lose my breath Bring the noise, make me lose my breath Hit me hard, make me lose my breath, ha, ha lose my breath, ha, ha breath Bring the noise, make me lose my breath Hit me hard, make me lose my breath, ha, ha keep up? Baby boy, make me lose my breath Bring the noise, make me lose my breath Hit me hard, make me lose my breath, ha, ha</t>
  </si>
  <si>
    <t>https://genius.com/Destinys-child-lose-my-breath-lyrics</t>
  </si>
  <si>
    <t>https://musicbrainz.org/recording/d6cebf86-ef7d-4d1b-8114-4447e64bd2c4</t>
  </si>
  <si>
    <t>04-059</t>
  </si>
  <si>
    <t>My Band</t>
  </si>
  <si>
    <t>D12</t>
  </si>
  <si>
    <t>https://www.last.fm/music/D12</t>
  </si>
  <si>
    <t>I don't know, dude I think everybody's all jealous and shit 'Cause I'm, like, the lead singer of the band, dude And I think everybody's got a fucking problem with me, dude And they need to take it up with me after the show Because These chicks don't even know the Name of my band But they're all on me like they Wanna hold hands 'Cause once I blow, they know That I'll be the man All because I'm the lead Singer of my band So I get off stage, right? Drop the mic Walk up to these hot chicks, and I'm all like: "Sup, ladies? My name's Slim Shady I'm the lead singer of D12, baby" They're all like, "Oh my God, it's him Becky, oh my fucking God, it's Eminem I swear to fucking God, dude, you fucking rock Please, Marshall, please, let me suck your cock" Now by now, the rest of the fellas get jealous Especially when I drop the beat and do my acapellas All the chicks start yelling, all the hot babes Throw their bras and their shirts and their panties on stage So, like every single night, they pick a fight with me But when we fight, it's kinda like sibling rivalry 'Cause they're back on stage the next night with me Dude, I just think they're tryna steal the light from me Yesterday, Kuniva tried to pull a knife on me 'Cause I told him Jessica Alba's my wife-to-be This rock star shit is the life for me And all the other guys just despise me because these man All because I'm the lead Singer of my band My band, my band My band, my band My band, my band My band, my band My band Alright, okay, alright Baby, yeah, give me that mic, man Okay, dawg, give-come on, man! Dude! Give me this mic! Ow, dude! You just wanna see a nigga backwards, don't you? (Uh-huh) ADAT? How come we don't rap on Pro Tools? (God dang) Smash these vocals and do a performance But we in the van (Uh-huh) and he in a tour bus (Ha) You don't want my autograph, you's a liar And nah, I'm Swift, "Oh, I thought you were Kuniva" (Come on!) And what the hell is wrong with our dressing room? 'Cause our shit is looking smaller than a decimal See, I know how to rap (Uh-huh) it's simple, but All I did was read a Russell Simmons book (Yeah) So I'm more intact, tryna get on the map Doing jumping jacks while getting whipped on my back Look at Em, little punk ass, thinking he the shit Yeah, I know, man, by himself, taking all the flicks Ayy, I thought we had an interview with DJ Clue? No, I had an interview, not you two You gon' be late for soundcheck! Man, I ain't going to soundcheck And our mics are screwed up! And his always sound best You know what, man? I'ma say somethin' Ayo, Em! You got somethin' to say?! Man, nuttin' I thought you was about to tell him off, man, wassup? Man, I'ma tell him when I feel like it, man, shut up And you ain't even back me up, and we supposed to be crew Man, I was about to talk right after you, I swear Aww, man, whatever! I swear, man! man All because I'm the lead Singer of my band They say the lead singers rock, but the group does not Went from sold-out arenas to amusement parks How I'm gon' let the world know that Proof is hot? I should cut his mic off when the music starts (Ayo, wh-) Ready to snap on a dumbass fan Every time I hear, "Hey, dude, I love your band!" We ain't a band, bitch, we don't play instruments So why he get ninety, and we only get ten percent? And these guys acting funny every area code Proof, carry my bag! Bitch, carry your own Can't make it to the stage, security in my way Who the fuck are you? Where's Obie and Dre? God damn it, I'm sick of this group (Fuck D12) Time for me to go solo and make some loot (Yeah) I told you I made the beats and wrote all the raps 'Til Kon Artis slipped me some crack (Take this) "Lose Yourself" video, I was in the back "Superman" video, uh, I was in the back (Hahaha) Fuck the media, I got some suggestions Fuck Marshall, ask us some questions Like, "Who is D12?" "How we get started?" (But what about Eminem?) Bitch, are you retarded? Anyway, I'm the popularest guy in the group Big-ass stomach, bitches think I'm cute (Hey sexy!) 50 told me to do sit-ups to get buff Did two and a half and couldn't get up Fuck D12, I'm outta this band I'm 'bout to start a group with The Real Roxanne Girl, why can't you (Roxanne, Roxanne) See you're the (Bizarre will be your man) Only one for me? And it just Tears my ass apart To know that You don't know my Name! Man, fuck this These chicks don't even know the Name of my band (Haha) But they're all on me like they Wanna hold hands (Fuck Marshall) 'Cause once I blow, I know that I'll be the man (Yeah) All because I'm the new slim... *Blends* *Laughs* My band, my band (Your band) My band, my band (Our band, your band) My band, my band (You man, you man) My band, my band (Roxanne Shanté) My band (Lesbian) Yeah, ayo The hardest boy band in the world D12! I'm the lead singer of my band I get all the girls to take off their underpants I'm the lead singer of my band My salsa makes all the pretty girls want to dance My salsa, woah, woah Look out for my next single, it's called "My Salsa" My salsa, salsa, salsa, salsa, my salsa My salsa makes all the pretty girls want to dance And take off their underpants My salsa makes all the pretty girls want to dance And take off their underpants My salsa Where'd everybody go?...</t>
  </si>
  <si>
    <t>https://genius.com/D12-my-band-lyrics</t>
  </si>
  <si>
    <t>https://musicbrainz.org/recording/5e8ba3b1-aef8-494c-b9f6-9d2b173fdf8e</t>
  </si>
  <si>
    <t>ass (2x); bitch (1x); bitches (1x); cock (1x); damn (1x); fuck (2x); fucking (4x); hell (1x); nigga (1x); retarded (1x); shit (4x)</t>
  </si>
  <si>
    <t>04-060</t>
  </si>
  <si>
    <t>I'm Still in Love with You</t>
  </si>
  <si>
    <t>Sean Paul;Sasha</t>
  </si>
  <si>
    <t>Well, in come di ting dem call di broken heart This blessed love will never part Yuh done know it from di start Mi tell dem seh a dutty, yeah A Sean Paul and Sasha Come sing fi dem, baby Though you make me holler, though you make me sweat I can't get your tenderness Still, I can't get you off my mind What is it about you, baby? A just di dutty, dutty love I'm still in love with you, boy Well, I'm a hustler and a player And you know I'm not a stayer That's the dutty, dutty love I'm still in love with you, boy So, girly, try to understand That a man is just a man That's the dutty, dutty love I'm still in love with you, boy Blessed loving from the start But you know we had to part That's the way I give my love I'm still in love with you (Yes, I'm still in love with you) But a man gotta do what a man gotta do Girl, well, I never had fi promise you no bling bling fi hold you, girl Well, a just di loving weh mi fling fling control you, girl And a-make yuh head swirl, and a-make yuh body twirl And a-make yuh wanna be my one and only baby girl Night after night, mi give yuh love fi keep yuh warm Gyal, yuh never get this kinda loving from yuh born And now yuh waan draw card, seh mi jus cyaan perform I love you, baby A true you get di likkle loving and mi gone? You don't know how to love me I and I nuh have no time fi no kissing and charm Not even how to kiss me A true mi tek yuh likkle heart by storm? I don't know why Baby girl (Baby girl), baby girl (Baby girl) I love you, baby dutty love I'm still in love with you, boy So, girly, can't you understand That a man is just a man? That's the dutty, dutty love I'm still in love with you, boy The blessed you) Yo, but a man gotta do what a man gotta do, girl Ayy, a true mi give har thug love and seh, "Bye, bye, bye" Mi tun around, she ask di question, "Why, why, why?" When mi leaving, mi see di gyal a cry, cry, cry And it hurts mi heart fi tell a lie, lie, lie So don't cry no more, baby girl, for sure Just remember the good times we had before kissing up nor charm Not even how to kiss me A true mi tek yuh likkle heart by storm? I don't know why Ayy, baby girl stayer That's the dutty, dutty love I'm still in love with you, boy So, girly, don't you understand That a man is just a man? That's the way I give my love I'm still in love with you, boy The blessed loving from the start But you know we had to part That's the dutty, dutty love I'm still in love with you (Yes, I'm still in love with you) But a man gotta do what a man gotta do, girl I don't know, I don't know I don't know why I don't know, I don't know I don't know why I don't know I'm still in love with you, boy With you, boy</t>
  </si>
  <si>
    <t>https://genius.com/Sean-paul-im-still-in-love-with-you-lyrics</t>
  </si>
  <si>
    <t>https://musicbrainz.org/recording/391da65c-6cbb-499c-b299-300ad27551d5</t>
  </si>
  <si>
    <t>04-061</t>
  </si>
  <si>
    <t>Through the Wire</t>
  </si>
  <si>
    <t>(Through the test of time) Yo, G, they can't stop me from rappin', can they? Can they, Hop? Through the fire, to the limit, to the wall For a chance to be with you, I'd gladly risk it all Through the fire, through whatever, come what may For a chance at loving you, I'd take it all the way Right down to the wire, even through the fire I spit it through the wire, man There's too much stuff on my heart right now, man I'd gladly risk it all right now It's a life-or-death situation, man Y'all, y'all don't really understand how I feel right now, man It's your boy, Kanye to the... Chi-Town, what's goin' on? Uh-huh, yeah, yeah I drink a Boost for breakfast, an Ensure for dessert Somebody ordered pancakes, I just sip the sizzurp That right there could drive a sane man berserk Not to worry, Mr. H-to-the-Izzo's back to wizzerk How do you console my mom or give her light support Tellin' her her son's on life support? And just imagine how my girl feel On the plane scared as hell that her guy look like Emmett Till She was with me before the deal, she'd been tryna be mine She a Delta, so she'd been throwin' that Dynasty sign No use in me tryna be lyin', I been tryna be signed Tryin' to be a millionaire, how I used two lifelines In the same hospital where Biggie Smalls died The doctor said I had blood clots, but I ain't Jamaican, man Story on MTV and I ain't tryna make a band I swear, this, right here, history in the makin', man You might also like a chance at loving you, I'd take it all the way Right down to the wire, even through the fire I really apologize for everything right now If it's unclear at all, man They got my mouth wired shut For like... I dunno, the doctor said like six weeks Y'know, he had, I had reconstructive surgery on my jaw I looked in the mirror And half my jaw was in the back of my mouth, man I couldn't believe it But I'm still here for y'all right now, man This what I got to say right here, dawg Yeah, turn me up, yeah, uh What if somebody from the Chi' that was ill got a deal On the hottest rap label around? But he wasn't talkin' 'bout coke and birds It was more like spoken word, 'cept he's really puttin' it down? And he explained the story 'bout how Blacks came from glory And what we need to do in the game Good dude, bad night, right place, wrong time In the blink of a eye, his whole life changed If you could feel how my face felt You would know how Mase felt (Mason Betha!) Thank God I ain't too cool for the safe belt I swear to God, driver two wanna sue I got a lawyer for the case, to keep what's in my safe safe My dawgs couldn't tell if I... I looked like Tom Cruise in Vanilla Sky, it was televised There's been an accident like GEICO They thought I was burnt up like Pepsi did Michael I must got a angel, 'cause look how death missed his ass Unbreakable, what, you thought they'd call me Mr. Glass? Look back on my life like the Ghost of Christmas Past Toys "R" Us where I used to spend that Christmas cash And I still won't grow up, I'm a grown-ass kid Swear I should be locked up for stupid shit that I did But I'm a champion, so I turned tragedy to triumph Make music that's fire, spit my soul through the wire a chance at loving you, I'd take it all the way Right down to the wire, even through the fire Y'know what I'm sayin'? When the doctor told me I had, um That I was gonna have to have a plate in my chin I said, "Dawg, don't you realize I'll never make it on a plane now?" "It's bad enough I got all this jewelry on!" You can't be serious, man this, right here, history in the makin', man I said, "Dawg, don't you realize I'll never make it on a plane now?" "It's bad enough I got all this jewelry on!" You can't be serious, man</t>
  </si>
  <si>
    <t>https://genius.com/Kanye-west-through-the-wire-lyrics</t>
  </si>
  <si>
    <t>https://musicbrainz.org/recording/d21849b3-25b4-466e-8c6e-2e124acaafe6</t>
  </si>
  <si>
    <t>ass (1x); hell (1x); shit (1x)</t>
  </si>
  <si>
    <t>04-062</t>
  </si>
  <si>
    <t>Why?</t>
  </si>
  <si>
    <t>Jadakiss;Anthony Hamilton</t>
  </si>
  <si>
    <t>Haha! Is that real! Yo, why is Jadakiss as hard as it gets? Why is the industry designed to keep the artist in debt? And why them dudes ain't ridin' if they part of your set? And why they never get it poppin' but they party to death? Yeah, and why they gonna give you life for a murder? Turn around, only give you eight months for a burner? It's goin' down; why they sellin' niggas' CD's for under a dime? And if it's all love, daddy, why you come with your 9? Why my niggas ain't get that cake? Why is a brother up north better than Jordan That ain't get that break? Why you don't stack instead of tryin' to be fly? Why is rattin' at an all time high? Why are you even alive? (Why?) Why they kill 2Pac and Chris? Why at the bar you ain't take straight shots instead of poppin' Cris? (Oh, why?) Why them bullets have to hit that door? Why did Kobe have to hit that raw? Why'd he kiss that whore? Why?! (Good lord, tell me why) All that I’ve been given It's this pain that I’ve been livin' They got me in the system Why they gotta do me like that? Tried to make it my way But got sent on up the highway Why? Oh why? Why they gotta do me like that? Why do niggas push pounds and powder? Why did Bush knock down the towers? Why you around them cowards? Why Aaliyah have to take that flight? Why my nigga D ain't pull out his Ferrari? Why he take that bike? Why they gotta open your package and read your mail? Why they stop lettin' niggas get degrees in jail? Why you gotta do 85% of your time? And why do niggas lie in 85% of they rhymes? Why a nigga always want what he can't have? Why I can't come through in the pecan Jag? Why did crack have to hit so hard? Even though it's almost over, why niggas can't get no jobs? Why they come up with the witness protection? Why they let the Terminator win the election? Come on, pay attention! Why I sell in the stores what you could sell in the streets? Why I say the hottest shit but be sellin' the least? why way But got sent on up the highway Why? Oh why? Why they gotta do me like that? Why Halle have to let a white man pop her to get a Oscar? Why Denzel have to be crooked before he took it? Why they didn't make the CL6 with a clutch? And if you don't smoke Then why the hell you reachin' for my dutch?! Why rap? ‘Cause I need air time Why be on the curb with a "Why lie? I need a beer" sign? Why all the young niggas is dyin'? ‘Cause they moms at work They pops is gone, they livin' with iron Why they ain't give us a cure for AIDS? Why my diesel have fiends in the spot on the floor for days? Why you screamin' like it's a slug? It's only the hawk Why my buzz in L.A. ain't like it is in New York? Why they forcin' you to be hard? Why ain't you a thug by choice? Why the whole world love my voice? Why? Try to tell 'em that it's the flow, son And you know why they made the new twenties? ‘Cause I got all the old ones — that's why! All that I’ve been given Is the highway Why? Oh why? Why they gotta do me like that? Why? Oh, why? Oh! Why, oh Why? Tell me why? Why?</t>
  </si>
  <si>
    <t>https://genius.com/Jadakiss-why-lyrics</t>
  </si>
  <si>
    <t>https://musicbrainz.org/release/c1970b99-eb26-4013-987d-01eadb722ea0</t>
  </si>
  <si>
    <t>hell (1x); nigga (2x); niggas (7x); shit (1x); whore (1x)</t>
  </si>
  <si>
    <t>04-063</t>
  </si>
  <si>
    <t>Fuck It (I Don't Want You Back)</t>
  </si>
  <si>
    <t>Eamon</t>
  </si>
  <si>
    <t>https://www.last.fm/music/Eamon</t>
  </si>
  <si>
    <t>Whoa, ooh Ooh-hooh No, no, no See, I don't know why I liked you so much I gave you all of my trust I told you, I loved you Now that's all down the drain You put me through pain I wanna let you know how I feel Fuck what I said, it don't mean shit now Fuck the presents, might as well throw 'em out Fuck all those kisses, they didn't mean jack Fuck you, you ho, I don't want you back I don't want you back You thought you could keep this shit from me, yeah Ya burnt bitch, I heard the story You played me, you even gave him head Now you're askin' for me back You're just another act Look elsewhere, 'cause you're done with me jack Fuck you, you ho, I don't want you back Oh-oh, oh-oh, uh-uh, yeah Oh-oh, oh-oh, uh-uh, yeah Oh-oh, oh-oh, uh-uh, yeah Oh-oh, oh-oh, uh-uh, yeah You questioned, did I care? You could ask anyone I even said you were my great one Now it's all over But I do admit I'm sad It hurts real bad I can't sweat that, 'cause I loved a ho I don't want you back Oh-oh, oh-oh, uh-uh, yeah Oh-oh, oh-oh, uh-uh, yeah Oh-oh, oh-oh, uh-uh, yeah Oh-oh, oh-oh, uh-uh, yeah Oh-oh, oh-oh, uh-uh, yeah (It don't mean shit now) Oh-oh, oh-oh, uh-uh, yeah (Might as well throw 'em out) Oh-oh, oh-oh, uh-uh, yeah (They didn't mean jack) Oh-oh, oh-oh, uh-uh, yeah (I don't want you back) Oh-oh, oh-oh, uh-uh, yeah (It don't mean shit now) Oh-oh, oh-oh, uh-uh, yeah (Might as well throw 'em out) Oh-oh, oh-oh, uh-uh, yeah (They didn't mean jack)</t>
  </si>
  <si>
    <t>https://genius.com/Eamon-fuck-it-i-dont-want-you-back-lyrics</t>
  </si>
  <si>
    <t>https://musicbrainz.org/recording/59b2c31b-ca38-499a-b9fe-c2035f870088</t>
  </si>
  <si>
    <t>bitch (1x); ho (3x); shit (4x)</t>
  </si>
  <si>
    <t>04-064</t>
  </si>
  <si>
    <t>Read Your Mind</t>
  </si>
  <si>
    <t>Listen, I been waitin' to tell you this You are more than a man could ever want Wait a minute, just let me Listen Bomp, bomp-bomp, bomp-bomp-bomp, mmm Bomp, bomp-bomp, bomp-bomp, mmm Yeah-yeah, yeah, yeahhh Bomp, bomp-bomp, bomp-bomp-bomp, mmm Bomp, bomp-bomp, bomp-bomp, mmm Yeah, babe I stepped in the club in your hood I slowly turned left and there you stood You and your friends talkin' But when our eyes connect, I knew then It was just like two-ways on beam I'm your king, be my queen And what do you wanna do tonight? My truck is parked out front, so let's ride I can read your mind, babe (Ohh) I know what you're thinkin' (I know what you're thinkin', babe) It's alright (With me, baby) It's alright, yes I can read your mind, babe (I can) I know what you're thinkin' (I know what you're thinkin', baby) It's alright (With me, yeah, yeah) It's alright, yes So, baby, take a ride with me And I'll fulfill all your fantasies And when the rain starts pourin' down Then all the love that's lost will be found I'll make your mind lose control Over your body, that's my goal So, baby, just come down here Just let the gravity pull you near I can read your mind, babe (I can) I know what you're thinkin' (I know what you're thinkin') It's alright (Can you feel me? Yeah) It's alright, yes (Ooh, baby) I can read your mind, babe (Just me and you right now) I know what you're thinkin' (I got an idea, babe, yeah) It's alright (Ohh, yeah) It's alright, yes I know you wanna rub I know you wanna touch I know you wanna feel So, baby, keep it real I know you wanna see I know you wanna be In my B-E-D, grindin' slowly In my B-E-D, grindin' slowly I can read your mind, babe (I can read it) I know what you're thinkin' (And I know) It's alright (You see, I know, that you know, 'cause I can feel it too, babe) It's alright, yes I can read your mind, babe (Just me and you, yeah) I know what you're thinkin' (I know, yeah) It's alright (Ohh, ohh, yes) It's alright, yes I wanna love, baby (That's what I wanna do to you) I wanna feel you (If you come, if you come) I wanna love, baby (Oh, ohh, oh-oh, yeah) I wanna feel you (I wanna feel you, girl) I wanna love, baby (Come on and go with me) (I want you to stay with me) I wanna feel you ('Cause it's alright with me, listen, baby) (Come on and go with me) I wanna love, baby</t>
  </si>
  <si>
    <t>https://genius.com/Avant-read-your-mind-lyrics</t>
  </si>
  <si>
    <t>https://musicbrainz.org/recording/2be1048a-603e-49d5-86cf-da47de67af6f</t>
  </si>
  <si>
    <t>04-065</t>
  </si>
  <si>
    <t>Game Over (Flip)</t>
  </si>
  <si>
    <t>Lil' Flip</t>
  </si>
  <si>
    <t>https://www.last.fm/music/Lil%27+Flip</t>
  </si>
  <si>
    <t>Game over Flip, Flip, Flip, Flip Flip, Flip, Flip, Flip Ah shit, y'all done fucked up And let me in this bitch I'm just your average hood nigga With dreams of gettin' rich (But you don't hear me) My crib big like a football field You might fuck around and think I signed a football deal (But you don't hear me) I take 15 minutes to drop a track (yeah) I take half a minute to load my gats (But you don't hear me) I make em bounce all across the globe I'm a pimp, I got your ho Takin' off her clothes (But you don't hear me) A franchise like a Houston Rocket (Houston Rocket) Every eight months is When I usually drop it (But you don't hear me) I got the streets on lock, I like my beats with knock You know my heat stay cocked, niggaaaaa (Now who they want?) Flip, Flip, Flip, Flip (game over) Flip, Flip, Flip, Flip Look, I'm a Cristal nigga and you a red-winer You just an opening act But I'm the headliner (But you don't hear me) I'm about to ship 3 mil off top You got your deal off your man I got my deal off props (But you don't hear me) I'm "Connected" like Dub and Mack 10 With Ice Cubes in my watch And Dubs on the black Benz (But you don't hear me) I'm getting paid cause I do all the work It's rainy days if we don't move All our work, we go berzerk (But you don't hear me) I'm on the block fam, in the cream drop Lam Most of y'all cats with deals, y'all ain't hot man (But you don't hear me) I'm 'bout to do it again, you 'bout to lose it again It's show and tell motherfucker, I'm a prove it again (Now who they want?) Flip, Flip, Flip, Flip (game over) Flip, Flip, Flip, Flip The game over, cause shit about to change over It's 'bout time cause hip-hop Need a make over (But you don't hear me) If most producers want to charge too much But around my way that's how You get fucked up (But you don't hear me) You might think we all beats and rhymes But way before this rap shit, nigga The streets was mine (But you don't hear me) I got that hot shit, that "Thug Life" 'Pac shit That get hot shit, that B.I.G. "Ready to Die" shit (Now who they want?) Flip, Flip, Flip, Flip (game over) Flip, Flip, Flip, Flip</t>
  </si>
  <si>
    <t>https://genius.com/Lil-flip-game-over-flip-lyrics</t>
  </si>
  <si>
    <t>https://musicbrainz.org/recording/c83f687c-cca5-4836-9df2-096c2817970e</t>
  </si>
  <si>
    <t>bitch (1x); fuck (1x); fucked (2x); ho (1x); motherfucker (1x); nigga (3x); shit (7x)</t>
  </si>
  <si>
    <t>04-066</t>
  </si>
  <si>
    <t>One Thing</t>
  </si>
  <si>
    <t>Finger Eleven</t>
  </si>
  <si>
    <t>https://www.last.fm/music/Finger+Eleven</t>
  </si>
  <si>
    <t>Restless tonight 'Cause I wasted the light Between both these times I drew a really thin line It's nothing I planned And not that I can But you should be mine Across that line If I traded it all If I gave it all away for one thing Just for one thing If I sorted it out If I knew all about this one thing Wouldn't that be something I promise I might Not walk on by Maybe next time But not this time Even though I know I don't want to know Yeah, I guess I know I just hate how it sounds thing Wouldn't that be something thing Wouldn't that be something Even though I know I don't wanna know Yeah, I guess I know I just hate how it sounds Even though I know I don't wanna If I sorted it out If I knew all about this one for one thing If I sorted it out If I knew all about</t>
  </si>
  <si>
    <t>https://genius.com/Finger-eleven-one-thing-lyrics</t>
  </si>
  <si>
    <t>https://musicbrainz.org/recording/e82f0d73-cbe9-41e2-af0c-5af8c3844ba7</t>
  </si>
  <si>
    <t>04-067</t>
  </si>
  <si>
    <t>Headsprung</t>
  </si>
  <si>
    <t>They call me Big Elly, a bit silly Big money, big really When I'm sliding in the Martin ya hear me I be slicing with these bars so ya fear me Let me rip it up for cuz in the back Let me flip I put a buzz in ya hat I'ma tell ya how to cause an attack Timbaland, Ladies Love on the track Lovely get the ice, pop champagne Don't forget I used to ride on the train When I bump it right, call my name Go crazy in the mall wit James Dump cat, not ill like me Bring the women in to chill for free Let me tell ya girl, don't try me You better have I.D. 'cause we be When we be up in the club, we be posting the back When we be in the club, girl always come to the back And we 'bout to get our head sprung And we 'bout to get our head sprung And we 'bout to get our head sprung And we 'bout to get our head sprung head sprung And we 'bout to get our head sprung And we 'bout to get our head sprung And we 'bout to get our head sprung Lord have mercy! If the broad is thirsty I'll have her man reimburse me The part that hurts me, is when they try to work me But I could never let ya jerk me Steady sticking to the wall, give it up Sneaking through the back door, live it up Got the champagne, pour me a cup Got the girls looking raw in the front Got a call, your man's in town Tell the bar a-nother round Got all my mans holding me down Kinda thick ma, let's get down, so get wit it I'm saying what time wanna dip wit it? Got playas on the grind, wanna skip wit it Backstage you mine, I'm a spit wit it, hey! 'bout to get our head sprung And we 'bout to get our head sprung And we 'bout to get our head sprung Hey ladies! (Yeah!) no need to get your hair done I said yo ladies! (Yeah!) no need to get your hair done I'ma get your head sprung, I'ma get your head sprung I'ma get your head sprung, I'ma get your head sprung I said yo fellas (Yo!) no need to throw them ones I said yo fellas (Yo!) no need to throw them ones I'ma get your head sprung, I'ma get your head sprung I'ma get your head sprung, I'ma get your head sprung (Hey!) 'bout to get our head sprung And we 'bout to get our head sprung And we 'bout to get our head sprung Yeah! Keep chillin' wit' 'em Yeah! Keep chillin wit 'em Y'all ain't see it comin', did ya? Timbo, Uncle L.!</t>
  </si>
  <si>
    <t>https://genius.com/Ll-cool-j-headsprung-lyrics</t>
  </si>
  <si>
    <t>https://musicbrainz.org/recording/145b0740-c17c-4734-aa39-b4137726ab61</t>
  </si>
  <si>
    <t>04-068</t>
  </si>
  <si>
    <t>04-069</t>
  </si>
  <si>
    <t>04-070</t>
  </si>
  <si>
    <t>04-071</t>
  </si>
  <si>
    <t>Drop It Like It's Hot</t>
  </si>
  <si>
    <t>Snoop Dogg;Pharrell</t>
  </si>
  <si>
    <t>Snoop Snoop When the pimp's in the crib, ma (Drop it like it's hot, drop it like it's hot, drop it like it's hot) When the pigs try to get at you (Park it like it's hot, park it like it's hot, park it like it's hot) And if a nigga get a attitude (Pop it like it's hot, pop it like it's hot, pop it like it's hot) I got the Rollie on my arm and I'm pourin' Chandon And I roll the best weed, 'cause I got it goin' on I'm a nice dude (Uh), with some nice dreams (Yep) See these ice cubes? (Uh) See these Ice Creams? Eligible bachelor, million dollar boat That's whiter than what's spillin' down your throat The Phantom, exterior like fish eggs The interior like suicide-wrist red I can exercise you, this can be your Phys. Ed Cheat on your man, ma, that's how you get ahizzead Killer with the beat, I know killers in the street With the steel that'll make you feel like Chinchilla in the heat So don't try to run up on my ear talkin' all that raspy shit, tryna ask me shit When my niggas fill your vest, they ain't gon' pass me shit *ticking* You should think about it, take a second *ding* Matter-fact, you should take four, B And think before you fuck with-a lil' Skateboard P You might also like I'm a gangsta, but y'all knew that Da Big Boss Dogg, yeah, I had to do that I keep a blue flag hangin' out my backside But only on the left side, yeah, that's the Crip side Ain't no other way to play the game the way I play I cut so much, you thought I was a DJ *vinyl rewind* (Two, re-pe-re-pe, one, yep, three) S-N double O-P, D-O double G I can't fake it, just break it, and when I take it See, I specialize in makin' all the girls get naked So bring your friends, all of y'all come inside We got a world premiere right here, now get live (So don't) So don't change the dizzle, turn it up a little I got a livin' room full of fine dime brizzles Waitin' on the Pizzle, the Dizzle and the Chizzle G's to the bizzack, now, ladies, here we gizzo I'm a bad boy with a lotta hoes Drive my own cars and wear my own clothes I hang out tough, I'm a real boss Big Snoop Dogg, yeah, he's so sharp On the TV screen and in the magazines If you play me close, you're on a red beam Oh, you got a gun, so you wanna pop back? AK-47 now, nigga, stop that Cement shoes, now I'm on the move Your family's cryin', now you on the news They can't find you and now they miss you Must I remind you, I'm only here to twist you Pistol-whip you, dip you, then flip you Then dance to this mothafuckin' music we Crip to Subscribe, nigga, get your issue Baby, come close, let me see how you get loose Snoop Snoop think about it, take a second *ding* Matter-fact, you should take four, B And think before you fuck with-a lil' Skateboard P it goin' on roll the best weed, 'cause I got it goin' on Snoop Snoop</t>
  </si>
  <si>
    <t>https://genius.com/Snoop-dogg-drop-it-like-its-hot-lyrics</t>
  </si>
  <si>
    <t>https://musicbrainz.org/recording/548220e8-3574-4aa9-bcf2-b4b2f3464167</t>
  </si>
  <si>
    <t>fuck (2x); hoes (1x); mothafuckin (1x); nigga (3x); niggas (1x); shit (3x)</t>
  </si>
  <si>
    <t>04-072</t>
  </si>
  <si>
    <t>U Should've Known Better</t>
  </si>
  <si>
    <t>Oh-oh, oh-oh Oh-oh, oh-oh Da, da, da, da Da da da Oh, I didn't ask to go with you to Mexico I really didn't need the shopping spree in LA or Melrose Boy, if you didn't know it, well, now you know I didn't need the furs or the jewelry Because material things, it don't mean much to me And ever since you've been gone I've been holdin' us down, on my own and no I never ever cheated, I never ever lied So you can stop askin', askin' me why Why I never left you and why I kept it real And why I'm still with you You should've known better than to think I would leave You should've known better than to doubt me (Me) It don't matter if you're up, matter if you're down Either way, I'm gonna be around You should've known that I would stay by your side (Side) Should've known your girl was gonna ride or die And it just don't matter If you're rich or poor, out or in, doin' five to ten You should've known better What makes you think that I would forget about ya? Think about it, who comes to see ya? Every Saturday and Monday, I was on that receiver It's me (Me) your girl (Girl), your life (Life), your world (World) My family and friends, they just don't understand They say I should leave you alone But I say, that they all should just leave us alone Don't you get it? still with you You should've known better than to think I would leave (Oh-oh) You should've known better Than to doubt me (Don't you doubt me) It don't matter if you're up, matter if you're down Either way, I'm gonna be around (Be) You should've known that I would stay by your side (By your side, baby) Should've known your girl was gonna ride or die (Ride or die) And it just don't matter (Don't matter to me, baby) If you're rich or poor, out or in, doin' five to ten You should've known better (Better) You should've known better than to think I would leave (You shoulda known) You should've known better than to doubt me (You shoulda known) It don't matter if you're up, matter if you're down Either way, I'm gonna be around You should've known that I would stay by your side (No matter what they think about you) Should've known your girl was gonna ride or die (There's nothing I can do without you) And it just don't matter if you're rich or poor (Oh-oh, oh-oh) Out or in, doin' five to ten (Oh, ooh) You should've known better</t>
  </si>
  <si>
    <t>https://genius.com/Monica-u-shouldve-known-better-lyrics</t>
  </si>
  <si>
    <t>https://musicbrainz.org/recording/61a4ca16-b323-406d-be84-6a9040ab7949</t>
  </si>
  <si>
    <t>04-073</t>
  </si>
  <si>
    <t>On the Way Down</t>
  </si>
  <si>
    <t>Ryan Cabrera</t>
  </si>
  <si>
    <t>https://www.last.fm/music/Ryan+Cabrera</t>
  </si>
  <si>
    <t>Sick and tired of this world There's no more air Tripping over myself Going nowhere Waiting, suffocating, no direction I took a dive and... On the way down I saw you, and you saved me from myself And I won't forget the way you loved me And on the way down I almost fell right through But I held on to you Been wondering why it's only me Have you always been inside waiting to breathe It's alright, sunlight on my face I wake up and yet, I'm alive 'Cause... right through But I held on to you I was so afraid of going under But now, the weight of the world Feels like nothing No nothing (down, down, down) You're all I wanted (down, down, down) You're all I needed (down, down, down) You're all I wanted You're all I needed And I won't forget the way you loved me All that I wanted, all that I needed now Oh, on through But I held on to you (down, down, down) But I held on to you (down, down, down) But I held on to you</t>
  </si>
  <si>
    <t>https://genius.com/Ryan-cabrera-on-the-way-down-lyrics</t>
  </si>
  <si>
    <t>https://musicbrainz.org/recording/2b966c34-53ff-4814-8aa4-590a8722b6df</t>
  </si>
  <si>
    <t>04-074</t>
  </si>
  <si>
    <t>Breakaway</t>
  </si>
  <si>
    <t>Da-da-da, un, da-da Da-da-da, un, da-da Da-da-da, un, da-da-da-da Da-da-da, un, da-da Da-da-da, un, da-da Da-da-da, un, da-da-da-da Grew up in a small town And when the rain would fall down I'd just stare out my window Dreamin' of what could be And if I'd end up happy I would pray (I would pray) Trying hard to reach out But when I tried to speak out Felt like no one could hear me Wanted to belong here But something felt so wrong here So I prayed (I would pray) I could break away I'll spread my wings and I'll learn how to fly I'll do what it takes 'til I touch the sky And I'll make a wish, take a chance, make a change And break away Out of the darkness and into the sun But I won't forget all the ones that I love I'll take a risk, take a chance, make a change And break away Da-da-da, un, da-da Da-da-da, un, da-da Da-da-da, un, da-da-da-da Wanna feel the warm breeze Sleep under a palm tree Feel the rush of the ocean Get onboard a fast train Travel on a jet plane Far away (I will) And make a change And break away Out of the darkness and into the sun I won't forget all the ones that I love (I gotta) Take a risk, take a chance, make a change And break away Buildings with a hundred floors Swinging 'round revolving doors Maybe I don't know where they'll take me, but Gotta keep moving on, moving on Fly away, break away I'll spread my wings and I'll learn how to fly (Learn how to fly) Though it's not easy to tell you goodbye I gotta take a risk, take a chance, make a change And break away Out of the darkness and into the sun (Into the sun) But I won't forget of the place I come from I gotta take a risk, take a chance, make a change And break away Break away Break away</t>
  </si>
  <si>
    <t>https://genius.com/Kelly-clarkson-breakaway-lyrics</t>
  </si>
  <si>
    <t>https://musicbrainz.org/recording/6d2b5b56-643c-45fa-84ef-99a410328521</t>
  </si>
  <si>
    <t>04-075</t>
  </si>
  <si>
    <t>https://musicbrainz.org/recording/e791f6b2-0516-40de-a50d-d678070cc98e</t>
  </si>
  <si>
    <t>04-076</t>
  </si>
  <si>
    <t>Are You Gonna Be My Girl</t>
  </si>
  <si>
    <t>Jet</t>
  </si>
  <si>
    <t>https://en.wikipedia.org/wiki/Jet_(band)</t>
  </si>
  <si>
    <t>https://www.last.fm/music/Jet</t>
  </si>
  <si>
    <t>Go! So one, two, three Take my hand and come with me Because you look so fine That I really wanna make you mine I said, you look so fine That I really wanna make you mine Oh, four, five, six Come on and get your kicks Now you don't need that money When you look like that, do ya, honey? Big black boots, long brown hair She's so sweet with her get-back stare Well, I could see you home with me But you were with another man, yeah I know we ain't got much to say Before I let you get away, yeah I said, are you gonna be my girl? I really wanna make you mine Oh, four, five, six Come on and get your kicks Now you don't need that money With a face like that, do ya? we ain't got much to say Before I let you get away, yeah I said, are you gonna be my girl? Oh yeah Oh yeah Come on I could see you home with me But you were with another man, yeah I know we ain't got much to say Before I let you get away, yeah Uh, be my girl Be my girl Are you gonna be my girl? Yeah!</t>
  </si>
  <si>
    <t>https://genius.com/Jet-are-you-gonna-be-my-girl-lyrics</t>
  </si>
  <si>
    <t>https://musicbrainz.org/recording/10655c53-bea1-4467-9d6e-94e8e48b0b2c</t>
  </si>
  <si>
    <t>04-077</t>
  </si>
  <si>
    <t>100 Years</t>
  </si>
  <si>
    <t>I'm fifteen for a moment Caught in between ten and twenty And I'm just dreamin' Countin' the ways to where you are I'm twenty-two for a moment And she feels better than ever And we're on fire Makin' our way back from Mars Fifteen, there's still time for you Time to buy and time to lose Fifteen There's never a wish better than this When you only got a hundred years to live I'm thirty-three for a moment I'm still the man, but you see, I'm a they A kid on the way, babe A family on my mind I'm forty-five for a moment The sea is high And I'm headin' into a crisis Chasin' the years of my life Fifteen, there's still time for you Time to buy and time to lose yourself within a mornin' star Fifteen, I'm all right with you Fifteen There's never a wish better than this When you've only got a hundred years to live Half time goes by, suddenly you're wise Another blink of an eye, sixty-seven is gone The sun is getting high, we're moving on... I'm ninety-nine for a moment And dyin' for just another moment And I'm just dreamin' Countin' the ways to where you are Fifteen, there's still time for you Twenty-two, I feel her too Thirty-three, you're on your way Every day's a new day Ooh-ooh, who, ooh-who-who Ooh-ooh, who, ooh-who-who Ooh-ooh, who, ooh-who-who, who-who-who Fifteen, there's still time for you Time to buy and time to choose, hey fifteen There's never a wish better than this When you've only got a hundred years to live</t>
  </si>
  <si>
    <t>https://genius.com/Five-for-fighting-100-years-lyrics</t>
  </si>
  <si>
    <t>https://musicbrainz.org/recording/02ee4638-0841-4720-bec7-deff72e0fd8b</t>
  </si>
  <si>
    <t>04-078</t>
  </si>
  <si>
    <t>https://musicbrainz.org/recording/c6211735-b2cf-4075-a5c6-436778cd42aa</t>
  </si>
  <si>
    <t>04-079</t>
  </si>
  <si>
    <t>Breaking the Habit</t>
  </si>
  <si>
    <t>Memories consume like opening the wound I'm picking me apart again You all assume I'm safe here in my room Unless I try to start again I don't want to be the one the battles always choose 'Cause inside, I realize that I'm the one confused I don't know what's worth fighting for or why I have to scream I don't know why I instigate and say what I don't mean I don't know how I got this way, I know it's not alright So I'm breaking the habit I'm breaking the habit tonight Clutching my cure, I tightly lock the door I try to catch my breath again I hurt much more than anytime before I had no options left I have to scream I don't know why I instigate and say what I don't mean I don't know how I got this way, I'll never be alright So I'm breaking the habit I'm breaking the habit tonight I'll paint it on the walls 'Cause I'm the one at fault I'll never fight again And this is how it ends I don't know what's worth fighting for or why I have to scream But now I have some clarity to show you what I mean I don't know how I got this way, I'll never be alright So I'm breaking the habit I'm breaking the habit I'm breaking the habit tonight</t>
  </si>
  <si>
    <t>https://genius.com/Linkin-park-breaking-the-habit-lyrics</t>
  </si>
  <si>
    <t>https://musicbrainz.org/recording/43942671-3090-45f8-8a0d-f9cb756d2816</t>
  </si>
  <si>
    <t>04-080</t>
  </si>
  <si>
    <t>Gigolo</t>
  </si>
  <si>
    <t>Nick Cannon;R. Kelly</t>
  </si>
  <si>
    <t>+ (Nick Cannon) Oh, oh, oh, oh, oh (Oh, uh, haha, Cannon Ball) Oh, oh, oh, oh, oh (Check it, Kels!) (Yo nigga we in the club singing this for money, ha!) I'm a gigolo, spending lot's a dough You can tell the way wide-body, sitting on vogues And how I'm shining, wit the fresh, fresh clothes Always surrounded, by so many (HO!) I'm a gigolo, always on the go Every time I turn around, I got another show In the club, wit about three in a row Drop in the Six, cause I love them (HO!) Shorty I, only got one night in town, tell me baby where you down Bushes we won't beat around, bushes we just eat 'em now Feeling yo Moschino blouse, seven jean, Black and Lebanese Head to her knees, please if you ever need a bastard remember me Just rock to the melody, I got you in bed wit me I thought you would never leave You wanna name me, like Amerie Know the chain freeze wrist, be the same degrees Tryna get lil' mami, in that thang of reese Only getting in for free, if you came wit me Cause I'mma grown man, not B2K If I need a Girlfriend, it won't be to-day No, I'm NOT tryna be ya man, pimp bones in my body Rock them body-hotty, rock them, like ladi-dadi Me and Kels on Ducatti's, wanna see you drop it shawty Oh weee! tryna leave the club, wit a groupie! Ma I'm busy on tour, ma, you busy on the floor Ma I'm feeling yo heels, them Christian Dior's I'm like David Beckham, keep a mean shoe game But like my favorite records, keep spinning new thangs Let my hair grow, cause I was looking for a change Shorty call me the Scare Crow, I'm looking for some brain In "The Wiz", there it go, here it is, where the show Cause through yo dress, I can see yo drawls So shorty just shake it, make a round of applause If you outta Hypnotic, 'nother round at the bar And when we parking lot pimping, they surrounding the car Oh weee! tryna leave the club Wit a groupie! wit a groupie! Mami, when we leave the club, leave wit us You don't need ya car keys, we gon' fair in the bus And the way you wear ya jeans, is means to cuss So DAMN! how you get them on, DAMN! big secrets on her Throwback chick, hotter than Ms. Vic Damone This the type of ... I'm on, not picking up the phone Unless you unblock ya joint, then put on ya coat Know when to hit, when Nick get in the booth Come through in something new, wit an invisible roof Oh the sentence on my necklace seem invisible too When we do what we do, we can't be visible boo The last thing I need is lawsuits, all I did is call you Initiated first move, shorty that was all you I'm NOT tryna be ya man, pimp bones in my body Rock them body-hotty, rock them, like ladi-dadi Me and Kels on Ducatti's, wanna see you drop it shawty, oh weee!</t>
  </si>
  <si>
    <t>https://genius.com/Nick-cannon-gigolo-lyrics</t>
  </si>
  <si>
    <t>https://musicbrainz.org/recording/7499a0f7-47db-48c2-931d-f6802af643cb</t>
  </si>
  <si>
    <t>bastard (1x); nigga (1x)</t>
  </si>
  <si>
    <t>04-081</t>
  </si>
  <si>
    <t>Live Like You Were Dying</t>
  </si>
  <si>
    <t>Said I was in my early 40's With a lot of life before me When a moment came that stopped me on a dime I spent most of the next days, lookin' at the x-rays Talkin' 'bout the options and talkin' 'bout sweet time Asked him when it sank in That this might really be the real end How's it hit ya, when you get that kind of news Man what ya do And he says I went sky divin' I went Rocky Mountain climbin' I went 2.7 seconds on a bull named Fu Manchu And I loved deeper And I spoke sweeter And I gave forgiveness I've been denying And he said someday I hope you get the chance To live like you were dyin' He said I was finally the husband That most the time I wasn't And I became a friend a friend would like to have And all the sudden goin' fishing Wasn't such an imposition And I went three times that year I lost my dad Well I finally read the good book And I took a good long hard look at what I'd do If I could do it all again And then forgiveness I've been denying And he said someday I hope you get the chance To live like you were dyin' Like tomorrow was a gift and you've got eternity To think about what you do with it What could you do with it, what can I do with with it, what would I do with it Sky divin' I went Rocky Mountain climbin' I went 2.7 seconds on a bull named Fu Manchu And I loved deeper And I spoke sweeter And I watched an eagle as it was flying And he said someday I hope you get the chance To live like you were dyin' To live like you were dyin' To live like you were dyin' To live like you were dyin' To live like you were dyin'</t>
  </si>
  <si>
    <t>https://genius.com/Tim-mcgraw-live-like-you-were-dying-lyrics</t>
  </si>
  <si>
    <t>https://musicbrainz.org/recording/8eeabc7e-25af-4f4a-a035-ed01c8a08bbb</t>
  </si>
  <si>
    <t>04-082</t>
  </si>
  <si>
    <t>Remember When</t>
  </si>
  <si>
    <t>Remember when I was young and so were you And time stood still and love was all we knew You were the first, so was I We made love and then you cried Remember when Remember when We vowed the vows and walked the walk Gave our hearts, made the start, and it was hard We lived and learned, life threw curves There was joy, and there was hurt Remember when Remember when Old ones died and the new were born And life was changed, disassembled, rearranged We came together, fell apart And broke each other's hearts Remember when Remember when The sound of little feet Was the music we danced to week to week Brought back the love, we found trust Vowed we'd never give it up Remember when Remember when Thirty seemed so old Now looking back, it's just a stepping stone To where we are, where we've been Said we'd do it all again Remember when Remember when We said when we turned gray When the children grow up and move away We won't be sad, we'll be glad For all the life we've had And we'll remember when Remember when Remember when</t>
  </si>
  <si>
    <t>https://genius.com/Alan-jackson-remember-when-lyrics</t>
  </si>
  <si>
    <t>https://musicbrainz.org/recording/624d4793-ddc6-4ec9-9857-7e2108bdfd1f</t>
  </si>
  <si>
    <t>04-083</t>
  </si>
  <si>
    <t>Everytime</t>
  </si>
  <si>
    <t>Notice me Take my hand Why are we Strangers when Our love is strong? Why carry on without me? Every time I try to fly, I fall Without my wings, I feel so small I guess I need you, baby And every time I see you in my dreams I see your face, it's haunting me I guess I need you, baby I make believe That you are here It's the only way I see clear What have I done? You seem to move on easy And every see your face, you're haunting me I guess I need you, baby I may have made it rain Please forgive me My weakness caused you pain And this song's my sorry Ooh At night, I pray That soon your face will fade away dreams I see your face, you're haunting me I guess I need you, baby</t>
  </si>
  <si>
    <t>https://genius.com/Britney-spears-everytime-lyrics</t>
  </si>
  <si>
    <t>https://musicbrainz.org/recording/0722706e-4b46-4de9-9a3b-cf8767a4c028</t>
  </si>
  <si>
    <t>04-084</t>
  </si>
  <si>
    <t>Southside</t>
  </si>
  <si>
    <t>Lloyd;Ashanti</t>
  </si>
  <si>
    <t>Tell ya daddy stop his hating Cause I be wearing braids and rocking jerseys daily But that don't mean I'm thuggin' though He don't want me with you But I ain't tryna hear it though Not tryna hear it though But I know that if he knew you He would understand ya Know that your my man and He would never hurt me, no Let me come and see you So that we can be alone, alone Baby I know a place that we can go and be alone As long as you make sure that you safely get me home Don't worry, baby Meet me at the southside Get you home by midnight Make sure that your daddy just don't know (Daddy just don't know) I'll put you in the hoodbug I know what I'm doing cause That's where we'll be eating on the low (Eating on the low) Meet me at the southside Baby, we can go hide (Go hide) Knowing that my boys gon' have my back (Yeah, yeah) Only at the southside girl (Southside, yeah) Southside You might also like Girl I'll know that we can make it Cause we won't let him break it I don't care who with it Its you and me against the world Tell me those three words that Lets me know you're still my girl Oh baby, yeah Oh, I swear I'll never leave you (Why?) People have lied to you But by your side I'll show you The way a girl needs to roll You don't need a lot of money I'm ready, come pick me up (Pick me up) Baby I know a place that we can go and be alone, yeah As long as you make sure that you safely get me home Don't worry, baby Meet me at the southside Get you home by midnight (midnight) Make sure that your daddy just don't know (oh, no-no-no) I'll put you in the hoodbug I know what I'm doing cause That's where we'll be eating on the low (eating on the low, oh) Meet me at the southside Baby we can go hide Knowing that mah boys going have my back (we can go hide babe) Only at the southside girl (yeah-eeh-yeah) Southside, southside girl (southside) Southside Baby we can Baby we can (Baby we can) Alright Yeah Baby (Yeah Baby, heh) Meet me at the southside girl (Oh-oh-oh-ooh-oh-oh-oh) Cause all I want to do, is ride the south wit you (Ooooh-oooh-oooh-oooh-hooh-hoh-ooooh-oooooh) ATL Georgia, what do we do for ya Meet me at the southside (You can come and meet me yeah-eeh-yeah, yeah) we'll be eating on the low (meet me at the southside yeah) Meet me at the southside, southside Baby we can go hide Knowing that mah boys goin have my back Only at the southside girl, gotchu in tha hood (got me in tha hood) Southside, but it's all good (we going chill) ATL Georgia, what do we do for ya Bull doggin' like we Georgetown Hoyas (Can you pick me up tonight, take me anywhere you like) Shorty let's ride, in my Cadillac (Cadillac) Tilt yo seat back And everything'll be coo (yeah) Side girl (yeah) Alright (oooh-oh-no, no-ooh-hooh) So what you wann do (we goin kick it tonight) (yeah-yeah, yeah-yeah, only at the southside) I know it, that you ain't used to this country boy But I'll show ya (Show me) Ain't nothing but a thing (yeah-yeah-yeah) Chicken wings on string (baby-baby-baby) That's how I hang (only on the southside, southside, southside) in the hoodbug I know what I'm doing cause That's where the southside, southside, southside)</t>
  </si>
  <si>
    <t>https://genius.com/Lloyd-southside-lyrics</t>
  </si>
  <si>
    <t>https://musicbrainz.org/recording/081f4ddd-a785-4176-b0f4-1eae84189f3d</t>
  </si>
  <si>
    <t>04-085</t>
  </si>
  <si>
    <t>Dude</t>
  </si>
  <si>
    <t>Beenie Man;Ms. Thing</t>
  </si>
  <si>
    <t>You want ya proper fix, call me You want to get your kicks, call me You want your G's fixed, call me Mi have the remix, call me From di odda day It's like a play some bwoy, a play Mi hear di girls callin' Mi hear di girls bawlin' Mi hear di girls cryin out She seh "BEENIE!" I want a dude with the wickedest slam I need a one, two, three hour man I want a dude who will tie me to the van A thug that can handle his biz like a man I want a dude with the wickedest slam I need a one, two, three hour man I want a dude who would do me in his van A thug that can handle his biz like a man Gal, if yuh love holla at mi one time (Hey!) Holla at mi if yuh waan di wickedest wine I know It's been awhile, but baby, neva mind Cause tonight tonight mi a gi yuh di whole nine (Hey!) Yo! Satisfaction, a every girl dream Mi love fi put it on when dem wiggle and scream (Hey!) Well, mi get a call from sexy Maxine She left a message pon mi answering machine who would do me in his van A thug that can handle his biz like a man She waan a man fi put har inna trance A man who know fi tun har round and mek she belly dance Rudebwoy lovin wid a little romance She waan to get wild, but she neva had a chance When she seh she neva had it so deep So right now, I'm di man she definetly wanna keep Har ex bwoyfriend use to come and drop asleep Dat's why when mi pager start beep who would do me in his van A thug that can handle his biz like a man You heard what she preferred She waan a man weh mek she fly like a bird She waan a real man, she don't waan nuh nerd She waan yuh gi har it good mark mi word I'm not a perv, but mi mek she serv She waan di rockula well until it curve Har ex bwoyfriend ain't got di nerve Have har a wait and she nah get served So she seh... me in his van A thug that can handle his biz like a man Gal, if yuh love holla at mi one time Holla at mi if yuh waan di wickedest wine I know It's been awhile, but baby, neva mind Cause tonight tonight mi a gi yuh di whole nine Yo! Satisfaction, a every girl dream Mi love fi put it on when dem wiggle and scream Well, mi get a call from ssex one, two, three hour man I want a dude dude who would do me in his van A thug that can handle his biz like a man</t>
  </si>
  <si>
    <t>https://genius.com/Beenie-man-dude-lyrics</t>
  </si>
  <si>
    <t>https://musicbrainz.org/recording/177b5e89-2231-4772-b51d-582aae0ab17f</t>
  </si>
  <si>
    <t>04-086</t>
  </si>
  <si>
    <t>Wanna Get to Know You</t>
  </si>
  <si>
    <t>G-Unit;Joe</t>
  </si>
  <si>
    <t>I wanna get to know ya I really wanna fuck you, baby One dose of your loving I know it gon' drive me, crazy I wanna be your lover I wanna get to know you, baby One dose of my loving I know it gon' drive you, crazy I'm loving how you look in my eyes, swanging them hips when you pass I'm visualizing my name tattooed on that ass, baby Jump on this Harley, let's go smoke some of that Bob Marley Sip some Bacardi then go pull up at the after party I think we make a perfect couple, but you think I'm trouble Maybe that's the reason you gave me the wrong number (what?) She got me feeling like, maybe she the wrong woman Think I'ma be chasing a chickenhead, you're on something Your toes painted, hair fixed all the time And your Gucci boots the same color as mine If you read between the lines you can see that I want you I betcha I'll have you doing what you said that you won't do Make a decision shorty, good things don't last long Your girlfriend keeps showing me that thong Before I head home I'ma stop at your house and blow the horn If you come outside you know it's on, holla at your boy wanna get to know you, baby One dose of my loving I know it gon' drive you, crazy Lately she's been frustrated with the baller, wonder why I don't call her Maybe because I'm busy and she need someone to spoil her It gets annoying, from time to time I gotta ignore her In order to let her know that we friends and nutting more She loves it when I'm in town, hate it when I'm not around I get her and wear her down, next door neighbors hear the sound Pictures hitting the ground, just enough to hold us down I'm sticking and moving, cruising after the third round Just lay back baby and let me drive you crazy I can make a forty-year old feel like a young lady I admit I fell in love with her frame And to make her feel special I let her call me by my government name Her panties wet over fame, fell in love with my chain I wonder if I wasn't an entertainer, would she remain? Surrounding me, hounding me, trying to be my ON-LY I'm not your boyfriend, I'm your HO-MIE wanna get to know you, baby One dose of my loving I know it gon' drive you, crazy Yeah... Don't know what fucked me up more: watching her lick her lips Or watching her walk, she hypnotized me with her hips, man I sweet talk her if she like 'Cause all she really want is a nigga to treat her right, right? Look, I'm legit now, I used to break laws Now you can reap the benefits of world tours (wooo!) Big house, big Benz - girl, it's yours Mink coats, Italian shoes, stones with no flaws You ain't got to look like a model for me to adore you All you gotta do is love me and be loyal Don't indulge in my past, fuck what happened before you 'Cause it means somebody's gon' hate you that never saw you Come here, let me touch on you, I let you touch on me Put my tongue on you, you put your tongue on me Let me ride on you, and you can ride on We can do it all the night, we can have a baller night wanna get to know you, baby One dose of my loving I know it gon' drive you, crazy wanna get to know you, baby One dose of my loving I know it gon' drive you, crazy I wanna be your lover (oh yeah) I wanna understand you, baby I wanna be your lover I wanna understand you, baby...</t>
  </si>
  <si>
    <t>https://genius.com/G-unit-wanna-get-to-know-you-lyrics</t>
  </si>
  <si>
    <t>https://musicbrainz.org/recording/009bdf62-e252-4285-901e-be4b7d119fc8</t>
  </si>
  <si>
    <t>ass (1x); fuck (2x); fucked (1x); nigga (1x)</t>
  </si>
  <si>
    <t>04-087</t>
  </si>
  <si>
    <t>04-088</t>
  </si>
  <si>
    <t>Let's Get It Started</t>
  </si>
  <si>
    <t>The Black Eyed Peas</t>
  </si>
  <si>
    <t>https://www.last.fm/music/+noredirect/The+Black+Eyed+Peas</t>
  </si>
  <si>
    <t>Let's get it started in here And the bass keeps runnin', runnin' and runnin', runnin' And runnin', runnin' and runnin', runnin' And runnin', runnin' and runnin', runnin' And runnin', runnin, and runnin', runnin' and In this context, there's no disrespect So when I bust my rhyme, you break yo necks We got five minutes for us to disconnect From all intellect and let the rhythm effect To lose this inhibition, follow your intuition Free your inner soul and break away from tradition 'Cause when we be out, girlies pull they weave out You wouldn't believe how we wow shit out Burn it 'til it's burned out, turn it 'til it's turned out Actin' up from north, west, east, south Everybody (Yeah), everybody (Yeah) Let's get into it (Yeah), get stupid (Come on) Get it started (Come on), get it started (Yeah) Get it started Let's get it started (Hah) Let's get it started in here started in here, yeah Lose control of body and soul Don't move too fast, people, just take it slow Don't get ahead, just jump into it Y'all hear about it, the Peas will do it Get started, get stupid Don't worry about it, people, we'll walk you through it Step by step like an infant new kid Inch by inch with the new solution Transmit hits with no delusion The feeling's irresistible and that's how we movin' (Yo) Everybody (Yeah), everybody (Yeah) Let's get into it (Yeah) and started (Hah) Let's get it started in here Let's get it started (Hah) Let's get it started in here Let's get it started (Hah) Let's get it started in here, yeah (And the bass keeps runnin', runnin' and runnin', runnin') C'mon y'all, let's get coo-koo, uh-huh, let's get, we coo-koo in here Wild out, get coo-koo, uh-huh, let's get, we coo-koo in here Wild out, get coo-koo, uh-huh, let's get, we coo-koo in here (Oh, oh, oh) Ya, ya, ya, ya, ya, ya, ya, ya, ya, ya, ya, ya, ya, ya, ya, ya Let's get ill, that's the deal At the gate and we'll bring the bugged out drill (Just) Lose your mind, this is the time Y'all can't stand still, twist and bang your spine (Just) Bob your head like me, apl.de Up inside the club or in your Bentley Get messy, loud and sick Y'all mind pass normal on another head trip (So) Come them now, do not correct it Let's get ign'ant, let's get hectic Everybody, everybody (Yeah) Let's get into it (Yeah), get stupid (Come on) Get it started (Come on), get it started Let's get it started in here Let's get it started (Hah) Let's get it started in here, yeah (Whoa, whoa, whoa, whoa) Get coo-koo, uh-huh, we coo-koo in here Let's get coo-koo (Yeah, yeah), uh-huh, we coo-koo in here Wild out, get coo-koo (Yeah, yeah), uh-huh, we coo-koo in here (Oh, oh, oh) (Come on and say) Ya, ya, ya, ya, ya, ya, ya, ya, ya, ya, ya, ya, ya, ya, ya, ya And runnin', runnin' and runnin', runnin' And runnin', runnin' and runnin', runnin' And runnin', runnin' and...</t>
  </si>
  <si>
    <t>https://genius.com/Black-eyed-peas-lets-get-it-started-lyrics</t>
  </si>
  <si>
    <t>https://musicbrainz.org/recording/2cab09aa-468e-4a77-b830-b7b31099d8c1</t>
  </si>
  <si>
    <t>04-089</t>
  </si>
  <si>
    <t>When the Sun Goes Down</t>
  </si>
  <si>
    <t>Kenny Chesney;Uncle Kracker</t>
  </si>
  <si>
    <t>Sun tanned toes tickling the sand Cold drink chilling in my right hand Watchin' you sleep in the evening light Resting up for a long, long night 'Cause when the sun goes down, we'll be grooving When the sun goes down, we'll be feeling all right When the sun sinks down over the water Everything gets hotter when the sun goes down, yeah All day long just takin' it easy Laying in the hammock where it's nice and breezy Sleeping off the night before 'Cause when the sun goes down, we'll be back for more When sun goes down This old guitar and my dark sunglasses This sweet concoction is smooth as molasses Nothing to do but breathe all day Until the big moon rises and it's time to play the sun goes down (When the sun goes down) the sun goes down, yeah the sun goes down When the sun goes down, we'll be grooving When the sun goes down, we feeling all right When the sun sinks down over the water She thinks Cracker's sexy when the sun goes down Mh-mh-mh We'll be feeling alright When the sun sinks down over the water Uncle Kennys' hotter when the sun goes down When the sun goes down, oh, we'll be grooving When the sun sinks down, hey, Uncle Kenny Over the water Everything gets hotter when the sun goes down</t>
  </si>
  <si>
    <t>https://genius.com/Kenny-chesney-and-uncle-kracker-when-the-sun-goes-down-lyrics</t>
  </si>
  <si>
    <t>https://musicbrainz.org/recording/50ecd3b4-af18-45ad-96a9-8b38582f3840</t>
  </si>
  <si>
    <t>04-090</t>
  </si>
  <si>
    <t>American Soldier</t>
  </si>
  <si>
    <t>I'm just trying to be a father Raise a daughter and a son Be a lover to their mother Everything to everyone Up and at them bright and early I'm all business in my suit Yeah, I'm dressed for success From my head down to my boots I don't do it for money there's still bills that I can't pay I don't do it for the glory, I just do it anyway Providing for our future's my responsibility Yeah I'm real good under pressure, being all that I can be And I can't call in sick on Mondays When the weekends been to strong I just work straight through the holidays And sometimes all night long You can bet that I stand ready when the wolf growls at the door Hey, I'm solid, hey I'm steady, hey I'm true down to the core And I will always do my duty, no matter what the price I've counted up the cost, I know the sacrifice Oh, and I don't want to die for you But if dying's asked of me I'll bear that cross with honor Cause freedom don't come free I'm an American soldier, an American Beside my brothers and my sisters I will proudly take a stand When liberty's in jeopardy I will always do what's right I'm out here on the front lines, so sleep in peace tonight American soldier, I'm an American An American An American Soldier</t>
  </si>
  <si>
    <t>https://genius.com/Toby-keith-american-soldier-lyrics</t>
  </si>
  <si>
    <t>https://musicbrainz.org/recording/edfaba0d-e592-4838-a34c-3ace39b84f79</t>
  </si>
  <si>
    <t>04-091</t>
  </si>
  <si>
    <t>Change Clothes</t>
  </si>
  <si>
    <t>Wooo! Uh, uh, bounce is back Uhh, uh-uh uh uh, geyeah, uh, your boy is back (Sexy, sexy) I know y'all missed the bounce You need to bounce for the sexy, you know? Hah, haha, uh, let's get it in Yeah ma, your dude is back, the Maybach Coupe is back Tell the whole world the truth is back You ain't gotta argue about who can rap 'Cause the proof is back, just go through my raps (New York, New York!) Yeah, where my troopers at? Where my hustlers, where my boosters at? I don't care what you do for stacks I know the world glued your back to the wall You gotta brawl, do that I been through that, been shot at, shoot back Gotta keep a peace like a Buddhist I ain't a New Jack; nobody gon' Wesley Snipe me It's less than likely, move back Let I breathe, Jedi Knight The more space I get the better I write Oh, never I write, but if ever I write I need the space to say whatever I like, now just Change clothes, and go You know I stay fresh to death, a boy from the projects And I'ma take you to the top of the globe, so let's go So let's exchange numbers and go And girl I promise you no substitutes It's just me Ha, ha! And I ain't gon' tell you again, let's get ghost in the Phantom You can bring your friend, we can make this a tandem Or you can come by yourself if you can stand him Best believe, I sweat out weaves Give Afro Puffs like R-A-G-E Hard you get if you could move it Back it on up like a U-Haul truck Then run and tell them ducks you heard Hovi new shit He and the boy Phar-real make beautiful music He is to the East Coast what Snoop is To the West Coast, what 'Face is to Houston Young Hov' in the house is so necessary No bra with that blouse, that's so necessary No panties and jeans, that's so necessary Now why you fronting on me, is that necessary? Do I, to you, look like a lame Who don't understand a broad with a mean shoe game Who's up on dot dot dot and Vera Wang Ma are you insane? Let's just (What you want me to do?) let's exchange numbers and go And girl I promise you, no substitutes It's just me Ha ha! Sexy sexy, ha ha! Sexy sexy (It's so necessary ma) Ha ha! Sexy sexy (Woo, that's right, it's a groove) Ha ha! Sexy sexy (Uh, uh, it's a groove, uh, bring it back) Ha ha! Young Hov' in the house, it's so necessary No bra with that blouse, that's so necessary No panties and jeans, that's so necessary Why you frontin' on me? Let's go to my hotel, cause this don't go well With those S. Dots, gotta stay fresh ma Ma, I don't shop where the rest buy Ho no ma, please respect my Jiggy this is probably Purple Label Or that BBC shit or it's probably tailored And y'all niggas actin' way too tough Throw on a suit, get it tapered up, and let's just: let's exchange numbers and go And girl I promise you, no substitutes It's just me Ha ha! Sexy sexy (Uh, uh, WOO, sing along) Ha ha! Sexy sexy (yeah, uh.. turn your radio up) Ha ha! Sexy sexy (woo, put your hands in the air if you in the club) Ha ha! Sexy sexy (snap your fingers now, uh, woo!) Ha ha! (Your boy is back, uh-huh, uh, uh) (The bounce is back, uh, uh woo!) (Uh, Young is back, hahahaha - PEACE!!!)</t>
  </si>
  <si>
    <t>https://genius.com/Jay-z-change-clothes-lyrics</t>
  </si>
  <si>
    <t>https://musicbrainz.org/recording/e80ed1d0-697a-402f-9ab3-256703499c75</t>
  </si>
  <si>
    <t>niggas (1x); shit (2x)</t>
  </si>
  <si>
    <t>04-092</t>
  </si>
  <si>
    <t>You held my hand and walked me home, I know Why you gave me that kiss It was somethin' like this and made me go, "Oh, oh" You wiped my tears, got rid of all my fears Why did you have to go? Guess it wasn't enough to take up some of my love Guys are so hard to trust Did I not tell you That I'm not like that girl? The one who gives it all away, yeah, oh Did you think that I was gonna give it up to you This time? Did you think that it was something I was gonna do And cry? Don't try to tell me what to do Don't try to tell me what to say You're better off that way, yeah Don't think that your charm And the fact that your arm is now around my neck Will get you in my pants I'll have to kick your ass and make you never forget I'm gonna ask you to stop Thought I liked you a lot, but I'm really upset (Really upset) So get outta my head, get off of my bed Yeah, that's what I said Did I not tell you That I'm not like that girl? The one who throws it all away Did you think that I was gonna to to tell me what to say You're better off that way, yeah This guilt trip that you put me on Won't mess me up, I've done no wrong Any thoughts of you and me have gone away tell me what to do Don't try to tell me what to say You're better off that way, yeah Better off that way I'm better off alone anyway</t>
  </si>
  <si>
    <t>https://genius.com/Avril-lavigne-dont-tell-me-lyrics</t>
  </si>
  <si>
    <t>https://musicbrainz.org/recording/2f1f9f13-c00a-4d0d-a3aa-c4a1b9a2a109</t>
  </si>
  <si>
    <t>04-093</t>
  </si>
  <si>
    <t>You'll Think of Me</t>
  </si>
  <si>
    <t>Keith Urban</t>
  </si>
  <si>
    <t>https://www.last.fm/music/Keith+Urban</t>
  </si>
  <si>
    <t>I woke up early this morning around 4am With the moon shining bright As headlights on the interstate I pulled the covers over my head And tried to catch some sleep But thoughts of us kept keeping me awake Ever since you found yourself in someone else's arms I've been trying my best to get along But that's OK There's nothing left to say, but Take your records, take your freedom Take your memories, I don't need them Take your space and take your reasons But you'll think of me And take your cat and leave my sweater Cause we have nothing left to weather In fact I'll feel a whole lot better But you'll think of me, you'll think of me I went out driving trying to clear my head I tried to sweep out all the ruins that my emotions left I guess I'm feeling just a little tired of this And all the baggage that seems to still exist It seems the only blessing I have left to my name Is not knowing what we could have been What we should have been So leave my sweater Cause we have nothing left to weather In fact I'll feel a whole lot better But you'll think of me Someday I'm going to run across your mind Don't worry, I'll be fine I'm going to be alright While you're sleeping with your pride Wishing I could hold you tight I'll be over you And on with my life So take your records, take your freedom Take your memories, I don't need them And take your cat and leave my sweater Cause we have nothing left to weather In fact I'll feel a whole lot better But you'll think of me Take your records, take your freedom Take your memories, I don't need them Take your space and all your reasons But you'll think of me And take your cat and leave my sweater Because we have nothing left to weather In fact I'll feel a whole lot better But you'll think of me, you'll think of me, oh And you're going to think of me Oh yeah Ooh someday baby, someday Oooh ooh ooh oh Think of me Ooh ooh dumdum dirumdum baby</t>
  </si>
  <si>
    <t>https://genius.com/Keith-urban-youll-think-of-me-lyrics</t>
  </si>
  <si>
    <t>https://musicbrainz.org/recording/591e580b-a4f4-4860-8598-a45f166bac93</t>
  </si>
  <si>
    <t>04-094</t>
  </si>
  <si>
    <t>Happy People</t>
  </si>
  <si>
    <t>Ladies and gentlemen This here is another one for the steppas DJ Wayne Williams... put the record on Whoooooa oh whoa oh whoa oh woah yeah, whoa yeah Whoooooa oh whoa oh whoa oh woah yeah, whoa, whoa Tell me - what do we do, when the DJ's playin' our favorite groove? We step - to when? - the whole night through And what do we do, when we all dressed up and in the mood? We step - to what? - a steppas groove Where do we go soon as the weekend gets here? The club - why? - to party and have some fun What is it's that, can come and take away all your stress? Tell me - music - no further questions, you have passed my test Happy people (yeah, yeah, yeah, yeah) Keeps the world turnin, turnin Oh I believe that, happy people (yeah, yeah yeah, yeah) Keep us Dancin, dancin, dancin Happy people (yeah, yeah, yeah, yeah) Keep us Steppin, keep us steppin, steppin Happy people (yeah, yeah, yeah, yeah) Keeps us groovin, groovin, groovin Tell me - now what do you do, when the feeling has come over you? You let go - and what? - let it take control And what do you say, when the gentleman ask you to dance You say yes - and then - get on the dancefloor Even when it seems with goin' through some hard times What do we do? Keep smilin' - cause we know - we're gonna make it through keep us steppin, steppin Happy people (yeah, yeah, yeah, yeah) Keeps us groovin, groovin, groovin (I just wanna get dressed and go out, yeah) I wanna get dressed, I wanna go out Can you tell me where the spot is? Where the party is all night, and everybody's havin a good time I wanna get nice, I wanna get loud Can you tell me where the spot is? Come on and take me to that place, where there ain't nuthin but happy Whoooooa (happy, happy, happy) yeah, yeah) Keep us Steppin, keep us steppin, steppin Happy people (yeah, yeah, yeah, yeah) Keeps us groovin, groovin, groovin Uh-uh-uh, alright, uh-huh Now if you wanna step, you gotta play it by the rules You gotta do what I do - when I do, what I do If you wanna step, you gotta play it by the rules You gotta do what I do - when I do, what I do Now, step to the left, step to the right Spin around and bring it down tonight Bring it on up, move in close Let me see you and your partner stroke Step to the left, step to the right Spin around and bring it down tonight Bring it on up, move in close Let me see you and your partner stroke Brake it down ya, brake it down All the way to the ground Happy people baby, Happy people baby Happy people baby, Happy people baby And bring it up, bring it up And tell ya all, standing up Happy people baby, Happy people baby Happy people baby, Happy people baby {*laughing*} Wayne Williams, keep the groove right there baby We gonna have some fun, uh-uh, Chocolate Factory My people, now we all know no matter how much I sing about Happy people and all of those good things is still gon' be somebody out there What I do... Right? (Right...) Right? (Damn right...!) But that's OK, because this album We gon' change things with this album Because I know... in my heart That there is way more people out there lovin' then it is hatin' Hey Deborah (Yeah...) Huh? (oh yeah...) Haha... well there's people with love in their hearts That's positive and feels real good about themselves and love themselves I wan't ya'll repeat after me, and maybe those few haters - they'll tag along Ay... Ya'll ready? (Yeah...!) Come on... One, two, three Now first of all: love god (Love god), love myself (Love myself) Love one another (Love one another), no matter what the color (No matter what the color) Respect that woman (Respect that woman), respect that man (Respect that man) You see a person down (You see a person down), then give them a hand (Then give them a hand) Hit the health club (hit the health club), ev'ry now and then (ev'ry now and then) Put a smile on your face (Put a smile on your face), and make a friend (And make a friend) Stop that hatin' (Stop that hatin'), and negativity (And negativity) Love your neighbor (Love your neighbor), said the powers that be (Said the powers that be) If you're going through somethin (If you're going through somethin), don't take it out on me (Don't take it out on me) Just ask god to fix it (Just ask god to fix it), now be happy! (Now be happy!) Happy people baby! {*crowd cheering*} {*R. Kelly ad-libs til fade*}</t>
  </si>
  <si>
    <t>https://genius.com/R-kelly-happy-people-lyrics</t>
  </si>
  <si>
    <t>https://musicbrainz.org/recording/7c8e72f7-d6d9-40c0-a07c-01b5be485481</t>
  </si>
  <si>
    <t>04-095</t>
  </si>
  <si>
    <t>Hey Mama</t>
  </si>
  <si>
    <t>La la la la la la Hey mama, this that shit that make you move, mama Get on the floor and move your booty, mama We the blast masters, blastin' up the jamma (Rewind!) Cutie cutie, make sure you move your booty Shake that thing in the city of sin, and Hey shorty, I know you wanna party And the way your body look really make me feel naughty Cutie cutie, make sure you move your booty Shake that thing in the city of sin, and Hey shorty, I know you wanna party And the way your body look, it make me really feel naughty I got a naughty naughty style and a naughty naughty crew But everything I do, I do just for you I'm a little bit of old, and a little bit of new The true niggas know that the Peas come through We never cease (No), we never die, no we never decease (No) We multiply like we math-matice And then drop bombs like we in the Middle East (The bomb bombers, the bass boom drummers) Now y'all know, who we are Y'all know, we the stars Steady rockin' on y'alls boulevards And lookin' hard without bodyguards (I do) what I can (W)ill-I-am And still I stand, with still mic in hand (So come on mama, dance to the drama) Hey mama, this that shit that make you groove, mama (Hey) Get on the floor and move your booty mama (Yaw) We the blast mastas blastin' up the jamma (Hey) So shake your bambama, come on now mama This that shit that make you groove, mama (Hey) Get on the floor and move your booty mama (Yaw) We the blast mastas blastin' up the jamma (Whoa) (La la la la la) We the big town stompas, and big sound pumpas The beat bump bumps in your trunk trunkas The girlies in the club got the plump lump lumpas And when I'm makin' love, my hip hump humps It never quits (No), we need to carry nine millimeter clips (No) Don't wanna squeeze triggers, just wanna squeeze tits (Lova, lova) 'cause we the show stoppas And the chief rockas, number one chief rockas Now y'all know (Who we are) Y'all know (We the stars) (Steady rockin' on y'alls boulevard) How we rockin' it girl (Without bodyguards) She be (Fergie) From the crew (BEP) (Come on, take heed, as we take the lead) (So come on papa, dance to the drummer) Hey mama, this that shit that make you groove, mama (Hey) Get on the floor and move your booty mama (Yaw) We the blast mastas blastin' up the jamma (Naw, nawy) Cutie cutie, make sure you move your booty Shake that thing in the city of sin, and Hey shorty, I know you wanna party And he way your body look, it make me really feel naughty But the race is not for the swift But for who can endure it And Tippa Irie and the Black Eyed Peas Will be there 'Til infinity, 'til infinity, 'til infinity, 'til infinity, 'til infinity, 'til infinity Blackadow Kcohs a med a ffun, Nuff a dem a shock Nuff a dem a shock, nuff a dem a sting Every time you see dem appear bling bling Oh what a ting! Pure modeling Grinding, and winding And the madda dem a move inna perfect timing Dem a dance and dance to di dancehall riddim And di way di tune nice, it finga-licking Like rice and peas and chicken stuffing Hey mama, this that shit that make you groove, mama (Hey) get make you groove, mama (Hey) Get on the floor and move your booty mama (Yaw) We the blast mastas blastin' up the jamma (Whoa) (La la la la la)</t>
  </si>
  <si>
    <t>https://genius.com/Black-eyed-peas-hey-mama-lyrics</t>
  </si>
  <si>
    <t>https://musicbrainz.org/recording/0606160b-3780-4105-a6f5-91e8ceb8c038</t>
  </si>
  <si>
    <t>booty (8x); niggas (1x); shit (5x); tits (1x)</t>
  </si>
  <si>
    <t>04-096</t>
  </si>
  <si>
    <t>Over and Over</t>
  </si>
  <si>
    <t>Nelly;Tim McGraw</t>
  </si>
  <si>
    <t>Uh, uh-uh-uh Uh, uh-uh-uh Uh, uh-uh-uh 'Cause it's all in my head I think about it over and over again And I can't keep picturin' you with him And it hurts so bad, yeah 'Cause it's all in my head I think about it over and over again I replay it over and over again And I can't take it, yeah, I can't shake it no I can't wait to see you Wanna see if you still got that look in your eye That one you had for me Before, we, said our goodbyes And it's a shame that we Gotta spend our time bein' mad about the same things Over and over again about the same thing Over and over again Ho, but I think, she's leavin' Aw, man, she's leavin' And, I don't know what else to do I can't go on not lovin' you all in my head I think about it over and over again I replay it over and over again Yeah, and I can't take it, yeah, I can't shake it no I remember the day you left I remember the last breath you took right in front of me When you said that you would leave I was too damn stubborn to try to stop you or say anything But I see clearly now And this choice I made keeps playin' in my head Over and over again play in my head Over and over again Ho, it over and over again I replay it over and over again And I can't take it, and I can't shake it no Now, that I've realized That I'm goin' down From all this pain you've put me through Everytime I close my eyes (Woo) I lock it down, ohh-hooo it, no I can't shake it no Uh, uh-uh-uh Uh, uh-uh-uh Uh, uh-uh-uh Uh, uh-uh-uh Uh, uh-uh-uh Uh, over and over again, over and over again 'Cause it's all in my head</t>
  </si>
  <si>
    <t>https://genius.com/Nelly-over-and-over-lyrics</t>
  </si>
  <si>
    <t>https://musicbrainz.org/recording/73c11be2-412a-429d-94ad-ef6df2c163e0</t>
  </si>
  <si>
    <t>04-097</t>
  </si>
  <si>
    <t>Redneck Woman</t>
  </si>
  <si>
    <t>Gretchen Wilson</t>
  </si>
  <si>
    <t>https://www.last.fm/music/Gretchen+Wilson</t>
  </si>
  <si>
    <t>Well, I ain't never been the Barbie Doll type No, I can't swig that sweet Champagne I'd rather drink beer all night In a tavern Or in a honky-tonk Or on a four-wheel-drive tailgate Oh, I've got posters on my wall Of Skynyrd, Kid and Strait Some people look down on me But I don't give a rip I'll stand barefooted in my own front yard With a baby on my hip 'Cause I'm a redneck woman I ain't no high class broad I'm just a product of my raisin' I say "hey, y'all" and "yee-haw" And I keep my Christmas lights on On my front porch all year long And I know all the words to every Charlie Daniels song So here's to all my sisters Out there keeping it country Let me get a big "hell yeah" from the redneck girls like me Hell yeah (Hell yeah!) Victoria Secret Well, their stuff's real nice Oh, but I can buy the same damn thing On a Wal-Mart shelf half-price And still look sexy (Sexy) Just as sexy as those models on TV No, I don't need no designer tag To make my man want me You may think I'm trashy A little too hard core But in my neck of the woods I'm just the girl next door Hey, I'm a redneck woman I ain't no high class broad I'm just a product of my raising I say "hey, y'all" and "yee-haw" And I keep my Christmas lights on On my front porch all year long And I know all the words to every Tanya Tucker song So here's to all my sisters Out there keeping it country Let me get a big "hell yeah" from the redneck girls like me Hell yeah (Hell yeah!) On my front porch all year long And I know all the words to every Ol' Bocephus song So here's to all my sisters Out there keeping it country Let me get a big "hell yeah" from the redneck girls Like me (Hell yeah!) Hell yeah! (Hell yeah!) Hell yeah! (Hell yeah!) I said hell yeah!</t>
  </si>
  <si>
    <t>https://genius.com/Gretchen-wilson-redneck-woman-lyrics</t>
  </si>
  <si>
    <t>https://musicbrainz.org/recording/028ff791-1da3-4e68-b7e4-3da5fb8af869</t>
  </si>
  <si>
    <t>damn (1x); hell (4x)</t>
  </si>
  <si>
    <t>04-098</t>
  </si>
  <si>
    <t>Just Lose It</t>
  </si>
  <si>
    <t>Down, down, down Down, down, down Down, down, down Down, okay Guess who's back, back again Shady's back, tell a friend Now everyone report to the dance floor To the dance floor, to the dance floor Now everyone report to the dance floor Alright, stop, pajama time Come here, little kiddies, on my lap Guess who's back with a brand-new rap? And I don't mean "rap" as in a new case Of child molestation accusa- Ah-ah-ah-ah-ah, no worries Papa's got a brand-new bag of toys What else could I possibly do to make noise? I done touched on everything but little boys And that's not a stab at Michael That's just a metaphor, I'm just psycho I go a little bit crazy sometimes I get a little bit out of control with my rhymes Good God, dip, do a little slide Bend down, touch your toes, and just glide Up the center of the dance floor Like TP for my bung-hole And it's cool if you let one go Nobody's gonna know, who'd hear it? Give a little poot-poot, it's okay Oops, my CD just skipped And everyone just heard you let one rip Now I'm gonna make you dance It's your chance, yeah, boy, shake that ass Whoops, I mean girl, girl, girl, girl Girl, you know you're my world Alright, now lose it (Ah-ah-ah-ah-ah) Just lose it (Ah-ah-ah-ah-ah) Go crazy (Ah-ah-ah-ah-ah) Oh, baby (Ah-ah), oh, baby, baby (Ah-ah) Well, it's Friday and it's my day Just to party all the way 'til Sunday Maybe 'til Monday, I don't know what day Every day's just a holiday Cruisin' on the freeway, feelin' kinda breezy Let the top down and my hair blow I don't know where I'm goin', all I know is When I get there, someone's gonna touch my body 'Scuse me, miss, I don't mean to sound like a jerk But I'm feelin' just a little stressed out from work Could you punch me in the stomach and pull my hair? Spit on me? Maybe gouge my eyes out? (Yeah) Now, what's your name, girl? What's your sign? Man, you must be up out your mind Dre (Ah-ah), beer goggles, blind I'm just tryin' to unwind, now I'm it (Ah-ah-ah-ah-ah) Just lose it (Ah-ah-ah-ah-ah) Go crazy (Ah-ah-ah-ah-ah) Oh, baby (Ah-ah), oh, baby, baby (Ah-ah) Well, it's Tuesday and I'm locked up I'm in jail and I don't know what happened They say I was runnin' butt-naked Down the street screamin' (Ah-ah-ah-ah) Your honor, I'm sorry, I don't remember All I know is this much, I'm not guilty They said, "Save it, boy, we got you on tape" Yellin' at an old lady to touch my body Now this is the part where the rap breaks down It gets real intense, no one makes a sound Everything looks like it's 8 Mile now The beat comes back and everybody lose themselves Now snap back to reality look, it's B. Rabbit Yo, you signed me up to battle? I'm a grown man Chubba-chubba-chubba-chubba-chubba-chubba-chubby I don't have any lines to go right here, so chubba-Teletubby Fellas (What?) Fellas (What?) Grab your left nut, make your right one jealous (What?) Black girls, white girls, skinny girls, fat girls Tall girls, small girls, I'm calling all girls Everyone report to the dance floor It's your chance for a little romance or Butt squeezin', it's the season Just go (Ah-ah-ah-ah), so appeasin' it (Ah-ah-ah-ah-ah) Just lose it (Ah-ah-ah-ah-ah) Go crazy (Ah-ah-ah-ah-ah) Oh, baby (Ah-ah), oh, baby, baby (Ah-ah) Touch my body Touch my body Oh, boy, just touch my body I mean, girl, just touch my body</t>
  </si>
  <si>
    <t>https://genius.com/Eminem-just-lose-it-lyrics</t>
  </si>
  <si>
    <t>https://musicbrainz.org/recording/6d3ac5fa-8048-4588-a251-a2043285a2ac</t>
  </si>
  <si>
    <t>04-099</t>
  </si>
  <si>
    <t>Letters from Home</t>
  </si>
  <si>
    <t>John Michael Montgomery</t>
  </si>
  <si>
    <t>https://www.last.fm/music/John+Michael+Montgomery</t>
  </si>
  <si>
    <t>My dearest son, it's almost June I hope this letter catches up with you and finds you well It's been dry but they're callin' for rain And everything's the same ol'-same in Johnsonville Your stubborn ol' daddy ain't said too much But I'm sure you know he sends his love And she goes on, in a letter from home I hold it up and show my buddies Like we ain't scared and our boots ain't muddy And they all laugh like there's something funny 'Bout the way I talk, when mama sends her best y'all I fold it up and put it in my shirt Pick up my gun and get back to work And it keeps me drivin' on, waitin' on Letters from home My dearest love, it's almost dawn I've been layin' here all night long Wonderin' where you might be I saw your mama and I showed her the ring Man on the television said something So I couldn't sleep But I'll be alright, I'm just missin' you And this is me kissin' you X's and O's in a letter from home I hold it up and show my buddies Like we ain't scared and our boots ain't muddy And they all laugh 'cause she calls me honey But they take it hard, 'cause I don't read the good parts Dear son, I know I ain't written And sittin' here tonight alone in the kitchen It occurs to me I might not have said it, so I'll say it now Son, you make me proud I hold it up and show my buddies Like we ain't scared and our boots ain't muddy But no one laughs 'Cause there ain't nothin' funny when a soldier cries And I just wipe my eyes I fold it up and put in my shirt pick up my gun and get back to work And it keeps me drivin' on, waitin' on Letters from home</t>
  </si>
  <si>
    <t>https://genius.com/John-michael-montgomery-letters-from-home-lyrics</t>
  </si>
  <si>
    <t>https://musicbrainz.org/recording/e5b5f83e-b81c-4201-b973-23a1b7f1b36c</t>
  </si>
  <si>
    <t>04-100</t>
  </si>
  <si>
    <t>I Go Back</t>
  </si>
  <si>
    <t>"Jack and Diane" painted a picture of my life and my dreams Suddenly this crazy world made more sense to me Well I heard it today and I couldn't help but sing along Because every time I hear that song I go back to a two toned short bed Chevy Driving my first love out to the levee Living life with no sense of time And I go back to the feel of a fifty yard line A blanket, a girl, some raspberry wine Wishing time would stop right in its tracks Every time I hear that song, I go back I go back I used to rock all night long to "Keep On Rocking Me Baby" Frat parties, college bars, just trying to impress the ladies Well I heard it today and I couldn't help but sing along Because every time I hear that song And I go back to the smell of an old gym floor And the taste of salt on a Carolina shore After graduation and drinking goodbye to friends And I go back to watchin summer fade to fall Growin up too fast and I do recall Wishin time would stop right in its tracks Everytime I hear that song, I go back I go back We all have a song that somehow stamped our lives Takes us to another place and time So I go back to a pew, preacher, and a choir Singing bout God, brimstone, and fire And the smell of Sunday chicken after church And I go back to the loss of a real good friend And the sixteen summers I shared with him Now "Only The Good Die Young" stops me in my tracks Every time I hear that song I go back I go back To the feel of a fifty yard line A blanket, a girl, some raspberry wine I go back (I go back) To watching summer fade to fall Growing up too fast and I do recall I go back (I go back) To the loss of a real good friend And the sixteen summers I shared with him I go back, I go back, I go back</t>
  </si>
  <si>
    <t>https://genius.com/Kenny-chesney-i-go-back-lyrics</t>
  </si>
  <si>
    <t>https://musicbrainz.org/recording/3da0be52-4600-49eb-b928-0a0ed870a3a4</t>
  </si>
  <si>
    <t>05-001</t>
  </si>
  <si>
    <t>We Belong Together</t>
  </si>
  <si>
    <t>Mariah Carey</t>
  </si>
  <si>
    <t>https://www.last.fm/music/Mariah+Carey</t>
  </si>
  <si>
    <t>Sweet love, yeah I didn't mean it when I said I didn't love you so I shoulda held on tight, I never shoulda let you go I didn't know nothin', I was stupid, I was foolish I was lyin' to myself I couldn't have fathomed I would ever be without your love Never imagined I'd be sitting here beside myself Guess I didn't know you, guess I didn't know me But I thought I knew everything I never felt The feelin' that I'm feelin' now that I don't hear your voice Or have your touch and kiss your lips 'cause I don't have a choice Oh, what I wouldn't give to have you lyin' by my side Right here, 'cause, baby (We belong together) When you left, I lost a part of me (Together) It's still so hard to believe Come back, baby, please (Come back, come back, come back, come back) 'Cause we belong together Who else am I gon' lean on when times get rough? (Who else) Who's gonna talk to me on the phone 'til the sun comes up? (Who else) Who's gonna take your place? There ain't nobody better (Who else) Oh, baby, baby, we belong together I can't sleep at night when you are on my mind Bobby Womack's on the radio Singin' to me, "If you think you're lonely now" Wait a minute, this is too deep (Too deep) I gotta change the station So I turn the dial, tryna catch a break And then I hear Babyface, "I only think of you" And it's breakin' my heart I'm tryna keep it together, but I'm fallin' apart I'm feelin' all out of my element Throwin' things, cryin' Tryna figure out where the hell I went wrong The pain reflected in this song Ain't even half of what I'm feelin' inside I need you, need you back in my life, baby (My life, my life) back) 'Cause we belong together Who else am I gon' lean on when times get rough? (Who will?) Who's gonna talk to me on the phone 'til the sun comes up? (Who will?) Who's gonna take your place? There ain't nobody better (Who will?) Oh, baby, baby, we belong together, baby (We belong together) (Who will?) When you left, I lost a part of me (Who will?) It's still so hard to believe (Who will?) Come back, baby, please (Come back, come back, come back, come back) 'Cause we belong together Who am I gonna lean on when times get rough? (Who will?) Who's gon' talk to me 'til the sun comes up? (Who will?) Who's gon' take your place? There ain't nobody better (Who will?) Oh, baby, baby, we belong together (Who will? Who will? Who will?) We belong together</t>
  </si>
  <si>
    <t>https://genius.com/Mariah-carey-we-belong-together-lyrics</t>
  </si>
  <si>
    <t>https://musicbrainz.org/recording/b846cfc0-6e7f-47ab-b64e-e773ff4870eb</t>
  </si>
  <si>
    <t>05-002</t>
  </si>
  <si>
    <t>Hollaback Girl</t>
  </si>
  <si>
    <t>Gwen Stefani</t>
  </si>
  <si>
    <t>https://www.last.fm/music/Gwen+Stefani</t>
  </si>
  <si>
    <t>Uh-huh, this my shit All the girls, stomp your feet like this A few times I've been around that track So it's not just gonna happen like that 'Cause I ain't no Hollaback Girl I ain't no Hollaback Girl A few times I've been around that track So it's not just gonna happen like that 'Cause I ain't no Hollaback Girl I ain't no Hollaback Girl Ooh, this my shit, this my shit Ooh, this my shit, this my shit Ooh, this my shit, this my shit Ooh, this my shit, this my shit I heard that you were talking shit And you didn't think that I would hear it People hear you talking like that Getting everybody fired up So I'm ready to attack, gonna lead the pack Gonna get a touchdown, gonna take you out That's right, put your pom-poms down Getting everybody fired up shit Ooh, this my shit, this my shit Ooh, this my shit, this my shit Ooh, this my shit, this my shit So that's right, dude, meet me at the bleachers No principals, no student-teachers Both of us wanna be the winner But there can only be one So I'm gonna fight, gonna give it my all Gonna make you fall, gonna sock it to you That's right, I'm the last one standing And another one bites the dust shit Ooh, this my shit, this my shit Ooh, this my shit, this my shit Ooh, this my shit, this my shit Let me hear you say, this shit is bananas B-A-N-A-N-A-S This shit is bananas B-A-N-A-N-A-S Again, the shit is bananas B-A-N-A-N-A-S This shit is bananas B-A-N-A-N-A-S shit Ooh, this my shit, this my shit Ooh, this my shit, this my shit Ooh, this my shit, this my shit</t>
  </si>
  <si>
    <t>https://genius.com/Gwen-stefani-hollaback-girl-lyrics</t>
  </si>
  <si>
    <t>https://musicbrainz.org/recording/fd2658ae-913f-431d-acfa-31ca5e3eb425</t>
  </si>
  <si>
    <t>shit (35x)</t>
  </si>
  <si>
    <t>05-003</t>
  </si>
  <si>
    <t>Let Me Love You</t>
  </si>
  <si>
    <t>Mmm, ah Mmm, yeah Mmm Yeah, yeah, yeah Mmm, ah Mmm, yeah Mmm Yeah, yeah Baby, I just don't get it, do you enjoy bein' hurt? I know you smelled the perfume, the makeup on his shirt You don't believe his stories, you know that they're all lies Bad as you are, you stick around and I just don't know why If I was your man, baby, you'd never worry 'bout what I do I'd be comin' home, back to you, every night, doin' you right You're the type of woman who deserves good things Fistful of diamonds, a hand full of rings Baby, you're a star I just wanna show you you are You should let me love you Let me be the one to Give you everything you want and need Baby, good love and protection Make me your selection Show you the way love's supposed to be Baby, you should let me love you, love you, love you Love you Yeah, listen You're true beauty's description</t>
  </si>
  <si>
    <t>https://genius.com/Mario-let-me-love-you-lyrics</t>
  </si>
  <si>
    <t>https://musicbrainz.org/recording/4f1cc0e1-5e41-4782-891e-c4f77d245c5a</t>
  </si>
  <si>
    <t>05-004</t>
  </si>
  <si>
    <t>Since U Been Gone</t>
  </si>
  <si>
    <t>Here's the thing, we started out friends It was cool, but it was all pretend Yeah, yeah Since you been gone You're dedicated, you took the time Wasn't long 'til I called you mine Yeah, yeah Since you been gone And all you'd ever hear me say Is how I picture me with you That's all you'd ever hear me say But since you been gone I can breathe for the first time I'm so movin' on, yeah, yeah Thanks to you Now I get what I want Since you been gone How can I put it? You put me on I even fell for that stupid love song Yeah, yeah Since you been gone How come I'd never hear you say, "I just wanna be with you"? Guess you never felt that way But since you been gone I can breathe for the first time I'm so movin' on, yeah, yeah Thanks to you Now I get, I get what I want Since you been gone You had your chance, you blew it Out of sight, out of mind Shut your mouth, I just can't take it Again and again and again and again Since you been gone (Since you been gone) I can breathe for the first time I'm so movin' on, yeah, yeah Thanks to you (Thanks to you) Now I get, I get what I want I can breathe for the first time I'm so movin' on, yeah, yeah Thanks to you (Thanks to you) Now I get (I get) You should know (You should know) That I get, I get what I want Since you been gone Since you been gone Since you been gone</t>
  </si>
  <si>
    <t>https://genius.com/Kelly-clarkson-since-u-been-gone-lyrics</t>
  </si>
  <si>
    <t>https://musicbrainz.org/recording/4d146561-16c0-4045-b601-2f7e3e80593a</t>
  </si>
  <si>
    <t>05-005</t>
  </si>
  <si>
    <t>1, 2 Step</t>
  </si>
  <si>
    <t>Ciara;Missy Elliott</t>
  </si>
  <si>
    <t>Ladies and gentlemen (Ladies and gentlemen, gentlemen, gentlemen ooh-wee) This is a Jazze Phizzle (Phizzle, Phizzle), Productizzle, uh, oh Missy (Missy), the princess is here (She's here), Ciara (This beat is) Automatic, supersonic, hypnotic, funky fresh (Huh!) Work my body, so melodic, this beat rolls right through my chest (Yup) Everybody, Ma and Papi, came to party, grab somebody Work ya body, work ya body Let me see you one, two step (Here we go!) Rock it, don't stop it Everybody get on the floor Crank the party up We about to get it on Let me see you one, two step I love it when you one, two step Everybody one, two step We about to get it on (This beat is) Outrageous, so contagious, make you crave it Jazze made it (Huh!) So retarded, top charted ever since the day I started (Woo) Strut my stuff, and yes, I flaunt it Goodies make the boys jump on it (Hah!) No, I can't control myself Now let me do my one, two step (Come on!) when you one, two step Everybody one, two step We about to get it on We gon' flip it like this, ooh, wee! It don't matter to me, we can dance slow (Ladies and gentlemen) Whichever way the beat drops, our bodies will go (I like this) So swing it over here Mr. DJ (Hey, hey) And we will, we will rock you, oh (Woah, woah) It don't matter to me, we can dance slow (Yeah, dance slow) Whichever way the beat drops, our bodies will go So swing it over here Mr. DJ (Ladies and gentlemen) And we will, we will rock you (Let's shake!) I shake it like Jello, make the boys say, "Hello" 'Cause they know I'm rockin' the beat (Uh-huh) I know you heard about a lot of great MC's But they ain't got nothing on me Because I'm 5 foot 2, I wanna dance with you And I'm sophisticated fun I eat filet mignon, I'm nice and young Best believe I'm number one when you one, two step Everybody one, two step We about to get it on when you one, two step Everybody one, two step We about to get it on This is for the hearing impaired A Jazze Pha Production to get it on Let me see you one, two step I love it This is for the hearing impaired A Jazze Pha Production</t>
  </si>
  <si>
    <t>https://genius.com/Ciara-1-2-step-lyrics</t>
  </si>
  <si>
    <t>https://musicbrainz.org/recording/875c9645-7d12-44cb-9a4f-fd2488f3291c</t>
  </si>
  <si>
    <t>retarded (1x)</t>
  </si>
  <si>
    <t>05-006</t>
  </si>
  <si>
    <t>Gold Digger</t>
  </si>
  <si>
    <t>Kanye West;Jamie Foxx</t>
  </si>
  <si>
    <t>She take my money when I'm in need Yeah, she's a triflin' friend indeed Oh, she's a gold digger Way over town that digs on me (Uh) (She give me money) Now, I ain't sayin' she a gold digger (When I'm in need) But she ain't messin' with no broke niggas (She give me money) Now, I ain't sayin' she a gold digger (When I'm in need) But she ain't messin' with no broke niggas (I gotta leave) Get down, girl, go 'head, get down (I gotta leave) Get down, girl, go 'head, get down (I gotta leave) Get down, girl, go 'head, get down (I gotta leave) Get down, girl, go 'head Cutie the bomb, met her at a beauty salon With a baby Louis Vuitton under her underarm She said, "I can tell you rock, I can tell by your charm Far as girls, you got a flock I can tell by your charm and your arm" But I'm lookin' for the one, have you seen her? My psychic told me she'll have a ass like Serena Trina, Jennifer Lopez, four kids And I gotta take all they bad asses to ShowBiz? Okay, get your kids, but then they got their friends I pulled up in the Benz, they all got up in We all went to din' and then I had to pay If you fuckin' with this girl, then you better be paid You know why? It take too much to touch her From what I heard, she got a baby by Busta My best friend said she used to fuck with Usher I don't care what none of y'all say, I still love her (She give me money) Now, I ain't sayin' she a gold digger, uh (When I'm in need) But she ain't messin' with no broke niggas, uh (She give me money) Now, I ain't sayin' she a gold digger, uh (When I'm in need) But she ain't messin' with no broke niggas, uh (I gotta leave) Get down, girl, go 'head Eighteen years, eighteen years She got one of your kids, got you for eighteen years I know somebody payin' child support for one of his kids His baby mama car and crib is bigger than his You will see him on TV any given Sunday Win the Super Bowl and drive off in a Hyundai She was supposed to buy your shorty Tyco with your money She went to the doctor, got lipo with your money She walkin' 'round lookin' like Michael with your money Shoulda got that insured, Geico for your money If you ain't no punk Holla, "We want prenup! We want prenup!" (Yeah!) It's somethin' that you need to have ‘Cause when she leave yo' ass, she gon' leave with half Eighteen years, eighteen years And on the eighteenth birthday, he found out it wasn't his? Now, I ain't sayin' you a gold digger, you got needs You don't want a dude to smoke, but he can't buy weed You go out to eat, he can't pay, y'all can't leave There's dishes in the back, he gotta roll up his sleeves But while y'all washin', watch him He gon' make it to a Benz out of that Datsun He got that ambition, baby, look at his eyes This week, he moppin' floors, next week, it's the fries So stick by his side I know there's dudes ballin', and yeah, that's nice And they gon' keep callin' and tryin', but you stay right, girl And when he get on, he'll leave yo' ass for a white girl (I gotta leave) Get down, girl, go 'head Let me hear that back</t>
  </si>
  <si>
    <t>https://genius.com/Kanye-west-gold-digger-lyrics</t>
  </si>
  <si>
    <t>https://musicbrainz.org/recording/68e42c36-e8d9-48e7-a8d4-59fd70f52220</t>
  </si>
  <si>
    <t>ass (3x); asses (1x); fuck (1x); fuckin (1x); hell (1x); niggas (4x)</t>
  </si>
  <si>
    <t>05-007</t>
  </si>
  <si>
    <t>Boulevard of Broken Dreams</t>
  </si>
  <si>
    <t>Green Day</t>
  </si>
  <si>
    <t>https://www.last.fm/music/Green+Day</t>
  </si>
  <si>
    <t>I walk a lonely road The only one that I have ever known Don't know where it goes But it's home to me, and I walk alone I walk this empty street On the Boulevard of Broken Dreams Where the city sleeps And I'm the only one, and I walk alone I walk alone, I walk alone I walk alone, and I walk a- My shadow's the only one that walks beside me My shallow heart's the only thing that's beatin' Sometimes, I wish someone out there will find me 'Til then, I walk alone Ah-ah, ah-ah, ah-ah, ah-ah Ah-ah, ah-ah, ah-ah I'm walkin' down the line That divides me somewhere in my mind On the borderline Of the edge and where I walk alone Read between the lines What's fucked up and everything's all right Check my vital signs To know I'm still alive, only thing that's beatin' Sometimes, I wish someone out there will find me 'Til then, I walk alone Ah-ah, ah-ah, ah-ah, ah-ah Ah-ah, ah-ah I walk alone, and I walk a- I walk this empty street On the Boulevard of Broken Dreams Where the city sleeps And I'm the only one, 'Til then, I walk alone shallow heart's the only thing that's beatin' Sometimes, I wish someone out there will find me 'Til then, I walk alone</t>
  </si>
  <si>
    <t>https://genius.com/Green-day-boulevard-of-broken-dreams-lyrics</t>
  </si>
  <si>
    <t>https://musicbrainz.org/recording/3e54396b-ab2b-4d05-a451-66875cf7bd6e</t>
  </si>
  <si>
    <t>05-008</t>
  </si>
  <si>
    <t>Candy Shop</t>
  </si>
  <si>
    <t>50 Cent;Olivia</t>
  </si>
  <si>
    <t>Yeah, uh-huh So seductive I'll take you to the candy shop I'll let you lick the lollipop Go 'head, girl, don't you stop Keep goin' 'till you hit the spot, woah I'll take you to the candy shop (Yeah) Boy, one taste of what I got (Uh-huh) I'll have you spendin' all you got (Come on) Keep goin' 'til you hit the spot, woah You could have it your way, how do you want it? You gon' back that thing up or should I push up on it? Temperature risin', okay, let's go to the next level Dance floor jam-packed, hot as a tea kettle I'll break it down for you now, baby, it's simple If you be a nympho, I be a nympho In the hotel or in the back of the rental On the beach or in the park, it's whatever you into Got the magic stick, I'm the love doctor Have your friends teasin' you 'bout how sprung I got you Wanna show me you could work it, baby? No problem Get on top, then get to bounce around like a low rider I'm a seasoned vet when it come to this shit After you work up a sweat, you could play with the stick I'm tryin' to explain, baby, the best way I can I'll melt in your mouth, girl, not in your hand, ha-ha I'll take you to the candy shop I'll let you lick the lollipop Go 'head, girl, don't you stop Keep goin' 'til you hit the spot, woah I'll take you to the candy shop Boy, one taste of what I got I'll have you spendin' all you got Keep goin' 'til you hit the spot, woah Girl, what we do (What we do) And where we do (And where we do) The things we do (Things we do) Are just between me and you, yeah (Oh yeah) Give it to me, baby, nice and slow Climb on top, ride like you in a rodeo You ain't never heard a sound like this before 'Cause I ain't never put it down like this Soon as I come through the door, she get to pullin' on my zipper It's like it's a race, who could get undressed quicker Isn't it ironic, how erotic it is to watch her in thongs? Had me thinkin' 'bout that ass after I'm gone I touched the right spot at the right time Lights on or lights off, she like it from behind So seductive, you should see the way she whine Her hips in slow-mo on the floor when we grind Long as she ain't stoppin', homie, I ain't stoppin' Drippin' wet with sweat, man, it's on and poppin' On my champagne campaign, bottle after bottle, it's on And we gon' sip 'til every bubble in every bottle is gone to the candy shop Boy, one taste of what I got I'll have you spendin' all you got Keep goin' 'til you hit the spot, woah to the candy shop Boy, one taste of what I got I'll have you spendin' all you got Keep goin' 'til you hit the spot, woah</t>
  </si>
  <si>
    <t>https://genius.com/50-cent-candy-shop-lyrics</t>
  </si>
  <si>
    <t>https://musicbrainz.org/recording/205d2961-b86f-4c6c-a8a3-9ea409970697</t>
  </si>
  <si>
    <t>ass (1x); nympho (2x); shit (1x)</t>
  </si>
  <si>
    <t>05-009</t>
  </si>
  <si>
    <t>Don't Cha</t>
  </si>
  <si>
    <t>The Pussycat Dolls;Busta Rhymes</t>
  </si>
  <si>
    <t>Okay (Ahh) Yeah (Ahh) Oh, we about to get it just a little hot and sweaty in this motherfucker (Ooh, baby) Ladies, let's go (Uhh) Soldiers, let's go (Dolls) Let me talk to y'all and just, you know, give you a little situation Listen (Fellas) You see this shit get hot Every time I come through when I step up in the spot (Are you ready?) Make the place sizzle like a summertime cookout Prowl for the best chick, yes, I'm on the lookout (Let's dance) Slow bangin' shorty like a belly dancer wit' it Smell good, pretty skin, so gangsta wit' it (Ooh, baby) No tricks, only diamonds under my sleeve Gimme the number, but make sure you call before you leave I know you like me (I know you like me) I know you do (I know you do) That's why whenever I come around, she's all over you And I know you want it (I know you want it) It's easy to see (It's easy to see) And in the back of your mind I know you should be fuckin' with me You might also like Don't cha wish your girlfriend was hot like me? Don't cha wish your girlfriend was a freak like me? Don't cha? Don't cha? Don't cha wish your girlfriend was raw like me? Don't cha wish your girlfriend was fun like me? Don't cha? (Ah-ah-ah), don't cha? Fight the feeling (Fight the feeling) Leave it alone (Leave it alone) 'Cause if it ain't love (Oh) It just ain't enough to leave a happy home (Uh-uh, uh-uh) Let's keep it friendly (Let's keep it friendly) You have to play fair (You have to play fair, yeah) See, I don't care But I know, she ain't gon' wanna share (Ah, ah-ah), ooh, oh Don't cha wish your girlfriend was hot like me? (Oh) Don't cha wish your girlfriend was a freak like me? (Like me) Don't cha? Don't cha, baby? Don't cha? Alright, sing Don't cha wish your girlfriend was raw like me? (Raw) Don't cha wish your girlfriend was fun like me? (Big fun) Don't cha? (Ah-ah-ah) Don't cha? Okay, I see how it's goin' down Seem like shorty wanna little ménage pop off or somethin' Let's go Well, let me get straight to it Every broad wanna watch a nigga when I come through it It's the God almighty, lookin' all brand new If shorty wanna jump in my Aston Vanquish Lookin' at me all like she really wanna do it Tryna put it on me 'til my balls black and blueish (Blueish) You wanna play with a player, girl, then play on Strip out the Chanel and leave the lingerie on (Ha) Watch me and I'ma watch you at the same time Lookin' at you wanna break my back You're the very reason why I keep a pack of the Magnum And with the wagon, hit you in the back of the Magnum For the record, I don't think it was something you did Shorty all on me 'cause it's hard to resist the kid I got a idea that's dope for y'all As y'all could get cold so I could hit the both of y'all See, I know she loves you (I know she loves ya) I understand (I understand, yeah) I'd probably be just as crazy about you if you were my own man Maybe next lifetime (Maybe next lifetime) Possibly (Possibly) Until then, old friend, your secret is safe with me (Hot) sing Don't cha wish your girlfriend was raw like me? (Raw) Don't cha wish your girlfriend was fun like me? (Big fun) Don't cha? (Ah-ah-ah), don't cha? should be fuckin' with me cha, baby? Don't cha? Alright, sing Don't cha wish your girlfriend was raw like me? (Raw) Don't cha wish your girlfriend was fun like me? (Big fun) Don't cha? (Ah-ah-ah), don't cha?</t>
  </si>
  <si>
    <t>https://genius.com/The-pussycat-dolls-dont-cha-lyrics</t>
  </si>
  <si>
    <t>https://musicbrainz.org/recording/85edfc81-f857-43e8-adca-ef6ca10eedf4</t>
  </si>
  <si>
    <t>balls (1x); fuckin (2x); motherfucker (1x); nigga (1x); shit (1x)</t>
  </si>
  <si>
    <t>05-010</t>
  </si>
  <si>
    <t>Behind These Hazel Eyes</t>
  </si>
  <si>
    <t>Oh-oh, oh, oh, oh Oh-oh, oh, oh Seems like just yesterday You were a part of me I used to stand so tall I used to be so strong Your arms around me tight Everything, it felt so right Unbreakable, like nothing could go wrong Now I can't breathe No, I can't sleep I'm barely hangin' on Here I am, once again I'm torn into pieces Can't deny it, can't pretend Just thought you were the one Broken up, deep inside But you won't get to see the tears I cry Behind these hazel eyes I told you everything Opened up and let you in You made me feel alright for once in my life Now all that's left of me Is what I pretend to be So together, but so broken up inside 'Cause one Broken up, deep inside But you won't get to see the tears I cry Behind these hazel eyes Swallow me then spit me out For hating you, I blame myself Seeing you, it kills me now No, I don't cry on the outside Anymore Anymore the tears I cry Behind these hazel eyes the tears I cry Behind these hazel eyes</t>
  </si>
  <si>
    <t>https://genius.com/Kelly-clarkson-behind-these-hazel-eyes-lyrics</t>
  </si>
  <si>
    <t>https://musicbrainz.org/recording/5830f681-ec9c-47ff-b431-f3ab3ebda55e</t>
  </si>
  <si>
    <t>05-011</t>
  </si>
  <si>
    <t>Disco Inferno</t>
  </si>
  <si>
    <t>One, two, three, let's go! Lil mama, show me how you move it Go 'head, put your back into it Do your thing like it ain't nothing to it Shake, sh-sh-shake that ass, girl! Lil mama, show me how you move it Go 'head, put your back into it Do your thing like it ain't nothing to it Shake, sh-sh-shake that ass, girl! Go, go, go, 50 in the house, bounce Y'all already know what I'm about The flow sound sick over Dre drums, nigga I ain't stupid, I say Doc then my doe come quicker, whoa! Shorty hips is hypnotic, she moves is so erotic I watch her, I'm like, "Bounce that ass, girl" I get it crump in here, I make it jump in here Front in here, we'll thump in here, oh! So gutter, so ghetto, so hood So gully, so grimey, what's good Outside the Benz on dubs, I'm in the club with the snub Don't start nothing, there won't be nothing, uhh (one, two, three, let's go!) mama, show me how you move it Go 'head, put your back into it Do your thing like it ain't nothing to it Shake, sh-sh-shake that ass, girl! Let's party! Everybody stand up Everybody put your hands up Let's party! Everybody bounce with me Sip champagne and burn a little greenery It's hot Disco inferno, let's go You're now rocking with a pro I get dough to flip dough, to get more fa sho' Get my drink on, then get on the dance floor Look homie, I don't dance, all I do is this It's the same two-step wit a lil twist Listen, pimpin', I ain't new to this, I'm true to this Pay attention, boy, I'll teach you how to do this shit You mix a little Cris' with a little Dom Perignon And a little Hennessy, you know we finna carry on I'm hollering at these shorties in the club trying to get right We gon' be up in this bitch till we break daylight (daylight) that ass, girl! You see me shining, lit up with diamonds Cause I stay grindin', uh-huh Homie, you can catch me swooping Bentley coupin' switching lanes, haha If you see me rolling, you know I'm holding I'm bout my paper, yeah Nigga, I'm serious, I ain't playing I'll embed it in your brain, I'm off the chain, G-Unit Next level now, turn it up a notch Em and Dre sent me to tear up the spot Front on me, oh no, you know I'm loco Hands up on the dance floor, okay, let's go mama, show me how you move it Go 'head, put your back into it Do your thing like it ain't nothing to it Shake, sh-sh-shake that ass, girl!</t>
  </si>
  <si>
    <t>https://genius.com/50-cent-disco-inferno-lyrics</t>
  </si>
  <si>
    <t>https://musicbrainz.org/recording/aeb487dd-6fc2-4240-869f-48f10ff59ef8</t>
  </si>
  <si>
    <t>ass (6x); bitch (1x); nigga (1x); shit (1x)</t>
  </si>
  <si>
    <t>05-012</t>
  </si>
  <si>
    <t>You and Me</t>
  </si>
  <si>
    <t>What day is it? And in what month? This clock never seemed so alive I can't keep up and I can't back down I've been losing so much time 'Cause it's you and me and all of the people with nothing to do Nothing to lose And it's you and me and all other people And I don't know why, I can't keep my eyes off of you All of the things that I want to say just aren't coming out right I'm tripping on words You've got my head spinning I don't know where to go from here 'Cause it's you and me and all of the people with nothing to do Nothing to prove And it's you and me and all other people And I don't know why, I can't keep my eyes off of you There's something about you now I can't quite figure out Everything she does is beautiful Everything she does is right why, I can't keep my eyes off of you And me and all other What day is it? And in what month? This clock never seemed so alive</t>
  </si>
  <si>
    <t>https://genius.com/Lifehouse-you-and-me-lyrics</t>
  </si>
  <si>
    <t>https://musicbrainz.org/recording/7b488873-a353-4071-b211-6e4cab2da75b</t>
  </si>
  <si>
    <t>05-013</t>
  </si>
  <si>
    <t>Don't Phunk with My Heart</t>
  </si>
  <si>
    <t>No, no, no, no Don't phunk with my heart Yeah No, no, no, no Don't phunk with my heart I wonder if I take you home Would you still be in love, baby? (Love, love) In love, baby? (Love, love) I wonder if I take you home Would you still be in love, baby? (Love, love) In love, baby? (Love, love) Girl, you know you got me, got me (Yeah) With your pistol shot me, shot me And I'm here helplessly In love, and nothing can stop me You can't stop me once I start it Can't return me once you bought it I'm coming, baby, don't doubt it (Don't make me wait) So let's be about it No, no, no, no Don't phunk with my heart Baby, have some trustin', trustin' When I come with lustin', lustin' 'Cause I'll bring you that comfort I ain’t only here 'cause I want your Body, I want your mind too Interestin', what I find you And I'm interested in the long haul Come on, girl, yee-haw! Come on still be in love, baby? (Love, love) In love, baby? (Love, love) No, no, no, no Don't phunk with my heart Girl, you had me once you kissed me My love for you is not iffy I always want you wit’ me I'll play Bobby, and you play Whitney (And I, I) If you smoke, I smoke too That's how much I'm in love wit’ chu Crazy is what crazy do Crazy in love, I'm a crazy fool No, no, no, no Don't phunk with my heart Why you so in-sa-cure When you got passionate love, hurr? You always claimin' I'm a cheatah Think I'll up and go leave ya For another señorita You forgot that I need ya You must have caught amnesia That's why you don't believe-a Wha'- yeah - check it out Don't ya worry about a thing, baby 'Cause ya know ya got me by a string, baby Don't ya worry about a thing, baby 'Cause ya know ya got me by a string, baby Baby girl, ya make me feel You know you make me feel so real I love you more than sex appeal 'Cause ya... That-that-that-that-that-that-that-girl That-that-that-that-that-that-that-girl That-that-that-that-that-that-that-girl That-that-that-that-that-that-that-girl That-that-that-that-that-that-that-girl That-that-that-that-that-that-that-girl No, no, no, no (That-that-that-that-that-that-girl) Don't phunk with my heart (That-that-that-that-that-that-girl) No, no, no, no (That-that-that-that-that-that-girl) Don't phunk with my heart (That-that-that-that-that-that-girl) still be in love, baby? (Love, love) In love, baby? (Love, love) I wonder if I take you home (Hmm-mm-mm-mm) Would you still be in love, baby? (Love, love) (Hmm-mm-mm-mm) In love, baby? (Love, love) I wonder if I take you home (Hmm-mm-mm-mm) Would you still be in love, baby? (Love, love) (Hmm-mm-mm-mm) In love, baby? (Love, love) by a string, baby</t>
  </si>
  <si>
    <t>https://genius.com/Black-eyed-peas-dont-phunk-with-my-heart-lyrics</t>
  </si>
  <si>
    <t>https://musicbrainz.org/recording/58cf10bc-e928-4eae-8620-70baa3b87930</t>
  </si>
  <si>
    <t>05-014</t>
  </si>
  <si>
    <t>Lose Control</t>
  </si>
  <si>
    <t>Missy Elliott;Ciara;Fatman Scoop</t>
  </si>
  <si>
    <t>Music make you lose control, music make you lose control Let's go Hey, hey, hey, hey, hey, hey Here we go now, here we go now Here we go now, here we go now (Music make you lose control) Misdemeanor's in the house, yeah Ciara's in the house Misdemeanor's in the house Fatman Scoop-man Scoop-man Scoop I got a cute face, chubby waist (Mhm) Thick legs, in shape (Let's go, c'mon) Rump shakin', both ways (C'mon now) Make you do a double take (Now let's go y'all, woo) Planet rocker, show stopper Flow proper, head knocker (Yeah) Beat scholar, tail dropper Do my thang, motherfuckers (Now let's go) My Rolls Royce, Lamborghini (Ha, ha, ha, ha) Blue Madina, always beamin' (Ha, ha, ha, ha) Rag top, chrome pipes (Bring it back now) Blue lights, outta sight (Now bring it back) (Long weave) sewed in (Walk it out) (Say it again) sewed in (Walk it out) Make that money, throw it in (Woo!) Booty bouncin', go'n 'head (Hands up!) Everybody here, get it out of control Get your backs off the wall, 'cause Misdemeanor said so (Uh-huh) Everybody (Just throw your hands in the air!) Step, step Everybody (Just throw your hands in the air! Woo!) Everybody (Just throw your hands in the air!) Step, step Everybody (Just throw your hands in the air! Woo!) Well, my name is Ciara for all you fly fellas No one can do it better (She'll sing on acapella, oh, c'mon) Boy, the music makes me lose control (Now bring it back now!) We gon' make you lose control (One, two, three, let's go!) And let it go, 'fore you know, you gon' hit the flo' (Yeah, yeah) I rock to the beat 'til I'm tired I walk in the club, it's fire Get it crunk and wired Wave yo' hands, scream louder If you smoke, then fire it up (C'mon, put your hands up) Bring the roof down and holla If you tipsy, stand up DJ, turn it louder Take somebody by the waist and uh! Now throw it in they face like uh! Hypnotic, robotic, this here will rock yo' bodies (Woo!) Take somebody by the waist and uh! (Uh-huh) Now throw it in they face like uh! (Uh-huh) Systematic, ecstatic, this hit be automatic! Work me, work, work (Throw that thing, throw that thing) Work me, work, work (Throw that thing, throw that thing) Work me, work, work (Throw that thing, throw that thing) Work me, do it right Hit the bar, hit the bar (Yes) Hit the bar, hit the bar (Work) Hit the bar, hit the bar Hit the bar (Woo!) Everybody here, get it out of control (Woo!) Everybody (Just throw your hands in the air!) Step, step Everybody (Just throw your hands in the air, let's go!) Everybody here, get it out of control (Mmm) Get your backs off the wall, 'cause Misdemeanor said so (Ah!) Everybody (Get your back off the wall, step, step) Everybody (Get your back off the wall, keep on steppin') Everybody (Get your back off the wall, step, step) Everybody (Step), get loose (Get your back off the wall) Now put your back on the wall Put your back on the wall Put your back on the wall Put your back on the wall Misdemeanor's in the house Yeah, Ciara's in the house Misdemeanor's in the house (Music make you lose control) We on fire, we on fire, we on fire, we on fire Now throw it, girl, throw it, girl, throw it, girl, yeah Now move your arms to the left, girl Now move your arms to the left, girl Now move your arms to the right, girl Now move your arms to the right, girl Let's go now, let's go now, let's go now, woo! Let's go Should I bring it back right now? Now bring it back down! Woo! Oh, I see you, Ci Now see, I'ma, I'ma do it like Ci do it Now shake it, girl, c'mon and just shake it, girl C'mon and let it pop right, girl, c'mon and let it pop right, girl Now, now, back it up, girl, back it up, girl Back it up, girl, back it up, girl Woo! Woo! Woo! Yo, yo Bring it to the front, girl, yo, yo Bring it to the front, girl, yo, yo Bring it to the front, girl, yo, yo Bring it to the front, girl, let's go, let's go Woo!</t>
  </si>
  <si>
    <t>https://genius.com/Missy-elliott-lose-control-lyrics</t>
  </si>
  <si>
    <t>https://musicbrainz.org/recording/775b7a9f-93d3-4b60-a9a8-56740b0851d5</t>
  </si>
  <si>
    <t>motherfuckers (1x)</t>
  </si>
  <si>
    <t>05-015</t>
  </si>
  <si>
    <t>Shake It Off</t>
  </si>
  <si>
    <t>Ooh, ooh, ooh, ooh Ooh, ooh, oh Everybody just, everybody just bounce, bounce, check it out Ooh, ooh, ooh, ooh Ooh, ooh, oh Everybody just, everybody just bounce, bounce (I gotta shake you off) 'Cause the loving ain't the same And you keep on playing games like you know I'm here to stay (I gotta shake, shake you off) Just like the Calgon commercial I really gotta get up outta here and go somewhere (I gotta shake you off) Gotta make that move (Yeah) Find somebody who appreciates all the love I give Boy, I gotta (Shake, shake you off) gotta do what's best for me Baby, and that means I gotta (Shake you off) By the time you get this message, it's gonna be too late (Uh-huh) So don't bother paging me 'cause I'll be on my way (What ya doin'?) See I grabbed all my diamonds and clothes Just ask your momma, she knows You're gonna miss me, baby, hate to say I told you so (Yeah) Well, at first I didn't know but now it's clear to me You would cheat with all your freaks and lie compulsively So I packed up my Louis Vuitton (Pack it up) Jumped in your ride and took off (Uh-huh) You'll never ever find a girl who loves you more than me Just like the Calgon commercial I really gotta get up outta here and go somewhere (I gotta shake you off) Gotta make that move (Uh-huh) Find somebody who appreciates all the love I give Boy, I gotta (Shake, shake you off) gotta do what's best for me (Yeah) Baby, and that means I gotta (Shake you off, watch this) (I gotta) Shake, shake, shake, shake, shake it off Shake, shake, shake, shake, shake it off (Gotta shake it off) What it look like? Shake, shake, shake, shake, shake it off (What it do? What it do?) Shake, shake, shake, shake, shake you off (MC) I found out about a gang of your dirty little deeds With this one and that one by the pool, on the beach, in the streets Heard y'all was- hold up, my phone's breakin' up I'ma hang up and call the machine right back I gotta get this off of my mind You wasn't worth my time (No) so I'm leaving you behind (Uh-huh) Yeah, 'cause I need a real love in my life Save this recording because I'm never coming back home (Uh-huh) Baby, I'm gone (Gone) don't ya know I gotta shake you off (I gotta shake you off) 'Cause the loving ain't the same And you keep on playing games like you know I'm here to stay (Oh) (Uh-huh) off, I gotta, watch this) To shake, shake, shake, shake, shake it off (Haha) To shake, shake, shake, shake, shake it off (Gotta shake it off, watch this) To shake, shake, shake, shake, shake it off To shake, shake, shake, shake, shake it off (I gotta shake you off) 'Cause the loving ain't the same And you keep on playing games like you know I'm here to stay (I gotta shake, shake you off, oh) Just like the Calgon commercial I really gotta get up outta here and go somewhere (I gotta shake it off) Gotta make that move (Say what?) Find somebody who appreciates all the love I give (I like that part) Boy, I gotta (Shake, shake you off) gotta do what's best for me (Uh-huh) Baby, and that means I gotta (Shake you off) I gotta shake you off (Ooh, ooh, ooh, ooh) Everybody just, everybody just bounce, bounce I gotta shake, shake you off (Ooh, ooh, ooh, ooh) Everybody just, everybody just bounce, bounce I gotta shake you off</t>
  </si>
  <si>
    <t>https://genius.com/Mariah-carey-shake-it-off-lyrics</t>
  </si>
  <si>
    <t>https://musicbrainz.org/recording/9ee475a3-759f-4303-b732-dfe6de114b6d</t>
  </si>
  <si>
    <t>05-016</t>
  </si>
  <si>
    <t>Mr. Brightside</t>
  </si>
  <si>
    <t>The Killers</t>
  </si>
  <si>
    <t>https://www.last.fm/music/The+Killers</t>
  </si>
  <si>
    <t>Comin' out of my cage and I've been doin' just fine Gotta, gotta be down because I want it all It started out with a kiss, how did it end up like this? It was only a kiss, it was only a kiss Now I'm falling asleep and she's calling a cab While he's having a smoke and she's taking a drag Now they're goin' to bed and my stomach is sick And it's all in my head, but she's touching his Chest now He takes off her dress now Let me go And I just can't look, it's killing me They're taking control Jealousy Turning saints into the sea Swimming through sick lullabies Choking on your alibi But it's just the price I pay Destiny is calling me Open up my eager eyes 'Cause I'm Mr. Brightside I'm comin' like this? (It was only a kiss) It was only a kiss Now I'm falling asleep and she's calling a cab While he's havin' takes off her dress now Let me go 'Cause pay Destiny is calling me Open up my eager eyes 'Cause I'm Mr. Brightside I never I never I never I never</t>
  </si>
  <si>
    <t>https://genius.com/The-killers-mr-brightside-lyrics</t>
  </si>
  <si>
    <t>https://musicbrainz.org/recording/7b814f79-ed55-48a2-b6fa-9bf747ce3f9d</t>
  </si>
  <si>
    <t>05-017</t>
  </si>
  <si>
    <t>Just a Lil Bit</t>
  </si>
  <si>
    <t>Yeah Shady, Aftermath G-Unit Damn, baby, all I need is a lil' bit A lil' bit of this, a lil' bit of that Get it crackin' in the club when you hear the shit Drop it like it's hot, get to workin' that back Girl, shake that thang, yeah work that thang Let me see it go up and down Rotate that thang, I wanna touch that thang When you make it go 'round and 'round I step up in the club, I'm like, "Who you with?" G-Unit in the house, yeah, that's my clique Yeah, I'm young, but a nigga from the old school On the dancefloor a nigga doin' old moves I don't give a fuck, I do what I wan' do I hit your ass up, boy, I don' warned you Better listen when I talk, nigga don't trip Your heat in the car, mine's in this bitch I ain't tryna beef, I'm tryna get my drink on And my diamonds, my fitted, and my mink on I'ma kick it at the bar 'til it's time to go Then I'ma get in shawty ear and I'ma let her know All a nigga really need is a lil' bit Not a lot, baby girl, just a lil' bit We can head to the crib in a lil' bit I can show you how I live in a lil' bit I wanna unbutton your pants just a lil' bit Take 'em off and pull 'em down just a lil' bit Get to kissin' and touchin' a lil' bit Get to lickin' it, in a lil' bit This is 50 comin' out your stereos Hard to tell though 'cause I switched the flow Eyes a lil' low 'cause I twist the 'dro Pockets on swoll 'cause I move the O's My neck, my wrist, my ears is froze Come get your bitch, she on me, dawg She musta heard about the dough Now Captain, come on and Save-a-Ho I get it crunk in the club, I'm off the chain Number one on the chart all the time mane When the kid in the house, I turn it out Keep the dancefloor packed, that's without a doubt But shawty shake that thang like a pro, man She backed it up on me I'm like "Oh, man" I got close enough to her, so I know she could hear System thumpin', party jumpin', I said loud and clear to kissin' and touchin' a lil' bit Get to lickin' it, in a lil' bit Baby, you got me feelin' right, you heard me? My momma gone, you can spend the night, you heard me? I ain't playin', I'm tryna fuck tonight, you heard me? Clothes off, face down, ass up, come on, ha-ha to kissin' and touchin' a lil' bit Get to lickin' it, in a lil' bit to kissin' and touchin' a lil' bit Get to lickin' it, in a lil' bit</t>
  </si>
  <si>
    <t>https://genius.com/50-cent-just-a-lil-bit-lyrics</t>
  </si>
  <si>
    <t>https://musicbrainz.org/recording/d2112de9-3dba-4bee-a7b5-cddfbdf6fa36</t>
  </si>
  <si>
    <t>ass (2x); bitch (2x); fuck (2x); nigga (4x); shit (1x)</t>
  </si>
  <si>
    <t>05-018</t>
  </si>
  <si>
    <t>Pon de Replay</t>
  </si>
  <si>
    <t>Rihanna</t>
  </si>
  <si>
    <t>Barbadian</t>
  </si>
  <si>
    <t>https://www.last.fm/music/Rihanna</t>
  </si>
  <si>
    <t>Come, Mr. DJ, song pon de replay Come, Mr. DJ, won't you turn the music up? All the gyal pon the dancefloor wantin' some more what Come, Mr. DJ, won't you turn the music up? you turn the music up? It goes one by one, even two by two Everybody on the floor, let me show you how we do Let's go, dip it low, then you bring it up slow Wind it up one time, wind it back once more Come, run (Run), run (Run), everybody move (Run) Lemme see you move, and rock it 'til the groove (Done) Shake it 'til the moon becomes the sun (Sun) Everybody in the club, give me a run (Run) If you ready to move, say it (Yeah) One time for your mind, say it (Yeah, yeah) Well, I'm ready for ya, come let me show ya You want to groove, I'ma show you how to move Come what Come, Mr. DJ, won't you turn the music up? Hey, Mister Please, Mr. DJ Tell me if you hear me Turn the music up (Hey, Mister) Hey, Mister Please, Mr. DJ Tell me if you hear me Turn the music up It goes one by one, even two by two Everybody in the club gon' be rockin' when I'm through Let the bass from the speakers run through ya sneakers Move both ya feet and run to the beat Come, run (Run), run (Run), everybody move (Run) Lemme see you move and rock it 'til the groove (Done) Shake it 'til the moon becomes the sun (Sun) Everybody in the club show ya You want to groove, I'ma show you how to move what Come, Mr. DJ, won't you turn the music up? Hey, Mister (Hey, Mister) Please, Mr. DJ Tell me if you hear me Turn the music up (Turn the music up right now) Hey, Mister (Oh, Mister) Please, Mr. DJ Tell me if you hear me Turn the music up (Turn the music up right now) Okay, everybody get down if you feel me Put your hands up to the ceiling Everybody get down if you feel me Come and put your hands up to the ceiling Everybody get down if you feel me Put your hands up to the ceiling Everybody get down if you feel me Come and put your hands up to the ceiling Come, Mr. DJ, song pon de replay (Come, Mr. DJ, song pon de replay) Come, Mr. DJ, won't you turn the music up? All the gyal pon the dancefloor wantin' some more what (All the gyal pon the dancefloor) Come, Mr. DJ, won't you turn the music up? Come, Mr. DJ, song pon de replay (Hey Mr. DJ, boy) Hey, Mr. DJ, won't you turn the music up? All the gyal pon the dancefloor wantin' some more what Come, Mr. DJ, won't you turn the music up?</t>
  </si>
  <si>
    <t>https://genius.com/Rihanna-pon-de-replay-lyrics</t>
  </si>
  <si>
    <t>https://musicbrainz.org/recording/d2954b9a-c358-4faa-bf68-96b5a4af3153</t>
  </si>
  <si>
    <t>05-019</t>
  </si>
  <si>
    <t>How We Do</t>
  </si>
  <si>
    <t>The Game;50 Cent</t>
  </si>
  <si>
    <t>This is how we do We make a move and act a fool while we up in the club This is how we do Nobody do it like we do it so show us some love it so show us some love Fresh like, uh, Impala, uh Chrome hydraulics, 808 drums You don't want none, nigga better run When beef is on, I'll pop that trunk Come get some, pistol grip pump If a nigga step on my white Air Ones It's red-rum, ready, here it come Compton, uh, Dre found me in the slums Sellin' that skunk, one hand on my gun I was sellin' rocks when Master P was sayin' "Uhhh" Buck pass the blunt These G-Unit girls just wanna have fun Coke and rum, got weed on the ton I'm bangin' with my hand up her dress like, uh I'll make her cum, purple haze in my lungs Whole gang in the front in case a nigga wanna stunt I put Lamborghini doors on that Escalade Low pro, so low look like I'm ridin' on blades In one year mayne, a nigga so paid I have a straight bitch in the telly goin' both ways (Ahh) Touch me, tease me, kiss me, please me I give it to you just how you like it, girl You're now rockin' with the best Tre pound on my hip, Teflon on my chest They say, I'm no good, 'cause I'm so hood Rich folks do not want me around 'cause shit might pop off, and if shit pop off Somebody gon' get laid the fuck out They call me new money, say I have no class I'm from the bottom, I came up too fast The hell if I care, I'm just here to get my cash Bougie-ass bitches, you can kiss my ass Nobody do it like we do it so show us some love I put gold Daytonas on that cherry six-fo' White walls so clean, look like I'm ridin' on Vogues Hit one switch, mayne, that ass so low Cali got niggas in New York ridin' on hundred spokes Touch me, tease me, kiss me, please me I give it to you just how you like it, girl You're now rockin' with the best Four pound on my hip, gold chain on my chest (Ahh) 50, uh, Bentley, uh Em came and got a nigga fresh out the slum Automatic gun, fuck a one-on-one We rat pack your punk ass, stunt and you done Homie, it's Game time You ready? Here it come Call Lloyd Banks and get this motherfucker crunk It took two months but 50 got it done Signed with G-Unit, had niggas like, "Huh?" Don't try to front, I'll leave your ass slumped Thinkin' I'm a punk get your fuckin' head lumped 50 got a gun Ready? Here it come Got a sick ven-detta to get this, cheddar Meet my Be-retta, the drama setter Sip Ama-retta, my flow sounds better Than average, on tracks I'm a savage, I damage Any nigga tryna front on my clique, G-Unit Nobody do it like we do Be-retta, the drama setter Sip Ama-retta, my flow sounds better Than average, on tracks I'm a savage, I damage Any nigga tryna front on my clique, G-Unit</t>
  </si>
  <si>
    <t>https://genius.com/The-game-how-we-do-lyrics</t>
  </si>
  <si>
    <t>https://musicbrainz.org/recording/fe090820-0909-450f-834a-934fd01bc88b</t>
  </si>
  <si>
    <t>ass (4x); bitch (1x); bitches (1x); cum (1x); fuck (2x); fuckin (1x); hell (1x); motherfucker (1x); nigga (7x); niggas (2x); shit (2x)</t>
  </si>
  <si>
    <t>05-020</t>
  </si>
  <si>
    <t>Beverly Hills</t>
  </si>
  <si>
    <t>Weezer</t>
  </si>
  <si>
    <t>https://www.last.fm/music/Weezer</t>
  </si>
  <si>
    <t>Where I come from isn't all that great My automobile is a piece of crap My fashion sense is a little whack And my friends are just as screwy as me I didn't go to boarding schools Preppy girls never looked at me Why should they? I ain't nobody Got nothing in my pocket Beverly Hills, that's where I want to be (Gimme gimme, gimme gimme) Livin' in Beverly Hills Beverly Hills, rollin' like a celebrity (Gimme gimme, gimme gimme) Livin' in Beverly Hills Look at all those movie stars They're all so beautiful and clean When the housemaids scrub the floors They get the spaces in between I wanna live a life like that I wanna be just like a king Take my picture by the pool Cause I'm the next big thing in The truth is I don't stand a chance It's something that you're born into And I just don't belong No I don't, I'm just a no class, beat down fool And I will always be that way I might as well enjoy my life And watch the stars play Beverly Hills Beverly Hills Beverly Hills Beverly Hills, livin' in Beverly Hills</t>
  </si>
  <si>
    <t>https://genius.com/Weezer-beverly-hills-lyrics</t>
  </si>
  <si>
    <t>https://musicbrainz.org/recording/4774bf2b-646b-47f9-9d35-5b90cd056249</t>
  </si>
  <si>
    <t>crap (1x)</t>
  </si>
  <si>
    <t>05-021</t>
  </si>
  <si>
    <t>Oh</t>
  </si>
  <si>
    <t>Ciara;Ludacris</t>
  </si>
  <si>
    <t>Uh, it's another one, yeah, another one Dre and Vidal Ciara, showin' up This is where they stay crunk, throw it up, dubs on the Cadillac White tees, Nikes, gangstas don't know how to act Adamsville, Bankhead, College Park, Carver Homes Hummers floatin' on chrome, chokin' on that home-grown They got that southern cookin', they got them fellas lookin' Thinkin' I was easy, I can see it That's when I say, "No, what for?" Shawty can't handle this, Ciara got that fire like Oh (Oh), 'round here we ridin' slow (Slow) We keep it gutta, you should know Gettin' crunk off in the club, we gets low, oh Oh (Oh), all my ladies to the floor (Floor) Handle it, ladies back it up Gettin' crunk up in the club, we gets low, oh Buddy take a new whip, paint strip, into a bowlin' ball Still smoke, hundred spoke, wood-grain on the wall Light-skinned thick chicks, fellas call 'em redbone Close cuts, braids long, gangstas love 'em all They got that southern cookin', they got them fellas lookin' Wishin' I was easy, I can see it That's when I say, "No, what for?" Shawty can't handle this Ciara got that fire like Oh (Oh), 'round here we ridin' slow (Yeah, we ride slow, oh, oh) We keep it gutta, you should know (You should know) Gettin' crunk off in the club, we gets low (Get low) oh (Oh, whoa) Oh (Oh), all my ladies (Get down) to the floor Handle it ladies, back it up Gettin' crunk up in the club, we gets low, oh Yeah, Luda, okay Southern-style, get wild, old skools comin' down In a different color whip, whip, whip Picture perfect, you might wanna take a flick, flick, flick, flick, flick Call up Jazze, tell him pop up the bottles 'Cause we got another hit, hit, hit Wanna go platinum? I'm who you should get, get, get, get, get Ludacris on the track, get back, trick Switch on the 'Lac, I'm flexin' still Same price every time, hot song Jumped on 'cause Ciara got sex appeal And I keep the meanest, cleanest, baddest Spinnin' on stainless wheels Could care less about your genius I bump ya status, I keep the stainless steel Trunk-rattlin', what's happenin', huh? I don't even think I need the speed Bass-travelin', face-cracklin', huh? Turn it up and make the speakers bleed Dirty south, we ballin', dawg And never think about fallin', dawg Ghetto harmonizin', surprisin' Run it back 'cause the song is called Oh (Oh), 'round here we ridin' slow (Ridin' slow) We keep it gutta, you should know Gettin' crunk off in the club, we gets low, oh Oh (Oh), all my ladies to the floor Handle it ladies back it up Gettin' crunk up in the club we gets low, oh Oh, 'round here we ridin' slow up Gettin' crunk up in the club, we gets low, oh the club, we gets low, oh</t>
  </si>
  <si>
    <t>https://genius.com/Ciara-oh-lyrics</t>
  </si>
  <si>
    <t>https://musicbrainz.org/recording/707947d0-6deb-467d-96d7-f9176489b423</t>
  </si>
  <si>
    <t>05-022</t>
  </si>
  <si>
    <t>Lonely No More</t>
  </si>
  <si>
    <t>Rob Thomas</t>
  </si>
  <si>
    <t>https://www.last.fm/music/Rob+Thomas</t>
  </si>
  <si>
    <t>Now it seems to me that you know just what to say But words are only words Can you show me something else? Can you swear to me that you'll always be this way? Show me how you feel More than ever, baby But I don't wanna be lonely no more I don't wanna have to pay for this I don't wanna know the lover at my door It's just another heartache on my list I don't wanna be angry no more You know I could never stand for this (Whoa) So when you tell me that you love me, know for sure I don't wanna be lonely anymore Oh, whoa Oh, whoa (Whoa, oh, whoa) Oh, whoa Oh, whoa (Whoa, oh, whoa) Now it's hard for me With my heart still on the mend Open up to me, like you do your girlfriends And you sing to me and it's harmony Girl, what you do to me is everything Make me say anything, just to get you back again Why can't we just try? I don't wanna be lonely no more I don't wanna have to pay for this (Whoa) whoa (Whoa, oh, whoa) What if I was good to you? What if you were good to me? What if I could hold you 'till I feel you move inside me? And what if it was paradise? (Paradise) And what if we were symphonies? What if I gave my all my life to find some way to stand beside you? my list I don't wanna be angry no more But you (Whoa, oh, oh, whoa) Oh, whoa Oh, whoa (Whoa, oh, whoa) I don't wanna be lonely anymore I don't wanna be lonely anymore I don't wanna be lonely anymore I don't wanna be lonely anymore</t>
  </si>
  <si>
    <t>https://genius.com/Rob-thomas-lonely-no-more-lyrics</t>
  </si>
  <si>
    <t>https://musicbrainz.org/recording/a6bfb98d-dc3d-4def-8737-6ce12576b2f0</t>
  </si>
  <si>
    <t>05-023</t>
  </si>
  <si>
    <t>05-024</t>
  </si>
  <si>
    <t>Hate It or Love It</t>
  </si>
  <si>
    <t>Yeah, let's take 'em back Uh-huh Coming up I was confused, my mommy kissing a girl Confusion occurs coming up in the cold world Daddy ain't around, probably out committing felonies My favorite rapper used to sing, "Check, check out my melody" I wanna live good so, shit, I sell dope For a four finger ring, one of them gold ropes Nana told me if I passed I'd get a sheepskin coat If I can move a few packs I'd get the hat, now that'd be dope Tossed and turned in my sleep that night Woke up the next morning, niggas had stole my bike Different day, same shit, ain't nothing good in the hood I'd run away from this bitch and never come back if I could Hate it or love it, the underdog's on top And I'm gon' shine, homie, until my heart stop Go 'head envy me, I'm rap's M.V.P And I ain't going nowhere, so you can get to know me so you can get to know me (G-G-G-G-G-Unit!) On the grill of my lowrider Guns on both sides, right above the gold wires I'll fo'-five 'em, kill a nigga on my song And really do it, that's the true meaning of a ghostwriter 10 G's will take your daughter out her Air Forces Believe you me, homie, I know all about losses I'm from Compton, wear the wrong colors, be cautious One phone call I'll have your body dumped in Marcy I stay strapped like car seats Been bangin' since my lil' nigga Rob got killed for his Barkleys That's 10 years, I told Pooh in '95 I'll kill you if you try me for my Air Max 95's Told Banks when I met him I'ma ride And if I gotta die, I'd rather homicide I ain't have 50 cent when my grandmama died Now I'm going back to Cali With my Jacob on, see how time fly? rap's M.V.P And I ain't going nowhere, so you can get to know me From the beginning to the end Losers lose, winners win This is real, we ain't got to pretend The cold world that we in is full of pressure and pain Enough of me, nigga, now listen to Game Used to see Five-O, throw the crack by the bench Now I'm fuckin' with 5-0, it's all starting to make sense My mom's happy, she ain't gotta pay the rent And she got a red bow on that brand new Benz Waiting on Sha Money to land, sitting in the Range Thinking how they spent 30 million dollars on airplanes When there's kids starvin' Pac is gone and Brenda still throwing babies in the garbage I wanna know what's going on like I hear Marvin No schoolbooks, they used that wood to build coffins Whenever I'm in the booth and I get exhausted I think, "What if Marie Baker got that abortion?" I love you, ma rap's M.V.P And I ain't going nowhere, so you can get to know me my heart stop Go 'head envy me, I'm rap's M.V.P And I ain't going nowhere, my heart stop Go 'head envy me, I'm know me</t>
  </si>
  <si>
    <t>https://genius.com/The-game-hate-it-or-love-it-lyrics</t>
  </si>
  <si>
    <t>https://musicbrainz.org/recording/e608c965-ee42-47c0-b17c-7e36c0799fac</t>
  </si>
  <si>
    <t>bitch (1x); fuckin (1x); nigga (3x); niggas (1x); shit (2x)</t>
  </si>
  <si>
    <t>05-025</t>
  </si>
  <si>
    <t>Lovers &amp; Friends</t>
  </si>
  <si>
    <t>Lil Jon &amp; the East Side Boyz;Usher;Ludacris</t>
  </si>
  <si>
    <t>Usher, Usher Lil Jon, Ludacris Yeah, man Once again, it's on It's on You know we had to do it again, right? We had to do it again, boy (Uh-huh, uh, yeah) I want you to sing to these ladies, man Oh, oh, oh (I guess I'm up first, let me at 'em) Oh, oh, oh (Check it, let's get it) Baby, how you doing? Hope that you're fine Wanna know what you got in mind tonight Got me fiendin' like Jodeci, girl, I can't leave you alone (Got me fiending) Take a shot of this here Patrón and it's gon' be on VIP done got way too crowded, I'm about to end up calling it a night You should holler at your girl, tell her you're shaking the scene Pull off, beep, beep, shotgun in the GT with me She said, "Oh, I'm ready to ride" I was like, "Yeah, 'cause once you get inside, you can't change your mind Don't mean to sound impatient, but you gotta promise, baby" Oh Tell me again (Tell me again, my baby) That we'll be lovers and friends (Oh, I gotta know baby, oh, yeah) Tell me again (Make sure you're right, oh, before we begin) That we'll be lovers and friends (Oh, oh, it's a good look baby) It's a really good look, baby, look here You might also like Sometime wanna be your lover, sometime wanna be your friend Sometime wanna hug you, hold hands, slow dance while the record spins Opened up your heart 'cause you said I made you feel so comfortable Used to play back then, now you all grown up like Rudy Huxtable I could be your Bud, you could beat me up Play fight in the dark, then we both make up I'd do anything just to feel your butt Why you got me so messed up? I don't know, but you gotta stop tripping Be a good girl, now turn around and get these whippings You know you like it like that You don't have to fight back Here's a pillow, bite that And I'll be setting separate plays So on all these separate days Your legs can go they separate ways Tell me again (Tell me again, my baby) That we'll be lovers and friends (Oh, it's a good look, baby) Tell me again (Tell me over and over and over again) That we'll be lovers and friends (Make sure you're right before you choose) I've been knowing you for a long time (Shorty) But fucking never crossed my mind (Shorty) But tonight, I seen something in you (Shorty) That made me wanna get with you (Shorty) You ain't been nothing but a friend to me (Shorty) And a nigga never, ever dreamed we'd be (Shorty) Up in here kissing, hugging, squeezing, touching (Shorty) Up in the bathtub rub-a-dubbing (Shorty) Are you sure you wanna go this route? (Shorty) Let a nigga know before I pull it out (Shorty) I would never, ever cross the line (Shorty) Shorty, let me hear you tell me one more time One more time Tell me again (Tell me again, my baby) That we'll be lovers and friends (Oh, it's a good look, baby) Tell me again (Make sure you're right, oh, before we leave) That we'll be lovers and friends (Tell me over and over and over again) Ah, ah-hooh Ah, ah-hooh Ah, ah-hooh, oh, yeah, yeah, yeah, yeah Please tell your lovers and friends That Usher, Jon, and Luda had to do it again (Hey) Uh, please tell your lovers and friends That Usher, Jon, and Luda had to do it again (Hey) That's right, yeah, please tell your lovers and friends That Usher, Jon, and Luda had to do it again (Hey) (Oh, oh, it's a good look baby) It's a really good look, baby, look here Jon, and Luda had to do it again (Hey)</t>
  </si>
  <si>
    <t>https://genius.com/Lil-jon-and-the-east-side-boyz-lovers-and-friends-lyrics</t>
  </si>
  <si>
    <t>https://musicbrainz.org/recording/955f8bbc-3852-49e5-acab-25a5bd58a649</t>
  </si>
  <si>
    <t>butt (1x); fucking (1x); nigga (2x)</t>
  </si>
  <si>
    <t>05-026</t>
  </si>
  <si>
    <t>Soldier</t>
  </si>
  <si>
    <t>Destiny's Child;T.I.;Lil Wayne</t>
  </si>
  <si>
    <t>Ayy (I want a soldier) The way you got it, I'm the hottest around They'll know it when they see you rollin' them Impalas around (I got a soldier) With the top down, feelin' the sounds Quakin' and vibratin' your thighs, ridin' harder than guys With the chrome wheels at the bottom, white leather inside When them flames spittin' at you, tell 'em, "Don't even try it" Shoot it with 'Chelle and kick it with Kelly or holla at B Ya gotta be G's, you way outta your league, please We like them boys that be in them 'lacs leanin' (Leanin') Open their mouth, their grill gleamin' (Gleamin') Candy paint, keep that wheel clean and (Clean and) They always be talkin' that country slang we like They keep that beat that be in the back beatin' (Beatin') Eyes be so low from that chiefin' (Chiefin') I love how he keep my body screamin' (Screamin') A rude boy that's good to me with street credibility If his status ain't hood, I ain't checkin' for him Better be street if he lookin' at me I need a soldier that ain't scared to stand up for me Known to carry big things if you know what I mean Gotta know to get dough and he better be street We like them boys up top from the B.K. (B.K.) Know how to flip that money three ways (Three ways) Always ridin' big on the freeway (Freeway) With that East Coast slang that us country girls, we like Low-cut Caesar's with the deep waves (Deep waves) So quick to snatch up your Beyoncé (Your Beyoncé) Always comin' down, boppin' our way (Our way) Tellin' us that country girls the kind of girls they like If his status ain't hood (Ain't hood), scared to stand up for me Gotta know to get dough and he better be street I know some soldiers in here (Where they at? Where they at?) They wanna take care of me (Where they at?) I know some soldiers in here (Where they at? Where they at?) Don't mind takin' one for me (Where they at?) I know some soldiers in here (Where they at? Where they at?) They wanna spend that on me (Where they at?) I know some soldiers in here (Where they at? Where they at?) Wouldn't mind puttin' that on me (Where they at?) Next to the speakers, keep a toy in the trunk of the 'lac A reformed D-boy, used to run into traps Still a soldier, go to war if you runnin' your trap About my girls, ain't no thing to put ya under the map (Come on) Walk the streets, five-deep with nothin' less than a stack And eighty carats on my chest provides a special attraction Fifty Gs in my jeans, plus the dough from the white It's a reason I'm the king, girl, I know what you like, come on Known to carry big things if you know what I mean for me Gotta know to get dough and he better be street I like them boys over there, they lookin' strong tonight (Strong tonight) Just might give one the phone tonight (Phone tonight) Homie in the dickies in my zone tonight (Zone tonight) He don't know it might be on tonight Oh, he lookin' good and he talkin' right (Talkin' right) He the type that might change my life (Change my life) Every time he look at me, my girls be like (Girls be like) "That one may be the one tonight" me I need a soldier that ain't scared to stand up for me Gotta know to get dough and he better be street Ayy, see, Cash Money is a army I'm walkin' with purple hearts on me, you talkin' to the sergeant Body marked up like the subway in Harlem, call them Weezy F. Baby, please say the "baby" If you don't see me on the block, I ain't tryna hide I blend in with the hood, I'm camouflaged Bandanna tied, so mami, join my troop Now every time she hear my name, she salute (Where they at?) I know some soldiers in here (Where they at? Where they at?) Wouldn't mind puttin' that on me (Where they at?)</t>
  </si>
  <si>
    <t>https://genius.com/Destinys-child-soldier-lyrics</t>
  </si>
  <si>
    <t>https://musicbrainz.org/recording/7b081e17-e53c-457c-9279-4b32fe426cae</t>
  </si>
  <si>
    <t>05-027</t>
  </si>
  <si>
    <t>05-028</t>
  </si>
  <si>
    <t>Switch</t>
  </si>
  <si>
    <t>Will Smith</t>
  </si>
  <si>
    <t>https://www.last.fm/music/Will+Smith</t>
  </si>
  <si>
    <t>Yo mic check, mic check, yeah here you go Nah, he over here Yeah, I heard he got that hot new thing It's called "Switch" (switch) Let's get it going (Heeeeeeeeeeeeey) Turn it over and hit it Turn around now switch Turn it over and hit it (Heeeeeeeeeeeeey) Vibe to vibe a second, it's a club girl why you arrived naked Hear that, how the veteran glide the record But don't download, go out and buy the record (Heeeeeeeeeeeeey) Something sexy bout a Girl on the floor, all her friends around her I mean real clean, ain't gotta touch or nothing It ain't like I like a chick on chick or something I'm just a sucker for a hot track Gimme a drink and a chick to tell 'Stop that' Dance is a hop and a clap, flip it round Now bring it on back, break it down Now Switch! (Heeeeeeeeeeeeey) Turn it over and hit it Turn around now switch (Heeeeeeeeeeeeey) Turn it over and hit it Ooh la la la (Heeeeeeeeeeeeey) Switch Turn it over and hit it Turn around now switch Turn it over and hit it Ooh la la la I gotta question, I need to ask somebody Why is it that when y'all see me at the party Y'all be looking like 'Ooo he's a movie star He ain't supposed to be out on the floor with everybody' But oh wait, whoa y'all forgetting When I was, amateur spitting before the scripts were written First one in, last one out the club Bursting in, passing out in the club Back at it, this cat is the wit and the charm Taking you higher like a syringe hittin ya arm Bringing the fire, making you Benz ring the alarm Let me see you clap, spin baby come on Switch! (Heeeeeeeeeeeeey) Turn it over and hit it Turn around now switch (Heeeeeeeeeeeeey) Turn it over and hit it Ooh la la la Switch (Heeeeeeeeeeeeey) Turn it over and hit it Turn around now switch Turn it over and hit it Ooh la la la (Heeeeeeeeeeeeey, heeeeeeeeeeeeey) Oh you just gonna stand there huh? What you too cute to dance? Or you scared? It ain't really that hard to do and I ain't trying to be in love with you and All I wanted was a moment or two to See if you could do that Switch-a-roo and Shut your mouth fool, get your crew and The thick body and the rear one too and I'll be right here waiting on you to See if y'all can do that Switch-a-roo (Heeeeeeeeeeeeey, heeeeeeeeeeeeey) That's what I'm talking bout, do that thing mama That's what I'm talking bout, do that thing mama That's what I'm talking bout, do that thing mama That's what I'm talking bout, Switch (Heeeeeeeeeeeeey) Turn it over and hit it Turn around now switch (Heeeeeeeeeeeeey) Turn it over and hit it Ohh la la la Switch (Heeeeeeeeeeeeey) Turn it over and hit it Turn around now switch Turn it over and hit it Ooh la la la Switch Turn around now switch Turn it over and hit it Ooh la la la Switch</t>
  </si>
  <si>
    <t>https://genius.com/Will-smith-switch-lyrics</t>
  </si>
  <si>
    <t>https://musicbrainz.org/recording/1f7b03cb-394f-4f8e-b8eb-937da8d7d04d</t>
  </si>
  <si>
    <t>05-029</t>
  </si>
  <si>
    <t>Let Me Hold You</t>
  </si>
  <si>
    <t>Bow Wow;Omarion</t>
  </si>
  <si>
    <t>Uh Y'all know what this is This what you need to do, girl So So Def (Let me hold you) I been watchin' you for a minute Come through here so sweet scented In life girl you need me in it, I'm determined to win it I know what you need, I know what's wrong I know how to make it tight Everything will be all right if ya (Let me hold you) And introduce you to my world And introduce you to the better side Of life that you ain't been seeing girl I'ma show you where it's at And I'ma show you how to get it All you got do is be with it and (Let me hold you) Down like a real man's supposed to I never would have approached you if I ain't have intentions on doing good See dude you with is so fooled To me, girl, you're so cool And all I'm asking you to do is (Let me hold you) Down like a best friend, two homies in the game When you cry I wanna feel your pain; no secrets, no games All excitement, nothin' plain; keep you happy, that's my aim And all you gotta do girl is (Let me hold you) In my arms in my mind all the time I wanna Keep you right by my side 'til I die I'm gonna Hold you down and make sure everything is right with you You can never go wrong if you let me hold you Down like a real friend's supposed to I'm trying to show you The life of somebody like you should be living Ohhhhh, baby baby You could never go wrong if you let me hold you I'ma keep you up on what's poppin' And shake you fresh to death When we hit the mall we can ball 'til there's no more left I know you ain't used to it but you gon get used to it 'Cause that's the only way I'm a do you and let me (Let me hold you) All my homies think I'm trippin' 'cause I got you a pad See they just mad 'cause they ain't get you; they ain't get you Scorpio is your sign and girl your so fine And I would do whatever in no time - no shine Its what you're coming with but I'ma change all that Rearrange that, put you in the Range all black With the rims to match, phone attached TV's in the back, how you gon say no to that? Huh (Let me hold you) Niggas look at me like now here you go Really bout to blow some doe But ain't nobody did it before so why is you so go hold it 'Cause I believe this was meant to be I just gotta work at it like a crack addict up in rehab The life of somebody like you should be living Ohhhhh, baby baby You could never go wrong if you let me hold you (Let me hold you) Down-down around, Atlanta-lanta, fa-found And everybody know now what I'm tryna do I say down-down around, Atlanta-lanta, fa-found I'm just tryna get you to (Let me hold you) Down-down around, Atlanta-lanta, fa-found And everybody know now what I'm tryna do I say down-down around, Atlanta-lanta, fa-found I'm just tryna get you to (to let me hold you) The life of somebody like you should be living Ohhhhh, baby baby You could never go wrong if you let me hold you (hold you hold you) (Let me hold you)</t>
  </si>
  <si>
    <t>https://genius.com/Bow-wow-let-me-hold-you-lyrics</t>
  </si>
  <si>
    <t>https://musicbrainz.org/recording/2036202c-26d3-458c-8415-31338a2758fc</t>
  </si>
  <si>
    <t>05-030</t>
  </si>
  <si>
    <t>Like You</t>
  </si>
  <si>
    <t>Bow Wow;Ciara</t>
  </si>
  <si>
    <t>I ain't never had nobody show me all the things that you done showed me And the special way I feel when you hold me We gon' always be together, baby That's what you told me and I believe it 'Cause I ain't neva had nobody do me like you Now, I done been with different kind of girls Like I done seen them all but ain't none of them at all (Like you) And I done seen the best of the best Baby, still I ain't impressed cause ain't none of them at all (Like you) If you know how I feel when I chill If I'm seen with a girl, then she gotta be just (Like you) And baby, that's the way I feel And I got no choice but for me to keep it real 'Cause when we, first got together started hanging out you was Skeptical at first had to figure out if I was the kinda guy to try to dog you out, but I ain't that kinda guy you tried to make me out You found out when you turned to my baby I showed them other brothers how to treat a lady I let you drive when I ride that Mercedes And I ain't trippin' or actin' shady cause baby, you know baby That's what you told me and I believe it Cause I ain't neva had nobody do me like you And every time I think about you When you ride, when you call, when you come ('Round) Your love is amazing to me I can't wait 'til I see you - I wanna be with you again And every time you're out on the road (I'll make a trip) And whenever I'm doing a show (Don't you forget) That I'm your main chick who got that game chick One and the same chick - the one you can hang with baby That's what you told me and I believe it 'Cause I ain't neva had nobody do me like you Okay, when you hit the mall, pop tags spend a few G's Hit the runway to a new season It ain't nothin', I spoil the one I care for Feel like I ain't doin' enough, that's when I shared more I give you dis, give you dat, what you need, love? You know I got it holla at me if you need love And affection 'cause I'll be your protection Kinda hard job, but I do it to perfection And you can tell that I ain't tryna let you go I get wit you when I can, so that's how I let you know And you be trippin' 'cause sometimes I gotta go But you the first one I holla to right after my shows And I was trippin' in a sense, I was tense But my body loose around you, what I'ma do without you I gotta get it together, say whatever But since I met you, my life seem so better baby That's what you told me and I believe it 'Cause I ain't neva had nobody do me like you baby That's what you told me and I believe it 'Cause I ain't neva had nobody do me like you</t>
  </si>
  <si>
    <t>https://genius.com/Bow-wow-like-you-lyrics</t>
  </si>
  <si>
    <t>https://musicbrainz.org/recording/fe5865c5-5a01-4635-a7ab-bb26a98dd06c</t>
  </si>
  <si>
    <t>05-031</t>
  </si>
  <si>
    <t>Rich Girl</t>
  </si>
  <si>
    <t>Gwen Stefani;Eve</t>
  </si>
  <si>
    <t>Na-na-na-na-na-na Na-na-na-na-na-na Na-na-na-na-na-na-na-na-na-na-na-na Na-na-na-na-na-na Na-na-na-na-na-na Na-na-na-na-na-na-na-na-na-na-na-na If I was a rich girl Na-na-na-na-na-na-na-na-na-na-na-na-na-na-na See, I'd have all the money in the world If I was a wealthy girl No man could test me, impress me My cash flow would never ever end 'Cause I'd have all the money in the world If I was a wealthy girl Think what that money could bring I'd buy everything Clean out Vivienne Westwood In my Galliano gown No, wouldn't just have one hood A Hollywood mansion if I could Please book me, first class, to my fancy house in London town All the riches, baby Won't mean anything All the riches, baby Don't bring what your love can bring All the riches, baby Won't mean anything Don't need no other baby Your loving is better than gold and I know cash flow would never ever end 'Cause I'd have all the money in the world If I was a wealthy girl I'd get me four Harajuku girls to (Uh-huh) Inspire me, and they'd come to my rescue I'd dress them wicked, I'd give them names (Yeah) Love, Angel, Music, Baby Hurry up and come and save me All the riches, baby Won't mean anything All the riches, baby Won't bring what your love can bring All the riches, baby Won't mean anything Don't need no other baby Your loving is better than gold and I know Come together all over the world From the hoods of Japan, Harajuku Girls What? It's all love What? Give it up! What? Shouldn't matter, shouldn't matter Shouldn't matter, shouldn't matter (What?) What happened to my life? Turned upside down Chicks dat blew ya mind, ding, it's the second round Original track and ting, mmm You know you can't buy these things, no See Stefani and her L.A.M.B I rock the Fetish, people you know who I am! Yes, ma'am, we got the style that's wicked I hope you can all keep up We climbed all the way from the bottom to the top Now we ain't gettin' nothing but love cash flow would never ever end 'Cause I'd have all the money in the world If I was a wealthy girl Na-na-na-na-na-na Na-na-na-na-na-na Na-na-na-na-na-na-na-na-na-na-na-na Na-na-na-na-na-na Na-na-na-na-na-na Na-na-na-na-na-na-na-na-na-na-na-na Na-na-na-na-na-na Na-na-na-na-na-na Na-na-na-na-na-na-na-na-na-na-na-na</t>
  </si>
  <si>
    <t>https://genius.com/Gwen-stefani-rich-girl-lyrics</t>
  </si>
  <si>
    <t>https://musicbrainz.org/recording/f4f94ab6-fd3d-4899-a0d5-53fc9e69dc3e</t>
  </si>
  <si>
    <t>05-032</t>
  </si>
  <si>
    <t>My Humps</t>
  </si>
  <si>
    <t>What you gon' do with all that junk All that junk inside your trunk? I'ma get-get-get-get you drunk Get you love drunk off my hump My hump, my hump My hump, my hump, my hump My hump, my hump, my hump My lovely little lumps, check it out! I drive these brothers crazy, I do it on the daily They treat me really nicely, they buy me all these iceys Dolce &amp; Gabbana, Fendi and then Donna Karan, they be sharing all their money Got me wearin' fly, but I ain't asking They say they love my ass in Seven Jeans, True Religion I say, "No," but they keep giving So I keep on taking, and no, I ain't taken We can keep on dating, I keep on demonstrating my love (Love) My love, my love, my love (Love) You love my lady lumps (Love) My hump, my hump, my hump (Love) My humps they got you She's got me spending (Ooh) Spending all your money on me And spending time on me She's got me spending (Ooh) Spending all your money on me On-on me, on me What you gon' do with all that junk All that junk inside that trunk? I'ma get-get-get-get you drunk Get you love drunk off my hump What you gonna do with all that ass All that ass inside 'em jeans? I'ma make-make-make-make you scream Make you scream, make you scream! 'Cause of my hump (Huh?) My hump, my hump, my hump (What?) My hump, my hump, my hump (Huh?) My lovely lady lumps, check it out I met a girl down at the disco She said, "Hey, hey, hey, yeah, let's go I could be your baby, you can be my honey Let's spend time, not money And mix your milk with my Coco Puffs Milky, milky coco Mix your milk with my Coco Puffs Milky, milky, right" They say I'm really sexy The boys, they wanna sex me They always standing next to me Always dancing next to me Tryna feel my hump, hump Looking at my lump, lump You can look, but you can't touch it If you touch it, I'ma start some drama You don't want no drama No, no drama, no, no, no, no drama So don't pull on my hand, boy You ain't my man, boy I'm just tryna dance, boy And move my hump My hump My hump, my hump, my hump My hump, my hump, my hump My hump, my hump, my hump My lovely lady lumps (Love) My lovely lady lumps (Love) My lovely lady lumps (Love) In the back and in the front (love) My loving gon' do with all that ass All that ass inside 'em jeans? I'ma make-make-make-make you scream Make you scream, make you scream What you gon' do with all that junk All that junk inside that trunk? I'ma get-get-get-get you drunk Get you love drunk off this hump What you gon' do with all that breast All that breast inside that shirt? I'ma make-make-make-make you work Make you work, work, make you work me So real, so real So real, so real Surreal, surreal Surreal, surreal So real, so real So real, so real Surreal, surreal Surreal, surreal So real</t>
  </si>
  <si>
    <t>https://genius.com/Black-eyed-peas-my-humps-lyrics</t>
  </si>
  <si>
    <t>https://musicbrainz.org/recording/859663e0-0b03-42ff-8364-14b7f50e04f0</t>
  </si>
  <si>
    <t>05-033</t>
  </si>
  <si>
    <t>Obsession (No Es Amor)</t>
  </si>
  <si>
    <t>Frankie J;Baby Bash</t>
  </si>
  <si>
    <t>Check, check This happened for real Baby Bash Yeah (Haha), Frankie J, obsession Well, it's early in the morning And my heart is feeling lonely Just thinkin' 'bout you, baby, got me twisted in the head And I don't know how to take it But it's driving me so crazy I don't know if it's right I'm tossin', turning in my bed Well it's five o'clock in the morning and I still can't sleep Thinkin' 'bout your beauty, it makes me weak I'm feeling hopeless in my home I don't know what to do I think I'm in love, baby Amor, no es amor (If this ain't love) Then what am I feeling? (Then what am I feeling?) What am I doing wrong? Amor, no es amor (If this ain't love) Is this an illusion (Is this an illusion) that I have in my heart? Now, I know you're not my lady but I'm tryna make this right I don't know what to do, I'm goin' out of my mind So baby if you let me, kick it wit' you, then well maybe We could ride together, we could do this all night Now I don't care if you got a man Baby, I wish you'd understand 'Cause I know he can't love you right (Uh-uh), quite like I can Well it's five o'clock in the morning and I still can't sleep Thinkin' 'bout your beauty, it makes me weak I'm feeling hopeless at feeling?) What am I doing wrong? Amor, no es amor (If this ain't love) Is this an illusion (Is this an illusion) that I have in my heart? Ooh, I love the way you freak it like that Ooh, I love the way you freak it like that Ooh, I love the way you freak it like that It's an obsession Hold up, let me dream Shorty got me feelin' serene You're my candies and my cream Got your boy feeling supreme Hold up, wait a minute Baby, you so damn independent Loving everything you representing Got a lot of money, and I love to spend it And that's what's up, and I don't care what people scream You're my blessin' when I'm stressin', my super fly beauty queen I'ma keep it saucy 'cause mama know how I do We gon' rendezvous, mi corazón belongs to you Amor, no es amor (If this ain't love) Then what am I feeling? (Then what am I feeling? ) What am I doing wrong? (What am I doing wrong?) Amor, no es amor (If this ain't love) Is this an illusion (Is this an illusion) that I have in my heart? Amor, no es amor (If this ain't love) Then what am I feeling? (Then what am I feeling? ) What am I doing wrong? (What am I doing so wrong?) Amor, no es amor (If this ain't love) Is this an illusion (Is this an illusion) that I have in my heart? Amor</t>
  </si>
  <si>
    <t>https://genius.com/Frankie-j-obsession-no-es-amor-lyrics</t>
  </si>
  <si>
    <t>https://musicbrainz.org/recording/2e220ddd-bab3-413f-bb5d-4d8d8cdcf340</t>
  </si>
  <si>
    <t>05-034</t>
  </si>
  <si>
    <t>Caught Up</t>
  </si>
  <si>
    <t>(Oh, oh) G's up (Oh, oh) (Pop a collar to this, if you a playa, pop a collar to this) Yeah, yeah, come on (Pop a collar to this) You know how we do (Pop a collar to this, if you a playa, pop a collar to this) I'm the kind of brother Who been doing it my way, getting my bread for years In my career And every lover (Y'all) In and out my life, I've hit, love and left in tears Without a care Until I met this girl who turned the tables around Met this girl, turned the tables around She caught me by surprise and I I never thought I'd be the one breaking down I can't figure it out why I'm so (Caught up) Got me feelin' it (Caught up) I don't know what it is (But she's seems she got me twisted) But it seems she got me twisted I'm so (Caught up) Got me feelin' it (Caught up) I'm losin' control This girl's got a hold on me, yeah (Ah) Oh no, let me go, baby (Oh) Now listen (Oh) My mama told me "Be careful who you do 'cause karma comes back around" Same old song, nah But I was so sure That it wouldn't happen to me 'cause I know how to put it down But I was so wrong This girl was mean (So mean) She really turned me out (She's so mean) (Her body was so tight, I'm looking for another date, top of the flashlight, yeah) My homies say this girl is crampin' my style (Ooh, she's crampin' my style) And I can't figure it out, but I'm so (Caught up) Got me feelin' it (Caught up) I don't know what it is (What it is) But it seems she got me twisted (But it seems she got me twisted) I'm so (Caught up) Got me feelin' it (Caught up) I'm losin' control, this girl's got a hold I'm so (Caught up) Really feelin' it (Caught up, hey) I don't know what it is But it seems she's got me twisted (But it seems she's got me twisted) I'm so (Caught up) Really feelin' it (Caught up) I'm losin' control, this girl's got a hold on me (Ahh, oh) (Pop a collar to this, if you a playa, pop a collar to this) And I think I like it, baby (Oh) (Pop a collar to this, if you a playa, pop a collar to this) Oh no, oh, whoa, no (Pop a collar to this, if you a playa, pop a collar to this) Oh, yeah, oh my, oh (Pop a collar to this, if you a playa, pop a collar to this) This girl with me, she really turned me out (Yeah, yeah, sugar) My homies say this girl's crampin my style, now I'm so (Caught up) Why I'm (Caught up) I don't know what it is (What it is) But it seems she's got me twisted (She got me twisted) I'm so (Caught up) Really feelin' it (Caught up) I'm losin' control, this girl's got a hold I'm so (Caught up) I'm so (Caught up) I don't know what it is, but it seems she's got me twisted (She's got me twisted) I'm (Caught up) Really feelin' it (Caught up) I'm losin' control, this girl's got a hold Oh, oh, oh, oh</t>
  </si>
  <si>
    <t>https://genius.com/Usher-caught-up-lyrics</t>
  </si>
  <si>
    <t>https://musicbrainz.org/recording/d9121da1-f3d9-4e8b-8458-da89b230193f</t>
  </si>
  <si>
    <t>05-035</t>
  </si>
  <si>
    <t>Listen to Your Heart</t>
  </si>
  <si>
    <t>DHT;Edmee</t>
  </si>
  <si>
    <t>I know there's something in the wake of your smile I get a notion from the look in your eyes, yeah You've built a love, but that love falls apart Your little piece of heaven turns too dark Listen to your heart When he's calling for you Listen to your heart There's nothing else you can do I don't know where you're going And I don't know why But listen to your heart Before you tell him goodbye Sometimes you wonder if this fight is worthwhile The precious moments are all lost in the tide, yeah They're swept away and nothing is what it seems The feeling of belonging to your dreams But listen to your heart Before you tell him goodbye And there are voices that want to be heard So much to mention, but you can't find the words The scent of magic, the beauty that's been When love was wilder than the wind But listen to your heart Before you tell him goodbye Listen to your heart, mm I don't know where you're going And I don't know why But listen to your heart Before You tell him goodbye</t>
  </si>
  <si>
    <t>https://genius.com/Dht-listen-to-your-heart-edmees-unplugged-vocal-edit-lyrics</t>
  </si>
  <si>
    <t>https://musicbrainz.org/recording/4802de90-ff45-4e1c-9793-3eb4fc3da06e</t>
  </si>
  <si>
    <t>05-036</t>
  </si>
  <si>
    <t>Scars</t>
  </si>
  <si>
    <t>Papa Roach</t>
  </si>
  <si>
    <t>https://www.last.fm/music/Papa+Roach</t>
  </si>
  <si>
    <t>I tear my heart open—I sew myself shut And my weakness is that I care too much And my scars remind me that the past is real I tear my heart open just to feel I'm drunk and I'm feeling down And I just want to be alone I'm pissed 'cause you came around Why don't you just go home? 'Cause I've channeled all your pain And I can't help you fix yourself You're making me insane All I can say is: I tear my heart open—I sew myself shut And my weakness is that I care too much And our scars remind us that the past is real Tear my heart open just to feel I tried to help you once Against my own advice I saw you goin' down But you never realized That you're drowning in the water And I offered you my hand Compassions in my nature Tonight is our last stand I tear my heart open—I sew myself shut And my weakness is that I care too much And our scars remind us that the past is real I tear my heart open just to feel I’m drunk and I’m feeling down And I just want to be alone You should've never come around Why don’t you just go home? 'Cause you’re drowning in the water And I tried to grab your hand I left my heart open But you didn’t understand (But you didn’t understand) Go fix yourself! I can't help you fix yourself But at least I can say I tried I'm sorry, but I gotta move on with my own life I can't help you fix yourself But at least I can say I tried I'm sorry, but I gotta move on with my own life heart open just to feel heart open just to feel</t>
  </si>
  <si>
    <t>https://genius.com/Papa-roach-scars-lyrics</t>
  </si>
  <si>
    <t>https://musicbrainz.org/recording/974c33c4-9ec1-45bd-b054-478730715c80</t>
  </si>
  <si>
    <t>pissed (1x)</t>
  </si>
  <si>
    <t>05-037</t>
  </si>
  <si>
    <t>Feel Good Inc.</t>
  </si>
  <si>
    <t>Gorillaz</t>
  </si>
  <si>
    <t>https://www.last.fm/music/Gorillaz</t>
  </si>
  <si>
    <t>Hahahahahahahahahahahahahahahahaha Feel good Sha, sha-ba-da, sha-ba-da-ca, feel good Sha, sha-ba-da, sha-ba-da-ca, feel good Sha, sha-ba-da, sha-ba-da-ca, feel good Sha, sha-ba-da, sha-ba-da-ca, feel good Sha, sha-ba-da, sha-ba-da-ca, feel good Sha, sha-ba-da, sha-ba-da-ca, feel good (Change, change, change, change) Sha, sha-ba-da, sha-ba-da-ca, feel good (Change, change, change, change) Sha, sha-ba-da, sha-ba-da-ca, feel good City's breaking down on a camel's back They just have to go, 'cause they don't know wack So while you fill the streets, it's appealing to see And you won't get undercounted 'cause you're damned and free You got a new horizon, it's ephemeral style A melancholy town where we never smile And all I wanna hear is the message beep My dreams, they got her kissing 'cause I don't get sleep, no *Beep* Windmill, windmill for the land Turn forever, hand in hand Take it all in on your stride It is ticking, falling down Love forever, love is freely Turn forever, you and me Windmill, windmill for the land Is everybody in? You might also like Laughin' gas, these hazmats, fast cats Linin' 'em up like ass cracks Play these ponies at the track It's my chocolate attack Shit, I'm steppin' in the heart of this here (Yeah) Care Bear repping in harder this year (Yeah) Watch me as I gravitate, ha-ha-ha-ha-ha! Yo, we gon' ghost town this Motown With yo' sound, you in the blink Gon' bite the dust, can't fight with us With yo' sound, you kill the Inc So don't stop, get it, get it (Get it) Until you're cheddar headed And watch the way I navigate, hahahahaha (Ha! Haha! Haha! Haha! Ha!) Sha, sha-ba-da, sha-ba-da-ca, feel good Sha, sha-ba-da, sha-ba-da-ca, feel good Sha, sha-ba-da, sha-ba-da-ca, feel good Sha, sha-ba-da, sha-ba-da-ca, feel good Windmill, windmill for the land Turn forever, hand in hand Take it all in on your stride It is ticking, falling down Love forever, love is free Let's turn forever, you and me Windmill, windmill for the land Is everybody in? Don't stop, get it, get it, peep how your captain's in it (Sha, sha-ba-da, sha-ba-da-ca, feel good) Steady, watch me navigate, ha-ha-ha-ha-ha! (Sha, sha-ba-da, sha-ba-da-ca, feel good) Don't stop, get it, get it, peep how your captain's in it (Sha, sha-ba-da, sha-ba-da-ca, feel good) Steady, watch me navigate, ha-ha-ha-ha-ha! (Sha, sha-ba-da, sha-ba-da-ca, feel good) Sha, sha-ba-da, sha-ba-da-ca, feel good (Hahaha!) Sha, sha-ba-da, sha-ba-da-ca, feel good (Hahaha!) Sha, sha-ba-da, sha-ba-da-ca, feel good (Hahaha!) Sha, sha-ba-da, sha-ba-da-ca, feel good (Hahahahahaha!) is freely Turn forever, you and me Windmill, windmill for the land Is everybody in? (Sha, sha-ba-da, sha-ba-da-ca, feel good) Sha, sha-ba-da, sha-ba-da-ca, feel good (Hahaha!) Sha, sha-ba-da, sha-ba-da-ca, feel good (Hahaha!) Sha, sha-ba-da, sha-ba-da-ca, feel good (Hahaha!) Sha, sha-ba-da, sha-ba-da-ca, feel good (Hahahahahaha!)</t>
  </si>
  <si>
    <t>https://genius.com/Gorillaz-feel-good-inc-lyrics</t>
  </si>
  <si>
    <t>https://musicbrainz.org/recording/ad916da3-594a-42fd-b112-2fc30a11dbcf</t>
  </si>
  <si>
    <t>05-038</t>
  </si>
  <si>
    <t>Let Me Go</t>
  </si>
  <si>
    <t>One more kiss could be the best thing But one more lie could be the worst And all these thoughts are never resting And you're not something I deserve In my head, there's only you now This world falls on me In this world, there's real and make believe And this seems real to me You love me, but you don't know who I am I'm torn between this life I lead and where I stand And you love me, but you don't know who I am So let me go Let me go I dream ahead to what I hope for And I turn my back on loving you How can this love be a good thing When I know what I'm goin' through you don't know who I am I'm torn between this life I lead and where I stand And you love me but you don't know who I am So let me go Just let me go Let me go And no matter how hard I try I can't escape these things inside I know I know When all the pieces fall apart You will be the only one who knows Who knows I am So let me go Just let me go And you love me, but you don't You love me, but you don't You love me, but you don't know who I am And you love me, but you don't You love me, but you don't You love me, but you don't know me</t>
  </si>
  <si>
    <t>https://genius.com/3-doors-down-let-me-go-lyrics</t>
  </si>
  <si>
    <t>https://musicbrainz.org/recording/cd135541-4263-443b-b991-ac0a7e282dcc</t>
  </si>
  <si>
    <t>05-039</t>
  </si>
  <si>
    <t>Holiday</t>
  </si>
  <si>
    <t>Say hey Cha Hear the sound of the fallin' rain Comin' down like an Armageddon flame (Hey) The shame, the ones who died without a name Hear the dogs howlin' out of key To a hymn called "Faith and Misery" (Hey) And bleed, the company lost the war today I beg to dream and differ from the hollow lies This is the dawning of the rest of our lives On holiday Hear the drum poundin' out of time Another protester has crossed the line (Hey) To find the money's on the other side Can I get another Amen? (Amen) There's a flag wrapped around a score of men (Hey) A gag, a plastic bag on a monument I beg to dream and differ from the hollow lies This is the dawning of the rest of our lives On holiday (Hey) Three, four The representative from California has the floor Sieg Heil to the President Gasman Bombs away is your punishment Pulverize the Eiffel Towers Who criticize your government Bang-bang goes the broken glass, and Kill all the fags that don't agree Trials by fire, settin' fire Is not a way that's meant for me Just 'cause (Hey, hey, hey, hey) Just 'cause, because we're outlaws, yeah (Hey, hey, hey, hey) I beg to dream and differ from the hollow lies This is the dawning of the rest of our lives I beg to dream and differ from the hollow lies This is the dawning of the rest of our lives This is our lives on holiday</t>
  </si>
  <si>
    <t>https://genius.com/Green-day-holiday-lyrics</t>
  </si>
  <si>
    <t>https://musicbrainz.org/recording/a4b0cbc1-ab2f-4944-8b89-ca2ee2a301a9</t>
  </si>
  <si>
    <t>fags (1x)</t>
  </si>
  <si>
    <t>05-040</t>
  </si>
  <si>
    <t>Sugar, We're Goin Down</t>
  </si>
  <si>
    <t>Fall Out Boy</t>
  </si>
  <si>
    <t>https://www.last.fm/music/Fall+Out+Boy</t>
  </si>
  <si>
    <t>Am I more than you bargained for yet? I've been dyin' to tell you Anything you want to hear 'Cause that's just who I am this week Lie in the grass next to the mausoleum I'm just a notch in your bedpost, but you're just a line in a song (Notch in your bedpost, but you're just a line in a song) Drop a heart And break a name We're always sleeping in and sleeping For the wrong team We're goin' down, down in an earlier round And sugar, we're going down swingin' I'll be your number one with a bullet A loaded God complex, cock it and pull it it Is this more than you bargained for yet? Oh, don't mind me, I'm watching You two from the closet Wishing to be the friction in your jeans Isn't it messed up how I'm just dyin' to be him? be your number one with a bullet A loaded God complex, cock it and pull it Down, down in an earlier round And sugar, we're going down swingin' I'll be your number one with a bullet A loaded God complex, cock it and pull it We're going down, down in an earlier round (Take aim at myself) And sugar, we're going down swingin' (Take back what you said) I'll be your number one with a bullet (Take aim at myself) A loaded God complex, cock it and pull it We're goin' down, down (down, down) Down, down (down, down) We're goin' down, down (down, down) A loaded God complex, cock it and pull it We're goin' aim at myself) A loaded God complex, cock it and pull it we're going down swingin' I'll be your number one with a bullet A loaded God complex, cock it and pull earlier round And sugar, we're going down swingin' I'll loaded God complex, cock it and pull it</t>
  </si>
  <si>
    <t>https://genius.com/Fall-out-boy-sugar-were-goin-down-lyrics</t>
  </si>
  <si>
    <t>https://musicbrainz.org/recording/4122df19-8af9-4bed-9b15-818c9a017370</t>
  </si>
  <si>
    <t>cock (8x)</t>
  </si>
  <si>
    <t>05-041</t>
  </si>
  <si>
    <t>Grind with Me</t>
  </si>
  <si>
    <t>Pretty Ricky</t>
  </si>
  <si>
    <t>https://en.wikipedia.org/wiki/Pretty_Ricky</t>
  </si>
  <si>
    <t>https://www.last.fm/music/Pretty+Ricky</t>
  </si>
  <si>
    <t>Ohh Ooh-oh, yeah Hey, hey, hey, yeah Baby, grind with me Relax your mind, take your time with me I'll love you deeper if you ride for me Now come and kiss me 'til your body gets weak Just grind with me, baby Grind with me (Slow grind) Relax your mind, take your time with me (Slow grind) I'll love you deeper if you ride for me (Slow grind) Now come and kiss me 'til your body gets weak (Slow grind) Just grind with me, baby When I grind, I make 'em say (Ah) Slow grind that be my day (Job) I grind in the back of my (Car) Keep it movin' like a see (Saw) I make 'em laugh and giggle, cuddle a little Kiss on your neck like, "Girl, lemme see that thang jiggle" Girlfriend, your body so (Raw) I could tell you a superstar B-L-U-E-S-T-A (R) I could tell around the block how sexy you (Are) I drink Red Bull so I keep stamina What's my name? What's my name? What's my name? Pretty Ricky, pretty boy, doin' pretty good thangs Makin' pretty good change, gettin' pretty good **** Pretty, pretty chicks, gettin' pretty damn rich Pretty Rickie, Rickie, Rickie and the Maverix Baby, grind 'til your body gets weak (Slow grind) Just grind with me, baby Grind on your body gets weak (Slow grindin', baby, talk to you, baby, yeah, slow grind) Just grind with me, baby (Pretty Ricky) Light this candle, lemme set the scene for you, baby (On ya, babe) Out the shower, so fresh and so clean, baby (On ya, baby) Starin' in your eyes I could see the fire Got ya hypnotized Can you feel the vibe? Ohh, ohh Ohh, ohh Starin' in your eyes I could see the fire (Ohh) Got ya hypnotized (Oh yeah) Can you feel the vibe? (Step one) You're kissin' on me (Step two) Girl, you're killin' me softly (Step three) Now you see why you chose me (Step four) And ooh, you're vibin' on me kiss me 'til your body gets weak (Slow grind) grind) Now come and kiss me 'til your body gets weak (Yeah, yeah, slow grind) Just grind with me, baby (Yeah) Slick got more game than a little bit Baby girl 5'5", brown eyes with the thick lips Thick thighs with the slim hips Sugar honey ice tea, baby girl so sweet, and a bag of chips I like to catch her when she comin' home Lights out, girl, you know it's on Lookin' good like a sundae cone You got me hopin', no sugarcoatin' Love John is strokin', no jokin' Girl, I'm focused, the bedroom smokin' Get some air up in this room, girl (Ah, ah, ah, ah) If lovin' you is wrong, then I don't wanna be right So I'ma take my time and do it right 'Cause we got all night 'Cause we got all night, baby girl, just- love you deeper if you ride for me (Slow grind) Now come and kiss me 'til your body gets weak (Slow grind) Just grind with me, baby</t>
  </si>
  <si>
    <t>https://genius.com/Pretty-ricky-grind-with-me-lyrics</t>
  </si>
  <si>
    <t>https://musicbrainz.org/recording/0b2f882f-d7c4-4db6-9d94-dd304e8b94dc</t>
  </si>
  <si>
    <t>05-042</t>
  </si>
  <si>
    <t>Run It!</t>
  </si>
  <si>
    <t>Chris Brown;Juelz Santana</t>
  </si>
  <si>
    <t>Okay, check it, check it, check it out It's Santana again steppin', steppin', steppin' out (Uh) One of the brand-new big-boy toys I do big-boy things, I make big-boy noise, 'cause I know what girls want (Want), I know what they like (Like) They wanna stay up (Ayy!) and party all night So bring a friend Let me talk to you, tell you how it is I was thinking when I saw that body Gotta get shawty, tell her what the young boy gon' do Damn, them chicks with you gotta be your kin Babe, pretty thick with the kick that's sick That need to be hit, so tell me what y'all gon' do I got friends and you got friends (Word, oh) They hop out, and you hop in (Word, oh-oh) I look fly and they jocking (Word) The way you drop, drop makes me wanna pop I got friends and you got friends (Word, hey) They hop out, and you hop in (Word) I look fly and they jocking (Word) The way you drop, drop makes me wanna pop Is ya man (Man) on the floor? (Floor) If he ain't (Ain't), lemme know (Know) Let me see if you can run it, run it Girl, indeed I can run it, run it Is ya man (Man) on the floor? (Floor) If he ain't (Ain't), lemme know (Lemme know) Let me see if you can run it, run it Girl, indeed I can run it, run it (Come here!) You'll see, girl, I can set you off Don't believe my age is gonna slow us down I can definitely show you things to have you saying I can't be sixteen Once I get in you won't let go (And I) I'll have the girls wishing they were you (And I) I know you heard about me But guess what's going down if we leave I got friends and you got friends (Word, oh) They hop out, and you hop in (Word, oh) I look fly and they jocking (Word) The way you drop, drop makes me wanna pop I got friends and you got friends (Word) They hop out, and you hop in (Word, hey) I look fly and they jocking (Word, ooh) The way you drop, drop makes me wanna pop (Ooh, ooh) Is ya man (Man) on the floor? (Floor, uh-huh) If he ain't (Ain't), lemme know (Know, uh-huh) Let me see if you can run it, run it (Yeah) Girl, indeed I can run it, run it (Ayy) Is ya man (Man) on the floor? (Floor, uh-huh) If he ain't (Ain't), lemme know (Lemme know, uh-huh) Let me see if you can run it, run it (Ayy) Girl, indeed I can run it, run it (Let's go) Girl, you feel right (Feel right) Make me feel like (Feel like) I wanna do a little something (Do a little something) Ain't no thing 'less you do it for sure Girl, the way that you're wearing them jeans is turning me on I'm the hottest thing that's in these streets (DipSet, Santana) So, baby, won't you rock me? (Ayy) Make it drop, honey (Honey), make it pop, honey (Honey) Whip whop, tick-tock to the clock for me Don't stop doing that (Don't) And shawty know I mean what I say so she won't stop doing that Plus I heard if you can dance, you can bump Well dance time is us, let's go, let's go (Yup) We can get it in (Yup), we can gets some friends Do it like the Ying Yang twins, start whispering Wait 'til you see my ayy! Wait 'til you see my ayy! Let me fall back, you ain't ready for all that Have you sleep late, real late, yeah, taking a long nap (Ayy) You tell your friends to get with my friends We can be friends, switch and meet friends (Switch!) We can do it all night long and... 'Til the clock hit morning, ya dig? (Ayy) Is ya man (Man, oh) on the floor? (Floor) If he ain't (Ain't), lemme know (Know, ooh, ooh, yeah) Let me see if you can run it, run it Girl, indeed I can run it, run it (Oh, woah-oh) Is ya man (Man, oh, woah-oh) on the floor? (Floor) If he ain't (Ain't), lemme know (Lemme know, mmm) Let me see if you can run it, run it (Run it) Girl, indeed I can run it, run it (Yeah) Oh-oh (Uh) Oh, oh (Woo! Uh-huh) Oh, woah (Woo!) Oh-oh (Woo! Chris Brown) (Ayy! Woo!) (Woo! Ayy!) (Woo!) (Ayy, ayy) Uh-huh) Oh, woah (Woo!) Oh-oh (Woo! Chris Brown) (Ayy! Woo!) (Woo! Ayy!) (Woo!) (Ayy, ayy)</t>
  </si>
  <si>
    <t>https://genius.com/Chris-brown-run-it-lyrics</t>
  </si>
  <si>
    <t>https://musicbrainz.org/recording/17cb3f74-534a-47f2-9f0c-71bc74da2e89</t>
  </si>
  <si>
    <t>05-043</t>
  </si>
  <si>
    <t>Photograph</t>
  </si>
  <si>
    <t>Look at this photograph Every time I do, it makes me laugh How did our eyes get so red? And what the hell is on Joey's head? And this is where I grew up I think the present owner fixed it up I never knew we ever went without The second floor is hard for sneaking out And this is where I went to school Most of the time had better things to do Criminal record says I broke in twice I must've done it half a dozen times I wonder if it's too late Should I go back and try to graduate? Life's better now than it was back then If I was them, I wouldn't let me in Oh, oh, oh Oh, God, I, I Every memory of looking out the back door I had the photo album spread out on my bedroom floor It's hard to say it, time to say it Goodbye, goodbye Every memory of walking out the front door I found the photo of the friend that I was looking for It's hard to say it, time to say it Goodbye, goodbye (Goodbye) Remember the old arcade? Blew every dollar that we ever made The cops hated us hangin' out They say somebody went and burned it down We used to listen to the radio And sing along with every song we know We said someday we'd find out how it feels To sing to more than just the steering wheel Kim's the first girl I kissed I was so nervous that I nearly missed She's had a couple of kids since then I haven't seen her since God knows when say it, time to say it Goodbye, goodbye I miss that town I miss their faces You can't erase You can't replace it I miss it now I can't believe it So hard to stay Too hard to leave it If I could relive those days I know the one thing that would never change goodbye Look at this photograph Every time I do, it makes me laugh Every time I do, it makes me</t>
  </si>
  <si>
    <t>https://genius.com/Nickelback-photograph-lyrics</t>
  </si>
  <si>
    <t>https://musicbrainz.org/recording/bb89bcab-6e49-4a2f-85fe-4f9da0114a61</t>
  </si>
  <si>
    <t>05-044</t>
  </si>
  <si>
    <t>Lonely</t>
  </si>
  <si>
    <t>Akon</t>
  </si>
  <si>
    <t>https://www.last.fm/music/Akon</t>
  </si>
  <si>
    <t>Lonely, I'm Mr. Lonely I have nobody for my own I'm so lonely, I'm Mr. Lonely I have nobody for my own I'm so lonely Yo, this one here Goes out to all my players out there, man, you know That got that one good girl, dawg, that's always been there, man Like, took all the bullshit But then one day she can't take it no more and decides to leave Yeah, I woke up in the middle of the night And I noticed my girl wasn't by my side Could've sworn I was dreamin' for her I was feenin' so I had to take a little ride Backtrackin' on these few years Tryin' to figure out what I do to make it go bad 'Cause ever since my girl left me My whole life came crashin', and I'm so Lonely (So lonely) I'm Mr. Lonely (Mr. Lonely) I have nobody (I have nobody) For my own (To call my own, girl) I'm so lonely (So lonely) I'm Mr. Lonely (Mr. Lonely) I have nobody (I have nobody) For my own (To call my own, girl) I'm so lonely Can't believe I had a girl like you And I just let you walk right out of my life After all I put you through You still stuck around and stayed by my side What really hurt me is I broke your heart Baby, you a good girl and I had no right I really wanna make things right 'Cause without you in my life, girl, Mr. Lonely (Mr. Lonely) I have nobody (I have nobody) For my own (To call my own, baby) I'm so lonely Been all about the world, ain't never met a girl That could take the things that you been through Never thought the day would come Where you would get up and run And I would be out chasin' you 'Cause ain't nowhere in the globe I'd rather be Ain't no one in the globe I'd rather see Than the girl of my dreams that made me be So happy, but now so lonely (Mr. Lonely) I have nobody (I have nobody) For my own (To call my own, girl) I'm so lonely Never thought that I'd be alone I didn't think you'd be gone this long I just want you to call my phone So stop playin', girl, and come on home Baby girl, I didn't mean to shout I want me and you to work it out I never wished that I would ever hurt my baby And it's drivin' me crazy, 'cause Mr. Lonely (Mr. Lonely) I have nobody (I have nobody) For my own (To call my own, girl) I'm so lonely So lonely (Lonely), so lonely (So lonely) Mr. Lonely (Lonely), so lonely (So lonely) So lonely (Lonely), so lonely (So lonely) So lonely, Mr. Lonely</t>
  </si>
  <si>
    <t>https://genius.com/Akon-lonely-lyrics</t>
  </si>
  <si>
    <t>https://musicbrainz.org/recording/ffb0386e-b69b-45dc-b82f-d45e33a2bd68</t>
  </si>
  <si>
    <t>bullshit (1x)</t>
  </si>
  <si>
    <t>05-045</t>
  </si>
  <si>
    <t>Collide</t>
  </si>
  <si>
    <t>Howie Day</t>
  </si>
  <si>
    <t>https://www.last.fm/music/Howie+Day</t>
  </si>
  <si>
    <t>The dawn is breaking A light shining through You're barely waking And I'm tangled up in you, yeah Doo-doo-doo-doo, doo-doo-doo-doo Doo-doo-doo-doo, doo-doo-doo-doo But I'm open, you're closed Where I follow, you'll go I worry I won't see your face Light up again Even the best fall down sometimes Even the wrong words seem to rhyme Out of the doubt that fills my mind I somehow find you and I collide Doo-doo-doo-doo, doo-doo-doo-doo Doo-doo-doo-doo, doo-doo-doo-doo I'm quiet, you know You make a first impression I've found I'm scared to know I'm always on your mind Even the best fall down sometimes Even the stars refuse to shine Out of the back you fall in time I somehow find you and I collide Don't stop here I lost my place I'm close behind Doo-doo-doo-doo, doo-doo-doo-doo Doo-doo-doo-doo, doo-doo-doo-doo Doo-doo-doo-doo, doo-doo-doo-doo Doo-doo-doo-doo, doo-doo-doo-doo Even the best fall down sometimes Even the wrong words seem to rhyme Out of the doubt that fills your mind You finally find you and I collide Doo-doo-doo-doo, doo-doo-doo-doo You finally find you and I collide Doo-doo-doo-doo, doo-doo-doo-doo You finally find you and I collide Doo-doo-doo-doo, doo-doo-doo-doo Doo-doo-doo-doo, doo-doo-doo-doo Doo-doo-doo-doo, doo-doo-doo-doo Doo-doo-doo-doo, doo-doo-doo-doo</t>
  </si>
  <si>
    <t>https://genius.com/Howie-day-collide-lyrics</t>
  </si>
  <si>
    <t>https://musicbrainz.org/recording/25b9fff7-c768-4731-b89e-c7a45ef32a5e</t>
  </si>
  <si>
    <t>05-046</t>
  </si>
  <si>
    <t>Wake Me Up When September Ends</t>
  </si>
  <si>
    <t>Summer has come and passed The innocent can never last Wake me up when September ends Like my father's come to pass Seven years has gone so fast Wake me up when September ends Here comes the rain again Falling from the stars Drenched in my pain again Becoming who we are As my memory rests But never forgets what I lost Wake me up when September ends Summer has come and passed The innocent can never last Wake me up when September ends Ring out the bells again Like we did when spring began forgets what I lost Wake me up when September ends Summer has come and passed The innocent can never last Wake me up when September ends Like my father's come to pass Twenty years has gone so fast Wake me up when September ends Wake me up when September ends Wake me up when September ends</t>
  </si>
  <si>
    <t>https://genius.com/Green-day-wake-me-up-when-september-ends-lyrics</t>
  </si>
  <si>
    <t>https://musicbrainz.org/recording/d0cecf5b-0486-4236-8a1e-58af5ce990c6</t>
  </si>
  <si>
    <t>05-047</t>
  </si>
  <si>
    <t>Slow Down</t>
  </si>
  <si>
    <t>Bobby Valentino</t>
  </si>
  <si>
    <t>https://www.last.fm/music/Bobby+Valentino</t>
  </si>
  <si>
    <t>Tim &amp; Bob, Bobby Valentino You know how we do It's another one I saw you walking down on Melrose You looked like an angel straight out of Heaven, girl I was blown away by your sexiness Now all I have to do is catch up to you Slow down I just wanna get to know you But don't turn around 'Cause that pretty round thing looks good to me Slow down Never seen anything so lovely Now turn around And bless me with your beauty, cutie A butterfly tattoo right above your navel Your belly button's pierced too, just like I like it, girl Come take a walk with me, you'll be impressed by The game that I kick to you, it's so thorough and real, yeah Like a flower fully bloomed in the summertime, you're ready To be watered by this conversation, hope you're ready I'm in awe 'cause you shine like the sun Let me be the one to enjoy you (Enjoy you) Let's kick it, girl So slow around (Turn around) And bless me with your beauty, cutie Slow down (Yeah) I just wanna get to know you (To know you, baby) But don't turn around 'Cause that pretty round thing looks good to me (So, yeah) Slow down Never seen anything so lovely (So lovely, baby) Now turn around And bless me with your beauty, cutie Oh baby you know by now that I want you (Bad) I'm floating on thin air, I can't come (Down) Cupid hit me already (Damn) Now I can't leave 'til seven digits are in my hand, my hand Like a flower fully bloomed in the summertime, you're ready To be watered by this conversation, hope you're ready I'm in awe cause you shine like the sun Let me be the one to enjoy you (Enjoy you) Let's kick it girl turn around And bless me with your beauty, cutie turn around And bless me with your beauty, cutie Bless me with your beauty, baby You, I just wanna tell you Oh, it looks good, oh, it looks good Slow down Never seen anything so lovely Oh, yeah, yeah, oh (Cutie) turn around And bless me with your beauty, cutie</t>
  </si>
  <si>
    <t>https://genius.com/Bobby-v-slow-down-lyrics</t>
  </si>
  <si>
    <t>https://musicbrainz.org/recording/fd3c0f0e-6213-4d65-9d56-55137e430f16</t>
  </si>
  <si>
    <t>05-048</t>
  </si>
  <si>
    <t>05-049</t>
  </si>
  <si>
    <t>Some Cut</t>
  </si>
  <si>
    <t>Trillville;Cutty</t>
  </si>
  <si>
    <t>What it is ho, what's up (what's up) Can a nigga get in them guts (them guts) Cut you up like you ain't been cut (been cut) Show your ass how to really catch a nut (Oh, yeah, yeah) Well give me your number and I'll call (I'll call) And I'll follow that ass in the mall (in the mall) Take you home, let you juggle my balls (my balls) While I'm beating tearing down your walls (Oh, yeah) This your boy Mr. Funkadelic, what's the business baby I've been eyeing you all day in the mall miss lady You looking good, I think I seen your ass in the hood With your friends dressed up, trying to front if you could But anyway, gone and drop a number or something So I can call you later on,on your phone or something Take you home, and maybe we could bone or something It's no limits to what we do, cause tonight we cutting, gut busting I'm digging in your walls something viscious With your legs to the ceiling, catch a nut someting serious You delirious, or might I say you taste so delicious With your pretty brown skin, like almond joys and kisses And you ah certified head doctor Number one staller that takes dick in the ass and won't holler Bend you over and I"ll follow you straight to the room Where it goes down lovely in the Legion of Doom Take you home, let you juggle my balls (my balls) While I'm beating tearing down your walls (Oh, yeah) Shit, you know the deal before a nigga even stepped Damn that ass hot, seems like it's gone melt You know I give it to you til you run out of breath Then bust a nut all over yourself The first time I called, you were juggling on my balls In and out of your jaws, I was beating down your walls Had your ass breaking laws for a player was the cause And every time you seen a G you was slipping off your drawers, I recall I met your ass at the mall, in the fall You the one with the dress on, let me take you home Show your ass how to buss a nut, up in the guts Cut you up like you ain't been cut From the back then to the side to the front Turn around,you got me right I smack them thighs, anyway that you want me So gone see about a pimp and that monkey And that's fo' sho' Take you home, let you juggle my balls (my balls) While I'm beating tearing down your walls (Oh, yeah) What's the buiseness baby, can I get in them drawes I like the way your hands rub against my balls Cause you the one, a nigga met at south dekalb mall With your pretty brown skin, thick thighs and all 135 petite, and your smell is unique Maybe we can exchange numbers and hook up in the week Oh, You a freak, I knew it from the first time I saw you The way you played with your tongue, I knew right then I would call you So what it is, they call me Super Don from the ville And I'mma tell you like this, cause a nigga so real, and stay trill Cause all I wanna do is just drill, with that ass in the air, and the pussy I kill And I feel, you love to fuck up on a hill Suck dick from behind, and take nut in your grill So bitch chill, and shut your mouth just for a second While I lay this dick down on you just like I'm Teddy Take you home, let you juggle my balls (my balls) While I'm beating tearing down your walls (Oh, yeah)</t>
  </si>
  <si>
    <t>https://genius.com/Trillville-some-cut-lyrics</t>
  </si>
  <si>
    <t>https://musicbrainz.org/recording/64683ada-a993-4ca1-bf79-47200ddb2284</t>
  </si>
  <si>
    <t>ass (9x); balls (10x); bitch (1x); dick (3x); fuck (1x); ho (1x); nigga (4x); pussy (1x)</t>
  </si>
  <si>
    <t>05-050</t>
  </si>
  <si>
    <t>Get It Poppin'</t>
  </si>
  <si>
    <t>Fat Joe;Nelly</t>
  </si>
  <si>
    <t>Crack, yeah Scott Storch y'all Dirty, Crack, come on It's two up in the mornin' girl, and the DJ playin' that song Now what you gon' do? (I'ma get get get it poppin) What you gon' do? (I'ma get get get it poppin) get get it poppin) I got that plat no-limit American Express card Mami you can get whatever you like Plus I got that all-black Phantom it's tinted on four sides Go 'head kiss it, they can't see us inside Mami tell me do you like it, I know you like it It's written all over your face don't fight it You like it, more than I like it So put it all over your face don't bite it From rags to riches, club packed with bitches Had to bag them digits, her head game was vicious (Muah) And we can get it poppin' in the bathroom Don't be selfish ma, go ahead and pass it to him Then we can all fuck It's like a million on my neck, got all of these bitches awestruck Aow! We pissy drunk off of Seraphin I'm up in V.I.P. and these bitches are screamin' "Let me in" Up poppin) It's two up in the mornin' now and I'm tryin' to go home with you Now what you gon' do? (I'ma get get get it poppin) What you gon' do? (I'ma get get get it poppin) Ha ha, yeah, uhh, yo, uh Get it poppin', go 'head and drop it It's written all over your face, don't stop it Just drop it, more like it's hot, miss Kick in the do' with the fo-fo messin' with Joe Now this chick got an ass so fat in fact I Put a drink on it and I came right back She would never talk to a lame like that In my ear screamin', "How you got a name like Crack?" Crack, similar to Mike Jones Hear my name enough, then I'm takin' you home Aow! You know I walk with I talk with I sleep with the chrome, one squeeze and you're gone What I look like, not takin at least Three to six women out the club with me Now we back to the fuck pad, call it the fuck pad Cause all these bitches fuckin with me, talk to 'em dirty it poppin) Well, it's two up in the mornin' and them niggas tryin' hate on your crew Nigga, what you gon' do? (I'ma get get get it poppin) Yeah, what you gon' do? (I'ma get get get it poppin) Now when them doors swing open with that awkward motion What you call it? Suicide, it's a suicide And if them niggas talk shit cause they drunk off that potion They commitin - suicide, it's a suicide Let's get it poppin my niggas (Cook, yo) I got a shotty my niggas (Oh, Lord) I feel sorry for your mudda, give a fuck what you say Spin your head back, promote you on a videotape it poppin) It's four get get it poppin) Yeah, it's Crack! (What'chu gon' do) Cafe nigga got all my people in there partyin All the party people across the world Ladies, "Things of that Nature" Aow, nigga</t>
  </si>
  <si>
    <t>https://genius.com/Fat-joe-get-it-poppin-lyrics</t>
  </si>
  <si>
    <t>https://musicbrainz.org/recording/338cb1bd-d0df-4d1c-a0e5-ffe941d1c0f5</t>
  </si>
  <si>
    <t>ass (1x); bitches (4x); fuck (4x); fuckin (1x); nigga (2x); niggas (4x); shit (1x)</t>
  </si>
  <si>
    <t>05-051</t>
  </si>
  <si>
    <t>David Banner</t>
  </si>
  <si>
    <t>https://www.last.fm/music/David+Banner</t>
  </si>
  <si>
    <t>Cum girl, I'm tryna get your pussy wet Work that, lemme see you drip sweat Cum girl, I'm tryna get your pussy wet Work that, lemme see you drip sweat Gon play with it Gon play with it Gon play with it Gon play with it Gon play with it Work that clit Cum girl Finger fuck your pussy like you want some, girl Work it like a nigga straight licking on your pearl I wanna see you cum in the middle of the dance floor Your nigga can't fuck, what you think your finger made for? I'ma beat that pussy up You get it wet enough, and I might lick it up Lickey, lickey, lickey, like a peppermint swirl Lick that clit Cum girl Uh, I wanna see your legs shake Take you to the crib, we can fuck 'til the bed break Uh, we can fuck until your pussy ache Think about the type right now, girl, mastur (Uh uh) bate for a nigga Freak you in the clubs Stop worrying about them other hoes It's me in your world Work that clit Cum girl Gon play with it Gon play with it Gon play with it Gon play with it Gon play with it Work that clit Cum girl Cum when you're feeling good, lick it all off Catch it in your mouth, like your last name Moss Play with the nitty girl, stick it on in I'm feeling real freaky girl, bring your friends I'm 'bout to knock 'em down like 1, 2, 3 It ain't nothin' to a pimp, girl, play with the g-spot Make it hot, gon on, get your girl, Sheryl Bring your clique Cum girl And I'ma make 'em all cum Beat it like Mr. Collipark on the drums I'mma beat it like Mike when he fucked Billie Jean Work it, work it, work it, til you make that pussy cream Move it to the right, move your finger to the left Work it all around til your ass outta breath I ain't tripping on ya baby, put some dick clit Cum girl Bend it on over, lemme see it from the back Work your thumb in it girl, I love it like that Freaky ass hoes love freaky ass men Baby work it slow, lemme see it going in Then you pull it out, put your fingers in your mouth You make a nigga wanna fuck your ass on the couch While we're still in the club, show your pussy love Work that clit Cum girl Go on and hit the dance floor Open up wide, lemme show you what's it made for Uh, work your finger like a donkey Lemme see you play, play with your monkey Damn, cause your ass so chunky Bring it here sweaty, cause I love it when it's funky I'ma it Work that clit Cum girl Work that clit Cum girl</t>
  </si>
  <si>
    <t>https://genius.com/David-banner-play-lyrics</t>
  </si>
  <si>
    <t>https://musicbrainz.org/recording/eeb6552c-af1a-410c-a2db-d75b28720894</t>
  </si>
  <si>
    <t>ass (5x); clit (8x); cum (2x); dick (1x); fuck (5x); fucked (1x); hoes (2x); nigga (4x); pussy (7x)</t>
  </si>
  <si>
    <t>05-052</t>
  </si>
  <si>
    <t>Soul Survivor</t>
  </si>
  <si>
    <t>Young Jeezy;Akon</t>
  </si>
  <si>
    <t>Konvict, Konvict (Chea) Akon and Young Jeezy (Ay) Tryna take it easy (Ay, chea) Only way to go You already know what it is, you already know what it is, nigga And so (Ay, let's get it!) But if you lookin' for me, I'll be on the block With my thing cocked, possibly sittin' on a drop now Because I'm a rider (Yeah) I'm just a soul survivor (Yeah) 'Cause everybody know the game don't stop Tryna make it to the top 'fore your ass get popped now If you a rider (Yeah) Or just a soul survivor (Yeah) Tonight I can't sleep, we livin' in Hell (Chea) First they give us the work, then they throw us in jail (Ay) Road trip, yeah, I'm traffickin' the white Please Lord, don't let me go to jail tonight (Yeah) Who me? I'm a soul survivor Ask about him in the street, the boy Jeez a rider (Jeez a rider) A hundred grand on my wrist, yeah, life sucks (Haha) Fuck the club, dawg, I rather count a million bucks (Ay) If Another day, another dollar (Dollar) same block, same nigga (Chea) Same part, same green, I guess we got the same dreams (Ay) Or is it the same nightmares? (Nightmares) We let the doves do it for us, we don't cry tears (That's right) Real niggas don't budge When Mel Man got his time, he shot birds at the judge (Yeah) I'm knee-deep in the game So when it's time to re-up, I'm knee deep in the caine (Damn) Real talk, look, I'm tellin' you, mayne (Tellin' you, mayne) If you get jammed up, don't mention my name (Nah) Forgive me, Lord, I know I ain't livin' right Gotta feed the block, niggas starvin', they got appetites (Ay) And this is e'ryday, it never gets old Thought I was a juvenile, stuck to the G-code (Chea) This ain't a rap song, nigga, this is my life (This is my life) And if the hood was a battlefield, then I'd earn stripes (Yeah) (Yeah) Gotta watch ya every move 'cause them eyes be on you Gotta drive real cool when them pies be on you Just because we stack paper and we ball outrageous Them alphabet boys got us under surveillance (Ay) Like animals, they lock us in cages The same nigga that's a star when you put him on stages I ain't cheat, played the hand I was dealt Tried to tax the grand pearl when I got it myself (Let's get it) No nuts, no glory (No glory) My biography, you damn right, the true story Set the city on fire, and I didn't even try Run these streets all day, I can sleep when I die (Ay) Cause if you lookin' for me You can find me on the block disobeyin' the law A real G, thoroughbred from the streets Pants saggin' with my gun in my drawers Just keep on movin' now Just to keep on movin' now Just to keep on movin' now Just to keep on movin' now, ay survivor survivor (Yeah) now If you a rider (Yeah) Or just a soul survivor stop Tryna make it to the top 'fore your ass get popped now If you a rider (Yeah) Or just a soul soul survivor (Yeah)</t>
  </si>
  <si>
    <t>https://genius.com/Jeezy-soul-survivor-lyrics</t>
  </si>
  <si>
    <t>https://musicbrainz.org/recording/9bccbd9f-e0cc-4248-86fb-310de3fa2ba6</t>
  </si>
  <si>
    <t>ass (2x); damn (1x); nigga (4x); niggas (2x)</t>
  </si>
  <si>
    <t>05-053</t>
  </si>
  <si>
    <t>Pimpin' All Over the World</t>
  </si>
  <si>
    <t>Ludacris;Bobby Valentino</t>
  </si>
  <si>
    <t>(Oh yeah) The fancy cars The women and the caviar You know who we are Cause we're pimpin' all over the world The fancy cars The women and the caviar You know who we are Cause we're pimpin' all over the world Sing it, hoes (The world, the world, the world) All over the world, baby It's only right that I share my experiences with y'all Cause I've been places you'll never imagine (That's right) But I'ma start it at home When I see a girl I like, I walk straight up to them and I'm like Uh, hey girl, how you doin'? You are the woman that I'm really pursuin' And I would like to get to know ya, can you gimme ya name? If you jot down ya number, you'll get mine in exchange, hey See I'm the man of this town And I hope you wouldn't mind if I showed you around So when you go to certain places you'll be thinkin of me We got people to meet and many places to see, hey Mm, I'm really diggin' ya lips But be careful where you walkin' when you swingin' them hips I'm kinda concerned that you'll be causin' a crash With your traffic jam booty, heads pausin' so fast, hey I wouldn't trade you for the world, I swear it I like ya hair and every style that you wear it And how the colors coordinate with your clothes From your manicured nails to your pedicured toes (Woo) You know who we are Cause we're pimpin' all over the world Yeah, you hear the song so dance Don't always think I'm tryna get in your pants Um, cause see me, my pimpin's in 3D I'm takin' you places you only see on TV Tryna show ya how you livin' is trife How many guys you know can bring the Travel Channel to life? One day we on the Autobahn swervin', drivin' Next day, we in the sun on the Virgin Islands If you with me ain't no time to sleep Especially at Wet Willie's on Miami Beach But I drop you off and pay you no attention If make it to Atlanta's Bronner Brothers convention Then jump in the car and just ride for hours Makin' sure I don't miss the homecoming at Howard Hawaii to D.C., it's plenty women to see So if yo ass don't show up, it's more women for me, hey You know who we are Cause we're pimpin' all over the world I'm in New York at the Puerto Rican Day Parade Then at night, I'm in New Orleans drinkin' hand grenades Outnumbered by the dozens at the Jazz Fest In Mardi Gras, all the women tryna show me they chest, ay I'm in Jamaica spendin' massive bucks While the ladies all beggin' me to mash it up I had sad beginnings when I rapped with no fans Now it's all happy endings on my lap in Japan, hey I used to think that it was way too cold 'Til I went to Canada and saw some beautiful hoes Now I hit the Caribana every year in Toronto Then fly to Illinois to get a taste of Chicago Uh, oh yet and still You wouldn't believe your eyes if you went to Brazil (But where the best at?) Ain't no need of even askin' brah The best women all reside in Africa, and that's real caviar You know who we are Cause we're pimpin' all over the world Sing it, hoes (The world, the world, the world) Pimpin' pimpin' pimpin' Ladies and gentlemen as we ride out Can we have all the real pimps Please put both of your pinky fingers high in the air? Now ladies, look around with me Let's see if we can weed some of these niggas out Cause it ain't no way that all these niggas could be pimpin' Now if you happen to see a nigga With two sweat patches up under his arms Look like he been swimmin' in shoulder height water Please tell that nigga, "Put your hands down" If you smell like you been at work all day and Drakkar Please put your hands down Now look up at the pinky fingers that are still in the air If you see him ashy around the knuckles Like the nigga wash half of his hands And lotion three quarters of his body Please say, "Put your hands down" If your spinnin' rims spin counterclockwise, you are not pimpin' If you are dancin' on the dancefloor And you look to your left and your right And there is not a woman in sight Guess what? You guessed it - you are not pimpin' If your vodka and cranberry is really really dark like blood That's because you didn't order Vodka buddy That's why it's three dollars a glass, a-put your hands down Now look down, look down I need, I need everybody to pull up your pants leg one time Okay, you see the nigga with the white socks? Not pimpin'! Sorry, unless you part of the Beat It entorauge If your shoes have a buckle on 'em, you're not pimpin'</t>
  </si>
  <si>
    <t>https://genius.com/Ludacris-pimpin-all-over-the-world-lyrics</t>
  </si>
  <si>
    <t>https://musicbrainz.org/recording/b407a166-d786-4a88-864b-020321a27598</t>
  </si>
  <si>
    <t>ass (1x); booty (1x); hoes (3x); nigga (4x); niggas (2x)</t>
  </si>
  <si>
    <t>05-054</t>
  </si>
  <si>
    <t>There's always that one person that will always have your heart You'll never see it comin' 'cause you're blinded from the start Know that you're that one for me, it's clear for everyone to see Ooh baby, ooh, yeah (You gotta rock away to this one) You will always be my boo (Come on) See, I don't know 'bout y'all, but I know about us and, uh (Oh!) It's the only way we know how to rock I don't know 'bout y'all, but I know about us and, uh (Oh!) It's the only way we know how to rock Do you remember, girl? I was the one who gave you your first kiss 'Cause I remember, girl I was the one who said, "Put your lips like this" Even before all the fame and people screamin' your name Girl, I was there when you were my baby It started when we were younger, you were mine (My boo) Now, another brother's taken over, but it's still in your eyes (My boo) Even though we used to argue, it's alright (It's alright, girl, that's okay) I know we haven't seen each other in a while But you will always be my boo I was in love with you when we were younger, you were mine (My boo) And I see it from time to time, I still feel like (My boo, that's my baby) And I can see it no matter how I try to hide (I can't hide it, my boo) And even though there's another man who's in my life You will always be my boo Yes, I remember, boy 'Cause after we kissed, I could only think about your lips Yes, I remember, boy The moment I knew you were the one I could spend my life with Even before all the fame and people screamin' your name I was there And you were my baby It started when we were younger, you were mine (You were mine</t>
  </si>
  <si>
    <t>https://genius.com/Tony-yayo-curious-lyrics</t>
  </si>
  <si>
    <t>05-055</t>
  </si>
  <si>
    <t>Sugar (Gimme Some)</t>
  </si>
  <si>
    <t>Trick Daddy;Ludacris;Lil' Kim;Cee Lo Green</t>
  </si>
  <si>
    <t>Uh huh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(Sweet Sweet) Right there on my tongue (She turns me on, like no other) And gimme some of your butter pecan Put it right there on tip of my tongue, hold it Right jeeeah Cuz baby, if I bite you I bet you'll like it French Vanilla's a hell of a flavor for me With strawberries, two cherries and whipped cream The best things are the wet dreams And uh, the rest is just a flick without a sex scene Orally,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- 2X She put that sugar on my tongue, tongue Yippie Yippie, Yum Yum Goodie goodie gum drop Put me in a tongue lock Did it till my body went numb, numb Laid her on her back, back Turned her round, gave her bottom a smack, smack She's a woman from the block with the best of weave But I won't stop till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Luda-christen me - 2X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 - 2X</t>
  </si>
  <si>
    <t>https://genius.com/Trick-daddy-sugar-gimme-some-lyrics</t>
  </si>
  <si>
    <t>https://musicbrainz.org/recording/fb577d37-e217-4615-83f4-152fa9acacca</t>
  </si>
  <si>
    <t>damn (1x); hell (1x)</t>
  </si>
  <si>
    <t>05-056</t>
  </si>
  <si>
    <t>Karma</t>
  </si>
  <si>
    <t>Weren't you the one that said that you don't want me anymore And how you need your space and give the keys back to your door And how I cried and tried and tried to make you stay with me But still you said that love was gone and that I had to leave Now you, talkin' 'bout a family Now you, saying I complete your dream, oh Now you, saying I'm your everything You're confusing me What you say to me? Don't play with me Don't play with me 'Cause what goes around comes around What goes up must come down Now who's crying, desiring to come back to me? What goes around comes around What goes up must come down Now who's crying, desiring to come back? I remember when I was sittin' home alone Waitin' for you 'Til three o'clock in the morn' And when you came home, you'd always have some sorry excuse Half explaining to me like I'm just some kind of a fool I sacrificed the things I want just to do things for you But when it's time to do for me, you never come through Now you, wanna be a part of me (Ayy) Now you, have so much to say to me (Hey) Now you, wanna make time for me What you doin' to me? You're confusing me goes around comes around What goes up must come down Now who's crying, desiring to come back? I remember when I was sittin' home alone Waiting for you 'Til three o'clock in the morn Night after night Knowing something going on Wasn't home before me You was, you was gone Lord knows it wasn't easy, believe me Never thought you'd be the one that would deceive me And never do what you was supposed to do No need to approach me, boo, 'cause I'm over you 'Cause what goes around comes around What goes up must come down Now who's crying, desiring to come back to me? What goes around comes around (Yeah) What goes up must come down (Uh) You gotta stop tryin' to come back to me What goes around comes around (Me) What goes up must come down It's called Karma, baby And it goes around What goes around comes around What goes up must come down Now who's crying, desiring to come back to me?</t>
  </si>
  <si>
    <t>https://genius.com/Alicia-keys-karma-lyrics</t>
  </si>
  <si>
    <t>https://musicbrainz.org/recording/de593902-8441-4b32-80ae-185c1cd8c742</t>
  </si>
  <si>
    <t>05-057</t>
  </si>
  <si>
    <t>Speed of Sound</t>
  </si>
  <si>
    <t>How long before I get in? Before it starts, before I begin? How long before you decide? Before I know what it feels like? Where to, where do I go? If you never try, then you'll never know How long do I have to climb Up on the side of this mountain of mine? Look up, I look up at night Planets are moving at the speed of light Climb up, up in the trees Every chance that you get Is a chance you seize How long am I gonna stand With my head stuck under the sand? I'll start before I can stop Before I see things the right way up All that noise, and all that sound All those places I got found (Got found) And birds go flyin' at the speed of sound To show you how it all began Birds came flyin' from the underground If you could see it, then you'd understand Ideas that you'll never find All the inventors could never design The buildings that you put up Japan and China all lit up The sign that I couldn't read Or a light that I couldn't see Some things you have to believe But others are puzzles, puzzling me All that noise, and all that sound All those places I got found Oh, when you see it, then you'll understand All those signs, I knew what they meant Some things you can invent Some get made, and some get sent Ooh-ooh Birds go flyin' at the speed of sound To show you how it all began Birds came flyin' from the underground If you could see it, then you'd understand Oh, when you see it, then you'll understand</t>
  </si>
  <si>
    <t>https://genius.com/Coldplay-speed-of-sound-lyrics</t>
  </si>
  <si>
    <t>https://musicbrainz.org/recording/e075c17a-65d8-475a-a354-9a00ed1a9c58</t>
  </si>
  <si>
    <t>05-058</t>
  </si>
  <si>
    <t>I Don't Want to Be</t>
  </si>
  <si>
    <t>Gavin DeGraw</t>
  </si>
  <si>
    <t>https://www.last.fm/music/Gavin+DeGraw</t>
  </si>
  <si>
    <t>I don't need to be anything other Than a prison guard's son I don't need to be anything other Than a specialist's son I don't have to be anyone other Than a birth of two souls in one Part of where I'm going Is knowing where I'm coming from I don't wanna be Anything other than what I've been tryna be lately All I have to do is think of me, and I have peace of mind I'm tired of looking 'round rooms Wondering what I've gotta do Or who I'm supposed to be I don't wanna be anything other than me I'm surrounded by liars Everywhere I turn I'm surrounded by imposters Everywhere I turn I'm surrounded by identity crisis Everywhere I turn Am I the only one who noticed? I can't be the only one who's learned of looking 'round rooms Wondering what I've gotta do Or who I'm supposed to be I don't wanna be anything other than me, ah Can I have everyone's attention please? If you're not like this and that You're gonna have to leave I came from the mountain The crust of creation My whole situation made from clay to stone And now I'm telling everybody of looking 'round rooms Wondering what I've gotta do Or who I'm supposed to be I don't wanna be anything other than me I don't wanna be, hey, yeah, hey, yeah I don't wanna be, oh-oh I don't wanna be I don't wanna be anything Anything other than me (Hey, yeah, yeah, yeah) I don't wanna be (Hey, yeah, yeah, yeah) wanna be</t>
  </si>
  <si>
    <t>https://genius.com/Gavin-degraw-i-dont-want-to-be-lyrics</t>
  </si>
  <si>
    <t>https://musicbrainz.org/recording/4a11d105-b7df-43dc-a959-d058636d9f63</t>
  </si>
  <si>
    <t>05-059</t>
  </si>
  <si>
    <t>Mockingbird</t>
  </si>
  <si>
    <t>Yeah I know sometimes Things may not always make sense to you right now But hey What Daddy always tell you? Straighten up, little soldier Stiffen up that upper lip What you cryin' about? You got me Hailie, I know you miss your mom, and I know you miss your dad When I'm gone, but I'm tryin' to give you the life that I never had I can see you're sad, even when you smile, even when you laugh I can see it in your eyes, deep inside you wanna cry 'Cause you're scared, I ain't there, Daddy's wit' you in your prayers No more cryin', wipe them tears, Daddy's here, no more nightmares We gon' pull together through it, we gon' do it Lainie, Uncle's crazy, ain't he? Yeah, but he loves you, girl, and you better know it We're all we got in this world when it spins, when it swirls When it whirls, when it twirls, two little beautiful girls Lookin' puzzled, in a daze, I know it's confusin' you Daddy's always on the move, Mama's always on the news I try to keep you sheltered from it, but somehow it seems The harder that I try to do that, the more it backfires on me All the things growin' up as Daddy that he had to see Daddy don't want you to see, but you see just as much as he did We did not plan it to be this way, your mother and me But things have got so bad between us, I don't see us ever bein' Together ever again, like we used to be when we was teenagers But then, of course, everything always happens for a reason I guess it was never meant to be But it's just somethin' we have no control over, and that's what destiny is But no more worries, rest your head and go to sleep Maybe one day we'll wake up and this'll all just be a dream Now hush, little baby, don't you cry Everything's gonna be alright Stiffen that upper lip up, little lady, I told ya Daddy's here to hold ya through the night I know Mommy's not here right now and we don't know why We feel how we feel inside It may seem a little crazy, pretty baby But I promise Mama's gon' be alright Heh, it's funny I remember back one year when Daddy had no money Mommy wrapped the Christmas presents up and stuck 'em under the tree And said some of 'em were from me 'cause Daddy couldn't buy 'em I'll never forget that Christmas, I sat up the whole night crying 'Cause Daddy felt like a bum-see, Daddy had a job But his job was to keep the food on the table for you and Mom And at the time, every house that we lived in Either kept gettin' broken into and robbed or shot up on the block And your Mom was savin' money for you in a jar Tryin' to start a piggy bank for you so you could go to college Almost had a thousand dollars 'til someone broke in and stole it And I know it hurt so bad it broke your Mama's heart And it seemed like everything was just startin' to fall apart Mom and Dad was arguin' a lot So Mama moved back on to Chalmers in the flat, one-bedroom apartment And Dad moved back to the other side of 8 Mile on Novara And that's when Daddy went to California with his CD And met Dr. Dre, and flew you and Mama out to see me But Daddy had to work, you and Mama had to leave me Then you started seein' Daddy on the TV And Mama didn't like it And you and Lainie were too young to understand it Papa was a rolling stone, Mama developed a habit And it all happened too fast for either one of us to grab it I'm just sorry you were there and had to witness it firsthand 'Cause all I ever wanted to do was just make you proud Now I'm sittin' in this empty house just reminiscin' Lookin' at your baby pictures, it just trips me out To see how much you both have grown, it's almost like you're sisters now Wow, guess you pretty much are, and Daddy's still here Lainie, I'm talkin' to you too, Daddy's still here I like the sound of that, yeah, it's got a ring to it, don't it? Shh, Mama's only gone for the moment be alright And if you ask me to, Daddy's gonna buy you a mockingbird I'ma give you the world I'ma buy a diamond ring for you, I'ma sing for you I'll do anything for you to see you smile And if that mockingbird don't sing and that ring don't shine I'ma break that birdie's neck I'll go back to the jeweler who sold it to ya And make him eat every carat, don't fuck with Dad (Haha)</t>
  </si>
  <si>
    <t>https://genius.com/Eminem-mockingbird-lyrics</t>
  </si>
  <si>
    <t>https://musicbrainz.org/recording/88f80e62-efb4-4bfb-8eeb-c1f733d78f66</t>
  </si>
  <si>
    <t>05-060</t>
  </si>
  <si>
    <t>La Tortura</t>
  </si>
  <si>
    <t>Shakira;Alejandro Sanz</t>
  </si>
  <si>
    <t>Uh huh Yeah Aw man I got a sweet tooth, can you dig it After this one you gon need a root canal then I love sugar all of it This one for all the clean, decent women Lay it on me girl Pay Close Attention She put that sugar on my tongue Shes gonna Gimme gimme some She put it right there on my tongue (Sweet Sweet) Right there on my tongue (She turns me on, like no other) And gimme some of your butter pecan Put it right there on tip of my tongue, hold it Right jeeeah Cuz baby, if I bite you I bet you'll like it French Vanilla's a hell of a flavor for me With strawberries, two cherries and whipped cream The best things are the wet dreams And uh, the rest is just a flick without a sex scene Orally, I speak the truth Cuz the blacker the berry The sweeter the juice Cuz, Florida oranges and Georgia peaches When they nice and ripe, they the best for eatin' Southern boys we crave for old slice of pie after they main course So if you game for it I came for it I got a thing for ya That I can't ignore She put that sugar on my tongue, tongue Yippie Yippie, Yum Yum Goodie goodie gum drop Put me in a tongue lock Did it till my body went numb, numb Laid her on her back, back Turned her round, gave her bottom a smack, smack She's a woman from the block with the best of weave But I won't stop till I'm pullin out tracks, tracks It was lust at first sight And she couldn't help sayin that she wanted to get with me And my size was just right Cuz she wanted a man with a little sec-ur-ity Said I been around the world twice And my name ring bells from Atlanta to Sic-i-ly Said she wanted it all night So put the bubbles in the tub and Luda-christen me Yeah Yeah Yeah Yeeeah Yeeeah Yeah Yeah Yeah Sweetie you look so incredible So delicious and so damn edible All I need is some honey or syrup With a lil' butter to rub down all your curves And no need for the lemonade Just a twist of lime and some grape Kool-Aid Can I call you Caramel? Cuz I'm bout to go coo-coo to taste your Coco Puffs One bowl ought to fill me up But that milk gotta be cold enough So supper time that'll hold me up I might choke myself if I don't slow it up, but Honey, you look like a honeydew melon Or strawberry with the whipped cream filling Of the top part of the peach cobbler But uh, the fruit platter ought to do me better</t>
  </si>
  <si>
    <t>https://genius.com/Shakira-la-tortura-lyrics</t>
  </si>
  <si>
    <t>https://musicbrainz.org/recording/ef8a94e4-6fdf-4dba-aa00-f914b5f05c2c</t>
  </si>
  <si>
    <t>05-061</t>
  </si>
  <si>
    <t>05-062</t>
  </si>
  <si>
    <t>Baby I'm Back</t>
  </si>
  <si>
    <t>Baby Bash;Akon</t>
  </si>
  <si>
    <t>Ooh, yeah Any thing that you want me do I'll do it Tell me what the word is (Already, ooh-hoo, hoo) Tell me what the word is (Already, ooh, ooh) Tell me what the word is (Already, yeah) Tell me what the word is (Already, baby) Don't look no farther Baby I'm back, yeah I'm here to cater to you (Any thing that you want me do I'll do it) 'Cause I'll be your lover (I'll be your lover) I'll be your best friend (Yeah) Tell me what I gotta do (Tell me what I gotta do and I'll do it) Do, do for you Now I'm back in the flesh, feelin' so blessed Back in your corner, sugar, sugar don't stress Forget about the rest, let's go inside I'm back in your zone, Baby back in your vibe (Ooh-hoo) Now I can't be denied, I can't lie, I'm on ya (Yeah) I never ever wanna say, "Sayonara" Somebody told me that the grass was greener On the other side andale arriba Never really intended on being a cheater What I gotta do to be your keeper? These words comin' out the speaker, true love is off the meter You might also like Don't look no farther Baby I'm back, yeah (Woah) I'm here to cater to you (Any thing that you want me do I'll do it, woah, woah, woah, woah) 'Cause I'll be your lover (I'll be your lover, woah) I'll be your best friend (Oh, yeah) Tell me what I gotta do (Tell me what I gotta do and I'll do it) Do, do for you I was gone for a minute but now I'm home Please forgive me for being a rolling stone Please forgive me let me polish it up like chrome (Ooh-hoo, ooh, ooh) Get off the phone 'til he swears to leave you alone (Yeah, yeah) Let me spark your interest, now there's no more dating on the internet (Uh-uh, uh-uh) 'Cause you already know how I get it wet, how I keep it so saucy and I get respect (Ha) You don't have to look no farther (Nah) You dealin' with the whole enchilada (Yeah, yeah) You don't have to look no farther (No) You hotter then a fire starter (Yeah, yeah) Don't look no farther (Don't look no farther) Baby I'm back, yeah (Yeah, yeah) I'm here to cater to you (Any thing that you want me do I'll do it, woah, woah, woah, woah) 'Cause I'll be your lover (I'll be your lover) I'll be your best friend (Ooh) Tell me what I gotta do (Tell me what I gotta do and I'll do it) Do, do for you I was gone for a minute (Oh, oh) I was gone for a minute (Oh, oh) I was gone for a minute (Oh, oh) I was gone for a minute (Oh, oh) Now I'm back let me hit it (Oh, oh) Now I'm back let me hit it (Oh, oh) Now I'm back let me hit it (Oh, oh) Now I'm back let me hit it (Oh, oh) ('Cause I'm back, baby) Don't look no farther (But, baby, I'm back, baby) Baby I'm back, yeah (So believe me when I tell you, girl) I'm here to cater to you (Back, baby, I said that I'm back, baby) 'Cause I'll be your lover (Oh yes, I'm back, baby) I'll be your best friend (Oh, you gotta believe it when I tell you) Tell me what I gotta do (I'm back, baby) Do, do for you Don't look no farther (Ooh) Baby I'm back, yeah (Ooh) I'm here to cater to you (Any thing that you want me do and and I'll do it) Do, do for you I gotta do to be your keeper? These words comin' out the speaker, true love is off the meter for you</t>
  </si>
  <si>
    <t>https://genius.com/Baby-bash-baby-im-back-lyrics</t>
  </si>
  <si>
    <t>https://musicbrainz.org/recording/3d8d01cc-17f8-411e-a846-73c9ffe9b125</t>
  </si>
  <si>
    <t>05-063</t>
  </si>
  <si>
    <t>Wait (The Whisper Song)</t>
  </si>
  <si>
    <t>Ying Yang Twins</t>
  </si>
  <si>
    <t>https://en.wikipedia.org/wiki/Ying_Yang_Twins</t>
  </si>
  <si>
    <t>https://www.last.fm/music/Ying+Yang+Twins</t>
  </si>
  <si>
    <t>Hey, how you doing lil' mama? Let me whisper in ya ear Tell ya something that ya might like to hear Got a sexy ass body and ya ass look soft Mind if I touch it to see if it's soft? Nah, I'm just playing less you say I can And I'm known to be a real nasty man And they say a closed mouth don't get fed So, I don't mind askin' for head You heard what I said, we need to make our way to the bed You can start using your head You like to fuck, have ya legs open all in the buck Toot it up, slapping ass, gurl the sex get rough Switch position and let the dick get down to business So you can see what you been missing You might had some, but you never had none like this Just wait till you see my dick (Ooh) Ayy, bitch, wait till you see my dick Wait till you see my dick Ayy, bitch, wait till you see my dick I'm a beat that pussy up Ayy, bitch, wait till you see my dick Wait till you see my dick Hey bitch, wait till you see my dick I'm a beat that pussy up Like B-AM, B-AM, B-AM, B-AM B-AM, B-AM, B-AM, B-AM B-AM, B-AM, B-AM, B-AM B-AM, B-AM, B-AM, B-AM Beat the pussy up, beat the pussy up Beat the pussy up, beat the pussy up Beat the pussy up, beat the pussy up Beat the pussy up, beat the pussy up (Ooh) You fine, but I ain't gone sweat you See, I wanna fuck, tell me what's up Walk around the club with your thumb in your mouth Put my dick in, take your thumb out That might be a lil' kosher to deal wit Wet fat hoes, they don't spill shit I keep a ho hot when I'm putting in work You wanna skeet-skeet, you 'bout to get your feelings hurt 'Cause I beat that cat with a dog And knock the walls off a broad till she squall Like (Ooh) Yeah, it's on like that But it depend on the swing of the baseball bat Fuck the bitch on the counter and make the plates fall back On the floor, she ain't stealing 'cause she nut, so they crack Crack, crack Fuck that, bend over, I'm a give you a smack, bap Beat the pussy up, beat the pussy up Beat the pussy up, beat the pussy up (Ooh)</t>
  </si>
  <si>
    <t>https://genius.com/Ying-yang-twins-wait-the-whisper-song-lyrics</t>
  </si>
  <si>
    <t>https://musicbrainz.org/recording/9cb1a36b-9487-4efa-9f91-8365cab8a9e1</t>
  </si>
  <si>
    <t>ass (3x); bitch (5x); dick (9x); fuck (2x); ho (1x); hoes (1x); pussy (14x); shit (1x)</t>
  </si>
  <si>
    <t>05-064</t>
  </si>
  <si>
    <t>Empty spaces fill me up with holes Distant faces with no place left to go Without you, within me, I can't find no rest Where I'm going, is anybody's guess I tried to go on like I never knew you I'm awake, but my world is half asleep I pray for this heart to be unbroken But without you all I'm going to be is Incomplete Voices tell me I should carry on But I am swimming in an ocean all alone Baby, my baby, it's written on your face You still wonder if we made a big mistake I'm going to be is Incomplete You might also like I don't mean to drag it on But I can't seem to let you go I don't wanna make you face this world alone I wanna let you go (Alone, oh-oh-oh-oh) I'm going to be is (Going to be is) Incomplete Incomplete this heart to be unbroken But without you all I'm going to be is Incomplete all I'm going to be is (Going to be is) Incomplete Incomplete</t>
  </si>
  <si>
    <t>https://genius.com/Backstreet-boys-incomplete-lyrics</t>
  </si>
  <si>
    <t>https://musicbrainz.org/recording/665a9c10-a98c-4739-9175-969925762c27</t>
  </si>
  <si>
    <t>05-065</t>
  </si>
  <si>
    <t>Bring Em Out</t>
  </si>
  <si>
    <t>T.I.</t>
  </si>
  <si>
    <t>https://www.last.fm/music/T.I.</t>
  </si>
  <si>
    <t>Woo! Bring 'em out, bring 'em out, bring 'em out, bring 'em out It's hard to yell when the bar-rel's in your mouth (Come on) (Swizzy!) Bring 'em out, bring 'em out (Ayy, Swizz Beatz) Bring 'em out, bring 'em out (Yeah) (T.I.) Bring 'em out, bring 'em out (Ayy) (A.T.L.!) T-I-P, coming live from the V.I.P Heard the nightlife lost life without me Both the feds and the state wanna see bout me The whole city got biz-zerk, he got three That other nigga got a hit, but shawty, he not me (Naw) Who set the city on fire as soon as he got freed The King back now, hoes don't even know how to act now Hit the club, strippers getting naked 'fore I sat down Still balling, money stack taller than Shaq now Still push a button to let the roof on the 'Lac down I'm on the road, doing shows, putting my mack down Mississippi to Philly, Albuquerque to Chatt-Town I got the crowd yellin' (Bring 'em out, bring 'em out) Ayy, all my hot girls yellin' (Bring 'em out, bring 'em out) Ayy, all the dope boys yellin' (Bring 'em out, bring 'em out) Ayy, from the back, they yellin' (Bring 'em out, bring 'em out) Once again, what other rap nigga hood-er than this? I got rich, and I'm still on some hooligan shit You be rapping 'bout blow, I was moving the shit You talking 'bout shooting out, and I was doing the shit If I hit you in the face, you gon' be suing and shit And if I catch another case I know I'll truly be missed, so I'ma Keep a cool head, stay out of the news headline And show these other rappers it's bedtime (Bedtime) It's clear to see that I'm ahead of my time I copped a chromed-out, hard-top Carrera to shine I got some time, it ain't shit, 'cause I get better with time Who got a flow and a live show better than mine? I got a packed house out) Ayy, from the back, they yellin' (Bring 'em out, bring 'em out) Uh-y-yeah! Mic check, one-two, one-two You wanna beef with the King? What is you' gon do? Will you show up on the scene with two guns drew? Or you and your friend and play a little two-on-two? If you knew half of what I knew, then you'd be hitting the deck I got a tool and a vest-I can get some respect I'ma make it hard for a sucker nigga to flex Show thim this ain't the squad for a nigga to test Pimp, my nuts too large, and we way too fresh Work well with nines, AK's, and Tecs And quick to check a lame like a game of chess You wanna beef, nigga? Bring your best 'Cause we be standing in your front yard out) Ayy, from the back, they yellin' (Bring 'em out, bring 'em out) We in your front yard yellin' (Bring 'em out, bring 'em out) Ayy, all my hotgirls yellin' (Bring 'em out, bring 'em out) Aye, all the dope boys ellin' (Bring 'em out, bring 'em out) Aye, from the back they yellin (Bring 'em out, bring 'em out) Hands in the air now! Hands in the air now! Hands-hands in the-in the air-air now! Hands in the air now! Put y'all hands in the air now! Hands in the air now! Hands-hands in the-in the air-air now! Hands in the air now! I can't hear you! (Bring 'em out, bring 'em out) Grand Hustle! Swizz Beatz! (Bring 'em out, bring 'em out) I can't hear you! T.I. (Bring 'em out, bring 'em out) Bring 'em out, bring 'em out I can't hear you! ATL! (Bring 'em out, bring 'em out) Bring 'em out, bring 'em out (Whoo!) I can't hear you! (Bring 'em out, bring 'em out) ATL! (Bring 'em out, bring 'em out) Woo! You just heard the sounds Of the King of the South, T.I. I go by the name of Swizz Beatz, the Monster I need y'all to rewind this and play this from the top! Oww! (Bring 'em out, bring 'em out) Oww! (Bring 'em out, bring 'em out) Oww! (Bring 'em out, bring 'em out) We on fire tonight! Come on! (Bring 'em out, bring 'em out) That shit's crazy</t>
  </si>
  <si>
    <t>https://genius.com/Ti-bring-em-out-lyrics</t>
  </si>
  <si>
    <t>https://musicbrainz.org/recording/a36150cc-2ea4-4dbc-a9f7-f2404b55f1cf</t>
  </si>
  <si>
    <t>hoes (1x); nigga (5x); shit (5x); shits (1x)</t>
  </si>
  <si>
    <t>05-066</t>
  </si>
  <si>
    <t>Cater 2 U</t>
  </si>
  <si>
    <t>Ooh, ooh, ooh, ooh Ooh, ooh Baby, I see you workin' hard, I wanna let you know I'm proud Let you know that I admire what you do Don't know if I need to reassure you My life would be purposeless without you (Yeah) If I want it (Got it) when I ask you (You provide it) You inspire me to be better (Ooh) You challenge me for the better (Ooh) Baby, sit back and let me pour out my love letter Let me help you take off your shoes Untie your shoestrings, take off your cuff links (Yeah) What you wanna eat, boo? (Yeah), let me feed you Let me run your bathwater, whatever your desire, I'll supply ya Sing you a song, turn the game on I'll brush your hair, help you put your durag on Want a foot-rub? (Yeah, yeah), you want a manicure? Baby, I'm yours, I wanna cater to you, boy Let me cater to you, 'cause, baby, this is your day Do anything for my man, baby, you blow me away I got your slippers, your dinner, your dessert and so much more Anything you want, just let me cater to you Inspire me from the heart, can't nothin' tear us apart You're all I want in a man, I put my life in your hands I got your slippers, your dinner, your dessert and so much more Anything you want, I wanna cater to you Baby, I'm happy you're home, let me hold you in my arms I just wanna take the stress away from you Making sure that I'm doin' my part (Oh) Boy, is there something you need me to do? (Oh-oh) If you want it (Have it), say the word (And I'll try it) I know whatever, I'm not fulfillin' (Ooh) Another woman is willin' (Ooh) I'm gonna fulfill your mind, body and spirit I promise ya (I promise ya) I'll keep myself up (Up) Remain the same chick (Yeah) you fell in love with (Yeah) I'll keep it tight, I'll keep my figure right I'll keep my hair fixed, keep rockin' the hottest outfits When you come home late, tap me on my shoulder, I'll roll over Baby, I heard you, I'm here to serve you (And I'm lovin' it, and I'm lovin' it, yeah) If it's love you need to give it is my joy All I wanna do, is dinner, your dessert and so much more Anything you want, just let me cater to you Inspire me from the heart, can't nothing tear us apart You're all I want in a man (Oh), I put my life in your hands I got your slippers, your dinner, your dessert and so much more Anything you want, I wanna cater to you I wanna give you my breath (Yeah) My strength (Yeah), my will be here (Yeah, yeah) That's the least I can do, let me cater to you Through the good, the bad (Through the bad) The ups and the downs (Ups and downs) I'll still be here for you, let me cater to you 'Cause you're beautiful (You're beautiful) I love the way you are (You are) Fulfill your every desire (Desire) Your wish is my command (Your wish, command) I wanna cater to my man, your heart (Your heart) So pure, your love shines through (Shines through) The darkness, we'll get through (I got so much) So much of me is you (Me is you) I wanna cater to my man Let me cater to you, 'cause, baby, this is your day (Yeah, ah) Do anything for my man, baby, you blow me away (Anything for you, man, ooh, you blow me away) I got your slippers, your dinner, your dessert and so much more (I just wanna serve you, baby) Anything you want, just let me cater to you (Anything you ever want, ever need, yeah) Inspire me from the heart, can't nothin' tear us apart (I don't care what my mama say, daddy say) You're all I want in a man, I put my life in your hands (No, no, no, no) I got your slippers, your dinner, your dessert and so much more (Woo, such a good man, yeah) Anything you want, I wanna cater to you</t>
  </si>
  <si>
    <t>https://genius.com/Destinys-child-cater-2-u-lyrics</t>
  </si>
  <si>
    <t>https://musicbrainz.org/recording/2823e330-111e-44d1-b56e-dd4cb4f5ab79</t>
  </si>
  <si>
    <t>05-067</t>
  </si>
  <si>
    <t>1 Thing</t>
  </si>
  <si>
    <t>Amerie</t>
  </si>
  <si>
    <t>https://www.last.fm/music/Amerie</t>
  </si>
  <si>
    <t>Woo! Uh Woo! Na-na-na-na-na, oh (Uh, uh) Na-na-na-na-na, oh (Uh, uh) Na-na-na-na-na, oh (Uh, uh) Na-na-na-na-na Oh, been trying to let it go Trying to keep my eyes closed Trying to keep it just like before The times we never even thought to speak Don't wanna tell you what it is Ooh-wee, it felt so serious Got me thinking just too much I wanna set it off, but It's this one thing that got me trippin' It's this one thing that got me trippin' (You did) This one thing, your soul made me feelin' It's this one thing you did, oh-oh-oh-oh-oh It's this one thing that caught me slippin' It's this one thing, I want to admit it (You did) This one thing and I was so with it It's this one thing you did, oh-oh-oh-oh-oh Hey, we don't know each other well So why I keep picking up my cell? Memories just keep ringing bells Oh, oh, oh, oh, oh Hear voices I don't want to understand My car keys are jingling in my hand My high heels are clicking towards your door Oh, oh, oh, oh, oh It's this one thing that got me trippin' (Ooh) It's this one thing that got me trippin' (You did) This one thing, your soul made me feelin' (Yeah) It's this one thing you did, oh-oh-oh-oh-oh It's this one thing that caught me slippin' (Oh-oh) It's this one thing, I want to admit it (You did) (Oh, oh) This one thing and I was so with it (Yeah) It's this one thing you did, oh-oh-oh-oh-oh And maybe I just can't believe it It's this one thing you did, oh-oh-oh-oh-oh I can't deny, tired of trying Nothing left to do but to keep on seeing you I'm hoping you can keep a secret For me, for me, for me But what you did, yeah It's this one thing that got me trippin' It's this one thing that got me trippin' (You did) (Oh, no) This one thing, your soul made me feelin' (Oh) It's this one thing you did, oh-oh-oh-oh-oh It's this one thing that caught me slippin' (Caught me slippin') It's this one thing, I want to admit it (You did) (No) This one thing and I was so with it (Hey) It's this one thing you did, oh-oh-oh-oh-oh Oh, oh, oh (I can't help it, it's just something) Oh-oh-oh-oh-oh Oh, oh, oh (It's just, I don't know) Oh-oh-oh-oh-oh Oh, oh, oh (This thing) Oh-oh-oh-oh-oh Oh, oh, oh (I don't wanna fight it) Oh-oh-oh-oh-oh Na-na-na-na-na, oh Oh, na-na-na-na-na, oh Na-na-na-na-na, oh Na-na-na-na-na, oh (Oh-ooh) Na-na-na-na-na (Don't know what it is, hey) you did, oh-oh-oh-oh-oh It's this one thing that caught me slippin' (Oh) It's this one thing, I want to admit it (You did) This one thing and I was so with it (Hey, hey) It's this one thing you did, oh-oh-oh-oh-oh It's this one thing that got me trippin' (This just one thing you did) It's this one thing that got me trippin' (You did) (Hey, no) This one thing, your soul made me feelin' It's this one thing you did, oh-oh-oh-oh-oh (Uh, oh, oh, oh) one thing you did, oh-oh-oh-oh-oh Oh-oh-oh-oh-oh Oh, oh, oh Oh-oh-oh-oh-oh Oh-oh-oh-oh-oh Oh, oh, oh Oh-oh-oh-oh-oh Oh-oh-oh-oh-oh</t>
  </si>
  <si>
    <t>https://genius.com/Amerie-1-thing-lyrics</t>
  </si>
  <si>
    <t>https://musicbrainz.org/recording/ad3a956d-554d-4094-affb-c2f38e57c714</t>
  </si>
  <si>
    <t>05-068</t>
  </si>
  <si>
    <t>Best of You</t>
  </si>
  <si>
    <t>Foo Fighters</t>
  </si>
  <si>
    <t>https://www.last.fm/music/Foo+Fighters</t>
  </si>
  <si>
    <t>I've got another confession to make I'm your fool Everyone's got their chains to break Holdin' you Were you born to resist Or be abused? Is someone getting the best The best, the best, the best of you? Is someone getting the best The best, the best, the best of you? Are you gone and on to someone new? I needed somewhere to hang my head Without your noose You gave me something that I didn't have But had no use I was too weak to give in Too strong to lose My heart is under arrest again But I break loose My head is giving me life or death But I can't choose I swear I'll never give in I refuse Is someone getting the best The best, the best, the best of you? Is someone getting the best The best, the best, the best of you? Has someone taken your faith? It's real, the pain you feel You trust, you must confess Is someone getting the best The best, the best, the best of you? Oh Oh, oh Oh, oh Has someone taken your faith? It's real, the pain you feel The life, the love you'd die to heal The hope that starts the broken hearts You trust, you must confess Is someone getting the best The best, the best, the best of you? Is someone getting the best The best, the best, the best of you? I've got another confession, my friend I'm no fool I'm getting tired of starting again Somewhere new Were you born to resist Or be abused? best of you? Oh</t>
  </si>
  <si>
    <t>https://genius.com/Foo-fighters-best-of-you-lyrics</t>
  </si>
  <si>
    <t>https://musicbrainz.org/recording/8307c013-4a8a-40a9-8ec1-5c920ec4bf67</t>
  </si>
  <si>
    <t>05-069</t>
  </si>
  <si>
    <t>It's Like That</t>
  </si>
  <si>
    <t>Mariah Carey;Jermaine Dupri;Fatman Scoop</t>
  </si>
  <si>
    <t>This is the point when I need everybody get to the dance floor It's like that, y'all (That, y'all), that, y'all (That, y'all) Da, da, da, da, I like that, y'all (That, y'all) It's like that, y'all (That, y'all), that, y'all (That, y'all) Like that, that, that, that, I like that, y'all (That, y'all) MC I came to have a party Open off that Bacardi Feeling so hot tamale Boy, I know you watchin' me So what's it gonna to be? (Yeah) Purple taking me higher I'm lifted and I like it Boy, you got me inspired Baby, come and get it if you're really feelin' me 'Cause it's my night (Yeah) No stress, no fights I'm leavin' it all behind No tears, no time to cry Just making the most of life (Ohh!) Everybody is livin' it up (Uh-huh) All the fellas keep lookin' at us 'Cause me and my girls on the floor like what (What?) While the DJ keeps on spinnin' the cut It's like that y'all (That y'all!), That y'all (That y'all!) It's like tha-a-a that, a like that y'all (That y'all!) It's like that y'all (That y'all!), That y'all (That y'all!) It's like tha-a-a that, a like that y'all (That y'all!) Oh-oh You like this and you know it Caution, it's so explosive (Uh-huh) Them chickens is ash and I'm lotion Baby, come and get it Let me give you what you need (Haha) It's a special occasion Mimi's emancipation (Uh-huh) A cause for celebration I ain't gonna let nobody's drama bother me 'Cause it's my night (My night) No stress, no fights I'm leavin' it all behind No tears, no time to cry (No tears) Just making the most of life (Ohh!) Everybody is livin' it up (Come On!) a like that y'all (That y'all!) ('Cause it's) 'Cause it's my night (It's my, it's my night) (Uh-huh!) No stress, no fights (No stress, I'm leaving it all behind) I'm leavin' it all behind No tears, no time to cry (No tears) Baby, I'm making the most of life (Ohh!) Everybody is livin' it up (I said everybody) All the fellas keep lookin' at us (Lookin' at us on the floor like what) 'Cause me and my girls on the floor like what (While the DJ) While the DJ keeps on spinnin' the cut It's like that y'all (That y'all!), That y'all (That y'all!) It's like tha-a-a that, a like that y'all (That y'all!) (It's like) It's like that y'all (That y'all!), That y'all (That y'all!) It's like tha-a-a that, a like that y'all (That y'all!) This is my night! Let's go now, what, let's go now, what Here we go now, what, here we go now, what what, here we go now, what Let's go now, what, let's go now, what Here we go now, what, here we go now, what</t>
  </si>
  <si>
    <t>https://genius.com/Mariah-carey-its-like-that-lyrics</t>
  </si>
  <si>
    <t>https://musicbrainz.org/recording/f2020076-a3cd-4b73-9529-050959c0a75c</t>
  </si>
  <si>
    <t>05-070</t>
  </si>
  <si>
    <t>Goin' Crazy</t>
  </si>
  <si>
    <t>Natalie</t>
  </si>
  <si>
    <t>https://www.last.fm/music/Natalie</t>
  </si>
  <si>
    <t>Ever since the day you went away and left me lonely and cold My life just hasn't been the same, oh baby, no When I looked into your eyes, the moment that I let you go I just broke down (Down) Baby, if I ever get the chance to be with you again I would sacrifice 'Cause the feeling that I feel within No other man would ever make me feel so right It's nice to smile when I get your phone call at night But I'd rather have you here with me, right next to me I miss the way you hold me tight I gotta let you know I feel so weak without your touch I never thought that I could ever love a man so much I gotta let you know I think that we are destiny For you, I'd cross the world For you, I'd do anything That's right, baby I'm goin' crazy I needa be your lady I've been thinkin' lately That you and me Yes, we can make it Just ride with me and roll with me I'm in love with you, baby with me I'm in love with you, baby Break it down now, I'll tell you what I feel From the moment that I met you, its been so damn real My heart seems to skip another beat Every time we speak, even if I feel so weak Tell me that you really need me and you want me and you miss me And you love me, I'm your lady I'll be around waitin' for you I'll put it down, be the woman for you I'm fallin' so deep for you, crazy over for you I'm callin', callin' out to you What am I gonna do? It's true, no frontin' It's you and no other, I can no longer go on without you I'll just break down (Down) you, baby Ooh-ooh Crazy, lady, lately Ooh, ooh-ooh-ooh Baby, ooh-ooh Ooh-ooh Ooh-ooh Ooh, ooh-ooh Baby with me I'm in love with you, baby</t>
  </si>
  <si>
    <t>https://genius.com/Natalie-alvarado-goin-crazy-lyrics</t>
  </si>
  <si>
    <t>https://musicbrainz.org/recording/3bbc5e5f-6d99-4018-9dfa-c0fde5eec915</t>
  </si>
  <si>
    <t>05-071</t>
  </si>
  <si>
    <t>Inside Your Heaven</t>
  </si>
  <si>
    <t>Carrie Underwood</t>
  </si>
  <si>
    <t>https://www.last.fm/music/Carrie+Underwood</t>
  </si>
  <si>
    <t>I've been down Now I'm blessed I felt a revelation comin' around I guess it's right, it's so amazing Every time I see you, I'm alive You're all I've got You lift me up The sun and the moonlight (Light) All my dreams are in your eyes And I wanna be inside your heaven Take me to the place you cry from Where the storm blows your way And I wanna be the earth that holds you Every bit of air you're breathin' in, a soothin' wind I wanna be inside your heaven When we touch When we love The stars light up, the wrong becomes undone (Done) Naturally, my soul surrenders The sun and the moonlight (Light) All my dreams are in your eyes And I wanna be inside your heaven Take me to the place you cry from When When minutes turn to days and years If mountains fall, I'll still be here Holding you until the day I die And I wanna be inside your heaven Take me to the place you cry from Where the storm blows you away I wanna be inside your heaven Take me to the place you cry from (Wanna be inside) Where the storm blows your way Every bit of air you're breathin' in, a soothin' wind I wanna be inside your heaven</t>
  </si>
  <si>
    <t>https://genius.com/Carrie-underwood-inside-your-heaven-lyrics</t>
  </si>
  <si>
    <t>https://musicbrainz.org/recording/74ce082c-1d5d-455d-ab24-fce930bfadb4</t>
  </si>
  <si>
    <t>05-072</t>
  </si>
  <si>
    <t>Because of You</t>
  </si>
  <si>
    <t>Ooh-ooh, ooh Ooh I will not make the same mistakes that you did I will not let myself cause my heart so much misery I will not break the way you did, you fell so hard I've learned the hard way to never let it get that far Because of you I never stray too far from the sidewalk Because of you I learned to play on the safe side so I don't get hurt Because of you I find it hard to trust not only me, but everyone around me Because of you, I am afraid I lose my way And it's not too long before you point it out I cannot cry Because I know that's weakness in your eyes I'm forced to fake a smile, a laugh, every day of my life My heart can't possibly break When it wasn't even whole to start with I find it hard to trust not only me, but everyone around me Because of you I am afraid I watched you die, I heard you cry every night in your sleep (I watched you die, in your sleep) I was so young, you should have known better than to lean on me (I was too young for you to lean on me) You never thought of anyone else, you just saw your pain (You never saw me, yeah, yeah) And now I cry in the middle of the night For the same damn thing I try my hardest just to forget everything Because of you I don't know how to let anyone else in Because of you I'm ashamed of my life because it's empty Because of you I am afraid Because of you (Ah-ah, ah, ah) Because of you, mmh, ooh</t>
  </si>
  <si>
    <t>https://genius.com/Kelly-clarkson-because-of-you-lyrics</t>
  </si>
  <si>
    <t>https://musicbrainz.org/recording/cd52b2b1-28d4-4885-9f1d-b44b8caf07f7</t>
  </si>
  <si>
    <t>05-073</t>
  </si>
  <si>
    <t>Truth Is</t>
  </si>
  <si>
    <t>Fantasia</t>
  </si>
  <si>
    <t>https://www.last.fm/music/Fantasia</t>
  </si>
  <si>
    <t>Ran into an old friend yesterday Caught me by surprise when he called my name He was a familiar face From a chapter in my past Talked for a while Asked him how it's been Said that he was seeing somebody and Told me this was gonna last Showing me her photograph And all the feelings that I thought were gone Came rushing back to me at once Tried to smile and hide the way I felt But I was thinking to myself (Truth is) I never got over you (Truth is) Wish I was standing in her shoes (Truth is) And when it's all said and done Guess I'm still in love with you (Truth is) I never should have let you go (Truth is) And it's killing me cuz now I know (Truth is) And when it's all said and done Guess I'm still in love with you We reminisce on the way things used to be Shared a couple laughs, shared some memories Talked about the things that changed Some for good and some for bad Then he said good-bye And he paid for lunch Promised that we'd always keep in touch Grabbed my bags and grabbed my thoughts Walked away and that was that done Guess I'm still in love with you Now the truth is it hurts But I know that the fault is mine 'Cuz I let him go Tried to get over it But it's messin' with my mind (Because I know) Guess I'm still in love with you Guess I'm still in love with you I just gotta be honest I guess I-I guess, I'm still in love, in love, in love</t>
  </si>
  <si>
    <t>https://genius.com/Fantasia-truth-is-lyrics</t>
  </si>
  <si>
    <t>https://musicbrainz.org/recording/f39473af-1821-4e9f-81f1-e50de662387a</t>
  </si>
  <si>
    <t>05-074</t>
  </si>
  <si>
    <t>Your Body</t>
  </si>
  <si>
    <t>Yes, sir Yes, sir Yes, sir Uh, yeah, yes, sir I got new shoes on my ride (Uh, yes, sir) Rollin' down 95 (Uh, yeah, yes, sir) And you can see in my eyes (Yes, sir) That I'm lookin' for a cutie pie (Yes, sir) And we ain't gotta make love (Yes, sir) And we can just cuddle up (Yes, sir) But if she want me to beat it up (Yes, sir) Then damn it, I'll beat it up (Yes, sir) My body, your body (Is burnin' up) My body, your body (Is burnin' up) My body, your body (Is burnin' up) My body, your body (Is burnin' up) I don't know why, but the ladies call me Baby Blue then stick 'em They take me and rape me and make me their victim I lick 'em and freak 'em, if they married, I sneak 'em If they look like wifey material, then I keep 'em Stunnin' through the city tryna find a lady who's Beautiful but she gotta have booty too Baby Blue gon' let you do what you wanna do You could feel on it if you really want to, ah-hoo-ah Get a taste of this salami Knock, knock, knock, knock you down like a tsunami, bustin' you like a tommy I'm ahead of my class, gettin' head in the Jag Look in the duffle bag, see Benjamin head on the cash I got new shoes on my ride (Yes, sir) Rollin' down 95 (Yes, sir) And you can see in my eyes (Uh, yeah, yes, sir) That I'm lookin' for a cutie pie (Uh, yes, sir) And we ain't gotta make love (Uh, yeah, yes, sir) And we can just cuddle up (Uh, yes, your body (Is burnin' up) My body, your body (Is burnin' up) My body, your body (Ooh, uh, is burnin' up, yeah) Top down, Bluestar tag Oak match the bear skin rugs in the jag Spectac' with the bad chick in the back Tryna beat it up like a Everlast punchin' bag Hotter than a Bisquick biscuit out the oven Your baby mama go on missions to get this lovin' We kissin' and huggin', she never pick the phone up You be lookin' for her while we be doing the grown up She complain when she catch back spasms But she loves when she get the back-to-back orgasms Yes, sir, the game is automatic Give it to them one time and they come back like addicts your body (Yeah, is burnin' up, haha) My body, your body (Slick'em Hound, is burnin' up) Well let me step up in this thang right, lookin', smellin' good Lookin' good, Spec' and Baby Blue and Pleasure, fool (That's all we got) Let me drop my top, pull up in the parkin' lot Grab a grape soda, bag of chips (That's all I got) Park outside rims minglin' with my homeboys Fake dap, fake hugs, leave me 'lone, boy Plus the Caddy lookin' good enough to eat You can tell by the way the girls actin' 'cross the street But on the other hand, Alfalfa just hit me on my metro cell Party in the Ball Hog, baby, let's go The block was thick no questions asked So I jumped out the white Jag smooth like Shaft, come here, girl beat it up (Yes, sir) Then damn it, I'll beat it up (Yes, sir) My body, your body (Is burnin' up) My body, your body (Is burnin' up)</t>
  </si>
  <si>
    <t>https://genius.com/Pretty-ricky-your-body-lyrics</t>
  </si>
  <si>
    <t>https://musicbrainz.org/recording/f67a0cef-b181-4dab-bae5-6d37ce82ddcb</t>
  </si>
  <si>
    <t>booty (1x); damn (2x)</t>
  </si>
  <si>
    <t>05-075</t>
  </si>
  <si>
    <t>Beautiful Soul</t>
  </si>
  <si>
    <t>Jesse McCartney</t>
  </si>
  <si>
    <t>https://www.last.fm/music/Jesse+McCartney</t>
  </si>
  <si>
    <t>I don't want another pretty face I don't want just anyone to hold I don't want my love to go to waste I want you and your beautiful soul I know that you are something special To you, I'd be always faithful I want to be what you always needed Then I hope you'll see the heart in me I don't want another pretty face I don't want just anyone to hold I don't want my love to go to waste I want you and your beautiful soul You're the one I wanna chase You're the one I wanna hold I won't let another minute go to waste I want you and your beautiful soul Your beautiful soul, yeah You might need time to think it over But I'm just fine moving forward I'll ease your mind If you give me the chance I will never make you cry C'mon, let's try the one I wanna chase You're the one I wanna hold I won't let another minute go to waste I want you and your beautiful soul Am I crazy for wanting you? Maybe do you think you could want me too? I don't wanna waste your time Do you see things the way I do? I just wanna know that you feel it too There is nothing left to hide the one I wanna chase You're the one I wanna hold I won't let another minute go to waste I want you and your soul I don't want another pretty face I don't want just anyone to hold I don't want my love to go to waste I want you and your beautiful soul Oh, your beautiful soul, yeah Oh, yeah Your beautiful soul Yeah</t>
  </si>
  <si>
    <t>https://genius.com/Jesse-mccartney-beautiful-soul-lyrics</t>
  </si>
  <si>
    <t>https://musicbrainz.org/recording/6160f229-9631-4f14-8355-2791888c41cb</t>
  </si>
  <si>
    <t>05-076</t>
  </si>
  <si>
    <t>Cool</t>
  </si>
  <si>
    <t>It's hard to remember how it felt before Now I've found the love of my life Passes, things get more comfortable Everything is going right And after all the obstacles It's good to see you now with someone else And it's such a miracle that you and me are still good friends After all that we've been through I know we're cool I know we're cool And we used to think it was impossible Now you call me by my new last name Memories seem like so long ago Time always kills the pain Remember Harbor Boulevard? The dreaming days where the mess was made Look how all the kids have grown We have changed, but we're still the same After all that we've been through I know we're cool I know we're cool Yeah, I know we're cool And I'll be happy for you If you can be happy for me Circles and triangles And now we're hangin' out with your new girlfriend So far from where we've been I know we're cool I know we're cool C-cool, uh-uh, I know we're cool, uh-uh I-I know we're cool C-cool, yeah, I know we're cool Me and you</t>
  </si>
  <si>
    <t>https://genius.com/Gwen-stefani-cool-lyrics</t>
  </si>
  <si>
    <t>https://musicbrainz.org/recording/dc0cce76-0cec-4ffd-b02a-791042c87936</t>
  </si>
  <si>
    <t>05-077</t>
  </si>
  <si>
    <t>Get Back</t>
  </si>
  <si>
    <t>Heads up! (woop, woop) Heads up! (woop, woop) Here's another one! (another one) And an-and another one O-o-oh! Yeek yeek! (woop, woop) why you all in my ear? Talking a whole bunch of shit that I ain't trying to hear! Get back, motherfucker, you don't know me like that! (Get back, motherfucker, you don't know me like that) Yeek yeek! (woop, woop) I ain't playing around! Make one false move, I'll take ya down Get back, motherfucker, you don't know me like that! (Get back, motherfucker, you don't know me like that) Who-o-o!! S-s-so c'mon, c'mon! Don't get swung on, swung on! It's the knick knack paddywhack, still ride in Cadillacs Family off the street! made my homies put the baggies back Still stacking plaques! (yep!) still action packed! (yep!) And dough!! I keep it flipping like acrobats! That's why I pack a mac, that'll crack 'em back 'Cause on my waist there's more Heat than the Shaq Attack But I ain't speaking about ballin, ballin Just thinking about brawlin' till y'all start bawlin' We all in together now, birds of a feather now Just bought a plane so we changing the weather now So put your brakes on, caps put your capes on Or knock off your block, get dropped and have your face flown 'Cause I'll prove it! Scratch off the music! Like hey, little stupid! Don't make me lose it!! don't know me like that! (Get back, motherfucker, you don't know me like that) I came (I came) I saw (I saw) I hit 'em right dead in the jaw (In the jaw) right dead in the jaw (In the jaw) I came (I came) I saw (I saw) I hit 'em right dead in the jaw (In the jaw) See, I caught 'em with a right hook, caught 'em with a jab Caught 'em with an uppercut, kicked 'em in his ass Sent him on his way 'cause I ain't for that talk! No trips to the county, I ain't for that walk! We split like two pins at the end of a lane We'll knock out your spotlight and put an end to your vain Put a DTP pendant at the end of yo' chain Then put the booty of a Swisha at the end of a flame don't know me like that! (Get back, motherfucker, you don't know me like that) Hey! You want what with me?! I'mma tell you one time, don't fuck with me! Get down! 'Cause I ain't got nothing to lose And I'm having a bad day, don't make me take it out on you! make me take it out on you! Man! 'Cause I don't wanna do that I want to have a good time and enjoy my Jack Sit back and watch the women get drunk as hell So I can wake up in the morning with a story to tell I know it's been a lil while since I been out the house! But now I'm here, you wanna stand around running your mouth?! I can't hear nothing you saying or spitting, so wassup! Don't you see we in the club?! Man, shut the fuck up!! don't know me like that! (Get back, motherfucker, you don't know me like that) Ah! We in the Red Light District! Ah! We in the Red Light District! Wh-o-oh! We in the Red Light District! Ah! We in the Red Light District! Wh-o-oh! We in the Red Light District! Wh-o-oh! The Red Light District! Wh-o-oh! The Red Light District! Ah, we in The Red Light District</t>
  </si>
  <si>
    <t>https://genius.com/Ludacris-get-back-lyrics</t>
  </si>
  <si>
    <t>https://musicbrainz.org/recording/f1a6d5af-73ed-4213-9182-c8e2cdf841db</t>
  </si>
  <si>
    <t>ass (1x); booty (1x); fuck (2x); hell (1x); motherfucker (7x); shit (1x)</t>
  </si>
  <si>
    <t>05-078</t>
  </si>
  <si>
    <t>Outta Control</t>
  </si>
  <si>
    <t>50 Cent;Mobb Deep</t>
  </si>
  <si>
    <t>Yeah Shady Aftermath I guess you didn't know I be back for more Everybody's on the floor Goin', goin' outta control Set it off on yo' left, dog Set it off on yo' right, dog Set it off Nigga, I said set it off! Ha-ha... (Set-Set it off) Sick with it, boy, better get with it, what? In the club I get it goin', goin', uh Just movin' to the music it's on And the sounds of 50 and D-R-E Everything's calculated and sound precise Another move another mill', let's get right a'ight? Success is my drug of choice, I'm high off life Feelin' lucky enough to bet it all on the dice Shorty do what you wanna do, hit the dancefloor And move how you wanna move, later on We can cruise if you wanna cruise, it's whatever you want The fact is I got more than I flaunt, yeah I do my thang, in the club Every chance I get, I tear it up Dance floor jam-packed, look I got 'em goin', System thumpin', dancefloor jumpin' We 30 deep in this bitch, we stuntin' That's what you get, you in my hood I thought you understood, you know me V.I.P., no I.D Bottles of DP, I do it real B.I.G Bitches break they neck to be where I be Take 'em to ecstasy, wit out ecstasy I'm a chef you need the hit I got the recipe Doc got the antidote, it's in the drums and the notes Can you feel it? Em said for me to make you feel it And remind you that you rockin' with the realest yo' left, dog Set it off on yo' right, dog Set it off Nigga, I said set it off! (Set-Set it off) I'm hot boy, I'm burnin' up I do my thang in the club with the burner tucked 'Til the speakers all blown, we gon' turn it up And do that damn thang, yeah, do that mayne Shorty, hit me high then hit me low Get to poppin' and shakin' that thing on the flo' A little dose of it, now I want some more Nobody put that thang on me like that before I be a fiend for it, it's the way you move But I ain't payin' for it, 'cause I ain't no fool If you okay with it, tonight I stay with it Hit the telly play with it in a major way get it yo' left, dog Set it off on yo' right, dog Set it off Nigga, I said set it off! (Set-Set it off)</t>
  </si>
  <si>
    <t>https://genius.com/50-cent-outta-control-lyrics</t>
  </si>
  <si>
    <t>https://musicbrainz.org/recording/e7bf3ad1-4f00-47d7-b211-70c72d117eca</t>
  </si>
  <si>
    <t>bitch (1x); damn (1x)</t>
  </si>
  <si>
    <t>05-079</t>
  </si>
  <si>
    <t>U Don't Know Me</t>
  </si>
  <si>
    <t>I'mma tell y'all sucka ass niggas somethin'.. First of all nigga, look'a here dawg.. You mighta seen me in the streets but nigga, you don't know me When you holla when you speak, remember you don't know me Save all the hatin' and the plottin', nigga you don't know me Quit tellin' niggas you my partna, nigga you don't know me Don't be a groupie, keep it movin', nigga you don't know me Hey I ain't trippin' pimp, the truth is really, you don't know me Yeah, you know they call me T.I., but you don't know me You be hatin' and I see why, cuz you don't know me I think it's time I made a song for niggas who don't know me I graduated out the streets, I'mma real O.G I been trappin', shootin' pistols since I stood four feet So all you niggas actin' bad, you gon have to show me You gon make me bring this Chevy to a real slow creep My niggas hangin' out the window, mouth fulla gold teeth When the guns start poppin' wonder when it's gone cease Chopper hit you in' the side an' create a slow leak We can end the speculation cuz today we gone see What's the future of a pussy nigga hatin' on me I give a fuck about the FED's investigation on me I don't care that they at my shows and they waitin' on me I'mma keep on flossin', poppin' long as Toomp is on the beat, Tell police's I ain't stoppin', I'mma keep it in the streets Contrary to yo beliefs, I'm as real as you can be Fuck yo thoughts and yo feelings, nigga you don't know me why, cuz you don't know me Ay, once again let me remind you nigga, you don't know me So don't be walkin' up and askin' what's the deal on a key I don't know if you wearin' wires, you could be the police If I was slangin' blow you couldn't get a O-Z See me and the P.$.C. fallin' through at a show deep Police holdin' up the door, cuz they know we tote heat I just wanna ride wit C, blow dro' in the Fleet Or with Clay and bout a dozen different bitches in a week I just wanna chill wit Kuntry and his daddy Freddie G Ballin' out at anytime, in any store we spend a G Wanna ball in the Bahamas, courtesy of K.T Mac Boney got a mil, as well as Dolla D.P A.K. house on the hill right next to J.G Every week meet at Philant's restaurant and eat free Get Inda paid, lil' Greg and B That's the only shot we got at gettin' cap back on the streets why, cuz you don't know me You see a nigga hatin' on a G, ask'em what it's gon be Whachu lookin' at? Pussy nigga, you don't know me At the club, in the streets, or wherever we should meet It's choppas choppin', pistols poppin', nigga you don't know me Ay, you see a nigga hatin' on a G, ask'em what it's gonna see why, cuz you don't know me</t>
  </si>
  <si>
    <t>https://genius.com/Ti-u-dont-know-me-lyrics</t>
  </si>
  <si>
    <t>https://musicbrainz.org/recording/0d1efafc-d64e-4913-8118-6bf95d89e613</t>
  </si>
  <si>
    <t>ass (1x); bitches (1x); fuck (1x); nigga (12x); niggas (5x); pussy (1x)</t>
  </si>
  <si>
    <t>05-080</t>
  </si>
  <si>
    <t>These Words</t>
  </si>
  <si>
    <t>Natasha Bedingfield</t>
  </si>
  <si>
    <t>https://www.last.fm/music/Natasha+Bedingfield</t>
  </si>
  <si>
    <t>My heart These words are my own (Uh, yeah, uh) Threw some chords together The combination: D-E-F It's who I am, it's what I do (Yeah, uh) And I was gonna lay it down for you I try to focus my attention But I feel so A-D-D I need some help, some inspiration (But it's not coming easily) (Whoa) Tryna find the magic (Oh) Tryna write a classic (Whoa) Don't you know, don't you know, don't you know? (Whoa, whoa) Wastebin full of paper (Whoa) Clever rhymes, see ya later These words are my own From my heart flow (Yeah, uh) I love you, I love you, I love you, I love you There's no other way To better say I love you, I love you, I love you (Ah) Read some Byron, Shelley, and Keats Recited it over a hip-hop beat I'm having trouble saying what I mean (Uh) With dead poets and drum machines You know I had some studio time booked But I couldn't find the killa hook Now you've gone and raised the bar right up Nothing I write is ever good enough These words are my own (These words are my own) From my heart flow (From my heart flow) I love you, I love you, I love you, I love you There's no other way (There's no other way) To better say (Uh) I love you, I love you, I love you (I love you, I love you) These words are my own (These words are my own) From my heart flow (Yeah) (I love you) I love you, I love you, I love you, I love you (I love you) There's no other way (There's no other way) To better say I love you, I love you, I love you I'm gettin' off my stage The curtains pull away No hyperbole to hide behind My naked soul exposes (Love you, love you) Whoa, oh Whoa, whoa (Whoa) Tryna find the magic (Whoa) Tryna write a classic (Uh, yeah) Wastebin full of paper Clever rhymes, see you later These words are my own (These words are my own) From my heart flow (Don't you know?) I love you, I love you, I love you, I love you There's no other way (There's no other way, to better say) To better say (Yeah, uh, yeah) I love you, I love you, I love you These words are my own (These words are my own) From my heart flow (They are from my heart, yeah) I love you, I love you, I love you, I love you (I love you) There's no other way (There's no better way) To better say (Yeah, uh, yeah) I love you, I love you, I love you These words are my own They're from my heart (My heart) (Yeah, uh) I love you, I love you That's all I got to say Can't think of a better way And that's all I've got to say (Yeah, uh, yeah) I love you, is that okay?</t>
  </si>
  <si>
    <t>https://genius.com/Natasha-bedingfield-these-words-lyrics</t>
  </si>
  <si>
    <t>https://musicbrainz.org/recording/f67044de-6069-4209-86a8-d41f1fecb16b</t>
  </si>
  <si>
    <t>05-081</t>
  </si>
  <si>
    <t>Don't Lie</t>
  </si>
  <si>
    <t>Yeah, uh-uh La, da, da, da, da-da Sorry, sorry, sorry, sorry Hey baby, my nose is gettin' big I noticed it be growin' when I be tellin' them fibs, now You say your trust's gettin' weaker Probably 'cause my lies just started gettin' deeper And the reason for my confession is that I learned my lesson And I really think you ought to know the truth Because I lied and I cheated and I lied a little more But after I did it, I don't know what I did it for I admit that I've been a little immature With your heart like I was the predator In my book of lies, I was the editor And the author, I forged my signature And now I apologize for what I did to ya 'Cause what you did to me I did to you No, no, no, no, baby, no, no, no, no, don't lie 'Cause you know, know, know, know Yeah, you know, know, know, know, you gotta try What you gonna do when it all comes out When I really see you, what you're all about? No, no, no, no, baby, no, no, no, no, don't lie 'Cause you know, you know, you know, you know You know you gotta try (Stop, st-stop, stop, st-stop stop lying) She said, "I'm leaving" 'Cause she can't take the pain It's hard to continue this love, it ain't the same Can't forget the things that I've done inside her brain Too many lies committed, too many games She feelin' like a fool gettin' on the last train Tryna maintain, but the feeling won't change I'm sorry for the things that I've done and what I became Caught up in living my life in the fast lane Blinded by lights, cameras, you know the fame I don't know the reason why I did these things Oh, and I lie and I lie and I lie and I lie And now our emotions are drained 'Cause I lie and I lie and a little lie, lie And now your emotions are drained No, no, no, no, baby, no, no, no, no, don't lie (Don't, don't you lie) 'Cause you know, know, know, know Yeah, you know, know, know, know, you gotta try (Got to, got to try) What you gonna do when it all comes out (What you gonna do, baby?) When I really see you, what you're all about? No, no, no, no, baby, no, no, no, no, don't lie Because you know, you know, you know, you know You know you gotta try Ooh-ooh ooh ooh, ooh-ooh ooh Ooh-ooh ooh ooh, ooh-ooh ooh Ooh-ooh ooh ooh, ooh-ooh ooh Ooh-ooh ooh ooh, ooh-ooh ooh Ooh-ooh ooh ooh, ooh-ooh ooh (Ba da, ba da, ba ba ba ba) Ooh-ooh ooh ooh, ooh-ooh ooh (Ba da da, ba da da, ba da da, ba da da) Hmm, yo, I'm lyin' to my girl Even though I love her and she all in my world I give her all my attention and diamonds and pearls She the one that make me feel on top of the world Still I'm lyin' to my girl, I do it Oh, and I lie and I lie and I lie and then I lie 'Til there's not turning back I don't know why I lie and I lie 'Til I don't know who I am But then I tell myself No, no, no, no, baby, no, no, no, no, don't lie (Don't you lie) 'Cause you know, know, know, know Yeah, you know, know, know, know, you gotta try (You know, you know you gotta) What you gonna do when it all comes out When I really see you, what you're all about? No, no, no, no, baby, no, no, no, no, don't lie No, no, no, no, baby, no, no, no, no (Stop, st-stop, stop, st-stop stop lying)</t>
  </si>
  <si>
    <t>https://genius.com/Black-eyed-peas-dont-lie-lyrics</t>
  </si>
  <si>
    <t>https://musicbrainz.org/recording/b3a43552-8434-4055-b142-72636067a0b1</t>
  </si>
  <si>
    <t>05-082</t>
  </si>
  <si>
    <t>Get Right</t>
  </si>
  <si>
    <t>Yeah, woo, yeah Oh, oh, oh, oh You're looking just a little too hard at me Standing just a little too close to me You're saying not quite enough to me You're sipping just a little too slow for me No doubt you play it real cool, homie Got me thinking what is it you do for me? Tripping (Tripping) a little more than I should be So let yourself go and get right with me I'm about to sign you up, we can get right Before the night is up, we can get right Oh-oh-oh, woah, we can get right Oh-oh-oh, woah, we can get right I'm about to fill your cup, so we can get right Before the night is up, we can get right Oh-oh-oh, woah, tonight Oh-oh-oh, woah, we can get right Here I come Here I come Here I come Here I come Your lips talking 'bout I, "Play too much" Can't a woman take advantage of what she wants? My hips moving, oh, so slow (So slow) Bar tab looking like a car note (Car note) All I need is you here right by my side (Woo) Take whatever you want, baby, let's ride (Oh) And whatever you won't do, let me decide Just put your name on the dotted line I'm about to sign you up, we can get right Before the night is up, we can get right (Yeah) get right Oh-oh-oh, woah, tonight Oh-oh-oh, woah, we can get right So much we've got to say, but so little time And if tonight ain't long enough, don't leave love behind (Don't leave this love behind) Baby, take my hand, I'll show you why Uh, uh, uh Uh, uh, uh Uh, uh, uh, yeah Yeah, yeah Yeah, woo</t>
  </si>
  <si>
    <t>https://genius.com/Jennifer-lopez-get-right-lyrics</t>
  </si>
  <si>
    <t>https://musicbrainz.org/recording/af6dd0a8-21f5-48ad-b08e-78a5aace0217</t>
  </si>
  <si>
    <t>05-083</t>
  </si>
  <si>
    <t>Daughters</t>
  </si>
  <si>
    <t>I know a girl She puts the color inside of my world But she's just like a maze Where all of the walls all continually change And I've done all I can To stand on the steps with my heart in my hand Now I'm starting to see Maybe it's got nothing to do with me Fathers, be good to your daughters Daughters will love like you do Girls become lovers who turn into mothers So mothers, be good to your daughters too Oh, you see that skin? It's the same she's been standing in Since the day she saw him walking away Now she's left Cleaning up the mess he made So fathers, be good to your daughters Daughters will love like you do Girls become lovers who turn into mothers So mothers, be good to your daughters too Boys, you can break You find out how much they can take Boys will be strong And boys soldier on But boys would be gone without warmth from A woman's good, good heart On behalf of every man Looking out for every girl You are the God and the weight of her world So fathers, be good to your daughters Daughters will love like you do Girls become lovers who turn into mothers So mothers, be good to your daughters too So mothers be good to your daughters, too So mothers be good to your daughters, too</t>
  </si>
  <si>
    <t>https://genius.com/John-mayer-daughters-lyrics</t>
  </si>
  <si>
    <t>https://musicbrainz.org/recording/3ce20457-9024-4912-a9cc-9c3e559f287c</t>
  </si>
  <si>
    <t>05-084</t>
  </si>
  <si>
    <t>As Good as I Once Was</t>
  </si>
  <si>
    <t>She said, "I've seen you in here before." I said, "I've been here a time or two." She said, "Hello, my name is Bobby Jo Meet my twin sister Betty Lou And we're both feeling kinda wild tonight You're the only cowboy in this place And if you're up for a rodeo I'll put a big Texas smile on your face" I said, "Girls," I ain't as good as I once was I got a few years on me now But there was a time back in my prime When I could really lay it down And if you need some love tonight Then I might have just enough I ain't as good as I once was But I'm as good once as I ever was I still hang out with my best friend Dave I've known him since we were kids at school Last night he had a few shots Got in a tight spot hustling a game of pool With a couple of redneck boys One great big bad biker man I heard David yell across the room "Hey buddy, how 'bout a helping hand?" I said, "Dave," I ain't as good as I once was My, how the years have flown But there was a time back in my prime When I could really hold my own But if you wanna fight tonight Guess those boys don't look all that tough I ain't as good as I once was But I'm as good once as I ever was I used to be hell on wheels Back when I was a younger man Now my body says, "You can't do this boy" But my pride says, "Oh, yes you can" I ain't as good as I once was That's just the cold hard truth I still throw a few back, talk a little smack When I'm feeling bullet proof So don't double dog dare me now Cause I'd have to call your bluff I ain't as good as I once was But I'm as good once as I ever was May not be good as I once was But I'm as good once as I ever was</t>
  </si>
  <si>
    <t>https://genius.com/Toby-keith-as-good-as-i-once-was-lyrics</t>
  </si>
  <si>
    <t>https://musicbrainz.org/recording/e33f2a21-f4e1-400a-bf62-20ac49aaef0c</t>
  </si>
  <si>
    <t>05-085</t>
  </si>
  <si>
    <t>Girlfight</t>
  </si>
  <si>
    <t>Brooke Valentine;Lil Jon;Big Boi</t>
  </si>
  <si>
    <t>https://en.wikipedia.org/wiki/Girlfight_(song)</t>
  </si>
  <si>
    <t>(Intro) Boys stop It's about to be a girlfight Hey, some new shit, yeah Brooke Valentine, what? It's about to be a what? Big boi, Lil Jon! Sending this out to all the ladies that got beef with another bitch Uh huh, just walk to that bitch and tell her, whatcha' tell her? (Chorus) It's about to be a what? Girlfight! We bout to throw dem bows We bout to swing dem thangs We bout to throw dem bows We bout to swing dem thangs It's about to be a what? Girlfight! (Verse 1) There she go talkin' her mess All around town making me stress I need to get this off my chest And if her friend want some then she'll be next It really ain't that complicated Y'all walk around looking all frustrated Want some plex come on let's make it Ya acting real hard but I know ya fakin' You might also like(Hook) Know you really don't wanna step to this Really don't know why you talk this shit You about to catch one right in the lip It's about to be a what? Girlfight! what? Girlfight! dem thangs It's about to be a what? Girlfight! (Verse 2) We on our way to ya neighborhood The reason why we comin' is understood Me and my girls we down to ride So when you hear us pull up bring ya butt outside And if you try to call yo cousin and nem Don't forget that I got some of dem Bout to go real hard bout to swang dem thangs Bout to feel elbows all in ya brain (Hook) to swing dem thangs It's about to be a what? Girlfight! (Bridge) Oh I know you don't want me to split ya dome Girl you makin me really mad... Oh I know you don't want me to split ya dome I'm about to bruise ya face and it's sad... (Big Boi) Oh snap, these bitches they act like cats In the middle of the dance floor now they preparing to scrap They takin out their scrunchies and pullin off their press-ons The one on the right is the girlfriend and the one the left is another woman Someone please call securty, these girls too perty To get down to the nitty titty I mean the nitty gritty I mean her titties pretty I'm trippin being silly willy, man don't let them hoes fight dem thangs It's about to be a what? Girlfight! Don't act like you don't know We right outside yo door See you peekin' out the window I know you ain't talking noise no more Don't act like you don't know We right outside yo door See you peekin' out the window I know you ain't talking noise no more Bitch come outside (Outro) (Subliminal!) Don't act like you don't see me It's about to be a...Girlfight ya fakin' to be a to swing don't know why you talk this shit You about to catch one right in the lip It's about bows We bout swing dem thangs We bout to throw dem bows We bout to swing come outside (Outro) (Subliminal!) Don't act like you don't see me It's about to be a...Girlfight</t>
  </si>
  <si>
    <t>https://genius.com/Brooke-valentine-girlfight-feat-big-boi-and-lil-jon-lyrics</t>
  </si>
  <si>
    <t>https://musicbrainz.org/recording/ae524780-14d7-4591-a485-dbbf8ce5b95a</t>
  </si>
  <si>
    <t>bitch (2x); bitches (1x); butt (1x); hoes (1x); shit (3x); titties (1x); titty (1x)</t>
  </si>
  <si>
    <t>05-086</t>
  </si>
  <si>
    <t>Hit me! Can you keep up? Baby boy, make me lose my breath Bring the noise, make me lose my breath Hit me hard, make me lose my "ha, ha" Can you keep up? Baby boy, make me lose my breath Bring the noise, make me lose my breath Hit me hard, make me lose my breath, ha, ha Ooh, I put it right there, made it easy for you to get to Now you wanna act like ya don't know what to do After I had done everything that you asked me Grabbed you, grind you, liked you, tried you Move so fast, baby, now I can't find you Ooh, I'm startin' to believe that I'm way too much for you All that talk, but it seems like you can't come through All them nights like you could satisfy me Now I see where believin' you got me Gave you the wheel, but you can't drive me keep up? Baby boy, make me lose my breath Bring the noise, make me lose my breath Hit me hard, make me lose my breath, ha, ha Ooh, two things I don't like when I tryin' to get my groove Is a partner that meets me only halfway and just can't prove Take me out so deep when you know you can't swim Need a lifeguard and I need protection To put it on me deep in the right direction Do you understand the facts that I'm tryin' to give to you? You movin' so slow like you just don't have a clue Didn't mama teach you to give affection? I know the difference from a man and an adolescent It ain't you, boo, so get to steppin' Can you keep up? (Ooh) Baby boy, make me lose my breath (My breath) Bring the noise, make me lose my breath Hit me hard, make me lose my "ha, ha" (Ha, ha) Can you keep up? Baby boy, make me lose my breath Bring the noise, make me lose my breath Hit me hard, make me lose my breath, ha, ha Can you keep up? (Ooh) Baby boy, make me lose my breath Bring the noise, make me lose my breath (My breath) Hit me hard, make me lose my "ha, ha" (Ha, ha) Can you keep up? (Yeah) Baby boy, make me lose my breath Bring the noise, make me lose my breath Hit me hard, make me lose my breath, ha, ha (Ooh) If you can't make me say, "Ooh" Like the beat of this drum Why you ask for some? You ain't really want none If you can't make me say "Ooh" (Ooh, ooh) Like the beat of this groove You don't have no business in this Here's your papers, baby, you are dismissed (Woo) Come on Breathe with me Ha, ha Darkchild Come on, let's go boy, make me lose my breath Bring the noise, make me lose my breath Hit me hard, make me lose my breath, ha, ha</t>
  </si>
  <si>
    <t>05-087</t>
  </si>
  <si>
    <t>Ordinary People</t>
  </si>
  <si>
    <t>John Legend</t>
  </si>
  <si>
    <t>https://www.last.fm/music/John+Legend</t>
  </si>
  <si>
    <t>Oh, oh, oh, oh Girl, I'm in love with you But this ain't the honeymoon We're passed the infatuation phase We're right in the thick of love At times we get sick of love It seems like we argue every day I know I misbehaved And you've made your mistakes And we both still got room left to grow And though love sometimes hurts I still put you first And we'll make this thing work But I think we should take it slow We're just ordinary people We don't know which way to go 'Cause we're ordinary people Maybe we should take it slow Take it slow, oh-oh, this time we'll take it slow Take it slow, oh-oh, this time we'll take it slow This ain't a movie, no No fairytale conclusion, y'all It gets more confusin' every day, oh Sometimes it's Heaven sent Then we head back to Hell again We kiss, then we make up on the way I hang up, you call We rise and we fall And we feel like just walkin' away As our love advances We take second chances Though it's not a fantasy I still want you to stay slow Take it slow, oh-oh, yeah, this time we'll take it slow Take it slow Maybe we'll live and learn Maybe we'll crash and burn Maybe you'll stay, maybe you'll leave, maybe you'll return Maybe another fight Maybe we won't survive Maybe we'll grow, we'll never know Baby, you and I We're just ordinary people We don't know which way to go, yeah, hey 'Cause we're ordinary people Maybe we should take it slow, hey, hey slow Take it slow, oh-oh, this time we'll take it slow Take it slow, slow This time we'll take it slow Take it slow, oh This time we'll take it slow</t>
  </si>
  <si>
    <t>https://genius.com/John-legend-ordinary-people-lyrics</t>
  </si>
  <si>
    <t>https://musicbrainz.org/recording/a0aa4d51-b536-444a-b3f1-1ab34a55f872</t>
  </si>
  <si>
    <t>05-088</t>
  </si>
  <si>
    <t>We Be Burnin'</t>
  </si>
  <si>
    <t>Just gimme the gees an we be clubbin', yo (Clubbin', yo) Gyal a mek we please and we be thuggin' now (Thuggin' now) Sippin' Hennessy and we be bubblin', yo (Bubblin', yo) Set yuh mind at ease, we gotta take it slow So when you see the S.P. floatin', don't provoke him 'Cause the girls we were pokin' ganja smokin' Best thing fi di recreation Fi get di best girls inna every nation Topper girls we promotin' and supportin' And them love how we flow, king hear them shouting First class ticket invitation Gyal from New York, England and Jamaican, every day We be burnin', not concernin' what nobody wanna say We be earnin', dollars turnin' cah we mind deh pon we pay More than gold and oil and diamonds, girls, we need them every day Recognize it, we pimpin' as we ridin' Gyal dem a page mi, waan fi raise mi Tru mi write nuff tune an drive dem crazy Well, I man a true born Jamaican Ready fi di gyal dem in every situation We a di gyal dem pro, they know we flow With the lyrical content that make them dip low and Make the club keep jumpin' Turn up the bass when you hear this pumpin' Summertime bounce to the music people choose it Sean the P gyal a cruise with well reputed Cah we a di girl dem champion Got nuff a dem like di great king Solomon Many girls in my eyesight sexy dress type And dem ready fi a hype night, just gimme the light And mek we blaze it Di roof, we haffi raise it again need them every day Recognize it, pimpin' as we ridin' pon we pay More than gold and oil and diamonds, girls, we need them every day Recognize it, pimpin' as we ridin', pon we pay More than gold and oil and diamonds, girls, we need them every day Recognize it, we we be bubblin', yo (Bubblin', yo) Set yuh mind at ease, we gotta take it slow</t>
  </si>
  <si>
    <t>https://genius.com/Sean-paul-we-be-burnin-recognize-it-lyrics</t>
  </si>
  <si>
    <t>https://musicbrainz.org/recording/a6302835-99f7-48ef-a1b1-5bd15dac30a3</t>
  </si>
  <si>
    <t>05-089</t>
  </si>
  <si>
    <t>Just the Girl</t>
  </si>
  <si>
    <t>The Click Five</t>
  </si>
  <si>
    <t>https://www.last.fm/music/The+Click+Five</t>
  </si>
  <si>
    <t>She's cold and she's cruel But she knows what she's doin' She pushed me in the pool At our last school reunion She laughs at my dreams But I dream about her laughter Strange as it seems She's the one I'm after 'Cause she's bittersweet She knocks me off of my feet And I can't help myself I don't want anyone else She's a mystery She's too much for me But I keep comin' back for more She's just the girl I'm lookin' for She can't keep a secret For more than an hour She runs on one-hundred proof attitude power And the more she ignores me The more I adore her What can I do? I'd do anything for her keep comin' back for more She's just the girl I'm lookin' for And when she sees it's me On her caller ID She won't pick up the phone She'd rather be alone But I can't give up just yet 'Cause every word she's ever said Is still ringin' in my head Still ringin' in my head She's cold and she's cruel But she knows what she's doin' Knows just what to say So my whole day is ruined keep comin' back for more keep comin' back for more Oh, I keep comin' back for more She's just the girl I'm lookin' for Just the girl I'm lookin' for (Just the girl) I'm lookin' for (She's just the girl) I'm lookin' for (Just the girl) I'm lookin' for Just the girl I'm lookin' for</t>
  </si>
  <si>
    <t>https://genius.com/The-click-five-just-the-girl-lyrics</t>
  </si>
  <si>
    <t>https://musicbrainz.org/recording/040b3fea-905b-4bdf-aa4c-c4c8e8bdf1b4</t>
  </si>
  <si>
    <t>05-090</t>
  </si>
  <si>
    <t>True</t>
  </si>
  <si>
    <t>I won't talk I won't breathe I won't move till you finally see That you belong with me You might think I don't look But deep inside in the corner of my mind I'm attached to you Mmmm I'm weak, it's true 'Cause I'm afraid to know the answer Do you want me too? 'Cause my heart keeps falling faster I've waited all my life to cross this line To the only thing that's true So I will not hide It's time to try anything to be with you All my life I've waited This is true You don't know what you do Everytime you walk into the room I'm afraid to move I'm weak, it's true I'm just scared to know the ending Do you see me too? Do you even know you met me? my life I've waited This is true I know when I go I'll be on my way to you The way that's true my life I've waited This is true</t>
  </si>
  <si>
    <t>https://genius.com/Ryan-cabrera-true-lyrics</t>
  </si>
  <si>
    <t>https://musicbrainz.org/recording/5c5df463-c81d-434f-8b25-1c37c15e10b7</t>
  </si>
  <si>
    <t>05-091</t>
  </si>
  <si>
    <t>O</t>
  </si>
  <si>
    <t>Omarion</t>
  </si>
  <si>
    <t>https://www.last.fm/music/Omarion</t>
  </si>
  <si>
    <t>Woah-ooh, let me tell you, girl Woah-oh, woah-oh-oh Hey, here I go, here I go I know you heard men say it time and time again That they would rock your world and change your life But I can't blame them 'cause you make a nigga wanna get involved, wanna get them drawers (Woo) Well, I'm gon' put my bid in to get at you No disrespect but I want it bad as they do The only difference is they look out for themselves But I'm doin' it, just to hear you yell, yeah Oh (Oh) That's gonna be the sound, girl, when it's goin' down Your body sayin', "Oh" (Oh-oh) Don't have to say my name, girl, I'm just glad you came So you can say, "Oh", in the mornin', "Oh", in the night You sayin', "Oh" means, I was hittin' it right Oh-ooh, woah-ooh, woah-ooh You can't be mad at me, I'm just aimin' to please, let me hear you scream, "Oh" Girl come on over and let's get this thing crackin' You'll be surprised when you see what O's I'm packin' 'Cause I'm young but I'm ready, tryna get hot and heavy Turn you out if you let me, yeah, yeah, yeah Girl, I'm gon' take you somewhere that you never been Show you some things that'll make you wanna show your friends Have you so weak that you can't even say a thing But that's okay, all you gotta say Oh (Oh, woah-woah) That's gonna be the sound, girl, when it's goin' down (Goin' down) Your body sayin', "Oh" (Woah-ooh, woah, nah-nah) hittin' it right Oh-ooh (Oh), woah-ooh (Oh), woah-ooh (Oh, oh-oh) You can't be mad at me (Don't be mad at me), I'm just aimin' to please, let me hear you scream, "Oh" "Oh" is for that overtime I'm puttin' in (Oh) We'll go for hours take a break and go at in again (Oh-woah) Girl, I'll work my way from A all the way to Z (Oh-woah) But trust me, baby girl, O is where you wanna be (Wanna be) 'Cause believe me when I tell you, I'm not tryna tell you what to do (What to do) 'Cause when it's said and done the choice ain't mine, it's really up to you (So just) Just say, "Yes" (Say, "Yes"), don't fix your mouth to tell me, "No" (Drop it, drop it) Drop that bottom draw for me and just say, "Oh" Oh-oh-oh, oh-oh, oh-oh-oh-oh-oh, oh-oh-oh-ooh-ooh Woah-woah-woah, woah-woah-woah Oh (Oh) That's gonna be the sound (Oh), girl, when it's goin' down (Oh, woah, woah, woah, woah, woah) Your body sayin', "Oh" (Woah, woah, woah) Don't have to say my name, girl (Woo), I'm just glad you came (Girl, you gotta say) So you can say, "Oh", in the mornin', "Oh", in the night You sayin', "Oh" means, I was hittin' it right Oh-ooh, woah-ooh, woah-ooh You can't be mad at me (Don't be mad at me), I'm just aimin' to please, (Let me hear you scream), let me hear you scream, "Oh" Let me hear you say, "Oh" (Oh) when I'm hittin' it Let me hear you say, "Oh" when I'm gettin' it (Oh, oh, oh, oh, oh, woah, nah, nah) Let me hear you say, "Oh" when you come see (Say, "Oh") Let me hear you say, "Oh" when you come from the back to the front (Say, "Oh") Now somebody say my name Let me hear you say, "Oh" when the sun goin' down Let me hear you say, "Oh" when you can't make another sound (Oh, oh, oh, oh, oh) Now scream Baby girl, let me hear me scream, "Oh" (Oh) Baby girl, let me hear me scream, "Oh" (Oh) Oh, oh, oh, oh, oh Yeah (Oh) That's how you do it, girl Just like that (Oh, oh, oh, oh, oh) Uh, uh, woo Oh (Oh, oh, oh, oh, oh) Oh</t>
  </si>
  <si>
    <t>https://genius.com/Omarion-o-lyrics</t>
  </si>
  <si>
    <t>https://musicbrainz.org/recording/1516f21a-b991-499b-b56c-6fe2c19d04c6</t>
  </si>
  <si>
    <t>05-092</t>
  </si>
  <si>
    <t>Back Then</t>
  </si>
  <si>
    <t>Mike Jones</t>
  </si>
  <si>
    <t>https://www.last.fm/music/Mike+Jones</t>
  </si>
  <si>
    <t>Back then hoes didn't want me, now I'm hot hoes all on me Back then hoes didn't want me, now I'm hot hoes all on me, I said want me, now I'm hot hoes all on me Back then hoes didn't want me, now I'm hot hoes all on me, I said Mike Jones Befo' I came up in the game these hoes didn't show no love They see me in the club and used to treat me like a scrub They wouldn't holla cause my dollars wasn't swoll enough I bet they change they mind when them 84's come rollin up They see that I'm a star, now they wanna sit in my car Now they wanna count my cheese, smoke my weed and sip my barre now They used to love to me diss me, now they rush to hug and kiss me now They tellin' all they friends when I leave how they miss me now (281) 330-8004 Hit Mike Jones up on the low cause Mike Jones about to blow Befo' the ice was in my grill, before I got my major deal These hoes wouldn't give a damn if I was ill, geah grill, before I got my major deal These hoes wouldn't give a damn if I was ill, geah - because now I'm hot hoes all on me Back then hoes didn't want me, now I'm hot hoes all on me, I said I remember back den, most of them hoes couldn't stand me But now them same hoes beggin me to pull down they panties A couple of 'em said I was cute but I was just too chubby Same size a year later the same hoes wanna fuck me Because they see me paid, pimpin pens, workin my jelly And I ain't trippin' cause my pockets stick out mo' than my belly They know I'm paid, livin' laid in the shade Two slabs in the Escalade with fo' or five estates Then know that I got it made, I'm a motherfuckin baller she would Want a nigga now but I ain't got no time to call her I'ma stall her like she stalled me, now she tryna call me Bitch I'ma dog yo' hoe ass like you dogged me I'm Mike Jones, don't act like you don't know the name Ain't nothin' changed but my change, I'ma stay the same I'm Mike Jones, don't act like you don't know the name Ain't nothin' changed but my change, I'ma stay the same now I'm hot hoes all on me Back then hoes didn't want me, now I'm hot hoes all on me, I said Befo' my paper came, befo' I got my fame These hoes that's poppin on me now didn't even know my name They said my flow was lame, they said I had no game I told 'em all I was fin' to blow they thought I was insane But then my name started blowin up quick, now they jumpin on my dick Cause they see me on the rise and oh now my paper thick But then my name started blowin up quick, now they jumpin on my dick Because they see me on the rise and oh now my paper thick now I'm hot hoes all on me Back then hoes didn't want me, now I'm hot hoes all on me, I said</t>
  </si>
  <si>
    <t>https://genius.com/Mike-jones-back-then-lyrics</t>
  </si>
  <si>
    <t>https://musicbrainz.org/recording/273c64cb-7259-4722-94e0-c7560f84288a</t>
  </si>
  <si>
    <t>ass (1x); damn (2x); dick (2x); fuck (1x); hoe (1x); hoes (23x); motherfuckin (1x); nigga (1x)</t>
  </si>
  <si>
    <t>05-093</t>
  </si>
  <si>
    <t>Numb/Encore</t>
  </si>
  <si>
    <t>Jay-Z;Linkin Park</t>
  </si>
  <si>
    <t>Yeah Thank you, thank you, thank you, you're far too kind! (Whoo!) Ah, uh, whoo, yeah! Ready? Whoo, whoo, whoo! Let's go! (Can I get a encore, do you want more?) Cookin' raw with the Brooklyn boys So for one last time I need y'all to roar Uh, uh, uh, uh (Yeah) Now, what the hell are you waiting for? After me, there shall be no more So for one last time, nigga, make some noise Get 'em Jay! Who you know fresher than Hov? Riddle me that The rest of y'all know where I'm lyrically at Can't none of y'all mirror me back, yeah, hearin' me rap Is like hearin' G Rap in his prime, I'm Young H.O., rap's Grateful Dead 'Bout to take over the globe, now break bread I'm in Boeing jets, Global Express Out the country but the blueberry still connect On the low but the yacht got a triple deck But when you Young, what the fuck you expect? Yep, yep! Grand openin', grand closin' Goddamn, your man Hov cracked the can open again Who you gon' find doper than him? With no pen, just draw off inspiration-tion Soon you gon' see you can't replace him-him With cheap imitations for these generations Can I get an encore? Do you want more? me, there shall be no more So for one last time, nigga, make some noise What the hell are you waiting for? Look what you made me do, look what I made for you Knew if I paid my dues, how will they pay you? When you first come in the game, they try to play you Then you drop a couple of hits, look how they wave to you (Look how they wave to you) From Marcy to Madison Square To the only thing that matters in just a matter of years (Yeah) As fate would have it, Jay's status appears To be at an all-time high, perfect time to say goodbye When I come back like Jordan Wearin' the 45, it ain't to play games with you It's to aim at you, probably maim you If I owe you I'm blowin' you to smithereens Cocksucker, take one for your team And I need you to remember one thing (One thing) I came, I saw, I conquered From record sales, to sold-out concerts So, motherfucker, if you want this encore I need you to scream, 'til your lungs get sore (Come on) I'm tired of being what you want me to be Feeling so faithless, lost under the surface Don't know what you're expecting of me Put under the pressure of walking in your shoes (Caught in the undertow, just caught in the undertow) Every step that I take is another mistake to you (Caught in the undertow, just caught in the undertow) And every second I waste is more than I can take I've become so numb, I can't feel you there Become so tired, so much more aware I'm becoming this, all I want to do Is be more like me and be less like you I've become so numb Can I get a encore? Do you want more? (More, more, more) I've become so numb So for one last time I need y'all to roar One last time I need y'all to roar</t>
  </si>
  <si>
    <t>https://genius.com/Jay-z-and-linkin-park-numb-encore-lyrics</t>
  </si>
  <si>
    <t>https://musicbrainz.org/recording/2dc9258a-6261-416a-95f8-b47fba99fd22</t>
  </si>
  <si>
    <t>fuck (1x); hell (2x); motherfucker (1x); nigga (2x)</t>
  </si>
  <si>
    <t>05-094</t>
  </si>
  <si>
    <t>Ja Rule;R. Kelly;Ashanti</t>
  </si>
  <si>
    <t>Huh Huh, huh, huh, huh Oh-oh-oh-oh-oh, oh-oh-oh-oh Oh-oh-oh-oh-oh, oh-oh-oh-oh If it wasn't for the money, cars, and movie stars, and jewels And all these things I've got I wonder, hey Would you still want me? (Want you) Would you still be calling me? (Still calling you) You be loving me? (I'll be loving you) Oh, oh, oh, oh Wanna keep you fly with no dough Pimpin ain't easy, trust me, I know But gangstas and hoes Go, go-go-go-go-go together Like chinchilla and bad weather I'm good but been better All my bros, cheddar and glamorous things Copped a few cars, a crib with a east and west wing 'Cause this is how I'm livin' and y'all women know the secrets of how to get it and keep it How to prey on our weakness It's the power of P-U-S-S-Y, got a lotta niggas wonderin', it ain't just I Gotta keep the cash comin' and that's on my life If it wasn't for the money and the things I got, shit She probably wouldn't like me But I keep her and Irv and Jeffrey quite icy Sip Seraphim, who doesn't like me? And the murderous I-N-C still be calling me? (Still calling you) You be loving me? (I'll be loving you) Oh, oh, oh, oh But how many girls does it take to get to Mack status? Player status? Pimps that get Ya boy half rich 'fore we hit show biz But show biz brought next level chicks Pull up in them hot cars, go and buy the whole bar, nigga I came from the dirt, what you want me to say? I'm at the top of the world and life's a pussy buffet (hey) And that's why I get M-I-A (Oh) Shut the game down so the bustas can't play (Oh) Hell yeah, I splurge money Hell yeah, I act funny Look at you like, "Fuck you" All the shit I been through It's a wonder why I'm still here ('Cause) Said I was gone but I'm still here ('Cause) And all you bitches that left me here (Oh) It's mighty strange how you right back here (Oh, oh, oh) still be calling me? (Still calling you) You be loving me? (I'll be loving you) Oh, oh, oh, oh I wonder why love is about money And why you wanna take it all from me, honey My life is dark but it's lovely Crimes, cars, cribs, ain't that right, Kelly? (Oh-oh-oh-oh-oh) Y'all bitches don't know Money ain't a thang Mami need a lil' change, girl, I'm pitchin' quarters Closest to the arches but live in a fortress New Benzes, new Porsches New cases, new lawyers I'm becoming the infamous notorious Rule Niggas couldn't walk a mile in my shoes Niggas don't possess the heart that I do And it's a wonder that I'm still here ('Cause) Thought I was gone but I'm still here ('Cause) And all you bitches that left me here (Oh) It's kinda funny how you right back there you) Would you still be calling me? (Still calling you) You be loving me? (I'll be loving you) Oh, oh, oh, oh Oh-oh-oh-oh-oh, oh-oh-oh-oh Oh-oh-oh-oh-oh, oh-oh-oh-oh Oh-oh-oh-oh-oh, oh-oh-oh-oh Oh-oh-oh-oh-oh, oh-oh-oh-oh Oh-oh-oh-oh-oh, oh-oh-oh-oh Oh-oh-oh-oh-oh, oh-oh-oh-oh Oh-oh-oh-oh-oh, oh-oh-oh-oh calling you) You be loving me? (I'll be loving you) Oh, oh, oh, oh Oh-oh-oh-oh-oh, oh-oh-oh-oh Oh-oh-oh-oh-oh, oh-oh-oh-oh Oh-oh-oh-oh-oh, oh-oh-oh-oh Oh-oh-oh-oh-oh, oh-oh-oh-oh Oh-oh-oh-oh-oh, oh-oh-oh-oh Oh-oh-oh-oh-oh, oh-oh-oh-oh Oh-oh-oh-oh-oh, oh-oh-oh-oh</t>
  </si>
  <si>
    <t>https://genius.com/Ja-rule-wonderful-lyrics</t>
  </si>
  <si>
    <t>https://musicbrainz.org/recording/f9623301-95c5-4659-835c-457456d9f7ed</t>
  </si>
  <si>
    <t>bitches (3x); hoes (1x); nigga (1x); niggas (1x); pussy (1x); shit (2x)</t>
  </si>
  <si>
    <t>05-095</t>
  </si>
  <si>
    <t>I'm Sprung</t>
  </si>
  <si>
    <t>T-Pain</t>
  </si>
  <si>
    <t>https://www.last.fm/music/T-Pain</t>
  </si>
  <si>
    <t>I'm sprung Dawg, she got me Got me doin' things I'll never do If you ain't been I'm tellin' you I'm sprung (I'm sprung) Dawg, she got me Got me doin' things I'll never do If you ain't been I'm tellin' you You do (you do) You do (you do) You do (you do) You do (you do) You do (Do do do) You do (do do do do do) You do (do do do do do do do do) Ooh She got me doin' the dishes Anything she want for some kisses I'm cookin' for her when she gets hungry All she doin' is actin' like she want me She cuttin' off all my homies Even all my other ronis She ain't even my main lady See I been thinkin' bout it lately Man she really don't deserve me All she wanna do is hurt me So I gotta get away from her But now I'm leaving quickly Before she come and try to get me And I'm takin' everything with me Well it all come down to her (Do do do) You do (do do do do do) You do (do do do do do do do do) So we went our separate ways It's been a couple of days But now I'm doin' what I want to With nobody tellin' me what I'm gon' do And I'm feelin' so free With nobody but me Now I can handle all my business All of my fellas, can I get a witness? But I'm feelin' kinda lonely On top of that I'm kinda horny And I gotta get back to her Now I'm leavin' been I'm tellin' you You do (Do do do) You do (do do do do do) You do (do do do do do do do do) You do (Do do do) You do (do do do do do) You do (do do do do do do do do) Ooh She got me doin', what I won't do Got me sprung and I told you You don't agree with me In the end you'll see that She got you doin', what you won't do Now you're sprung and I told you S-P-R-U-N-G Now you see, she Got you Got you Got you Got you She got you Got you Got you Got you</t>
  </si>
  <si>
    <t>https://genius.com/T-pain-im-sprung-lyrics</t>
  </si>
  <si>
    <t>https://musicbrainz.org/recording/38065496-fb50-43ff-b54b-a7f832372eeb</t>
  </si>
  <si>
    <t>05-096</t>
  </si>
  <si>
    <t>Chariot</t>
  </si>
  <si>
    <t>Staring at a maple leaf Leaning on the mother tree I said to myself, "We all lost touch" Your favorite fruit is chocolate covered cherries And seedless watermelon, oh Nothing from the ground is good enough Body rise Look what's over me Oh chariot, your golden waves Are walking down upon this face Oh chariot, I'm singing out loud To guide me Give me your strength Remember seeking moon's rebirth Rains made mirrors of the earth The sun was just yellow energy If it's a living promise land Even over fields of sand Seasons fill my mind and Cover me Bringing back More than a memory Oh chariot, your golden waves Are walking down upon this face Oh chariot, I'm singing out loud To guide me Give me your strength You'll be my vacation away from this place You know what I want Holding that cup It's pouring over the sides Make me wanna spread my arms and fly Oh chariot, your golden waves Are walking down upon this face Oh chariot, I'm singing out loud To guide me Give me your strength Give me your strength (Chariot) Give me your strength (Chariot) Give me your strength (Chariot) Give me your strength (Chariot) Give me your strength (Give it to me) (Chariot) Give me your strength (Give it to me) (Chariot) Give me your strength (Give it to me) (Chariot) Give me your strength, oh chariot</t>
  </si>
  <si>
    <t>https://genius.com/Gavin-degraw-chariot-lyrics</t>
  </si>
  <si>
    <t>https://musicbrainz.org/recording/ef0f4619-5601-47f2-8b8c-bd0c83f768ee</t>
  </si>
  <si>
    <t>05-097</t>
  </si>
  <si>
    <t>U Already Know</t>
  </si>
  <si>
    <t>112;Foxy Brown</t>
  </si>
  <si>
    <t>Uh, 112 Uh, Oh baba-ba-baby Papa coming home, like to give you that raw Favorite position is from the back door Girl, you know the drill, don't ask no questions, you already know Tonight's your night girl (Yes) I'm trynin' to give you that thing to make you say (Yes) From the kitchen floor down to the fire place (Yes) Insense burning, your body's talking that shit to me Cancel that phone (Yes) The only sound I'm tryin' to hear is your moan (Yes) You ridin' topless, no panties on (Yes) And I've been thinkin' 'bout this all day long You're giving me the fire though.. Papa coming home, like to give you that raw (Yeah) Favorite position is from the back door Girl, you know the drill, don't ask no questions (Why?) You already know Papa coming home, like to give you that raw (The favorite position) Favorite position is from the back door (Oh, baby) Girl, you know the drill, don't ask no questions (When are you coming home?) You already know Is your girl Jenny home (Yes) Call her up and tell her it's 'bout to be on (Yes) Tell her don't show if it ain't heels and thongs (Yes) I can already see it, oh, what a feeling Just don't (Yes) Get jealous if I hit that too hard (Yes) Cuz you come first You know your my heart (Yes) Cuz it'll always be yours, girl I'm 'bout to turn you out Papa coming home, like to give you that raw Favorite position is from the back door (Turn that thing around) Girl, you know the drill, don't ask no questions, you already know Papa coming home, like to give you that raw (Assume the position) Favorite position is from the back door (Girl, proceed with the drill) Girl, you know the drill, don't ask no questions (Yes) You already know You know just how I like it to see it (You know just how I like to see it) You know just how I like beat it, you already know You know I like to go down and eat it (I love it when you go down and eat it) And you know I won't stop until you get it, you already know Papa coming home, like to give you that raw Favorite position is from the back door (Favorite position, and) Girl, you know the drill, don't ask no questions (Girl, don't ask no questions) You already know (You already know) Papa coming home, like to give you that raw Favorite position is from the back door (A little X-rated) Girl, you know the drill, don't ask no questions, you already know ('Cause you know how I like it, baby) Papa coming home, like to give you that raw (Take 'em off) Favorite position is from the back door (Take 'em off) Girl, you know the drill, don't ask no questions (Oh, yeah) You already know Papa coming home, like to give you that raw (Girl, I'm coming over) Favorite position is from the back door Girl, you know the drill, don't ask no questions You already know (You already know)</t>
  </si>
  <si>
    <t>https://genius.com/112-u-already-know-lyrics</t>
  </si>
  <si>
    <t>https://musicbrainz.org/recording/ae70ea6f-35c6-45ac-b37f-b40d0d5a384e</t>
  </si>
  <si>
    <t>05-098</t>
  </si>
  <si>
    <t>Mississippi Girl</t>
  </si>
  <si>
    <t>Yeah Well, it's a long way from Star, Mississippi To the big stage I'm singin' on tonight And sometimes the butterflies still get me When I'm in the spotlight And some people seem to think that I've changed That I'm different than I was back then But in my soul, I know that I'm the same way That I've really always been 'Cause a Mississippi girl don't change her ways Just 'cause everybody knows her name Ain't big-headed from a little bit of fame I still like wearing my old ball cap Ride my kids around piggy back They might know me all around the world But y'all, I'm still a Mississippi girl (Woo) Well, I spent a few weeks in California They put my face on the big movie screen But that don't mean I've forgotten where I came from That's just me chasin' dreams, yeah Ride my kids around piggy back They might know me all around the world Y'all, I'm still Mississippi girl (Woo) Ride my kids around piggy back They might know me all around this world, that's alright 'Cause y'all, I'm still Mississippi girl Mississippi girl Oh Mississippi girl Mississippi girl, yeah, yeah Oh, oh Mississippi girl</t>
  </si>
  <si>
    <t>https://genius.com/Faith-hill-mississippi-girl-lyrics</t>
  </si>
  <si>
    <t>https://musicbrainz.org/recording/015dfba2-6562-43cf-aa9f-22415fe5a94f</t>
  </si>
  <si>
    <t>05-099</t>
  </si>
  <si>
    <t>Number One Spot</t>
  </si>
  <si>
    <t>Yeah, baby! Hehe, yeah (Woo!) Back again! (That's right) Luda! Hahahaha (Feel this) It gets meaner and meaner each time, baby Feeling real good, too (Holla at 'em, man) What up, Uncle 'Face? (Yeah!) Haha, haha I'm a bull in this industry, man (Tell 'em) Some would rather run down and get one cow (Nah) I think I'd rather walk down and get 'em all—you know what I'm talking 'bout, right? (You know what's up, right?) Look— I'm never going nowhere, so don't try me My music sticks in fans' veins like an IV Flows poison like Ivy—oh, they grimy! Already offers on my sixth album from labels tryna sign me Respected highly; Hi, Mr. O'Reilly! Hope all is well—kiss the plaintiff and the wifey Drove through the window, the industry super sized me Now, the girls see me and a river's what they cry me I'm on the rise, so many people despise me Got party ammunition for those tryna surprise me (Surprise!) It's a celebration, and everyone should invite me Roll with the crew or meet the bottom of our Nikes (Bow!) Explorer like Dora—these Swipers can't swipe me My whole aura's so mean in my white tee Nobody light-skinned'ed repping harder since Ice-T You disagree, take the Tyson approach and bite me! Whoa! Don't slip up or get got ("Why not, man?") I'm coming for that number-one spot (Alright, woo!) Rappers swearing they on top (Nuh-uh, uh-uh) But I'm coming for they number-one spot (Alright, man) Scheme-scheme, plot-plot (Say what?) I'm coming for that number-one spot! (Woo! Hey) Keep it going—it won't stop ("What you doing, man?") I'm coming for that number-one spot Yes, indeed! Ludacris: I'm hotter than Nevada Ready to break the steering column on your Impala If I get caught, bail-out; po'-po'—I tell 'em, "Holla" In court, I never show up, like Austin Powers' fa-zha "Father, father," and hey, I love gold But can buy anything I want from the records I've sold Jacuzzi's hot, Cristal is so cold Neighbors catch contacts from the blunts that I've rolled A pig in a blanket, a shmoke and a pancake Drop albums nonstop, once a year for my fans' sake I crush mics until my hand breaks Then shag now and shag later 'til these women can't stand straight The Luda-meister got 'em feeling so randy I'm double-X-L, so I call 'em my "eye candy" Brush my shoulder and I pop my collar 'Cause I'm worth a million gazillion fafillion dollars spot Causing lyrical disasters, it's the master Make music for Mini-Mes, models and Fat Bastards These women trying to get me out my Pelle Pelles They strip off my clothes and tell me, "Get in my belly!" Stay on the track, hit the ground running like Flo-Jo Sent back in time, and I've never lost my mojo Ladies and gentlemen, ahh, boys and girls Ludacris sent down to take over the whole world spot</t>
  </si>
  <si>
    <t>https://genius.com/Ludacris-number-one-spot-lyrics</t>
  </si>
  <si>
    <t>https://musicbrainz.org/recording/232b0a9e-0b10-48ff-b96e-2cd77770d1cf</t>
  </si>
  <si>
    <t>shag (2x)</t>
  </si>
  <si>
    <t>05-100</t>
  </si>
  <si>
    <t>Give Me That</t>
  </si>
  <si>
    <t>Webbie;Bun B</t>
  </si>
  <si>
    <t>(Oh) Girl give me that (Oh Oh Oh) Girl give me that Girl give me that (pussy) (Oh Oh Oh) Girl give me that Girl give me that (pussy) (Oh Oh Oh) Girl give me that there Girl give me that pussy (Oh Oh Oh) Girl give me that You know you want it Girl don't act like you don't want it Girl I want it just as bad as you do And look see I can tell from this lil vibe You got me feeling that you dig me Boo I'm digging you too You wanna be one of the chosen few Then gon jig up in this motherfucker Maybe me and you can do it big up in this motherfucker Sit you in a crib where you can chill Don't have to move a muscle Give you some be good now you be good Daddy gon hustle Come here let me Whisper in your ear I gotta tell you something Listening to this song kinda make a nigga want something Did some daydreaming Now I'm fiending like I'm on something Girl don't hold it from me Cause right now I'll be don strong on ya I ain't the type to ruin your life By running game and throwing your dreams Get in your brain suit your game Ease your pain and show you things Sit you on some leather seats while blowing green And switching lanes Girl stop playing games let me beat it out the frame Girl give me that pussy Girl give me that Girl give me girl give me that there She five foot seven a hundred and thirty nine pounds Thirty six twenty four thirty eight pretty fine brown Bad lil broad I ain't seen her in a minute Since the All-Star game and I'm still tryin to hit it Got a baby for this nigga that I used to sell things He caught a fed case and he ain't leave her no change She sold all his jewels she sold all his cars Now she dancing in the shaker club stripping for the stars Sliding down the pole slow drop it to a split Pussy popping on a handstand man she the shit She still looking tight though Still built right though Run my game right and after the club She might go back to the telly with me Shake her jelly with me Let my people bust on her face and her belly with me I got Lil Webbie with me and he ain't hating We some players in this bitch so baby stop hesitating Girl give me that pussy Girl give me that Girl give me girl give me that there Now I can tell from your size that that pussy is fire So I'm here and willing to give you whatever it require For you to lay down on your back and then open your thighs Long sharp deep and wide have you rolling your eyes You a big fine horse I had no choice but to try it Look like it's worth a couple g's but ain't some shit I buy Let me whisper in your ear again I ain't gon lie I might share a lil meal just don't tell nobody Look you know you want it Girl don't act like you don't want it Girl you want it just as bad as I do But check this out You gon be wishing that you been gave me your money By the time I finish rumbling with you While rhymes get loose let's take this shit to the room And you just keep yourself excited til we get to the room Cuz I've been rocked up since I met you I'm ready to give you the blues Don't stunt now take off your shoes Don't act confused you know what time it is Girl give me that pussy Girl give me that Girl give me girl give me that there</t>
  </si>
  <si>
    <t>https://genius.com/Webbie-give-me-that-lyrics</t>
  </si>
  <si>
    <t>https://musicbrainz.org/recording/f5768cf2-b872-4fb4-84a5-8e47a3e6e4d6</t>
  </si>
  <si>
    <t>bitch (1x); motherfucker (2x); nigga (2x); pussy (7x); shit (3x)</t>
  </si>
  <si>
    <t>06-001</t>
  </si>
  <si>
    <t>Bad Day</t>
  </si>
  <si>
    <t>Daniel Powter</t>
  </si>
  <si>
    <t>https://www.last.fm/music/Daniel+Powter</t>
  </si>
  <si>
    <t>Where is the moment we needed the most? You kick up the leaves and the magic is lost They tell me your blue skies fade to gray They tell me your passion's gone away And I don't need no carryin' on You stand in the line just to hit a new low You're faking a smile with the coffee to go You tell me your life's been way off line You're falling to pieces every time And I don't need no carryin' on Because you had a bad day, you're taking one down You sing a sad song just to turn it around You say you don't know, you tell me, don't lie You work at a smile and you go for a ride You had a bad day, the camera don't lie You're coming back down and you really don't mind You had a bad day You had a bad day Well, you need a blue sky holiday The point is they laugh at what you say And I don't need no carryin' on You bad day Ooh, a holiday Sometimes, the system goes on the blink and the whole thing turns out wrong You might not make it back and you know that you could be, well, oh, that strong And I'm not wrong Yeah, yeah, yeah So where is the passion when you need it the most? Oh, you and I You kick up the leaves and the magic is lost 'Cause work at a smile and you go for a ride You had a bad day, you've seen what you're like And how does it feel? One more time You had a bad day You had a bad day (Ah, yeah, yeah) Had a bad day (Ah, a holiday) Had a bad day (Ah, yeah-yeah, yeah-yeah, yeah) Had a bad day (Ah)</t>
  </si>
  <si>
    <t>https://genius.com/Daniel-powter-bad-day-lyrics</t>
  </si>
  <si>
    <t>https://musicbrainz.org/recording/82c8cbbb-ea1a-4a14-8958-99be10f99769</t>
  </si>
  <si>
    <t>06-002</t>
  </si>
  <si>
    <t>Temperature</t>
  </si>
  <si>
    <t>Di gyaldem Schillaci Chanderpaul Suh mi give it to, suh mi give it to Suh mi give it to, to all girls Five million and forty naughty shorty Baby girl, all my girls All my girls, Chanderpaul seh Well, woman, the way the time cold, I wanna be keepin' you warm I got the right temperature fi shelter you from the storm Oh Lord, gyal, I got the right tactics to turn you on And girl, I wanna be the papa, you can be the mom, oh-oh Make I see di gyal dem breakout 'pon di floor From you don't want no worthless performer (Oh-oh) From you don't want no man weh can't turn you on Gyal, make I see your hand dem up on ya (Oh-oh) Can't tan 'pon it long, nah eat no yam No steam fish, nor no green banana (Oh-oh) But down in Jamaica, we give it to you hot like a sauna right tactics to turn you on And girl, I wanna be the papa, you can be the mom, oh-oh Bumper exposed and gyal, ya got your chest out But you no wasters 'cause gyal, ya impress out (Oh-oh) And if ya diss out a me, ya fi test out 'Cause I got the remedy fi make ya de-stress out (Oh-oh) Mi haffi flaunt it, becah mi God bless out And girl, if you want it, you haffi confess out (Oh-oh) I no lie, weh we need, set speed Haffi test the mattress out Well tactics to turn you on And girl, I wanna be the papa, you can be the mom, oh-oh Gyal, don't say me crazy now This strange love it a no Brigitte and Flavor show (Oh-oh) Time fi we make baby now So stop, gwaan like you a actin' shady, yo (Oh-oh) Woman, don't play me now 'Cause I no Fred Sanford, not Grady, yo (Oh-oh) My lovin' is the way to go My lovin' is the way to go right tactics to turn you on And girl, I wanna be the papa, you can be the mom, oh-oh When you roll with a player like me With a bredda like me, gyal, there is no other (Oh-oh) No need to talk it right here Just park it right here, keep it undercover (Oh-oh) From me love how you fit inna your blouse And you fat inna your jeans and mi wan' discover (Oh-oh) Everything 'bout you, baby girl Can't you hear when me utter? tactics to turn you on And girl, I wanna be the papa, you can be the mom, oh-oh Oh-oh Oh-oh Oh-oh</t>
  </si>
  <si>
    <t>https://genius.com/Sean-paul-temperature-lyrics</t>
  </si>
  <si>
    <t>https://musicbrainz.org/recording/1a258476-faac-443b-9a88-ebbca1aa5079</t>
  </si>
  <si>
    <t>06-003</t>
  </si>
  <si>
    <t>Promiscuous</t>
  </si>
  <si>
    <t>Nelly Furtado;Timbaland</t>
  </si>
  <si>
    <t>Am I throwin' you off? Nope Didn't think so How you doin', young lady? That feelin' that you're givin' really drives me crazy You're dope, have a player 'bout to choke I was at a loss for words first time that we spoke You lookin' for a girl that'll treat you right? You lookin' for her in the daytime with the light? You might be the type if I play my cards right I'll find out by the end of the night You expect me to just let you hit it? But will you still respect me if you get it? All I can do is try, gimme one chance (Chance) What's the problem? I don't see the ring on your hand (Hand) I'll be the first to admit it I'm curious about you, you seem so innocent You wanna get in my world, get lost in it? Boy, I'm tired of runnin', let's walk for a minute Promiscuous girl, wherever you are I'm all alone, and it's you that I want Promiscuous boy, you already know That I'm all yours, what you waitin' for? Promiscuous girl, you're teasin' me You know what I want, and I got what you need Promiscuous boy, let's get to the point 'Cause we're on a roll, you ready? Roses are red, some diamonds are blue Chivalry is dead, but you're still kinda cute Hey, I can't keep my mind off you Where you at? Do you mind if I come through? I'm out of this world, come with me to my planet Get you on my level, do you think that you can handle it? They call me Thomas, last name Crown Recognize game, I'ma lay mine's down I'm a big girl, I can handle myself But if I get lonely, I'ma need your help Pay attention to me, I don't talk for my health I want you on my team -- So does everybody else Shh, baby, we can keep it on the low (Low) Let your guard down, ain't nobody gotta know (Know) If you with it, girl, I know a place we can go What kind of girl do you take me for? teasin' me You know what I want, and I got what you need Promiscuous boy, let's get to the point 'Cause we're on a roll, you ready? Don't be mad, don't get mean Don't get mad, don't be mean Hey, don't be mad, don't get mean Don't get mad, don't be mean Wait, I don't mean no harm I can see you with my t-shirt on I can see you with nothin' on Feelin' on me before you bring that on Bring that on?! -- You know what I mean Girl, I'm a freak, you shouldn't say those things I'm only tryna get inside of your brain To see if you can work me the way you say It's okay, it's all right I got somethin' that you gon' like Hey, is that the truth, or are you talkin' trash? Is your game M.V.P. like Steve Nash? Promiscuous girl, wherever you are I'm all alone, and it's you that I want Promiscuous boy, I'm callin' your name But you're drivin' me crazy the way you're makin' me wait Promiscuous girl, you're teasin' me You know what I want, and I got what you need Promiscuous boy, we're one and the same So we don't gotta play games no more Eh-eh, eh-eh, ah-ah-ah Eh-eh, eh-eh, ah-ah-ah Eh-eh, eh-eh, ah-ah-ah Eh-eh, eh-eh, ah-ah-ah Mm, mm, mm, mm Mm, mm, ah-ah-ah Eh-eh, eh-eh, ah-ah-ah Eh-eh, eh-eh, ah-ah-ah</t>
  </si>
  <si>
    <t>https://genius.com/Nelly-furtado-promiscuous-lyrics</t>
  </si>
  <si>
    <t>https://musicbrainz.org/recording/d7e25959-2be1-4552-9b4f-2deafa8d7455</t>
  </si>
  <si>
    <t>06-004</t>
  </si>
  <si>
    <t>You're Beautiful</t>
  </si>
  <si>
    <t>James Blunt</t>
  </si>
  <si>
    <t>https://www.last.fm/music/James+Blunt</t>
  </si>
  <si>
    <t>My life is brilliant My life is brilliant My love is pure I saw an angel Of that I'm sure She smiled at me on the subway She was with another man But I won't lose no sleep on that 'Cause I've got a plan You're beautiful You're beautiful You're beautiful, it's true I saw your face in a crowded place And I don't know what to do 'Cause I'll never be with you Yes, she caught my eye As I walked on by She could see from my face that I was Fucking high And I don't think that I'll see her again But we shared a moment that will last till the end You're beautiful You're beautiful You're beautiful, it's true I saw your face in a crowded place And I don't know what to do 'Cause I'll never be with you Ba, la, la, na Ba, la, la, na Ba, la, la, na, na You're beautiful You're beautiful You're beautiful, it's true There must be an angel with a smile on her face When she thought up that I should be with you But it's time to face the truth I will never be with you</t>
  </si>
  <si>
    <t>https://genius.com/James-blunt-youre-beautiful-lyrics</t>
  </si>
  <si>
    <t>https://musicbrainz.org/recording/c453458b-9be7-452b-b489-93a27f683772</t>
  </si>
  <si>
    <t>06-005</t>
  </si>
  <si>
    <t>Hips Don't Lie</t>
  </si>
  <si>
    <t>Shakira;Wyclef Jean</t>
  </si>
  <si>
    <t>Ladies up in here tonight No fightin' (We got the refugees up in here) No fightin' No fightin' Shakira, Shakira I never really knew that she could dance like this (Hey) She make a man wanna speak Spanish ¿Cómo se llama? (¡Sí!), ¿bonita? (¡Sí!) Mi casa (Shakira, Shakira), su casa Oh, baby, when you talk like that (Huh-uh; yeah) You make a woman go mad (Oh) So be wise (¡Sí!), and keep on (¡Sí!) Reading the signs of my body (Uno, dos, tres, cuatro) No fightin' I'm on tonight You know my hips don't lie (No fighting) And I'm starting to feel it's right All the attraction, the tension Don't you see, baby? This is perfection Hey, girl, I can see your body moving And it's driving me crazy (Huh-uh) And I didn't have the slightest idea Until I saw you dancin' (Yeah) And when you walk up on the dance floor, nobody cannot ignore The way you move your body, girl (Just smooth) And everything's so unexpected, the way you right and left it So you can keep on shakin' it (Let's go) Oh, baby, when you talk like that (Huh-uh; oh) You make a woman go mad (So bad; oh) So be wise (¡Sí!), and keep on (¡Sí!) Reading the signs of my body No fightin' I'm on tonight You know my hips don't lie (No fightin') And I'm starting to feel you, boy (Yeah) Come on, let's go, real slow Don't you see, baby? Así es perfecto They know I'm on tonight (Yeah) My hips don't lie and I'm starting to feel it's right All the attraction, the tension Don't you see, baby? This is perfection (Shakira, Shakira) Oh, boy, I can see your body movin', half-animal, half-man I don't, don't really know what I'm doin' But you seem to have a plan (Yeah) My will and self-restraint have come to fail now, fail now See, I'm doing what I can, but I can't, so, you know That's a bit too hard to explain (Uno, dos, tres, cuatro) Baila en la calle de noche (Uh, yeah) Baila en la calle de día (Let's go!) Baila en la calle de noche (Uh, yeah) Baila en la calle de día (Let's go!) I never really knew that she could dance like this (Hey) She make a man wanna speak Spanish (Yeah) ¿Cómo se llama? (¡Sí!), ¿bonita? (¡Sí!) Mi casa (Shakira, Shakira), su casa Oh, baby, when you talk like that (Huh-uh) (Oh) You know you got me hypnotized (Oh) So be wise (¡Sí! Uh), and keep on (¡Sí! Uh) Readin' the signs of my body (Yeah) Señorita, feel the conga Let me see you move like you come from Colombia Yeah, oh, yeah, ladies, ¡sí! (Yeah, yeah, hey, yeah) Mira, en Barranquilla se baila así, say it! (Yeah) En Barranquilla se baila así (Yeah) Ayy (Prr), yeah She's so sexy, every man's fantasy A refugee like me back with the Fugees from a third world country (Huh-uh) I go back like when 'Pac carried crates for Humpty Humpty We leave the whole club jazzy Why the CIA wanna watch us? It's the Colombians and Haitians I ain't guilty, it's a musical transaction Bo-bop-so-bop, no more do we snatch ropes Refugees run the seas, 'cause we own our own boats, boats (No fightin') I'm on tonight My hips don't lie, and I'm starting to feel you, boy Come on, let's go, real slow Baby, like this is perfecto (No fighting) Oh, you know I'm on tonight My hips don't lie, and I'm starting to feel it's right The attraction, the tension Baby, like this is perfection No fightin' No fightin'</t>
  </si>
  <si>
    <t>https://genius.com/Shakira-hips-dont-lie-lyrics</t>
  </si>
  <si>
    <t>https://musicbrainz.org/recording/84e026f9-ac3d-4289-a302-6acb672598e2</t>
  </si>
  <si>
    <t>06-006</t>
  </si>
  <si>
    <t>Unwritten</t>
  </si>
  <si>
    <t>I am unwritten Can't read my mind I'm undefined I'm just beginning The pen's in my hand Ending: unplanned Staring at the blank page before you Open up the dirty window Let the sun illuminate the words that you cannot find Reaching for something in the distance So close you can almost taste it Release your inhibitions Feel the rain on your skin No one else can feel it for you Only you can let it in No one else, no one else Can speak the words on your lips Drench yourself in words unspoken Live your life with arms wide open Today is where your book begins The rest is still unwritten Yeah Oh, oh I break tradition Sometimes my tries Are outside the lines, yeah, yeah We've been conditioned To not make mistakes But I can't live that way, no, oh else, no one else Can speak the words on your lips Drench yourself in words unspoken Live your life with arms wide open Today is where your book begins on your lips Drench yourself in words unspoken Live your life with arms wide open Today is where your book begins The rest is still unwritten Woah Ooh, oh, woah Oh Ooh, ooh, ooh, yeah your lips Drench yourself in words unspoken Live your life with arms wide open Today is where your book begins The rest is still unwritten The rest is still unwritten The rest is still unwritten Yeah, yeah, yeah, yeah, yeah Yeah, yeah, yeah, yeah</t>
  </si>
  <si>
    <t>https://genius.com/Natasha-bedingfield-unwritten-lyrics</t>
  </si>
  <si>
    <t>https://musicbrainz.org/recording/53762717-c3a1-42ba-811e-9cf78b1dde4e</t>
  </si>
  <si>
    <t>06-007</t>
  </si>
  <si>
    <t>Gnarls Barkley</t>
  </si>
  <si>
    <t>https://www.last.fm/music/Gnarls+Barkley</t>
  </si>
  <si>
    <t>I remember when I remember, I remember when I lost my mind There was something so pleasant about that place Even your emotions have an echo in so much space, mm And when you're out there without care Yeah, I was out of touch But it wasn't because I didn't know enough I just knew too much, mm Does that make me crazy? Does that make me crazy? Does that make me crazy? Possibly And I hope that you are having the time of your life But think twice, that's my only advice, mm Come on now, who do you Who do you, who do you, who do you think you are? Ha, ha, ha, bless your soul You really think you're in control? Well, I think you're crazy I think you're crazy I think you're crazy Just like me My heroes had the heart to lose their lives out on the limb And all I remember is thinkin' I wanna be like them, mhm Ever since I was little Ever since I was little, it looked like fun And it's no coincidence I've come And I can die when I'm done But maybe I'm crazy Maybe you're crazy Maybe we're crazy Probably Mm-woah, ooh Ooh, woo-ooh Ooh, ooh Ooh-hoo, mhm</t>
  </si>
  <si>
    <t>https://genius.com/Gnarls-barkley-crazy-lyrics</t>
  </si>
  <si>
    <t>funk/soul</t>
  </si>
  <si>
    <t>https://musicbrainz.org/recording/5e743687-3d57-48c8-a5c6-4e105cc4291e</t>
  </si>
  <si>
    <t>06-008</t>
  </si>
  <si>
    <t>Ridin'</t>
  </si>
  <si>
    <t>Chamillionaire;Krayzie Bone</t>
  </si>
  <si>
    <t>They see me rollin', they hatin' Patrollin' and tryna catch me ridin' dirty Tryna catch me ridin' dirty, tryna catch me ridin' dirty Tryna catch me ridin' dirty, tryna catch me ridin' dirty My music's so loud, I'm swangin' They hopin' that they gon' catch me ridin' dirty Tryna catch me ridin' dirty, tryna catch me ridin' dirty Tryna catch me ridin' dirty, tryna catch me ridin' dirty Grindin' to see if they can see me lean I'm tint, so it ain't easy to be seen Police see me ride by, they can see me gleam And my shine on the deck and the TV screen I'm ridin' with a new chick, she like, "Hold up!" Next to the PlayStation controller It's a full clip in my pistola Send a jacker into a coma (Woo!) Girl, you ain't know, I'm crazy like Krayzie Bone Just tryna bone, ain't tryna have no babies Ride clean as hell so I pull in ladies Law's on patrol and you know they hate me Music turned all the way up into the maximum I got speakers, some niggas tryna jack for some But we packin' somethin' and what we have for 'em We'll have a nigga locked up in the maximum Security cell, I'm grippin' oak (Oak) Music loud and I'm tippin' slow (Slow) Twin's steady twistin' like, "Hit this though!" Police pull up right behind and it's in his throat The windows down, got to stop pollution CD change, niggas like, "Who is that producin'?" That's the Play-N-Skillz when we out and cruisin' Got warrants in every city except Houston but I still ain't losin' me ridin' dirty, tryna catch me ridin' dirty I've been drinkin' and smokin' Holy shit, cause I really can't focus I gotta get it home 'fore the po-po's scope this Big old Excurs' just swervin', all up in the curb and Nigga be sippin' on the Hennessy and the gin again It's in again, we in the wind Doin' a hundred while I puff on a blunt and roll another one up We livin' like we ain't givin' a fuck I got a blunt up in my right hand 40-ounce in my lap freezin' my balls Roll another tree, green leaves and all Comin' pretty deep, me and my dawgs Yo, I gotta hit the back streets Wonderin' 'bout the six pounds and I got heat Glock, Glock shots to the block, we creep-creep Pop-pop, hope cops don't see me, on the lowkey With no regard for the law We dodge 'em like, "Fuck 'em all" But I won't get caught up and brought up On charges for none of y'all Keep a gun in car, and a blunt to spark Roll it up if you want, and get it poppin', dawg Ready or not, we bust shots off in the air Krayzie Bone and Chamillionaire me ridin' dirty, tryna catch me ridin' dirty Now would you think it's so? I tried to let you go Turn on my blinker light and then I swang it slow And they upset for sho', 'cause they think they know That they catchin' me with plenty of the drank and dro So they get behind me, tryna check my tags Look in my rearview and they smilin' Thinkin' they'll catch me in the wrong, they keep tryin' Keep steady denyin' that it's racial profilin' Houston, Texas, you can check my tags (Tags) Pull me over, try to check my slab (Slab) The glove compartment, gotta get my cash Cause the crooked cops'll try to come up fast And bein' the baller that I am, I talk to them Givin' a damn about them not feelin' my attitude When they realize I ain't even ridin' dirty Bet you'll be leavin' with an even madder mood I'ma laugh at you and then I'll have to cruise Jammin' number two on some old DJ Screw You can't arrest me, plus you can't sue This is a message to the law, tell 'em, "We hate you" I can't be touched and tell 'em that they shoulda known Tippin' down, I'm sittin' crooked on my chrome Bookin' my phone, findin' a chick I wanna bone Like they couldn't stop me, I'm 'bout to pull up at your home And it's on me ridin' dirty, tryna catch me ridin' dirty me ridin' dirty, tryna catch me ridin' dirty</t>
  </si>
  <si>
    <t>https://genius.com/Chamillionaire-ridin-lyrics</t>
  </si>
  <si>
    <t>https://musicbrainz.org/recording/7855470d-5a84-4afe-8aac-e7d63e8e6471</t>
  </si>
  <si>
    <t>balls (1x); damn (1x); fuck (1x); hell (1x); nigga (1x); niggas (2x); shit (1x)</t>
  </si>
  <si>
    <t>06-009</t>
  </si>
  <si>
    <t>SexyBack</t>
  </si>
  <si>
    <t>Justin Timberlake;Timbaland</t>
  </si>
  <si>
    <t>I'm bringin' sexy back (Yeah) Them other boys don't know how to act (Yeah) I think it's special, what's behind your back? (Yeah) So turn around and I'll pick up the slack (Yeah) Take it to the bridge, c'mon (Listen) Dirty babe (Uh-huh) You see these shackles, baby, I'm your slave (Uh-huh) I'll let you whip me if I misbehave (Uh-huh) It's just that no one makes me feel this way (Uh-huh) Take it to the chorus Come here, girl (Go 'head, be gone with it) Come to the back (Go 'head, be gone with it) VIP (Go 'head, be gone with it) Drinks on me (Go 'head, be gone with it) Let me see what you're twerkin' with (Go 'head, be gone with it) Look at those hips (Go 'head, be gone with it) You make me smile (Go 'head, be gone with it) Go 'head, child (Go 'head, be gone with it) And get your sexy on (Go 'head, be gone with it) Get your sexy on, ha I'm bringin' sexy back (Yeah) Them other fuckers don't know how to act (Yeah) Girl, let me make up for the things you lack (Yeah) 'Cause you're burnin' up, I gotta get it fast (Yeah) Take it to the bridge, ha this way (Uh-huh) Take it to the chorus, ha your sexy on, ha You ready? You ready? You ready? Uh (Yes) I'm bringin' sexy back (Yeah) You motherfuckers watch how I attack (Yeah) If that's your girl, better watch your back (Yeah) 'Cause she'll burn it up for me, and that's a fact (Yeah) be gone with it) Get Get your sexy on You ready? (Yes) You ready? (Yes) (Yes) 'head, be gone with it) Get your sexy on (Go 'head, 'head, be gone with it) Get your sexy on I misbehave (Uh-huh) It's just that no one makes me feel sexy on (Go 'head, be gone with it) Get your sexy on (Go (Go 'head, be gone with it) Get your sexy on (Go 'head, be gone with it) Get your sexy on You ready? (Yes) You ready? (Yes) (Yes)</t>
  </si>
  <si>
    <t>https://genius.com/Justin-timberlake-sexyback-lyrics</t>
  </si>
  <si>
    <t>https://musicbrainz.org/recording/fc28dcac-1acf-4484-83ba-c9aba199cdd2</t>
  </si>
  <si>
    <t>fuckers (1x); motherfuckers (1x)</t>
  </si>
  <si>
    <t>06-010</t>
  </si>
  <si>
    <t>Check on It</t>
  </si>
  <si>
    <t>Beyoncé;Slim Thug;Bun B</t>
  </si>
  <si>
    <t>Swizz Beatz DC, Destiny Child (Slim Thuga) You need to stop playin' 'round with all them clowns and the wankstas (Huh) Good girls gotta get down with the gangstas (With the gangstas) Go 'head, girl, put some back and some neck up on it (Neck up on it) While I stand up in the background and check up on it Ooh, boy, you lookin' like you like what you see Won't you come over and check up on it I'ma let you work up on it Ladies, let 'em check up on it Watch it while he check up on it Dip it, pop it, twerk it, stop it Check on me tonight If you got it, flaunt it, boy, I know you want it (Ooh) While I turn around (You), you watch me check up on it Ooh, you watchin' me shake it, I see it in your face Ya can't take it, it's blazin', you watch me in amazement You can look at it, as long as you don't grab it (Ooh) If you don't go braggin' (You), I might let you have it You think that I'm teasin', but I ain't got no reason I'm sure that I can please ya, but first I gotta read you up on it Watch it while he check up on it Dip it, pop it, twerk it, stop it Check on me tonight up on it Watch it while he check up on it Dip it, pop it, twerk it, stop it Check on me tonight I can tell you wanna taste it, but I'm gon' make you chase it (Ooh) You've got to be patient (You), I like my men patient More patience, you take my get you in more places You can't be abrasive, has to know to pace it If I let you get up on it, you gotta make a promise (Ooh) That you gon' put it on me (You) like no one's put it on me Don't bore me, just show me (No), all men talk, but don't please I can be a tease, but I really wanna please check check up on it Dip it, pop it, twerk it, stop it (Ha) Check on me tonight Well, it's the King of the Underground and the King of the Trill (Trill) Standin' on the top of the South like the King of the Hill You're tuned into a winner that's never takin' a loss (Loss) Reppin' Houston with Beyoncé and Slim Thug, the Boss Diamonds on the wood peel, I'm a Dirty South soldier Draped up in that Crown Holder, thought I told ya (Thought I told ya) I like your wiggle and the way that you work it But no touchin', just watchin' you twerk it I'm checkin' up on you tonight (Yeah) Ooh, boy, you lookin' like you like what you see (Yeah, yeah) Won't you come over and check up on it I'ma let you work up on it (All my ladies) Ladies, let 'em check up on it Watch it while he check up on it Dip it, pop it, twerk it, stop it (Yeah) Check on me tonight (Na-na-na-na-na) (Check on it, check on it) Ooh, boy, you lookin' like you like what you see (Woo) (Check on it, check on it) Won't you come over and check up on it (Ooh) I'ma let you work up on it (Yeah) (Check on it, know you want it) Ladies, let 'em check up on it (Yeah) Watch it while he check up on it (Check on it, hey) Dip it, pop it, twerk it, stop it Check on me tonight (Hey) Ooh, boy, you lookin' like you like what you see Won't you come over and check up on it I'ma let you work up on it (You so sexy, boy) Ladies, let 'em check up on it Watch it while he check up on it (And I know you want it) Dip it, pop it, twerk it, stop it Check on me tonight (So baby, check up on me) Ooh, boy, you lookin' like you like what you see (He havin' such a good time) Won't you come over and check up on it I'ma let you work up on it (I'm gonna work it, baby, you're mine) Ladies, let 'em check up on it Watch it while he check up on it (All mine, all mine) Dip it, pop it, twerk it, stop it Check on me tonight 'em check up on it Watch it while he check up on it (All mine, all mine) Dip it, pop it, twerk it, stop it Check on me tonight</t>
  </si>
  <si>
    <t>https://genius.com/Beyonce-check-on-it-lyrics</t>
  </si>
  <si>
    <t>https://musicbrainz.org/recording/9cfbb5db-62aa-4981-9129-834e48703e49</t>
  </si>
  <si>
    <t>06-011</t>
  </si>
  <si>
    <t>Be Without You</t>
  </si>
  <si>
    <t>I wanna be with you, gotta be with you, need to be with you (Oh-oh, oh-oh) I wanna be with you, gotta be with you, need to be with you (Oh-oh, oh-oh) Ooh (Oh-oh, oh-oh) Ooh (Oh-oh, oh-oh) Chemistry was crazy from the get-go Neither one of us knew why We didn't build nothin' overnight 'Cause a love like this takes some time People swore it off as a phase, said we can't see that Now from top to bottom, they see that we did that (Yes) It's so true that (Yes) We been through it (Yes) We got real shit (Yes) See, baby We've been too strong for too long And I can't be without you, baby And I'll be waitin' up until you get home 'Cause I can't sleep without you, baby (Oh) Anybody who's ever loved you know just what I feel Too hard to fake it, nothin' can replace it Call the radio if you just can't be without your baby, yeah I got a question for ya (See, I already know the answer) But still I wanna ask you, will you lie? (No) Make me cry? (No) Do somethin' behind my back and then try to cover it up? Well, neither would I, baby My love is on the up and up (Yes) I'll be faithful (Yes) I'm for real (Yes) And with us you'll always know the deal We've been too strong for too long And I can't be without you, baby (Oh) And I'll be waitin' up until you get home 'Cause I can't sleep without you, baby (Oh, oh) If anybody See, this is real talk, I'ma always stay (No matter what) Good or bad (Thick and thin) Right or wrong (All day, every day, hey) Now if you're down on love or don't believe this ain't for you (No, this ain't for you) And if you got it deep in your heart And deep down you know that it's true (Come on, come on, come on) Well, let me see you put your hands up (Hands up) Fellas, tell your lady she's the one Fellas, tell your lady she's the one Oh, put your hands up (Hands up) Ladies, let him know he's got you locked Look him right in his eyes and tell him We've been too strong for too long And I can't be without you, baby Can't be without you, baby I'll be waitin' up until you get home 'Cause I can't sleep without you, baby Oh, if anybody who's ever loved you know just what I feel Too hard to fake it, nothin' can replace it Call the radio if you just can't be without your baby I wanna be with you, gotta be with you, need to be with you be with you, gotta be with you, need to be with you I wanna be with you, gotta be with you, need to be with you</t>
  </si>
  <si>
    <t>https://genius.com/Mary-j-blige-be-without-you-lyrics</t>
  </si>
  <si>
    <t>https://musicbrainz.org/recording/72e4db04-d1ba-4cb8-952b-e1015c06927f</t>
  </si>
  <si>
    <t>06-012</t>
  </si>
  <si>
    <t>Grillz</t>
  </si>
  <si>
    <t>Nelly;Paul Wall;Ali &amp; Gipp</t>
  </si>
  <si>
    <t>Rob the jewelry store and tell 'em, "Make me a grill" Uh, uh Add the whole top diamond and the bottom row's gold Yo We 'bout to start an epidemic with this one Y'all know what this is, So So Def (Uh, uh, uh, uh) Got thirty down at the bottom, thirty more at the top (Uh-huh) All invisible set in little ice cube blocks If I could call it a drink, call it a smile on the rocks If I could call out a price, let's say I call out a lot I got like platinum and white rose, traditional gold I'm changin' grills every day, like Jay change clothes I might be grilled out nicely (Oh), in my white tee (Oh) Or on South Beach (Oh), in my wife beat VVS studded, you can tell when they cut it You see, my grandmama hate it, but my lil' mama love it 'Cause when I Open up your mouth, your grill gleamin' (Say what?) Eyes stay low from the chiefin' (Chiefin') I got a grill I call penny candy, you know what that mean? It look like Now and Laters, gumdrops, jelly beans I wouldn't leave you for nothing, only a crazy man would So if you catch me in your city, somewhere out in your hood, just say Smile for me, daddy (Woo) What you lookin' at? (Uh, *come on*) Let me see ya grill Let me see my what? Ya, ya grill (Uh), ya, ya, ya grill Rob the jewelry store and tell 'em, "Make me a grill", she said Smile for me, daddy What you lookin' at? (*Oh*) I wanna see ya grill You wanna see my what? Ya, ya grill (Uh), ya, ya, ya grill Add a whole top diamond and the bottom row's gold (*Uh-oh*) What it do, baby? It's the iceman, Paul Wall (Yeah) I got my mouth lookin' something like a disco ball (Yeah) I got the diamonds and the ice all hand set I might cause a cold front if I take a deep breath (Already) My teeth gleaming like I'm chewing on aluminum foil Smiling, showing off my diamonds, sippin' on some potent oil (Baby) I put my money where my mouth is and bought a grill Twenty carats, thirty stacks, let 'em know I'm so for real (For real) My motivation is them thirty pointers, VVS The frontage in my mouthpiece simply symbolize success (That's right) I got the wristwear and neckwear that's captivating (What?) But it's my smile that got these onlookers spectating (Hah) My mouthpiece simply certified a total package Open up my mouth and you see more carrots than a salad (Come on) My teeth are mind-blowin', givin' everybody chills Call me George Foreman, 'cause I'm sellin' everybody grills Smile for me, daddy (Woo) Woo, what you lookin' at? Uh Let me see your grill Let you see my what? Ya, ya grill (Uh), ya, ya, ya grill Rob the jewelry store and tell 'em, "Make me a grill", she said Smile for me, daddy (Woo) What you lookin' at? Uh I wanna see your grill You wanna see my what? Ya, ya grill (Uh), ya, ya, ya grill Add a whole top diamond and the bottom row's gold (*Kinfolk, come on*) Gipp got them yellows, got them purples, got them reds (Hey) Lights gon' hit and make you woozy in your head (Hey) You can catch me in my Too $hort drop Mouth got colors like a Fruit Loop box It's what it do, in the Lou', ice grill, country grammar Where the hustlers move bricks and the gangsters bang hammers Where I got 'em, you can spot 'em on the top and the bottom Got a bill in my mouth like I'm Hillary Rodham Ain't dissin' nobody, but let's bring it to the light Gipp was the first with my mouth bright white (That's right) These ho's can't focus 'cause they eyesight blurry Tippin' on some 4's, you can see my mouth jewelry I got four different sets, it's a fabulous thang One white, one yellow, like Fabolous chain And the other set the same, got my name in the mold Add a whole top diamond and the bottom rose gold (Come on) Smile for me, daddy (Woo) What me a grill", she said Smile for me, daddy (Woo) What you lookin' at? (Uh) I wanna see your grill You wanna see my what? Ya, ya grill (Uh), ya, ya, ya grill Add a whole top diamond and the bottom row's gold (Sing to me) Boy, how'd you get your grill that way? (Huh?) And how much did you pay? Every time I see you, the first thing I wan' say, hey Smile for me, daddy (Woo) What you lookin' at? (Uh) Let me see your grill Let you see my what? (Hey) Ya, ya grill (Uh), ya, ya, ya grill Rob the jewelry store and tell 'em, "Make me a grill," Add a whole top diamond and the bottom row's gold (Come on) I wanna see your grill You wanna see my what? Ya, ya grill (Uh), ya, ya, ya grill Add a whole top diamond and the bottom row's gold (Come on)</t>
  </si>
  <si>
    <t>https://genius.com/Nelly-grillz-lyrics</t>
  </si>
  <si>
    <t>https://musicbrainz.org/recording/e83d255c-ada4-4ccd-b302-48c449f1684a</t>
  </si>
  <si>
    <t>hos (1x)</t>
  </si>
  <si>
    <t>06-013</t>
  </si>
  <si>
    <t>Over My Head (Cable Car)</t>
  </si>
  <si>
    <t>The Fray</t>
  </si>
  <si>
    <t>https://www.last.fm/music/The+Fray</t>
  </si>
  <si>
    <t>I never knew I never knew that everything was falling through That everyone I knew was waiting on a cue To turn and run when all I needed was the truth But that's how it's gotta be It's coming down to nothing more than apathy I'd rather run the other way than stay and see The smoke and who's still standing when it clears And everyone knows I'm in Over my head, over my head With eight seconds left in overtime She's on your mind, she's on your mind Let's rearrange I wish you were a stranger I could disengage Just say that we agree and then never change Soften a bit until we all just get along But that's disregard You find another friend and you discard As you lose the argument in a cable car Hanging above as the canyon comes between And everyone knows I'm in Over my head, over my head With eight seconds left in overtime She's on your mind, she's on your mind Everyone knows I'm in Over my head, over my head With eight seconds left in overtime She's on your mind, she's on, on And suddenly I've become a part of your past I'm becoming the part that don't last I'm losing you and it's effortless Without a sound We lose sight of the ground in the throw around Never thought that you wanted to bring it down I won't let it go down 'til we torch it ourselves And everyone knows I'm in Over my head, over my head With eight seconds left in overtime She's on your mind, she's on your mind Everyone knows She's on your mind Everyone knows I'm in over my head I'm in over my head, I'm over my- Everyone knows I'm in Over my head, over my head With eight seconds left in overtime She's on your mind, she's on your mind</t>
  </si>
  <si>
    <t>https://genius.com/The-fray-over-my-head-cable-car-lyrics</t>
  </si>
  <si>
    <t>https://musicbrainz.org/recording/3599f937-2487-4293-b19b-04d7af8896fc</t>
  </si>
  <si>
    <t>06-014</t>
  </si>
  <si>
    <t>Me &amp; U</t>
  </si>
  <si>
    <t>Cassie</t>
  </si>
  <si>
    <t>https://www.last.fm/music/Cassie</t>
  </si>
  <si>
    <t>Uh NextSelection BadBoy You've been waiting so long, I'm here to answer your call I know that I shouldn't have had you waiting at all I've been so busy, but I've been thinking 'bout What I wanna do with you I know them other guys, they've been talking 'bout the way I do what I do They heard I was good, they wanna see if it's true They know you're the one I wanna give it to I can see you want me too, now it's me and you It's me and you now, uh, I've been waiting (Waiting) Think I wanna make that move now Baby, tell me if you like it (Tell me if you like it) It's me and you now, uh, I've been waiting Think I wanna make that move now (Gonna make that move now) Baby, tell me how you like it I was waiting for you to tell me you were ready I know what to do, if only you would let me As long as you're cool with it I'll treat you right Here is where you wanna be the one I wanna give it to I can see you want me too, and now it's me and you It's me and you now, uh, I've been waiting (Baby, it's me and you) Think I wanna make that move now (I'm thinking 'bout making that move) Baby, tell me if you like it (Tell me if you like it) It's me and you now, uh, I've been waiting (Uh-huh</t>
  </si>
  <si>
    <t>https://genius.com/Cassie-me-and-u-lyrics</t>
  </si>
  <si>
    <t>https://musicbrainz.org/recording/affef481-2967-4d45-ab77-b8d000ef49bc</t>
  </si>
  <si>
    <t>06-015</t>
  </si>
  <si>
    <t>Buttons</t>
  </si>
  <si>
    <t>Pussycat Dolls;Snoop Dogg</t>
  </si>
  <si>
    <t>Mmm-mmm, mmm-mmm-mmm Mm-mm, mm-mm, mm-mm, mm-mm Mmm-mmm, mmm-mmm-mmm Mmm-mmm-mmm-mmm, mmm-mmm I'm telling you to loosen up my buttons, babe (Uh-huh) But you keep fronting, uh Sayin' what you gon' do to me (Uh-huh) But I ain't seen nothing I'm telling you to loosen up my buttons, babe (Uh-huh) But you keep fronting, uh Sayin' what you gon' do to me (Uh-huh) But I ain't seen nothing Typical, ain't hardly the type I fall for I like when the physical Don't leave me asking for more I'm a sexy mama (Mama) Who knows just how to get what I wanna (Wanna) What I wanna do is spring this on ya (On ya) Back up all of the things that I told ya (Told ya, told ya, told ya) You been sayin' all the right things all night long But I can't seem to get you over here to help take this off Baby, can't you see (See) How these clothes are fitting on me (Me) And the heat coming from this beat? (Beat) I'm about to blow, I don't think you know you to loosen up my buttons, babe (Uh-huh) But you keep fronting, uh Sayin' what you gon' do to me (Uh-huh) But I ain't seen nothing You say you're a big boy, but I can't agree 'Cause the love you said you had ain't been put on me I wonder (Wonder) if I'm just too much for you Wonder (Wonder) if my kiss don't make you just Wonder (Wonder), what I got next for you What you wanna do? (Do) Take the chance to recognize that this could be yours I can see just like most guys that your game don't please I'm telling you to loosen up my buttons, babe (Uh-huh, oh whoa) But you keep fronting, uh Sayin' what you gon' do to me (Uh-huh) (Oh, oh, oh, oh) ain't seen nothing Mmm-mmm, mmm-mmm-mmm Mm-mm, mm-mm, mm-mm, mm-mm Mmm-mmm, mmm-mmm-mmm Mm-mm, mm-mm, mm-mm, mm-mm Come on, baby, loosen up my buttons, babe Loosen up my buttons, babe Baby, won't you loosen up my buttons, babe? Loosen up my buttons, babe Come on, baby, loosen up my buttons, babe Loosen up my buttons, babe Baby, won't you loosen up my buttons, babe? Loosen up my buttons, babe you to loosen up my buttons, babe (Uh-huh) But you keep fronting, uh Sayin' what you gon' do to me (Uh-huh) But I ain't seen nothing (Oh, oh, oh) I'm telling you to loosen up my buttons, babe (Uh-huh) But you keep fronting, uh (Oh) Sayin' what you gon' do to me (Uh-huh) But I ain't seen nothing I'm telling you to loosen up my buttons, babe (Uh-huh) (Oh) But you keep fronting, uh Sayin' what you gon' do to me (Uh-huh) But I ain't seen nothing</t>
  </si>
  <si>
    <t>https://genius.com/The-pussycat-dolls-buttons-lyrics</t>
  </si>
  <si>
    <t>https://musicbrainz.org/recording/0bcb4a71-8995-4b02-afbb-0cba27858f31</t>
  </si>
  <si>
    <t>06-016</t>
  </si>
  <si>
    <t>06-017</t>
  </si>
  <si>
    <t>So Sick</t>
  </si>
  <si>
    <t>Ne-Yo</t>
  </si>
  <si>
    <t>https://www.last.fm/music/Ne-Yo</t>
  </si>
  <si>
    <t>Mmm, mmm, yeah Do, do, do, do, do, do, do-do Ooh, yeah Gotta change my answering machine Now that I'm alone 'Cause right now it says that we Can't come to the phone And I know it makes no sense 'Cause you walked out the door But it's the only way I hear your voice anymore (It's ridiculous) It's been months And for some reason I just (Can't get over us) And I'm stronger than this, yeah (Enough is enough) No more walking 'round with my head down (Yeah) I'm so over being blue Cryin' over you And I'm so sick of love songs, so tired of tears So done with wishin' you were still here Said I'm so sick of love songs, so sad and slow So why can't I turn off the radio? Gotta fix that calendar I have That's marked July 15th Because since there's no more you There's no more anniversary I'm so fed up with my thoughts of you And your memory And how every song reminds me of what used to be That's the reason why can't I turn off the radio? (Oh, leave me alone) Leave me alone (Stupid love songs) Oh-oh, hey Don't make me think about her smile Or having my first child I'm letting go Turning off the radio 'Cause I'm so sick of love songs (Hey), so tired of tears (So tired of tears) So done with wishin' she were still here (Oh) Said I'm so sick of love songs, so sad and slow (Ooh, oh) So why can't I turn off the radio? (Why can't I turn off the radio?) And I'm so sick of love songs, so tired of tears (So tired of tears) So done with wishing she were still here Said I'm so sick of love songs, so sad and slow (Hey) Why can't I turn off the radio? (Why can't I turn off the radio?) And I'm so sick of love songs (So sick of love songs) So tired of tears (And I'm so sick, so sick of love song) So done with wishing you were still here (And I'm so sick, so sick of love songs) Said I'm so sick of love songs, so sad and slow (Hey) So why can't I turn off the radio? Why can't I turn off the radio? Why can't I turn off the radio?</t>
  </si>
  <si>
    <t>https://genius.com/Ne-yo-so-sick-lyrics</t>
  </si>
  <si>
    <t>https://musicbrainz.org/recording/b518159e-86c8-4b11-bdcf-3f17ae2068c0</t>
  </si>
  <si>
    <t>06-018</t>
  </si>
  <si>
    <t>It's Goin' Down</t>
  </si>
  <si>
    <t>Yung Joc;Nitti</t>
  </si>
  <si>
    <t>This a Nitti beat Yeah, here we go again (Boing) Bad boy south, Ghettoville U.S.A. (Bloc Entertainment) You know I go by the name Nitti, right? (Yeah, uh-huh) I gotta introduce you to another motherfucker out my squad, right (Yeah, yeah, who this nigga, man?) This nigga go by the name of Joc (Joc?, Yung Joc, yeah) He resides in Collegepark (Collegepark, C.P.) But for right now, what we gotta do for y'all (What we gonna do?, yeah) We gotta give y'all a hit (Huh) Niggas in my face (Ayy), damn near er' day (Ayy) Ask a million questions like, "Joc, where ya' stay?" (Stay) Tell 'em Collegepark (Park), where they chop cars (Cars) Get twenty grand, spend a grand at the bar (Uh) Just bought a zone, J's on my feet I'm on that Patron, so get like me '69 Cutlass (Yeah), with the bucket seats (Uh-huh) Beat in my trunk, bought it just for the freaks (Yeah) Catch me in the hood (Yeah), posted at the store (Store) Pistol in my lap, on the phone counting dough (Yeah) If your girl choose, let her do her thing Just like her mama, nice ass, nice brain (Hop on, hop on) Er'body love me, I'm so fly (Fly) Niggas throw the deuces er'time I ride by I know you wonder why I'm so cool (Why, cool, yeah) Don't ask me, just do what you do (Okay, okay) Meet me in the trap, it's goin' down Meet me in the mall, it's goin' down Meet me in the club, it's goin' down Anywhere you meet me, guaranteed to go down go down Verse number two (Ayy), do the damn thing (Ayy, uh-huh) Cubes on my neck, pockets full of Ben Frank's (Frank's, uh-huh) When I'm in the mall (Mall), hoes just pause (Pause) I pop a few tags, give me that on the wall (Uh) Time to flip the work, make the block bump (Bump) Boys in the hood call me black Donald Trump (Haha) Dope boy magic (Yeah), seven days a week (Uh-huh, seven days) Number one record 'long as Nitti on the beat (Yeah) Ooh, I think they like me, better yet, I know (Know) Lights, camera, action, when I walk through the door (Door) Niggas know my crew (Crew), we certified stars (Stars) Valet in the front, 'bout thirty-five cars (Thirty-five cars, hop on) Bitches in the back, black Beamer coupe's (I like that) Girls liking girls (Girls), time to recruit (Recruit, yeah) If you got a problem, say it to my face (Yeah, my face) We can knuckle up any time, any place (Okay, okay) Meet me in the trap, it's goin' down Meet me in the mall, it's goin' down Meet me in the club, it's goin' down Anywhere ya Anywhere ya meet me, guaranteed to go down Time to set it off (Ayy), let these niggas know (Uh-huh) Have ya ever seen a Chevy with the butterfly doors? (Yeah, uh-huh) I ride real slow (Slow), no need to speed (Nope) Gotta make sure you see the buckets on my feet (Uh, on my feet) Feds on my trail, but they don't think I know (Know) I keep my hands clean 'cause I never touch dope (Touch dope) Every time I see 'em (See' em), look 'em in they eyes (They eyes) Ask me how I know (Huh), it's me, surprise (Yeah) Put it in the air (Yeah), rep where you stay (Way) Take a step back, blow the kush in they face (Face, yeah, uh-huh) Stuntin' is a habit, let 'em see the karats I'ma make it rain nigga, I ain't scared to share it (What? Hop on, hop on) go down go down (Yeah, yeah) Yung Joc... Nitti strikes again This a Nitti beat Playmaker So So Def, motherfucker</t>
  </si>
  <si>
    <t>https://genius.com/Yung-joc-its-goin-down-lyrics</t>
  </si>
  <si>
    <t>https://musicbrainz.org/recording/b59968bd-b14a-4234-915c-0be302371b1c</t>
  </si>
  <si>
    <t>ass (1x); damn (2x); hoes (1x); motherfucker (2x); nigga (3x); niggas (1x)</t>
  </si>
  <si>
    <t>06-019</t>
  </si>
  <si>
    <t>SOS</t>
  </si>
  <si>
    <t>La-la-la, la-la-la, la-la-la-la-la, oh (You know, I've never felt like this before) Oh, oh La-la-la, la-la-la, la-la-la-la-la, oh (This feels, like, so real) Oh, oh I'm obsessive when just one thought of you comes up And I'm aggressive, just one thought ain't close enough You got me stressin', incessantly pressin' the issue 'Cause every moment gone, you know I miss you I'm the question and you're of course the answer Just hold me close, boy, 'cause I'm your tiny dancer You make me shaken, I'm never mistaken But I can't control myself, got me callin' out for help S-O-S, please, someone help me It's not healthy for me to feel this Y-O-U are makin' this hard I can't take it, see, it don't feel right S-O-S, please, someone help me It's not healthy for me to feel this Y-O-U are makin' this hard You got me tossin' and turnin', can't sleep at night This time, please, someone come and rescue me 'Cause you on my mind, it's got me losin' it I'm lost, you got me lookin' for the rest of me Love is testin' me, but still, I'm losin' it This time, please, someone come and rescue me 'Cause you on my mind, it's got me losin' it I'm lost, you got me lookin' for the rest of me Got the best of me, so now I'm losin' it Just your presence and I second guess my sanity Yes, it's a lesson, it's unfair, you stole my vanity My tummy's up in knots and when I see you, it gets so hot My common sense is out the door, can't seem to find the lock Take on me (Ah-ha), you know inside you feel it right Take me on, I could just die up in your arms tonight I melt with you, you got me head over heels (Over heels) Boy, you keep me hangin' on, the way you make me feel S-O-S, please, someone help me It's not healthy for me to feel this Y-O-U are makin' this hard (Y-O-U are) You got me tossin' and turnin', can't sleep at night This time, please, someone come and rescue me 'Cause you on my mind, it's got me losin' it ('Cause you on my mind) I'm lost, you got me lookin' for the rest of me Love is testin' me, but still, I'm losin' it This time, please, someone come and rescue me (Someone come and rescue me, yeah) it Boy, you know you got me feelin' open And boy, your love's enough with words unspoken I said, boy, I'm tellin' you, you got me open I don't know what to do, it's true I'm goin' crazy over you, I'm beggin' S-O-S, please, someone help me (Somebody help me, yeah) It's not healthy for me to feel this Y-O-U are makin' this hard (Why you makin' this hard for me, baby?) You got me tossin' and turnin', can't sleep at night (Ooh) This time, please, someone come and rescue me (Someone rescue me) This time, please, someone come and rescue me 'Cause you on my mind, it's got me losin' it (All of the time) I'm lost, you got me lookin' for the rest of me Got the best of me, so now I'm losin' it (Best of me, I'm losin' it) La-la-la, la-la-la, la-la-la-la-la, oh Oh, oh La-la-la, la-la-la, la-la-la-la-la, oh Oh, oh</t>
  </si>
  <si>
    <t>https://genius.com/Rihanna-sos-lyrics</t>
  </si>
  <si>
    <t>https://musicbrainz.org/recording/91f65801-246e-4dce-b12d-38dd55a4af25</t>
  </si>
  <si>
    <t>06-020</t>
  </si>
  <si>
    <t>I Write Sins Not Tragedies</t>
  </si>
  <si>
    <t>Panic! at the Disco</t>
  </si>
  <si>
    <t>https://www.last.fm/music/Panic%21+at+the+Disco</t>
  </si>
  <si>
    <t>Oh, well, imagine as I'm pacing the pews in a church corridor And I can't help but to hear, no, I can't help but to hear an exchanging of words: "What a beautiful wedding! What a beautiful wedding!" says a bridesmaid to a waiter "And, yes, but what a shame, what a shame the poor groom's bride is a whore" I chimed in with a, "Haven't you people ever heard of closing a goddamn door?!" No, it's much better to face these kinds of things with a sense of poise and rationality I chimed in, "Haven't you people ever heard of closing a goddamn door?!" No, it's much better to face these kinds of things with a sense of... Oh, well, in fact, well, I'll look at it this way: I mean, technically our marriage is saved Well, this calls for a toast, so pour the champagne Oh! Well, in fact, well, I'll look at it this way: I mean, technically our marriage is saved Well, this calls for a toast, so pour the champagne, pour the champagne and rationality I chimed in, "Haven't you people ever heard of closing a goddamn door?!" No, it's much better to face these kinds of things with a sense of... Poise and rationality Again I chimed in, "Haven't you people ever heard of closing a goddamn door?!" No, it's much better to face these kinds of things with a sense of... Poise and rationality Again</t>
  </si>
  <si>
    <t>https://genius.com/Panic-at-the-disco-i-write-sins-not-tragedies-lyrics</t>
  </si>
  <si>
    <t>https://musicbrainz.org/recording/efc7cfc1-fb6b-45fb-bf3a-410bcf83ca67</t>
  </si>
  <si>
    <t>goddamn (4x); whore (1x)</t>
  </si>
  <si>
    <t>06-021</t>
  </si>
  <si>
    <t>Move Along</t>
  </si>
  <si>
    <t>The All-American Rejects</t>
  </si>
  <si>
    <t>https://www.last.fm/music/The+All-American+Rejects</t>
  </si>
  <si>
    <t>Go ahead as you waste your days with thinking When you fall, everyone stands Another day and you've had your fill of sinking With the life held in your Hands are shaking cold These hands are meant to hold Speak to me When all you gotta keep is strong Move along, move along like I know ya do And even when your hope is gone Move along, move along just to make it through Move along Move along So a day when you've lost yourself completely Could be a night when your life ends Such a heart that will lead you to deceiving All the pain held in your Hands are shaking cold Your hands are mine move along just to make it through Move along (Go on, go on, go on, go on) When everything is wrong, we move along (Go on, go on, go on, go on) When everything is wrong, we move Along (Along) Along (Along) Along (Along) Along (Along) When all you gotta keep is strong Move along, move along like I know you do And even when your hope is gone Move along, move along, just to make it through it through (Just to make it through) When all you gotta keep is strong Move along, move along like I know ya do (I know ya do) And even when your hope is gone Move along, move along just to make it through Move along (Go on, go on, go on, go on) Right back what is wrong, we move along (We move along) on)</t>
  </si>
  <si>
    <t>https://genius.com/The-all-american-rejects-move-along-lyrics</t>
  </si>
  <si>
    <t>https://musicbrainz.org/recording/8ff67a85-4924-496f-b538-d6c4cfb81ea6</t>
  </si>
  <si>
    <t>06-022</t>
  </si>
  <si>
    <t>London Bridge</t>
  </si>
  <si>
    <t>Fergie</t>
  </si>
  <si>
    <t>https://www.last.fm/music/Fergie</t>
  </si>
  <si>
    <t>Oh, shit (Oh, shit) Oh, shit (Oh, shit) Oh, shit (Oh, shit) (They ain't ready for this) Oh, shit (Oh) It's me, Fergie, ha The Pen Polow (Fergie, Ferg, what's up, baby? Come on, come on) When I come to the club, step aside (Oh, shit) Part the seas, don't be havin' me in the line (Oh, shit) VIP, 'cause you know I gotta shine (Oh, shit) I'm Fergie Ferg, and me love you long time (Oh, shit) All my girls get down on the floor (Oh, shit) Back to back, drop it down real low (Oh, shit) I'm such a lady, but I'm dancin' like a ho (Oh, shit) 'Cause you know I don't give a fuck, so here we go (Oh, shit) How come every time you come around My London, London Bridge wanna go down? Like London, London, London, wanna go down like London, London, London, be goin' down like How come every time you come around My London, London Bridge wanna go down? Like London, London, London, wanna go down like London, London, London, be goin' down like The drinks start pourin' and my speech start slurrin' Everybody start lookin' real good (Oh, shit) That Grey Goose got your girl feelin' loose Now I'm wishin' that I didn't wear these shoes (I hate heels) It's like every time I get up on a dude (Oh) Paparazzi put my business in the news And I'm like, "Get up out my face (Oh, shit) 'Fore I turn around and spray your ass with mace!" (Oh, shit) My lips make you wanna have a taste (Oh, shit) You got that? I got the bass (Ooh) come every time you come around My London, London Bridge wanna go down? Like London, London, London, wanna go down like London, London, London, be goin' down like La (Da-da-da-da-da), da-da-da-da (Da-da-da-da-da) Doo-doo-doo-doo Me like a bullet type, you know they comin', right? (Oh, shit) Fergie like 'em long time, my girls support, right? (Oh, shit) La (Da-da-da-da-da), da-da-da-da (Da-da-da-da-da) Doo-doo-doo-doo Me like a bullet type, you know they comin', right? (Oh, shit) Fergie like' 'em long time, my girls support, right? (Oh, shit) Another A-T-L Cali callabo Fergie and Polow time you come around My London, London Bridge wanna go down? Like London, London, London, wanna go down like London, London, London, be goin' down like Shittin' all over the world (Yeah) Fuck you, bitches</t>
  </si>
  <si>
    <t>https://genius.com/Fergie-london-bridge-lyrics</t>
  </si>
  <si>
    <t>https://musicbrainz.org/recording/357d59d7-d51c-4d9b-bb2f-e743d4b49ce5</t>
  </si>
  <si>
    <t>ass (1x); bitches (1x); fuck (1x); ho (1x); shit (23x)</t>
  </si>
  <si>
    <t>06-023</t>
  </si>
  <si>
    <t>Dani California</t>
  </si>
  <si>
    <t>Gettin' born in the state of Mississippi Poppa was a copper and her momma was a hippie In Alabama, she would swing a hammer Price you gotta pay when you break the panorama She never knew that there was anything more than poor What in the world does your company take me for? Black bandana, sweet Louisiana Robbin' a bank in the state of Indiana She's a runner, rebel and a stunner On her merry way sayin', "Baby, what you gonna-?" Lookin' down the barrel of a hot metal .45 Just another way to survive California, rest in peace Simultaneous release California, show your teeth She's my priestess, I'm your priest, yeah, yeah You might also like She's a lover, baby and a fighter Shoulda seen her comin' when it got a little brighter With a name like Dani California Day was gonna come when I was gonna mourn ya A little loaded, she was stealin' another breath I love my baby to death California, rest in peace Simultaneous release California, show your teeth She's my priestess, I'm your priest, yeah, yeah Who knew the other side of you? Who knew what others died to prove? Too true to say goodbye to you Too true to say, say, say Push the fader, gifted animator One for the now and eleven for the later Never made it up to Minnesota North Dakota man was a-gunnin' for the quota Down in the Badlands, she was savin' the best for last It only hurts when I laugh Gone too fast California, rest in peace Simultaneous release California, show your teeth She's my priestess, I'm your priest, yeah, yeah California, rest in peace (Do svidaniya) Simultaneous release (California) California, show your teeth (Do svidaniya) She's my priestess, I'm your priest, yeah, yeah Just another way to survive California, rest in peace Simultaneous release California, show your teeth She's my priestess, I'm your priest, yeah, yeah yeah</t>
  </si>
  <si>
    <t>https://genius.com/Red-hot-chili-peppers-dani-california-lyrics</t>
  </si>
  <si>
    <t>https://musicbrainz.org/recording/eefb1fe7-39e5-4d69-a0b3-86d2b8e96df2</t>
  </si>
  <si>
    <t>06-024</t>
  </si>
  <si>
    <t>Snap Yo Fingers</t>
  </si>
  <si>
    <t>Lil Jon;E-40;Sean Paul</t>
  </si>
  <si>
    <t>What's happenin'? Dis ya boy Lil Jon! BME Click What's up 40? What's happenin'? What's up Sean Paul? What's happenin'? Hey! Now ladies and gentlemen it's about dat time To turn this thang on out Now let me see everybody do this Hey! Let's go! Snap ya fingers! Do ya step! You can do it all by yo self! Let me see you do it! Ay! Let me see you do it! Ay! fingers and then rock wit it Do it, do it, do it, do it, gon' drop wit it Do a step with it, put your hips with it All my ladies let me see ya put a twist wit it You can't do like me, I'm by myself I do it so good, I don't need nobody else What's happenin', what's up Got da purp fired up What's happenin', what's up Got Patrón in my cup I pop, I drank I'm on Patrón and purp, I can't think I'm blowed, to the do' Don't know how the hell I'm gettin' home fingers! Do ya step! You can do it all by yo self! Let me see you do it! Ay! Let me see you do it! Ay! Straight from the Bay, posted in the 'A' Bout to hit the club, we been mobbin' all day Drinkin' on some Rossi, Jon on Patrón VIP status, strapped wit my chrome Look around the club, what do I see Everybody rockin' side to side to the beat Snappin' they fingers, bouncin' to the groove All by they self, that's the new move Nigga, where I'm from, we like to go dumb I'm soakin' up the game, I'm seein' how it's done I ask shawty what they call it, she said 'the Pool Palace' Straight from Bankhead, I said 'you good at it' Do what'cha do, you and ya crew They even got playa's and thugs doin' it too The mo' that I drank, the more it's lookin' smooth It's nuthin' to a boss, I can do the shit too fingers! Do ya step! You can do it all by yo self! Let me see you do it! Ay! Let me see you do it! Ay! Chillin' in the vip, yeah, we gettin' crunk Niggas poppin' bottles and these bitches gettin' drunk Rollin' up the kush, put it in the air I'm throwin' up the E's to let 'em know we in here Brand new shoes, brand new tool Pull out the ol' school 'cause I'm feelin' real cool Yeah I'm from the 'A', so I'm leanin' and rockin' Snappin' my fingers, then reachin' for my Glock BITCH! Reppin' my block BITCH!, straight from the Dec When you snap ya fingers shawty, gotta jerk ya neck Smokin' on the best, we don't fuck wit dat mess I bet you can't do it, do it, do it like this Yeah I'm back to the track, back to the snap 1, 2 step, then you gotta lean back This is how we do it in the A town (And if you ain't know) This is how it goes down fingers! Do ya step! You can do it all by yo self! Let me see you do it! Ay! Let me see you do it! Ay! Hey! Hey!</t>
  </si>
  <si>
    <t>https://genius.com/Lil-jon-snap-yo-fingers-lyrics</t>
  </si>
  <si>
    <t>https://musicbrainz.org/recording/d41226d4-6e82-4524-bef6-185881c90745</t>
  </si>
  <si>
    <t>bitches (1x); fuck (1x); hell (1x); shit (1x)</t>
  </si>
  <si>
    <t>06-025</t>
  </si>
  <si>
    <t>Lean wit It, Rock wit It</t>
  </si>
  <si>
    <t>Dem Franchize Boyz;Peanut;Charlay</t>
  </si>
  <si>
    <t>Lean wit it, rock wit it Lean wit it, rock wit it Lean wit it, rock wit it I bounce in the club so the hoes call me Rocky Posted in the cut, and I'm looking for a blockhead Yup in my white tee I break a bitch back And I keep a big bank Oh I think they like that Before I leave the house I'm slizzard on the goose And I'm higher than a plane so a nigga really loose And I can lean wit it (lean wit it) And I can rock wit it (rock wit it) And if you gotta friend She gotta suck a cock wit it! Ay gon and rock wit it (gon rock wit it) Gon and lean wit it (gon lean wit it) Rock so damn hard, you break your spleen wit it (you break your spleen wit it) Pull up ya jeans wit it (pull up ya jeans wit it) Smoke some green wit it (smoke some green wit it) And the spot ain't crunk bitch if we ain't in it If you don't wanna do it, then I'll make you dance Perfect example watch me make your face beat up my hands When you see me hit the spot, betta watch that boy Charlay, from the road wit Dem Franchize Boyz You might also like Lean wit it, rock wit it Lean wit it, rock wit it Lean wit it, rock wit it I'm too clean to wanna pop lock From left to right a nigga lean Vibing to the beat, check my feet You ain't got these I rock then bend my knees Everytime the beat drop Lean wit it Rock wit me Freeze befo' your fingers pop Purple leen purple green grams in my sock What the fuck you mean You ain't seen Buddie on the block They call me Doctor Doc I prescribe what a nigga need Make 'em lean and rock Old school people pat cha feet Shit I'm pimpin in the club Til the hoes start to act up Cuz they see my chain And a nigga throwing them stacks up I keep a full clip and my pistol in my pants I'm in the middle of the flo' They screaming 'Nigga do your dance'! You can roll yo arms (roll yo arms) And just put 'em in rotation (rotation) Go side to side And snap yo fingers like The Temptations Dog I'm all out of state Doin a dance they never seen that I ain't Fat Joe But snap your fingers then you lean back Lean wit it, rock wit it Lean wit it, rock wit it Lean wit it, rock wit it Rock left then snap your fingers, rock right then snap your fingers Ay what's happenin', lean wit me, rock wit me Gotta pill pop wit me, go on take a shot wit me Call me Teddy, I got grams don't hate, nigga shop wit me D.F.B So So Def, hell yeah we on bitch Franchize ain't got no money? Shit hold on hold on bitch Rock left Rock right, You can get that (Shit) Lean back like Fat Joe and snap your wrist back Gangsters don't dance (Naw) They lean wit it rock wit it Glock wit me Pop quickly Gangsters gon rock wit it 1,2 pop and bring it cross the chest wit it Get nasty flashy Go on flex wit it Do it how you wanna Slow it up do the Matrix Play wit it straight hit it Get all in their face wit it This dance for the killers, the dealers, the cut throats You already know The chillen, the grown folk example watch me make your face beat up my hands When you see me hit the spot, betta watch that boy Charlay, from the road wit Dem Franchize Boyz wit it, rock wit it Lean wit it, rock wit it Lean wit it, rock wit it</t>
  </si>
  <si>
    <t>https://genius.com/Dem-franchize-boyz-lean-wit-it-rock-wit-it-lyrics</t>
  </si>
  <si>
    <t>https://musicbrainz.org/recording/bdc1d442-5523-4533-94fe-1943220da7d0</t>
  </si>
  <si>
    <t>bitch (4x); cock (1x); damn (1x); fuck (1x); hell (1x); hoes (2x); nigga (5x)</t>
  </si>
  <si>
    <t>06-026</t>
  </si>
  <si>
    <t>What Hurts the Most</t>
  </si>
  <si>
    <t>Rascal Flatts</t>
  </si>
  <si>
    <t>https://www.last.fm/music/Rascal+Flatts</t>
  </si>
  <si>
    <t>I can take the rain on the roof of this empty house That don't bother me I can take a few tears now and then and just let 'em out I'm not afraid to cry every once in a while Even though goin' on with you gone still upsets me There are days every now and again I pretend I'm okay But that's not what gets me What hurts the most Was being so close And havin' so much to say And watchin' you walk away And never knowin' What could've been And not seein' that loving you Is what I was tryin' to do It's hard to deal with the pain of losin' you everywhere I go But I'm doin' it It's hard to force that smile when I see our old friends and I'm alone Still harder gettin' up, gettin' dressed, livin' with this regret But I know if I could do it over I would trade, give away all the words that I saved in my heart (Trade it) That I left unspoken What hurts the most Is being so close And havin' so much to say (Much to say) And watchin' you walk away And never knowin' What could've been And not seeing that loving you Is what I was tryin' to do, oh Oh, yeah Woo What hurts the most Was being so close And havin' so much to say (Much to say) And watchin' you walk away And never knowin' What could have been And not seeing that loving you Is what I was tryin' to do Not seeing that loving you That's what I was trying to do Ooh I was trying to do Ooh</t>
  </si>
  <si>
    <t>https://genius.com/Rascal-flatts-what-hurts-the-most-lyrics</t>
  </si>
  <si>
    <t>https://musicbrainz.org/recording/26f80fb1-5781-4e65-99cc-9c961a64f918</t>
  </si>
  <si>
    <t>06-027</t>
  </si>
  <si>
    <t>How to Save a Life</t>
  </si>
  <si>
    <t>Step one, you say, "We need to talk" He walks, you say, "Sit down, it's just a talk" He smiles politely back at you You stare politely right on through Some sort of window to your right As he goes left and you stay right Between the lines of fear and blame You begin to wonder why you came Where did I go wrong? I lost a friend Somewhere along in the bitterness And I would have stayed up with you all night Had I known how to save a life Let him know that you know best 'Cause after all, you do know best Try to slip past his defense Without granting innocence Lay down a list of what is wrong The things you've told him all along Pray to God He hears you And pray to God He hears you, and a life As he begins to raise his voice You lower yours and grant him one last choice Drive until you lose the road Or break with the ones you've followed He will do one of two things He will admit to everything Or he'll say he's just not the same And you'll Had I known how to save a life a life How to save a life How known how to save a life Where did I go wrong? I lost a friend (Where did I go wrong?) Somewhere along in the bitterness And I would have stayed up with you all night (I would have stayed up) Had I known how to save a life How to save a life How to save a life</t>
  </si>
  <si>
    <t>https://genius.com/The-fray-how-to-save-a-life-lyrics</t>
  </si>
  <si>
    <t>https://musicbrainz.org/recording/9faebc46-b8fb-4dec-854a-394e9249d259</t>
  </si>
  <si>
    <t>06-028</t>
  </si>
  <si>
    <t>Unfaithful</t>
  </si>
  <si>
    <t>Story of my life, searching for the right But it keeps avoiding me Sorrow in my soul 'cause it seems that wrong Really loves my company He's more than a man and this is more than love The reason that the sky is blue The clouds are rolling in because I'm gone again And to him, I just can't be true And I know that he knows I'm unfaithful And it kills him inside To know that I am happy with some other guy I can see him dying I don't wanna do this anymore I don't wanna be the reason why Every time I walk out the door I see him die a little more inside I don't wanna hurt him anymore I don't wanna take away his life I don't wanna be a murderer I feel it in the air as I'm doin' my hair Preparing for another date A kiss upon my cheek as he reluctantly Asks if I'm gonna be out late I say I won't be long, just hanging with the girls A lie I didn't have to tell Because we both know where I'm about to go And we know it very well 'Cause anymore I don't wanna take away his life I don't wanna be a murderer Our love, his trust I might as well take a gun and put it to his head Get it over with I don't wanna do this anymore Woah, anymore And I don't wanna do this anymore I don't wanna be the reason why And every time I walk out the door I see him die a little more inside And I don't wanna hurt him anymore I don't wanna take away his life I don't wanna be a murderer A murderer, no, no, no Yeah, yeah</t>
  </si>
  <si>
    <t>https://genius.com/Rihanna-unfaithful-lyrics</t>
  </si>
  <si>
    <t>https://musicbrainz.org/recording/c2bf0639-eeb5-431b-881e-d507879d9385</t>
  </si>
  <si>
    <t>06-029</t>
  </si>
  <si>
    <t>Chasing Cars</t>
  </si>
  <si>
    <t>Snow Patrol</t>
  </si>
  <si>
    <t>https://www.last.fm/music/Snow+Patrol</t>
  </si>
  <si>
    <t>We'll do it all Everything On our own We don't need Anything Or anyone If I lay here If I just lay here Would you lie with me and just forget the world? I don't quite know How to say How I feel Those three words Are said too much They're not enough If I lay here If I just lay here Would you lie with me and just forget the world? Forget what we're told Before we get too old Show me a garden that's burstin' into life Let's waste time Chasin' cars Around our heads I need your grace To remind me To find my own a garden that's burstin' into life All that I am All that I ever was Is here in your perfect eyes, they're all I can see I don't know where Confused about how, as well Just know that these things will never change for us at all If I lay here If I just lay here Would you lie with me and just forget the world?</t>
  </si>
  <si>
    <t>https://genius.com/Snow-patrol-chasing-cars-lyrics</t>
  </si>
  <si>
    <t>https://musicbrainz.org/recording/c7956ade-2411-4d69-866d-ca9c92a3bf3f</t>
  </si>
  <si>
    <t>06-030</t>
  </si>
  <si>
    <t>Lips of an Angel</t>
  </si>
  <si>
    <t>Hinder</t>
  </si>
  <si>
    <t>https://en.wikipedia.org/wiki/Hinder</t>
  </si>
  <si>
    <t>https://www.last.fm/music/Hinder</t>
  </si>
  <si>
    <t>Honey, why you callin' me so late? It's kinda hard to talk right now Honey, why you cryin'? Is everything okay? I gotta whisper 'cause I can't be too loud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funny that you're callin' me tonight And yes, I've dreamt of you too Does he know you're talkin' to me Will it start a fight? No, I don't think she has a clue hard to be faithful With the lips of an angel never wanna say goodbye But girl, you make it hard to be faithful With the lips of an angel (Never wanna say goodbye) But girl, you make it hard to be faithful With the lips of an angel Honey, why you callin' me so late? makes me weak And I never wanna say goodbye But girl, you make it angel Hearin' those words, it makes me weak And I be faithful With the lips of an angel Honey, why you callin' me so late?</t>
  </si>
  <si>
    <t>https://genius.com/Hinder-lips-of-an-angel-lyrics</t>
  </si>
  <si>
    <t>https://musicbrainz.org/recording/74c56598-37ee-4cac-ae76-a0ca6599a346</t>
  </si>
  <si>
    <t>06-031</t>
  </si>
  <si>
    <t>Everytime We Touch</t>
  </si>
  <si>
    <t>Cascada</t>
  </si>
  <si>
    <t>https://en.wikipedia.org/wiki/Cascada</t>
  </si>
  <si>
    <t>Germany</t>
  </si>
  <si>
    <t>https://www.last.fm/music/Cascada</t>
  </si>
  <si>
    <t>I still hear your voice when you sleep next to me I still feel your touch in my dream (In my dream) Forgive me, my weakness, but I don't know why Without you, it's hard to survive 'Cause every time we touch, I get this feeling And every time we kiss, I swear I could fly Can't you feel my heart beat fast? I want this to last Need you by my side 'Cause every time we touch, I feel the static And every time we kiss, I reach for the sky Can't you hear my heart beat so? I can't let you go Want you in my life Your arms are my castle, your heart is my sky They wipe away tears that I cry (That I cry) The good and the bad times, we've been through them all You make me rise when I fall beat so? I can't let you go Want you in my life last Need you by my side</t>
  </si>
  <si>
    <t>https://genius.com/Cascada-everytime-we-touch-lyrics</t>
  </si>
  <si>
    <t>https://musicbrainz.org/recording/03459c9d-5529-447d-9d2b-21652b9c20b5</t>
  </si>
  <si>
    <t>06-032</t>
  </si>
  <si>
    <t>Ain't No Other Man</t>
  </si>
  <si>
    <t>Hey, yeah (Do your thang, honey) I could feel it from the start Couldn't stand to be apart Somethin' 'bout you caught my eye Somethin' moved me deep inside, yeah I don't know what you did, boy, but you had it And I've been hooked ever since I told my mother, my brother My sister and my friends Told the others (Others), my lovers (Lovers) Both past and present tense (Alright) That every time I see you, everything starts making sense (Do your thang, honey) Ain't no other man can stand up next to you Ain't no other man on the planet does what you do (What you do) You're the kind of guy, a girl finds in a blue moon (Hey) You got soul (Hey), you got class (Ooh), you got style, you're badass (Oh yeah) Ain't no other man, it's true (Alright) Ain't no other man but you Never thought I'd be alright (No, no, no) 'Till you came and changed my life (Yeah, yeah, yeah) What was cloudy now is clear, yeah, yeah You're the light that I need here, yeah You got what I want boy, and I want it So keep on giving it up So tell your mother (Mother), your brother (Brother) Your sister and your friends (Your sister and your friends) Tell the others (Others), your lovers (Lovers) Better not be present tense (Uh-huh) 'Cause I want everyone to know that you are mine and no one else's Whoa, whoa, oh, oh Ain't no other man can stand up next to you (To you, babe) Ain't no other man (Ain't no other man, no) on the planet does what you do (Do) You're the kind of guy a girl finds (A girl finds) in a blue moon (Hey) You got soul (Soul), you got class (Class) You got style (Uh), you're badass (Yeah, yeah, yeah) Ain't no other man it's true Ain't no other man but you (Break it down now) Ain't no other, ain't, ain't no other, other Ain't no other, ain't, ain't no other lover (Ooh-woo) Ain't no other, I, I, I need no other Ain't no other man but you, oh You are there when I'm a mess You talked me down from every ledge Give me strength, boy, you're the best You're the only one who's ever passed every test Ain't no other man (Woo) can stand (Yeah) up next to you (Next to you, no, hey, yeah, alright) Ain't no other man on the planet does what you do (Ooh, eh) You're the kind of guy a girl finds in a blue moon (You're the kind of guy a girl will find) You got soul (Yeah), you got class (Yeah) You got style (Oh), you're badass (Oh yeah) Ain't no other man it's true Ain't no other man but you And now I'm telling you, so ain't no other man but you, oh Ain't no other man can stand up next to you (Yeah-eah-eah, yeah, yeah) Ain't no other man on the planet (Hahaha) does what you do (What you do) You're the kind of guy (Oh, yeah) a girl finds in a blue moon (Baby, baby, baby, no) You got soul (Yeah), you got class (Ooh) You got style, you're badass (Don't you know?) Ain't no other man it's true (Ooh) Ain't no other man but you</t>
  </si>
  <si>
    <t>https://genius.com/Christina-aguilera-aint-no-other-man-lyrics</t>
  </si>
  <si>
    <t>https://musicbrainz.org/recording/a96dad40-4c97-4888-964f-6565ddcb4e0a</t>
  </si>
  <si>
    <t>06-033</t>
  </si>
  <si>
    <t>Dance, Dance</t>
  </si>
  <si>
    <t>She says she's no good With words, but I'm worse Barely stuttered out a joke of a romantic Stuck to my tongue Weighed down with words too Overdramatic Tonight, it's "it can't get much worse" Versus "No one should ever feel like..." I'm two quarters and a heart down And I don't want to forget how your voice sounds These words are all I have so I write them So you need them just to get by (...emal si namhorT eoJ) Dance, dance, we're falling apart to half-time Dance, dance, and these are the lives you love to lead Dance, this is the way they'd love If they knew how misery loved me You always fold just Before you're found out Drink up, it's last call, last resort But only the first mistake, and I them just to get by Why don't you show me the little bit of spine You've been saving for his mattress (love) loved me Why don't you show me the little bit of spine You've been saving for his mattress (Mattress, mattress) I only want sympathy in the form of you Crawling into bed with me Dance, dance, we're falling apart to half-time Dance, dance, and these are the lives you love to lead Dance, this is the way they'd love (Way they'd love) Dance, this is the way they'd love me (Way they'd love) Dance, this is the way they'd love If they knew how misery loved me... Dance, dance, dance, dance Dance, dance, dance, dance voice sounds These words are all I have so I write them So you need dance, and these are the lives you love to lead Dance, this is the way they'd love If they knew how misery dance Dance, dance, dance, dance</t>
  </si>
  <si>
    <t>https://genius.com/Fall-out-boy-dance-dance-lyrics</t>
  </si>
  <si>
    <t>https://musicbrainz.org/recording/7490bb2e-fc77-4879-a0f3-b1d3682a8292</t>
  </si>
  <si>
    <t>06-034</t>
  </si>
  <si>
    <t>https://musicbrainz.org/recording/9bfe7b7e-e7e3-4354-a467-7142d9ba6310</t>
  </si>
  <si>
    <t>06-035</t>
  </si>
  <si>
    <t>Money Maker</t>
  </si>
  <si>
    <t>Ludacris;Pharrell</t>
  </si>
  <si>
    <t>Shake your money maker like somebody's bout to pay ya I see you on my radar, don't you act like you're afraid of shit You know I got it, If you wanna come get it Stand next to this money like - ey ey ey Shake your money maker like somebody's bout to pay ya Don't worry about them haters, keep your nose up in the air You know I got it, If you wanna come get it Stand next to this money like - ey ey ey Shake, shake, shake your money maker Like you were shaking it for some paper It took your momma 9 months to make ya Might as well shake what your momma gave ya You, you lookin' good in them jeans I bet you'd look even better with me in between I keep my mind on my money - money on my mind But you's a hell of a distraction when you shake your behind I got J.O. up on my right side pourin' some cups My whole hood is to my left and they ain't givin a fuck So feel free to get loose and get carried away So by tomorrow you forgot what you were saying today But don't forget about this feeling that I am making you get And all the calories you burn from me making you sweat The mile-high points you earn when we taking my jet And how everywhere you turn I'll be making you wet cause you can keep your nose up in the air You know I got it, If you wanna come get it Stand next to this money like - ey ey ey Switch, switch, switch it from right to left And switch it till you running right out of breath And take a break until you ready again And you can invite over as many friends as You want to but I really want you Just be thankful that Pharrell gave you something to bump to hey Luda - I'm at the top of my game You want my hands from your bottom to the top of your frame And I - just wanna take a little ride on your curves And get erotic giving your body just what it deserves and Let me give you some swimming lessons on the penis Backstroke, breaststroke, stroke of a genius Yepp call me the renaissance man get up and I stay harder then a cinderblock man Hey I'm just a bedroom gangster And I've been meaning to tell that I really must thank ya when you keep your nose up in the air You know I got it, If you wanna come get it Stand next to this money like - ey ey ey Release Therapy, rock, rock, rock, rock Release Therapy, rock, rock, rock, rock Rock rock, rock it an make it work, girl Please don't stop it until it hurts, girl You - you been looking a little tipsy So if you could just shake it a little this way See I'm a member of the BBC The original breadwinner of DTP You the center of attention that is distracting the squad Cause everybody in the campus like - OH MY GOD she haters, keep your nose up in the air know I got it, If you wanna come get it Stand next to this money like - ey ey ey</t>
  </si>
  <si>
    <t>https://genius.com/Ludacris-money-maker-lyrics</t>
  </si>
  <si>
    <t>https://musicbrainz.org/recording/741a02e2-eab7-476a-ac0a-ab52a372c9cd</t>
  </si>
  <si>
    <t>fuck (1x); hell (1x); shit (1x)</t>
  </si>
  <si>
    <t>06-036</t>
  </si>
  <si>
    <t>Ms. New Booty</t>
  </si>
  <si>
    <t>Bubba Sparxxx;Ying Yang Twins</t>
  </si>
  <si>
    <t>Collipark, Bubba Sparxxx Booty, booty, booty, booty, rockin' everywhere Booty, booty, booty, booty, rockin' everywhere Booty, booty, booty, booty, rockin' everywhere Rockin' everywhere, rockin' everywhere I found you, Ms. New Booty Get it together then bring it back to me Hit the player's club for 'bout a month or two Put a tan on it then see what it do then see what it do Get it ripe, get it right, hit it tight Get it ripe, get it right, hit it tight (Hey pretty girl come on) Get it ripe, get it right, hit it tight (Pretty girl) Get it ripe, get it right, hit it tight Girl I don't need you, but you need me Take it off, let it flop, shake it freely And I don't tell stories, I let 'em tell they self And you ain't gotta sell sex, girl, it sell itself Like nuttin' else, yeah I'm a country boy But that big city bottom fill me up with joy Ain't life grand, live it up Betty Here go the whisper song, baby, this is us, ready Put it on me, enthusiastically Whatever it is that you do, you do it admirably And I ain't choose it, that thang chose me It's Bubba K and Ying Yang all the way in this thang, go You might also like it do Get it ripe, get it right, hit it tight Get it ripe, get it right, hit it tight Get it ripe, get it right, hit it tight Get it ripe, get it right, hit it tight Quarter to twelve and we just gettin' in Bubba gon' make it spark with the Ying Yang Twins Sippin' on Patron, blub blub blub Shorty in a thong, whoa, whoa, whoa Ass get to jigglin', motherfuckin' wigglin' Keep that thang shakin' like she frostbit shiverin' Ass be deliverin' all type of flashes Cashes got these hoes shaking like molasses Sssh let me whisper in your ear Get yourself together go and buy some new gear Do something with your hair then hit the club Shake ya ass and the fellas gonna show some love Do that move ya did just a minute ago I guarantee you will make all the dough So go and do your thang baby work what you got To get what you want, better make that money, don't let it make you it ripe, get it right, hit it tight Hi there, how are things I once was a breast man, now it seems That ever since I had the pleasure of gettin' you together Your chest is just whatever, I found the buried treasure Yes ma'am, here's the plan Meet me over yonder, okay, don't play I'll bring the whoop whoop, you bring your cook book And I'm a fix that stuff up, everything is just good it ripe, get it right, hit it tight Ying Yang all the way in this thang, go then bring it back to me Hit the player's club for 'bout a month or two Put a tan on it then see what get it right, hit it tight Get it ripe, get it right, hit it tight Get it ripe, get it right, hit it tight</t>
  </si>
  <si>
    <t>https://genius.com/Bubba-sparxxx-ms-new-booty-lyrics</t>
  </si>
  <si>
    <t>https://musicbrainz.org/recording/a6a65f11-2db5-4f98-9c8e-9b90a3801e1d</t>
  </si>
  <si>
    <t>ass (1x); booty (9x); hoes (1x); motherfuckin (1x)</t>
  </si>
  <si>
    <t>06-037</t>
  </si>
  <si>
    <t>(When You Gonna) Give It Up to Me</t>
  </si>
  <si>
    <t>Sean Paul;Keyshia Cole</t>
  </si>
  <si>
    <t>Get out my head and into the bed, girl Cau ya dun know plottin' out the fantasy Hey baby girl and it's you a the key, yo, mi go so then From ya look inna mi eye, gal, me see see you want me When you gonna give it up to me Because ya body enticing, you're making me want it When ya gonna give it up to me Well, if a no today, girl, then it must be tomorrow When you fulfill my fantasy Because ya know I give ya loving straight like a arrow When ya gonna give it up to me So back it up deh, so pack it up, yeah 'Cause I wanna be the man that's really gonna have it up And mack it up and rock it up, eh So what is up, yeah Yeah, you know you got the vibe inna mi heart a develop And a swell up, a double up yeah So gimmie the work, yeah And rope in different for Dutty Looks and Kurup, yeah So rev it up, deh Gal gwaan try your luck, deh 'Cause when you stir it up you know me haffi measure up, yeah loving straight like a arrow When ya gonna give it up to me Hey pretty girl, say me love fi see you walk Yah no habla ingles, but just listen when me a talk This ya one yeah from me heart, woman you got me caught You ever inna me thoughts and no left me inna the dark Inna the first place, gal, that's where you belong So just let me flip the switch woman I can turn it on and Gimme the passion from dusk till dawn Tell me if you want it fi gwaan, my girl As a woman on my own, I got it goin' on And I'm liking what I'm seeing and I don't wanna be alone 'Cause you got me in a daze, your illusion makes me sway We go back and forth and 'round and 'round and nothing turn away Baby boy, could it be wonderful like this? To say it's only 'bout in the way you twist 'Cause you got me in a daze, your illusion makes me sway I'm caught up in you, now I'm tempted to stay, oh no From ya look inna mi eye gal me see seh you want me (Oh oh) When you gonna give it up to me Because ya body enticing, you're making me want it (Yeah yeah yeah yeah yeah) When ya gonna give it up to me Well, if a no today, girl, then it must be tomorrow When you fulfill my fantasy (Yeah yeah, oh oh) Because ya know I give ya loving straight like a arrow When ya gonna give it up to me Boom, boom, boom boom Boom, boom, boom boom (C'mon!) Boom, boom, boom boom Ba-ba-boom, boom, boom boom (Hey!) So why can't you see, we ought to be Together, girl, don't front on me I just wanna be near, so don't have no fear And lemme see you bring your body right over here Because you should share it, girl I'll care it And I'm gonna give you love so clear It gonna make you shine and once you are mine We be rockin' it until the end of time From ya look inna mi eye gal me see see ya want me (Hey, yeah!) When you gonna give it up to me Because ya body enticing you're making me want it (Ooh, baby) When ya gonna give it up to me (Yeah, yeah) Well if a no today girl then it must be tomorrow (Tomorrow) When you fulfill my fantasy (Uh-huh) Because ya know I give ya loving straight like a arrow (Yeah hey) When ya gonna give it up to me (Oh no) From ya look inna mi eye gal me see see ya want me When you gonna give it up to me Because ya body enticing you're making me want it (Hey, oh-oh) When ya gonna give it up to me (Yeah yeah yeah yeah) Well, if a no today, girl, then it must be tomorrow (Oh) When you fulfill my fantasy Because ya know I give ya loving straight like a arrow (Baby) When ya gonna give it up to me Oh, ah-oh (Yeah yeah, yo yo) Oh, ah-oh (Sean-A-Paul and ya know we a nuh go yo) Oh, ah-oh (Yeah yeah, yo yo) Oh, ah-oh (Di S.P. and we deh yah pon di go yo) Ooh, ooh-ooh (Sean Paul, Keyshia Cole and Don Corleon, a next chapter) Oh, ah-oh (Yah mon, fah all my girls ya know) Oh, ah-oh (Keep it, keep it, keep it, keep it sexy) Oh, ah-oh (Boom, boom, boom boom) Oh, ah-oh (Boom, boom, boom boom) Oh, ah-oh (Boom, boom, boom boom) Oh, ah-oh (Ba-ba-boom, boom, boom boom) (Oh no) Oh, ah-oh (Boom, boom, boom boom) Oh, ah-oh (Boom, boom, boom boom) Oh, ah-oh (Boom, boom, boom boom) Oh, ah-oh (Ba-ba-boom, boom, boom boom)</t>
  </si>
  <si>
    <t>https://genius.com/Sean-paul-when-you-gonna-give-it-up-to-me-lyrics</t>
  </si>
  <si>
    <t>https://musicbrainz.org/recording/264d3113-5700-4b2b-9171-1c4d9eae6bd3</t>
  </si>
  <si>
    <t>06-038</t>
  </si>
  <si>
    <t>06-039</t>
  </si>
  <si>
    <t>https://musicbrainz.org/recording/3ba6a949-642f-4141-a5b8-5254e7543ebe</t>
  </si>
  <si>
    <t>06-040</t>
  </si>
  <si>
    <t>Stickwitu</t>
  </si>
  <si>
    <t>Pussycat Dolls</t>
  </si>
  <si>
    <t>https://www.last.fm/music/+noredirect/Pussycat+Dolls</t>
  </si>
  <si>
    <t>Ooh, ooh C'mon I don't wanna go another day So I'm tellin' you exactly what is on my mind Seems like everybody's breakin' up And throwin' their love away But I know I got a good thing right here That's why I say (Hey) Nobody gonna love me better (Mmm) I'ma stick wit' you forever (Mmm) Nobody gonna take me higher I'ma stick wit' you (Mmm) You know how to 'preciate me I'ma stick wit' you, my baby Nobody ever made me feel this way I'ma stick wit' you I don't wanna go another day So I'm tellin' you exactly what is on my mind See the way we ride in our private lives Ain't nobody gettin' in between I want you to know that you're the only one for me (One for me) And I say Nobody gonna love me better (Mmm) I'ma stick wit' you forever Nobody gonna take me higher I'ma stick wit' you (Nobody) You know how to 'preciate me I'ma stick wit' you, my baby (Yeah) Nobody ever made me feel this way I'ma stick wit' you And now Ain't nothin' else I could need (Nothin' else I could need) And now I'm singin' 'cause you're so, so into me I got you We'll be makin' love endlessly I'm with you (Baby, I'm wit' you) Baby, you're with me (Baby, you're with me, higher) So don't you worry about People hangin' around They ain't bringin' us down I know you and you know me And that's all that counts (Hey, hey) So don't you worry about People hangin' around They ain't bringin' us down (Mmm) I know you and you know me And that's, that's why I say (Hey) Nobody gonna love me better I'ma stick wit' you forever Nobody gonna take me higher I'ma stick wit' you (Come on) You know how to 'preciate me I'ma stick wit' you, my baby Nobody ever made me feel this way I'ma stick wit' you Nobody gonna love me better I'ma stick wit' you forever Nobody gonna take me higher I'ma stick wit' you You know how to 'preciate me I'ma stick wit' you, my baby Nobody ever made me feel this way I'ma stick wit' you</t>
  </si>
  <si>
    <t>https://genius.com/The-pussycat-dolls-stickwitu-lyrics</t>
  </si>
  <si>
    <t>https://musicbrainz.org/recording/2ddaf550-1744-4ca5-b80e-ca6c004c5b89</t>
  </si>
  <si>
    <t>06-041</t>
  </si>
  <si>
    <t>I'm 'n Luv (wit a Stripper)</t>
  </si>
  <si>
    <t>T-Pain;Mike Jones</t>
  </si>
  <si>
    <t>Goddamn, lil' mama You know you thick as hell, know what I'm sayin'? Matter fact, after the club, you know what I'm talkin' 'bout? Me and my niggas gon' be together, know what I'm sayin'? I ain't even worried 'bout them really, though, I'm just lookin' at you I mean, shit, you know You got them big-ass hips, goddamn Got the body of a goddess Got eyes butter pecan brown, I see you, girl (Drop it low) She comin' down from the ceiling (To the floor) Yeah, she know what she doin' (Yeah, yeah, yeah) She doin' that right thang (Yeah, yeah, yeah) I need to get her over to my crib and do that night thang 'Cause I'm in love with a stripper She poppin', she rollin', she rollin' She climbin' that pole and I'm in love with a stripper She trippin', she playin', she playin' I'm not goin' nowhere, girl, I'm stayin' not goin' nowhere, girl, I'm stayin' I'm in love with a stripper Out of all the girls, she be the hottest Likin' the way she break it down, I see you, girl (Spread it wide) And she lookin' at me (Right in my eyes) Yeah, she got my attention (Yeah, yeah, yeah) Did I forget to mention? (Yeah, Mike Jones) I'm in love with a stripper She's every man's dream, she's God's gift to Earth Women, they love 'em too, that's what you call a woman's worth See, I love all the strippers because they show me love They know I never pay, it's free whenever I hit the club But I can't even lie, the girls in here so fly She slidin' up and down that pole, got me mesmerized Mike Jones don't ever trick, but, goddamn, she thick I can't lie, I must admit trippin', she playin', she playin' I'm not goin' nowhere, girl, I'm stayin' I'm in love with a stripper She can pop it, she can lock it Teddy Pend-her-ass-down is 'bout to see this sexy girl (In my bed) She don't know what she is doin' (To my head) Yeah, she turnin' tricks on me (Yeah, yeah, yeah) She don't even know me (Yeah, yeah, yeah) But I done got her over to my crib to love with a stripper She trippin', she playin', she playin' I'm not goin' nowhere, girl, I'm stayin' I'm in love with a stripper</t>
  </si>
  <si>
    <t>https://genius.com/T-pain-im-n-luv-wit-a-stripper-feat-mike-jones-lyrics</t>
  </si>
  <si>
    <t>https://musicbrainz.org/recording/03ba06f9-1f28-442d-9960-c9ba9299a280</t>
  </si>
  <si>
    <t>goddamn (2x); hell (1x); niggas (1x); shit (1x)</t>
  </si>
  <si>
    <t>06-042</t>
  </si>
  <si>
    <t>06-043</t>
  </si>
  <si>
    <t>Where'd You Go</t>
  </si>
  <si>
    <t>Fort Minor;Holly Brook;Jonah Matranga</t>
  </si>
  <si>
    <t>Where'd you go? I miss you so Seems like it's been forever that you've been gone She said, "Some days, I feel like shit Some days, I wanna quit and just be normal for a bit" I don't understand why you have to always be gone I get along, but the trips always feel so long And I find myself tryin' to stay by the phone 'Cause your voice always helps me to not feel so alone But I feel like an idiot working my day around a call But when I pick up, I don't have much to say So I want you to know it's a little fucked up That I'm stuck here waiting, at times debating Telling you that I've had it with you and your career Me and the rest of the family here singing, "Where'd you go?" Where'd you go? I miss you so Seems like it's been forever that you've been gone Where'd you go? I miss you so Seems like it's been forever that you've been gone Please come back home Come back home, you know, the place where you used to live Used to barbeque up burgers and ribs Used to have a little party every Halloween with candy by the pile But, now, you only stop by every once in a while Shit, I find myself just filling my time With anything to keep the thought of you from my mind I'm doing fine and I'm planning to keep it that way And you can call me if you find that you have something to say And I'll tell you I miss you so Seems like it's been forever that you've been gone Please come back home I want you to know it's a little fucked up That I'm stuck here waiting, no longer debating Tired of sitting and hating and making these excuses For why you're not around and feeling so useless It seems one thing has been true all along You don't really know what you got 'til it's gone I guess I've had it with you and your career When you come back, I won't be here and you can sing it been gone Please come back home Please come back home Please come back home Please come back home Please come back home When you made me that initial batch of songs I was like, "That's the shit right there" Holla</t>
  </si>
  <si>
    <t>https://genius.com/Fort-minor-whered-you-go-lyrics</t>
  </si>
  <si>
    <t>https://musicbrainz.org/recording/5a2c74fc-8fb7-4c88-8b38-93c3713cc217</t>
  </si>
  <si>
    <t>fucked (2x); shit (2x)</t>
  </si>
  <si>
    <t>06-044</t>
  </si>
  <si>
    <t>Yo (Excuse Me Miss)</t>
  </si>
  <si>
    <t>Chris Brown</t>
  </si>
  <si>
    <t>https://www.last.fm/music/Chris+Brown</t>
  </si>
  <si>
    <t>Woah, woah Doo-doo-doo-doo-doo Yeah, uh-huh, yeah Yo, tell me fellas have you seen her? (Seen her) It was about five minutes ago When I seen the hottest chick that a youngin' ever seen before I say, "Yo, tell the girls I wanna meet her" (Meet her) On second thought that ain't the way to go I gotta give her game proper Spit it so she'll get it, there she is, I gotta stop her Oh, should I talk about her smile? (It's been said before) Or what about her style? (Too obvious) I'm out of time, she's out the door I gotta go for mine, I think I'll say Yo I don't know your name but excuse me, miss (Oh yeah) I saw you from across the room And I gotta admit that you got my attention You're making me wanna say yo I know you're tryna leave but excuse me, miss I saved the last dance for you I would love to keep you here with me, oh baby Now shawty, grab hold of my hand And let's pretend the floor is ours You say you don't really dance (Don't worry 'bout it, we just one-two step, one-two step) Now if the music is movin' too fast (Too fast) Grab my hand a little tighter (Tighter) Don't be afraid to move a little closer Girl, there's somethin' about you that makes me wanna say (Aw yeah, aw yeah) Yo I don't know your name but excuse me, miss (Ooh) miss (Ooh) I saved the last dance for you I would love to keep you here with me, oh baby I think I'll say yo I don't know your name but excuse me, miss miss I saved the last dance for you I would love to keep you here with me, oh baby I wanna be where you are Ain't nothin' wrong with dancin' Baby, you're so romantic Baby, I can be in your heart So many things I wanna tell you I think that I should start by sayin' Yo, woah I don't know your name but excuse me, miss (Oh yeah) I saw you from across the room I gotta give her game proper Spit it so she'll get it, there she is I gotta stop her (Oh yeah) I know you're tryna leave but excuse me, miss (Oh) I saved the last dance for you I would love to keep you here with me, oh baby Now everybody just clap your hands like this (Like this) Just clap your hands like this (Woah, like this, huh) And if your shorty's in the house tonight Just grab her by the hand, homie, make her understand Y'all was made to dance like this (Like this) Y'all was made to bounce like this (Woah, like this) Just let her know she was made for you and You wanna do everything she want to, man Ha, woo!</t>
  </si>
  <si>
    <t>https://genius.com/Chris-brown-yo-excuse-me-miss-lyrics</t>
  </si>
  <si>
    <t>https://musicbrainz.org/recording/5ae99c9a-ce77-44cc-bf8f-9e180f386d34</t>
  </si>
  <si>
    <t>06-045</t>
  </si>
  <si>
    <t>Walk Away</t>
  </si>
  <si>
    <t>You've got your mother and your brother Every other undercover telling you what to say (What to say) You think I'm stupid, but the truth is that it's cupid, baby Lovin' you has made me this way So before you point your finger Get your hands off of my trigger Oh, yeah You need to know this situation's getting old And now the more you talk, the less I can take, oh I'm looking for attention, not another question Should you stay or should you go? Well, if you don't have the answer Why you still standin' here? Hey, hey, hey, hey Just walk away Just walk away Just walk away I waited here for you like a kid waiting after school So tell me, how come you never showed? (Never showed) I gave you everything and never asked for anything And look at me, I'm all alone (Alone) So, before you start defending Baby, stop all your pretending I know you know I know So what's the point in being slow? Let's get the show on the road today Hey! Just walk away Just walk away Just walk away I wanna love, I wanna fire To feel the burn, my desires I want a man by my side Not a boy who runs and hides Are you gonna fight for me? Die for me? Live and breathe for me? Do you care for me? 'Cause if you don't, then boy, just leave (Walk away) Just walk away If you don't have the answer (Walk away) Just walk (Walk) away (Just walk away) Then just leave Yeah, yeah Walk away Walk away Walk away</t>
  </si>
  <si>
    <t>https://genius.com/Kelly-clarkson-walk-away-lyrics</t>
  </si>
  <si>
    <t>https://musicbrainz.org/recording/6a631af6-bea9-4272-a2e5-260f77ab27ec</t>
  </si>
  <si>
    <t>06-046</t>
  </si>
  <si>
    <t>Laffy Taffy</t>
  </si>
  <si>
    <t>D4L</t>
  </si>
  <si>
    <t>https://www.last.fm/music/D4L</t>
  </si>
  <si>
    <t>Hey, hey, hey That laffy taffy, that laffy taffy Candy girl Girl, shake that laffy taffy, that laffy taffy Shake that laffy taffy, shake that laffy taffy Girl, shake that laffy taffy, that laffy taffy That laffy taffy, that laffy taffy (Candy girl) Oh, I'm lookin' for Mrs. Bubble Gum, I'm Mr. Chick-O-Stick I wanna dun-dun-dun, oh, 'cause you so thick Girls call me Jolly Rancher, oh, 'cause I stay so hard You can suck me for a long time, oh my God Girl, this ain't no dance flo', this a candy sto' And I'm really geeked up, and I got mo' dro' I pop, I roll, it's all I know It's the summertime but yo laffy taffy got me froze (oh) Get loose (oh), get low (oh) Don't be shy, hoe, I'm Fabo (oh) I know you wanna ride, you a star and it shows What's happenin'? Whassup, whassup let's go, let's go, let's go (Candy girl) (Candy girl) Uh, c'mon trick, c'mon trick Here go Mr. Chocolate I like the way you break it down Waddle, stop you watchin' me Laffy taffy I'm likin' this Big ole ass you shakin' bitch Close yo mouth and don't say shit Bend on ova and hit a split Work that pole and work it well Stacks on deck, yo ankles swell Girl, lemme touch ya I will neva tell Security guard don't scare nobody Damn right I touched that ho All this money just hit the flo' D4L I'm ready to go Ho can't even shake no mo' They tired out Let's ride out Bitch you wanna go Then she can go She get in my car I ain't playin' no mo' Stunt, Mook, Lo, Lil Mark, Fabo Big shit poppin, y'all already know Lemme see that laffy taffy (Dun-dun-dun) laffy taffy (Candy girl) Hey, say baby girl Oh, what you gon' do? I got a hundred ones I wanna po' on you Just keep that ass shakin' And I keep tippin' you While I sit back like a playa Sippin' grey goose Feelin' all loose 'Cause girl you on yo job You got my dick hard The way you touch them toes Workin' them micros On the stilettos You made it skeet-skeet-skeet Like a water hose (Candy girl) Got me goin' in my pocket pullin' out mo' dough Let the waitress know I need to order, five hundred mo' You best believe later on we headed to the mo' So go on and pack them bags, and let's motherfuckin' go I'm waitin' on yo fine ass at the front do' Girl, you don't know I'ma get that laffy taffy, toss it, flip it, and slap it Bust a couple of nuts and get right back at it laffy taffy (Candy girl)</t>
  </si>
  <si>
    <t>https://genius.com/D4l-laffy-taffy-lyrics</t>
  </si>
  <si>
    <t>https://musicbrainz.org/recording/66683d63-f3a0-4b9e-800a-e8e6fc3b75d4</t>
  </si>
  <si>
    <t>ass (3x); bitch (1x); dick (1x); ho (1x); hoe (1x); motherfuckin (1x); shit (2x)</t>
  </si>
  <si>
    <t>06-047</t>
  </si>
  <si>
    <t>What You Know</t>
  </si>
  <si>
    <t>Yeah, ayy, ayy, ayy, ayy What you know about that? What you know about that? What you know about that? Ayy, don't you know I got ki's by the three When I chirp, shawty chirp back Louie knapsack where I'm holding all the work at What you know about that? What you know about that? What you know about that? Hey, I know all about that Loaded .44 on the low, where the cheese at? Fresh off the jet to the 'jects where the G's at What you know about that? What you know about that? What you know about that? Hey, I know all about that See me in your city, sitting pretty, know I'm shining dog (Ayy, ayy) Riding with a couple Latin broads and a China doll (Ayy!) And you know how we ball (Ayy!), riding in shiny cars (Ayy!) Walk in designer malls (Ayy!), buy everything we saw You know about me, dog (Okay), don't talk about me, dog (Okay) And if you doubt me, dog (Okay), you better out me, dog (Ohh!) I'm throwed off slightly, bruh, don't wanna fight me, bruh (Ohh!) I'm fast as lightning, bruh (Ohh!) You better use your Nikes, bruh (Geah!) Know you don't like me 'cause (G-G-Geah!) Your bitch most likely does (G-G-Geah!) She see me on them dubs (G-G-Geah!) In front of every club (What?) I be on dro, I'm buzzed (Nigga, what?) Gave every ho a hug (Ayy, nigga, what?) Niggas don't show me mugs (Ayy, nigga, what?) 'Cause you don't know me, cuzz Ayy, don't you know I got kis you know about that? What you know about that? (Ayy, what they know about this shit here, man?) What you know about that? Hey, I know all about that Candy on the six-four, leather guts, fishbowl (Ayy, ayy) Fifty on a pinky ring just to make my fist glow (Ayy!) Young bitches get low (Ayy!) because I get dough (Ayy!) So what I'm rich, ho? (Ayy!) I still will pull a kick-door What you talking shit for and gotta run and get folks? Got you all yelling, I thought you'd pull out a gun and hit four But you's a scary dude, believed by very few (Okay!) Just keep it very cool (Okay!) or we will bury you (Ohh!) See, all that attitude? (Ohh!) Unnecessary, dude (Ohh!) You never carry tools, not even square, he cube (What?) You got these people fooled (Nigga, what?) Who see me on the tube (Ayy, nigga, what?) Whatever, try the crew (Ayy, nigga what?) They'll see you on the news Ayy, don't you know I got kis by the three (Ayy, ayy) When I chirp, shawty chirp back Louie knapsack where I'm holding all the work at (Ayy, ask 'em) What you know about that? (Ayy, ask 'em) What you know about that? (Ayy, ask 'em) What you know about that? (Hey, hey, hey) Hey, I know all about that (hey, hey) Loaded .44 on the low, where the cheese at? (Geah, geah) Fresh off the jet to the 'jects Where the G's at (Ayy, ayy, westside, nigga!) What you know about that? (Ayy, ask 'em) What you know about that? (Ayy, ask 'em) What you know about that? (I'm talkin' to you, homie!) Hey, I know all about that (Ayy!) Fresh off the jet to the block Burnin' rubber with the top popped (Ayy, ayy) partna bustin' shots, I tell 'em, "Stop, it make the block hot" (Ayy!) Your label got got (Ayy!) 'cause you are not hot (Ayy!) I got the top spot (Ayy!) And it will not stop (Ayy, ayy) Hey, video or not, Doc, we'll bust it 'til the Glock stop Drag ya out that Bentley Coupe and take it to the chop shop (Ohh!) Partner, we not y'all (Ohh!) If it may pop off, I'll answer the question (Ohh!) "Will I get your block knocked off?" (Geah!) This what it is, bruh (G-G-Geah!) Look, I will kill, bruh (G-G-Geah!) I'm in your hood (G-G-Geah!) if you a gangsta, what you hid for? Somebody better get bruh 'Fore he get sent for Say you wanna squash it (Ayy, nigga, what?) What you still talking shit for? Don't where the G's at What you know about that? What you know about that? What you know about that? Hey, I know all about that</t>
  </si>
  <si>
    <t>https://genius.com/Ti-what-you-know-lyrics</t>
  </si>
  <si>
    <t>https://musicbrainz.org/recording/ac94a04b-c56a-4136-8a00-7aac6bb091f7</t>
  </si>
  <si>
    <t>bitch (1x); bitches (1x); ho (2x); nigga (6x); shit (3x)</t>
  </si>
  <si>
    <t>06-048</t>
  </si>
  <si>
    <t>Dirty Little Secret</t>
  </si>
  <si>
    <t>Let me know that I've done wrong When I've known this all along I go around a time or two Just to waste my time with you Tell me all that you've thrown away Find out games you don't wanna play You are the only one That needs to know I'll keep you my dirty little secret (Dirty little secret) Don't tell anyone or you'll be just another regret (Just another regret, hope that you can keep it) My dirty little secret, who has to know? When we live such fragile lives It's the best way we survive that you can keep it) My dirty little secret, who has to know? The way she feels inside (Inside) Those thoughts I can't deny (Deny) These sleeping dogs won't lie (Won't lie) And all I've tried to hide It's eating me apart Trace this line back I'll keep you my dirty little secret (Dirty little secret) Don't tell anyone or you'll be just another regret (Just another regret) little secret, dirty little secret Dirty little secret, who has to know? Who has to know?</t>
  </si>
  <si>
    <t>https://genius.com/The-all-american-rejects-dirty-little-secret-lyrics</t>
  </si>
  <si>
    <t>https://musicbrainz.org/recording/3a01d7e0-1ded-4bb0-a821-4c25847ca15d</t>
  </si>
  <si>
    <t>06-049</t>
  </si>
  <si>
    <t>Savin' Me</t>
  </si>
  <si>
    <t>Prison gates won't open up for me On these hands and knees, I'm crawlin' Oh, I reach for you Well, I'm terrified of these four walls These iron bars can't hold my soul in All I need is you (Come, please, I'm callin') And oh, I scream for you (Hurry, I'm fallin', I'm fallin') Show me what it's like (To be the last one standing) And teach me wrong from right (And I'll show you what I can be) And say it for me, say it to me And I'll leave this life behind me Say it if it's worth savin' me Heaven's gates won't open up for me With these broken wings I'm fallin' All I see is you These city walls ain't got no love for me I'm on the ledge of the eighteenth story And oh, I scream for you (Come, please, I'm callin') And all I need from be) And say it for me, say it to me And I'll leave this life behind me Say it if it's worth savin' me Hurry, I'm fallin' (Hey, yeah) And all I need is you (Come, please, I'm callin') And oh, I scream for you (Hurry, I'm fallin', say it for me, say it to me And I'll leave this life behind me Say it if it's worth savin' me (Hurry, I'm fallin') And say it for me, say it to me And I'll leave this life behind me Say it if it's worth savin' me</t>
  </si>
  <si>
    <t>https://genius.com/Nickelback-savin-me-lyrics</t>
  </si>
  <si>
    <t>https://musicbrainz.org/recording/4dee7c4a-aa56-4563-9887-957f5bb7aab4</t>
  </si>
  <si>
    <t>06-050</t>
  </si>
  <si>
    <t>Don't Forget About Us</t>
  </si>
  <si>
    <t>(Don't forget about us) Don't baby, don't baby, don't let it go No baby, no baby, no baby, no (Don't forget about us) Don't baby, don't baby, don't let it go My baby (y'all know what this is) boy Just let it die with no goodbyes Details don't matter, we both paid the price Tears in my eyes You know sometimes it'd be like that, baby (Ah) Now every time I see you, I pretend I'm fine When I wanna reach out to you But I turn and I walk and I let it ride Baby, I must confess We were bigger than anything Remember us at our best And don't forget about (Don't, baby, don't, baby, don't, baby, don't) Late nights, playing in the dark And waking up inside my arms Boy, you'll always be in my heart and I can see it in your eyes, you still want it So don't forget about us I'm just speaking from experience Nothing can compare to your first true love So I hope this will remind you When it's for real, it's forever So don't forget about us Oh, they say that you're in a new relationship But we both know nothing comes close to What we had, it perseveres That we both can't forget it How good we used to get it There's only one me and you And how we used to shine (We used to shine) No matter who you go through We are one, that's a fact that you can't deny So, baby, we just can't let the fire pass us by Forever we'd both regret So don't forget about it's forever So don't forget about us Apparently she got your head all messed up Now that's the trickery 'Cause you want her to act like you know how this lovin' used to be, uh I bet she can't do it like me She'll never be MC Baby, don't you, don't you forget about us Late nights, playing in the dark And waking up inside my arms (About us) Boy, you'll always be in my heart and I can see it in your eyes, you still want it So don't forget about us (About us) (Oh babe) I'm just speaking from experience Nothing can compare to your first true love (About us) So I hope this will remind you When it's for real, it's forever So don't forget about us it So don't forget about us (About us) I'm just speaking from experience Nothing can compare to your first true love (About us) So I hope this will remind you, babe When it's for real, it's forever So don't forget about us (About us) Don't baby, don't baby, don't let it go No baby, no baby, no baby, no (Don't forget about us) Don't baby, don't baby, don't let it go When it's for real, it's forever So don't forget about us</t>
  </si>
  <si>
    <t>https://genius.com/Mariah-carey-dont-forget-about-us-lyrics</t>
  </si>
  <si>
    <t>https://musicbrainz.org/recording/3541d2ff-2b4e-4f1d-8e32-d3a2358d5705</t>
  </si>
  <si>
    <t>06-051</t>
  </si>
  <si>
    <t>Sexy Love</t>
  </si>
  <si>
    <t>My sexy love So sexy She makes the hairs on the back of my neck stand up Just one touch And I erupt like a volcano and cover her with my love Baby girl, you make me say And I just can't think (Of anything else I'd rather do) Than to hear you sing (Sing my name the way you do) When we do our thing (When we do the things we do) Baby girl, you make me say Sexy love Girl, the things you do (Oh baby, baby) Keep me sprung Keep me running back to you Oh, I love making love to you Baby girl, you know you're my (Sexy love) I'm so addicted to her She's the sweetest drug Just enough Still too much say that I'm simping And I'm sprung all of the above I can't help she makes (When we do the things we do) Baby girl, you make me say Sexy love Girl, the things you do (Oh baby baby) Keep me sprung Keep me running back to you Oh, I love making love to you Baby girl, you know you're my (Sexy love) Oh, baby what we do It makes the sun come up Keep on lovin' 'til it goes back down And I don't know what I'd do If I would lose your touch That's why I'm always keeping you around My sexy love Sexy love Girl, the things you do (Oh baby, baby) Keep me sprung, keep me running back to you Oh, I love making love to you Baby girl you know you're my (Sexy love) you're my (Sexy love) She makes the hairs on the back of my neck stand up Just one touch</t>
  </si>
  <si>
    <t>https://genius.com/Ne-yo-sexy-love-lyrics</t>
  </si>
  <si>
    <t>https://musicbrainz.org/recording/ab4af122-9fd5-49fe-9584-2481e851a4db</t>
  </si>
  <si>
    <t>06-052</t>
  </si>
  <si>
    <t>U and Dat</t>
  </si>
  <si>
    <t>E-40;T-Pain;Kandi Girl</t>
  </si>
  <si>
    <t>Girl, I been shakin', stickin', and movin' Tryna get to you and that booty Tryna get to you and that booty Tryna get to you and that booty Girl, I been shakin' and actin' a donkey Tryna get to you and that monkey Tryna get to you and that monkey Tryna get to you and that monkey Girl he's simpin' Walk up in the club with a limp and, girl, listen What'cha gon' do with this pimpin'? What'cha gon' do with this pimpin'? Girl I'ma call ya Later on tonight or tomorrow, now follow What'cha gon' do with this baller (E-40, T-Pain) What'cha gon' do with this baller, girl (Ooh) What'cha gon' do when I bend the block? Pull up on that ass in a brand-new drop Speakers on blast with tremendous knock TV's in the dash, rims just won't stop You need to be down with a pimp like me I ain't turnin' down nothin' but my collar, ya see? I'ma leave you with my number, you should holla at me 'Cause I'm a baller, can't nobody hustle harder than me, ooh been shakin' and actin' a donkey Tryna get to you and that monkey Tryna get to you and that monkey Tryna get to you and that monkey, girl Ooh, yo' ass is ripe I ain't tryna to let that pass me tonight I'ma put my bid in and tell you somethin' slick Whisper in your ear while I'm holdin' my dick I don't mean no harm, it's the hood in me Sippin' on that Richard Hennessy Psychedelic colors in my jewelry Suckers hella jealous 'cause you're diggin' me, ooh Now what'chu gon' do, mama? I'm tryna to dip later on, me and you, mama I like the way that you groove when you move, mama You know the women love me, I'm the 40 Water! Poppin' my P's 'cause I'm laced with game Nothin' but The Yay flowin' through my veins She wears MissSixty, can't fit into Gucci 'Cause her ass big enough to sit a cup on her booty, ooh (Goodness) been shakin' and actin' a donkey Tryna get to you and that monkey Tryna get to you and that monkey Tryna get to you and that monkey Yeah, I see you lookin' But my ass in these jeans got you shook, and I don't think you know what to do with this pussy What'cha gon' do with this pussy? Yeah, I know you want this, want this Tryna chase me through the club for this good shit But I don't think you can handle this pussy What'cha gon' do with this pussy, boy? You lookin' like you got that good gooshy gooshy Fuck around with me, I'll beat the brakes off that pussy Have yo' ass comin' like a porno star movie Tell yo' friends, then I'll bet they all wanna do me Hoes know me, I'm E-four-O They recognized pimpin' when I stepped in the door Higher than a satellite, full of that 'dro Holla at a player when you're ready to go, I been shakin' and actin' a donkey Tryna get to you and that monkey Tryna get to you and that monkey Tryna get to you and that monkey</t>
  </si>
  <si>
    <t>https://genius.com/E-40-u-and-dat-lyrics</t>
  </si>
  <si>
    <t>https://musicbrainz.org/recording/5ec9c495-78c2-417f-8dfe-f9bc9a2f010d</t>
  </si>
  <si>
    <t>ass (5x); booty (4x); dick (1x); pussy (5x); shit (1x)</t>
  </si>
  <si>
    <t>06-053</t>
  </si>
  <si>
    <t>Far Away</t>
  </si>
  <si>
    <t>This time, this place Misused, mistakes Too long, too late Who was I to make you wait? Just one chance, just one breath Just in case there's just one left 'Cause you know You know, you know I love you I loved you all along And I miss you Been far away for far too long I keep dreaming you'll be with me And you'll never go Stop breathing If I don't see you anymore On my knees, I'll ask Last chance for one last dance 'Cause with you, I'd withstand All of Hell to hold your hand I'd give it all, I'd give for us Give anything, but I won't give up be with me And you'll never go Stop breathing If I don't see you anymore So far away (So far away) Been far away for far too long So far away (So far away) Been far away for far too long But you know You know, you know I wanted I wanted you to stay 'Cause I needed I need to hear you say That I love you (I love you) I loved you all along And I forgive you (I forgive you) For being away for far too long So keep breathing 'Cause I'm not leaving you anymore Believe it Hold on to me, and never let me go Keep breathing 'Cause I'm not leaving you anymore Believe it Hold on to me, never let me go Keep breathing Hold on to me, never let me go Keep breathing Hold on to me, never let me go</t>
  </si>
  <si>
    <t>https://genius.com/Nickelback-far-away-lyrics</t>
  </si>
  <si>
    <t>https://musicbrainz.org/recording/455d5bd2-914d-428f-a8b2-5e8086cea76d</t>
  </si>
  <si>
    <t>06-054</t>
  </si>
  <si>
    <t>What's Left of Me</t>
  </si>
  <si>
    <t>Nick Lachey</t>
  </si>
  <si>
    <t>https://www.last.fm/music/Nick+Lachey</t>
  </si>
  <si>
    <t>Watch my life pass me by In the rear view mirror Pictures frozen in time, are becoming clearer I don't wanna waste another day Stuck in the shadow of my mistakes Yeah 'Cause I want you, and I feel you Crawling underneath my skin Like a hunger, like a burning To find a place I've never been Now I'm broken, and I'm fading I'm half the man I thought I would be But you can have what's left of me I've been dying inside Little by little Nowhere to go, but going out of my mind In endless circles Running from myself until You gave me a reason for standing still And I'm half the man I thought I would be But you can have what's left of me Falling faster, barely breathing Give me something to believe in Tell me it's not all in my head Take what's left of this man Make me whole, once again fading I'm half the man I thought I would be You can have all that's left Yeah, yeah, yeah What's left of me Oh, oh, oh-oh I've been dying inside, you see I'm going out of my mind, out of my mind I'm just running in circles all the time Will you take what's left? Will you take what's left? Will you take what's left of me? Just running in circles in my mind Will you take what's left? Will you take what's left? Will you take what's left of me? Take what's left of me</t>
  </si>
  <si>
    <t>https://genius.com/Nick-lachey-whats-left-of-me-lyrics</t>
  </si>
  <si>
    <t>https://musicbrainz.org/recording/56441e95-07b0-4a75-aa60-f438a1f0a1a6</t>
  </si>
  <si>
    <t>06-055</t>
  </si>
  <si>
    <t>So What</t>
  </si>
  <si>
    <t>Field Mob;Ciara</t>
  </si>
  <si>
    <t>Ladies and gentlemen! Jazze Pha, Field Mob, Ciara Superstar DJ's, here we go They say - "He do a little this, he do a little that He always in trouble," and I heard "He's nuttin' but a pimp, he's done a lot of chicks He's always in the club," and they say "He think he slick, he's got a lot of chips He's sellin' them drugs," and I heard "He's been locked up, find somebody else He ain't nuttin' but a thug" So whaaaaaaaaat, so whaaaaaat So whaaaaaat, so whaaaaat And they say - I'm a slut, I'm a ho, I'm a freak I got a different girl every day of the week You too smart, you'd be a dummy to believe That stuff that you heard that they say about me They say that I'm this, they say that I'm that But all of it's fiction, none of it's fact But you don't be hearin' it about your lover You let it go in one ear and out the other Now he say, she say, they say, I heard If they fake, we can't let it get on our nerves She miserable, she just want you to be Like her, misery needs company So don't listen to that vine of grapes - They're Nuttin' but liars hatin', and I bet They wouldn't mind tradin' pla-ces With you by my side in my Mercedes find somebody else He ain't nuttin' but a thug" So whaaaaaaaaat, so whaaaaaat So whaaaaaat, so whaaaaat Mo' Money, Mo' Problems, life of a legend Haters throw salt like rice at a weddin So what, that's your cousin, they don't mean nuthin' Her like missin' a type of affection you get You just blind to the facts See the lies just as obvious as cries for attention Fuel to the fire, that supplies your suspicion But listen, say you love me, gotta trust me Why you stress this high school mess? Break up never, they just jealous! Drama from your momma, mean mug from your brothers I'm that author of the book, they can judge from the cover Yes - I, I been to jail And yes - I'm grindin' for real I'm a positive-talkin' negative pimp They hate to see you doin' better than them, so! find somebody else He ain't nuttin' but a thug" So whaaaaaaaaat, so whaaaaaat So whaaaaaat, so whaaaaat (Ladies and gentlemen, Ciara) Some people don't like, it 'Cause you hang out in the street But you my boyfriend You've always been here for me This love is serious No matter what people think I'm gon' be here for ya And I don't care what they say Some people don't like it 'Cause you hang out in the street But you my boyfriend You've always been here for me I love the thug in ya No matter what people think I'm gon' be here for ya And I don't care what they say find somebody else He ain't nuttin' but a thug" So whaaaaaaaaat, so whaaaaaat So whaaaaaat, so whaaaaat (Field Mob ad-libs as song fades)</t>
  </si>
  <si>
    <t>https://genius.com/Field-mob-so-what-lyrics</t>
  </si>
  <si>
    <t>https://musicbrainz.org/recording/e0585376-388b-412c-b175-601b9dd19e6b</t>
  </si>
  <si>
    <t>ho (1x); slut (1x)</t>
  </si>
  <si>
    <t>06-056</t>
  </si>
  <si>
    <t>Do It to It</t>
  </si>
  <si>
    <t>Cherish;Sean Paul of the YoungBloodZ</t>
  </si>
  <si>
    <t>Ayy, ayy, ayy, ayy, ayy, ayy-ayy (Yeah, A-Town, yeah) Ayy, ayy, ayy, ayy, ayy, ayy-ayy (Sean Paul, from that YoungBloodZ with my homegirls, Cherish) Ayy, ayy, ayy, ayy, ayy, ayy-ayy (Yeah, A-Town, yeah) Ayy, ayy, ayy (Yo Vito, you got you one here, playa) Step out the Caddy Deville, it's on a base of steel Them boys checkin' us out, know when we dress to kill Struttin' the club, it's dark, but still got my shades on I hear the DJ mixin' YoungBloodZ to that Whisper Song We from the city that made it okay to (Ayy, ayy, ayy, ayy) To make clubbin' a year-round holiday So if ya feelin' right, grab the kryptonite If this your song tonight, then it's on tonight (Ayy, ayy, ayy, ayy) Bounce wit' it, drop wit' it, lean wit' it, rock wit' it, snap wit' it All my ladies, pop your backs wit' it Do it, do it, do it, do it You know the world be rockin' to it, to it So do it, do it, do it to it Bounce wit' it, drop wit' it, lean wit' it, rock wit' it, snap wit' it All my fellas, tip your hats wit' it Do it, do it, do it, do it You know the world be rockin' to it, to it So do it, do it, do it to it No need to ask where I'm from, you already know I represent the "A" from my head to my toes Step on the dance floor, watch and learn, 'cause here I go I throw my hands up and work my body to the flow song tonight, then it's on tonight Bounce wit' it, drop wit' it, lean wit' it, rock wit' it, snap wit' it (Oh) All my ladies, pop your backs wit' it Do it, do it, do it, do it (Do it, do it) You know the world be rockin' to it, to it (To it, to it) So do it, do it, do it to it (Ayy, ayy, ayy, ayy; Do it to it, oh-oh) it (Do it, do it) You know the world be rockin' to it, to it (Rockin' to it, to it) So do it, do it, do it to it (Ayy, ayy, ayy, ayy; So do it to it, oh) What's up, cu-cuz? (What's up, cu-cuz?) What's up, fo-folk? (What's up, fo-folk?) I lean, I rock (I lean, I rock) I drink, I smoke (I drink, I smoke) Might snap my fingers (Might snap my fingers) Might clap my hands (Might clap my hands) Don't get it twisted, pimpin' this a hood dance (Hood dance) Throw up ya hood, man (Man) Roll up some good, man (Man) They hatin' 'cause they can't do it, do it, do it, man (Do it, do it, do it, do it) I'm ridin' good, man (Man) We grippin' wood, man (Man) I'm in the club, ten grand in the rubber band (Band) Damn right, I'm crunk (I'm crunk) Damn right, I'm clean (I'm clean) They got that rock (That rock) We got that lean (That lean) We make a pool palace (Palace) I make your shoulder lean (Shoulder lean) And I'ma show it (Show it) Nah-mean? it (Uh-oh, oh-oh) You know the world be rockin' to it, to it (To it, to it, do it to it) So do it, do it, do it to it (Come on) it (Do it, do it, do it, do it) You know the world be rockin' to it, to it (Ayy) So do it, do it, do it to it it (Do it, do it, do it, do it) it, snap wit' it (Lean wit' it, rock wit' it) All my fellas, tip your hats wit' it (Oh-oh, oh-oh, oh, oh-oh) Do it, do it, do it, do it You know the world be rockin' to it, to it (Be rockin' to it, to it) So do it, do it, do it to it (So do it to it, come on) Ayy, ayy, ayy, ayy, ayy, ayy-ayy Ayy, ayy, ayy, ayy, ayy, ayy-ayy Ayy, ayy, ayy, ayy, ayy, ayy-ayy Ayy, ayy, a</t>
  </si>
  <si>
    <t>https://genius.com/Cherish-do-it-to-it-lyrics</t>
  </si>
  <si>
    <t>https://musicbrainz.org/recording/87ee3ecb-3f6e-4ee5-adbb-d2f09dabbca4</t>
  </si>
  <si>
    <t>06-057</t>
  </si>
  <si>
    <t>Black Horse and the Cherry Tree</t>
  </si>
  <si>
    <t>KT Tunstall</t>
  </si>
  <si>
    <t>Scottish</t>
  </si>
  <si>
    <t>https://www.last.fm/music/KT+Tunstall</t>
  </si>
  <si>
    <t>Two, three, four (Woohoo, woohoo) (Woohoo, woohoo) Well, my heart knows me better than I know myself So I'm gonna let it do all the talking (Woohoo, woohoo) I came across a place in the middle of nowhere With a big black horse and a cherry tree (Woohoo, woohoo) I felt a little fear upon my back I said, "Don't look back, just keep on walking" (Woohoo, woohoo) Well, the big black horse said, "Look this way" He said, "Hey lil' lady, will you marry me?" But I said, "No no, no no no no" I said, "No no" You're not the one for me" No no, no no no no I said, "No no, you're not the one for me Ooh, woohoo And my heart had a problem in the early hours So I stopped it dead for a beat or two (Woohoo, woohoo) But I cut some cord and I shouldn't have done it And it won't forgive me after all these years (Woohoo, woohoo) So I sent her to a place in the middle of nowhere With a big black horse and a cherry tree (Woohoo, woohoo) Now it won't come back cause it's oh so happy And now I've got a hole for the world to see, yeah (Woohoo, woohoo) And it said, "No no, no no no no I said, "No no You're not the one for me" No no, no no no no I said, "No no, you're not the one for me" Ooh, woohoo (Not the one for me, yeah) (Woohoo) I said, "No no no no, no no no No, no You're not the one for me" (Woohoo) No no no no No no No no, you're not the one for me" (Woohoo) Big black horse and a cherry tree (No no, no no no no) I can't quite get there 'Cause my heart's forsaken me Yeah, yeah, yeah (No no) Big black horse and a cherry tree (No no, no no no no) I can't quite get there cause my heart's forsaken me</t>
  </si>
  <si>
    <t>https://genius.com/Kt-tunstall-black-horse-and-the-cherry-tree-lyrics</t>
  </si>
  <si>
    <t>https://musicbrainz.org/recording/fcb95af6-a9a3-4c11-acb6-5d05071130c6</t>
  </si>
  <si>
    <t>06-058</t>
  </si>
  <si>
    <t>There It Go (The Whistle Song)</t>
  </si>
  <si>
    <t>Juelz Santana</t>
  </si>
  <si>
    <t>https://www.last.fm/music/Juelz+Santana</t>
  </si>
  <si>
    <t>San-tana, aight It's Dipset, bitch There it go, baby, don't stop now There it go, baby, don't stop now There it go Damn, shorty look good and I'm thinkin' 'bout gettin' at her Okay, time to whistle at her Ay, girl, you make my whistle blow There it go, bring it here, baby There it go, bring it here, baby Top down and I'm at it again It's hot now and I'm at it to win (You heard me?) Who want it with me? Nobody want it with me Oh, I'm so fly, oh, mami, come and get me Sit it down, back up, bring it on, back up Move it 'til you feel somethin' hard on your back, huh There it go, if you want it, come and get it I ain't kiddin', I'm with it, here it go, go So girl, let me see you get low There it go, yeah, just like that Move the thang like a boomerang and come right back There it go, I don't need to ask, I proceed to grab her Chicks love my G'd up swagger There it go bring it here, baby (Come on) There it go, bring it here, baby (Come on) Ay, girl, let me see you get low There it go, set it down, baby There it go, set it down, baby (Oh) There it go, it's Dipset (Oh) There it go, aight, aight, aight There it go, it's Dipset (Oh) There it go, aight, aight, ah I got to get it, I'm so hot terrific So not fair to the other guys that's in it I know not my limit 'cause no sky's the limit 'Til then I'm doin' my, doin' my, doin' my thing So baby, keep movin' your, movin' your, movin' your thing And that'll keep you in the, you in the, you in the ring Or maybe not Ay, girl, you make me want to know You do it like a pro, lil' lady If so, bring it here, let it show, lil' lady There it go, let's go, lil' lady To the crib, to the telly, you know, lil' lady Yes, girl, um, yes, we can have a cum-fest, girl 'Til the sun sets girl (Girl) But first I gotta get you undressed, girl So take off them clothes and get undressed, girl baby (Come on) There it go, bring it here, baby (Come on) Ay, girl, let me see you get low There it go, set it down, baby (Go 'head) There it go, set it down, baby</t>
  </si>
  <si>
    <t>https://genius.com/Juelz-santana-there-it-go-the-whistle-song-lyrics</t>
  </si>
  <si>
    <t>https://musicbrainz.org/recording/be8ea024-398b-4fe8-a0a7-e2ca7229ef24</t>
  </si>
  <si>
    <t>bitch (1x)</t>
  </si>
  <si>
    <t>06-059</t>
  </si>
  <si>
    <t>Shoulder Lean</t>
  </si>
  <si>
    <t>Young Dro;T.I.</t>
  </si>
  <si>
    <t>C Gutta Let me see you bounce right to left and let your (Shoulder lean) Hey, hey, let your (Shoulder lean), yeah, just let your (Shoulder lean) Hey, ayy, get it right, two-step, and let your (Shoulder lean) Ayy, hey, let your (Shoulder lean), ayy, just let your (Shoulder lean) Hey, let me see you bounce right to left and let your (Shoulder lean) Ayy, hey, let your (Shoulder lean), ayy, ayy, let your (Shoulder lean) Ayy, get it right, two-step, and let your (Shoulder lean) Yuh, just let your (Shoulder lean), ayy, ayy, hey, let your (Shoulder lean) Yeah, yeah, ugh-ayy! Dro! I'm clean in this bitch (Okay) Now I'm finna shoulder lean in this bitch (Ayy, ayy) Nigga, buck, carbon 15 in this bitch (Okay) This Grand Hustle, team of kings is getting rich I lean and get lit, lima bean Six I take breath, the opposite of Primatene Mist (Yeah) I ride twenty-six and let my nine screens flip (Yuh) Dro be watching Oprah, Mac 9 up in a clip Triple-black Phantom (Okay), nigga, nah, it ain't Tip (What's up) With Lucky Charms, diamonds, man, but nah, it ain't Flip (Hey) Hey, bounce (Bounce), okay, then I let my shoulder lean And I bet my car talk, and I bet my motor clean (Okay) Suicide-door brown Rover look like pork and beans (Okay) Everybody know me in the club 'cause they smoking me Dro! Hoes scoping me, ice come from Boca Ree-ton Hundred karats have 'em froze for an eon (Okay now) Red, black, and white Chevy, now I'm riding Deion Put them lights off in my rims (Ayy, okay), now I'm riding neon Our cars look like crayon, hoes know I'm the man though (Yeah) I can shoulder lean, I don't know how to dance though ayy, ayy, hey, let your (Shoulder lean) Ayy-ayy, ayy, look First, I let my wheels spin, then I let my screen fall Then I let my trunk beat at Greenbriar Mall, tall Ahh, then, I pimp a ho, take a bitch to Berlin My bitch break niggas; after that, we fuck they girlfriends My girl got a girlfriend, Chevy blue like whirlwind Nigga, it's a drought on that boy, so I got that girl in Pearl Benz, cocking hammer, Arm and Hammer propaganda Bitches think I'm pimping in linen and salamander sandals Dirty South hot 'cause Atlanta, show niggas with ana' We ride Phantom, holler "Shawty" for grammar Yep, now I be on TV, BET our channel Hood nigga from Bankhead, I stay by Grandma Nana I lay by my banana, dumping and punking monkeys (Okay) Don't nobody live with my mom but a bunch of junkies (Okay) Doughnut dunkin', bitch, I ride glazed on the haze Gator-green Chevy, gator guts, alligator J's ayy, ayy, hey, let your (Shoulder lean) Yeah, yeah, ugh-ayy! Lean, lean, lean, lean Lean, lean, lean, lean Lean, lean, lean, lean Lean, ayy, ayy, get your shoulder, shawty Lean, lean, lean, lean Lean, lean, lean, lean (Use your shoulder) Lean, lean (Ayy, use your shoulder) Lean, lean (Ayy, get your shoulder) Lean, lean (Ayy, get your shoulder) Lean, lean (Ayy, get your shoulder, shawty) ayy, ayy, hey, let your (Shoulder lean) Yeah, yeah, ugh-ayy!</t>
  </si>
  <si>
    <t>https://genius.com/Young-dro-shoulder-lean-lyrics</t>
  </si>
  <si>
    <t>https://musicbrainz.org/recording/a3783073-10e8-48f9-a3b5-ceee93a7c6a5</t>
  </si>
  <si>
    <t>bitch (6x); fuck (1x); ho (1x); hoes (1x); nigga (2x); niggas (2x)</t>
  </si>
  <si>
    <t>06-060</t>
  </si>
  <si>
    <t>Unpredictable</t>
  </si>
  <si>
    <t>Jamie Foxx;Ludacris</t>
  </si>
  <si>
    <t>Yeah ladies I know you're tired of the same old thing Things have become so mundane I mean your bedroom is so cold, so cold but I'm here to tell you I got a strategy--we bout to heat it up So girl, get comfortable We 'bout to do somethin' you'd never done before Baby, not the usual Tonight we gettin' unpredictable So try to roll with It, baby (Baby) I'ma make you feel like you never felt, girl, all because you let Me get unpredictable (Yeah) Baby 1 plus 1 ain't 2 when you're with me C ain't after A and B when you're with me It don't make sense right now but it will Later on when you see how I make you feel Regular ain't in my vocabulary When it comes to love makin', neither is missionary Positions: girl pick one, better yet some Never mind that, we tryin' all of 'em! You might also like make you feel like you never felt, girl, all because you let Me get unpredictable (Yeah) I know you're used to dinner and a movie Why not be my dinner, while makin' a movie? Do you get it, get it? Do you got it, got it? Good good good Girl, I knew you would See what I got over a lot of fellas is that I'm more creative And soon you will see what I mean, what I mean So girl get comfortable We 'bout to do something you'd never done before Baby, not the usual Tonight we getting unpredictable So try to roll with It, baby (Baby) I'ma make you feel like you never felt, girl, all because you let Me get unpredictable (Yeah) All Aboard! The Spontaneous Express Nevertheless, always the more From the pool table to the kitchen floor Next stop's the G spot... Luda! (I like that!) I like it too, baby Let me put a little bit of excite-ment Up in your lifestyle You gotta know that time's of the essence I'm talkin' right now I can get, get rid of that headache What you doin' tonight? Some say that sex is overrated, but they just ain't doin' it right I keeps it interesting baby just take them clothes off I'll be your Tylenol just take me till you doze off Wake you up in the middle of the night and take you to another world You'll wake up in the mornin' feelin' like another girl So girl, feel like you never felt, girl, all because you let Me get unpredictable (Yeah) tryin' all of 'em! getting unpredictable So try to roll with It, baby (Baby) I'ma make you feel like you never felt, girl, all because you let Me get unpredictable (Yeah)</t>
  </si>
  <si>
    <t>https://genius.com/Jamie-foxx-unpredictable-lyrics</t>
  </si>
  <si>
    <t>https://musicbrainz.org/recording/0ec3ab6b-b4ad-4f89-8a25-13333da81079</t>
  </si>
  <si>
    <t>06-061</t>
  </si>
  <si>
    <t>My Love</t>
  </si>
  <si>
    <t>Justin Timberlake;T.I.</t>
  </si>
  <si>
    <t>Ain't another woman that can take your spot, my- If I wrote you a symphony Just to say how much you mean to me (What would you do?) If I told you you were beautiful Would you date me on the regular? (Tell me, would you?) Well, baby, I've been around the world But I ain't seen myself another girl (Like you) This ring here represents my heart But there's just one thing I need from you (Saying "I do") Because I can see us holdin' hands Walkin' on the beach, our toes in the sand I can see us on the countryside Sittin' on the grass, layin' side by side You can be my baby Let me make you my lady, girl, you amaze me Ain't gotta do nothin' crazy See, all I want you to do is be my love (So don't give away) My love (So don't give away) My love (So don't give away) Ain't another woman that could take your spot My love (So don't give away) My love (So don't give away) My love (So don't give away) Ain't another woman that could take your spot, my love Girl, my love, my love Now if I wrote you a love note And made you smile at every word I wrote (What would you do?) Would that make you wanna change your scene And wanna be the one on my team? (Tell me, would you?) See, what's the point in waitin' anymore? 'Cause girl, I've never been more sure (That, baby, it's you) This ring here represents my heart And everything that you'd been waitin' for (Just say it, love Aight, it's time to get it, JT I don't know what you're hesitatin' for, man Ay, ay, ay Shawty cool as a fan, on the move once again (Ay) But he still has fans from Peru to Japan Hey, listen, baby, I don't wanna ruin your plan (Nah) But if you got a man, try to lose him if you can 'Cause the girls worldwide throw they hands up high When they wanna come and kick it with a stand-up guy You don't really wanna let the chance go by 'Cause you ain't been seen with a man so fly And, babe, with friends, so fly, I can go fly Private, 'cause I handle my B.I They call me Candle Guy (Why?) Simply 'cause I am on fire (Haha) I hate to have to cancel my vacation, so you can't deny I'm patient, but I ain't gon' try (Nah) You don't come, I ain't gon' die Hold up, what'd you mean, you can't go? Why? (Why?) Me and your boyfriend, we ain't no tie (Uh-uh) You say you wanna kick it when I ain't so high (Man...) Well, baby, it's obvious that I ain't yo' guy I ain't gon' lie, I'll fill your space But forget your face, I swear I will St. Bart's, Anguilla, anywhere I chill (Nice) Just bring with me a pair, I will (C'mon) love (Love) My love (Love) My love (Love) Ain't another woman that could take your spot My love (Love) My love (Love) My love (Love) Ain't another woman that could take your spot, my love Girl, my love, my love Girl, my love, my girl, you amaze me Ain't gotta do nothin' crazy See, all I want you to do is be my take your spot, my love Girl, my love, my love</t>
  </si>
  <si>
    <t>https://genius.com/Justin-timberlake-my-love-lyrics</t>
  </si>
  <si>
    <t>https://musicbrainz.org/recording/5a368cad-906d-4c65-8ca7-85cf7cb2f523</t>
  </si>
  <si>
    <t>06-062</t>
  </si>
  <si>
    <t>Shake That</t>
  </si>
  <si>
    <t>Eminem;Nate Dogg</t>
  </si>
  <si>
    <t>Woo! Shady, Aftermath Look at that bitch Oh, shit, hey (Damn) There she go, shakin' that ass on the flo' Bumpin' and grindin' that pole The way she's grindin' that pole I think I'm losin' control Get buzzed, get drunk, get crunk Get fucked up, hit the strip club Don't forget ones, get your dick rubbed, get fucked Get sucked, get wasted, shit-faceted Pasted, plastered - puke, drink, throw up Get a new drink, hit the bathroom sink, throw up Wipe your shoe clean, got a routine goin' Still got a few chunks on them shoestrings showin' I was dehydrated 'til the beat vibrated I was revived as soon as this bitch gyrated Them hips and licked them lips, and that was it I had to get Nate Dogg here to sing some shit Two to the one, from the one to the three I like good pussy and I like good tree Smoke so much weed, you wouldn't believe And I get mo' ass than a toilet seat Three to the one, from the one to the three I met a bad bitch last night in the D Let me tell you how I made her leave with me: Conversation and Hennessy I've been to the motherfuckin' mountaintop Heard motherfuckers talk, seen 'em drop If I ain't got a weapon, I'ma pick up a rock And when I bust yo' ass, I'm gon' continue to rock Get your ass off the wall with your two left feet It's real easy, just follow the beat Don't let that fine girl pass you by Look real close 'cause strobe lights lie We 'bout to have a party (Turn the music up) Let's get it started (Go 'head and shake your butt) I'm lookin' fo' a girl with a body and a sexy strut Wanna get it poppin', baby? Step right up Some girls, they act retarded Some girls are 'bout it, 'bout it I'm lookin' fo' a girl that will do whatever the fuck I say, every day she be givin' it up (Now) Shake that ass for me Shake that ass for me, come on, girl Shake that ass for me Shake that ass for me, ah, girl Shake that ass for me Shake that ass for me, come on, girl Shake that ass for me Shake that ass for me I'm a menace, a dentist, an oral hygienist Open your mouth for about four or five minutes Take a little bit of this fluoride rin-inse Swish, but don't spit it</t>
  </si>
  <si>
    <t>https://genius.com/Genius-russian-translations-eminem-shake-that-ft-nate-dogg-lyrics</t>
  </si>
  <si>
    <t>https://musicbrainz.org/recording/afec2702-855a-4dc1-b6b2-b225ed37ff83</t>
  </si>
  <si>
    <t>ass (12x); bitch (3x); butt (1x); dick (1x); fuck (1x); fucked (2x); motherfuckers (1x); motherfuckin (1x); pussy (1x); retarded (1x); shit (2x)</t>
  </si>
  <si>
    <t>06-063</t>
  </si>
  <si>
    <t>Pullin' Me Back</t>
  </si>
  <si>
    <t>Chingy;Tyrese</t>
  </si>
  <si>
    <t>Every time I try to leave something keeps pulling me back (me back) Telling me I need you in my life Every time I try to go, something keeps telling me that (me that) Everything gon be all right Every time I try to leave something keeps pulling me back (me back) Telling me I need you in my life It was meant to be, you were meant for me So that means we gotta make it work It was all good at first, spendin' money, goin' shoppin' Eatin' at the finest restaurants, and if I'm club hoppin' She was right thur wit me bottle poppin' livin' that life (livin' that life) She just didn't understand my lifestyle and that ain't life (and that ain't life) All of the jewelry in the world, gotcha diamonds, gotcha pearls But I can't help it if Chinga-ling be attractin' all the girls Guess what, baby I'mma superstar, and that come wit it Gotta good nigga on ya side, you betta run wit it Even tho I'm on the road doin' shows I made time for me and her relationship to grow (grow) They tell me don't trust the woman in this industry But, she not any woman, more like a sacred friend to me Cuz when I'm outta town always think of huurr Might conversate wit some chicks but, no one come above huurr, oh I thought I was ya man, guess you ain't understand And now I'm sittin' here lookin' crazy like "damn" It was meant to be, you were meant for me So that means we gotta make it work Walked in the house wit hard work, my head hurt Instead of arguin' can I have dinner wit some dessert? Uhh-uhh She talkin' bout this phone number she found Ain't gimme time to put my bags down, she straight up clownin' (straight up clownin') Before we end up fightin' lemme me leave I'm exhausted, and this herree, I don't need (I don't need) Now I'm wit the fellaz, ridin' and drinkin' (ridin' and drinkin') She blowin' my two-way up, but I need some time for thinkin' (time for thinkin') yeah I wanna go back, but sumthin' sayin' naw (naw) Lemme give her some space, and the next day I might call (call) What should I do, look, lemme ask ya'll Should I stand tall, or let this relationship fall? (fall) I never havin' my feelings crushed, but it happens sometimes Either love it or give it up that means we gotta make it work (Chingy, holla at em again) To all the fellaz, know you feel me, you ever had a woman Good times let the bad times, and you ain't see it comin' Tried the best to make her happy (happy), but it wasn't enough (it wasn't enough) Cuz mama told me in relationships the road get rough (road get rough) And I ain't the one to have my head down, weeping, stressed out As bad as it hurts I gotta move to the next route (route), yes I thought I was a man, guess she ain't understand And now she sittin' thurr, you in my life It was meant to be, you were meant for me So that means we gotta make it work Say we gotta make it work</t>
  </si>
  <si>
    <t>https://genius.com/Chingy-pullin-me-back-lyrics</t>
  </si>
  <si>
    <t>https://musicbrainz.org/recording/3f092337-bcf2-4418-8b5f-76f64b2ae16d</t>
  </si>
  <si>
    <t>damn (1x); nigga (1x)</t>
  </si>
  <si>
    <t>06-064</t>
  </si>
  <si>
    <t>Bossy</t>
  </si>
  <si>
    <t>Kelis;Too Short</t>
  </si>
  <si>
    <t>Ayo You don't have to love me You don't even have to like me But you will respect me You know why? 'Cause I'm a boss Uh, uh, watch that thing go Uh, uh, watch that thing go (Bangladesh) Uh, uh, watch that thing go Uh, uh, watch that thing go I'm bossy, I'm the first girl to scream on a track I switched up the beat of the drum That's right, I brought all the boys to the yard And that's right, I'm the one that's tattooed on his arm,, I'm bossy, I'm the bitch y'all love to hate I'm the chick that's raised the stake I told Young Stunna he should switch to BAPE I'm back with an 808 'cause I'm bossy Ooh, let me slow it down so you can catch the flow Screw it up, make it go extra slow Real girls get down on the floor (On the floor, get down on the floor) Ooh, I gave you a taste, you want some more? Touch down on me, throw it up like a pro I ride the beat like a bicycle, I'm icy cold Ooh, from the 6-4 hoppers up in Crenshaw The money makin' playas up in Harlem Don't want no problems We gon' keep it bumpin while the 808 is jumpin' Diamonds on my neck, di-diamonds on my grill Diamonds on my neck, di-diamonds on my grill that's right, I'm the one that's tattooed on his arm 'cause I'm bossy Ooh, bet ya never heard it like this before Me and my baby be closin' them Phantom doors Bar poppin' ish that you can't afford Can't afford Ooh, I'm chokin' Blastin' the clouds, it's all smokin' All the while I'm all open Me and my girls, we stay fly and I love to stay high beat of the drum That's right, I brought all the boys to the yard And he should switch to BAPE I'm back with an 808 'cause I'm bossy It's 'bout time that she get with me Can't stop starin', she's fine and she's pretty Damn girl, don't hurt 'em If niggas don't back that, you gon work 'em Put your mack down, I know your background What you want, girl? You gettin' that now That's how you do it, huh? Well, I'm the coolest one Them badbitches in the back, bring 'em to the front Bitch! Tell that man you's a boss bitch Make some noise, raise your hand if you's a boss bitch I don't think he understands you's a boss bitch Get some help if you can, 'cause he lost it Ain't no refunds—she spent the cash, man In your Benz with her friends in the fast lane, flossin' He said, "How much it cost me?" About a million dollars, player—she's bossy he should switch to BAPE I'm back with an 808 'cause I'm bossy Uh, uh, watch that thing go Uh, uh, watch that thing go Uh, uh, watch that thing go Uh, uh</t>
  </si>
  <si>
    <t>https://genius.com/Kelis-bossy-lyrics</t>
  </si>
  <si>
    <t>https://musicbrainz.org/recording/bc91f59a-7443-4ad1-8d5c-2ed4be5caf8a</t>
  </si>
  <si>
    <t>bitch (4x); niggas (1x)</t>
  </si>
  <si>
    <t>06-065</t>
  </si>
  <si>
    <t>Chain Hang Low</t>
  </si>
  <si>
    <t>Jibbs</t>
  </si>
  <si>
    <t>https://www.last.fm/music/Jibbs</t>
  </si>
  <si>
    <t>Beatstaz! Do your chain hang low? Do it wobble to the flo'? Do it shine in the light? Is it platinum, is it gold? Could you thow it over your shoulder? If ya hot, it'd make ya cold? (Oh) Do your chain (Oh) hang (Oh) low? Is that ya chain? 'Bout twenty-four inches is how low I let it hang Hop out the ride and let the dime smoke off the range Just by the chain, you can tell the big kid do his thang You know the name you can tell the big kid do his thang I'm off the chain Yeah, yeah, yeah, yeah, I'm hot, kid Chain so low, you would think the diamonds never stopped it And it's funny 'cause you could never stop it A bunch of rocks on my hand and I ain't even on the block, kid Show 'em white gold, sorta hold it like my Timbs And the chain hang twenty-four inches like the rims Diamonds all blown up (Yeah), sorta like a pimp So when the light hit the ice, it starts glistenin' off the tip (Glistenin' off the tip) My chain hang, all it do is bling-bling Half blue, half red, like my diamonds gang-bang And I don't even think we on the same thang Charm so heavy, they couldn't lift it 'til the crane came (Yeah) Do your chain hang low? Do it wobble to the flo'? Do it shine in the light? Is it platinum, is it gold? Could you throw it over your shoulder? If ya hot, it'd make ya cold? Do your chain hang low? If ya hot, it'd make ya cold? Do your chain hang low? (Chain) Yeah, yeah, yeah, yeah, I'm so icy (Do your chain-) My charm so heavy that my neck don't like me (Do your chain-) Gone and no, no, no, its not a game, kid (Do your chain-) 'Cause I'll throw my chain in the crowd like Game did (Do your chain-, this is nothin') Diamonds is nothin' to me (Do it shine-) Especially when I'm dressin' up, it's just a button to me (Bling) (Could you through it over your shoulder?) And not to mention my tees 'Cause they color coordinated, complimentin' the teeth (Alright, thanks) So check out my swag The diamonds red, white and blue like the American flag (Do it shine-, the boy is so colorful) And see I got that nice cream My money I spent on jewels, I call it my ice cream (Ch-ch-chain) Give you a black eye 'cause of the beating They think I am a mutant, the way your boy is beasting (Ch-ch-chain) I stay winnin' some time, you will call it cheating Yeah, my boys always around (Oh) like it's a meeting Is that ya chain? (Do your chain-) 'Bout twenty-four inches is how low I let it hang (Do your chain-) Hop out the ride and let the dime smoke off the range (Do your chain-) Just by the chain you can tell the big kid do his thang (Do your chain-) You know the name the range (Do your chain-) Just by the chain you can tell the big kid do his thang (Do your chain-) I'm off the chain it platinum, is it gold? Could you throw it over your shoulder? If ya hot, it'd make ya cold? Do your chain hang low?</t>
  </si>
  <si>
    <t>https://genius.com/Jibbs-chain-hang-low-lyrics</t>
  </si>
  <si>
    <t>https://musicbrainz.org/recording/68ceb6c0-2cfa-4e56-9264-25f2d7610980</t>
  </si>
  <si>
    <t>06-066</t>
  </si>
  <si>
    <t>Smack That</t>
  </si>
  <si>
    <t>Akon;Eminem</t>
  </si>
  <si>
    <t>Shady Konvict, Upfront Akon, Slim Shady I see the one Could she be that lady? Ayy I feel you creepin', I can see it from my shadow Wanna jump up in my Lamborghini Gallardo? Maybe go to my place and just kick it like Tae Bo? And possibly bend you over? Look back and watch me Smack that, all on the floor Smack that, give me some more Smack that, 'til you get sore Smack that, oh Smack that, all on the floor Smack that, give me some more Smack that, 'til you get sore Smack that, oh Upfront style, ready to attack now Pull in the parking lot slow with the 'Lac down Konvict's got the whole thing packed now Step in the club, the wardrobe intact now I feel it, dawnin' cracked now Ooh, I see it dull and backed now I'ma call her, then I put the mack down Money no problem, pocket full of that now You might also like oh Smack that, all on the floor Smack that, give me some more Smack that, 'til you get sore Smack that, oh Oh, looks like another club banger They better hang on when they throw this thang on Get a little drink on, they gon' flip For this Akon shit, you can bank on it Pedicure, manicure, kitty-cat claws The way she climbs up and down them poles Lookin' like one of them Putty-Cat Dolls Tryin' to hold my woodie back through my drawers Steps off stage, didn't think I saw her Creeps up behind me, and she's like "You're-" I'm like, "I know, let's cut to the chase No time to waste, back to my place" Plus from the club to the crib's like a mile away Or more like a palace, shall I say And plus, I got a pal if your gal is game In fact, he's the one singin' the song that's playin' (Akon!) And possibly bend you over? (Ooh, yeah) the floor Smack that, give me some more (Yeah) Smack that, 'til you get sore Smack that, oh (Yeah, yeah) Eminem's rollin', D and 'em rollin' Bu and all marvelous, them rollin' Women just ho-in', big booty rollin' Soon, I'll be all in them and throwin' D Hittin' no less than three Block wheel style like, "Whee!" Girl, I can tell you want me, 'cause lately Smack that, oh Smack that, all on the floor Smack that, give me some more Smack that, 'til you get sore Smack that, oh mack down Money no problem, pocket full of that now place and just kick it like Tae Bo? Smack that, oh Smack that, all on</t>
  </si>
  <si>
    <t>https://genius.com/Akon-smack-that-lyrics</t>
  </si>
  <si>
    <t>https://musicbrainz.org/recording/14ed2b48-da2d-4151-9ed7-90f9d8ac0f6e</t>
  </si>
  <si>
    <t>booty (1x); shit (1x)</t>
  </si>
  <si>
    <t>06-067</t>
  </si>
  <si>
    <t>One Wish</t>
  </si>
  <si>
    <t>Ray J</t>
  </si>
  <si>
    <t>https://www.last.fm/music/Ray+J</t>
  </si>
  <si>
    <t>Can I talk to you for a minute? (Ooh) You know, I be thinkin' to myself We had a lot of good times together (Come on, baby, come on, darlin', come here, darlin') We did everything together Yeah, we would wake up early in the mornin' (All I need, all I need, all I need is a chance to make it right) And just get in the car and just ride on out (Just one chance) Remember that? (All I need, all I need is just one wish) Used to watch the sunrise (One wish, one wish) Used to watch the sunset (All I need, all I need, all I need is a chance to make it right) We was everything to each other, you know? (Just one chance) (All I need, all I need, is just one wish) Damn, I miss those days (One wish, one wish, one wish) (All I need, all I need, all I need is a chance to make it right) If I could just, if I could just hold you in my arms, you know what I mean? (All I need, all I need, is just one wish, one wish) It just feels so good (One wish, one little, itty, bitty wish) If I could just have one wish Damn, baby Just don't understand where we went wrong I gave you my heart I gave you my soul I gave you- As a matter of fact, I was the one who said I loved you first It was about eight years ago, don't act like you don't know We were sittin' at home in your mama's livin' room 'Cause we couldn't be alone See, your mama knew I was somethin' else, she knew how I felt Back then, we were in school and that's your favorite excuse Growin' up, I was a fool and I can't lie, I'm missin' you Listen and don't trip I think I need a bottle with a genie in it Here's my wish list First one, I would create a heart-changin' love Second one, I'll take yours and fill it all up Third one, but I don't need a lot of wishes 'Cause I'll be okay if I get one If I had one wish, we would be best friends Love would never end, it would just begin If I had one wish, you would be my boo Promise to love you, trust me, I'll trust you If I had one wish, we would run away Makin' love all day, have us a baby If I had one wish, I'll make you my whole life And you'll be my wife, make it right this time If I had one wish One wish, one wish, one wish One wish, one wish, one wish One wish, one wish, one wish One wish, one wish, one wish Now, tell me, is this the only way I can get you right back in? If so, then searchin' I'll go, then I can have you for sho Then you'll be lovin' me, holdin' me, kissin' me So girl, don't tell me what I'm feelin' is make-believe I swear, if I lose a second chance with you I wouldn't know what to do I'll probably check myself into some kind of clinic I couldn't be alone because without you, I'm sick of wishes 'Cause I'll be okay if I get one If I had one wish, we would be best friends Love would never end, it would just begin (Startin' here, right now) If I had one wish, you would be my boo Promise to love you (Promise love), trust me, I'll trust you (I'll trust you) If I had one wish, we would run away (Yes, we would) Makin' love all day (It would feel so good), have us a baby (Woo) If I had one wish, I'll make you my whole life (Oh, yeah) And you'll be my wife, make it right this time If I had one wish I don't even know how we ended up on this road And, even though we are grown, girl, I just want you to know If I had one wish, we would be best friends Love would never end, it would just begin (Introducin' yourself all over again) If I had one wish, you would be my boo (Would you be my girlfriend?) Promise to love you (Yes, I promise to love you), trust me, I'll trust you (Trust me, baby, and I'll trust you) If I had one wish (One wish), we would run away (One wish) Makin' love all day (One wish), have us a baby (Have us a baby) If I had one wish (Ooh), I'll make you my whole life (Yes, I will) And you'll be my wife (Yes, I will), make it right this time If I had one wish, we would be best friends (Some people wish to be a superstar, wish to have a fancy car) Love would never end, it would just begin (Wish to have a million bucks, I'm wishin' on bein' in love) If I had one wish, you would be my boo (So feel me, pretty baby) Promise to love you, trust me, I'll trust you (I'd make one wish and I'd wish it all on you) If I had one wish (Oh), we would run away (Oh) Makin' love all day, have us a baby (Makin' love 'til the break of dawn, me and you 'til the baby's born) If I had one wish, I'll make you my whole life (Yeah, yeah) wish, one wish One wish, one wish, one wish</t>
  </si>
  <si>
    <t>https://genius.com/Ray-j-one-wish-lyrics</t>
  </si>
  <si>
    <t>https://musicbrainz.org/recording/1407454b-39ef-49e2-b00f-70a833213774</t>
  </si>
  <si>
    <t>06-068</t>
  </si>
  <si>
    <t>06-069</t>
  </si>
  <si>
    <t>Gimme That</t>
  </si>
  <si>
    <t>Chris Brown;Lil Wayne</t>
  </si>
  <si>
    <t>Woo (Storch!) What it is, folk? Oh This right here is the sixteen-year-old phenom, Chris Breezy (S. Dot) Ooh, woah Me, myself, I'm the twenty-three-year-old CEO, oh, who? Young Carter, harder than them other boys (Yeah) I ain't even frontin', baby, I could take a summer off (Yeah) I could break a woman off (Yep), I could take the stomach off (Yeah) One of my trucks, now I'm ridin' in the guts (Oh) Line it on up, guarantee you get served (Yeah) Lil' Chris, said run it, so I ran and told her (Oh) I'm a Cash Money youngin', Birdman Junior Just a president, lookin' for a moniker (Yeah) Chris Brown is in the building The young boy just turned sixteen and I got (Uh) Six four's and hot bikes that I rock (Uh) Keep three or four sweeties on my clock (Uh) But all that swinging in that bikini just make 'em vicious Slow all the traffic down to a complete stop (Uh) 'Cause you speaking that slang that I talk (Uh) That sassy tempo with that walk (Uh) May be the reason that all these teenies may never see me Momma you may be three years older but you hot (Gimme that) You be talking like you like what I got (Gimme that) I know you like it how I lean in the 'lac You could be in the back saying, "Gimme, gimme, gimme" lean in the 'lac You could be in the back saying, "Gimme, gimme, gimme" Ma, take a break, let me explain to you (Woo) What your body got a young boy ready to do (Woo) If you take a chance to let me put them thangs on you I could show you why I make them straight A's at school I'm a hustler, trust my frame and age Got you thinking that I'm just too young to turn your page I can picture us switching lanes In the coupe, with you on the phone screaming my name (Chris!) Momma you may be three years older but you hot (Gimme that, hot) You be talking like you like what I got (Yeah, gimme that) I know you like it how I lean in the 'lac You could be in the back saying, "Gimme, gimme, gimme" (Oh) Momma you may be three years older but you hot (Hot, gimme that) You be talking like you like what I got (Hey, gimme that) I know you like it how I lean in the 'lac (Ooh) You could be in the back saying, "Gimme, gimme, gimme" (Ooh, oh) Wo-womp-womp-wo-womp-womp-wo-womp-wo-womp Yeah, girl, you serious and I been watching you (You already) Wo-womp-womp-wo-womp-womp-wo-womp-wo-womp (Yeah) This what your body's saying Wo-womp-womp-wo-womp-womp-wo-womp-wo-womp Hey, yeah (You already) Wo-womp-womp-wo-womp-womp-wo-womp-wo-womp Hmm, get 'em (Woo!) Okay, Weezy baby, baby, what it do? I'm tryna holla at cha (Yeah) I ain't upset, but I'll blind you if I smile at ya (Haha) You rockin' with young Chris and the best rapper (Yeah) So leave your phone, bring your friends, let the rest happen (Yeah) A lil' Patrón, a lil' Hen', I'm on Cavalli vodka (Check) I'm in Cavalli jeans (Check), got on Cavalli boxers (Check) I'm fresher than a newborn (Yeah, yeah) And um, I can work you out like a futon (Yeah, yeah) And um, you can leave your birthday suit on (Yep) I'ma leave my boots on (Yep), I'ma leave my jewels on (Yep) Never know what you want (Haha), I'ma leave that tool on (Yeah) Never know who home, I learned that from a Biggie song (Yeah) On to a new one (Come on), some like a redbone (Yeah) Ooh, I think she like me, she got me on a ringtone And I told her, "Get yours, girl, and don't you stop" Now gimme that funk, that gushy stuff (Oh! Yeah) Momma you may be three years older but you hot (Three years older, gimme that) You be talking like you like what I got (Oh, gimme that) I know you like it how I lean in the 'lac You could be in the back saying, "Gimme, gimme, gimme" (You could be in the back, yeah) Momma you may be three years older but you hot (Ooh, gimme that) "Gimme, gimme, gimme" V.A.! Yeah, ha Yeah, ma, don't be fronting like you don't know what's going on Aight, yeah</t>
  </si>
  <si>
    <t>https://genius.com/Chris-brown-gimme-that-remix-lyrics</t>
  </si>
  <si>
    <t>https://musicbrainz.org/recording/249dece1-7822-4963-8f50-d5c5c1869124</t>
  </si>
  <si>
    <t>06-070</t>
  </si>
  <si>
    <t>I Know You See It</t>
  </si>
  <si>
    <t>Yung Joc</t>
  </si>
  <si>
    <t>https://www.last.fm/music/Yung+Joc</t>
  </si>
  <si>
    <t>&amp; Ms. B Eenie, meeny, miney, moe How many bitches from the club want go I knowwww you see it; I knowwww you see it I'm like eenie, meeny, miney, moe How many niggas in the club want go I knowwww you see it; I knowwww you see it Now you can call me tip drill, they playin my songs Throw a couple ones, then she throw away her thongs When she bust it open, take a picture with my phone She love my cologne, call it purp by the zone Now she pussy poppin, yeah it's goin down Slap the waitress on the booty, tell her get another round And when I make it rain, money all over the ground Fresh Force Ones, Sean John buttoned down And then I'm like, "Ohh, boy, my click full of stars" Big fo'-fifth, big dick and big cars At the end of the day when it's all said and done I'mma need fo' freaks, cause I need more than one Eenie, meeny, miney, moe How many bitches from the club want go I knowwww you see it (I know you see it) I knowwww you see it (I know you see it) I'm like bim (bim) bam (bam) I know you want some (some) She chewin on the dick like a piece of Bubble Yum I knowwww you see it (I know you see it) I knowwww you see it (I know you see it) I'm like eenie, meeny, miney, moe How many niggas in the club want go I knowwww you see it (I know you see it) I knowwww you see it (I know you see it) Then I'm like dim (dim) damn (damn) I know you want some (some) You chewin on the pussy like a piece of Bubble Yum I knowwww you see it (I know you see it) I knowwww you see it (I know you see it) I ain't never been the type to show off in the club Real laid back, poppin plenty bottles of Bub, don't smoke but I got much perk Get that nigga real high, make him slurp it then burp Could you be a groupie? I hear you singin my song Like I see you, lemme feel yo' tongue It's me, Ms. B, nigga let me get you laced Take a step back, blow the pussy in your face I ain't talkin kush nigga, talkin the rat race So many to choose from, give 'em all a lil' taste Got a house full of pussy, the madame of hip-hop My bitches are superstars, so gushy you need a mop; yeahhh you see it) &amp; Ms. B I got stacks on deck, snowflakes on my neck New J's on my feet, make my outfit complete I knowwww you see it - I knowwww you see it I got stacks on deck, niggas love my flow Got a mohawk blowin, Urr Forces that glow I knowwww you see it - I knowwww you see it you see it)</t>
  </si>
  <si>
    <t>https://genius.com/Yung-joc-i-know-you-see-it-lyrics</t>
  </si>
  <si>
    <t>https://musicbrainz.org/recording/bd13c74f-be4f-4bfd-b91f-3b91ba174409</t>
  </si>
  <si>
    <t>bitches (3x); booty (1x); damn (2x); dick (2x); nigga (3x); niggas (3x); pussy (4x)</t>
  </si>
  <si>
    <t>06-071</t>
  </si>
  <si>
    <t>Who Says You Can't Go Home</t>
  </si>
  <si>
    <t>Bon Jovi;Jennifer Nettles</t>
  </si>
  <si>
    <t>I spent twenty years tryin' to get out of this place I was lookin' for somethin' I couldn't replace I was runnin' away from the only thing I've ever known Like a blind dog without a bone I was a gypsy lost in the twilight zone I hijacked a rainbow and crashed into a pot of gold I've been there, done that, I ain't looking back On the seeds I've sown Savin' dimes, spendin' too much time on the telephone Who says you can't go home? Who says you can't go home? There's only one place that call me one of their own Just a hometown boy, born a rollin' stone Who says you can't go home? Who says you can't go back? Been all around the world and as a matter of fact There's only one place left I wanna go Who says you can't go home? It's alright, it's alright, it's alright It's alright, it's alright (Alright) I went as far as I could, tried to find a new face There isn't one of these lines that I would erase Lived a million miles of memories on that road Every step I take, I know that I'm not alone You take the home from the boy, but not the boy from his home These are my streets, the only life I've ever known wanna go Who says you can't go home? Yeah It doesn't matter where you are, doesn't matter where you go If it's a million miles away or just a mile up the road Take it in, take it with you when you go go Who says you can't go home? It's alright, it's alright, it's alright It's alright, it's alright Who says you can't go home? It's alright, it's alright, it's alright It's alright, it's alright (Woah, oh-oh-oh) Who says you can't go home? It's alright, it's alright, it's alright It's alright, it's alright (Alright, al-alright) Oh, who says you can't go home?</t>
  </si>
  <si>
    <t>https://genius.com/Bon-jovi-and-jennifer-nettles-who-says-you-cant-go-home-lyrics</t>
  </si>
  <si>
    <t>https://musicbrainz.org/recording/82efff68-6b5b-400f-a2ea-00653f3b3bed</t>
  </si>
  <si>
    <t>06-072</t>
  </si>
  <si>
    <t>Too Little Too Late</t>
  </si>
  <si>
    <t>Mmh no, mmh... Mmh-mmh Come with me, stay the night You say the words, but boy, it don't feel right What do ya expect me to say? (You know it's just too little too late) You take my hand, and you say you've changed But boy, you know your begging don't fool me Because to you, it's just a game (You know it's just too little too late) So let me on down 'Cause time has made me strong I'm starting to move on I'm gonna say this now Your chance has come and gone And you know... It's just too little too late A little too wrong, and I can't wait But you know all the right things to say You know it's just too little too late You say you dream of my face But you don't like me, you just like the chase To be real, it doesn't matter anyway You know it's just too little too late Yeah, yeah It's just too little too late Mmh-mmh I was young and in love I gave you everything, but it wasn't enough And now you wanna communicate Huh (You know it's just too little too late) Go find someone else In letting you go, I'm loving myself You got a problem But don't come asking me for help 'Cause just too little too late I can love with all of my heart, baby I know I have so much to give (I've got so much to give) With a player like you, I don't have a prayer That's no way to live, oh, oh-ooh Mmh no, whoa whoa It's just too little too late Yeah, yeah! It's just too little too late (Too little, too late) A little too wrong, and I can't wait (Yeah, yeah, yeah) But you know all the right things to say (Woo!) You know it's just too little too late You say you dream of my face But you don't like me, you just like the chase (You just like the chase baby) To be real, it doesn't matter anyway (Hey, hey) You know it's just too little too late (Ah, ooh, ooh-ooh-ooh) Yeah, yeah, yeah, yeah You know it's just too little too late (Ooh) I can't wait, no, no, no... It's just too little too late A little too wrong, and I can't wait But you know all the right things to say (Yeah, yeah, yeah) matter anyway You know it's just too little too late</t>
  </si>
  <si>
    <t>https://genius.com/Jojo-too-little-too-late-lyrics</t>
  </si>
  <si>
    <t>https://musicbrainz.org/recording/a0b000bf-7712-4e1e-b1bc-b01ed785fa32</t>
  </si>
  <si>
    <t>06-073</t>
  </si>
  <si>
    <t>Touch It</t>
  </si>
  <si>
    <t>Busta Rhymes</t>
  </si>
  <si>
    <t>https://www.last.fm/music/Busta+Rhymes</t>
  </si>
  <si>
    <t>(Ayo, Swizz, I don't think they ready for this shit) Touch it, bring it, pay it, watch it (Aiyyo let me take they ass back to the club real quick) Turn it, leave it, start - format it Touch it, bring it, pay it, watch it watch it Turn it, leave it, start - format it Touch it, bring it, pay it, watch it Turn it, leave it, start - format it (Get low Bus!) Who be the King of the Sound? (Uh huh) Busta Bus back to just put a lock on a town (Uh huh) Lot of my bitches be comin' from miles around See they be comin' cause they know how the God get down (Turn it up!) Now you know who holdin' the throne so gimme the crown Niggas salutin' and tryna give me a pound (Come on) I don't really fuck with you niggas, you niggas is clowns Making the bitches strippin', throw they shit on the ground (Get low Bus!) Now that's the way that it goes (Uh huh) When we up in the spot the shit be flooded with hoes (Come on) See we a make it hot, the chicks will come out their clothes That's when you get it, mami already know I suppose (Turn it up!) Shorty wildin' and Shorty open, she beastin' it out For the record, just a second I'm freaking it out (Come on) While she tryna touch see I was peepin' it out She turned around and was tryna put my dick in her mouth I let her start - format it (Get low Bus!) And as we started, got me ringin' her bell (Uh huh) When I come I be doin' it and doin' it well (Uh huh) Then I beat up the coochie and be makin' it swell Tryna hide the smell of the sex, spraying on the Chanel (Turn it up!) Then they try to walk with a strut so no one could tell (Come on) How a nigga got in they butt, made everything jail (Come on) Now the chick will wild like a nut, she blowin' my cell (Come on) Can't get enough of the kid, I put her under my spell (Get low Bus!) It's crowded, mami, move it along (Uh huh) If you know you 'bout it then get to removin' your thong (Uh huh) To the whip and back of the truck that's where you belong After the yac, see the type of raunchy shit they be on (Turn it up!) Street niggas respect it because my movement is strong (Come on) 'Cause we consistently rep and see my money is long All my bitches is wit' me, see how they singing the song Plus how we give 'em the stick and we be dickin' along it, leave it, start - format it (Get low Bus!) The God of the block, see that I'm back (Uh huh) Every single time that I drop, the shit is a wrap (Uh huh) For the niggas hatin' the kid I'm close to the strap Cause all these bitches wanna come talk to sit on my lap (TURN IT UP!!) Every time I give you bang shit to knock in ya whip (Come on) Nigga always do his thing, bitch, lockin' the strip (Come on) Lot of mamis is dancin' and they shakin' their hips After that they get low and put the thing on their lips I let them start - format it</t>
  </si>
  <si>
    <t>https://genius.com/Busta-rhymes-touch-it-lyrics</t>
  </si>
  <si>
    <t>https://musicbrainz.org/recording/243e0860-0eb8-4712-9309-7db767860960</t>
  </si>
  <si>
    <t>ass (1x); bitch (1x); bitches (4x); butt (1x); coochie (1x); dick (1x); fuck (1x); hoes (1x); nigga (1x); niggas (4x); shit (6x)</t>
  </si>
  <si>
    <t>06-074</t>
  </si>
  <si>
    <t>Rompe</t>
  </si>
  <si>
    <t>Daddy Yankee</t>
  </si>
  <si>
    <t>Puerto Rican</t>
  </si>
  <si>
    <t>https://www.last.fm/music/Daddy+Yankee</t>
  </si>
  <si>
    <t>You know Los capos están ready Las mamis están ready Y en la calle estamos ready Yeah, yeah, andamos ready Los barrios están ready One, two, get ready, come on! Oh, oh, oh, oh! Rompe, rompe, rompe, bien guilla'o Rompe, rompe, rompe, ese cuerpo ella lo— Rompe, rompe, rompe, bien guilla'o Are you ready!? Rompe, rompe, rompe, break it down Rompe, rompe, rompe, the way she moves, ella lo— Rompe, rompe, rompe, break it down Let's go My boo, no se limita a la hora de romper su pum-pum Con curvas más calientes que el sur, right through Enséñame si tienes la actitud, mami Dale, go! Dale, go! Dale, go! Go! Tiempo; llegó el momento, baby, de perder el control Trabájame ese cuerpo más que un shot de Winstrol Sube ese temperamento, dame movimiento Lento, lento, ella lo— way she moves, ella lo— Rompe, rompe, rompe, break it down G-Go! G-Go! G-Go! G-Go! Voy chillin', tranquilo, that's right Buscando una gata que cae No escondas todo eso que traes Yo', baby, ¿qué es la que hay? Voy chillin', tranquilo, that's right Buscando una gata que cae No escondas todo eso que trae' ¿Qué pasa, socio, qué es la que hay? (What!? What!? What!? What!?) Pinche, güey, ¿pensaste que esto era un mamey? No vo' a dar break, deja ese guille de Scarface Get out my way, usted no vende ni en eBay No das pa' na', conmigo 'tás Frito-Lay Chequea el swing Que se le pega a to'as las nenas más que un G-string Yo soy la pesadilla de todo' los dream team Ya se te acabó el magazine Conmigo no te la guilles, pa', de Listerine Daddy te— way she moves, ella lo— Rompe, rompe, rompe, break it down Let's go You know! Oh!, oh! En Directo Oh!, oh! Daddy Yankee, yo' Con Los Jedis, Monserrate &amp; DJ Urba Fish! Jaja It's official! Daddy Yankee! Cartel Records En Directo Who's this? Jajaja</t>
  </si>
  <si>
    <t>https://genius.com/Daddy-yankee-rompe-lyrics</t>
  </si>
  <si>
    <t>https://musicbrainz.org/recording/156da9c1-0ccf-4205-b5c5-92d01470867f</t>
  </si>
  <si>
    <t>06-075</t>
  </si>
  <si>
    <t>Déjà Vu</t>
  </si>
  <si>
    <t>Bass (Uh) Hi-hat (Uh) 808 (Uh) Jay (Uh-huh, you ready? Uh-huh) Let's go get 'em (Uh-huh) Come on (Come on) I used to run base like Juan Pierre Now I run the bass hi-hat and the snare I used to bag girls like Birkin Bags Now I bag B (Boy, you hurtin' that) Brooklyn Bay where they birthed me at Now I be everywhere, the nerve of rap The audacity to have me with them curtains back Me and B, she about to sting, stand back Baby, seem like everywhere I go, I see you From your eyes, I smile, it's like I breathe you Helplessly, I reminisce, don't want to Compare nobody to you (Ah) Boy, I try to catch myself But I'm out of control (Ah) Your sexiness is so appealing I can't let it go, oh You know that I can't get over you 'Cause everything I see is you And I don't want no substitute Baby, I swear it's déjÃ vu You know that I can't get over you 'Cause everything I see is you And I don't want no substitute Baby, I swear it's déjÃ vu I'm seeing things that I know can't be, am I dreaming? When I saw you walkin' past me, almost called your name Got a better glimpse and then I looked away Feels like I'm losin' it (Ah) Boy, I try to catch myself But I'm out of control (Ah) Your sexiness is so appealing I can't let it go, oh, woah You know that I can't get over you 'Cause everything I see is you (Oh, woah) And I don't want no substitute Baby, I swear it's déjÃ vu You know that I can't get over you 'Cause everything I see is you (Oh) And I don't want no substitute Baby, I swear it's déjÃ vu Yes, Hova's flow so unusual Baby girl, you should already know It's H-O, light up the dro 'Cause you gon' need help tryna study my bounce Flow, blow, what's the difference? One you take in vein while the other you sniffin' It's still dope, po-po try to convict him Thats a no-go, my dough keep the scales tippin' Like 4-4s Like I'm from the H-O-U-S-T-O-N Blow wind, so Chicago of him Is he the best ever? That's the argu-a-ment I don't make the list, don't be mad at me I just make the hits like a factory I'm just one to one, nuttin' after me No déjÃ vu, just me and my (Oh) Baby, I can't go anywhere (Ah) Without thinking that you're there (Ah) Seems like you're everywhere, it's true Gotta be having déjÃ vu (Ah) 'Cause in my mind, I want you here Get on the next plane, I don't care (Ah) Is it because I'm missin' you That I'm having déjÃ vu? (Ah) Boy, I try to catch myself But I'm out of control (Ah) Your sexiness is so appealing I can't let it go, woah, see is you And I don't want no substitute Baby, I swear it's déjÃ vu vu</t>
  </si>
  <si>
    <t>https://genius.com/Beyonce-deja-vu-lyrics</t>
  </si>
  <si>
    <t>https://musicbrainz.org/recording/d6e63fc9-dacc-488d-af7a-a2da63b731da</t>
  </si>
  <si>
    <t>06-076</t>
  </si>
  <si>
    <t>Life Is a Highway</t>
  </si>
  <si>
    <t>Woo Mm, yeah Life's like a road that you travel on When there's one day here and the next day gone Sometimes you bend, sometimes you stand Sometimes you turn your back to the wind There's a world outside every darkened door Where blues won't haunt you anymore Where the brave are free and lovers soar Come ride with me to the distant shore We won't hesitate To break down the garden gate There's not much time left today, yeah Life is a highway I wanna ride it all night long If you're goin' my way Well, I wanna drive it all night long Through all these cities and all these towns It's in my blood and it's all around I love you now like I loved you then This is the road and these are the hands From Mozambique to those Memphis nights The Khyber Pass to Vancouver's lights Knock me down, I'm back up again You're in my blood, I'm not a lonely man There's no load I can't hold A road so rough, this I know I'll be there when the light comes in Just tell 'em we're survivors Life is a highway Well, I wanna ride it all night long (Woo) If you're goin' my way I wanna drive it all night long (All night long) A gimme, gimme, gimme, gimme, yeah Life is a highway Well, I wanna ride it all night long (Mm, yeah) If you're goin' my way (You're goin' my way) I wanna drive it all night long (All night long) There was a distance between you and I (Between you and I) A misunderstanding once But now we look it in the eye Ooh, yeah (Mm, yeah) There ain't no load that I can't hold The roads are rough, this I know I'll be there when the light comes in Tell 'em we're survivors Life is a highway Well, I wanna ride it all night long (All night long, yeah) If you're goin' my way Well, I wanna drive it all night long (A gimme, gimme, gimme, a gimme, gimme, yeah) Life is a highway (Life is a highway) I wanna ride it all night long (Woo, yeah) If you're goin' my way (You're goin' my way) I wanna drive it all night long (All night long, yeah</t>
  </si>
  <si>
    <t>https://genius.com/Rascal-flatts-life-is-a-highway-lyrics</t>
  </si>
  <si>
    <t>https://musicbrainz.org/recording/23a34d71-7166-4f61-8136-63bc868da350</t>
  </si>
  <si>
    <t>06-077</t>
  </si>
  <si>
    <t>Call Me When You're Sober</t>
  </si>
  <si>
    <t>Don't cry to me If you loved me You would be here with me You want me Come find me Make up your mind Should I let you fall Lose it all? So maybe you can remember yourself Can't keep believing We're only deceiving Ourselves, and I'm sick of the lie And you're too late Don't cry to me If you loved me You would be here with me You want me Come find me Make up your mind Couldn't take the blame Sick with shame Must be exhausting to lose your own game Selfishly hated No wonder you're jaded You can't play the victim this time And you're too late So don't cry to me If you loved me You would be here with me You want me Come find me Make up your mind You never call me when you're sober You only want it 'cause it's over Ah, it's over How could I Have burned paradise? How could I You were never mine So don't cry to me If you loved me You would be here with me Don't lie to me Just get your things I've made up your mind</t>
  </si>
  <si>
    <t>https://genius.com/Evanescence-call-me-when-youre-sober-lyrics</t>
  </si>
  <si>
    <t>https://musicbrainz.org/recording/3097fed1-2252-4574-9750-3d8d3b5dfe34</t>
  </si>
  <si>
    <t>06-078</t>
  </si>
  <si>
    <t>Jesus, Take the Wheel</t>
  </si>
  <si>
    <t>She was drivin' last Friday on the way to Cincinnati On a snow-white Christmas Eve Goin' home to see her mama and her daddy With the baby in the backseat Fifty miles to go and she was runnin' low On faith and gasoline It'd been a long hard year She had a lot on her mind and she didn't pay attention She was goin' way too fast Before she knew it She was spinnin' on a thin black sheet of glass She saw both their lives flash before her eyes She didn't even have time to cry She was so scared She threw her hands up in the air Jesus, take the wheel Take it from my hands 'Cause I can't do this on my own I'm letting go So give me one more chance Save me from this road I'm on Jesus, take the wheel It was still gettin' colder when she made it to the shoulder And the car came to a stop She cried when she saw that baby in the backseat Sleepin' like a rock And for the first time in a long time She bowed her head to pray She said, "I'm sorry for the way I've been livin' my life I know I've got to change So from now on tonight" "Jesus, I'm on Oh, Jesus, take the wheel Oh, I'm letting go So give me one more chance Save me from this road I'm on From this road I'm on Jesus, take the wheel Oh, take it, take it from me" Oh, woah, ooh one more chance Save me from this road take the wheel Oh, take it, take it from me" Oh, woah, ooh</t>
  </si>
  <si>
    <t>https://genius.com/Carrie-underwood-jesus-take-the-wheel-lyrics</t>
  </si>
  <si>
    <t>https://musicbrainz.org/recording/3a1b2878-761d-46df-8f67-82074f3ae231</t>
  </si>
  <si>
    <t>06-079</t>
  </si>
  <si>
    <t>Show Stopper</t>
  </si>
  <si>
    <t>Danity Kane;Yung Joc</t>
  </si>
  <si>
    <t>We in the car, we ride slow We doin' things that the girls don't do (Danity Kane) The boys stare, we smile back (Jim Jonsin) All my girls in the rainbow Cadillacs, yeah (It's Bad Boy, let's go) Show stoppin' at the latest spot The ride shinin' with the open top Hydraulics make our heads go nod Hair blowin' in the breeze, yo, we superstars Put in the keys, make that engine purr Three in the back, one in the passenger Slow creepin' 'cause we look that fly All the boys tryna taste our candy ride We in the car, we ride slow We doin' things that the girls don't do The boys stare, we smile back All my girls in the rainbow Cadillacs, yeah Bet you ain't never seen (Ayy) chicks ridin' this clean (Ayy) Louis Vuitton seats, we do it deadly (Oh, oh, oh) That's how we keep it poppin' (Ayy), make sure that bass knockin' (Ayy) So, when you see us ridin', we call it show stoppin' (Oh, oh, oh) We show stoppin', we show, show stoppin' We show stoppin', we show, show stoppin' That's how we keep it poppin' (Ayy), make sure that bass knockin' (Ayy) So, when you see us ridin', we call it show stoppin' (Oh, oh, oh) We sittin' on twenty-two's plus two Mink bucket seats, neon blue Color coordinate with them shoes Yeah, we divas, but we ride like big boys do Black tinted with a white stripe interstate Lookin' in the mirror at my Bad Boy fitted, yup Show stoppin' till they lose they breath Turn the wheel to the right, turn the wheel to the left stoppin' That's how we keep it poppin' (Ayy), make sure that bass knockin' (Ayy) So, when you see us ridin', we call it show stoppin' (Oh, oh, oh) This is for my ladies in the 280's Mercedes In the H3 Baby Ranges, Bentley Coupes, my Escalades Say, "Oh" (Oh), "oh" (Oh, oh) Break 'em off somethin' proper like a real showstopper This is for my chicas with the Beamers A6's '67 Chevys, Maserati, or a Lexus Say, "Oh" (Oh), "oh" (Oh, oh) Break 'em off somethin' proper like a real showstopper Gon' jingle them keys, gon' jingle them keys Put 'em up real high, make sho' errybody see 'em One time (One time), two times (Two times) Three times (Three times), four times (Four times) four times (Four times) stoppin' That's how we keep it poppin' (Ayy), make sure that bass knockin' (Ayy) So, when you see us ridin', we call it show stoppin' (Oh, oh, oh)</t>
  </si>
  <si>
    <t>https://genius.com/Danity-kane-show-stopper-lyrics</t>
  </si>
  <si>
    <t>https://musicbrainz.org/recording/9e43d5aa-1d55-4367-a586-9efd83f42dba</t>
  </si>
  <si>
    <t>06-080</t>
  </si>
  <si>
    <t>Get Up</t>
  </si>
  <si>
    <t>Ciara;Chamillionaire</t>
  </si>
  <si>
    <t>Uh Uh Yeah Uh Ow, ow, ow Uh Giddy up Get up, get up, get up (Ciara) He said, "Hi, my name is so and so Baby, can you tell me yours? You look like you came to do one thing" (Set it off) I started on the left Then I had to take him to the right He was out of breath But he kept on dancin' all night You tryin', admit it But you just can't fight the feeling inside You know it And I can see it in your eyes You want me You smooth as a mother You're so undercover By the way that you was watchin' me Ooh, uh The way you look at me, I'm feelin' you, uh I just can't help it, tryin' to keep it cool, uh I can feel it in the beat, uh When you do those things to me, uh Don't let nothin' stop you Move, ring the alarm The club is jumpin' now So get up I said, "Ciara's on your radio Everybody turn it up" Spicy just like hot sauce Careful, you might burn it up You can do the pop lock Rag-top, don't stop That's the way you gotta get Get it, make your body rock You trying, admit it But you just can't fight the feeling inside You know it 'Cause those things to me, uh Don't let nothin' stop you Move, ring the alarm The club is jumpin' now So get up Ooh, I love the way you vibe with me Dance with me forever We can have a good time, follow me (Follow me) To the beat together (To the beat) You and me, one on one Breakin' it down You can't walk away now (Oh) We got to turn this place out Ooh, ooh It's the kid that stay ridin' big The one police tried to catch ridin' dirty In the club before eleven o'clock Like I'm tryna catch a dime kinda early Lookin' thick, her hair brown and curly She love the way my ride shinin' pearly City boys say she fine and pretty And the country boys say she fine and purty (Yeah) My pockets thick, it's green, it's curvy And the ladies know soon as they see my jewelry If bein' fresh to death is a crime I think it's time for me to see the jury You know Chamillionaire stay on the grind A hustler like me is hard to find I ain't really impressed, yes Unless it's about some dollar signs Ain't really no need to call you fine I know you be hearin' that all the time Watchin' you do your step, do your step And yep, it's going down uh When you do those things to me, uh Don't let nothin' stop you Move, ring the alarm The club is jumpin' now So get up uh When you do those things to me, uh Don't let nothin' stop you Move, ring the alarm The club is jumpin' now So get up I got to have you, baby Uh, I feel it I got to have you, baby I got to have you, baby Uh, I feel it I got to have you, baby</t>
  </si>
  <si>
    <t>https://genius.com/Ciara-get-up-lyrics</t>
  </si>
  <si>
    <t>https://musicbrainz.org/recording/a8272228-96bf-49c8-8ab3-b40fc0229e3a</t>
  </si>
  <si>
    <t>06-081</t>
  </si>
  <si>
    <t>Just gimme the gees an we be clubbin', yo (Clubbin', yo) Gyal a mek we please and we be thuggin' now (Thuggin' now) Sippin' Hennessy and we be bubblin', yo (Bubblin', yo) Set yuh mind at ease, we gotta take it slow So when you see the S.P. floatin', don't provoke him 'Cause the girls we were pokin' ganja smokin' Best thing fi di recreation Fi get di best girls inna every nation Topper girls we promotin' and supportin' And them love how we flow, king hear them shouting First class ticket invitation Gyal from New York, England and Jamaican, every day We be burnin', not concernin' what nobody wanna say We be earnin', dollars turnin' cah we mind deh pon we pay More than gold and oil and diamonds, girls, we need them every day Recognize it, we pimpin' as we ridin' Gyal dem a page mi, waan fi raise mi Tru mi write nuff tune an drive dem crazy Well, I man a true born Jamaican Ready fi di gyal dem in every situation We a di gyal dem pro, they know we flow With the lyrical content that make them dip low and Make the club keep jumpin' Turn up the bass when you hear this pumpin' Summertime bounce to the music people choose it Sean the P gyal a cruise with well reputed Cah we a di girl dem champion Got nuff a dem like di great king Solomon Many girls in my eyesight sexy dress type And dem ready fi a hype night, just gimme the light And mek we blaze it Di roof, we haffi raise it again need them every day Recognize it, pimpin' as we ridin' pon we pay More than gold and oil and diamonds, girls, we need them every day Recognize it, pimpin' as we ridin', pon we pay More than gold and oil and diamonds, girls, we need them every day Recognize it, we we be bubblin', yo (Bubblin', yo) Set yuh mind at ease, we gotta take it slow and diamonds, girls, we say We be earnin', dollars turnin' cah we mind deh wanna and we be thuggin' now (Thuggin' now) Sippin' Hennessy and we be bubblin', yo (Bubblin', yo) Set yuh mind at ease, we gotta take it slow</t>
  </si>
  <si>
    <t>06-082</t>
  </si>
  <si>
    <t>Hate Me</t>
  </si>
  <si>
    <t>Blue October</t>
  </si>
  <si>
    <t>https://en.wikipedia.org/wiki/Blue_October</t>
  </si>
  <si>
    <t>https://www.last.fm/music/Blue+October</t>
  </si>
  <si>
    <t>(If you're sleeping, are you dreaming? If you're dreaming, are you dreaming of me? I can't believe you actually picked me) (”Hi Justin, this is your mother, and it's 2:33 on Monday afternoon I was just calling to see how you were doing You sounded really uptight last night It made me a little nervous, and a l... and... well... it made me nervous, it sounded like you were nervous, too I just wanted to make sure you were really okay And wanted to see if you were checking in on your medication You know I love you, and... Take care, honey I know you're under a lot of pressure See ya. Bye bye”) I have to block out thoughts of you so I don’t lose my head They crawl in like a cockroach, leaving babies in my bed Dropping little reels of tape to remind me that I’m alone Playing movies in my head that make a porno feel like home There's a burning in my pride, a nervous bleeding in my brain An ounce of peace is all I want for you; will you never call again? And will you never say that you loved me just to put it in my face? And will you never try to reach me? It is I that wanted space Hate me today Hate me tomorrow Hate me for all the things I didn't do for you Hate me in ways Yeah, ways hard to swallow Hate me so you can finally see what’s good for you I’m sober now for 3 whole months It’s one accomplishment that you helped me with The one thing that always tore us apart is the one thing I won’t touch again In a sick way, I want to thank you for holding my head up late at night While I was busy waging wars on myself, you were trying to stop the fight You never doubted my warped opinions on things like suicide and hate You made me compliment myself when it was way too hard to take So I’ll drive so fucking far away that I never cross your mind And do whatever it takes in your heart to leave me behind can finally see what’s good for you And with a sad heart, I say bye to you and wave Kicking shadows on the street for every mistake that I had made And like a baby boy, I never was a man Until I saw your blue eyes cry and I held your face in my hand And then I fell down yelling, “Make it go away!” Just make her smile come back and shine just like it used to be And then she whispered “How can you do this to me?” can finally see what’s good for you For you For you For you If you're sleeping, are you dreaming? If you're dreaming, are you dreaming of me? I can't believe you actually picked me Hey, Justin! Hey, Justin! Hey, Justin! Hey, Justin! Hey, Justin! Hey, Justin! Hey, Justin! Hey, Justin! Hey, Justin! Hey, Justin! Hey, Justin! Hey, Justin!</t>
  </si>
  <si>
    <t>https://genius.com/Blue-october-hate-me-lyrics</t>
  </si>
  <si>
    <t>https://musicbrainz.org/recording/e9a70849-c982-43c5-b6d2-d0cf9a9ea503</t>
  </si>
  <si>
    <t>fucking (1x)</t>
  </si>
  <si>
    <t>06-083</t>
  </si>
  <si>
    <t>06-084</t>
  </si>
  <si>
    <t>Beep</t>
  </si>
  <si>
    <t>Pussycat Dolls;will.i.am</t>
  </si>
  <si>
    <t>Ha, ha-ha, ha-ha Ha, ha-ha, ha Ha-ha, ha-ha, ha-ha Ha, ha-ha, ha It's funny how a man only thinks about the— You got a real big heart, but I'm lookin' at yo'— You got real big brains, but I'm lookin' at yo'— Girl, it ain't no pain in me lookin' at yo'— I don't give a—, keep lookin' at my— 'Cause it don't mean a thang if you're lookin' at my—, hah I'ma do my thing while you're playin' wit ya— Ha, ha-ha, ha-ha-ha-ha Every boy's the same Since up in the seventh grade They've been tryna get with me Tryna "Ha-ha-ha, ha-ha-ha" They always got a plan To be my one and only man Wanna hold me with their hands Wanna "Ha-ha-ha, ha-ha-ha" I keep turning them down But they always come around Asking me to go around That's not the way it's going down 'Cause they only want, only want My ha-ha-ha, ha-ha-ha Only want, what they want But, na-ah-ah, na-ah-ah I'ma do my thing while you're playin' wit ya— Ha, ha-ha, ha-ha-ha-ha Do you know that no Don't mean yes, it means no? So just hold up, wait a minute Let me put my two cents in it One; just be patient Don't be rushin' like you're anxious And two; you're just too aggressive Tryna get your (Ah) Do you know That I know? And I don't Wanna go there Yeah, keep lookin' at my— 'Cause it don't mean a thang if you're lookin' at my—, hah I'ma do my thing while you're playin' wit ya— Ha-ha-ha-ha, ha-ha Boom-boom, boom-boom, boom-boom-boom Boom-boom, boom-boom, boom-boom-boom Ooh, you've got it bad, I can— (Boom-boom, boom-boom, boom-boom-boom) (Boom-boom, boom-boom, boom-boom-boom) Tell, you want it bad, but, oh (Boom-boom, boom-boom, boom-boom-boom) (Boom-boom, boom-boom, boom-boom-boom) Well, dude, what you got for me is (Boom-boom, boom-boom, boom-boom-boom) (Boom-boom, boom-boom, boom-boom-boom) Something, I, something I don't need (Boom-boom, boom-boom, boom-boom-boom) (Boom-boom, boom-boom, boom-boom-boom) Hey, hey, hey, hey It's funny how a man only thinks about the— You got a real big heart, but I'm lookin' at yo'— You got real big brains, but I'm lookin' at yo— I'ma do my thing while you're playin' wit ya— Ha, ha-ha, ha-ha-ha I'ma do my thing while you're playin' wit ya— Ha, ha-ha, ha-ha-ha</t>
  </si>
  <si>
    <t>https://genius.com/The-pussycat-dolls-beep-lyrics</t>
  </si>
  <si>
    <t>https://musicbrainz.org/recording/650b39c3-d063-4c62-b74e-76767c0c6427</t>
  </si>
  <si>
    <t>06-085</t>
  </si>
  <si>
    <t>I Think They Like Me</t>
  </si>
  <si>
    <t>Dem Franchize Boyz;Jermaine Dupri;Da Brat;Bow Wow</t>
  </si>
  <si>
    <t>Check it, check it, one, two, three As it is plain to see I go by the name of Jermaine Dupri Dope Man Fresh in the place to be, and uh Oh, I, oh, I, oh, I think they like me, oh, I think they like me like me Oh, I, oh, I, oh, I think they like me, oh, I think they like me Oh, I think they like me when they heard me on the other one So it's only right that I hit you with a-erritt-erritt Oh, I think they like me when they heard me on the other one So it's only right that I hit you with another one Yeah niggas like me, haters wanna fight me Yeah these bitches mad cause I came up overnight, B Yeah I switched it up, I got a 9 cuffed tightly So you'd better do the right thing like Spike Lee Yeah I'm super clean, rock jeans with a white tee Niggas fucking soft but them niggas wanna bite me If you had 6 figures you'd be just like me Yeah these niggas mad cause I'm shining like a light beam Niggas talkin bout YEP in they mother fucking throw back He ain't real you know that, Muhammad where they sold that We stepping on these niggas like a mother fucking door mat When I hit the scene they take pictures, call me Kodak These ho's goin crazy, yeah I think they need some prozac We the hottest thing on the market and you know that Ya bitch chosed up an she don't wanna go back We stacking big faces cause we still spendin all that When I do it, it's something like the thriller in manilla, man Known as a killer man, fresh from the dealer man So So niggas, ain't no crew iller than 10 acres of land and I got about a million Dollars worth of cars in my front yard I'm from the place in ATL where young niggas sling hard Oh, I think they like me when they heard me on the other one So it's only right that I hit you with another one Remix, we gets busy over here No sleep, niggas stay up on their grizzy over here We young (young), we fly (fly) We gonna stay flashy till the day that we die think they like me They don't wanna fight me I'm snatchin ya ass up First nigga act up, the first nigga get bust Majestic getting shredded while I'm twirling and switching so T-shirt stravaganza, (Franchize, dem White Tee boyz) Self made self paid We lounge around in our white tee Ashy black shirt well deep down to ya brown tee My hundred throwback who sport a jersey by Ali And if he make one, hell naw they dont psych me I'm all about my cash, ridin' around wit a nice piece Ear piece, ice piece, they straight like me You heard pimping player (yeah they shine so brightly) Don't stand so close vision blurs when ice blings Respect my whole squad, no, you can't even touch us, cuz Role out the red carpet, high 5 and show us love Carry barrettas, count cheddar, we trendsetters I'm a Franchize nigga, half a mil' or betta Check it out, Six 0, six four four, six nine four Blow 'dro with the windows up on deuce four's Purple candy paint, brand new, think I ain't Same chick, same clique, more bricks in the bank Know now, no ho round, throw down like Brat It ain't no showdown for no crown, I'm holding that (thats right) They saw me on VH, pay great till this day Been in love with the mic since Run-D.M.C. walked this way I talk this way cause I'm gangsta a chi-town legend I'm not ordinary people it's a star in your presence I'm so icy that my earlobes hurt for what its worth Don't test me I got the four fifth under the skirt Thick in the thighs can't touch that Stay on my grind, I bust back if I must act and empty a stack Its B to the R-A-T trust that I'm crazy, JD pays me, I'm such a fucking lady I'm Bow Weezy, prince of the O-town Just got the wheels clean, so I'm riding slow now I'm in a fast car, something like a NASCAR If you wanna know how much it cost you should ask pa As far as the watch and chain I dropped some change, its easy for me to cop them things And I don't stop, I got rocks and rings, you know The same size as a boxing ring Swimming pool in the front and the back yard I ain't gotta act hard, I'm under 21 with a black card And yea I know that was kind of a low blow But the dough for the So So don't come slow think they like me Oh, I think they like me when they heard me on the other one So it's only right that I hit you with a--erritt-erritt Oh, I think they like me when they heard me on the other one So it's only right that I hit you with another one</t>
  </si>
  <si>
    <t>https://genius.com/Dem-franchize-boyz-i-think-they-like-me-remix-lyrics</t>
  </si>
  <si>
    <t>https://musicbrainz.org/recording/014cd009-8e6e-4309-b6be-73eade8b0247</t>
  </si>
  <si>
    <t>ass (1x); bitch (1x); bitches (1x); fucking (4x); hell (1x); ho (1x); hos (1x); nigga (3x); niggas (7x)</t>
  </si>
  <si>
    <t>06-086</t>
  </si>
  <si>
    <t>Say Goodbye</t>
  </si>
  <si>
    <t>Ah, look, we gotta talk Dang, I know, I know but it's, it's just, it's just Some things I gotta get off my chest, aight Yeah, woah, woah-woah Listen Baby, come here and sit down, let's talk I got a lot to say so I guess I'll start by Saying that I love you But you know, this thing ain't been no walk in the park for us I swear it'll only take a minute You'll understand when I finish, yeah And I don't wanna see you cry But I don't wanna be the one to tell you a lie so How do you let it go when you, you just don't know What's on the other side of the door when you're walking out? Talk about it And everything I tried to remember to say just went out my head So I'ma do the best I can to get you to understand 'cause I know There's never a right time to say goodbye (Yeah) But I gotta make the first move 'Cause if I don't you gonna start hating me 'Cause I really don't feel the way I once felt about you Girl, it's not you, it's me, I Kinda gotta figure out what I need, oh There's never a right time to say goodbye But we know that we gotta go our separate ways And I know it's hard but I gotta do it and it's killing me 'Cause there's never a right time, right time to say goodbye Girl, I know your heart is breaking And a thousand times I found myself asking, "Why? Why?" Why am I taking so long to say this? But trust me, girl, I never Meant to crush your world and I never Thought I would see the day we grew apart And I wanna know How do you let it go when you, you just don't know What's on the other side of the door when you're walking out? Talk about it Girl, I hope you understand what I'm tryna say, we just can't go on Pretending that we get along, girl, how you not gon' see it? (Oh, oh, yeah) There's never a right time to say goodbye ways And I know it's hard but I gotta do it and it's killing me 'Cause there's never a right time, right time to say goodbye Listen to your heart, girl, you know We should be apart, baby, I I just can't do it, I, I just can't do it Listen to your heart, girl, you know We should be apart, baby, I I just can't do it and sometimes it makes me wanna cry Ooh, ooh, ooh, ooh, ooh, ooh, ooh Ooh, ooh, ooh, ooh, ooh, ooh, ooh Do you hear me crying? Ooh, ooh, ooh, ooh, ooh, ooh, ooh (Oh, oh) Ooh, ooh, ooh, ooh There's never a right There's never a right time to say goodbye (Oh yeah) But I gotta make the first move 'Cause if I don't you gonna start hating me (You gonna start hating me, baby) 'Cause I really don't feel the way I once felt about you (No more) Girl, it's not you, it's me, I (It's me, yeah) Kinda gotta figure out what I need, oh (About you and me) There's never a right time to say goodbye (Oh, no it ain't) But we know that we gotta go our separate ways (Yeah, yeah, yeah) And I know it's hard but I gotta do it and it's killing me 'Cause there's never a right time, right time to say goodbye (Right time) time to say...</t>
  </si>
  <si>
    <t>https://genius.com/Chris-brown-say-goodbye-lyrics</t>
  </si>
  <si>
    <t>https://musicbrainz.org/recording/4ec6ed96-7a0c-449f-bb1c-4c57c7c4076e</t>
  </si>
  <si>
    <t>06-087</t>
  </si>
  <si>
    <t>Waiting on the World to Change</t>
  </si>
  <si>
    <t>One, two One, two, three Me and all my friends We're all misunderstood They say we stand for nothing and There's no way we ever could Now we see everything that's going wrong With the world and those who lead it We just feel like we don't have the means To rise above and beat it So we keep waiting (Waiting) Waiting on the world to change We keep on waiting (Waiting) Waiting on the world to change It's hard to beat the system When we're standing at a distance So we keep waiting (Waiting) Waiting on the world to change Now if we had the power To bring our neighbors home from war They would have never missed a Christmas No more ribbons on their door And when you trust your television What you get is what you got 'Cause when they own the information, oh They can bend it all they want That's why we're waiting (Waiting) Waiting on the world to change We keep on waiting (Waiting) Waiting on the world to change It's not that we don't care We just know that the fight ain't fair So we keep on waiting (Waiting) Waiting on the world to change And we're still waiting (Waiting) Waiting on the world to change We keep on waiting (Waiting) Waiting on the world to change One day our generation Is gonna rule the population So we keep on waiting (Waiting) Waiting on the world to change Now we keep on waiting (Waiting) Waiting on the world to change We keep on waiting (Waiting) Waiting on the world to change Waiting on the world to change Waiting on the world to change Waiting on the world to change</t>
  </si>
  <si>
    <t>https://genius.com/John-mayer-waiting-on-the-world-to-change-lyrics</t>
  </si>
  <si>
    <t>https://musicbrainz.org/recording/9f5a5128-1fda-4374-abb5-d783945bf228</t>
  </si>
  <si>
    <t>06-088</t>
  </si>
  <si>
    <t>https://musicbrainz.org/recording/efad0916-2f2d-47c8-8cce-6cebd178fc28</t>
  </si>
  <si>
    <t>06-089</t>
  </si>
  <si>
    <t>Pump It</t>
  </si>
  <si>
    <t>Ha, ha, ha! Pump it Ha, ha, ha! And pump it (Louder) Pump it (Louder) Pump it (Louder) Pump it (Louder) Turn up your radio Blast your stereo right Ha, ha, ha Niggas wanna hate on us (Who?) Niggas be envious (Who?) I know why they hatin' on us (Why?) 'Cause that so fabulous (What?) I'ma be real on us (Come on) Nobody got nothing on us (No) Girls be all on us From London back down to the U.S. (S. S.) We rockin' it (Contagious) Monkey business (Outrageous) Just confess, your girl admits that we the shit F-R-E-S-H, we fresh D-E-F, that's right, we def' (Rock) We definite B-E-P, we reppin' it, so Turn me up (Turn it up) Turn me up (Turn it up) Turn me up Come on, baby, just Pump it (Louder) Pump it (Louder) Pump it (Louder) Pump it (Louder) Pump it (Louder) Pump it (Louder) And say (Oh, oh, oh, oh) Say (Oh, oh, oh, oh) Yo, yo Turn up your radio Blast your stereo right now (Ha) This joint is fizzlin' It's sizzlin' right Can you check this out right here? Dude wanna hate on us (Dude) Dude need to ease on up (Dude) Dude wanna act on gut But dude get shut like Flava (Shut down) Chicks say she ain't down But chick backstage when we in town (Ha) She like man on drunk (Fool) She wanna hit and run (Err) Yeah, that's the speed That's what we do, that's who we be B-L-A-C-K E-Y-E-D P to the E Then the A to the S When we play, you shake your ass (Shake it, shake it) Shake it, girl Make sure you don't break it, girl ('Cause we gonna) Turn it up (Turn it up) Turn it up (Turn it up) Turn it (Oh, oh, oh, oh) Yo, yo Turn up your radio Blast your stereo right now (Ha) This joint is fizzlin' It's sizzlin' right Damn (Damn) Damn (Damn) Damn (Damn) Damn (Damn) Damn (Damn) Apl.de.ap from the Philippines live and direct rockin' the scene Breakin' on down for the B-Boys and B-Girls waitin' to do their thing Pump it, louder, come on, don't stop And keep it goin', do it Let's get it on, move it Come on, baby, do it (Ha) La-da-dee-da-da-dee-da On the stere-ere-ere-ere-o (Ha) Let those speakers blow your mind (Blow my mind, baby) Just let it go, let it go, here we go (Ha) La-da-dee-da-da-dee-da (Come on, yeah) On the radi-adi-adi-adi-o (Ha) The system's gonna feel so fine (Ha) Yeah, yeah, yeah (Ha), yeah, yeah (I’m fine, I’m fine, and you?) Pump it (Louder) Pump it (Louder) Pump it (Louder) Pump it (Louder) Pump it (Louder) Pump it (Louder) And say (Oh, oh, oh) Say (Oh, oh, oh) Yo, yo Turn up your radio Blast your stereo right now (Ha) This joint is fizzlin' It's sizzlin' right</t>
  </si>
  <si>
    <t>https://genius.com/Black-eyed-peas-pump-it-lyrics</t>
  </si>
  <si>
    <t>https://musicbrainz.org/recording/6fdef0de-458f-4859-b1d1-c3c087671139</t>
  </si>
  <si>
    <t>ass (1x); shit (1x)</t>
  </si>
  <si>
    <t>06-090</t>
  </si>
  <si>
    <t>Yeah, it's my life (Hey, Hailie) In my own words, I guess Have you ever loved someone so much you'd give an arm for? Not the expression, no, literally give an arm for When they know they're your heart and you know you are their armor And you will destroy anyone who would try to harm her But what happens when karma turns right around to bite you? And everything you stand for turns on you to spite you? What happens when you become the main source of her pain? "Daddy, look what I made!" "Dad's gotta go catch a plane" "Daddy, where's Mommy? I can't find Mommy, where is she?" "I don't know, go play, Hailie, baby, your daddy's busy Daddy's writin' a song, the song ain't gon' write itself I'll give you one underdog, then you gotta swing by yourself" Then turn right around on that song and tell her you love her And put hands on her mother who's a spittin' image of her That's Slim Shady, yeah, baby, Slim Shady's crazy Shady made me, but tonight Shady's rock-a-bye baby, ha And when I'm gone, just carry on, don't mourn Rejoice every time you hear the sound of my voice Just know that I'm lookin' down on you smilin' And I didn't feel a thing, so, baby, don't feel no pain, just smile back didn't feel a thing, so, baby, don't feel no pain, just smile back I keep havin' this dream, I'm pushin' Hailie on the swing She keeps screamin' she don't want me to sing "You're makin' Mommy cry, why? Why is Mommy cryin'?" "Baby, Daddy ain't leavin' no more" "Daddy, you're lyin' You always say that, you always say, 'This is the last time' But you ain't leavin' no more, Daddy, you're mine" She's pilin' boxes in front of the door, tryna block it "Daddy, please! Daddy, don't leave! Daddy, no, stop it!" Goes in her pocket, pulls out a tiny necklace locket It's got a picture, "This'll keep you safe, Daddy, take it wit' ya" I look up, it's just me standin' in the mirror These fuckin' walls must be talkin' 'cause, man, I can hear 'em They're sayin', "You got one more chance to do right, and it's tonight Now go out there and show 'em that you love 'em 'fore it's too late" And just as I go to walk out of my bedroom door It turns to a stage, they're gone and the spotlight is on, and I'm singin' my voice Just know that I'm lookin' down on you smilin' And I didn't feel a thing, so, baby, don't feel no pain, just smile back Sixty-thousand people all jumpin' out their seat The curtain closes, they're throwin' roses at my feet I take a bow and "Thank you all for comin' out" They're screamin' so loud, I take one last look at the crowd I glance down, I don't believe what I'm seein' "Daddy, it's me! Help Mommy, her wrists are bleedin'!" "But, baby, we're in Sweden, how did you get to Sweden?" "I followed you, Daddy, you told me that you weren't leavin' You lied to me, Dad, and now you made Mommy sad And I bought you this coin, it says 'Number One Dad' That's all I wanted, I just wanna give you this coin I get the point, fine, me and Mommy are goin'" "But, baby, wait!" "It's too late, Dad, you made the choice Now go up there and show 'em that you love 'em more than us That's what they want, they want you, Marshall, they keep Screamin' your name, it's no wonder you can't go to sleep Just take another pill, yeah, I bet you, you will You rap about it, yeah, word, k-keep it real" I hear applause, all this time I couldn't see How could it be that the curtain is closin' on me? I turn around, find a gun on the ground, cock it Put it to my brain, scream, "Die, Shady!", and pop it The sky darkens, my life flashes The plane that I was supposed to be on crashes and burns to ashes That's when I wake up, alarm clock's ringing, there's birds singin' It's spring and Hailie's outside swingin' I walk right up to Kim and kiss her, tell her I miss her Hailie just smiles and winks at her little sister, almost as if to say my voice Just know that I'm lookin' down on you smilin' And I didn't feel a thing, so, baby, don't feel no pain, just smile back *Curtains closing*</t>
  </si>
  <si>
    <t>https://genius.com/Eminem-when-im-gone-lyrics</t>
  </si>
  <si>
    <t>https://musicbrainz.org/recording/53e8f156-0a30-48ee-a2dd-f1a82031a8a5</t>
  </si>
  <si>
    <t>cock (1x); fuckin (1x)</t>
  </si>
  <si>
    <t>06-091</t>
  </si>
  <si>
    <t>Hung Up</t>
  </si>
  <si>
    <t>Time goes by so slowly Time goes by so slowly Time goes by so slowly Time goes by so slowly Time goes by so slowly Time goes by so slowly Every little thing that you say or do I'm hung up, I'm hung up on you Waiting for your call, baby, night and day I'm fed up, I'm tired of waiting on you Time goes by so slowly for those who wait No time to hesitate Those who run seem to have all the fun I'm caught up, I don't know what to do Time goes by so slowly Time goes by so slowly Time goes by so slowly I don't know what to do waiting on you waiting on you Ring, ring, ring goes the telephone The lights are on, but there's no one home Tick tick tock, it's a quarter to two And I'm done, I'm hanging up on you I can't keep on waiting for you I know that you're still hesitating Don't cry for me, 'cause I'll find my way You'll wake up one day, but it'll be too late I'm tired of waiting on you Every little thing, every little thing I'm hung up, I'm hung up on you Waiting for your call, waiting for your call I'm fed up, I'm tired waiting on you Time goes by so slowly Time goes by so slowly Time goes by so slowly Time goes by so slowly So slowly, so slowly, so slowly So slowly, so slowly, so slowly So slowly, so slowly, so slowly So slowly, so slowly, so slowly, so slowly, so I'm fed up, I'm tired of up, I'm tired waiting on you</t>
  </si>
  <si>
    <t>https://genius.com/Madonna-hung-up-lyrics</t>
  </si>
  <si>
    <t>https://musicbrainz.org/recording/cbacc325-6f4b-4852-b4f8-caab9c0804e6</t>
  </si>
  <si>
    <t>06-092</t>
  </si>
  <si>
    <t>Stay Fly</t>
  </si>
  <si>
    <t>Three 6 Mafia;Young Buck;8Ball &amp; MJG</t>
  </si>
  <si>
    <t>Yeah! (Do-ba-dah, do-ba-dee, do-ba-dabadee) For the first time, it's going down, history baby New Three 6 Mafia, featuring 8Ball &amp; MJG, Young Buck It's a Tennessee thing We gotta stay... I gotta stay high-igh-igh-igh, igh-igh, igh-igh, igh 'Til I die-ie-ie-ie, ie-ie, ie-ie, ie igh-igh, igh-igh, igh (Yeah) 'Til I die-ie-ie-ie, ie-ie, ie-ie, ie (Juicy) They call me the Juice, and you know I'ma stunt Riding in the car with some bump in the trunk Tone in my lap and you know it's a pump Breaking down the good green, rolling the blunt Ghetto pimp type, girls say I'm the man Ice on the wrist with the ice in the chain Riding through the hood, got me gripping the grain And I'm sipping the same while I'm changing the lane Eyes real tight, 'cause I'm choking the green Vision messed up, 'cause I'm drinking the lean Messing with a D-boy, riding them big toys Make your main gal wanna get on my team She gotta give it up 'fore she get in my car I ain't Denzel, but I know I'm a star 'Cause when I'm in the club, I be back in the fog (Yeah) In the V.I.P. part and be buying the bar (Yeah) You might also like DJ Paul is a dog, one you do not trust You leave your green around me, nigga, yo' green gon' get lit up You leave your drank around me, believe yo' drank gon' get drunk up You leave your girl around me, if she bad, she gonna get stuck These niggas is spies We live them lives and keep them eyes tight Riding 'round what they like Make a couple nuns a couple of dykes So purple, purple, purple, and swallow it down With the yurple, yurple, yurple, it's going down I gotta stay high-igh-igh-igh, igh-igh, igh-igh, igh 'Til I die-ie-ie-ie, ie-ie, ie-ie, ie I gotta stay high-igh-igh-igh, igh-igh, igh-igh, igh 'Til I die-ie-ie-ie, ie-ie, ie-ie, ie Puff, puff, pass, nigga, roll that blunt Let's get high, nigga, smoke us one (Yeah!) Paul pulled out the Phantom, niggas can't stand it But them hoes gon' come (Oh!) I just really wanna smoke my weed Fuck these hoes and stack my G's (Yes!) Stop at the light and pause on Three Hit the mall and it be all on me, but (Let's go!) Gotta keep one eye up on the po-po Close the window when I roll the indo (Get high!) Know they mad 'cause I'm rolling Benzo This that purple, not pretendo (Nah) Three 6 Mafia, them my kinfolks So when I'm in Memphis, Ten-a-key I just might not bring my own 'Cause them niggas there let me smoke for free What's up, Mary? How you doing? Mary Jane stalking me Since I have met you, girl, you're on my brain (On my brain) You stole my heart (Stole my heart) Right from the start (Right from the start) So I broke you down Look, momma, put you in the 'gar (Put you in the 'gar) I gotta stay high-igh-igh-igh, igh-igh, igh-igh, igh 'Til I die-ie-ie-ie, ie-ie, ie-ie, ie I gotta stay high-igh-igh-igh, igh-igh, igh-igh, igh 'Til I die-ie-ie-ie, ie-ie, ie-ie, ie (Yeah) Premro full of that dro Leave the club, full of Rosé Mo Your girlfriend wanna ride with me In a car with a pimp, where she supposed to be You ain't met no dude spit it cold as me The bag of kush, it cost 650 Have a nigga who smoke Reggie Miller Coughing and choking constantly Taste like fruit when you hit it Gotta have bread to get it Smoke all night, sleep all day That's to me the American way Roll that shit, light that shit Hit that shit, hold that shit Blow that shit out slow Then pass it to me, bro MJ finna sprinkle in some of that Super incredible, have a nigga runnin' back Where the nigga with the good sticky number at? Cut open a cigarillo like a lumberjack In the morning, what I need is to Breathe again, a whole lot of weed But I'm needing somebody to give me what I need When I want nothing less than the best of the trees DJ Paul and Juicy J, 8Ball &amp; MJG And Young Buck, we don't give a fuck, we must represent this Tennessee We drink a whole lot of Hennessy, you know a nigga got a lil' hair on his chest Do me like Bill Clinton girl, take it out your mouth, we'll shoot it right there on your dress I gotta stay high-igh-igh-igh, igh-igh, igh-igh, igh igh-igh, igh-igh, igh 'Til I die-ie-ie-ie, ie-ie, ie-ie, ie I gotta stay high-igh-igh-igh, fog (Yeah) In the V.I.P. part and be buying the bar (Yeah) it out your mouth, we'll shoot it right there on your dress I gotta stay high-igh-igh-igh, igh-igh, igh-igh, igh</t>
  </si>
  <si>
    <t>https://genius.com/Three-6-mafia-stay-fly-lyrics</t>
  </si>
  <si>
    <t>https://musicbrainz.org/recording/78fd928e-9acd-427d-91fd-b97261ce5fce</t>
  </si>
  <si>
    <t>dykes (1x); fuck (1x); hoes (2x); nigga (7x); niggas (3x); shit (5x)</t>
  </si>
  <si>
    <t>06-093</t>
  </si>
  <si>
    <t>Keyshia Cole</t>
  </si>
  <si>
    <t>https://www.last.fm/music/Keyshia+Cole</t>
  </si>
  <si>
    <t>I used to think that I wasn't fine enough And I used to think that I wasn't wild enough But I won't waste my time tryna figure out Why you playing games, what's this all about? And I can't believe you're hurting me I met your girl, what a difference What you see in her, you ain't seen in me But I guess it was all just make believe Oh love, never knew what I was missin' But I knew once we start kissin', I found Love, never knew what I was missin' But I knew once we start kissin', I found Found you Now you're gone, what am I gonna do? So empty, my heart, my soul can't go on Go on without you My rainy days fade away when you come around Please tell me, baby Why you go so far away? Why you go Love, found, I found you (Who would have known) I'd found you (Ooh) Now you're gone, what am I gonna do? So empty, my heart, my soul can't go on Go on, baby, without you Rainy days fade away When you come around, say you're here to stay With me, boy, I don't want you to leave me, I I need you Love, never knew what I was missin' (I never knew) But I knew once we start kissin', I found Love, never knew what I was missin' (I never, never, never) But I knew once we start kissin', I found, I found (We start kissin, I found, I found) Love, never knew what I was missin' But I knew once we start kissin', I found</t>
  </si>
  <si>
    <t>https://genius.com/Keyshia-cole-love-lyrics</t>
  </si>
  <si>
    <t>https://musicbrainz.org/recording/6e5cd219-850a-48a6-a06f-671fe6bd4cf7</t>
  </si>
  <si>
    <t>06-094</t>
  </si>
  <si>
    <t>When You're Mad</t>
  </si>
  <si>
    <t>It's just the cutest thing When you get to fussing (Cussing) Yelling and throwing things I just wanna eat you up I don't mean no disrespect When I start staring Knowing that it makes you madder (Uh, oh) I'm sorry But seeing you mad is so sexy Could it be the little wrinkle over your nose When you make your angry face That makes me wanna just take off all your clothes And sex you all over the place Could it be the lil' way you storm around That makes me wanna tear you down Baby, I ain't sure But one thing that I do know is Every time you scream at me I wanna kiss you Baby when you put your hands on me I wanna touch you And when we get to arguing Just gotta kiss you Baby, I don't know why it's like that But you're just so damn sexy When you're mad Baby, don't think I don't take you seriously But I just can't help the fact That your attitude excites me (So exciting) And you know ain't nothing better Then when we get Mad together and have angry sex (I'll blow you out) Then we forget what we were mad about kiss you Baby, I don't know why it's like that But you're just so damn sexy When you're mad kiss you Baby, I don't know why it's like that But you're just so damn sexy When you're mad</t>
  </si>
  <si>
    <t>https://genius.com/Ne-yo-when-youre-mad-lyrics</t>
  </si>
  <si>
    <t>https://musicbrainz.org/recording/77267bf5-4bf0-4690-b164-9708469146bd</t>
  </si>
  <si>
    <t>damn (3x)</t>
  </si>
  <si>
    <t>06-095</t>
  </si>
  <si>
    <t>Why You Wanna</t>
  </si>
  <si>
    <t>Hey, T.I.P. pimpin' Hey, shorty, why you gotta act like that? I'm sayin', I'm just tryin' to be nice to you Go and tell a nigga no with a ass so fat Hey, why you wanna go and do that, love, huh? Hey-hey why you wanna go and do that, do that? Hey-hey why you wanna go and do that-that-that? In a relationship, been faithful to a nigga so wack Hey, why you wanna go and do that, love, huh? Hey-hey why you wanna go and do that, do that? Hey-hey why you wanna go and do that-that-that...aye-aye Can't help but notice how you glowing, I can see in yo' face Now, I just wonder if he know he close to being replaced Swear I treat you like a queen you put me in his place So you can give back his ring and the key to his place Tell the nigga one thing, that you need your space Selling niggas one thing, you don't need to chase I wanna kiss you everywhere between your knees and waist Hear the sounds that you make and get your knees to shake Holla at me in the A, you feel you need to escape I got a mansion and a gate, you with me and you safe A Benz, a Phantom and a truck with 23's the case 600 G's in the safe, how much cheese it take? This a chance you need to take, ain't no need to wait Say the word, we can leave today, this song's special And it feel like fate, hate to make a mistake How the same thing making you sad making you stay? why you wanna go and do that, do that? Hey-hey why you wanna go and do that-that-that...aye-aye Can he touch it like that, and make it feel like this? How I left and came back and it's still like this? Do he hit it from the back and make you feel it in your chest? Take advantage of what you're concealing in your dress? What, he think he too fresh to show that you the best? Compliment you on your intellect and treat you with respect? Give you sex 'til you sweat, tongue kissing on your neck? It's been awhile since she got it like this, I bet I can tell you ain't just another bitch I met Ain't nobody got me open like this, not yet You confused, ain't decided which way you should go yet So how you keep saying no with your panties so wet? why you wanna go and do that, do that? Hey-hey why you wanna go and do that-that-that...aye-aye Ay, this nigga playing mind games, man I think the time came that your mind changed, you understand? Life is like a chess move You need to make your next move your best move Keep it pimpin', you understand? Hey I mean, you know what I'm saying I done showed you how I feel, you know what I'm saying I put myself all the way out there, you know The ball in your court, man But I just got a question for you: Is you happy? why you wanna go and do that, do that? Hey-hey why you wanna go and do that-that-that...aye-aye why you wanna go and do that, do that? Hey-hey why you wanna go and do that-that-that...aye-aye you wanna go and do that, love, huh? Hey-hey Hey-hey why you wanna go and do that, do that? Hey-hey why you wanna go and do that-that-that...aye-aye</t>
  </si>
  <si>
    <t>https://genius.com/Ti-why-you-wanna-lyrics</t>
  </si>
  <si>
    <t>https://musicbrainz.org/recording/90ed93a9-48da-4a1b-abe1-8e1e7ad9c27f</t>
  </si>
  <si>
    <t>ass (1x); bitch (1x); nigga (4x); niggas (1x)</t>
  </si>
  <si>
    <t>06-096</t>
  </si>
  <si>
    <t>Stupid Girls</t>
  </si>
  <si>
    <t>Uh-huh, uh-huh Stupid girl (Woo), stupid girls, stupid girls Maybe if I act like that, that guy will call me back Porno paparazzi girl (Yeah), I don't wanna be a stupid girl (Uh, uh) Go to Fred Segal, you'll find them there Laughin' loud so all the little people stare Lookin' for a daddy to pay for the champagne (Drop a name) What happened to the dream of a girl president? She's dancing in the video next to 50 Cent They travel in packs of two and three With their itsy-bitsy doggies and their teeny-weeny tees Where, oh where, have the smart people gone? Oh where, oh where could they be? (Yeah, yeah, yeah, yeah) Maybe if I act like that (Woo), that guy will call me back (Uh-huh, uh-huh) Porno paparazzi girl, I don't wanna be a stupid girl Baby, if I act like that, flippin' my blonde hair back (Yeah) Push up my bra like that I don't wanna be a stupid girl (Uh-huh, uh-huh, uh-huh, uh-huh) (Let's break it down now) The disease is growing, it's epidemic I'm scared that there ain't a cure The world believes it and I'm going crazy I cannot take anymore I'm so glad that I'll never fit in That will never be me Outcasts and girls with ambition That's what I wanna see (Come on) Disasters all around (Disasters all around) A world of despair (A world of despair) Your only concern: "Will it fuck up my hair?" Maybe if I act like that, that guy will call me back (Yeah, like this, woo) Porno paparazzi girl, I don't wanna be a stupid girl Baby, if I act like that, flippin' my blonde hair back (Uh-huh, uh-huh, and do your thing) Push up my bra like that, I don't wanna be a stupid girl (Do your thing, yeah, yeah, uh) (Do your thing, and do your thing, do your thing, and do your thing, do your thing?) (I like this, like this, like this) Pretty, will you fuck me, girl? Silly, I'm so lucky, girl Pull my hair, I'll suck it, girl, stupid girl Pretty, will you fuck me, girl? Silly, I'm so lucky, girl Pull my hair, I'll suck it, girl, stupid girl (Baby, if I) Baby, if I act like that, flippin' my blonde hair back (Baby, if I) Push up my bra like that Stupid girl Maybe if I act like that (Maybe if I act like that) That guy will call me back (That guy will call me back) Porno paparazzi girl (Porno paparazzi girl) I don't wanna be a stupid girl (Stupid girls) Baby, if I act like that (Baby, if I act like that) Flippin' my blonde hair back (Flippin' my blonde hair back) Push up my bra like that (Push up my bra like that) I don't wanna be a stupid girl (Stupid girls) Baby, if I act like that (Stupid girls) Flipping my blonde hair back (Stupid girls) Push up my bra like that (Stupid girls) Stupid girls (Stupid girls) Stupid girl (Stupid girls) Stupid girls (Stupid girls) Stupid girl (Stupid girls) (Stupid girls) (Stupid girls)</t>
  </si>
  <si>
    <t>https://genius.com/P-nk-stupid-girls-lyrics</t>
  </si>
  <si>
    <t>https://musicbrainz.org/recording/f7aefac4-c732-4693-ba5e-851293b8d950</t>
  </si>
  <si>
    <t>fuck (3x)</t>
  </si>
  <si>
    <t>06-097</t>
  </si>
  <si>
    <t>https://musicbrainz.org/recording/32282605-2cab-4607-9330-8b45132d2319</t>
  </si>
  <si>
    <t>06-098</t>
  </si>
  <si>
    <t>https://musicbrainz.org/recording/f1f45f98-25b4-416d-a536-27fc5f9d23eb</t>
  </si>
  <si>
    <t>06-099</t>
  </si>
  <si>
    <t>Do I Make You Proud</t>
  </si>
  <si>
    <t>Taylor Hicks</t>
  </si>
  <si>
    <t>https://www.last.fm/music/Taylor+Hicks</t>
  </si>
  <si>
    <t>I've never been The one to raise my hand That was not me And now that's who I am Because of you I am standing tall My heart is full Of endless gratitude You were the one The one to guide me through Now I can see And I believe It's only just beginning This is what we dream about But the only question with me now Is do I make you proud Stronger than I've ever been now Never been afraid of standing out But do I make you proud? I guess I've learned To question is to grow That you still have faith Is all I need to know I've learned to love Myself in spite of me And I've learned to Walk on the road that I believe out But do I make you proud? Everybody needs to rise up Everybody needs to be loved To be loved This is what we dream about But the only question with me now Is do I make you, do I make you proud This is what we dream about But the only question with me now Is do I make you proud Stronger than I've ever been now (stronger than I've ever been) Never been afraid of standing out (never been afraid) But do I make you proud? out Do I make you proud? But do I make you proud? This is what we dream about But the only question with me now Is do I make you, do I make you proud</t>
  </si>
  <si>
    <t>https://genius.com/Taylor-hicks-do-i-make-you-proud-lyrics</t>
  </si>
  <si>
    <t>https://musicbrainz.org/recording/ca82ab2f-97ed-4b34-85ed-0aa1311ed0c9</t>
  </si>
  <si>
    <t>06-100</t>
  </si>
  <si>
    <t>For You I Will (Confidence)</t>
  </si>
  <si>
    <t>Teddy Geiger</t>
  </si>
  <si>
    <t>https://www.last.fm/music/Teddy+Geiger</t>
  </si>
  <si>
    <t>Alright, yeah I'm wandering the streets in a world underneath it all Nothing seems to be Nothing tastes as sweet as what I can't have Like you and the way that you're twisting your hair 'round your finger Tonight I'm not afraid to tell you What I feel about you Oh, I'm gonna muster every ounce of confidence I have And cannon ball into the water I'm gonna muster every ounce of confidence I have For you I will Forgive me if I st-stutter from all of the clutter in my head Cause I could fall asleep in those eyes Like a water-bed Do I seem familiar? I've crossed you in hallways a thousand times No more camouflage, I wanna be exposed And not be afraid to fall Oh, I'm gonna muster every ounce of confidence I have And cannon ball into the water I'm gonna muster every ounce of confidence I have For you I will Always want what you can't have But I've got to try I'm gonna muster every ounce of confidence I have For you I will For you I will For you I will For you If I could dim the lights in the mall and create a moon Yeah, I would And shout out your name so it echoes in every room, yeah That's what I'd do That's what I'd do To get through to you, yeah Oh, I'm gonna muster every ounce of confidence I have And cannon ball into the water I'm gonna muster every ounce of confidence I have For you I will You always will For you I will</t>
  </si>
  <si>
    <t>https://genius.com/Teddy-geiger-for-you-i-will-confidence-lyrics</t>
  </si>
  <si>
    <t>https://musicbrainz.org/recording/188b42cc-6c2b-4437-bbeb-e75eb91f8a8f</t>
  </si>
  <si>
    <t>07-001</t>
  </si>
  <si>
    <t>Irreplaceable</t>
  </si>
  <si>
    <t>To the left, to the left To the left, to the left Mm To the left, to the left Everything you own in the box to the left In the closet, that's my stuff Yes, if I bought it, nigga, please don't touch (Don't touch) And keep talkin' that mess, that's fine But could you walk and talk at the same time? And, it's my name that's on that Jag So remove your bags, let me call you a cab Standin' in the front yard Tellin' me how I'm such a fool Talkin' 'bout how I'll never ever find a man like you You got me twisted You must not know 'bout me You must not know 'bout me I could have another you in a minute Matter of fact, he'll be here in a minute, baby You must not know 'bout me You must not know 'bout me I can have another you by tomorrow So don't you ever for a second get to thinking You're irreplaceable So go ahead and get gone Call up that chick and see if she's home Oops, I bet you thought that I didn't know What did you think I was puttin' you out for? Because you was untrue Rollin' her 'round in the car that I bought you Baby, drop them keys Hurry up before your taxi leaves know 'bout me You must not know 'bout me (Me) I will have another you by tomorrow So don't you ever for a second get to thinking You're irreplaceable (Irreplaceable) So since I'm not your everything (Irreplaceable) How about I'll be nothing (Nothing) Nothing at all to you (Nothing) Baby, I won't shed a tear for you (I won't shed a tear) I won't lose a wink of sleep 'Cause the truth of the matter is Replacing you was so easy To the left, to the left To the left, to the left Mm To the left, to the left Everything you own in the box to the left To the left, to the left Don't you ever for a second get to thinking You're irreplaceable You must not know 'bout me You must not know 'bout me (Me) I can have another you by tomorrow So don't you ever for a second get to thinking You must not know 'bout me (Baby, yeah) You must not know 'bout me (Yeah) I could have another you in a minute Matter of fact, he'll be here in a minute You can pack all your bags, we're finished (You must not know 'bout me) 'Cause you made your bed, now lay in it (You must not know 'bout me, me) I can have another you by tomorrow Don't you ever for a second get to thinking You're irreplaceable</t>
  </si>
  <si>
    <t>https://genius.com/Beyonce-irreplaceable-lyrics</t>
  </si>
  <si>
    <t>https://musicbrainz.org/recording/b7e0570d-d03b-400e-917e-3a4f032d838b</t>
  </si>
  <si>
    <t>hell (2x); nigga (1x)</t>
  </si>
  <si>
    <t>07-002</t>
  </si>
  <si>
    <t>Umbrella</t>
  </si>
  <si>
    <t>Rihanna;Jay-Z</t>
  </si>
  <si>
    <t>Uh-huh, uh-huh (Yeah, Rihanna) Uh-huh, uh-huh (Good Girl Gone Bad) Uh-huh, uh-huh (Take three, action) Uh-huh, uh-huh (Hov) No clouds in my stones Let it rain, I hydroplane in the bank Comin' down with the Dow Jones (Ayy, ayy, ayy) When the clouds come, we go, we Roc-A-Fella (Ayy-ayy-ayy, ayy) We fly higher than weather, in G5's or better You know me (You know me) In anticipation for precipitation, stack chips for the rainy day Jay, Rain Man is back (Ayy-ayy-ayy, ayy) With Little Miss Sunshine, Rihanna, where you at? (Ayy-ayy-ayy, ayy) You have my heart, and we'll never be worlds apart May be in magazines but you'll still be my star Baby, 'cause in the dark, you can't see shiny cars And that's when you need me there With you, I'll always share because When the sun shine, we shine together Told you I'll be here forever Said "I'll always be your friend" Took an oath, I'ma stick it out 'til the end Now that it's rainin' more than ever Know that we'll still have each other You can stand under my umbrella You can stand under my umbrella Ella-ella, ayy, ayy, ayy Under my umbrella Ella-ella, ayy, ayy, ayy Under my umbrella Ella-ella, ayy, ayy, ayy Under my umbrella Ella-ella, ayy, ayy, ayy, ayy, ayy, ayy You might also like These fancy things Will never come in between You're part of my entity Here for infinity When the war has took its part When the world has dealt its cards If the hand is hard Together, we'll mend your heart Under my umbrella Ella-ella, ayy, ayy, ayy Under my umbrella Ella-ella, ayy, ayy, ayy Under my umbrella Ella-ella, ayy, ayy, ayy, ayy, ayy, ayy You can run into my arms It's okay, don't be alarmed Come into me There's no distance in between our love So, gonna let the rain pour I'll be all you need and more Under my umbrella Ella-ella, ayy, ayy, ayy Under my umbrella Ella-ella, ayy, ayy, ayy Under my umbrella Ella-ella, ayy, ayy, ayy, ayy, ayy, ayy It's rainin', rainin' Ooh, baby, it's rainin', rainin' Baby, come into me Come into me It's rainin', rainin' Ooh, baby, it's rainin', rainin' You can always come into me Come into me It's pourin' rain It's pourin' rain Come into me Come into me It's pourin' rain It's pourin' rain Come into me umbrella Ella-ella, ayy, ayy, ayy, ayy, ayy, ayy me Come into me It's pourin' rain It's pourin' rain Come into me Come into me It's pourin' rain It's pourin' rain Come into me</t>
  </si>
  <si>
    <t>https://genius.com/Rihanna-umbrella-lyrics</t>
  </si>
  <si>
    <t>https://musicbrainz.org/recording/0e9b1d1b-79cb-43b2-be34-bad11363f59d</t>
  </si>
  <si>
    <t>07-003</t>
  </si>
  <si>
    <t>The Sweet Escape</t>
  </si>
  <si>
    <t>Gwen Stefani;Akon</t>
  </si>
  <si>
    <t>Konvict, Konvict, Konvict Woo-hoo, yee-hoo Woo-hoo, yee-hoo Woo-hoo, yee-hoo Woo-hoo, yee-hoo If I could escape, I would But first of all, let me say I must apologize for acting stank and treating you this way 'Cause I've been acting like sour milk all on the floor It's your fault, you didn't shut the refrigerator Maybe that's the reason I've been acting so cold If I could escape (Escape) And recreate a place that's my own world (Own world) And I could be your favorite girl (Forever), perfectly together And tell me boy, now wouldn't that be sweet? (Sweet escape) If I could be sweet (Be sweet) I know I've been a real bad girl (I'll try to change) I didn't mean for you to get hurt (Whatsoever) We can make it better And tell me, boy, now, wouldn't that be sweet? (Sweet escape, sweet escape) (Woo-hoo, yee-hoo, woo-hoo, yee-hoo) I wanna get away (Get away) to our sweet escape (Sweet escape) (Woo-hoo, yee-hoo, woo-hoo, yee-hoo) I wanna get away (Get away), yeah (Yeah) You melt me down, I'm at my lowest boiling point Come help me out, I need to get me out of this joint Come on, let's bounce, counting on you to turn me around Instead of clowning around, let's look for some common ground So baby, times get a little crazy I've been gettin' a little lazy Waitin' on you to come save me I can see that you're angry by the way that you treat me Hopefully you don't leave me, wanna take you with me to get hurt (Whatsoever) We can make it better And tell me, boy, now, wouldn't that be sweet? (Sweet escape, sweet escape) (Woo-hoo, yee-hoo, woo-hoo, yee-hoo) If I could escape (Woo-hoo, yee-hoo, woo-hoo, yee-hoo) If I could escape 'Cause I've been acting like sour milk all on the floor It's your fault I could be your favorite girl (Forever), perfectly together And tell me boy, now, (Get away) to our sweet escape (Sweet escape) (Woo-hoo, yee-hoo, woo-hoo, yee-hoo) I wanna get away (Get away), yeah (Yeah) (Woo-hoo, yee-hoo, woo-hoo, yee-hoo) (Woo-hoo, yee-hoo, woo-hoo, yee-hoo)</t>
  </si>
  <si>
    <t>https://genius.com/Gwen-stefani-the-sweet-escape-lyrics</t>
  </si>
  <si>
    <t>https://musicbrainz.org/recording/2491442f-1691-4623-8641-b4f3d4671c88</t>
  </si>
  <si>
    <t>07-004</t>
  </si>
  <si>
    <t>Big Girls Don't Cry</t>
  </si>
  <si>
    <t>La, da, da, da The smell of your skin lingers on me now You're probably on your flight back to your hometown I need some shelter of my own protection, baby Be with myself and center Clarity, peace, serenity I hope you know, I hope you know That this has nothing to do with you It's personal, myself and I We got some straightening out to do And I'm gonna miss you like a child misses their blanket But I've got to get a move on with my life It's time to be a big girl now And big girls don't cry Don't cry, don't cry, don't cry The path that I'm walking, I must go alone I must take the baby steps 'til I'm full grown, full grown Fairytales don't always have a happy ending, do they? And I foresee the dark ahead if I stay You might also like girls don't cry Like the little schoolmate in the school yard We'll play jacks and UNO cards I'll be your best friend and you'll be my Valentine Yes, you can hold my hand if you want to 'Cause I wanna hold yours too We'll be playmates and lovers And share our secret worlds But it's time for me to go home It's getting late and dark outside I need to be with myself and center Clarity, peace, serenity, yeah girls don't cry Don't cry, don't cry, don't cry La, da, da, da, da, da the baby steps 'til I'm full grown, full grown Fairytales don't always have a happy ending, do they? And I foresee the dark ahead if I stay got to get a move on with my life It's time to be a big girl now And big girls don't cry Don't cry, don't cry, don't cry La, da, da, da, da, da</t>
  </si>
  <si>
    <t>https://genius.com/Fergie-big-girls-dont-cry-personal-lyrics</t>
  </si>
  <si>
    <t>https://musicbrainz.org/recording/55c1d8cb-8818-41db-ba01-c705a66d091c</t>
  </si>
  <si>
    <t>07-005</t>
  </si>
  <si>
    <t>Buy U a Drank (Shawty Snappin')</t>
  </si>
  <si>
    <t>T-Pain;Yung Joc</t>
  </si>
  <si>
    <t>(Shawty snap) Yeah, T-Pain (Damn, shawty snap) Shawty, Yung Joc (Shawty Snappin') Yeah, yeah, yeah, ayy, ayy, she snappin' Ooh-ooh-ooh, ooh-ooh-ooh, ooh-ooh-ooh Yeah, snap yo' fingers, do yo' step You can do it all by yourself (Woo!) Baby girl, what's your name? Let me talk to you, let me buy you a drank I'm T-Pain, you know me Konvict Muzic, Nappy Boy, ooh wee I know the club close at three What's the chances of you rollin' with me? Back to the crib, show you how I live Let's get drunk, forget what we did I'ma buy you a drank And then I'ma take you home with me I got money in the bank Shawty, what you think 'bout that? I'll be in the grey Cadillac We in the bed like, ooh, ooh, ooh, woah, woah, ooh, ooh We in the bed like, ooh, ooh, woah, ooh, woah, woah, ooh, ooh, woah Talk to me, I talk back Let's talk money, I talk that Crunk juice bombs, Oakley shades Shawty got class, oh behave Let's get gone, walk it out (Now walk it out) Just like that, that's what I'm talkin' 'bout We gon' have fun, you gon' see On that Patrón you should get like me I'ma buy you a drank, woah, oh-ooh, woah like, ooh, ooh, ooh, woah, woah, ooh, ooh We in the bed like, ooh, ooh, woah, ooh, woah, woah, ooh, ooh, woah Won't you meet me at the bar, respect big pimpin' Tell me how you feel, mama tell me what you sippin' A certified dime piece, deserve Louis one three One fifty a shot, three for you and three for me I'm checking your body language, I love the conversation And when you lick your lips I get a tingling sensation Now were both 'bout tipsy, you say you in the mood All I need is 'bout a hour, better yet maybe two Let me take you where I live, Ferrari switch gears When I whisper in your ear, your legs hit the chandelier Passion fruit and sex all in the atmosphere I'ma let T-Pain sing it so he can make it clear Let's get gone, walk it out Now walk it out think about it, oh snap Now rock, rock, rock, rock You can do it all by yourself Let's get gone, walk it out Now walk it out think about it, oh snap Now rock, rock, rock, rock You can do it all by yourself Cadillac We in the bed like, ooh, ooh, ooh, woah, woah, ooh, ooh We in the bed like, ooh, ooh, woah, ooh, woah, woah, ooh, ooh, woah</t>
  </si>
  <si>
    <t>https://genius.com/T-pain-buy-u-a-drank-shawty-snappin-lyrics</t>
  </si>
  <si>
    <t>https://musicbrainz.org/recording/692a1b46-df4c-45ac-987c-a6d6fb6f125c</t>
  </si>
  <si>
    <t>07-006</t>
  </si>
  <si>
    <t>Before He Cheats</t>
  </si>
  <si>
    <t>Right now, he's probably slow dancing With a bleached-blonde tramp And she's probably getting frisky Right now, he's probably buying her some fruity little drink 'Cause she can't shoot a whiskey Right now, he's probably up behind her with a pool-stick Showing her how to shoot a combo And he don't know I dug my key into the side Of his pretty little souped up four-wheel drive Carved my name into his leather seats I took a Louisville Slugger to both headlights Slashed a hole in all four tires Maybe next time, he'll think before he cheats Right now, she's probably up singing some White-trash version of Shania karaoke Right now, she's probably saying, "I'm drunk" And he's a thinking that he's gonna get lucky Right now, he's probably dabbing on Three dollars worth of that bathroom Polo Oh, and he don't know Oh, that Slashed a hole in all four tires Maybe next time, he'll think before he cheats I might've saved a little trouble for the next girl 'Cause the next time that he cheats Oh, you know it won't be on me No, not on me 'Cause Slashed a hole in all four tires Maybe next time, he'll think before he cheats Oh, maybe next time, he'll think before he cheats Oh, before he cheats Oh</t>
  </si>
  <si>
    <t>https://genius.com/Carrie-underwood-before-he-cheats-lyrics</t>
  </si>
  <si>
    <t>https://musicbrainz.org/recording/53eef8f8-842a-4be4-9f7f-6416ba113235</t>
  </si>
  <si>
    <t>hell (4x)</t>
  </si>
  <si>
    <t>07-007</t>
  </si>
  <si>
    <t>Hey There Delilah</t>
  </si>
  <si>
    <t>Plain White T's</t>
  </si>
  <si>
    <t>https://www.last.fm/music/Plain+White+T%27s</t>
  </si>
  <si>
    <t>Hey there, Delilah, what's it like in New York City? I'm a thousand miles away, but girl, tonight, you look so pretty Yes, you do Times Square can't shine as bright as you I swear it's true Hey there, Delilah, don't you worry about the distance I'm right there if you get lonely, give this song another listen Close your eyes Listen to my voice, it's my disguise I'm by your side Oh, it's what you do to me Oh, it's what you do to me Oh, it's what you do to me Oh, it's what you do to me, what you do to me Hey there, Delilah, I know times are gettin' hard But just believe me, girl, someday I'll pay the bills with this guitar We'll have it good We'll have the life we knew we would My word is good Hey there, Delilah, I've got so much left to say If every simple song I wrote to you would take your breath away I'd write it all Even more in love with me you'd fall We'd have it all Oh, it's what you do to me Oh, it's what you do to me Oh, it's what you do to me Oh, it's what you do to me A thousand miles seems pretty far But they've got planes, and trains, and cars I'd walk to you if I had no other way Our friends would all make fun of us And we'll just laugh along because We know that none of them have felt this way Delilah, I can promise you That by the time we get through The world will never ever be the same And you're to blame Hey there, Delilah, you be good, and don't you miss me Two more years and you'll be done with school, and I'll be making history Like I do You'll know it's all because of you We can do whatever we want to Hey there, Delilah, here's to you This one's for you do to me Oh-oh, woah-oh, woah-oh-oh-oh-oh Oh-oh, woah-oh-oh-oh-woah Oh-oh-oh-oh-oh, oh-oh, oh-oh</t>
  </si>
  <si>
    <t>https://genius.com/Plain-white-ts-hey-there-delilah-lyrics</t>
  </si>
  <si>
    <t>https://musicbrainz.org/recording/e6f38fae-5110-4166-b304-81960184d79a</t>
  </si>
  <si>
    <t>07-008</t>
  </si>
  <si>
    <t>I Wanna Love You</t>
  </si>
  <si>
    <t>Akon;Snoop Dogg</t>
  </si>
  <si>
    <t>Konvict Konvict, Music, and you know we Upfront I see you windin' and grindin' up on the floor I know you see me lookin' at you and you already know I wanna love you (Love you), you already know I wanna love you (Love you), you already know, girl Money in the air as mo' fell Grab you by your coattail, take you to the motel, ho sale Don't tell, won't tell Baby say, "I don't talk Dogg, then she told on me", oh well Take a picture with me, what the flick gon' do? Baby, stick to me, and I'ma stick on you If you pick me, then I'ma pick on you D-O double G and I'm here to put this d- on you I'm stuck on p- and yours is right Rip ridin' the poles and them doors is tight And I'ma get me a shot 'fo the end of the night 'Cause p- is p-, and baby, your p- for life know I wanna love you (Love you), you already know, girl You might also like Shorty I can see, you ain't lonely Handful of n- and they all got cheese See you lookin' at me, now what it's gon' be? Just another tease far as I can see Tryna get you up out this club If it means spendin' a couple dubs Throwin' 'bout thirty stacks in the back Make it rain like that 'cause I'm far from a scrub And you know my pedigree Ex-dealer use to move amphetamines Girl I, spend money like it don't mean nothing And besides, I got a thing for you know I wanna love you (Love you), you already know, girl Mobbin' through the club and I'm low pressin' I'm sittin' in the back in the smoker's section (Just smokin', just smokin') Bird's eye, I got a clear view You can't see me, but I can see you (Baby, I see you) Hmm, it's cool, we jet, the mood is set Your p- is wet, you're rubbin' your back and touchin' your neck (Yeah) Your body is movin', you humpin' and jumpin' (Yeah) Your t- is bouncin', you smilin' and grinnin' and lookin' at me Girl, and while you're lookin' at me, I'm ready to hit the caddy Right up on the patio, move the patty to the caddy Baby, you got a phatty, the type I like to marry Wantin' to just give you everything and that's kinda scary 'Cause I'm loving the way you shake your ass Bouncin' got me tippin' my glass Normally don't get caught up too fast But love you (Love you), you already know I wanna love you (Love you), you already know know I wanna love you (Love you), you already know, girl, girl at you and you already know I wanna love you (Love you), you already know I wanna love you (Love you), you already know, girl you already know you see me lookin' at you and you already know I wanna me lookin' at you and you already know I wanna love you (Love you), you already know I wanna love you (Love you), you already know, girl, girl</t>
  </si>
  <si>
    <t>https://genius.com/Akon-i-wanna-love-you-lyrics</t>
  </si>
  <si>
    <t>https://musicbrainz.org/recording/a141a993-f004-447e-8919-5e0bd79174f6</t>
  </si>
  <si>
    <t>ass (1x); ho (1x)</t>
  </si>
  <si>
    <t>07-009</t>
  </si>
  <si>
    <t>Say It Right</t>
  </si>
  <si>
    <t>Frk-frk-down Hey You don't mean nothin' at all to me Hey, hey In the day, in the night Say it right, say it all You either got it, or you don't You either stand, or you fall When your will is broken When it slips from your hand When there's no time for jokin' There's a hole in the plan Oh, you don't mean nothing at all to me (Hey, oh, oh, hey) No, you don't mean nothing at all to me (Hey, oh, oh, hey) But you got what it takes to set me free (Hey, oh, oh, hey) Oh, you could mean everything to me (Hey, oh, oh, hey) I can't say (Say) that I'm not (Not) Lost (Lost) and at fault (Fault) I can't say (Say) that I don't (Don't) Love the light (Love) and the dark I can't say that I don't (Don't) Know that I am alive And all of what I feel (Feel) I could show (Show you) you tonight, you tonight it takes to set me free (Hey, oh, oh, hey) Oh, you could mean everything to me (Hey, oh, oh, hey) From my hands I could give you Something that I made From my mouth, I could sing you another brick that I laid From my body (From my body), I could show you (I could show you) A place (A place) God knows (That only God knows) You should know space is holy (Ah-ah-ah-ah) Do you really wanna go? (Three, four) Hey, hey, hey You don't mean nothin' at all to me Hey, hey Hey, hey, hey You don't mean nothin' at all to me Hey, hey</t>
  </si>
  <si>
    <t>https://genius.com/Nelly-furtado-say-it-right-lyrics</t>
  </si>
  <si>
    <t>https://musicbrainz.org/recording/96bfd438-147d-4f48-92ba-2ebe0f0ae4d1</t>
  </si>
  <si>
    <t>07-010</t>
  </si>
  <si>
    <t>Glamorous</t>
  </si>
  <si>
    <t>Fergie;Ludacris</t>
  </si>
  <si>
    <t>Are you ready? Yeah Polow da Don It's Fergie If you ain't got no money, take yo' broke ass home, you say it "If you ain't got no money, take yo' broke ass home" G-L-A-M-O-R-O-U-S, yeah G-L-A-M-O-R-O-U-S We flying first class, up in the sky Poppin' champagne Livin' my life in the fast lane I won't change by the glamorous Ooh, the flossy, flossy (Are you ready?) The glamorous The glamorous, glamorous By the glamorous Ooh, the flossy, flossy The glamorous The glamorous, glamorous By the glamorous Ooh, the flossy, flossy Wear them gold and diamond rings All them things don't mean a thing Chaperones and limousines Shopping for expensive things I be on the movie screens Magazines and bougie scenes I'm not clean, I'm not pristine I'm no queen, I'm no machine I still go to Taco Bell Drive-through, raw as hell I don't care, I'm still real No matter how many records I sell After the show, after the Grammys I like to go cool out with the family Sippin' and reminiscin' On days when I had a Mustang And now I'm First glamorous, glamorous By the glamorous Ooh, the flossy, flossy The glamorous The glamorous, glamorous By the glamorous Ooh, the flossy, flossy I'm talking champagne wishes, caviar dreams You deserve nothing but all the finer things Now this whole world has no clue what to do with us I've got enough money in the bank for the two of us Plus I gotta keep enough lettuce to support your shoe fetish Lifestyle so rich and famous, Robin Leach'll get jealous Half a million for the stones, takin' trips from here to Rome So if you ain't got no money, take yo' broke ass home G-L-A-M-O-R-O-U-S, yes G-L-A-M-O-R-O-U-S Flyin' first class, up in the sky Poppin' champagne Livin' my life in the fast lane I won't change by the glamorous Ooh, the flossy, flossy The glamorous The glamorous, glamorous By the glamorous Ooh, the flossy, flossy The glamorous The glamorous, glamorous By the glamorous Ooh, the flossy, flossy I got problems up to here, I got people in my ear Telling me these crazy thangs that I don't wanna know (Fuck y'all) I got money in the bank, and I'd really like to thank All the fans, I'd like to thank, thank you, really though 'Cause I remember yesterday, when I dreamt about them days When I'd rock on MTV, that'd be really dope Damn, it's been a long road, and the industry is cold I'm glad my daddy told me so, he let his daughter know (If you ain't got no money, take yo' broke ass home, you say it) My daddy told me so ("If you ain't got no money, take yo' broke ass home") He let his daughter know (He said, "If you ain't got no money, take yo' broke ass home," you say it) My daddy told me so ("If you ain't got no money, take yo' broke ass home") He let his daughter know</t>
  </si>
  <si>
    <t>https://genius.com/Genius-srpski-prevodi-fergie-glamorous-ft-ludacris-srpski-prevod-lyrics</t>
  </si>
  <si>
    <t>https://musicbrainz.org/recording/42f1a2b3-6b20-4b46-872c-2dd0083921bb</t>
  </si>
  <si>
    <t>ass (7x); hell (1x)</t>
  </si>
  <si>
    <t>07-011</t>
  </si>
  <si>
    <t>Don't Matter</t>
  </si>
  <si>
    <t>(Konvict, Konvict, Konvict) Oh-oh, oh-oh-oh-oh-oh-oh Oh-oh, oh-oh-oh-oh-oh-oh Nobody wanna see us together, but it don't matter, no ('Cause I got you, babe) Nobody wanna see us together, but it don't matter, no ('Cause I got you, babe) 'Cause we gon' fight, oh, yes, we gon' fight (We gon' fight) Believe we gon' fight (We gon' fight) Fight for our right to love, yeah (Right to love, yeah) Nobody wanna see us together, but it don't matter, no ('Cause I got you, babe) Nobody wanna see us together Nobody thought we'd last forever I feel I'm hopin' and prayin' Things between us gon' get better Men steady comin' after you Women steady comin' after me Seems like everybody wanna go for self And don't wanna respect boundaries Tellin' you all those lies Just to get on yo' side But I must admit there was a couple secrets I held inside Just know that I try to always apologize But I'ma have you first, always in my heart to keep you satisfied Nobody wanna see us together, but it don't matter, no ('Cause I got you, babe) Got every right to wanna leave Got every right to wanna go Got every right to hit the road And never talk to me no more You don't even have to call Even check for me at all 'Cause the way I been actin' lately has been off the wall Especially towards you, puttin' girls before you And they watchin' everything I been doin' just to hurt you Most of it just ain't true and they won't show you How much of a queen you are to me and why I love you, baby Nobody wanna see us together, but it don't matter, no ('Cause I got you, babe) Oh-oh, oh-oh-oh-oh-oh-oh 'Cause I got you, babe Oh-oh, oh-oh-oh-oh-oh-oh 'Cause I got you, babe 'Cause I got you, babe 'Cause I got you, babe (Oh-oh, oh-oh-oh-oh-oh-oh) 'Cause I got you, babe (Oh-oh, oh-oh-oh-oh-oh-oh)</t>
  </si>
  <si>
    <t>https://genius.com/Akon-dont-matter-lyrics</t>
  </si>
  <si>
    <t>https://musicbrainz.org/recording/a2d27be3-5495-4773-b864-74dc1a479256</t>
  </si>
  <si>
    <t>07-012</t>
  </si>
  <si>
    <t>Hey, hey, you, you, I don't like your girlfriend No way, no way, I think you need a new one Hey, hey, you, you, I could be your girlfriend Hey, hey, you, you, I know that you like me No way, no way, you know it's not a secret Hey, hey, you, you, I want to be your girlfriend You're so fine, I want you mine, you're so delicious I think about you all the time, you're so addictive Don't you know what I can do to make you feel alright? Don't pretend, I think you know I'm damn precious And hell yeah, I'm the motherfuckin' princess I can tell you like me too and you know I'm right She's like so whatever You could do so much better I think we should get together now And that's what everyone's talkin' about hey, you, you, I know that you like me No way, no way, you know it's not a secret Hey, hey, you, you, I want to be your girlfriend I can see the way, I see the way you look at me And even when you look away, I know you think of me I know you talk about me all the time again and again (So come over here) So come over here and tell me what I wanna hear Better yet, make your girlfriend disappear I don't wanna hear you say her name ever again Because she's like so whatever And you way, you know it's not a secret Hey, hey, you, you, I want to be your girlfriend (Oh) In a second, you'll be wrapped around my finger 'Cause I can, 'cause I can do it better There's no other, so when's it gonna sink in? She's so stupid, what the hell were you thinkin'? stupid, what the hell were you thinkin'? Hey, hey, you, you, I don't like your girlfriend (Hey, hey) No way, no way, I think you need a new one (No way, no way) Hey, hey, you, you, I could be your girlfriend (Hey, hey</t>
  </si>
  <si>
    <t>https://genius.com/Avril-lavigne-girlfriend-lyrics</t>
  </si>
  <si>
    <t>https://musicbrainz.org/recording/f01dddde-9065-42f7-9fdd-e8d388281a50</t>
  </si>
  <si>
    <t>damn (1x); hell (3x); motherfuckin (1x)</t>
  </si>
  <si>
    <t>07-013</t>
  </si>
  <si>
    <t>Makes Me Wonder</t>
  </si>
  <si>
    <t>I wake up with blood-shot eyes Struggle to memorize The way it felt between your thighs The pleasure that made you cry It feels so good to be bad Not worth the aftermath and after that, after that I tried to get you back (But) I still don't have a reason And you don't have the time And it really makes me wonder if I ever gave a fuck about you Give me somethin' to believe in 'Cause I don't believe in you anymore, anymore I wonder if it even makes a difference to try Yeah, so this is goodbye God damn my spinning head Decisions that made my bed Now I must lay in it And deal with things I've left unsaid I want to dive into you Forget what we're goin' through I get behind, you make your move Forget about the truth believe in 'Cause I don't believe in you anymore, anymore I wonder if it even makes a difference It even makes a difference to try, yeah And you tell me how you're feeling But I don't believe it's true anymore, anymore I wonder if it even makes a difference to cry (oh no) So this is goodbye I've been here before One day, I'll wake up and it won't hurt anymore (Oh-oh-oh-oh) You caught me in a lie I have no alibi The words you say don't have a meaning 'Cause I still don't have the reason And you don't have the time And it really makes me wonder if I ever gave a fuck about you and I And so this is goodbye Give me somethin' to how you're feeling But I don't believe it's true anymore, anymore I wonder if it even makes a difference to cry (oh no) So this is goodbye (Oh no) And so this is goodbye (Oh no) Yeah, so this is goodbye (Oh no) Yeah, so this is goodbye</t>
  </si>
  <si>
    <t>https://genius.com/Maroon-5-makes-me-wonder-lyrics</t>
  </si>
  <si>
    <t>https://musicbrainz.org/recording/d0ca9c94-a88e-48a0-b872-bd9506b88fb6</t>
  </si>
  <si>
    <t>damn (1x); fuck (2x)</t>
  </si>
  <si>
    <t>07-014</t>
  </si>
  <si>
    <t>Party Like a Rockstar</t>
  </si>
  <si>
    <t>Shop Boyz</t>
  </si>
  <si>
    <t>https://en.wikipedia.org/wiki/Shop_Boyz</t>
  </si>
  <si>
    <t>https://www.last.fm/music/Shop+Boyz</t>
  </si>
  <si>
    <t>Yeah (P-P-P-I-T Productions) Y-y-yeah Y-y-yeah Y-y-yeah, t-t-totally, dude (Yeah) Party like a rock, party like a rockstar (Y-y-yeah) Party like a rock, party like a rockstar (Y-y-yeah) Party like a rock, party like a rockstar (Y-y-yeah) Party like a rockstar, t-t-totally, dude I'm on a money makin' mission but I party like a rockstar (Okay) I'm flyin' down 20 lookin' good in my hot car (Okay) You know them hoes be at my show, grabbin' where my chain go I'm tryna rap and hold my pants, but this ho won't let my thang go I yuu like I yuu, 'cause you know them hoes be tryin' that Oh don't you know I fuck with fine dimes that look like Pamela They fine and they hot, bruh, when I'm in the spot, bruh (Yeah, yeah, yeah) I party like a rockstar a rockstar, Party like a rockstar, t-t-totally, dude Ha, ha, party like a rock star (Woo) Do it with the black and the white, like a cop car (Yeah) (Whoop, whoop) Me and my band, man On a yacht with Marilyn Manson, gettin' a tan, man (Yuu) You know me, with a skull belt and wallet chain Shop Boyz, rockstars, yeah, we bout to change the game (Change the game? Uh-oh) They know that I'm a star (I'm a star) I make it rain from the center of my guitar rockstar (Y-y-yeah) Party like a rockstar, t-t-totally, dude As soon I came out the womb, my mama knew a star was born Now I'm on the golf course, trippin' with the Osbournes I seen a show with Travis Barker, Rockstar Mentality I'm jumpin' in the crowd just to see if they will carry me Ayy, white bitches wanna marry me, they see me they just might panic My ice make 'em go down quick, like the Titanic Yeah, I'm with the Shop Boyz, you know what we do I'm surfin' screamin' "Cowabonga, totally, dude" (Totally, dude) rockstar (Y-y-yeah) Party like a rockstar, t-t-totally, dude T-t-totally, like rockstar (Y-y-yeah) Party like a rockstar, t-t-totally, dude</t>
  </si>
  <si>
    <t>https://genius.com/Shop-boyz-party-like-a-rockstar-lyrics</t>
  </si>
  <si>
    <t>https://musicbrainz.org/recording/b4dd27b4-95ca-4cb5-9a29-a4cf937dc478</t>
  </si>
  <si>
    <t>bitches (1x); fuck (1x); ho (1x); hoes (2x)</t>
  </si>
  <si>
    <t>07-015</t>
  </si>
  <si>
    <t>https://musicbrainz.org/recording/4c0a4f78-31c7-4f80-9654-68a8e03dd66a</t>
  </si>
  <si>
    <t>07-016</t>
  </si>
  <si>
    <t>This Is Why I'm Hot</t>
  </si>
  <si>
    <t>Mims</t>
  </si>
  <si>
    <t>https://www.last.fm/music/MIMS</t>
  </si>
  <si>
    <t>This is why I'm hot (Hot!), this is why I'm hot (Hot!) (Yeah!) This is why, this is why, this is why I'm hot (Huh!) This is why I'm hot (Hot!), this is why I'm hot (Hoo!) This is why, this is why, this is why I'm hot (Hot!) I'm hot 'cause I'm fly (Fly!), you ain't 'cause you not (Not!) This is why, this is why, this is why I'm hot (Hot!) I'm hot 'cause I'm fly (Fly!), you ain't 'cause you not (Mims!) This is why, this is why, this is why I'm hot (Hot!) This is why I'm hot: I don't gotta rap I could sell a mill sayin' nothin' on the track I represent New York, I got it on my back Niggas say that we lost it so I'ma bring it back I love the Dirty Dirty 'cause niggas show me love The ladies start to bounce as soon as I hit the club But in the Midwest, they love to take it slow So when I hit the H, I watch 'em get it on the flo' And if you need it hyphy, I take it to the Bay 'Frisco to Sac-Town, they do it erryday Compton to Hollywood, soon as I hit L.A I'm in the low-low, I do it the Cali way (woo!) And when I hit the Chi, people say that I'm fly They love the way I dress, they like my attire They love how I move crowds from side-to-side They ask me how I do it and simply I reply why, this is why I'm hot (Hot!) This is why I'm hot, catch me on the block Every other day, another bitch, another drop Sixteen bars, twenty-four a pop Forty-four a song, nigga, gimme what you got I'm into drivin' cars, fresh up off the lot I'm into shuttin' stores down just so I could shop If you need a bird, I could get it chopped Tell me whachu need, you know I get 'em by the flock I call my homie Black, meet me on the Ave I hit Wash Heights wit' the money in the bag We into big spendin', see, my pimpin' never drag Find me with different women that you niggas never had For those who say they know me, know I'm focused on my cream Player, you come between, you better focus on the beam I keep it so mean, the way you seen me lean And when I say I'm hot, my nigga, this is what I mean why, this is why I'm hot (Hot!) This is why I'm hot, shorty see the drop Asked me what I paid and I say "Yeah, I paid a guap" And then I hit the switch that take away the top So chicks around the way, they call me Cream of the Crop They hop in the car, I tell 'em "All aboard" We hit the studio, they say they like how I record I gave 'em Black Train and I Did You Wrong So every time I see them, man, they tell me that's they song They say I'm the bomb, they love the way the charm Hangin' from the neck and compliments the arm Which compliments the ear, then comes the gear (Woo!) So when I hit the room, the shorties stop and stare (Ha!) Niggas start to hate, rearrange they face But, little do they know, I keep them things by waist side I reply "Nobody got to die" Similar to Lil Weez 'cause I got the fire why, this is why I'm hot (Hot!)</t>
  </si>
  <si>
    <t>https://genius.com/Mims-this-is-why-im-hot-lyrics</t>
  </si>
  <si>
    <t>https://musicbrainz.org/recording/cc878cae-7499-4d4b-aa2f-513ee5081432</t>
  </si>
  <si>
    <t>bitch (1x); nigga (2x); niggas (2x)</t>
  </si>
  <si>
    <t>07-017</t>
  </si>
  <si>
    <t>It's Not Over</t>
  </si>
  <si>
    <t>Daughtry</t>
  </si>
  <si>
    <t>https://en.wikipedia.org/wiki/Daughtry_(band)</t>
  </si>
  <si>
    <t>https://www.last.fm/music/Daughtry</t>
  </si>
  <si>
    <t>I was blown away What could I say? It all seemed to make sense You've taken away everything And I can't deal with that I try to see the good in life But good things in life are hard to find We'll blow it away, blow it away Can we make this something good? Well, I'll try to do it right this time around Let's start over I'll try to do it right this time around It's not over 'Cause a part of me is dead and in the ground This love is killing me, but you're the only one It's not over I've taken all I could take And I cannot wait We're wasting too much time Being strong, holding on Can't let it bring us down My life with you means everything So I won't give up that easily I'll blow it away, blow it away Can we make this something good? 'Cause it's all misunderstood is dead and in the ground This love is killing me, but you're the only one It's not over We can't let this get away Let it out, let it out Don't get caught up in yourself Let it out me, but you're the only one It's not over Let's start over It's not over, yeah, yeah This love is killing me, but you're the only one It's not over</t>
  </si>
  <si>
    <t>https://genius.com/Daughtry-its-not-over-lyrics</t>
  </si>
  <si>
    <t>https://musicbrainz.org/recording/adbc4c62-b7ce-4495-854d-bb224b192041</t>
  </si>
  <si>
    <t>07-018</t>
  </si>
  <si>
    <t>The Way I Are</t>
  </si>
  <si>
    <t>Timbaland;Keri Hilson</t>
  </si>
  <si>
    <t>State of emergency Yeah, yeah (Yeah) Yeah, yeah (Yeah) Remember the time, baby? Yeah, yeah (Yeah) I ain't got no money I ain't got no car to take you on a date I can't even buy you flowers But together, we can be the perfect soulmates Talk to me, girl (Oh) Baby, it's all right now, you ain't gotta flaunt for me If we go Dutch, you can still touch my love, it's free (Oh) We can work without the perks, just you and me Thug it out 'til we get it right Baby, if you strip, you can get a tip 'Cause I like you just the way you are I'm about to strip and I'm well-equipped Can you handle me the way I'm are? I don't need the G's or the car keys Boy, I like you just the way you are Let me see ya strip, you can get a tip 'Cause I like, I like, I like You might also like I ain't got no Visa I ain't got no Red American Express We can't go nowhere exotic It don't matter, 'cause I'm the one that loves you best I like you just the way you are Let me see ya strip, you can get a tip 'Cause I like you just the way you are Yeah, baby girl I don't got a huge ol' house, I rent a room in a house Listen, baby girl I ain't got a motorboat, but I can float ya boat So listen, baby girl Once you get a dose of D.O.E., you gon' want some mo' So listen, baby girl When I make it, I want you there, want you there, yeah Yeah, my money ain't aloof like Phil and them And it's really not quite low as LSN Your body ain't Pamela Anderson It's a struggle just to get you in the caravan But listen, baby girl Before I let you lose a pound, I'll buy a bigger car So listen, baby girl I love you just the way you are, the way you are the way you are Let me see ya strip, you can get a tip 'Cause I like you just the way you are tip 'Cause I like, I like, I like can get a tip 'Cause I like, I like, I like you just like</t>
  </si>
  <si>
    <t>https://genius.com/Timbaland-the-way-i-are-lyrics</t>
  </si>
  <si>
    <t>https://musicbrainz.org/recording/99047868-2748-467f-9f16-262ed17187f7</t>
  </si>
  <si>
    <t>07-019</t>
  </si>
  <si>
    <t>Fergalicious</t>
  </si>
  <si>
    <t>Fergie;will.i.am</t>
  </si>
  <si>
    <t>(Four, tres, two, uno) Listen up y'all, 'cause this is it The beat that I'm banging is delicious Fergalicious definition, make the boys go loco They want my treasures so they get their pleasures from my photo You can see me, you can't squeeze me I ain't easy, I ain't sleazy I got reasons why I tease 'em Boys just come and go like seasons Fergalicious (So delicious) But, I ain't promiscuous And if you were suspicious All that shit is fictitious I blow kisses (Muah!) That puts them boys on rock, rock And they be lining down the block Just to watch what I got (Four, tres, two, uno) It's so delicious (It's hot, hot) It's so delicious (I put them boys on rock, rock) It's so delicious (They want a taste of what I got) I'm Fergalicious (T-t-t-t-t-tasty, tasty) You might also like Fergalicious def- Fergalicious def- Fergalicious def- (Def-) Fergalicious definition, make them boys go crazy They always claim they know me Comin' to me, call me Stacy (Hey, Stacy) I'm the F to the E-R-G the I, the E And can't no other lady put it down like me I'm Fergalicious (So delicious) My body stay vicious I be up in the gym, just workin' on my fitness He's my witness (Ooh, wee!) I put your boy on rock, rock And he rock) It's so delicious (They want a taste of what I got) I'm Fergalicious H-h-h-h-hold up Check it out Baby, baby, baby If you really want me Honey, get some patience Maybe then you'll get a taste Of my tasty, tasty I'll be laced with lacey It's so tasty, tasty It'll make you crazy T to the A, to the S-T-E-Y, girl, you tasty T to the A, to the S-T-E-Y, girl, you tasty D to the E, to the L-I-C-I-O-U-S To the D, to the E, to the To the, to the... (Hit it, Fergie) All the time I turn around, brothas gather 'round Always looking at me up and down, looking at my uh I just wanna say it now, I ain't trying to 'round up Drama little mama, I don't wanna take your man (Man) And I know I'm coming off just a little bit conceited And I keep on repeatin' how the boys wanna eat it But I'm tryna tell, that I can't be treated like clientele 'Cause they say she delicious (So delicious) But, I ain't promiscuous And if you were suspicious All that shit is fictitious I blow kisses (Muah) That puts them boys on rock, rock And they be lining down the block Just to watch what I got-got-got-got Four, tres, two, uno! My body stay vicious I be up in the gym, just working two, uno) It's so delicious (I, I, I, I) It's so delicious (I, I, I, I) It's so delicious (I, I, I, I) I'm Fergalicious (T-t-t-t-t-tasty, tasty) It's so delicious (I, I, I, I) It's so delicious (I, I, I, I) It's so delicious (I, I, I, I) I'm Fergalicious (T-t-t-t-t-t-t-t-t) T to the A, to the S-T-E-Y, girl, you tasty T to the A, to the S-T-E-Y, girl, you tasty T to the A, to the S-T-E-Y, girl, you tasty T to the A, to the, to the, to the, to the (Four, tres, two, uno) To the D, to the E, to the L-I-C-I-O-U-S To the D, to the E, to the L-I-C-I-O-U-S To the D, to the E, to the L-I-C-I-O-U-S To the D, to the E, to the, to the, to the, to the (Four, tres, two, uno) T to the A to the S-T-E-Y, girl, you tasty T to the A to the S-T-E-Y, girl, you tasty T to the A to the S-T-E-Y, girl, you tasty T to the A To the D, to the E, to the L-I-C-I-O-U-S To the D, to the E, to the, to the, to the, to the... put them boys on rock, rock) It's so delicious (They want a taste of what I got) I'm Fergalicious (T-t-t-t-t-tasty, tasty) be lining down the block Just to watch what I got (Four, tres, the E, to the L-I-C-I-O-U-S To the D, to the E, to the, to the, to the, to the...</t>
  </si>
  <si>
    <t>https://genius.com/Fergie-fergalicious-lyrics</t>
  </si>
  <si>
    <t>https://musicbrainz.org/recording/ac8e67a2-876a-4b2f-b3b8-71b4a8afc8ec</t>
  </si>
  <si>
    <t>07-020</t>
  </si>
  <si>
    <t>Crank That (Soulja Boy)</t>
  </si>
  <si>
    <t>Soulja Boy Tell 'Em</t>
  </si>
  <si>
    <t>https://www.last.fm/music/+noredirect/Soulja+Boy+Tell+%27Em</t>
  </si>
  <si>
    <t>Yuu Soulja Boy Tell 'Em Ayy, I got this new dance for y'all called the Soulja Boy You just gotta punch, then crank back three times from left to right (Ah, yuu) Soulja Boy off in it, oh Watch me crank it, watch me roll (Roll) Watch me crank that Soulja Boy Then Superman that ho Now watch me yuu (Crank that, Soulja Boy) Now watch me yuu (Crank that, Soulja Boy) Now watch me yuu (Crank that, Soulja Boy) Now watch me yuu (Crank that, Soulja Boy) Now watch Soulja Boy off in it, oh Watch me crank it, watch me roll (Crank that, Soulja Boy) Now watch me yuu (Crank that, Soulja Boy) Now watch Soulja Boy up in it, oh Watch me lean then watch me rock Superman that, oh Yeah, watch me crank that Robocop Super fresh, now watch me jock Jockin' on them haters, man When I do that Soulja Boy I lean to the left then crank that thang, now (Yuu) I'm jocking on yo' (I'm jocking on yo') And if we get to fightin' then I'm cocking on yo' (Then I'm cocking on yo') You catch me at yo' local party Yes, I crank it everyday Haters gettin' mad 'cause I got me some Bathin' Ape me yuu (Crank that, Soulja Boy) Now watch me yuu (Crank that, Soulja Boy) Now watch me yuu (Crank that, Soulja Boy) Now watch I'm bouncin' on my toes Watch me supersoak that, oh I'ma pass it to Arab and he gon' crank it up fo' sho' Haters wanna be me, Soulja Boy, I'm the man They be lookin' at my neck, sayin' it's the rubberband Man (Man), watch me do it (Watch me do it) Dance (Dance), let's get to it (Let's get to it) Nope, you can't do it like me, though So don't do it like me, folk I see you tryna do it like me, man that dance was ugly (Yuu) me yuu (Crank that, Soulja Boy) Now watch me yuu (Crank that, Soulja Boy) Now watch me yuu (Crank that, Soulja Boy) Now watch I'm too fresh, off in it, oh Watch me crank it, watch me roll Watch me crank that Roosevelt then super soak that, oh (Yuu) Supersoak that Supersoak that, oh Supersoak that, oh Supersoak that, oh I'm too fresh, now watch me do it Watch me shuffle, watch me yuu Watch me crank that Soulja Boy Now Superman, yuu Superman, do it Superman, do it (Ah, yuu) me yuu (Crank that, Soulja Boy) Now watch me yuu (Crank that, Soulja Boy) Now watch me yuu (Crank that, Soulja Boy) Now watch Yuu (Ah) Yuu</t>
  </si>
  <si>
    <t>https://genius.com/Soulja-boy-crank-that-soulja-boy-lyrics</t>
  </si>
  <si>
    <t>https://musicbrainz.org/recording/ef17f574-6834-49f8-b296-6efa151fa504</t>
  </si>
  <si>
    <t>07-021</t>
  </si>
  <si>
    <t>Give It to Me</t>
  </si>
  <si>
    <t>Timbaland;Nelly Furtado;Justin Timberlake</t>
  </si>
  <si>
    <t>Is it goin'? Is it goin'? Is it goin'? Is it going? I don't know what you're lookin' for Oh, yeah, boy, come on I'm the type of girl that look you dead in the eye, eye I'm real as it comes, if you don't know why I'm fly I seen you to try switch it up, but girl, you ain't that dope I'm the Wonder Woman, let me go get my rope I'm a supermodel and mommy - sí, mami Amnesty International, got Bangkok to Montauk on lock Love my ass and my abs in the video for "Promiscuous" My style is ri-dic-dic-diculous-ulous-ulous If you see us in the club, we'll be actin' real nice If you see us on the floor, you'll be watchin' all night We ain't here to hurt nobody (So give it to me, give it to me, give it to me) Wanna see you work your body (So give it to me, give it to me, give it to me) When Timbo' is in the party, everybody put up they hands I get a half a mil' for my beats, you get a couple grand Never gon' see the day that I ain't got the upper hand I'm respected from Californ-I-A way down to Japan I'm a real producer, and you just a piano man Your songs don't top the charts - I heard 'em, I'm not a fan Niggas talkin' greedy, I'm the one that gave them they chance Somebody need to tell 'em that they can't do it like I can to me) Could you speak up and stop mu-mumbling? I don't think you came in clear When you're sittin' on the top, it's hard to hear you from way up here Now I saw you tryna act cute on TV, "Just let me clear the air..." We missed you on the charts last week - damn, that's right, you wasn't there Now, if s-sexy never left, then why is everybody on my shit? Don't hate on me just because you didn't come up with it So if you see us in the club, go on and walk the other way 'Cause our run will never be over - not, at least, until we say (Uh) to me) Oh... (Damn, improve) Oh... (Damn, improve) Oh... (Damn, improve) Oh... (Damn, improve) Oh... (Damn, improve) Oh... (Damn, improve) Oh... (Damn, improve) Oh... (Damn, improve) to me) to me)</t>
  </si>
  <si>
    <t>https://genius.com/Timbaland-give-it-to-me-lyrics</t>
  </si>
  <si>
    <t>https://musicbrainz.org/recording/e2a986a4-6687-4e61-a66a-0abb58aa0b4d</t>
  </si>
  <si>
    <t>ass (1x); damn (1x); shit (1x)</t>
  </si>
  <si>
    <t>07-022</t>
  </si>
  <si>
    <t>What Goes Around... Comes Around</t>
  </si>
  <si>
    <t>Hey, girl Is he everything you wanted in a man? You know I gave you the world You had me in the palm of your hand So why your love went away I just can't seem to understand Thought it was me and you, baby Me and you until the end, but I guess I was wrong, uh Don't wanna think about it (Uh) Don't wanna talk about it (Uh) I'm just so sick about it Can't believe it's endin' this way Just so confused about it (Uh) Feelin' the blues about it (Yeah) I just can't do without ya Tell me, is this fair? Is this the way it's really goin' down? Is this how we say goodbye? Should've known better when you came around That you were gonna make me cry It's breakin' my heart to watch you run around 'Cause I know that you're livin' a lie But that's okay, baby, 'cause in time, you will find What goes around, goes around, goes around Comes all the way back around around, goes around Comes all the way back around (Yeah) Now, girl I remember everything that you claimed You said that you were movin' on now (On now) And maybe I should do the same (Maybe I should do the same) The funny thing about that is I was ready to give you my name Thought it was me and you, baby And now it's all just a shame and I guess I was wrong, uh Don't wanna think about it (No) Don't wanna talk about it (Hmm) Can you tell me, is this fair? Is this the way it's really goin' down? Is this how we say goodbye? (Uh) Should've known better when you came around Should've known better that you were gonna make me cry And now it's breakin' my heart to watch you run around 'Cause I know that you're livin' a lie That's (Yeah) What goes around comes around Yeah What goes around comes around You should know that What goes around comes around Yeah What goes around comes around You should know that (Yeah) goodbye? (Oh) Should've known better when you came around Should've known better that you were gonna make me cry It's breakin' my heart to watch you run around (Now it's breakin' my heart) goes around, goes around Comes all the way back around, yeah Yep, yep, yep Let me paint this picture for you, baby, yep You spend your nights alone and he never comes home And every time you call him, all you get's a busy tone I heard you found out that he's doin' to you What you did to me, ain't that the way it goes? When you cheated, girl, my heart bleeded, girl So it goes without sayin' that you left me feelin' hurt Just a classic case, a scenario Tale as old as time, girl, you got what you deserved And now you want somebody (Hey) To cure the lonely nights (Hey) You wish you had somebody (Hey) That could come and make it right (Hey) But girl, I ain't somebody (Hey) With a lot of sympathy (Hey) You'll see, see (What goes around comes back around) I thought I told ya, hey I thought I told ya, hey (Take it to 'em, hey, hey, hey, hey) Ha-ha-ha-ha (Hey, hey, hey, hey, take it to 'em) See, you should've listened to me, baby (Hey, hey, hey, hey, hey, hey, take it to 'em) Hey, hey, hey, hey (Hey, hey, hey, hey, hey, hey, hey, take it to 'em, hey, hey, hey) (Hey, girl) Because (What goes around comes back around) Hahahaha</t>
  </si>
  <si>
    <t>https://genius.com/Justin-timberlake-what-goes-around-comes-around-lyrics</t>
  </si>
  <si>
    <t>https://musicbrainz.org/recording/825e2101-95f9-4b4d-adab-a151ecdd0247</t>
  </si>
  <si>
    <t>07-023</t>
  </si>
  <si>
    <t>Cupid's Chokehold</t>
  </si>
  <si>
    <t>Gym Class Heroes;Patrick Stump</t>
  </si>
  <si>
    <t>Mbabarara, mbabarara Mbabarara, mbabarara, mbabarara Take a look at my girlfriend She's the only one I got (Mbabarara) Not much of a girlfriend I never seem to get a lot (Mbabarara, mbabarara) It's been some time since we last spoke This is gonna sound like a bad joke But Momma, I fell in love again It's safe to say I have a new girlfriend And I know it sounds so old But Cupid got me in a chokehold And I'm afraid I might give in Towel's on the mat, my white flag is wavin' (Mbabarara) I mean, she even cooks me pancakes And Alka-Seltzer when my tummy aches If that ain't love then I don't know what love is We even got a secret handshake And she loves the music that my band makes I know I'm young, but if I had to choose her or the sun I'd be one nocturnal son of a gun (Mbabarara, mbabarara) Take a look at my girlfriend She's the only one I got (Mbabarara) Not much of a girlfriend I never seem to get a lot (Mbabarara, mbabarara) Take a look at my girlfriend She's the only one I got (Mbabarara) Not much of a girlfriend I never seem to get a lot (Mbabarara, mbabarara) It's been a while since we talked last And I'm tryin' hard not to talk fast But Dad, I'm finally thinkin' I may have found the one Type of girl that'll make you way proud of your son And I know you heard the last song About the girls that didn't last long But I promise this is on a whole new plane I can tell by the way she says my name (Mbabarara) I love it when she calls my phone She's even got her very own ringtone If that ain't love then I don't know what love is (Mbabarara) It's gonna be a long drive home But I know as soon as I arrive home And I open the door, take off my coat, and throw my bag on the floor She'll be back into my arms once more for sure like Take a look at my girlfriend She's the only one I got (Mbabarara) Not much of a girlfriend I never seem to get a lot (Mbabarara, mbabarara) She's got a smile that'll make the most senile Annoying old man bite his tongue (I'm not done) She's got eyes comparable to sunrise And it doesn't stop there (Man, I swear) She's got porcelain skin, of course she's a ten Now she's even got her own song (But movin' on) She's got the cutest laugh I ever heard And we can be on the phone for three hours (Not sayin' one word) And I would still cherish every moment And when I start to build my future, she's the main component Call it dumb, call it luck, call it love Or whatever you call it, but Everywhere I go I keep her picture in my wallet like at my girlfriend She's the only one I got (Mbabarara) Not much of a girlfriend I never seem to get a lot (Mbabarara, mbabarara)</t>
  </si>
  <si>
    <t>https://genius.com/Gym-class-heroes-cupids-chokehold-breakfast-in-america-lyrics</t>
  </si>
  <si>
    <t>https://musicbrainz.org/recording/325352c7-4cb0-4771-a159-a948f77e7cda</t>
  </si>
  <si>
    <t>07-024</t>
  </si>
  <si>
    <t>https://musicbrainz.org/recording/8210cbe6-3cbf-4ab9-805e-fa02c415347b</t>
  </si>
  <si>
    <t>07-025</t>
  </si>
  <si>
    <t>Home</t>
  </si>
  <si>
    <t>I'm staring out into the night Trying to hide the pain I'm going to the place where love And feeling good don't ever cost a thing And the pain you feel's a different kind of pain Well, I'm going home To the place where I belong And where your love has always been enough for me I'm not running from No, I think you've got me all wrong I don't regret this life I chose for me But these places and these faces are getting old So, I'm going home Well, I'm going home The miles are getting longer, it seems The closer I get to you I've not always been the best man or friend for you But your love remains true And I don't know why You always seem to give me another try So, wrong I don't regret this life I chose for me But these places and these faces are getting old Be careful what you wish for 'Cause you just might get it all You just might get it all And then some you don't want Be careful what you wish for 'Cause you just might get it all You just might get it all, yeah I'm going home To the place where I belong And where your love has always been enough for me I'm not running from No, I think you got me all wrong I don't regret this life I chose for me But these places and these faces are getting old I said, these places and these faces are getting old So, I'm going home Well, I'm going home</t>
  </si>
  <si>
    <t>https://genius.com/Daughtry-home-lyrics</t>
  </si>
  <si>
    <t>https://musicbrainz.org/recording/36535b9c-8185-4686-81c0-57639ba285c4</t>
  </si>
  <si>
    <t>07-026</t>
  </si>
  <si>
    <t>07-027</t>
  </si>
  <si>
    <t>Stronger</t>
  </si>
  <si>
    <t>Work it, make it, do it, makes us Harder, better, faster, stronger N-Now-Now that, that don't kill me Can only make me stronger I need you to hurry up now 'Cause I can't wait much longer I know I got to be right now 'Cause I can't get much wronger Man, I've been waitin' all night now That's how long I been on ya Work it harder, make it better Do it faster, makes us stronger (I need you right now, right now) More than ever, hour after hour Work- (I need you right now, right now) Let's get lost tonight You could be my black Kate Moss tonight Play secretary, I'm the boss tonight And you don't give a fuck what they all say, right? Awesome, the Christian in Christian Dior Damn, they don't make 'em like this anymore I ask, 'cause I'm not sure Do anybody make real shit anymore? Bow in the presence of greatness 'Cause right now, thou hast forsaken us You should be honored by my lateness That I would even show up to this fake shit So go ahead, go nuts, go apeshit 'Specially in my Pastellé, on my Bape shit Act like you can't tell who made this New Gospel, homie, take six And take this, haters You might also like faster, makes us stronger (I need you right now, now) More than ever, hour after hour Work- (I need you right now, right now) Me likey I don't know if you got a man or not If you made plans or not If God put me in your plans or not I'm trippin', this drink got me sayin' a lot But I know that God put you in front of me So how the hell could you front on me? There's a thousand you's, there's only one of me I'm trippin', I'm caught up in the moment, right? 'Cause it's Louis Vuitton Don night So we gon' do everything that Kan' like Heard they'd do anything for a Klondike Well, I'd do anything for a blonde dyke And she'll do anything for the limelight And we'll do anything when the time's right Uh, baby, you're makin' it Harder, better, faster, stronger (Oh) N-Now th-that, that don't kill me (Oh) Can only make me stronger (Oh) I need you to hurry up now (Oh) 'Cause I can't wait much longer (Oh) I know I got to be right now (Oh) 'Cause I can't get much wronger (Oh) now, now) More than ever, hour after hour Work is never over (I need you right now, right now) You know how long I've been on ya Since Prince was on Apollonia Since O.J. had Isotoners Don't act like I never told ya Work it, work is never over Don't act like I never told ya Harder, work is never over Uh, don't act like I never told ya Don't act like I never told ya Don't act like I never told ya Uh, baby, you're makin' it it better Do it faster, makes us stronger (I need you right now, now) More than ever, hour after hour Work is never over (I need you right now, right now) Work it harder, make now) You know how long I've been on ya Since Prince was on Apollonia Since O.J. had Isotoners Don't act like I never told ya You know how long I've been on ya Since Prince was on Apollonia Since O.J. had Isotoners Don't act like I never told ya Told ya, told ya Never told ya, told ya, told ya Never told ya, told ya, told ya Never told ya, told ya, told ya Never told ya Never over (W-), never over (Ha-) Never over (Fa-), never over (St-) Never over, never over Never over Harder, better, faster, stronger Work it harder, make it better Do it faster, makes us stronger More than ever, hour after hour Work is never over after hour Work is never over And take this, haters all night now That's how long I been on ya Do it faster, makes us stronger More than ever, hour after hour Work is never over</t>
  </si>
  <si>
    <t>https://genius.com/Kanye-west-stronger-lyrics</t>
  </si>
  <si>
    <t>https://musicbrainz.org/recording/759a8f64-c5a4-4f09-906d-f77d11a5c2d6</t>
  </si>
  <si>
    <t>apeshit (1x); dyke (1x); fuck (1x); hell (1x); shit (3x)</t>
  </si>
  <si>
    <t>07-028</t>
  </si>
  <si>
    <t>We Fly High</t>
  </si>
  <si>
    <t>Jim Jones</t>
  </si>
  <si>
    <t>https://www.last.fm/music/Jim+Jones</t>
  </si>
  <si>
    <t>"I wear a mean dark pair of shades And you can't see my eyes Unless my head is bent, you dig?" Uh-huh We fly high, no lie (You hear that?), you know this (Let's ride... Ballin'!) Foreign rides outside (Yessir!), it's like showbiz (We in the building) We stay fly (Ballin'), no lie, and you know this (Ballin'!) Hips and thighs, oh my, stay focused Ya boy gettin' paper (Money), I buy big cars (Foreign) Eight fly rides just to drive in my garage (Choose one!) Stay sky high (Twisted), fly with the stars (Twinkle, twinkle) G4 Flights, 80 grand large (Ballin'!) So we lean with it, pop with it (Bankhead) 'Vertible Jones, mean with the top missin' (Flossin'!) I'm sittin' clean with the bottom kitted (Do it!) I hopped out, saggy jeans and my rock glistened (Ballin'!) But I spent about 8 grand Mami on stage doin' the rain dance (I think she like me) She let it hit the floor, made it pop (What else?) Got my pedal to the floor screamin', "Fuck the cops!" (Do it!) We fly high, no lie, you know this (Ballin'!) Foreign rides outside, it's like showbiz We stay fly, no lie, and you know this (Ballin'!) Hips and thighs, oh my, stay focused Slow down, here tonight, could be gone tomorrow (One chance) So I speed through life like there's no tomorrow (Speedin'!) Hundred G's worth of ice on the Audemars (Flossy!) And we in the street life 'til they call the law (Ballin'!) I made the whip get naked (What happened?) While I switch gears, bitch lookin' at the bracelet (Got 'em) Step out, show me what you all about Flashbacks to last night of me ballin' out (Harlem!) 1 AM, we was at the club (What happened?) 2 AM, ten bottles of bub (Money ain't a thing) And by 3-somethin' I was thinkin' 'bout grub So I stumbled to the car due to drinks and the drugs (Twisted) stay focused (Nigga, could you buy that?) I keep 20 in the pocket (Light change) You talkin' buck 80 if the Bentley is the topic (That Grey Poupon) But of course gotta fly the Spur () To the hood and roll dice on side the curb (I got bank) But I know a G a bet may sound absurd (Get your money up!) Drive 80 up Lenox 'cause I got a urge (Speedin', speedin') The rap game like the crack game Lifestyle rich, famous, livin' in the fast lane (Ballin', ballin') So when I bleep, shorty bleep back Lou' Vuitton belt where I'm keepin' all the heat strapped (Loaded) I beat the trial over Rucker (Let's do it!) All guns loaded and I'm back, motherfucker (Dipset) We fly high, no lie, you know this (Ballin'!) Foreign rides outside, it's like showbiz We fly high, no lie, you know this (Ballin'!) Foreign rides outside, it's like showbiz (Ballin') We stay fly (Stay fly), no lie (No lie), and you know this (Ballin') Hips and thighs (Eh), oh my (Oh my), stay focused Chea, you niggas need to stay focused When you dealin' with a motherfuckin' G You know my name, Jones One Eye, Capo Status, all the above, motherfucka This Dipset, ByrdGang, we born to fly Y'all know the rules: fall back or fall back Someone tell my bitch Summer I'm lookin' for her, ya dig? Another day another dollar, fast life fucka Dipset We stay fly, no lie, and you know this Hips and thighs, oh my, stay focused</t>
  </si>
  <si>
    <t>https://genius.com/Jim-jones-we-fly-high-lyrics</t>
  </si>
  <si>
    <t>https://musicbrainz.org/recording/05033372-577f-42dc-aa9f-f0d3b7f2d9d3</t>
  </si>
  <si>
    <t>bitch (2x); fucka (1x); motherfucker (1x); motherfuckin (1x); niggas (1x)</t>
  </si>
  <si>
    <t>07-029</t>
  </si>
  <si>
    <t>U + Ur Hand</t>
  </si>
  <si>
    <t>Uh-uh-uh-uh, ah, uh-uh, ah, oh Uh-uh-uh-uh, ah, uh-uh, ah, oh Check it out, goin' out on the late night Lookin' tight, feelin' nice, it's a cock fight I can tell, I just know, that it's going down Tonight At the door, we don't wait 'cause we know them At the bar, six shots just beginnin' That's when dickhead put his hands on me But you see I'm not here for your entertainment You don't really wanna mess with me tonight Just stop and take a second I was fine before you walked into my life 'Cause you know it's over Before it began Keep your drink, just give me the money It's just you and your hand tonight Uh-uh-uh-uh, ah, uh-uh, ah, oh Uh-uh-uh-uh, ah, uh-uh, ah, oh Midnight, I'm drunk, I don't give a fuck Wanna dance by myself, guess you're outta luck Don't touch, back up, I'm not the one A-buh-bye Listen up</t>
  </si>
  <si>
    <t>https://genius.com/P-nk-u-ur-hand-lyrics</t>
  </si>
  <si>
    <t>https://musicbrainz.org/recording/592b9fe0-776f-454e-bac9-b94ecee22e50</t>
  </si>
  <si>
    <t>cock (1x); dickhead (1x); fuck (1x)</t>
  </si>
  <si>
    <t>07-030</t>
  </si>
  <si>
    <t>Walk It Out</t>
  </si>
  <si>
    <t>Unk</t>
  </si>
  <si>
    <t>https://elpee.jp/single/Walk%20It%20Out/Unk/</t>
  </si>
  <si>
    <t>https://www.last.fm/music/Unk</t>
  </si>
  <si>
    <t>Ayy Now walk it out (Now walk it out) Now walk it out (Now walk it out) Now walk it out (Now walk it out) Now walk it out Westside walk it out (Westside, walk it out) Southside walk it out (Southside ,walk it out) Eastside walk it out (Eastside, walk it out) Northside walk it out (Northside, walk it out) Now here we go Now walk it out (Now walk it out) Now walk it out (Now walk it out) Now walk it out (Now walk it out) Now walk it out (Now walk it out) Now Westside walk it out (Now Westside, walk it out) Now Southside walk it out (Now Southside, walk it out) Eastside walk it out (Eastside, walk it out) Northside walk it out (Northside, walk it out) Now hit the danceflo', and then ya back low She do it with no hands, now stop, pop and roll I'm smokin' bubble, ho, yeah, they in trouble, ho I like the way she move, an undercover ho Now everybody leanin, I made the crowd rock Now 'gwan and walk it out, I see they on my jock She want that bubblegum, is they the Doublemint Twins? Two hoes choosin' me, so I know that I'mma win It's on once again, Patron once again I threw my hair back, then I froze like the wind Westside, walk it out (Westside, walk it out) Southside, walk it out (Southside, walk it out) Eastside, walk it out (Eastside, walk it out) Northside, walk it out (Northside, walk it out) You might also like it out) Now Westside, walk it out (Now Westside, walk it out) Now Southside, walk it out (Now Southside, walk it out) Eastside, walk it out (Eastside, walk it out) Northside, walk it out (Northside, walk it out) Northside, walk it out (Northside, walk it out) They walk it on the East, they walk it on the West The Southside just got it, Northside stuck in it In the club, on the deuce, big stacks, no flex These suckers wanna try me tell 'em tool on deck He walkin' in his one steady smokin on fruits She walk in with a friend, all in her snow boots So (Shit!) There they go (Hey) they walk it on the flo' Grey Goose, double shots, it'll let your body go My niggas on my side, haters hate, think it's funny I walked it on these niggas now I'm gettin' to my money Froze on them hoes, I'm not talkin 'bout dancin' Ho count 'pon the charm, diamonds steady stead' enhancin' it out) Now walk it out (Now walk Northside, walk it out (Northside, walk it out) Okay, now do it how you do it, 'gwan and walk it out I said do it how you do it, 'gwan and walk it out Okay, do it how you do it, 'gwan and walk it out I said do it how you do it, 'gwan and walk it out Walk, walk, walk, now walk it out Walk, walk, walk, now walk it out Walk, walk, walk, now walk it out I said do it how you do it, 'gwan and walk it out Aye! (Southside, out (Now walk it out) Now walk it out (Now walk walk it out (Now Southside, walk it out) Eastside, walk it out (Eastside, walk it out) Now Southside, walk it out (Now Southside, walk it out) Eastside, walk it out (Eastside, walk it out) walk it out Aye!</t>
  </si>
  <si>
    <t>https://genius.com/Unk-walk-it-out-lyrics</t>
  </si>
  <si>
    <t>https://musicbrainz.org/recording/6c0165e9-eaf5-46fd-83ec-08c9355820f8</t>
  </si>
  <si>
    <t>ho (3x); hoes (2x); niggas (2x)</t>
  </si>
  <si>
    <t>07-031</t>
  </si>
  <si>
    <t>Beautiful Girls</t>
  </si>
  <si>
    <t>Sean Kingston</t>
  </si>
  <si>
    <t>https://www.last.fm/music/Sean+Kingston</t>
  </si>
  <si>
    <t>J.R., Sean Kingston You're way too beautiful, girl That's why it'll never work You have me suicidal, suicidal When you say it's over Damn, all these beautiful girls They only wanna do you dirt They'll have you suicidal, suicidal When they say it's over See, it started at the park, used to chill after dark Oh, when you took my heart, that's when we fell apart 'Cause we both thought that love last forever (Last forever) They say we're too young to get ourselves sprung Oh, we didn't care, we made it very clear And they also said that we couldn't last together (Last together) See, it's very defined, you're one of a kind But you mash up my mind, you haffi get declined Oh Lord, my baby is drivin' me crazy dirt They'll have you suicidal, suicidal When they say it's over It was back in '99, watchin' movies all the time Oh, when I went away for doin' my first crime And I never thought that we was gonna see each other (See each other) And then I came out, mami moved me down south Oh, I'm with my girl who I thought was my world It came out to be that she wasn't the girl for me (Girl for me) you suicidal, suicidal When they say it's over Now we're fussin', and now we're fighting Please tell me why I'm feelin' slighted And I don't know how to make it better (Make it better) You're dating other guys, you're telling me lies Oh, I can't believe what I'm seein' with my eyes I'm losin' my mind and I don't think it's clever (Think it's clever) You're way too beautiful, girl That's why it'll never work You have me suicidal, suicidal, suicidal it's over Damn, all these beautiful girls They only wanna do you me suicidal, suicidal When you say it's over Damn, all these beautiful girls They only wanna do you dirt They'll have it's clever (Think it's clever) You're way too beautiful, girl That's why it'll never work You have me suicidal, suicidal, suicidal</t>
  </si>
  <si>
    <t>https://genius.com/Sean-kingston-beautiful-girls-lyrics</t>
  </si>
  <si>
    <t>https://musicbrainz.org/recording/6b3da77e-8622-47b2-af1a-68c941e57195</t>
  </si>
  <si>
    <t>07-032</t>
  </si>
  <si>
    <t>This Ain't a Scene, It's an Arms Race</t>
  </si>
  <si>
    <t>I am an arms dealer, fitting you with Weapons in the form of words And don't really care which side wins Long as the room keeps singing, that's just the business I'm in This ain't a scene, it's a goddamn arms race This ain't a scene, it's a goddamn arms race This ain't a scene, it's a goddamn arms race I'm not a shoulder to cry on, but I digress I'm a leading man And the lies I weave are oh so intricate (Do-do-do-do-do) Oh so intricate, yeah (Do-do-do-do-do-do) I'm a leading man And the lies I weave are oh so intricate (Do-do-do-do-do) Oh so intricate, yeah (Do-do-do-do-do-do) I wrote the gospel on giving up (You're looking pretty sinking) But the real bombshells have already sunk (Prima donnas of the gutter) At night, we're painting your trash gold while you sleep Crashing not like hips or cars, no, more like p-p-p-parties This ain't a scene, it's a goddamn arms race This ain't a scene, it's a goddamn arms race This ain't a scene, it's a goddamn arms race Bandwagon's full, please catch another so intricate (Do-do-do-do-do) Oh so intricate, yeah (Do-do-do-do-do-do) Woah-oh, oh-oh-oh-oh-oh (Do-do-do-do-do) Whoo All the boys who the dance floor didn't love And all the girls whose lips couldn't move fast enough Sing until your lungs give out This ain't a scene, it's a goddamn arms race This ain't a scene, it's a goddamn arms race (Now you) This ain't a scene, it's a goddamn arms race (Wear out the groove) This ain't a scene, it's a goddamn arms race (Sing out loud) This ain't a scene, it's a goddamn arms race (Oh, oh) This ain't a scene, it's a goddamn arms race so intricate (Do-do-do-do-do) Oh so intricate (Do-do-do-do-do-do) weave are oh (Do-do-do-do-do-do) I'm a leading man And the lies I weave are oh so intricate (Do-do-do-do-do) Oh so intricate (Do-do-do-do-do-do)</t>
  </si>
  <si>
    <t>https://genius.com/Fall-out-boy-this-aint-a-scene-its-an-arms-race-lyrics</t>
  </si>
  <si>
    <t>https://musicbrainz.org/recording/90b082ee-3121-4735-9906-a96bfce558c1</t>
  </si>
  <si>
    <t>goddamn (12x)</t>
  </si>
  <si>
    <t>07-033</t>
  </si>
  <si>
    <t>Bartender</t>
  </si>
  <si>
    <t>T-Pain;Akon</t>
  </si>
  <si>
    <t>Yeah, uh-huh Yeah, yeah Broke up with my girl last night so I went to the club (So I went to the club) Put on a fresh white suit and the mini-coupe sittin' on dubs (Sittin' on dubs) I'm just lookin' for somebody to talk to and show me some love (Show me some love) If you know what I mean, uh-huh Everybody jockin' me as soon as I stepped in the spot (I stepped in the spot) Two hundred bitches in the building, ain't none of them hot (Ain't none of them hot) Except for this pretty young thang that was workin' all the way at the top (On the way, at the top) Shawty, what is your name? Ooh, she made us drinks to drink, we drunk 'em, got drunk And I think she thinks I'm cool She gave me a wink, I winked back, and then I think that We hit it off somethin' proper like I like the bartender (Ooh, if you lookin' for me) I'm at the bar with her (Oh oh oh uh-huh, okay) I like the bartender (Yeah, if you lookin' for me) I'm at the bar with her (Oh oh oh uh-huh, okay) Got a brand new girl so I'm feelin' all good inside (All good inside) Feel like I put some brand new twenty-fours on a brand new ride (On a brand new ride) Triple shot of Patron on the rocks with a little bit of lime (With a little bit of lime) I'm just keepin' it real, uh-huh Baby still workin' at the club so I'm gettin' in free (So I'm gettin' in free) Wednesday night, I'm on the list, T-Pain plus three (T-Pain plus three) Every time I hit the spot babygirl takin' care of me (Takin' care of me) How do you think I feel? Ooh, she made us drinks to drink, we drunk 'em, got drunk And now I know she thinks I'm cool She gave me a wink, I winked back, and then I think that We gon' have fun at my spot tonight me) I'm at the bar with her (Oh oh oh uh-huh, okay) Shorty, I'm sure you heard that I rarely ever come out (Ever come out) 'Less I'm in the M6, doin' tricks, freeway burnt out (Freeway burnt out) Got a passenger side that's empty wantin' it to be your spot (Be your spot) Put you on my Billboard, we can act like the charts, I can end up on top (And I end up on top) Don't smoke, don't drink, that's why I don't be by the bar baby (Baby) Just lookin' at you from a distance, lookin' like a goddamn star baby (Baby) So my girl don't see me T-Pain, can I get those keys to the car? (Those keys to the car) 'Bout to go and bang bang boogie with my cutie and I'll see you tomorrow (I'll see you tomorrow) Ooh, she made us drinks to drink, we drunk 'em, got drunk And now I know, she thinks I'm cool (She thinks I'm cool) She gave me a wink, I winked back (Uh-huh) And then I think that (Uh-huh) We gon' have fun at my spot tonight (Oh, yeah, slide) me) I'm at the bar with her (Oh oh oh uh-huh, okay) lookin' for me) I'm at the bar with her (Oh oh oh uh-huh, okay)</t>
  </si>
  <si>
    <t>https://genius.com/T-pain-bartender-lyrics</t>
  </si>
  <si>
    <t>https://musicbrainz.org/recording/ef600624-5061-420c-95f4-d30f87a830c7</t>
  </si>
  <si>
    <t>bitches (1x); goddamn (1x)</t>
  </si>
  <si>
    <t>07-034</t>
  </si>
  <si>
    <t>Pop, Lock &amp; Drop It</t>
  </si>
  <si>
    <t>Huey</t>
  </si>
  <si>
    <t>https://www.last.fm/music/Huey</t>
  </si>
  <si>
    <t>Toot that thang up, mami make it roll Once you pop, pop lock it for me, girl, get low If yo mama gave it to you, baby girl let it show Once you pop lock, drop it for me maybe we can roll, OH! Pop, lock, and drop it Pop, lock, and drop it Tonight it's gon' be some changes, no actin sadity So stop actin and get it clappin cause I'm knowin you feelin me Yeah you cute, but don't let that shit go to yo' head Cause what this cutie won't do, pimpin another one will You prepured rockin a skirt and ya heels so tall And we ain't wit none of that trickin but our bills so tall I been peepin you fo' a while and you throwin it back If you lookin fo you a balla, we got dough in da back Look yo' color carmello brown and your skin so smooth I'm havin fantasies about what you and me can do And you an undacover freak, you probably thinking da same I'm seein light up on yo face, because you peepin my chain And I ain't tryin put you out thurr, as if you a freak So don't even take it that way, just say you did it for me And yeah, you probably ROLL wit me cause it's money in my pockets So before THEN, I gotta see you pop lock and drop it You might also like Toot that thang up, mami make it roll Once you pop, pop lock it for me girl drop it Pop, lock, and drop it I ain't gotta be yo' man, but I really wouldn't mind We ain't gotta talk again, I'm jus tryna have a time If you a balla, pull a stack out, and slap her on da ayyy! Pop lockin cock blockas, get up out da way Let lil' mami get low, give a space, let her sweat The club turnin to hoolas cause they shirts is so wet From da window to da wall, lil' mama showin her thong The broad, freakin herself, it's tellin me that it's on You ready then we can roll I'm tellin you we can go I'm thinkin if I can handle it the way you make it roll You groovin and speedin up, you right in between us If you a strip-teaser, then baby don't tease us At first I thought I was trippin but my vision gettin clearer You movin that thang around as if you practice in the mirror "She doin a new, dance," what the next man said I'm like, "Naw, she just pop lockin on a headstand" lock, and drop it Pop, lock, and drop it Pop, lock, and drop it Pop, lock, and drop it Pop, lock, and drop it Make it roll to the left (left), roll to the right (right) Pop lock and drop it get low, aight Make it roll to the left (left), roll to the right (right) Pop lock and drop it get low aight It ain't trickin if you got it, we got it but I ain't givin Just bounce it and roll wit it and maybe you roll wit us It ain't trickin if you got it, we got it and I ain't givin Just bounce it and roll wit it and maybe you roll wit us Pop lock and drop it, now pop lock and drop it fo' me Pop lock and drop it, say pop lock and drop it What's yo name girl? Neva mind, neva mind Do ya thang girl, fire you ain't neva lied What's yo name girl? Neva mind, neva mind Do you thang girl, fire you ain't neva lied, oh! lock, and drop it Pop, lock, and drop it Pop, lock, and drop it Pop, lock, and drop it before THEN, I gotta see you pop lock and drop it lock, and drop it Pop, lock, and drop it Pop, lock, and drop it Pop, lock, and drop it Pop, Do ya thang girl, fire you ain't neva lied What's yo name girl? Neva mind, neva mind Do you thang girl, fire you ain't neva lied, oh!</t>
  </si>
  <si>
    <t>https://genius.com/Huey-pop-lock-and-drop-it-lyrics</t>
  </si>
  <si>
    <t>https://musicbrainz.org/recording/9b553b39-7a39-4484-a087-f022fb1f9ddf</t>
  </si>
  <si>
    <t>cock (1x); shit (1x)</t>
  </si>
  <si>
    <t>07-035</t>
  </si>
  <si>
    <t>Runaway Love</t>
  </si>
  <si>
    <t>Ludacris;Mary J. Blige</t>
  </si>
  <si>
    <t>Yeah, and it go a little somethin' Li-li-like this Runaway love (Love, love, love) runaway love (Love, love, love) (Ohh) Runaway love (Love, love, love) runaway love (Love, love, love) (Ohh, hmm) Runaway love (Love, love, love) runaway love (Love, love, love) (Hmm, ohh) Runaway love (Love, love, love) runaway love (Love, love, love) (Ohh, runaway love) Now little Lisa's only nine years old She's tryin to figure out why the world is so cold Why she's all alone and they never met her family Momma's always gone and she never met her daddy Part of her is missin and nobody'll listen Momma's on drugs gettin high up in the kitchen Bringin home men at different hours of the night Startin with some laughs, usually endin in a fight Sneakin in her room when her momma's knocked out Tryin to have his way and little Lisa says ouch She tries to resist but then all he does is beat her Tries to tell her mom but her momma don't believe her Lisa's stuck up in a world on her own Forced to think that hell is a place called home Nothin else to do but get some clothes and pack She says she's 'bout to run away and never come back (Like this) Runaway love (Love, love, love) runaway love (Love, love, love) (Runaway, runaway, runaway love) Runaway love (Love, love, love) runaway love (Love, love, love) (Ohhh, Runaway love) Runaway love (Love, love, love) runaway love (Love, love, love) (Ohh, runaway, runaway, runaway) Runaway love (Love, love, love) runaway love (Love, love, love) (No! Runaway love) Little Nicole is only ten years old She's steady tryin to figure why the world is so cold Why she's not pretty and nobody seems to like her Alcoholic stepdad always wanna strike her Yells and abuses, leaves her with some bruises Teachers ask questions, she's makin up excuses Bleedin on the inside, cryin on the out It's only one girl really knows what she's about Her name is little Stacy and they become friends Promise that they'll always be tight 'til the end Until one day lil' Stacy gets shot A drive-by bullet went stray up on her block Now Nicole's stuck up in a world on her own Forced to think that hell is a place called home Nothin else to do but get her clothes and pack She says she's 'bout to run away and NEVER come back Runaway love (Love, love, love) runaway love (Love, love, love) (Ohh, runaway, runaway love) Runaway love (Love, love, love) runaway love (Love, love, love) (Runaway, don't keep running) Runaway love (Love, love, love) runaway love (Love, love, love) (Ohh! Runaway love) Runaway love (Love, love, love) runaway love (Love, love, love) (Run, runaway love) Little Erica is eleven years old She's steady tryin to figure why the world is so cold So she pops X to get rid of all the pain Plus she's havin sex with her boy who's sixteen Emotions run deep as she thinks she's in love So there's no protection, he's usin no glove Never thinkin 'bout the consequences of her actions Livin for today and not tomorrow's satisfaction The days go by and her belly gets big The father bails out, he ain't ready for a kid Knowin her momma would blow it all out of proportion Plus she lives poor so no money for abortion Erica is she 'bout to run away and NEVER come back, ah! Runaway love (Love, love, love) runaway love (Love, love, love) (Runaway, runaway love) Runaway love (Love, love, love) runaway love (Love, love, love) (Don't keep runnin', girl! Ohhh!) Runaway love (Love, love, love) runaway love (Love, love, love) (Runaway, runaway, runaway, runaway) Runaway love (Love, love, love) runaway love (Love, love, love) (Run it, run it, run it, run it, ah-ah) Runaway love (Love, love, love) runaway love (Love, love, love) (Don't keep runnin', runnin' away, don't, don't keep runnin', runnin' away) Runaway love (Love, love, love) runaway love (Love, love, love) (I know how you feel, I've been there, I was runnin' away too) Runaway love (Love, love, love) runaway love (Love, love, love) (I will run away with you, I will run away with you) Runaway love (Love, love, love) runaway love (Love, love, love) (Runnin', and runnin', and runnin, and runnin, nah! Hey-aye!) Runaway, runaway love Don't keep runnin' away I'll run away with you, if you want me to Yeah, I can only imagine what you goin through ladies Sometimes I feel like runnin away myself So do me a favor right now and close your eyes And picture us runnin away together When we come back everything gonna be okay Open your eyes</t>
  </si>
  <si>
    <t>https://genius.com/Ludacris-runaway-love-lyrics</t>
  </si>
  <si>
    <t>https://musicbrainz.org/recording/cdd85a01-a83b-4f05-a73f-6ad1735ea316</t>
  </si>
  <si>
    <t>07-036</t>
  </si>
  <si>
    <t>Rockstar</t>
  </si>
  <si>
    <t>I'm through with standing in line to clubs I'll never get in It's like the bottom of the ninth and I'm never gonna win This life hasn't turned out quite the way I want it to be (Tell me what you want) I want a brand new house on an episode of Cribs And a bathroom I can play baseball in And a king size tub big enough for ten plus me (Ah, so what you need?) I'll need a, a credit card that's got no limit And a big black jet with a bedroom in it Gonna join the mile high club at thirty-seven thousand feet (Been there, done that) I want a new tour bus full of old guitars My own star on Hollywood Boulevard Somewhere between Cher and James Dean is fine for me (So how you gonna do it?) I'm gonna trade this life for fortune and fame I'd even cut my hair and change my name 'Cause we all just wanna be big rockstars And live in hilltop houses driving fifteen cars The girls come easy and the drugs come cheap We'll all stay skinny 'cause we just won't eat And we'll hang out in the coolest bars In the VIP with the movie stars Every good gold digger's gonna wind up there Every Playboy bunny with her bleach blond hair, and we'll Hey, hey, I wanna be a rockstar (Ooh) Hey, hey, I wanna be a rockstar I wanna be great like Elvis without the tassels Hire eight bodyguards that love to beat up assholes Sign a couple autographs so I can eat my meals for free (I'll have the quesadilla, ha-ha) I'm gonna dress my ass with the latest fashion Get a front door key to the Playboy mansion Gonna date a centerfold that loves to blow my money for me (Does this make me look fat?) we'll And we'll hide out in the private rooms With the latest dictionary of today's who's who They'll get you anything with that evil smile Everybody's got a drug dealer on speed dial, well Hey, hey, I wanna be a rockstar I'm gonna sing those songs that offend the censors Gonna pop my pills from a Pez dispenser Get washed-up singers writing all my songs Lip sync 'em every night so I don't get 'em wrong Well, her bleach blond hair speed dial, well Hey, hey, I wanna be a rockstar (Ooh) Hey, hey, I wanna be a rockstar</t>
  </si>
  <si>
    <t>https://genius.com/Nickelback-rockstar-lyrics</t>
  </si>
  <si>
    <t>https://musicbrainz.org/recording/cdde88d9-50dd-46d1-a820-2e1467bd29e2</t>
  </si>
  <si>
    <t>ass (1x); assholes (1x)</t>
  </si>
  <si>
    <t>07-037</t>
  </si>
  <si>
    <t>Thnks fr th Mmrs</t>
  </si>
  <si>
    <t>I'm going to make it bend and break (It sent you to me without wings...) Say a prayer, but let the good times roll In case God doesn't show (Let the good times roll, let the good times roll...) And I want these words to make things right But it's the wrongs that make the words come to life "Who does he think he is?" If that's the worst you've got Better put your fingers back to the keys... One night and one more time Thanks for the memories, even though they weren't so Great, "He tastes like you, only sweeter" One night, yeah, and one more time Thanks for the memories, thanks for the memories "See, he tastes like you, only sweeter" Been looking forward to the future But my eyesight is going bad And this crystal ball... It's always cloudy except for (Except for...) When you look into the past (Look into the past...) One night stand... One night stand off! for the memories, thanks for the memories "See, he tastes like you, only sweeter," oh-oh They say I only think in the form of crunching numbers In hotel rooms, collecting page six lovers Get me out of my mind and get you out of those clothes I'm a liner away from getting you into the mood, woah One night and one more time Thanks for the memories, even though they weren't so Great, "He tastes like you, only sweeter" One night and one more time Thanks for the memories, thanks for the memories "See, he tastes like you, only sweeter," oh-oh-oh-oh One night and one more time (One more night, one more time) Thanks for the memories, even though they weren't so Great, "He tastes like you, only sweeter," oh-oh-oh One night and one more time (One more night, one more time) Thanks for the memories, thanks for the memories (For the memories) "See, he tastes like you, only sweeter," oh-oh-oh-oh</t>
  </si>
  <si>
    <t>https://genius.com/Fall-out-boy-thnks-fr-th-mmrs-lyrics</t>
  </si>
  <si>
    <t>https://musicbrainz.org/recording/2b6926e4-d17f-40ac-adfa-c478df82dee4</t>
  </si>
  <si>
    <t>07-038</t>
  </si>
  <si>
    <t>What I've Done</t>
  </si>
  <si>
    <t>In this farewell There's no blood, there's no alibi 'Cause I've drawn regret From the truth of a thousand lies So let mercy come and wash away What I've done, I'll face myself To cross out what I've become Erase myself And let go of what I've done Put to rest What you thought of me While I clean this slate With the hands of uncertainty So let mercy come and wash away What I've done, I'll face myself To cross out what I've become Erase myself And let go of what I've done For what I've done, I start again And whatever pain may come Today this ends I'm forgiving what I've Done, I'll face myself To cross out what I've become Erase myself And let go of what I've done (Na-na na na, na-na na na) (Na-na na na, na-na na na) What I've done (Na-na na na, na-na na na) (Na-na na na, na-na na na) Forgiving what I've done (Na-na na na, na-na na na) (Na-na na na, na-na na na)</t>
  </si>
  <si>
    <t>https://genius.com/Linkin-park-what-ive-done-lyrics</t>
  </si>
  <si>
    <t>https://musicbrainz.org/recording/39d5ee2f-c032-4937-8d12-afefd48a8bff</t>
  </si>
  <si>
    <t>07-039</t>
  </si>
  <si>
    <t>Summer Love</t>
  </si>
  <si>
    <t>Ridin' in the drop top with the top down Saw you switchin' lanes, girl Pull up to the red light, lookin' right Come here, let me get your name, girl Tell me where you're from, what you do, what you like Let me pick your brain, girl And tell me how they got that pretty little face On that pretty little frame, girl But let me show you 'round, let me take you out Bet you we could have some fun, girl 'Cause we can do it fast, fast, slow Whichever way you wanna run, girl But let me buy you drinks, better yet, rings Do it how you want it done, girl And who would've thought that you could be the one? 'Cause I I can't wait to fall in love with you You can't wait to fall in love with me This just can't be summer love, you'll see This just can't be summer love (L-O-V-E) Come on and lemme show you 'round, let me take you out Bet you we could have some fun, girl 'Cause we can dress it up, we can dress it down Any way you want it done, girl Or we can stay home, talkin' on the phone Rappin' 'til we see the sun, girl Do what I gotta do Just gotta show you that I'm the one, girl Well, I'ma freak you right each and every night I know how to do it insane, girl 'Cause I can make it hot, make it stop Make you wanna say my name, girl Come on, baby, please, 'cause I'm on my knees Can't get you off my brain, girl But just can't be summer love, you'll see This just can't be summer love (L-O-V-E) 'Cause summer love (L-O-V-E) The summer's over for the both of us (Summer's over) But that doesn't mean we should give up on love (Don't give up) You're the one that I've been thinkin' of (You're the one) And I knew the day I met you, you'd be the one, oh This just can't be summer love (L-O-V-E)</t>
  </si>
  <si>
    <t>https://genius.com/Justin-timberlake-summer-love-lyrics</t>
  </si>
  <si>
    <t>https://musicbrainz.org/recording/a42381e1-c9a2-42d1-b8d1-f0403b4b6cd0</t>
  </si>
  <si>
    <t>07-040</t>
  </si>
  <si>
    <t>You</t>
  </si>
  <si>
    <t>Lloyd;Lil Wayne</t>
  </si>
  <si>
    <t>It's a major move right here, baby You gotta get with it or get lost, you understand? Yeah, it's Young Lloyd reporting live from Atlanta, Georgia Weezy F. Baby, Decatur where it's greater And uh, I want all my sexy ladies to report to the dance floor immediately We gon' Golden Glide this one y'all, Big Reese Right off the bat ma, the boy got dollars So women come frequent like flight mileage It ain't no secret, I- I might holla But I ain't gonna sweat ya, baby, I'ma let you Catch up with your game, run faster Don't let him lose you 'cause I ain't gon' bless ya Unless you feeling a lil' desperate Send a nigga a text message, girl Stop, wait a minute The way you move that, girl You done got my heart all in it And I just wanna be with you tonight Girl, please I'm a player, yeah, it's true But I change the game for you I wanna see what it do You might also like Can I be for real? This is how I feel I'm in need of love So let's dip up out of here Ooh, you're just my type Everything's so right And I just wanna chill So let's dip up out of here Let's dip up out of here Ha, ha-ha Ha, ha She's fine too But I want you Ha, ha, ha-ha Ha, ha She's fine too But I want you I'll admit it This just ain't no game These just ain't words that I'm spitting If you could see the thoughts that's in my head I'm tripping (Thoughts that's in my head) I'm a player, yeah, it's true But I'll change the game for you See what I do, ooh (So right) ha, ha-ha Ha, ha She's fine too But I want you Yeah, Weezy F. Baby, the key to the ladies Keys to the 'cedes, but please say the "Baby" Weed and Patrón, even in the A.M We should be alone, we can get a day in You like what I'm saying, then come around the way and- We can go inside and stay in Tell the homeboy you staying, you've been taken Gone, turn me on, and I'ma turn him (Yeah) You know I love you like cooked food You know you fucking with a good dude You know you give good brain like you graduated from a good school You know I'm a good move, you should do- Me, so hey, shawty, what it is? Tha Carter who it is, and shawty do it big A party at my crib-that's a party in the hills You call it what you want, but she gon' call it what she feel Ow! you Ha, ha, ha-ha Ha, ha She's fine too But I want you I ain't nothing but a nonviolent nigga, you know what I mean? Street love, big love, c'mon Me and lil' Lloyd, baby Long hair, don't care Yo, what up, Ryan? I see you baby, yeah It's major moves right here, baby I ain't talking fast-it's just, you listening slow, you know what I mean? You ain't tryna hear me, then don't heard me, I'm up outta here I ain't being mean, but you so mean in them jeans, you know what I mean? So what you want me to do? You I'm a player, yeah, it's true But I change the game for you I wanna see what it do right you Ha, out of here Ooh, you're just my type Everything's so want jeans, you know what I mean? So what you want me to do? You</t>
  </si>
  <si>
    <t>https://genius.com/Lloyd-you-lyrics</t>
  </si>
  <si>
    <t>https://musicbrainz.org/recording/c67facbb-c516-4739-89b8-5d3ea846258b</t>
  </si>
  <si>
    <t>fucking (1x); nigga (2x)</t>
  </si>
  <si>
    <t>07-041</t>
  </si>
  <si>
    <t>Wait for You</t>
  </si>
  <si>
    <t>Elliott Yamin</t>
  </si>
  <si>
    <t>https://www.last.fm/music/Elliott+Yamin</t>
  </si>
  <si>
    <t>I never felt nothing in the world like this before Now I'm missing you, and I'm wishing you would come back through my door Oh, why did you have to go? You could have let me know So now, I'm all alone Girl, you could have stayed, but you wouldn't give me a chance With you not around, it's a little bit more than I can stand Oh, and all my tears, they keep runnin' down my face Why did you turn away? So why does your pride make you run and hide? Are you that afraid of me? But I know it's a lie, what you keep inside This is not how you want it to be So, baby, I will wait for you 'Cause I don't know what else I can do Don't tell me I ran out of time If it takes the rest of my life Baby, I will wait for you If you think I'm fine, it just ain't true I really need you in my life No matter what I have to do, I'll wait for you Been a long time since you called me (How could you forget about me?) You gotta be feeling crazy How can you walk away? Everything stays the same I just can't do it, baby What will it take to make you come back? Girl, I told you what it is, and it just ain't like that Why can't you look at me? You're still in love with me Don't leave me crying Baby, why can't we just, just start over again Get it back to the way it was? If you give me a chance, I can love you right But you're telling me it won't be enough do, I'll wait for you So why does your pride make you run and hide? Are you that afraid of me? But I know it's a lie, what you're keeping inside This is not how you want it to be Baby, I will wait for you Baby, I will wait for you, if it's the last thing I do Baby, wait for you I'll be waiting</t>
  </si>
  <si>
    <t>https://genius.com/Elliott-yamin-wait-for-you-lyrics</t>
  </si>
  <si>
    <t>https://musicbrainz.org/recording/4e4662c0-9772-436a-9d93-24c4b46ee0f2</t>
  </si>
  <si>
    <t>07-042</t>
  </si>
  <si>
    <t>Last Night</t>
  </si>
  <si>
    <t>Diddy;Keyshia Cole</t>
  </si>
  <si>
    <t>Last night, I couldn't even get an answer I tried to call, but my pride wouldn't let me dial And I'm sitting here, with this blank expression And the way I feel, I wanna curl up like a child I know you can hear me I know you can feel me I can't live without you God, please make me better I wish I wasn't the way I am If I told you once, I told you twice You can see it in my eyes I'm all cried out, with nothing to say You're everything I wanted to be If you could only see, it all belongs to me I love you so much, I'm yearning for your touch Come and set me free, forever yours, I'll be Baby, won't you come and take this pain away? Last night, I couldn't even get an answer (You said you couldn't get an answer, baby) I tried to call, but my pride wouldn't let me dial (That should never stop you) And I'm sitting here (Sitting there) with this blank expression (I can't read your mind, baby) And the way I feel (The way I feel), I wanna curl up like a child (Ooh baby) I need you and you need me This is so plain to see And I would never let you go And I will always love you so, I will If you could only see, your heart belongs to me (If you could only see, your heart belongs to me) I love you so much, I'm yearning for your touch Come and set me free, forever yours, I'll be (Come and set me free) Baby, won't you come and take this pain away Last night (Oh, last night), I couldn't even get an answer (Oh baby, what you wanna do to me?) I tried to call (Alright), but my pride wouldn't let me dial (Why would you just hurt me, baby? Oh) And I'm sitting here, with this blank expression (Don't save me, baby, don't, no) And the way I feel, I wanna curl up like a child (I'm so alone, I'm so lonely, baby, oh) Tell me what words to say to make you come back Don't break me like that (Ooh) And if it matters, I'd rather stay home (Baby) With you, I'm never alone Don't wanna wait 'til you're gone (Ooh) Whatever you do, just don't leave me Last night (Yeah), I couldn't even get an answer (Didn't get an answer, baby) (Oh) I tried to call (Call me, baby), but my pride wouldn't let me dial (Oh, couldn't you just dial me, baby, baby, baby, baby, baby, baby?) And I'm sitting here with this blank expression (Don't sit there, no) And the way I feel (Alright, yeah), I wanna curl up like a child (I'm so alone, I'm so lonely, baby, oh) I need you and you need me (I need you) This is so plain to see And I would never let you go And I will always love you so, I will If you could only see (If you could only see), your heart belongs to me (Belongs to me) I love you so much (So, so), I'm yearning for your touch Come and set me free, forever yours, I'll be (Come and set me free) Baby, won't you come and take my pain away? Last night, I couldn't even get an answer (I couldn't get you, baby, yeah, oh) I tried to call (Call me, baby), but my pride wouldn't let me dial (Why couldn't you just dial me, baby, baby, baby, baby, baby, baby?) And I'm sitting here, with this blank expression (Don't sit there, no) And the way I feel (Alright, yeah), I wanna curl up like a child (I'm so alone, I'm so lonely, baby) Why don't you pick up the phone and dial up my number? And call me up, baby, I'm waiting on you Why don't you pick up the phone and dial up my number? Just call me up, baby, I'm waiting on you "Hello Hey, what's up? I've been tryin' to reach you all night That shit ain't funny not picking up the motherfucking phone Better stop fucking playing with a nigga's feelings like that You know how much I love you, right? But for them couple of seconds though When I couldn't get in touch with you I'm ready to come over your house and shoot that motherfucker up You fucking dumb bitch You better fucking not be there when I get over that house Hahaha That's really how it goes down, right?"</t>
  </si>
  <si>
    <t>https://genius.com/Diddy-last-night-lyrics</t>
  </si>
  <si>
    <t>https://musicbrainz.org/recording/b9650a95-ac05-4dc3-a7c9-fc08c893374f</t>
  </si>
  <si>
    <t>bitch (1x); fucking (3x); motherfucker (1x); motherfucking (1x); niggas (1x); shit (1x)</t>
  </si>
  <si>
    <t>07-043</t>
  </si>
  <si>
    <t>Make It Rain</t>
  </si>
  <si>
    <t>Fat Joe;Lil Wayne</t>
  </si>
  <si>
    <t>Oooooowwwww! (Ha ha, chyeah) Scotty (Chyeah) Let's make it rain on these niggas (Joey Crack) Yeah, I'm in this bitch with the Terror Got a hand full of stacks, better grab an umbrella I make it rain, I make it rain (oh!) I'm in this bitch with the Terror Got a handful of stacks, better grab an umbrella I make it rain, I make it rain (oh!) make it rain on them hoes I make it rain, I make it rain (oh!) I (oh!) I make it rain on them hoes Oww! Cr-Cr-Crack, Crack, Crack, Crack, Crack, you hear the echo Man I seen the best go, cause he ain't had that metal I'm a hustler hustler, a pusher's pusher You a buster, a customer, I get you some cook up Yeah Crack is a chemist, I pack an eleven I'm mackin' the seven, I'll clap at your reverend I see you in N-Y, I'll send you an invite You gon' need you a pass, that's the code that we live by I make it rain, I make it rain (oh!) I make it rain on them hoes Oww! Clap, clap, clap Gotta make that ass clap, gotta make that ass clap Clap, clap, clap, clap (yeah) Gotta make that ass clap (yeah) gotta make that ass clap (yeah) Now why's everybody so mad at the South for? Change your style up, switch to southpaw Jada, I was listenin' So I made 'em a anthem to make some dividends Lil' mama tryna hit me with that shoulder lean This cut co Crack and I control the team Couple bricks stacked on that triple beam My dirty bro sippin' that promethazine That ganja green, that Cali weed A nigga lose his life tryna roll on me Now, yup yup, we get it, no if ands about it And the rain keep fallin', even when it's droughted I make it rain, I make it rain (oh!) I make it rain on them hoes Oww! Mami's body's bangin', she got it, man she does it all She gets it poppin' with no hands, I make it pour I make it rain on 'em, I'm layin' game to 'em I got some misses to tattoo my name on 'em Gotta get that baby love, gotta get my paper up Gotta stay strapped ASAP 'Case y'alls hate Crack and wanna rain on us And you know what it is, yeah it's them powder kids And we know how to bid, so we don't give a shit I make it rain, I make it rain (oh!) I make it rain on them hoes Oww! Calca TS, BX niggas Khaled Scott Storch, my nigga Yeah Tony Sunshine, I see you nigga Uh-huh Brrat!</t>
  </si>
  <si>
    <t>https://genius.com/Fat-joe-make-it-rain-lyrics</t>
  </si>
  <si>
    <t>https://musicbrainz.org/recording/7c6c8766-5897-4f62-a983-130591e88e60</t>
  </si>
  <si>
    <t>ass (4x); bitch (2x); hoes (5x); nigga (3x); niggas (2x); shit (1x)</t>
  </si>
  <si>
    <t>07-044</t>
  </si>
  <si>
    <t>Make Me Better</t>
  </si>
  <si>
    <t>Fabolous;Ne-Yo</t>
  </si>
  <si>
    <t>Timbo! Hey! Ne-Yo! Say what? Loso! Hey! Hey!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You plus me, it equals better math Your boy a good look but she my better half I'm already bossin, already flossin But why have the cake if it ain't got the sweet frostin You're-You're-You're-You're keepin me on my A game With-With-With-Without havin the same name They-They-They-They-They-They might flame But-But-But-But shorty we burn it up The sag and my swag, pep in my step Daddy do the Gucci mami in Giuseppes Guess it's a G thing whenever we swing I'm a need Coretta Scott if I'm 'gon be King (Oooh) I'm a movement by myself (Oh!) But I'm a force when were together Mami I'm good all by myself (Oh!) But baby you, you make me better You make me better, You make me better (Hey! Hey!) You make me better, You make me better (Hey! Hey!) You make me better, You make me better (Hey! Hey!) You make me better, You make me better (Hey! Hey! Hey!) First thing's first, I does what I do But everything I am she's my improve I'm already bossin, I'm already fly But if I'm a star, she is the sky A-A-A-And when I feel like I'm on top She-She-She-She give me reason then I stop And-And-And-And-And-And though I'm hot To-To-To-Together we burn it up The caked up cut, the cleaned up ice The shorty come around, I clean up nice Dynamic duo, Batman and Robin Whoever don't like it is that man's problem And-And-And, and when I feel like I'm tired Ma-Ma-Ma, mami be takin me higher I'm-I'm-I'm-I'm-I'm, I'm on fire But-But-But, but shorty we burn it up better, You make me better (Hey! Hey! Hey!) Cause on the side of every great man You could find a woman like a soldier holdin him down She treats me like a don, watches for the hit Checks where I go, even watches who I'm with The right when I'm wrong, so I never slip Show me how to move, that's why I never trip And baby girl you so major they should front page ya (Front page ya) God bless the parents who made ya (Who made ya) Middle finger anybody who hate the (Who hate the) Way Hey!) You make me better, You make me better (Hey! Hey! Hey!) Ahhhhhhhhh! Yeah baby, them lames you playin with, they 'gon push you down We tryin to compliment you you know, make you better Top Notch Tim, Nice Look Ne-Yo, Livin Good Loso They ask you how you doin now, tell 'em better than them Hahahahahahaaha! better, You make me better (Hey! Hey! Hey!)</t>
  </si>
  <si>
    <t>https://genius.com/Fabolous-make-me-better-lyrics</t>
  </si>
  <si>
    <t>https://musicbrainz.org/recording/7ed3c9e3-8d24-41cd-a6ad-afedf85174db</t>
  </si>
  <si>
    <t>07-045</t>
  </si>
  <si>
    <t>Ice Box</t>
  </si>
  <si>
    <t>Fussin' and fightin', we back at it again (Again) I know that it's my fault you don't understand (No) I got memories (Uh), this is crazy (Uh) You ain't nothing like the girl I used to know Good with ma, good with pa, cool with all my niggas (My niggas) I should try, truth is I wanna let you in, but (No) Damn these memories (Uh), and it's crazy (Uh) You ain't nothing like the girl I used to know (Ooh) Girl, I really wanna work this out 'cause I'm tired of fighting (Tired of fighting) And I really hope you still want me the way I want you (You, you) I said I really wanna work this out, damn, girl, I'm trying (I'm trying, yeah) It's no excuse, no excuse (But I got this) I got this icebox where my heart used to be (But I got this) Got this icebox where my heart used to be (Said I got it) I'm so cold, I'm so cold, I'm so cold, I'm so cold (No) I'm so cold, I'm so cold, I'm so cold (But I got this) I got this icebox where my heart used to be (Said I got this) Got this icebox where my heart used to be (No) I'm so cold, I'm so cold, I'm so cold, I'm so cold (No) I'm so cold, I'm so cold, I'm so cold Why can't I get it right? Just can't let it go (Go) I opened up, she let me down, I won't feel that no more (No) I got memories (Uh), this is crazy (Uh) She ain't nothing like the girl I used to know I don't mean to take it out on you, baby, but I can't help it 'Cause my heart is in the same ol' condition that baby left it (And I) I apologize (For makin' you cry) Look me in my eyes and promise you won't do me the same, yeah, yeah Girl, I really wanna work this out, 'cause I'm tired of fighting (Fighting) And I really hope you still want me the way I want you (Baby, I want you) I said I really wanna work this out, damn, girl, I'm trying (Oh, no, no) It's no excuse, no excuse I got this icebox where my heart used to be (Said so cold, I'm so cold, I'm so cold I got this icebox where my heart used to be (Said I got this icebox) Got this icebox where my heart used to be (Ayy, yeah) I'm so cold, I'm so cold, I'm so cold, I'm so cold (No) I'm so cold, I'm so cold, I'm so cold I don't wanna be stuck off in this cold, cold world Don't wanna mess this up, better keep your eye on me, girl Don't wanna mess this up, better keep your eye on me, girl Don't wanna mess this up, better keep your eye on me, girl I don't wanna be stuck off in this cold, cold world ('Cause I don't wanna be) Don't wanna mess this up, better keep your eye on me, girl (Ooh, ooh-ooh) Don't wanna mess this up, better keep your eye on me, girl (Keep your eye on me) Don't wanna mess this up, better keep your eye on me, girl (Girl, oh) Girl, I really wanna work this out, 'cause I'm tired of fighting (Yeah) And I really hope you still want me the way I want you (Woo) I said I really wanna work this out, damn, girl, I'm trying (Yeah) It's no excuse, no excuse I said I got this icebox where my heart used to be so cold (Yeah) Now I got this icebox where my heart used to be (Ooh) I got this icebox where my heart used to be (Oh) I'm so cold, I'm so cold, I'm so cold, I'm so cold (No) I'm so cold, I'm so cold, I'm so cold Girl, I really wanna work this out 'cause I'm tired of fighting (Fighting) Omarion, bitch</t>
  </si>
  <si>
    <t>https://genius.com/Omarion-ice-box-lyrics</t>
  </si>
  <si>
    <t>https://musicbrainz.org/recording/27e7d2b4-b03d-4e45-b86b-e491626ccd09</t>
  </si>
  <si>
    <t>bitch (1x); damn (3x); niggas (2x)</t>
  </si>
  <si>
    <t>07-046</t>
  </si>
  <si>
    <t>Honey, why you callin' me so late? It’s kinda hard to talk right now Honey, why you cryin'? Is everything okay? I gotta whisper 'cause I can't be too loud Oh, well, my girl's in the next room Sometimes I wish she was you I guess we never really moved on It’s really good to hear your voice Sayin' my name, it sounds so sweet Comin' from the lips of an angel Hearin' those words, it makes me weak And I never wanna say goodbye But girl, you make it hard to be faithful With the lips of an angel It‘s funny that you're callin' me tonight And yes, I've dreamt of you too Does he know you're talkin' to me Will it start a fight? No, I don't think she has a clue hard to be faithful With the lips of an angel It's wanna say goodbye But girl, you make it hard to be faithful With the lips of an angel (Never wanna say goodbye) But girl, you make it hard to be faithful With the lips of an angel Honey, why you callin' me so late?</t>
  </si>
  <si>
    <t>https://musicbrainz.org/recording/0a8404a3-3c3e-4cb8-a001-a6616cb374b9</t>
  </si>
  <si>
    <t>07-047</t>
  </si>
  <si>
    <t>07-048</t>
  </si>
  <si>
    <t>Lost Without U</t>
  </si>
  <si>
    <t>Robin Thicke</t>
  </si>
  <si>
    <t>https://www.last.fm/music/Robin+Thicke</t>
  </si>
  <si>
    <t>I'm lost without you, can't help myself How does it feel to know that I love you, baby? I'm lost without you, can't help myself How does it feel to know that I love you, baby? Tell me how you love me more And how you think I'm sexy, baby That you don't want nobody else You don't want this guy, you don't want that guy You wanna touch yourself when you see me Tell me how you love my body And how I make you feel, baby You wanna roll with me, you wanna hold with me You wanna stay warm and get out of the cold with me I just love to hear you say it It makes a man feel good, baby Tell me you depend on it, I need to hear it know that I love you, baby? Baby, you're the perfect shape Baby, you're the perfect weight Treat me like my birthday I want it this way, I want it that way, I want it Tell me you don't want me to stop (Don't stop) Tell me it would break your heart But you love me and all my dirty You wanna roll with me, you wanna hold with me You wanna make fires and get Norwegian wood with me I just love to hear you say it It makes a man feel good, baby I'm lost without you, can't help myself How does it feel to know that I love you baby? I'm lost without you, can't help myself How does it feel to know that I love you, baby? Cause you will tell me every morning Ooh, alright, baby Oh, yeah, oh, baby Oh, darling, alright I'm lost without you! Can't baby? Ooh yeah, oh baby Oh darlin', all right-right Oh baby, oh darlin' Ooh, ooh, baby, all right-right Yeah</t>
  </si>
  <si>
    <t>https://genius.com/Robin-thicke-lost-without-u-lyrics</t>
  </si>
  <si>
    <t>https://musicbrainz.org/recording/fbce646a-4fb8-4015-8e17-5485ca3359df</t>
  </si>
  <si>
    <t>07-049</t>
  </si>
  <si>
    <t>I'm a Flirt</t>
  </si>
  <si>
    <t>R. Kelly;T.I.;T-Pain</t>
  </si>
  <si>
    <t>I'm a, I'm a, I'm a I'm a flirt Soon as I see her walk up in the club, I'm a flirt Winking eyes at me when I roll up on them dubs, I'm a flirt Sometimes when I'm with my chick on the low, I'm a flirt And when she's with her man looking at me damn right, I'm a flirt So homie don't bring your girl to meet me 'cause, I'm a flirt And baby don't bring your girlfriend to eat 'cause, I'm a flirt Please believe it, unless your game is tight and you trust her Then don't bring her around me because, I'm a flirt Now swear to tell the truth and the whole truth When it comes to hoes I be pimping like I supposed to Rolling like I supposed to, shining like I supposed to In the club fucking with honeys like I supposed to I don't understand when a nigga bring his girlfriend to the club Freaking all on the floor with his girlfriend in the club And wonder why all these playas trying to holler at her Just soon as she go to the bathroom, nigga I'm gon' holler at her A dog on the prowl when I'm walking through the mall If I could man I probably would fuck with all of y'all Yeah, yeah homie you say she your girlfriend But when I step up to her I'ma be like cousin Believe me man this is how them playas do it in the Chi And plus we got them playerette flirters in the Chi Now the moral of this story is cuff your bitch 'Cause hey, I'm black, handsome, I sing plus I'm rich and I'm a flirt Hey homie if you ain't got no money You better keep her away from me, ya dig?... Well if ya love ya girl and wanna keep ya girl Don't be walkin' up and askin' me to meet ya girl Because I'm well known to flirt when I speak to ya girl She winked her eyes on the sly, I seen cha girl Better treat girl right cause another man will Better eat ya girl like another man will 'Cause you leave ya wife and I see ya wife now be for real How long ya think that's fixin' to be ya wife? Well I'm living the life, you just getting it right Ya old lady look at me 'cause you ain't hitting it right She probably used to like you cause you the business type But that's 'til I came along and put some dick in her life Wanna see how that ass looking thick in the light That's when I noticed she was checking me and digging the ice And if I get that tonight bet I hit that twice I can even make her mine if I hit that right You know, smack that thang Sit that right up on that dresser, yeah that's right Pulling on her hair like we getting in a fight Yeah, I know it's kind of tight but it'll sweat just right So if ya girl sexy and she test me Don't be upset G 'cause you might catch me Trying to catch a glance up her skirt, the McLaren in reverse If I see her and I like her then I'm a flirt When I, when I, when I... When I pull up to club all the shorties be like, "Damn twenty-eights" Then I be like "girl you know just who I am, don't hate" See I done Fell in Love with a Stripper y'all All I do is flirt with her and I get them draws And I don't need no help, I got it down pat Teddy Pain was born to flirt now you can't down that Now I'ma flirt with her whether I'm in or out of town That's why they call me Teddy Bend-Er-Ass-Down I be like "Como se llama, lil' mama? Me llamo Pain What is your name? I'm feeling your vibe and I'm hoping you feel the same" I'ma wink my eye and let you know I got the game When I pass by I know exactly what you say "He's so fly, yes he's so cool" Hey shorty, hey shorty what it do He mad 'cause I'm looking but I already fucked her I got these niggas mad 'cause I'm a flirt you trust her Then don't bring her around me because, I'm a flirt Oh, it's, the, re-mix... Now if you walk in up in the club with a bad chick And if she looking at me then I'm gon' hit Man jacking for chicks, I tried to quit it But I'm a playa homie so I had to hit it While you buying her drinks in the club, acting like you in love Stunting like you all thug, we was switching numbers She looking at you and I walk by You turn your head, she wink her eye I can't help it if she checking for a platinum type of guy She be calling me daddy, I be calling her mommy She be calling you Kelly when your name is Tommy I don't know what y'all be thinking when you bring 'em around me Let me remind you that I am the king of R&amp;B Do you know what that means? That means if you love your chick Don't bring her to the V.I.P cause I might leave with your chick Just keeping it real my nigga, it's a playa's field my nigga Don't take no bitch to the club when you just met her my nigga 'Cause I'ma flirt with her, right, he gon' flirt with her, right And if she lickin' that good shit, she gon' flirt with her you trust her Then don't bring her around me because, I'm a flirt Kellz, T.I., T-Pain Ladies, if your man ain't hitting it right Just call the number on the screen I'll be at your rescue</t>
  </si>
  <si>
    <t>https://genius.com/R-kelly-im-a-flirt-remix-lyrics</t>
  </si>
  <si>
    <t>https://musicbrainz.org/recording/7a19178a-05b7-4ad3-bb63-feac850819c0</t>
  </si>
  <si>
    <t>ass (1x); bitch (2x); damn (1x); dick (1x); fuck (1x); fucked (1x); fucking (1x); hoes (1x); nigga (5x); niggas (1x); shit (1x)</t>
  </si>
  <si>
    <t>07-050</t>
  </si>
  <si>
    <t>If Everyone Cared</t>
  </si>
  <si>
    <t>From underneath the trees We watch the sky Confusing stars for satellites I never dreamed that you'd be mine But here we are, we're here tonight Singing, Amen, I I'm alive (I'm alive) Singing Amen, I I am alive If everyone cared and nobody cried If everyone loved and nobody lied If everyone shared and swallowed their pride Then we'd see the day, when nobody died And I'm singing Amen, I, Amen, I I am alive Amen, I, Amen, I, Amen, I I am alive And in the air, the fireflies Our only light in paradise We'll show the world they were wrong And teach them all to sing along Singing pride Then we'd see the day when nobody died If everyone cared and nobody cried If everyone loved and nobody lied If everyone shared and swallowed their pride Then we'd see the day when nobody died When nobody died And as we lie beneath the stars We realize how small we are If they could love like you and me Imagine what the world could be If everyone cared and nobody cried If everyone loved and nobody lied If everyone shared and swallowed their see the day when nobody died We'd see the day, we'd see the day When nobody died We'd see the day, we'd see the day When nobody died We'd see the day when nobody died (Died)</t>
  </si>
  <si>
    <t>https://genius.com/Nickelback-if-everyone-cared-lyrics</t>
  </si>
  <si>
    <t>https://musicbrainz.org/recording/14ce9399-f99f-4b1d-8302-bd574d98a916</t>
  </si>
  <si>
    <t>07-051</t>
  </si>
  <si>
    <t>Get It Shawty</t>
  </si>
  <si>
    <t>Lloyd</t>
  </si>
  <si>
    <t>https://www.last.fm/music/Lloyd</t>
  </si>
  <si>
    <t>This is a JLack track, man I guess if I can let this moment slip away Cause I got my eye on you I see you looking over your shoulder Let me make my way over Excuse me, miss lady how you doing Your body looking right You're the type I like Can I pursue and Can I get a little closer So I can get to know you And exchange names and thangs Before the night is over All I really want is for you to back it up Go on and put your weight on it Cause it's alright Do what you wanna Make me believe ya Oooh, I wanna see ya Get it shawty, get it shawty Get-get-get-get-get Get it shawty, get it shawty I guess if we can let the night just drift away So baby, what you gon' do Cause I don't wanna lose it Come on, keep it moving shawty Jeans tight, high heels This is how you make me feel Lips glossed, teeth white Apple bottoms, let me bite Spend the night, catch a flight We can do what-what you like Feeling right, ya smelling good Let get this understood Is there something you're not telling me Are you the daughter of Frankie Beverly It's the way you move The way you groove I'm a fan and you're the celebrity She doing freaky stuff Shawty got me geeked up Like Fabo I got Play-doh Let me show you street love Oooh, I wanna see ya Get it shawty, get it shawty Get-get-get-get-get Get it shawty, get it shawty</t>
  </si>
  <si>
    <t>https://genius.com/Lloyd-get-it-shawty-lyrics</t>
  </si>
  <si>
    <t>https://musicbrainz.org/recording/8b8b6fb1-f884-4b70-bcd5-89d17ae859cb</t>
  </si>
  <si>
    <t>07-052</t>
  </si>
  <si>
    <t>Face Down</t>
  </si>
  <si>
    <t>The Red Jumpsuit Apparatus</t>
  </si>
  <si>
    <t>https://www.last.fm/music/The+Red+Jumpsuit+Apparatus</t>
  </si>
  <si>
    <t>Hey girl, you know you drive me crazy One look puts the rhythm in my hand Still, I'll never understand why you hang around I see what's going down Cover up with makeup in the mirror Tell yourself, "It's never gonna happen again" You cry alone, and then He swears he loves you Do you feel like a man when you push her around? Do you feel better now, as she falls to the ground? Well, I'll tell you my friend, one day this world's going to end As your lies crumble down, a new life she has found A pebble in the water makes a ripple effect Every action in this world'll bear a consequence If you wade around forever, you will surely drown I see what's going down I see the way you go and say you're right again Say you're right again, heed my lecture Do you feel like a man when you push her around? Do you feel better now Face down in the dirt, she said, "This doesn't hurt" She said, "I finally had enough" Face down in the dirt, she said, "This doesn't hurt" She said, "I finally had enough" One day she will tell you that she has had enough It's coming 'round again this world's going to end As your lies crumble down, a new life she has found this world's going to end As your lies crumble down, a new life she has found Face down in the dirt, she said, "This doesn't hurt" She said, "I finally had enough"</t>
  </si>
  <si>
    <t>https://genius.com/The-red-jumpsuit-apparatus-face-down-lyrics</t>
  </si>
  <si>
    <t>https://musicbrainz.org/recording/97eba36c-279d-405a-9bf0-cea20734bcf8</t>
  </si>
  <si>
    <t>07-053</t>
  </si>
  <si>
    <t>The Way I Live</t>
  </si>
  <si>
    <t>Baby Boy da Prince</t>
  </si>
  <si>
    <t>https://www.last.fm/music/Baby+Boy+Da+Prince</t>
  </si>
  <si>
    <t>D-Wizzle on the track, D-Wizzy on the track Baby Boy Da Prince P Town Moe, Extreme Entertainment This is the way I live Lil’ Boy still pushin’ big wheels I stack my money, lay low, and chill Don’t need to work hard that’s the way I feel, I feel, I I feel, I This is the way I live Six months later now we’re big dog status Name elevated but I still act average Rockin’ shows in Dallas, ball like I play for the Mavericks West Bank rapper and I’m one of the baddest French Riviera spot and I’m getting in shape man I think I’m Super M-a-n without a cape man Ridin’ all day hustlin’, all for the cake man I’m a Benjamin stack one inch taller than Great Danes First, they made cheap Ray-Ban like a felon I’m growin’ up now spittin’ hotter than Mohellans I’m a steal every girl ever gon’ to fly I’m a young little dude, stay runnin’ from cops And Marrero is the place where I got my props People love me in da hood they don’t want me to stop So uhh, that’s the only way I know how to rock And I’m a stay rappers like won’t stop ‘til I drop way I feel, I feel, I This is the way I live I’s Baby Boy and I done it again I’m ridin fly with D-Wizzle in ‘cedes Benz Twenty-two wanna ride with the ladies then Red Bull, Grey Goose, now the ladies bent Now we go and do a thing under a shady tent And they don’t question what I say cause I’m a ladies pimp See this little one right here this fellow got stripes And I's represent, Marrero for life Money in my pocket but I still act trife While I in da club they say the parlor ain't right Look I’m doing great that’s the way I feel Hustlin’ hard all day and that’s the way I live way I feel, I feel, I This is the way I live This the two-seat rider with the ketchup inside Red pepper paint must believe my ish ride They pause like stop signs when they rollin’ up Cause’ when the doors open up, they open UP I’m Lamboin’ it I was stashed, off stage I’m throwin’ it Cause they say I’m like Katrina with money, I blow the shhhh Real been gravy, three years out of da eighties Solos, shabo’s valley animals played it Commodores mirages, not the Nike hirages It cost 250 on up to put your foot inside this Y’all was wearing rocks that was my time to shine Don’t give me viesels y’all thinkin’ this McDonalds size I been fly I I I I I I I I from the crib to the ri I I I I I de Fifty-Four inch screens 26 inches from the ceiling dude The plasma look like a projector up in da livin’ room homie! way I feel, I feel, I This is the way I live Ho, this way I live, I live, I This is the way I She like it, like it, like it, like it, like it like that She like it, like it, like it, like it, like it like that She like it, like it, like it, like it, like it, like it She like it, like it, like it, like it, like it, like it Oh na na na na na na na na Oh na, na, na, na, na, na,na Oh na na na na na na na na Oh na na na na na na na na Groove to the jam, groove to the jam Groove to the jam, groove to the, groove to the jam Groove to the jam, groove to the jam Groove to the, to the jam</t>
  </si>
  <si>
    <t>https://genius.com/Baby-boy-da-prince-the-way-i-live-lyrics</t>
  </si>
  <si>
    <t>https://musicbrainz.org/recording/7739b583-9dda-4884-b936-bd79ce02c576</t>
  </si>
  <si>
    <t>07-054</t>
  </si>
  <si>
    <t>Shortie Like Mine</t>
  </si>
  <si>
    <t>Bow Wow;Chris Brown;Johntá Austin</t>
  </si>
  <si>
    <t>L-B, Dub Y'all know what this is Only thing that keeps me up (Ha) when I'm feeling down I don't know about you, but I gotta keep mines around 'Cause I done looked, I done searched, and it's hard to find Another shortie like mine (Uh-huh), baby, yes, I'm Addicted to how we kick it, everything you say to me (This is going out to all the shorties around the world) Never knew it could be so wicked, hoping that you stay with me Search around the world but you will never find (Uh) Another shortie like mine (C'mon), shortie like mine I tell my niggas that, uh You got a girl but she ain't nothing like mine (Uh) Cute face, nice size like mine Stay kitted, hood with it like mine (Ha) Mean walk, talk the talk, let me tell you some more (Woo) I knew that when I ran into this one She would be the redrum of my pimpin' (Uh-huh) Knew she would be the one to make me stop Carin' about other girls on my jock and gettin' them (Oh) She was the one to slow me down, hold me down I roll with it know Go with it now, I'ma grow with it now I'ma go get it, that's how I got her (Let's go) Don't be mad you can't get one hotter (Uh-huh) Broke the mold when they made lil' momma (Uh) I don't care what my niggasâ€‹ say She been there every day for my drama (C'mon) Some of the homies hate 'cause they want her Wish they the ones was datin' my woman (Oh) Gon' get a good look 'cause she fine (Uh-huh) And I don't mind 'cause she mine (Say what?) Only thing that keeps me up (Up) when I'm feeling down (Yeah) I'm (Ooh, and I'm so addicted) Addicted to how we kick it, everything you say to me (Addicted to shawty, don't be afraid to snap your fingers) Never knew it could be so wicked, hoping that you stay with me (Got her hoping, shortie) Search around the world but you will never find Another shortie like mine, shortie like mine (Uh, uh, uh, uh) I tell my niggas that, uh You got a girl but she ain't nothing like mine (Nah) Cute face, nice size like mine (Yeah) Stay kitted, hood with it like mine (Yeah) Mean walk, talk, Chris, help me tell 'em wassup I got all this love inside of me And all I wanna do is give it to her (Break it down, break it down, break it down) I don't care what the fellas say 'bout it (No, uh) 'Cause I got something to say 'bout it (Yeah, uh) What I'm about to say is straight up Real talk, no cut, I don't play 'bout it (Haha) There ain't a price you can put on a girl who knows (Uh-huh) Just what to say when you need to hear it the most And I'ma tell you something else If I don't know nothing else, I know Only thing that keeps me up when I'm feeling down (Only thing that I need, yeah) I don't know about you, but I gotta keep mines around (I gotta have it all) 'Cause I done looked, I done searched, and it's hard to find Another shortie like mine (Hey), baby, yes, I'm Addicted to how we kick it, everything you say to me (Oh, yeah-yeah) Never knew it could be so wicked, hoping that you stay with me Search around the world (Searching) but you will never find (Never find) Another shortie like mine (Ha), shortie like mine I tell my niggas that, uh You got a girl but she ain't nothing like mine (Uh-huh) Cute face, nice size like mine (Mine) Stay kitted, hood with it like mine Mean walk, talk the talk, let me tell you some more (Bow Wow, let it go) I wanna give her the world And I ain't ever tryna lose her (Uh-huh) I'm addicted to my girl And the way that she twirls in that little skirt (Uh-huh) Just for me in the club, in the crib, in the streets She reps for L-B, Dub, E-N-T She a nice size with the pretty brown bright eyes I'm a winner with the right prize (Come on) I'ma give it to her to the rhythm of a hi-hat She got a beautiful mind, you can't buy that (Nuh-uh) And the sight from behind when she walk on by Make a nigga wanna try that (Yeah) She got the prettiest smile and she gangsta (Uh-huh) Keep me from runnin' wild and I thank her And we can talk about anythin', she got good conversation My homie, little friend, and plus she patient (Oh) Only thing that keeps me up (Up) mine (Like mine), baby, yes, I'm (Yes, I'm) Addicted to how we kick it, everything you say to me (Everything) Never knew it could be so wicked (You wicked, girl), hoping that you stay with me (And playboy) You can search around the world but you will never find Another shortie like mine (Ha), shortie like mine I tell my niggas that, uh You got a girl but she ain't nothing like mine Cute face, nice size like mine (Oh, oh) Stay kitted, hood with it like mine (Oh, oh) Mean walk, talk the talk, let me tell you some more Only thing that keeps me up when I'm feeling down I don't know about you (Uh-huh), but I gotta keep mines around (Uh-huh) 'Cause I done looked, I done searched, and it's hard to find Another shortie like mine (That's right), baby, yes, I'm Addicted to how we kick it, everything you say to me Never knew it could be so wicked, hoping that you stay with me baby, yes, know about you, but I gotta keep mines around 'Cause I done looked, I done searched, and it's hard to find Another shortie like it, everything you say to me Never knew it could be so wicked, hoping that you stay with me</t>
  </si>
  <si>
    <t>https://genius.com/Bow-wow-shortie-like-mine-lyrics</t>
  </si>
  <si>
    <t>https://musicbrainz.org/recording/13d4fae0-e78c-4c97-9866-f2b1f24c23cb</t>
  </si>
  <si>
    <t>nigga (1x); niggas (4x)</t>
  </si>
  <si>
    <t>07-055</t>
  </si>
  <si>
    <t>It Ends Tonight</t>
  </si>
  <si>
    <t>Your subtleties, they strangle me I can't explain myself at all And all the wants and all the needs All I don't want to need at all The walls start breathin', my mind's unweavin' Maybe it's best you leave me alone A weight is lifted on this evenin' I give the final blow When darkness turns to light It ends tonight, it ends tonight A fallin' star, at least I fall alone I can't explain what you can't explain You're findin' things that you didn't know I look at you with such disdain light It ends tonight, it ends tonight Just a little insight won't make this right It's too late to fight, it ends tonight It ends tonight Now I'm on my own side It's better than bein' on your side It's my fault when you're blind It's better that I see it through your eyes All these thoughts locked inside Now you're the first to know When darkness turns to light It ends tonight, it ends tonight Just a little insight won't make this right It's too late to fight, it ends tonight It ends, when darkness turns to light It ends tonight, it ends tonight Just a little insight won't make this right It's too late to fight, it ends tonight It ends tonight Tonight, insight When darkness turns to light It ends tonight</t>
  </si>
  <si>
    <t>https://genius.com/The-all-american-rejects-it-ends-tonight-lyrics</t>
  </si>
  <si>
    <t>https://musicbrainz.org/recording/52df3098-ad63-43c4-8be2-af0832dacc7b</t>
  </si>
  <si>
    <t>07-056</t>
  </si>
  <si>
    <t>A Bay Bay</t>
  </si>
  <si>
    <t>Hurricane Chris</t>
  </si>
  <si>
    <t>https://www.last.fm/music/Hurricane+Chris</t>
  </si>
  <si>
    <t>This is Baby 3. everybody say A Bay Bay A Bay Bay, A Bay Bay, You wanna know what we say in the club (A Bay Bay) White folks, gangstas, and the thugs (A Bay Bay) Stuntin' with a stacks of them dubs (A Bay Bay) Ridin' in the 'lac with a mug (A Bay Bay) I'm in the club hollering A Bay Bay, A Bay Bay, A Bay Bay, A Bay Bay, A Bay Bay A Bay Bay, A Bay Bay, A Bay Bay, A Bay Bay, A Bay Bay I'm in da club hollerin' Now when I holla A Bay Bay, I'm finna get my groove on It's so hot up in the club that I ain't got no shoes on Holdin' up a big stack of dem hunnids in a rubber band So don't ask me for no cash Cause I'm not that other man Everybody tripping cause I'm limping when I'm walking And I'm pimping when I'm talking I don't trick 'em when I'm talking Them boys in the back They be rollin' up they dopey And they blow until choke And that's what got his got his game flossin' Wen I see a bad chick I'm hollerin' out A Bay Bay Hope ya'll ain't with your boyfriend Cuz I don't care what they say And I don't care what he say, or she say I'm in the DJ booth takin' pics. with the DJ You wanna know what we say When the clubs get crunk (wat) A Bay Bay Let it play that's my song turn it up (ok) You wanna know what we say When the clubs get crunk (wat) A Bay Bay Let it play that's my song turn it up Bay) Ridin' in the 'lac with a mug (A Bay Bay) Now if you looking for me baby You can find me banging in the Chevy Candy painted swinging 90 Big cars creep with my people right behind me I showed 'em my chain And now she hollering where you finding me Show my mouth piece to them freaks Now they hiring me Oh you gotta fire them well I hope you ain't trying me Throw the car in park then I reach under my seat Hop out with my hand under my shirt That's where that 9 be Yellow bone chirpin me She tryna see where I be You goin' to let me get in your mouth Well that's where I'mma be Unpop trunk with lights, that's where the chopper be Straight to the hotel All the baddest chicks followin me I know you like my style I ain't trippin I'm just trying to see Gurl is you drunk Well tell me why you leaning on me And if you thinking I'mma stunt? You tripping I pulled up in an expedition with the roof missin' Bay) Ridin' in the 'lac with a mug (A Bay Bay) A Bay Bay let it play that's my song turn it up I'm in the club hot, crunk, sweating, burning up I'm bouncin' thru the crowd Bucking, and hollering wassup When I done fell out on the dance floor, and now I can't get up J's on ya feet but you can't get these Louis Vuitton brown, white, and yellow trick please I go to Saint Louis and let my chain hang low Canary yellow diamonds mixed with rose gold I shine real bright in the light cause I'm a star 8 shots of patron now I'm standing on the bar Tried to get drunk as a skunk and put the keys in the wrong car Prolly got drunk as a skunk and put the keys in the wrong car Bay) Ridin' in the 'lac with a mug (A Bay Bay) A Bay Bay let it play that's my song turn it up that's my song turn it up A Bay Bay let it play that's my song turn it up</t>
  </si>
  <si>
    <t>https://genius.com/Hurricane-chris-a-bay-bay-lyrics</t>
  </si>
  <si>
    <t>https://musicbrainz.org/recording/6b5bede3-9dd2-4d54-bd6c-193f2595da71</t>
  </si>
  <si>
    <t>07-057</t>
  </si>
  <si>
    <t>Ooh-ooh-ooh, ooh-ooh-ooh, oh Ooh-oh-oh-oh-oh, ooh-oh-oh-oh-oh, woah Hmm Want to, but I can't help it, I love the way it feels It's got me stuck between my fantasy and what is real I need it when I want it, I want it when I don't Tell myself I'll stop everyday, knowin' that I won't I got a problem and I don't know what to do about it Even if I did, I don't know if I would quit but I doubt it I'm taken by the thought of it (Ooh, ooh, ooh) And I know this much is true Baby, you have become my addiction I'm so strung out on you I can barely move, but I like it And it's all because of you (All because of you) And it's all because of you (All because of you) And it's all because of you (All because of you) And it's all because Never get enough She's the sweetest drug (Ooh, ooh, ooh) Think of it every second, I can't get nothin' done Only concern is the next time I'm gon' get me some Know I should stay away from, 'cause it's no good for me I try and try, but my obsession won't let me leave I got a problem and I don't know what to do about it Oh, even if I did, I don't know if I would quit but I doubt it I'm taken by the thought of it, hey (Ooh, ooh, ooh) And I know this much is true Baby, you have become my addiction I'm so strung out on you (Strung out on you) I can barely move (Ooh), but I like it (And I like it) And it's all because of you (Oh, all (Never get enough) She's the sweetest drug (Oh, oh, oh) Ain't no doubt (No doubt, hey), so strung out (Strung out, oh-oh-oh) Ain't no doubt (There's ain't no grain of doubt, oh) So strung out (Hey) Over you, over you (You), over you (You) Ooh-ooh-oh, because of you And it's all because of you Never get enough She's the sweetest drug And I know this much is true Baby, you (Baby, you, you, you) Have become my addiction (My addiction) I'm so strung out on you I can barely move, but I like it (But I like it, yeah) And it's all because Never get enough (Oh, never get enough) She's the sweetest drug She's the sweetest drug</t>
  </si>
  <si>
    <t>https://genius.com/Ne-yo-because-of-you-lyrics</t>
  </si>
  <si>
    <t>https://musicbrainz.org/recording/9987faaf-5d1c-45eb-a46f-b2e48724c5f2</t>
  </si>
  <si>
    <t>07-058</t>
  </si>
  <si>
    <t>I Tried</t>
  </si>
  <si>
    <t>Bone Thugs-n-Harmony;Akon</t>
  </si>
  <si>
    <t>Bone Thugs, Akon, yeah You know, don't nothin' come easy You gotta try real, real hard I've tried hard But I guess I gotta try harder I tried so hard Can't seem to get away from misery Man, I tried so hard Will always be a victim of these streets It ain't my fault 'cause I Try to get away but trouble follows me And still I try so hard Hopin' one day you'll come and rescue me But until then I'll be posted up Right here: rain, sleet, hail, snow But until then I'll be posted up Right here with my heat, gettin' dough First let me explain that I'm just a black man And I come from the dark side So I'm havin' a hard time stayin' on track, man My mind be racin' and I don't even know what I'm chasin' yet Been in and out of relationships So I'm startin' to see that it's me where the complications at But I'm layin' back, prayin' that You give that peace of mind to me I thought I was right but really I'm wrong Then again I was too blind to see I was in the fast lane chasin' my dreams And then it seem when the fame and cash came They just got me goin' crazy-y-y, lately I've been so faded tryin' to erase it But I just can't 'cause the drama just grows greater And I've been in so many collisions by puttin' shit off 'til later here: rain, sleet, hail, snow But until then I'll be posted up Right here with my heat, gettin' dough It's like I'm takin' five steps forward and ten steps back Tryin' to get ahead of the game but I can't seem to get it on track And I keep runnin' away the ones that say they love me the most How could I create the distance when it's supposed to be close? And uh, I just don't know but I be out here fightin' demons And it's like a curse that I can't shake this part of Cleveland And Lord, would you help me? And stop this pain I keep inflictin' on my family? Hustlin' and gamblin', trickin' and scramblin' And losin' sight of what I'm supposed to be handlin' It's hard to manage 'cause everyday's a challenge And man, I'm slippin', can't lose my balance, I'm tryin' not to panic here: rain, sleet, hail, snow But until then I'll be posted up Right here with my heat, gettin' dough I see that things won't change I'm stuck in the game As soon as I get out it keeps pullin' me back, mane Got me doin' dirty dirt So used to this hustlin' money That I don't understand no 9-to-5 work Studied on the streets, hustlas know what I mean Hustlas ballin' before us I'm tryin' to make it to that major league So we will never leave until the sun came up Gotta get it-no, nope, not leavin' no budge Today games they play Gotta go hard to get what you put in If you fall off then it's all on you Gotta watch what you sign to Try so hard but I won't pull through here: rain, sleet, hail, snow But until then I'll be posted up Right here with my heat, gettin' dough</t>
  </si>
  <si>
    <t>https://genius.com/Bone-thugs-n-harmony-i-tried-lyrics</t>
  </si>
  <si>
    <t>https://musicbrainz.org/recording/bbbeb3a7-2f07-4210-a7ff-2ef25268703e</t>
  </si>
  <si>
    <t>07-059</t>
  </si>
  <si>
    <t>Welcome To The Black Parade</t>
  </si>
  <si>
    <t>My Chemical Romance</t>
  </si>
  <si>
    <t>https://www.last.fm/music/My+Chemical+Romance</t>
  </si>
  <si>
    <t>When I was a young boy, my father Took me into the city to see a marching band He said, "Son, when you grow up, would you be The savior of the broken, the beaten, and the damned?" He said, "Will you defeat them, your demons And all the non-believers, the plans that they have made? Because one day, I'll leave you a phantom To lead you in the summer to join the black parade" of the broken, the beaten, and the damned?" Sometimes, I get the feeling she's watching over me And other times, I feel like I should go And through it all, the rise and fall, the bodies in the streets And when you're gone, we want you all to know We'll carry on, we'll carry on And though you're dead and gone, believe me Your memory will carry on, we'll carry on And in my heart, I can't contain it The anthem won't explain it A world that sends you reeling from decimated dreams Your misery and hate will kill us all So paint it black and take it back, and let's shout it loud and clear Defiant to the end, we hear the call To carry on, we'll carry on And though you're dead and gone, believe me Your memory will carry on, we'll carry on And though you're broken and defeated Your weary widow marches On and on, we carry through the fears (Oh, ha, ha) Disappointed faces of your peers (Oh, ha, ha) Take a look at me, 'cause I could not care at all Do or die, you'll never make me Because the world will never take my heart Go and try, you'll never break me We want it all, we wanna play this part I won't explain or say I'm sorry I'm unashamed, I'm gonna show my scar And give a cheer for all the broken Listen here, because it's who we are Just a man, I'm not a hero Just a boy who had to sing this song Just a man, I'm not a hero I don't care We'll carry on, we'll carry on And though you're dead and gone, believe me Your memory will carry on, you'll carry on And though you're broken and defeated Your weary widow marches on part (We'll carry on) Do or die, you'll never make me (We'll carry on) Because the world will never take my heart (We'll carry on) Go and try, you'll never break me (We'll carry) We want it all, we wanna play this part (We'll carry on)</t>
  </si>
  <si>
    <t>https://genius.com/My-chemical-romance-welcome-to-the-black-parade-lyrics</t>
  </si>
  <si>
    <t>https://musicbrainz.org/recording/8c4bedf6-2958-4592-b6b5-54154573cc93</t>
  </si>
  <si>
    <t>07-060</t>
  </si>
  <si>
    <t>Shawty</t>
  </si>
  <si>
    <t>Plies;T-Pain</t>
  </si>
  <si>
    <t>Ay, what's happenin', homie? This your lil' one Plies, man (Shawty, yeah, yeah, yeah) Ay, Pain, I want you to tell 'em bout your shawty, homie And I'ma tell 'em 'bout mine, dawg Even though I'm not your man, you're not my girl, I'ma call you my shawty 'Cause I can't stand to see you treated bad, I beat his ass for my shawty And we ain't did nothin' that we ain't supposed to do, 'cause you my shawty (Woah-oh) Baby girl, you know I be home, keep me on the ringtone, shawty, yeah Sing it to me girl Soon as I seen her, shit, told her I'd pay for it Lil' mama the baddest thing 'round here, she already know it I pointed at the donk and told her, "This supposed to be yours" (Ha-ha) Showed her a couple stacks and told her I'd let her blow it The hottest nigga in the city, baby, you can't ignore it I showed her I was a real nigga and she went for it First time I caught her shit, she ain't even know how to throw it back Now she an animal, I got her sex game right (Game right) I taught her how to talk to me while she take pipe And opened her up and showed her what a real nigga like I told her, "I 'on't usually do this, I 'on't fuck on the first night 'Cause after I beat ya, baby, I'm liable to fuck up ya whole life" (Ha!) I got her trained, now she suck me with ice I call her, "My Lil' Bust-It-Baby", 'cause she keep it tight Whenever I tell her to bust, ain't gotta tell her twice Whenever I wanna get off, she know how to get me right yeah Sing it to me girl Ohh (Whoa), oh-oh, oh-oh, oh-oh (Whoa) Oh-oh, oh-oh (Wh-oa-wh-oa, wh-oa), oh-oh, oh-oh, oh-oh Oh-oh, oh-oh (Whoa) Shawty, yeah Oh-oh (Whoa), oh-oh, oh-oh, oh-oh (Whoa) Oh-oh, oh-oh (Wh-oa-wh-oa, wh-oa), oh-oh, oh-oh, oh-oh Oh-oh, oh-oh (Whoa) (Shawty, yeah) Shawty, whoa, w-w-wh-oa, oh I love her to show off, 'cause all the dope boys want her Know why they wanna beat bae, look all that ass on her Look at how that pussy sit up in them shorts, you gotta want her Love when she act like she bowlegged and bend the corner She proud to be fuckin' me, 'cause I'm stuntin' on 'em It feel good to be fuckin' a real nigga, don't it? Ain't called her in two days, gotta let her mind wonder But when she miss me, she call to tell me to jump on her That's why I don't mind breakin' her off, 'cause she ain't with the drama If you done ripped her before, you know how to cuff lil' mama You know she gotta be somethin' 'cause I done beat her Honda Bae snatchin', not now, I'm tellin' ya, I promise (Bae snatchin', I promise) I exposed her to real, and now she hate lame 'Member she used to run from me, now she like pain She call me sometimes just to ask me is it a thang Ever since I ran up in shawty, she ain't been the same (Ain't been the same) yeah Sing it to me girl Oh-oh Oh-oh, oh-oh (Whoa) (Shawty, yeah) Shawty, whoa, w-w-wh-oa, oh</t>
  </si>
  <si>
    <t>https://genius.com/Plies-shawty-lyrics</t>
  </si>
  <si>
    <t>https://musicbrainz.org/recording/50c761e7-54fa-4aba-b022-fd0189a1a69f</t>
  </si>
  <si>
    <t>ass (2x); fuck (2x); fuckin (2x); nigga (4x); pussy (1x); shit (2x)</t>
  </si>
  <si>
    <t>07-061</t>
  </si>
  <si>
    <t>07-062</t>
  </si>
  <si>
    <t>Beautiful Liar</t>
  </si>
  <si>
    <t>Beyoncé;Shakira</t>
  </si>
  <si>
    <t>Ay, ay, ay Nobody likes being played Oh, Beyoncé, Beyoncé Oh, Shakira, Shakira (Hey) He said I'm worth it, his one desire I know things about him that you wouldn't wanna read about He kissed me, his one and only (Yes), beautiful liar Tell me how you tolerate the things I just found out about You never know Why are we the ones who suffer? I have to let go He won't be the one to cry (Ay) Let's not kill the karma (Ay) Let's not start a fight (Ay) It's not worth the drama For a beautiful liar (Oh) Can't we laugh about it? (Ha, ha, ha; oh) It's not worth our time (Oh) We can live without him Just a beautiful liar I trusted him, but when I followed you, I saw you together I didn't know about you then 'til I saw you with him again I walked in on your love scene, slow dancin' You stole everything, how can you say I did you wrong? Yeah We'll never know When the pain and heartbreak's over I have to let go The innocence is gone ha; oh) It's not worth our time (Oh) We can live without him Just a beautiful liar Tell me how to forgive you (Ooh) When it's me who's ashamed (Oh, ayy) And I wish could free you Of the hurt and the pain But the answer is simple He's the one to blame (Hey) Ay, Beyoncé, Beyoncé Ay, Shakira, Shakira Oh, Beyoncé, Beyoncé Oh, Shakira, Shakira (Hey, ay) oh) It's not worth our time (Oh) We can live without him Just a beautiful liar</t>
  </si>
  <si>
    <t>https://genius.com/Beyonce-and-shakira-beautiful-liar-lyrics</t>
  </si>
  <si>
    <t>https://musicbrainz.org/recording/b2b284ac-b8c8-469b-aaa0-23240490ef72</t>
  </si>
  <si>
    <t>07-063</t>
  </si>
  <si>
    <t>07-064</t>
  </si>
  <si>
    <t>Keep Holding On</t>
  </si>
  <si>
    <t>You're not alone Together, we stand I'll be by your side, you know I'll take your hand When it gets cold, and it feels like the end There's no place to go You know I won't give in No, I won't give in Keep holding on 'Cause you know we'll make it through, we'll make it through Just stay strong 'Cause you know I'm here for you, I'm here for you There's nothing you could say (Nothing you could say) Nothing you could do (Nothing you could do) There's no other way when it comes to the truth So keep holding on 'Cause you know we'll make it through, we'll make it through So far away I wish you were here Before it's too late, this could all disappear Before the doors close, and it comes to an end With you by my side, I will fight and defend I'll fight and defend Yeah, yeah you know we'll make it through, we'll make it through Hear me when I say, when I say, "I believe" Nothing's gonna change, nothing's gonna change destiny Whatever's meant to be will work out perfectly Yeah, yeah, yeah, yeah La, da-da-da La, da-da-da La, da-da-da-da-da-da-da-da you know we'll make it through, we'll make it through (Ah-ah, ah-ah) Keep holding on (Ah-ah, ah-ah) Keep holding on There's nothing you could say (Nothing you could say) Nothing you could do (Nothing you could do) There's no other way when it comes to the truth So keep (Keep) holding on 'Cause you know we'll make it through, we'll make it through</t>
  </si>
  <si>
    <t>https://genius.com/Avril-lavigne-keep-holding-on-lyrics</t>
  </si>
  <si>
    <t>https://musicbrainz.org/recording/fd9775b6-8562-4b03-a9bc-750041515878</t>
  </si>
  <si>
    <t>07-065</t>
  </si>
  <si>
    <t>Let It Go</t>
  </si>
  <si>
    <t>Keyshia Cole;Missy Elliott;Lil' Kim</t>
  </si>
  <si>
    <t>You need to get if he don't wanna Love you the right way, he ain't gonna It ain't where he's at, it's where he.. Where he wanna be, yeah, yeah New Keyshia Yes! (Woo!) Fire (Uh-huh) I like this one right here This one for all my ladies, y'all Holla! Mmm Let's go! I don't want'cho man, 'cause I got it like that But it ain't even gotta be like dat (Eh-heh-heh-heh-heh) Yo' man, he be callin' me back He say I'm fine and a matter of fact (Heh-heh-heh-heh-heh) He ask how I do that, that fit my jeans over Baby Phat Listen, I don't know the type of tricks he playin' But I should warn you, I don't want yo' man (C'mon) I understand why you wanna try To make him stay home late at night But if he wanna go, he'll be gone, no lie I can't explain how many times I tried How many times I cried Thinkin' about mine and where he might be (Baby, I don't wanna know) Remember when I gave everything I got Couldn't get deep down inside How you love someone who didn't love me? (C'mon) But now I get if he don't wanna Love you the right way, he ain't gonna It ain't where he's at it's where he, where he wanna be If he ain't gonna love you, the way he should Then let it go (If he ain't gonna) If he ain't gonna treat you, the way he should Then let it go (If he ain't gonna) If he ain't gonna love you, the way he should Then let it go (Let it go) If he ain't gonna treat you, the way he should (Let it go) Then let it go When this song come on in the club, they gon' be like Damn, that's hot And when they play it in the car, they gon' drop they tops like Damn, that's hot (Whoop!) They gon' mix it with Biggie, "It was all a dream" like Damn, that's hot Me and Keyshia don't stop, 'til the tick don't tock like Damn, that's hot Now understand why I take my time (Time) Cause you come with alibis (-Bis) Tryna get me to see that's where you tryna be But I don't want your man Your man's been callin' me (Callin' me), tryna get me to see That he wants me to be with him But he ain't the one for me And if you only knew (Only knew) You would, do what you had to (You would, do) Finally see that (Finally get the chance to see that) way he should (Let it go) Then let it go Uh, uh, uh Here's a little lesson, Lil' Kim don't stress 'em (Yeah, yeah) Kick 'em all straight to the curb like Beckham Broke wit my ex, he with her for now But little do she know, she's just a rebound (Hey!) Callin my phone, she's so outta pocket I been there before ol' girl, you need to stop it Trickin on me when he tell you he ain't got it You don't get the picture? My picture's in his wallet (WOO!) Never ever thought I would leave him alone But I let a dog roam, now he wanna come home But I, don't trust him, though I still love him No longer want him, lookin at his cousin Kinda buzzin, loose off the Goose Got him on the chase like cranberry juice When he's with you, he's wishin it was me (Me) You might be where he's at, but I'm where he wanna be, baby Bay-bay Love you! Hey! Let it go! Let it go, let it go! (Let it go!) Aye, Let it go, let it go, let it go (It's where you wanna be) Let it go, let it go, let it go If he ain't gonna love you, the way he should Then let it go (If he want you all night) If he ain't gonna treat you the way he should Then let it go (He ain't comin' home) If he ain't gonna love you, the way he should Then let it go If he ain't gonna treat you, the way he should Then let it go Hands up in the air! When this song come on in the club, they gon be like Damn, that's hot (Come on) Damn, that's hot (That's right) Me, Kim and Keyshia don't stop, 'til the tick don't tock like Damn, that's hot Yes Fire, baby!</t>
  </si>
  <si>
    <t>https://genius.com/Keyshia-cole-let-it-go-lyrics</t>
  </si>
  <si>
    <t>https://musicbrainz.org/recording/588fafdf-6c30-48d3-b324-e62235303833</t>
  </si>
  <si>
    <t>07-066</t>
  </si>
  <si>
    <t>Apologize</t>
  </si>
  <si>
    <t>OneRepublic</t>
  </si>
  <si>
    <t>https://www.last.fm/music/OneRepublic</t>
  </si>
  <si>
    <t>I'm holdin' on your rope Got me ten feet off the ground And I'm hearin' what you say But I just can't make a sound, no You tell me that you need me Then you go and cut me down, but wait You tell me that you're sorry Didn't think I'd turn around and say That it's too late to apologize It's too late I said it's too late to apologize It's too late Too late Oh, too late I'd take another chance Take a fall, take a shot for you Oh, and I need you like a heart needs a beat But it's nothing new, yeah, yeah I loved you with a fire red Now it's turnin' blue and you say Sorry like the angel Heaven let me think was you, but I'm afraid It's too late to apologize It's too late I said it's too late to apologize It's too late Woah, woah, late It's too late to apologize It's too late I said it's too late to apologize It's too late I said it's too late to apologize, yeah (Too late) I said it's too late to apologize, yeah (Too late) I'm holdin' on your rope Got me ten feet off the ground</t>
  </si>
  <si>
    <t>https://genius.com/Onerepublic-apologize-lyrics</t>
  </si>
  <si>
    <t>https://musicbrainz.org/recording/8212892b-2ca6-4b94-9a10-d361602cedc8</t>
  </si>
  <si>
    <t>07-067</t>
  </si>
  <si>
    <t>Bubbly</t>
  </si>
  <si>
    <t>Colbie Caillat</t>
  </si>
  <si>
    <t>https://www.last.fm/music/Colbie+Caillat</t>
  </si>
  <si>
    <t>Will you count me in? I've been awake for a while now You've got me feeling like a child now 'Cause every time I see your bubbly face I get the tingles in a silly place It starts in my toes and I crinkle my nose Wherever it goes, I always know That you make me smile, please stay for a while now Just take your time, wherever you go The rain is fallin' on my window pane But we are hidin' in a safer place Under covers, stayin' dry and warm You give me feelings that I adore They start in my toes, make me crinkle my nose Wherever it goes, I always know That you make me smile, please stay for a while now Just take your time, wherever you go But what am I gonna say When you make me feel this way? I just... mm And it starts in my toes, makes me crinkle my nose Wherever it goes, I always know That you make me smile, please stay for a while now Just take your time, wherever you go Ta-da-dam, ta-da, da-dam, ta-da-dam, ta-da-da-da, ta-da-dam Um-ba, da-da, um-ba, ta-da-da-da, uhm, mm-mmh I've been asleep for a while now You tuck me in, just like a child now 'Cause every time you hold me in your arms I'm comfortable enough to feel your warmth It starts in my soul and I lose all control When you kiss my nose, the feeling shows 'Cause you make me smile, baby, just take your time now Holding me tight Wherever, wherever, wherever you go Wherever, wherever, wherever you go Wherever you go, I always know 'Cause you make me smile, even just for a while</t>
  </si>
  <si>
    <t>https://genius.com/Colbie-caillat-bubbly-lyrics</t>
  </si>
  <si>
    <t>https://musicbrainz.org/recording/5d6dec4b-d407-402a-97b5-a681e6173930</t>
  </si>
  <si>
    <t>07-068</t>
  </si>
  <si>
    <t>Like a Boy</t>
  </si>
  <si>
    <t>Ciara</t>
  </si>
  <si>
    <t>https://www.last.fm/music/Ciara</t>
  </si>
  <si>
    <t>C-I-A-R-A Pull up your pants (Just like em') Take out the trash (Just like em') Getting ya cash like 'em, fast like 'em Girl, you outta act like ya dig (What I'm talkin' bout') Security codes on everything On vibrate so your phone don't ever ring (Joint account) And another one he don't know about Wish we could switch up the roles And I could be that Tell you I love you, but when you call, I never get back Would you ask them questions like me? Like where you be at? 'Cause I'm out four in the morning On the corner, rolling, doing my own thing, oh What if I Had a thing on the side? Made ya cry? Would the rules change up Or would they still apply? If I played you like a toy Sometimes I wish I could act like a boy Can't be getting mad What you mad? Can't handle that! Can't be getting mad What you mad? Can't handle that Girl, go 'head and be (Just like 'em) Go run the streets (Just like 'em) Come home and sleep like em' Creep like em' Front with ya friends Act hard when you're with em' like em' (What?) Keep a straight face when ya tell a lie Always keep an air-tight alibi (Keep him in the dark) What he don't know won't break his heart boy Can't be getting mad What you mad? Can't handle that If I was always gone With the sun getting home (Would ya like that?) Told you I was with my crew When I knew it wasn't true (Would ya like that?) If I act like you Walk a mile off in yo shoes (Would ya like that?) I'm messing with your head again Dose of your own medicine What if I Had a thing on the side? (What if I?) be getting mad What you mad? Can't handle that R-A It's The Clutch If I played you (It's Ciara, ha ha) Would yo like that? Had friends... Would you like that? (It's Ciara, ha ha) Never call? Would you like that? (Another one) Hell naw You wouldn't like that No! What you mad? Can't handle that (What if I made you cry?) Why you getting mad? What you mad? Can't handle that Would they still apply? What if I If I, played you like a toy Made ya cry? Sometimes I wish I could act like a boy Can't handle that</t>
  </si>
  <si>
    <t>https://genius.com/Ciara-like-a-boy-lyrics</t>
  </si>
  <si>
    <t>https://musicbrainz.org/recording/537928b7-8cf6-43c5-951e-6f6542438834</t>
  </si>
  <si>
    <t>07-069</t>
  </si>
  <si>
    <t>Who Knew</t>
  </si>
  <si>
    <t>You took my hand, you showed me how You promised me you'd be around Uh-huh, that's right I took your words, and I believed In everything you said to me Yeah-huh, that's right If someone said three years from now You'd be long gone I'd stand up and punch them out 'Cause they're all wrong I know better 'cause you said forever And ever, who knew? Remember when we were such fools And so convinced and just too cool? Oh no, no, no I wish I could touch you again I wish I could still call you, friend I'd give anything When someone said count your blessings now 'Fore they're long gone I guess I just didn't know how I was all wrong They knew better, still, you said forever And ever, who knew? (Yeah, yeah) I'll keep you locked in my head (In my head) Until we meet again (Meet again) Until we, until we meet again And I won't forget you, my friend What happened? If someone said three years from now You'd be long gone I'd stand up and punch them out 'Cause they're all wrong and That last kiss, I'll cherish until we meet again And time makes it harder, I wish I could remember But I keep your memory, you visit me in my sleep My darling, who knew? My darling, my darling, who knew? My darling, I miss you My darling, who knew? Who knew?</t>
  </si>
  <si>
    <t>https://genius.com/P-nk-who-knew-lyrics</t>
  </si>
  <si>
    <t>https://musicbrainz.org/recording/fa87b194-a34c-44fd-a2af-9f20a8736a1b</t>
  </si>
  <si>
    <t>07-070</t>
  </si>
  <si>
    <t>Never Again</t>
  </si>
  <si>
    <t>I hope the ring you gave to her turns her finger green I hope when you're in bed with her, you think of me I would never wish bad things, but I don't wish you well Could you tell, by the flames that burned your words? I never read your letter 'Cause I knew what you'd say Give me that Sunday school answer Try and make it all ok Does it hurt to know I'll never be there? (Does it hurt?) Bet it sucks, see my face everywhere (Bet it sucks) It was you, who chose to end it like you did (You chose) (Ooh) I was the last to know You knew exactly what you would do (You knew) And don't say, you simply lost your way (What you would do) She may believe you, but I never will Never again If she really knows the truth, she deserves you A trophy wife, oh, how cute Ignorance is bliss But when your day comes, and he's through with you And he'll be through with you You'll die together, but alone You wrote me in a letter You couldn't say it right to my face Give me that Sunday school answer Repent yourself away you would do) They may believe you, but I never will Never again Never again will I hear you Never again will I miss you Never again will I fall to you Never Never again will I kiss you Never again will I want to Never again will I love you Never you would do) They may believe you, but I never will I never will I never will Never again</t>
  </si>
  <si>
    <t>https://genius.com/Kelly-clarkson-never-again-lyrics</t>
  </si>
  <si>
    <t>https://musicbrainz.org/recording/bbfb6e5b-a590-4f00-bfcc-fa46466161cb</t>
  </si>
  <si>
    <t>07-071</t>
  </si>
  <si>
    <t>Come enjoy the life Baby, take a ride I just wanna vibe with you, you Baby, you and I can have a good time Tell me what you like Now listen, I've been single for a while now And I've been kinda lonely But I'm looking for somebody to talk to Love me, someone who can hold me, is that you? I'm looking for somebody I can call boo Looking for the only one that I can give my all to Tell me if it's you, you, you What you wanna do, do, do? Make your move You can be my teacher, I'll do homework You can give me extra credit, baby, I'll do more work What you wanna do, do, do? Now it's me and you, you, you Make a move This mood is so right It feels so right You can be my prince My knight You can be my superman Save me here I am Cause baby There's nothing I won't do To spend my life with you I'll give my all to you I promise that I will never lie to you, boy There's nothing I won't do To spend my life with you I'll give my all to you I promise that I will never lie to you, boy You and me together - picture perfect I'll spend all my money all my time because you're worth it It's just me and you, you, you What you wanna do, do, do? Make a move Call me Mama, spoil you like a baby Thinking 'bout you, dreaming 'bout you, got me going crazy My knight, whoa You can be my superman Save me, you, boy There's nothing I won't do To spend my life with you I'll give my all to you I promise that I will never lie to you, boy Oh, oh I mean everything that I say From the bottom of my heart I will never, never ever hurt you I open my heart Open my heart Give it to you Tell the whole world that I'm in love with you Whatever you want Baby, I'll do I know I don't want nobody else but you There's nothing I won't do (There's nothing I won't do, baby) To spend my life with you I'll give my all to you I promise that I will never lie There's nothing I won't do To spend my life with you I'll give my all to you (I will give my all to you) I promise that I will never lie to you, boy Come on boy and join me, I'll be waitin', waitin', waitin' for you If you wanna be my homie, I'll be waitin' waitin' waitin' for you If you wanna be my honey, I'll be waitin' waitin' waitin' for you Lookin' for my one and only, you can be my one and only</t>
  </si>
  <si>
    <t>https://genius.com/Ciara-promise-lyrics</t>
  </si>
  <si>
    <t>https://musicbrainz.org/recording/69880f15-17c2-4c07-b5c5-45eec26d5b4d</t>
  </si>
  <si>
    <t>07-072</t>
  </si>
  <si>
    <t>Bed</t>
  </si>
  <si>
    <t>J. Holiday</t>
  </si>
  <si>
    <t>https://www.last.fm/music/J.+Holiday</t>
  </si>
  <si>
    <t>J. Holiday Oo-oh, oo-oh (Ay-ay-ay, Ay, Ay-ay-ay, Ay, Ay-ay-ay, Ay) Put you to bed, bed, bed Put you to bed, bed, bed Girl, change into that Victoria's Secret thing that I like - Alright Okay tonight you're having me your way Perfume Spray it there Put our love in the air Now put me right next to you Finna raise the temp' in the room First rub my back like you do Right there (uh huh) right there (uh) You touch me like you care Now stop And let me repay you for the week that you've been through Workin' that nine to five and stayin' cute like you do Oh, oh, oh I love it (I love it) You love it (you love it) Everytime (everytime) We touchin' (we touchin') I want it (I want it) You want it (you want it) I'll see you (see you) In the mornin' (in the mornin') Wanna put my fingers through your hair Wrap me up in your legs And love you till your eyes roll back I'm tryna put you to bed, bed, bed I'mma put you to bed, bed, bed Then I'mma rock ya body Turn you over Love is war, I'm your soldier Touchin' you like it's our first time I'mma put you to bed, bed, bed I'mma put you to bed, bed, bed I'm starin' at you while you sleep Irreplaceable beauty Put my face up in your neck and breathe (Ooh, breathe) Take you into my senses Wake up it's time to finish Round two, round two Matter of fact, it's closer to three She like, "How long I been sleep?" Shawty kisses turn into the sweetest dreams Like give it to me And I can feel her tell me "My angel, this is wonderful" Thanks for letting me bless ya Come down, fly right Drift back into heaven Oh, oh, I'm your soldier Touchin' you like it's our first time I'mma put you to bed, bed, bed I'mma put you to bed, bed, bed Watch the sunlight peak over the horizon Ooh-ooh, ooh-ooh, ooh-ooh, ooh-ooh The sun ain't the only thing that's shinin' Ooh-ooh, ooh-ooh, ooh-ooh, ooh-ooh Now I'mma send you out into the world with my love Tell everybody, Ay Everybody Ay, Ay-ay-ay, Ay, Ay-ay-ay, Ay, Ay-ay-ay, Ay Ooh-ooh, ooh-ooh, ooh-ooh, ooh-ooh Now I'mma send you out into the world with my love Tell everybody, Ay Everybody Ay, Ay-ay-ay, Ay, Ay-ay-ay, Ay, Ay-ay-ay, Ay</t>
  </si>
  <si>
    <t>https://genius.com/J-holiday-bed-lyrics</t>
  </si>
  <si>
    <t>https://musicbrainz.org/recording/41cbc9d8-fd8e-4455-bb1a-fa66c5039825</t>
  </si>
  <si>
    <t>07-073</t>
  </si>
  <si>
    <t>Throw Some D's</t>
  </si>
  <si>
    <t>Rich Boy;Polow da Don</t>
  </si>
  <si>
    <t>I used to think about immature things. You know, like, "Do you love me? Do you want me? Are you gon' call me like you said you would? Is this really your real phone number?" Gangstas in this house Zone 4 (Yeah, yeah, yeah) Get money New money (This what they been waiting on) Hey! Rich Boy sellin' crack, fuck niggas wanna jack Shit tight, no slack, just bought a Cadillac (Throw-Throw some D's on that bitch!) Just bought a Cadillac (Throw some-Throw some D's on that bitch!) Just bought a Cadillac (Throw-Th-Throw) Rich Boy sellin' crack, fuck niggas wanna jack Shit tight, no slack, just bought a Cadillac (Th-Throw some D's on that bitch!) Just bought a Cadillac (Th-Throw some D's on that bitch!) Just bought a Cadillac (Throw-Throw-) Rich Boy sellin' crack, fuck niggas wanna jack Shit tight, no slack, just bought a Cadillac Took it to the chop shop, got the damn top dropped Two colored flip flopped, candy-red lollipop (It's hoes in the parking lot!) But I still got my Glock cocked New money, motherfucker, don't you see the big knot? Don't you see the big chain? Don't you see the big rims? Wonder who they hatin' on lately? Baby, this him Candy paint, gator-skin seats, call me "Dundee" Pope in your hood, I'm the one that you wanna be Haters wish they could feel the wood in my '83 Riding with no tint so them motherfuckers know it's me You might also like Just bought a Cadillac (Th-Throw some D's on that bitch!) Just bought a Cadillac (Throw-Throw-) I never slip, I never fall A lot of hoes give me they numbers, but I never call A real O.G., look at V.I.P. and see a nigga ball Then, after we hit the club, baby, I'ma hit them drawers Yeah, I'm gonna break you off... (And that's all!) Every freak should have a picture of my dick... (On they wall) Polow be the shit, Zone 4 be the clique Yeah, this for my dogs, yeah, gangsters, hustlers Wankstas, busters-(Wait a minute, motherfucker) Just bought a Cadillac (Th-Throw some D's on that bitch!) Just bought a Cadillac (Throw-Throw-) Hit the block on some new ten thousand-dollar wheels Can't explain how I feel, touching gator on my wheel Got peanut butter ice cream Peter Pan seats Just got a fresh cut, now we looking for them freaks Take a bad yellow bitch, make her drop them drawers I'ma show you how to ball, middle finger to the law So fuck them niggas, what they wanna do? Hating on a player 'cause my 'Lac skate in 22s When I pull up, I'ma park right at the front Pour lean in my cup, got purp in my blunt I'm a real pimp, bitch, I ain't playin' like a trick Just bought a new 'Lac and put them thangs on that bitch Just bought a Cadillac (Th-Throw some D's on that bitch!) Just bought a Cadillac (Throw-Throw-) motherfuckers know it's me a Cadillac (Th-Throw some D's on that bitch!)</t>
  </si>
  <si>
    <t>https://genius.com/Rich-boy-throw-some-ds-lyrics</t>
  </si>
  <si>
    <t>https://musicbrainz.org/recording/f1c3e14b-0542-4cb6-bc1b-0759786c1f31</t>
  </si>
  <si>
    <t>bitch (11x); damn (1x); dick (1x); fuck (4x); hoes (2x); motherfucker (2x); motherfuckers (2x); nigga (1x); niggas (4x); shit (1x)</t>
  </si>
  <si>
    <t>07-074</t>
  </si>
  <si>
    <t>Rehab</t>
  </si>
  <si>
    <t>Amy Winehouse</t>
  </si>
  <si>
    <t>https://www.last.fm/music/Amy+Winehouse</t>
  </si>
  <si>
    <t>They tried to make me go to rehab, but I said, "No, no, no" Yes, I've been black, but when I come back, you'll know, know, know I ain't got the time and if my daddy thinks I'm fine He's tried to make me go to rehab, but I won't go, go, go I'd rather be at home with Ray I ain't got seventy days 'Cause there's nothing, there's nothing you can teach me That I can't learn from Mr. Hathaway I didn't get a lot in class But I know it don't come in a shot glass the time and if my daddy thinks I'm fine He's tried to make me go to rehab, but I won't go, go, go The man said "Why do you think you here?" I said, "I got no idea" I'm gonna, I'm gonna lose my baby So I always keep a bottle near He said, "I just think you're depressed" This, me: "Yeah, baby, and the rest" They tried to make me go to rehab but I said, "No, no, no" Yes, I've been black, but when I come back, you'll know, know, know I don't ever wanna drink again I just, ooh, I just need a friend I'm not gonna spend ten weeks Have everyone think I'm on the mend It's not just my pride It's just till these tears have dried the time and if my daddy thinks I'm fine He's tried to make me go to rehab, but I won't go, go, go</t>
  </si>
  <si>
    <t>https://genius.com/Amy-winehouse-rehab-lyrics</t>
  </si>
  <si>
    <t>https://musicbrainz.org/recording/ee952504-7db9-4c0e-b023-3ec8992da6c2</t>
  </si>
  <si>
    <t>07-075</t>
  </si>
  <si>
    <t>Big Shit Poppin' (Do It)</t>
  </si>
  <si>
    <t>Hey, hey, what you waitin' for? Do it, do it, do it-what you waitin' for? Do it, 'cause I'ma do it, 'cause I'ma do it What you waitin' for? Do it, you know we do it, you know we do it Let me hear you say big shit poppin' and lil' shit stoppin' Big shit poppin' and lil' shit stoppin' Big shit poppin' and lil' shit stoppin' Ball on these niggas, bein' broke is not an option Now do it, you better do it, you better do it Hey, what you waitin' for? Do it, 'cause I'ma do it, 'cause I'ma do it Hey, what you waitin' for? Do it, you know we do it, you know we do it Hey what you waitin' for? Do it, you better do it, you better these niggas, bein' broke is not an option Now do it Do it to the maximum, take it while you askin' them Don't listen to them suckers when they say you too irrational See, I said I was King, and them lames started laughin', them Same suckers now want the King on a track with 'em I composed several classicals, you know, like "Top Back" "Dope Boyz", "Bring 'Em Out" And "What You Know About That" Now they ask how I top "What You Know About That" Dominated '06, now I'm goin' right back See me reign hell, I just showed you like that Even Denzel say, "Damn, I ain't know it like that!" Nigga, yeah, still Bankhead, you can tell Ain't nothin' changed but the name on the mail I still kick in doors with them thangs in the air Up in Benihana's, see me slang in the chair I will slang 'caine, no such thing as a jail Say you need a hundred squares? It just came off the scale Let's not an option Now do it Do it like a ball player where you see me ball at Stacks tall as ball players from the stage to the air Whether in Miami, Cincinnati, or the Riverdale Arizona, California, make it rain anywhere Pullin' out that pistol, nigga, who you think you finna scare? These 20 rounds of missiles have ya pissin' in your underwear I tote a pair of .40 cal's, so you better tone it down Or I suggest you just prepare yourself for when it goin' down A-Town, West Side, club crucial, catch me Right up at the top where Big Kuntry, Dro, and Mack be Jackers lie, say they caught me slippin', how could that be? I'm somethin' like a stalker, I be e'rywhere the strap be The trap be, jumpin' with them hundred dollar slabs If I want it, nigga, I could get a hundred on the tab Sell 'em all, double down, nigga, do the math Think I won't pull up in somethin' with 200 on the dash? I not an option Now do it Now, I do it like I wanna do it, and do that shit in front of you Real nigga vision pimpin', I ain't seein' none of you I do it for my nigga Phil daughter and his mama too I do it for my oldest sons and their grandmama too Do it for my daughters and my youngest son's mama who Go buy what she want because she know it ain't a problem to You do somethin' to them and to you I'll bring the drama to You do it for a day or so, we do it for a month or two I do it for my partners, go make sure them niggas stuntin' too We do it with them choppers Ain't no problem, where you runnin' to? We do it for the block, that's why ain't nobody stoppin' me I do it for my pop and my cousins too, they watchin' me I did it nonstop, now see how these niggas copy me I made it from the bottom to the top where I oughta be Who do it this good and do it this fresh? No matter what I do, you know I do it to death Hey, I'ma not an option Now do it</t>
  </si>
  <si>
    <t>https://genius.com/Ti-big-shit-poppin-do-it-lyrics</t>
  </si>
  <si>
    <t>https://musicbrainz.org/recording/a9e2411a-a07c-498e-9660-e3934315a3d8</t>
  </si>
  <si>
    <t>hell (1x); nigga (5x); niggas (4x); pissin (1x); shit (7x)</t>
  </si>
  <si>
    <t>07-076</t>
  </si>
  <si>
    <t>No One</t>
  </si>
  <si>
    <t>I just want you close Where you can stay forever You can be sure That it will only get better You and me together Through the days and nights I don't worry 'cause Everything's gonna be alright People keep talking, they can say what they like But all I know is everything's gonna be alright No one, no one, no one Can get in the way of what I'm feelin' No one, no one, no one Can get in the way of what I feel for you, you, you Can get in the way of what I feel for you When the rain is pouring down And my heart is hurting You will always be around This I know for certain way of what I feel for you, you, you Can get in the way of what I feel I know some people search the world To find something like what we have I know people will try, try to divide, something so real So 'til the end of time, I'm telling you there ain't for you Oh-oh-oh-oh-oh, oh-oh-oh-oh-oh Oh-oh-oh-oh-oh Oh-oh-oh-oh-oh-oh-oh-oh-oh-oh-oh-oh Oh, oh-oh-oh-oh-oh, oh-oh-oh-oh-oh Oh-oh-oh-oh-oh-oh-oh-oh-oh-oh-oh-oh, oh</t>
  </si>
  <si>
    <t>https://genius.com/Alicia-keys-no-one-lyrics</t>
  </si>
  <si>
    <t>https://musicbrainz.org/recording/2682b1c0-d322-4e14-b8de-d78a413876fe</t>
  </si>
  <si>
    <t>07-077</t>
  </si>
  <si>
    <t>The Great Escape</t>
  </si>
  <si>
    <t>Boys Like Girls</t>
  </si>
  <si>
    <t>https://www.last.fm/music/Boys+Like+Girls</t>
  </si>
  <si>
    <t>Paper bags and plastic hearts All our belongings in shopping carts It's goodbye But we got one more night Let's get drunk and ride around And make peace with an empty town We can make it right Throw it away, forget yesterday We'll make the great escape And we won't hear a word they say They don't know us anyway Watch it burn Let it die 'Cause we are finally free tonight Tonight will change our lives It's so good to be by your side, but we'll cry We won't give up the fight We'll scream loud at the top of our lungs And they'll think it's just 'cause we're young And we'll feel so alive we are finally free tonight All of the wasted time The hours that were left behind me Answers that we'll never find They don't mean a thing tonight Throw it away, forget yesterday We'll make the great escape We won't hear a word they say They don't know us anyway great escape We won't hear a word they say They don't know us anyway Watch it burn Let it die 'Cause we are finally free tonight</t>
  </si>
  <si>
    <t>https://genius.com/Boys-like-girls-the-great-escape-lyrics</t>
  </si>
  <si>
    <t>https://musicbrainz.org/recording/557927d1-e559-4b86-9beb-a1d2269c51a0</t>
  </si>
  <si>
    <t>07-078</t>
  </si>
  <si>
    <t>2 Step</t>
  </si>
  <si>
    <t>(Four, three, two, two) A two Step, a two step Now gon' n two step, (two step) now gon' n two step (two step) Now gon' n two step, (two step) now gon' n two step (two step) Now get, jiggy wit it, (jiggy wit it) Now get, jiggy wit it (jiggy wit it) Now get, jiggy wit it, (jiggy wit it) Now get, jiggy wit it, (jiggy wit it) Now gon' n two step, (two step), aye Watch me two step, (two Step) Now can you two step, (two step), like I two step (two step) Watch me get, jiggy wit it, watch me get, jiggy wit it Watch me get, jiggy wit it, watch me get, jiggy wit it Gon n' two step I hit the club fresh, my stunna shades on (shades on) 2 Steppin gettin jiggy wit my J's on (J's on) Don't get yo steps wroooong, don't try to bite mine (bite mine) 2 Steppin, yea I'm back, Unk, one mo' time (one mo' time) See we gon form a liiiine, and we gon step it right (step it right) Now step it to the left, girl you know you dynomite Now have some good tiiiiimes, I see you got it right (got it right) Beat my wrist ice, colder than a Bud Light (Bud Light) Now I'ma take my tiiiiime, where the gangstaz at (where the gangstaz at?) And you can still post the wall, nigga holla back (holla back) Grey Goose and 'Yak, blunt filled wit kush (wit kush) I'm gettin jiggy wit it, smokin on that Gaw'rge Bush - step it Gon n' two step Now take two steeeeeeps - to the left Now take two steeeeeeps - to the right Now bring it back, bring it back - yeah I made y'all walk it out Ev'rybody two Steppin, now we finna turn it out Now here we go agaiiiin - you already slow If you ain't two Steppin, get yer shit and hit the do' (hit the do') I'm shootin at ya toes, like a Western (Western) I see you baby girl, sweatin outcha lil' perm (lil' perm) They call me Big Wooooorm - where my money at? (money at) 2 Steppin wit my stacks, BITCH holla back (holla back) The O.C. is back, y'all besta deal wit it (deal wit it) And don't be steppin on my shoes when I get jiggy wit it (jiggy wit it) it Gon n' two step A two step A gon' n gon' n two step A two step A gon' n two step A two step A gon' n two step A two step A gon' n two step</t>
  </si>
  <si>
    <t>https://genius.com/Unk-2-step-lyrics</t>
  </si>
  <si>
    <t>https://musicbrainz.org/recording/f633624c-123e-46e5-aab2-6ee21a8be805</t>
  </si>
  <si>
    <t>nigga (1x); shit (1x)</t>
  </si>
  <si>
    <t>07-079</t>
  </si>
  <si>
    <t>Walk Away (Remember Me)</t>
  </si>
  <si>
    <t>Paula DeAnda;The D.E.Y.</t>
  </si>
  <si>
    <t>(I'm gonna remember you, you gonna remember me) I'm gon' remember you, you gon' remember me (I'm gonna remember you, you gonna remember me) Yeah, I'm gon' remember you, you gon' remember me Yeah, you gon' remember me, boo, I'm gon' remember you too I can't forget all the crazy shit we used to do You was doing too much, I wasn't doing enough That's what your friends are saying, you got a man anyway I can't explain it neither, I ain't never wanna leave ya Hell yeah, it's hard to walk away when I see you When I see you, I remember the day You put your shoes on and moved on before I could say I saw you with your new girl just yesterday And I feel that I must confess Even though it kills me to have to say I'll admit that I was impressed Physically just short of perfection Gotta commend you on your selection Though I know I shouldn't be concerned In the back of my mind, I can't help but question (Does she rub your feet) When you've had a long day? (Scratch your scalp) When you take out your braids? (Does she know that you) Like to play PS2 'Til six in the morning like I do? I can't explain this feeling (Yeah) I think about it every day And even though we've moved on (Uh-huh) It gets so hard to Walk away (I'm gon' remember you, you gon' remember me) Walk away (Forever you will live in my memory) Walk away (I'm gonna remember you, you gonna remember me) Walk away (I can't forget how we used to be) It feels like I live my life from day to day Hoping maybe you'll come back And though I tell myself not to be afraid To move on, but it seems I can't Though a new man has given me attention It ain't the same as your affection Though I know I should be content In the back of my mind, I can't help but question (Does he kiss me on the forehead) Before we play? (Show up on my doorstep) With a bouquet? (Does he call me in the middle of the day) Just to say (Baby, I love you) Like you used to? I can't explain this feeling (I can't explain, yeah) I think about it every day (Every day) And even though we've moved on (Moved on, uh-huh) It gets so hard to Walk away (I'm gon' remember you, you gon' remember me) Walk away (Forever you will live in my memory) (Walk away) Walk away (I'm gonna remember you, you gonna remember me, no) Walk away (I can't forget how we used to be) (Yeah, yeah) I'm gonna remember you (You gonna remember me) The things we did, the way we shared our fantasies Just you and me, my friend, my love, my family How did we lose a love that seemed meant to be? Sometimes, I kiss her and wish that it was you I'm kissing (Sometimes, I miss him and wish that it was you I'm missing) Sometimes, I hug her and wish that it was you I was hugging And I realize how much I'm bugging, I miss you It's so hard to express this feeling 'Cause nobody compares to you (To you) And you know she'll never love you Like I do (Uh, uh, uh, yeah) I can't explain this feeling (Uh-uh) I think about it every day (Every day) (Yeah) And even though we've moved on (Yeah) It gets so hard to Walk away (I'm gonna remember you, you gonna remember me) Walk away (Walk away, walk away) Walk away (I'm gonna remember you, you gonna remember me) Walk away (No, I can't, I can't, I can't, oh) I can't explain this feeling (I'm gonna remember you, you gonna remember me) I think about it every day (Forever you will live in my memory) And even though we've moved on (I'm gonna remember you, you gonna remember me) It gets so hard to (It gets so hard) Walk away (I'm gonna remember you, you gonna remember me) Walk away (Forever you will live in my memory) Walk away (I'm gonna remember you, you gonna remember me) Walk away (Hey) (I'm gonna remember you, you gonna remember me) Remember you (Uh-huh, yeah) (I'm gonna remember you, you gonna remember me) Yeah</t>
  </si>
  <si>
    <t>https://genius.com/Paula-deanda-walk-away-remember-me-lyrics</t>
  </si>
  <si>
    <t>https://musicbrainz.org/recording/effe2ef4-5d13-4216-80b1-ed8a817c3158</t>
  </si>
  <si>
    <t>07-080</t>
  </si>
  <si>
    <t>Go Getta</t>
  </si>
  <si>
    <t>Young Jeezy;R. Kelly</t>
  </si>
  <si>
    <t>Young Jeezy, CT And ya boy Kells Yeah, 8732, what it do, nigga? Haha. That's right keep clapping ya'll. DJ you playing with us, turn it up (Kiki, I got you homie, Let's get it) Let's go get 'em Jeezy...oh, oh, oh You know we trap all day (oh) we play all night (oh) This is the life of a, the life of a (ay) Go Getta (ay) Go Getta (ay) Go Getta (yeeeah) And in the club, you see a bad bitch, point her out (oh) Yeah ya damn right I'mma (ay) ya damn right I'mma (ay) Go Getta (ay) Go Getta (ay) Go Getta (yeeeah) Enemy of the state, they callin' me Will Smith (whoa) Thing on my side, you can call that Jada (damn) Them boys talking down, yeah we call them haters I'm balling right now so we'll get to that later (oh oh oh oh) I be the first to admit I'm such an alcoholic (oh oh oh oh) Only blow the good shit, yeah that wuchumacallit (haha) Catch me posted on the block, in somethin exotic (whoa) 0-7 year, the same color Hypnotiq (yeeeeeah) On the outside lookin, and I want in (ay) My homie did the same thing and he got ten (damn) Just took a loss, still tryin to win (yeah) Ain't tryin to give back, so what you tryin to spend? (Let's get it) Getta (ay) Go Getta (yeeeah) We live life on the edge like there's no tommorrow (damn) And grind hard like there's no today And do the same shit like it's yesterday The game never stop, so who's next to play? (oh oh oh oh) Against all odds, you can place ya bets (oh oh oh oh) Yeah I'm just getting started so I ain't done yet (nah) Risk it all, you can lose ya life What else can I say? That's a helluva price (damn) I don't under cause I overstand No time for mistakes so I overplan (ay) I'm in the club like what? 4-5 with me (yeah) And I'mma stay thuggin till the feds come get me (yeeeeeeah) Getta (ay) Go Getta (yeeeah) Hey, hey, this is how we play When we roll up to the club high sittin on twenty-tre's Hop out like we fabolous Top models grabbin us They love them Go Getta's only in America Put the D on, chicks like Wallace Turn 'em forward now, they can have all of this Can't deny it when you see the wheels spinnin Boy Kells out the coupe in Miami white linen Chips big spending, walk up out the club with a shitload of women Soon as I see what I like I'mma get it I'mma get it, oh I'mma get it, cause I'mma Go Getta Getta (ay) Go Getta (yeeeah)</t>
  </si>
  <si>
    <t>https://genius.com/Jeezy-go-getta-lyrics</t>
  </si>
  <si>
    <t>https://musicbrainz.org/recording/1a3144b5-77a9-4227-836d-c6d40e00a861</t>
  </si>
  <si>
    <t>bitch (1x); damn (6x); nigga (1x); shit (2x)</t>
  </si>
  <si>
    <t>07-081</t>
  </si>
  <si>
    <t>Here (In Your Arms)</t>
  </si>
  <si>
    <t>Hellogoodbye</t>
  </si>
  <si>
    <t>https://www.last.fm/music/Hellogoodbye</t>
  </si>
  <si>
    <t>I like where we are When we drive, in your car I like where we are, here 'Cause our lips can touch And our cheeks can brush Our lips can touch, here Well, you are the one, the one that lies close to me Whispers "Hello, I've missed you quite terribly" I fell in love, in love with you suddenly Now there's no place else I could be but here in your arms I like where you sleep When you sleep, next to me I like where you sleep, here Our lips can touch And our cheeks can brush 'Cause our you suddenly Now there's no place else I could be but here in your arms Our lips can touch with you suddenly Now there's no place else I could be but here in your arms Well, you are the one, the one that lies close to me Whispers "Hello, I've missed you quite, I've missed you quite" I fell in love, in love with you suddenly Now there's no place else I could be but here in your arms Here in your arms But here in your arms</t>
  </si>
  <si>
    <t>https://genius.com/Hellogoodbye-here-in-your-arms-lyrics</t>
  </si>
  <si>
    <t>https://musicbrainz.org/recording/21b69f6d-57da-4eed-ab64-32617cfdd2fb</t>
  </si>
  <si>
    <t>07-082</t>
  </si>
  <si>
    <t>On the Hotline</t>
  </si>
  <si>
    <t>Ah yeah, haha, say (Woah, woah, woah, woah, woah, woah) Pretty Ricky, Ricky, Ricky, haha, uh (Yeah, yeah) Pretty Ricky, Ricky, Ricky, haha, oh (Yeah, yeah, yeah, yeah) (Woah, woah, woah, woah) Pretty Ricky, Ricky, Ricky, haha, oh (Woah, woah, woah, woah) Pretty Ricky, Ricky, Ricky, haha, uh (Woah, woah, woah, woah) Pretty Ricky, Ricky, Ricky, haha, oh (Woah, woah, woah, ah, woah) It's five in the mornin' And I'm up havin' phone sex with you, you (So horny, so horny) And now I'm on the hotline (Ooh-oh) Over here lustin' for you, you (So horny, so horny) Let's talk about sex, baby, let's talk about you and me Let's talk about bubbles in the tub, let's talk about makin' love (Love) Let's talk about you on top, or me goin' down (Down) Let's have a little phone sex, baby, on the hotline (On the hotline) The sun ain't up but, I had to call ya 'Cause I'm home alone lustin' for ya I'm in my room, nothin' but a towel on Take them granny panties off, put a thong on I love it when I hear ya moan You got that sexy tone, that makes the dick long You in a complete 'nother city on the fanline With nothin' but a baby tee on You the kinda girl that's sexy in some boxer shorts I'm the kinda nigga that make you ride it like a Porsche Yeah, I met you on Myspace Now I'm 'bout to fly you out to my place, in the mornin' It's five in the mornin' And I'm up havin' phone sex with you, you (So horny, so horny, so horny) And now I'm on the hotline about makin' love (Love) Let's talk about you on top, or me goin' down (Down) Let's have a little phone sex, baby, on the hotline It's 5:30 in the mornin' (Good mornin'), I'm horny (I'm horny) I'm lonely (I'm lonely, come on), I'm touchin' and rubbin' Call me (Call me, yes), you comin'? (You comin'?) Called you seven times, baby girl, don't stall me I wanna kiss you from your temple to your feet To the dimples in your cheek, to the middle of your G-string Conversation underneath the sheets You know me, Red Bull like a energy, I'ma freak Baby girl said she love phone sex Say the sound of my deep voice make her wet You call me, 5 a.m. on the dot Now I'm thinkin' 'bout you with panties no top Picture this, you say you comin' over Thirty minutes later you was parkin' the Rover Jumped out the car and I met you at the door Three seconds in the house and ya panties on the floor Kiss you in ya mouth, lay ya hips on my cheeks Straight action on the carpet, rug burns on my knees Now you on the phone like, "Damn I made a mess" Got my hands in my pants, man, I love phone sex Let's talk about you on top, or me goin' down (Down) Let's have a little phone sex, baby, on the hotline (Woah, woah) Pretty Ricky, Ricky, Ricky, haha, uh (Woah, woah, woah, woah) Pretty Ricky, Ricky, Ricky, haha, uh (Woah, woah, woah, woah)</t>
  </si>
  <si>
    <t>https://genius.com/Pretty-ricky-on-the-hotline-lyrics</t>
  </si>
  <si>
    <t>https://musicbrainz.org/recording/668bc942-cbd7-4b6d-bd84-753f1799a922</t>
  </si>
  <si>
    <t>dick (1x); nigga (1x)</t>
  </si>
  <si>
    <t>07-083</t>
  </si>
  <si>
    <t>Wind It Up</t>
  </si>
  <si>
    <t>High on the hill with the lonely goatherd Lay-od-lay-od-lay-he-hoo He yodelled back with the girl and goatherd Lay-od-lay-od-low Wind it up (Uh) Wind it up (Uh, uh, uh) Wind it up (Uh, uh, uh, uh-uh, uh) Yodellay, yodallay, yodel-low (Yeah) This is the key that makes us wind up When the beat comes on, the girls all line up And the boys all look, but no, they can't touch But the girls want to know why boys like us so much They like way we dance, they like the way we work They like the way that L.A.M.B. is going 'cross my shirt They like the way my pants, it compliments my shape (She's crazy, right?) They like the way we react every time we hear the- Every time the bass bang, realize it calls your name Let the beat wind you up, and don't stop 'til your time is up (Get in line now) (Uh, uh, uh) Wind it up (Uh, uh, uh, uh-uh, uh) Wind it up (Uh, uh, uh, uh-uh) (C'mon) (Uh-uh) Wind it up (Uh, uh, uh, uh-uh, uh) Yodelay, yodelay, yodal-low You've got to let the beat get under your skin You've got to open up and let it all in But see, once it gets in, the popping begins Then you find out why all the boys stare See, they're trying to bite our style Trying to study our approach They like the way we do it, so original I guess that they are slow, so they should leave the room This beat is for the clubs and cars that go Every time the bass bangs, uh, uh, uh) (Whenever you're ready) (Uh, uh) Wind it up (Uh, uh, uh, uh, uh) Wind it up (Uh, uh, uh, uh-uh, uh) Wind it up (Uh, uh, uh) Yodelay, yodelay, yodal-low (Uh-huh) This is your moment (Uh-huh) Come on, girl, you know you own it (Uh-huh) you know your key is still tick-tocking (Hell yeah) But you know they're watching Get it, girl, get it, get it, girl Get it, girl, get it, get it, girl To the front, to the side, to the back, but don't let him ride Keep going, girl, it's your night Don't let him steal your light I know he thinks you're fine and stuff But does he know how to wind you up? (C'mon) (Uh, uh, uh) Wind it up (Uh, uh, uh, uh-uh, uh) Wind it up (Uh, uh, uh, uh-uh, uh) Wind it up (Uh, uh, uh, uh-uh, uh) Wind it up Yodelay, yodelay, yodelay, hey! up (Uh, it up Yodelay, yodelay, yodelay, hey!</t>
  </si>
  <si>
    <t>https://genius.com/Gwen-stefani-wind-it-up-lyrics</t>
  </si>
  <si>
    <t>https://musicbrainz.org/recording/7d54e2b3-a666-426e-a7ee-bd96eb6ef4e8</t>
  </si>
  <si>
    <t>07-084</t>
  </si>
  <si>
    <t>Cyclone</t>
  </si>
  <si>
    <t>Baby Bash;T-Pain</t>
  </si>
  <si>
    <t>Oh, oh oh Swa-na-na-na-na The mighty cyclone She moves her body like a cyclone And she makes me wanna do it all night long Going hard when they turn the spotlights on Because she moves her body like a cyclone Just like a body like a cyclone The mighty cyclone Now look at that dumper on the back of that bumper She ain't even playing when she shaking that rumpa And, oh, you ain't know? She get lower than a muffler Either with her girlfriends or showstoppin' with her hustler The way she move her body, she might see the Maserati She wanna put it on me, tryin' to show me her tsunami She make it hard to copy, always tight and never sloppy And got an entourage and her own paparazzi Now, there she go again, ridin' through the stormy weather You better button up, if you wanna go get her Cause it is what it is, everybody wanna love her But when she pop it, boy, you better run for cover spotlights on Because she moves her body like a cyclone The mighty cyclone It's a rap when she breakin' boys off the typhoon (It's a rap) Gotta get that feta like a boss tycoon (It's a rap) Now hold it steady, cause she make a monsoon (It's a rap) Now you can Google, download to iTunes See, what I'm sayin', she ain't playin' Bet she got them heads turnin' You gon' hear it clack-clack when them heels get to burnin' Stiletto so fuego, she got her own label And got us all doin' the tornado spotlights on Because she moves her body like a cyclone The mighty cyclone Shawty got looks and shawty got class Shawty got hips and shawty got ass When she hit the stage, she drop it down low like Errr rerr rer rer rer rer rer rerr rerrr Ay, this is crazy, it's amazing She must be the one, the lady Errr rerr rer rer rer rer rer rerr rerrr, ahh spotlights on Because she moves her body like a cyclone The mighty cyclone Errr rerr rer rer rer rer rer rerr rerrr Errr rerr rer rer rer rer rer rerr rerrr Errr rerr rer rer rer rer rer rerr rerrr Ohh</t>
  </si>
  <si>
    <t>https://genius.com/Baby-bash-cyclone-lyrics</t>
  </si>
  <si>
    <t>https://musicbrainz.org/recording/a87d6499-09e7-42b8-a2b6-74d4244cb871</t>
  </si>
  <si>
    <t>07-085</t>
  </si>
  <si>
    <t>Break It Off</t>
  </si>
  <si>
    <t>Rihanna;Sean Paul</t>
  </si>
  <si>
    <t>Breakin' it off and settin' it off in da real way Makin' da girls dem chill dey mind Makin' dem have a good time Ya, man SPZ, yo, long side RiRi Come down now, Rihanna Tek it to dem, tek it to dem, girl Break it off, boy 'Cause you've got me feelin' naughty I wanna know, boy If I could be ya shawty (Most definitely) Set if off, boy Make me hot all over my body (Break it off, take it off, miss, take it off) Break it off tonight (Yo) Break it off, boy 'Cause you've got me feelin' naughty I wanna know, boy If I could be ya shawty (Yo, yo) Set it off, boy (Yeah, yeah) Make me hot all over my body Break it off tonight (Yo, yo) Struggle and pain what she feel all the while And she want a good man to give her the style Wild child, so she dere pon me file It's a long time now, me wha plow the sile Plow de sile meh car run like the Nile And the most energy me whan give her tonight Give her tonight, gan make she feel right Make she fly like a kite that reach a new height Ah, we give it to the gyal dem Make dem reel up and bawl and make dem start call Any time she want it back, she ha fi call Dutty Paul Admitting it on the spot, I know the real Sean Paul When the traits so great 'Cause she feelin' top up and tall wat de ting say Break it off, boy (Immediate is number four) 'Cause you've got me feelin' naughty I wanna know, boy If I could be ya shawty (Pumba) body (Yo, yo) Break it off tonight (RiRi, SPZ, yo, yo) No doubt Gyal, you shoulda know SP and a scout Naughty sweat so shout Make ya bawl out, shout Make ya holla me gah give affection in your direction We go all out Gyal, just follow we if ya love energy If ya wan' pedigree, cruise like Penelope Make ah see you just bounce wit the Dutty Lee We keep givin you de Q to de U to the A, yeah To de L to de I to de T to de Y Girl, I got to try (Try) Take ya booty, make you reach to the S-K-Y Woman, I got to say (Say) Da way you move is makin' me hype Girl, 'cause you know say you S to the E to the X to the Y (Pumba, Pumba) Break it off, boy 'Cause you've got me feelin' naughty I wanna know, boy If I could be ya shawty (Sexiness) Set if off, boy Make me hot all over my body (Yo, yo, yo, yo, no doubt) Break it off tonight (Yo, RiRi) Break it off, boy 'Cause you've got me feelin' naughty I wanna know, boy If I could be ya shawty Set it off, boy Make me hot all over my body Break it off tonight (Yeah, yo, yo) Boy (Uh-huh) The way you push up on me, I Whan get da roughest wine, I dun know ya like (Ayy, yo) Fuh sho, we gonna break it off tonight (Yoga-machuga, uh) Oh, boy We really shouldn't waste no time (Sing it) Come let me back up on ya dancehall style (Bring it) And I'm hopin', baby, you don't mind 'Cause I really wanna break it off tonight (Instantaneous) Break it off, boy 'Cause you've got me feelin' naughty (Ayy) I wanna know, boy If I could be ya shawty Set if off, boy Make me hot all over my body (Baby girl) (Yo, baby girl, yo) Break it off tonight (Give it up, give it up, sing on) Break it off, boy 'Cause you've got me feelin' naughty (Yo) I wanna know, boy If I could be ya shawty Set it off, boy Make me hot all over my body</t>
  </si>
  <si>
    <t>https://genius.com/Rihanna-break-it-off-lyrics</t>
  </si>
  <si>
    <t>https://musicbrainz.org/recording/9a4743c8-2425-450c-8e2c-344944aced70</t>
  </si>
  <si>
    <t>07-086</t>
  </si>
  <si>
    <t>First Time</t>
  </si>
  <si>
    <t>We're both looking for something We've been afraid to find It's easier to be broken It's easier to hide Looking at you, holding my breath For once in my life, I'm scared to death I'm taking a chance, letting you inside We're feeling alive all over again As deep as the sky, under my skin Like being in love, she says, for the first time Well, maybe I'm wrong, I'm feeling right Wherever I belong with you tonight Like being in love, to feel for the first time The world that I see inside you Waiting to come to life Waking me up to dreaming Reality in your eyes as the sky, under my skin Like being in love, she says, for the first time Well, maybe I'm wrong but I'm feeling right Wherever I belong with you tonight Like being in love, to feel for the first time (For the first time, for the first time) We're crashing into Into the unknown We're lost in this But it feels like home Feeling alive all over again As deep as the sky that's to feel for the first time (For the first time, for the first time) Like being in love, she says, for the first time (For the first time, for the first time) Like being in love, to feel for the first time (For the first time)</t>
  </si>
  <si>
    <t>https://genius.com/Lifehouse-first-time-lyrics</t>
  </si>
  <si>
    <t>https://musicbrainz.org/recording/e042f8a8-cc6a-4113-9894-2fda25020ff5</t>
  </si>
  <si>
    <t>07-087</t>
  </si>
  <si>
    <t>Ayo Technology</t>
  </si>
  <si>
    <t>50 Cent;Justin Timberlake;Timbaland</t>
  </si>
  <si>
    <t>Somethin' special Unforgettable 50 Cent (Cent) Justin ('tin) Timbaland ('land) Goddamn, damn She, she, she want it, I wanna give it to her She know that it's right here for her I wanna see her break it down (Yeah) I'm ballin', throwing money 'round She a working girl, she work the pole She break it down, she take it low She fine as hell, she 'bout the dough She doing her thing out on the floor Her money-money, she make it, make it Look at the way she shake it, shake it Make you wanna touch it, make you wanna taste it Have you lusting for it, going crazy, face it Now don't stop, get it, get it The way she shake it make you wanna hit it Think she double-jointed from the way she split it Got your head fucked up from the way she did it She so much more than you used to She know just how to move to seduce you She gon' do the right thing and touch the right spots And dance in your lap 'til you ready to pop Bridge: 50 Cent &amp; Justin Timberlake</t>
  </si>
  <si>
    <t>https://genius.com/50-cent-ayo-technology-lyrics</t>
  </si>
  <si>
    <t>https://musicbrainz.org/recording/4ff5923e-e78b-4fad-b516-d912bf771c6a</t>
  </si>
  <si>
    <t>damn (1x); fucked (1x); hell (1x)</t>
  </si>
  <si>
    <t>07-088</t>
  </si>
  <si>
    <t>Outta My System</t>
  </si>
  <si>
    <t>Bow Wow;T-Pain;Johntá Austin</t>
  </si>
  <si>
    <t>Oooooh, Damn! I mean I just keep thinkin about you (awww baby) I mean I wanna move on but I can't move on (oh, oh, oh, ooooh) It's like you got some kind of hold on me And I don't know But I'm a go ahead and talk about it Listen I'm sitting looking out the window like damn Trying to fix this situation that's at hand You still running through my mind - when I'm knowing that you shouldn't be Me all on ya mind, I'm knowing that it couldn't be Cause you ain't called, and I ain't even appalled I still got a lot of pain, I ain't dealt with it all I been running 'round with other chicks - I'm single and they loving it I'm liking it, but I just want the one that I was in love with That's not the end of it - I'm trying to let you go I can't get a grip of it, is what I'm trying to let you know You gotta hold of some kinda control on me I don't know what it is - but I gotta get you gone from me I'm working at it and it ain't getting no better Just trying to be like "yeah, forget it, whatever" Instead of staring out this glass - looking at this bad weather Damn I gotta pull myself together, cause... When I'm with somebody, all I think 'bout is you When I'm all alone - that's all I wanna do I miss the smiley faces in my sidekick, out of town visits All the time we spent together, makes it hard to get you outta my system You know what you do to me (do to me) you don't even understand Damn you know what you do to me (do to me) It's so hard to get you outta my system I'm too attached my heart won't let me fall back I got it bad that's what you can call that (ah) And when I see you in the streets that's the worse for me Use to love the little things you did, that's what works for me It's too major, don't see you in my pager Know what you doing?, where you at?, or can I see you later? The fellas telling me just let her go Bow Believe me I'm trying man I just don't know how I be in all the top spots - leaving with the hot shots Knowing they just want me cause I'm the top spot That's not popping, and my brain ain't stopping Thinking who she with? Or where she going? Is she club hopping? I never had this kinda problem in my life This is my first time dealing with this kind of fight It's every night, and every flight, and every time you in my sight Damn, this ain't even right....cause When I'm with somebody, all I think 'bout is you When I'm all alone - that's all I wanna do I miss the smiley faces in my sidekick don't even understand Damn you know what you do to me (do to me) It's so hard to get you outta my system Is it wrong for me to feel this way You been running through my mind all day - can you feel me I been trying to get you off my mind But I can't after all this time - that's what kills me Is it wrong for me to feel this way You been running through my mind all day can you feel me I been trying to get you off my mind But I can't after all this time - that's what kills me understand Damn you know what you do to me (do to me) It's so hard to get you outta my system I remember everything that me and you talked about Me and you had our whole life planned out together And if I could, I would turn back the hands of time And correct all my mistakes that I ever did But I guess I gotta move on right? Still hard, and I still love you until this day... Peace</t>
  </si>
  <si>
    <t>https://genius.com/Bow-wow-outta-my-system-lyrics</t>
  </si>
  <si>
    <t>https://musicbrainz.org/recording/b96a2e26-ffe0-4b09-ab82-6af237037d8c</t>
  </si>
  <si>
    <t>07-089</t>
  </si>
  <si>
    <t>Teardrops on My Guitar</t>
  </si>
  <si>
    <t>Taylor Swift</t>
  </si>
  <si>
    <t>https://www.last.fm/music/Taylor+Swift</t>
  </si>
  <si>
    <t>Drew looks at me I fake a smile so he won't see That I want and I'm needing Everything that we should be I'll bet she's beautiful, that girl he talks about And she's got everything that I have to live without Drew talks to me I laugh 'cause it's just so funny That I can't even see Anyone when he's with me He says he's so in love, he's finally got it right I wonder if he knows he's all I think about at night He's the reason for the teardrops on my guitar The only thing that keeps me wishin' on a wishing star He's the song in the car I keep singing, don't know why I do Drew walks by me Can he tell that I can't breathe? And there he goes, so perfectly The kind of flawless I wish I could be She'd better hold him tight, give him all her love Look in those beautiful eyes and know she's lucky 'cause know why I do So I'll drive home alone as I turn off the light I'll put his picture down and maybe get some sleep tonight 'Cause he's the reason for the teardrops on my guitar The only one who's got enough of me to break my heart He's the song in the car I keep singing, don't know why I do He's the time taken up, but there's never enough And he's all that I need to fall into Drew looks at me I fake a smile, so he won't see</t>
  </si>
  <si>
    <t>https://genius.com/Taylor-swift-teardrops-on-my-guitar-lyrics</t>
  </si>
  <si>
    <t>https://musicbrainz.org/recording/2fc1465b-971b-47b9-9324-bdc51df58378</t>
  </si>
  <si>
    <t>07-090</t>
  </si>
  <si>
    <t>Shut Up and Drive</t>
  </si>
  <si>
    <t>I've been lookin' for a driver who is qualified So if you think that you're the one, step into my ride I'm a fine-tuned supersonic speed machine With a sunroof top and a gangsta lean So if you feel me, let me know, know, know Come on now, what you waitin' for, for, for? My engine's ready to explode, explode, explode So start me up and watch me go, go, go, go Get you where you wanna go, if you know what I mean Got a ride that's smoother than a limousine Can you handle the curves? Can you run all the lights? If you can, baby boy, then we can go all night 'Cause I'm zero to sixty in three point five Baby, you got the keys Now shut up and drive (Drive, drive, drive) Shut up and drive (Drive, drive, drive) I've got class like a '57 Cadillac Got overdrive with a whole lot of boom in the back You look like you can handle what's under my hood You keep sayin' that you will, boy, I wish you would So if you feel me, let me know, know, know Come on now, what you waitin' for, for, for 'Cause I'm zero to sixty in three point five Baby, you got the keys Now shut up and drive (Drive, drive, drive) Shut up and drive (Drive, drive, drive) 'Cause your Maybach ain't got what I got (Get it, get it) Don't stop, it's a sure shot And your Ferrari, huh, boy, I'm sorry I ain't even worried, so step inside and ride (Ride, ride, ride, ride, ride, ride, ride, ride, ride, ride, ride, ride, ride, ride, ride, ride, ride, ride, ride) got the keys Now shut up and drive (Drive, drive, drive) Shut up and drive (Drive, drive, drive) Shut up and drive (Drive, drive, drive) Shut up and drive (Drive, drive, drive, drive, drive, drive, drive, drive, drive, drive, drive, drive, drive)</t>
  </si>
  <si>
    <t>https://genius.com/Rihanna-shut-up-and-drive-lyrics</t>
  </si>
  <si>
    <t>https://musicbrainz.org/recording/1a33196e-6afa-4eaa-a836-b1a40528208d</t>
  </si>
  <si>
    <t>07-091</t>
  </si>
  <si>
    <t>Snow (Hey Oh)</t>
  </si>
  <si>
    <t>Come to decide that the things that I tried Were in my life just to get high on When I sit alone, come get a little known But I need more than myself this time Step from the road to the sea to the sky And I do believe that we rely on When I lay it on, come, get to play it up All my life to sacrifice Hey, oh Listen what I say, oh-oh I got your hey, oh Now listen what I say, oh-oh (Oh) When will I know that I really can't go To the well once more, time to decide on When it's killin' me, when will I really see All that I need to look inside? Come to believe that I better not leave Before I get my chance to ride When it's killin' me, what do I really need All that I need to look inside? Hey, oh Listen what I say, oh-oh Come back and hey, oh Look at what I say, oh-oh (Oh) The more I see, the less I know The more I like to let it go Hey, oh, wo-oh-oh-oh-wo Deep beneath the cover of another perfect wonder Where it's so white as snow Privately divided by a world so undecided And there's nowhere to go In between the cover of another perfect wonder And it's so white as snow Runnin' through the field where all my tracks will be concealed And there's nowhere to go, ho! Went to descend to amend for a friend All the channels that have broken down Now you bring it up, I'm gonna ring it up Just to hear you sing it out Step from the road to the sea to the sky And I do believe what oh Listen what I say, oh-oh white as snow Privately divided by a world so undecided And there's nowhere to go In between the cover of another perfect wonder Where it's so white as snow Runnin' through the field where all my tracks will be concealed And there's nowhere to go I said, hey, hey, yeah, ah, yeah (Ooh, ooh, ooh) Tell my love now Hey, hey, yeah, ah, yeah (Ooh, ooh, ooh) Tell my love now Deep beneath the cover of another perfect wonder Where it's so white as snow Privately divided by a world so undecided And there's nowhere to go Deep beneath the cover of another perfect wonder Where it's so white as snow Runnin' through the field where all my tracks will be concealed And there's nowhere to go (Woo) I said, hey, ah, yeah, ah, yeah (Ooh, ooh, ooh) Tell my love now Hey, ye-yeah, oh, yeah (Ooh, ooh, ooh)</t>
  </si>
  <si>
    <t>https://genius.com/Red-hot-chili-peppers-snow-hey-oh-lyrics</t>
  </si>
  <si>
    <t>https://musicbrainz.org/recording/da2b2fd0-b129-400a-ab4b-f6964bee627f</t>
  </si>
  <si>
    <t>07-092</t>
  </si>
  <si>
    <t>https://musicbrainz.org/recording/46809a6b-9897-41cf-807b-ef2e7107558a</t>
  </si>
  <si>
    <t>07-093</t>
  </si>
  <si>
    <t>Kiss Kiss</t>
  </si>
  <si>
    <t>Chris Brown;T-Pain</t>
  </si>
  <si>
    <t>Yo, this is Nappy Boy Radio live With your boy T-Pain, we love rap music Listen, uh, we got a caller on line one Caller, what's your problem? Hello, I'm on the radio with T-Pain! How's it going? Yeah It ain't going good, my girl ain't doing her things she used to do, at all I got just what you need, brand new Chris Brown, T-Pain (Okay) You heard it here first, Nappy Boy Radio, we, love, you What them boys gon' do for me? Aw Hey, she want that lovey-dovey, lovey-dovey That kiss kiss, kiss kiss In her mind she fantasize 'bout getting with me They hating on me, hating on me They wanna diss diss, diss this Because she mine and so fine, thick as can be this, diss this Because she mine and so fine, thick as can be I'm a country boy from Tappahannock (Ah-woo) V.A. is where I reside, so shawty understand it (Ah-woo) And I know I just turned eighteen and I get a little mannish (Ah-woo) And you see this bandana hangin' That means I'm like a bandit, like, like a bandit, bandit (Ah, woo!) I got paper, girl (Woo!) The Lamborghini (Woo!) With the spider seats (Woo!) You never seen it (Ah, woo!) So get it, shawty We parkin' lot pimpin' in my donk And I know what you want getting with me They hating on me, hating on me They wanna diss this, diss this Because she mine and so fine, woah, thick as can be I'm the epitome of this demonstration, I got the remedy You feelin' me, so why is you hatin' on my anatomy? It's bird-like, yeah, you heard right Girl, I'm the king, so that means I'm fly (Ah, woo!) If you with it, girl (Woo!) Get it poppin' (Woo!) Roll with me (Woo!) Ain't no stoppin' (Hey) In her mind she fantasize 'bout (Hey), getting with me They hating on me, hating on me (Yeah) They wanna diss diss, diss this Because she mine and so fine, thick as can be (Thick as can be, yeah) Hey, she want that lovey-dovey, lovey-dovey That kiss kiss, kiss kiss In her mind she fantasize 'bout getting with me, yeah They hating on me, hating on me They wanna diss this, diss this (Hey) Because she mine and so fine, (Hey), thick as can be Ayy, ayy, ayy, ayy Shawty, let me holla at you, you so hot, hot, hot, hot You think I'd be hollerin' if you not, not, not, not? I'm king of the town, you can take a look around Teddy Penderazdown is in the spot, spot, spot, spot Yeah, I got money on me Yeah, baby girl, no problem Yeah, you rollin', shawty? Yeah, let's hit McDonald's (Ha!) It's TP, and CB I'm a Nappy Boy, ah-ow-ah-ah-ah-oh-ooh-wee Hey, she want that lovey-dovey, lovey-dovey (Oh-oh) That kiss kiss, kiss kiss In her mind she fantasize 'bout (Oh, woah), getting with me (Woah) They hating on me, hating on me They wanna diss diss, diss this Because she mine and so fine, so fine, thick as can be Hey, she want that lovey-dovey, lovey-dovey (Girl) That kiss kiss, kiss kiss (Yeah) In her mind she fantasize 'bout getting with me, getting with me, shawty They hating on me, hating on me They wanna diss this, diss this T-Pain, Chris Brown Because she mine and so fine, thick as can be Yeah, yeah We are live back on Nappy Boy Radio (Oh, oh) This is your boy DJ Pain (Yeah) I gotta get outta here, man, I just wanna leave with Told y'all I was gon' do it like this, ha If you ain't got it by now (Yeah), then you just ain't getting it, yeah Let's go, Nappy Boy (Ayy) and Pretty Boy (Ayy) Nappy Boy (Ayy) and Pretty Boy (Ayy) Boy, I say, Nappy Boy and Pretty Boy Hit us up, man, (850) 321-8692 Nappy, Nappy, Nappy and Pretty Boy (804) 698-5430, yeah hating on me, hating on me They wanna diss kiss, kiss kiss In her mind she fantasize 'bout lot pimpin' in my donk And I know what you want Hey, she want that lovey-dovey, lovey-dovey That kiss kiss, kiss kiss and Pretty Boy (Ayy) Boy, I say, Nappy Boy and Pretty Boy Hit us up, man, (850) 321-8692 Nappy, Nappy, Nappy and Pretty Boy (804) 698-5430, yeah</t>
  </si>
  <si>
    <t>https://genius.com/Chris-brown-kiss-kiss-lyrics</t>
  </si>
  <si>
    <t>https://musicbrainz.org/recording/c136fd00-5497-46c5-8ad1-e53c8c799dca</t>
  </si>
  <si>
    <t>07-094</t>
  </si>
  <si>
    <t>07-095</t>
  </si>
  <si>
    <t>Rock Yo Hips</t>
  </si>
  <si>
    <t>Crime Mob;Lil' Scrappy</t>
  </si>
  <si>
    <t>Lil Jay on the track nigga And you already know It's ya boy Lil Scrappy Fin' to have the whole motherfuckin world rockin in this bitch Shake it shawty, check it out I like it when she rock, her hips, then wave, and sip She rock, her hips, then wave, and sip She rock, her hips, she rock, her hips She rock, her hips, then wave, and sip Hey look at them hips (Look at them hips) I like how she rock it (She rock it) She bend that thing over and to the ground she be droppin And pop it hard as she can (Okay) Got me hard in the pants, because she all in her stance Doin her motherfuckin dance man (AY!) Look, lil' buddy cute in the face She rock her hips to the bass, she take a sip then she wave And wanna get wit Lil Jay, after she dance on that pole I pull my cash so quick and fast when that ass hit the flo' Now I got thirty-two flavors of that bootylicious bubblegum Raspberry, grape cherry, come and get this honeybun Yummy-yum baby, not your ordinary lady Known to drive a nigga crazy, Willy Wonka wanna pay me On the daily, off the hizzle, rock my hizzle, shake my Skittles Soda poppin, watch it sizzle, man this shit right here the shizzle Smokin on the highest drizzle, wanna taste it just a little Rock my hips and make it wiggle, wavin sippin in this bizzle her hips, then wave, and sip her hips, then wave, and sip I like it When she show me she can rock'n'roll it, drop it to the flo' Boucin slow, shorty's all pro, that's the way to go Jello booty ooh-wee, got a nigga glacin every time that ass react "I tawt I taw a puddy cat," gimme gimme gimme dat Fat cat, don't act on a pimp You got me enticed by the way you rock them hips Youse a trip girl, doin all them tricks, that's what's up I like that shit a lot, come and holla at a thug A-Town's finest I'm the top notch glamour chick Tell me if I throw it at'cha baby can you handle it Cause the cause is Russian if a hater wanna run they lip Step up in the club and have them whisperin, "God damn she thick!" Take it to the bar, Hypnotiq and Hennessy is on my list Seductively movin my body, now watch me rock my hips Take a sip, of the Goose, I'm lookin good and livin lavish Big boy pimpin, poppin dippin, now tell me I'm not the baddest I walk in the club and she whoppin and shakin I wanna take to the house, so a player start breakin in Her motherfuckin back like a player supposed God damn lil' buddy, touch yo' toes God damn lil' buddy, take off yo' clothes And let me see that apple bottom and that brown booty hole Shorty slide up and down on that pole And V.I.P. is how it motherfuckin goes she rock, her hips She rock, her hips, then wave, and sip She rock her hips (Told y'all niggas~!) She rock her hips (We gon' have the whole world rockin) Ay, ay, ay, ay, ay, ay, ay, I like, the way, she rock her hips She rock her hips (We done did this shit again man) Ay, ay, ay, ay (Crime Mob), ay, ay, ay I like, the way (M-O-B), she rock, her hips (Mob music)</t>
  </si>
  <si>
    <t>https://genius.com/Crime-mob-rock-yo-hips-lyrics</t>
  </si>
  <si>
    <t>https://musicbrainz.org/recording/82821d90-e308-46a8-9911-2d033461e742</t>
  </si>
  <si>
    <t>ass (2x); bitch (1x); booty (2x); damn (3x); motherfuckin (4x); nigga (3x); niggas (1x); shit (3x)</t>
  </si>
  <si>
    <t>07-096</t>
  </si>
  <si>
    <t>LoveStoned</t>
  </si>
  <si>
    <t>Hey, uh She's freaky and she knows it She's freaky, but I like it Listen She grabs the yellow bottle She likes the way it hits her lips She gets to the bottom It sends her on a trip so right She might be goin' home with me tonight And she looks like a model Except she got a little more ass Don't even bother Unless you've got that thing she likes Ooh, I hope she's goin' home with me tonight Hey Those flashin' lights come from everywhere The way they hit her, I have to stop and stare She's got me love-stoned Man, I swear she's bad, and she knows I think that she knows, uh She's freaky and she knows it She's freaky, but I like it Yeah She shuts the room down The way she walks and causes a fuss The baddest in town She's flawless like some uncut ice Well, I hope she's goin' home with me tonight, oh And all she wants is to dance That's why you'll find her on the floor But you don't have a chance Unless you move the way that she likes That's why she's goin' home with me tonight, oh Hey Those flashin' lights come from everywhere The way they hit her, I have to stop and stare She's got me love-stoned Man, I swear she's bad and she knows I think that she knows, uh Those flashin' lights seem to cause a glare (Cause a glare) The way they hit her, I had to stop and stare (I had to stop and stare) She's got me love-stoned from everywhere She's bad and she knows I think that she knows Now, dance Get it, girl You're freaky, but I like it Hot damn Let me put my funk on the guitar Uh, ah Ow! Those flashin' lights come from everywhere, uh flashin' lights seem to cause a glare The way they hit her, I hafve to stop and stare (Hey) She's got me love-stoned from everywhere She's bad and she knows I think that she knows (Hey, yeah) Those flashin' lights come from everywhere (Hey, yeah) The way they hit her, I had to stop and stare (Whoa, oh-oh-oh) She's got me love-stoned Man, I swear she's bad and she knows I think that she knows, uh Those flashin' lights come from everywhere The way they hit her, I just stop and stare She's got me love-stoned I think I'm love-stoned She's got me love-stoned I think that she knows Think that she knows, oh, oh I think that she knows Think that she knows, oh, oh I think that she knows Think that she knows, oh, oh Those flashin' lights come from everywhere (Those flashin' lights come from everywhere) The way they hit her, I just stop and stare, but I'm (Seem to stop and stare) I'm love-stoned from everywhere, and she knows I think that she knows (Oh, oh) And now I walk around without a care (Without a care) She's got me hooked, it just ain't fair, but I I'm love-stoned, and I could swear that she knows I think that she knows, oh, oh She knows, she knows, oh, oh Mmm-mm-hmm-mm, mm-mm-hmm (Oh, oh) Mm-mm, mm, mm-mm, hmm-mmm, hmm-mm Mm-mm-mm, hmmm-mm, mm-mm, hmm-hmm Mm-mm-mm</t>
  </si>
  <si>
    <t>https://genius.com/Justin-timberlake-lovestoned-i-think-she-knows-interlude-lyrics</t>
  </si>
  <si>
    <t>https://musicbrainz.org/recording/e6278023-6954-4c71-b6a2-df609bb6a974</t>
  </si>
  <si>
    <t>07-097</t>
  </si>
  <si>
    <t>Better than Me</t>
  </si>
  <si>
    <t>I think you can do much better than me After all the lies that I made you believe Guilt kicks in and I start to see The edge of the bed Where your nightgown used to be (Oh) I told myself I won't miss you But I remember (Oh) What it feels like beside you I really miss your hair in my face And the way your innocence tastes And I think you should know this You deserve much better than me While lookin' through your old box of notes I found those pictures I took That you were lookin' for If there's one memory I don't wanna lose That time at the mall You and me in the dressing room innocence tastes And I think you should know this You deserve much better than me The bed I'm layin' is getting colder Wish I never would've said it's over And I can't pretend I won't think about you when I'm older 'Cause we never really had our closure This can't be the end (End) I really miss your hair in my face And the way your innocence tastes And I think you should know this You deserve much better than me I really miss your hair in my face And the way your innocence tastes And I think you should know this You deserve much better than me should know this You deserve much better than me And I think you should know this</t>
  </si>
  <si>
    <t>https://genius.com/Hinder-better-than-me-lyrics</t>
  </si>
  <si>
    <t>https://musicbrainz.org/recording/69df5989-e16b-4e84-8ad5-0e8ac09ccc21</t>
  </si>
  <si>
    <t>07-098</t>
  </si>
  <si>
    <t>Paralyzer</t>
  </si>
  <si>
    <t>I hold on so nervously to me and my drink I wish it was cooling me But so far has not been good, it's been shitty And I feel awkward as I should This club has got to be the most pretentious thing Since I thought you and me Well, I am imagining a dark lit place Or your place or my place Well, I'm not paralyzed, but I seem to be struck by you I wanna make you move because you're standing still If your body matches what your eyes can do You'll probably move right through me on my way to you I hold out for one more drink, before I think I'm looking too desperately But so far has not been fun, I should just stay home If one thing really means one This club will hopefully be closed in three weeks That would be cool with me Well, I'm still standing still If your body matches what your eyes can do You'll probably move right through me on my way to you You'll probably move right through me on my way to you Not right through me on my way to you You'll probably move right through me on my way to you You'll probably move right through me on my way to you</t>
  </si>
  <si>
    <t>https://genius.com/Finger-eleven-paralyzer-lyrics</t>
  </si>
  <si>
    <t>https://musicbrainz.org/recording/8bee2202-0b48-42be-9e89-bf68e6ab742c</t>
  </si>
  <si>
    <t>shitty (1x)</t>
  </si>
  <si>
    <t>07-099</t>
  </si>
  <si>
    <t>That's That</t>
  </si>
  <si>
    <t>Snoop Dogg;R. Kelly</t>
  </si>
  <si>
    <t>Yeah, that's right, I like that The royal penis is clean your highness Thank you, uh, uh Snoop, Kells You know how we get down I pull up, dip low in the Phantom with the wheels spinnin' Ladies like "That's that shit" I'm in the back of the club, blowin' trees Hands up, head bobbin' like that's that shit In the spot where the girls go wild Dancing titty bar style, I'm like "That's that shit" Snoop Dizzle (Hey) your boy Kells (Hey) Let me hear you say "That's that shit" Let's get this party jumpin', me and Kel' gon' get it bumpin' They humpin' like when it's over, we gon' all get into somethin' The Dogg is fresh, Southside without a vest Nothin on my chest but these ladies up out the Midwest I must confess that in the Chi' you're so blessed Leaving nothing on my mind but Doggy, you and safe sex This ain't a test, you fucking with a cold mess Meet me in Chicago, let me hip you to this real west It's real strong, real fat and real long Doggies in the building, holdin' something they can feel up on And once they get it something they can build up on Take that skinny nigga home, work that filling till it's gone Get that home grown, put that shit on Daddy long I know how you ladies do it, t-shirt with no panties on Let's get this shit crackin', Kell and Doggy Dogg in action If you in here all alone, you might get this dog bone like that's that shit In the spot where the girls go wild Dancing titty bar style, I'm like "That's that shit" Snoop Dizzle (Hey), your boy Kells (Hey) Let me hear you say "That's that shit" Dippin' low, '64, hundred spokes and chronic smoke All these ladies on the floor cause they know what we in here for Dogg and Kelly came to ball, get your ass up off the wall Let that middle wiggle now make that shit fall Not just one but all y'all, move it like you want it all Let me see you bounce it for me, work that shit for Doggy Dogg You gots to do it, is that your crew? Bring 'em too, come here let me take you through it Then once Kelly get into it, we can get this after party Poppin' everybody, got themselves another body Knockin' out without protection though, that's my confession But at the spot if you just think you want a lesson, you can drop it like it's hot Hold up, I came to cool out, lay back and get blown Maybe Henny, maybe gin, a couple shots of Patron And if you didn't you missed it but now it's known That this that shit, Kels sing that song, come on hear you say "That's that shit" So if you think you got the bomb shit Holla at a playa Holla at a playa Holla at a playa And if you lookin' for some good sex Holla at a playa Holla at a playa Holla at a playa Girl if you ever in the 3-1-2 Holla at a playa Holla at a playa Holla at a playa And if you're ever in the 2-1-3 Holla at a playa Holla at a playa Holla at a playa hear you say "That's that shit"</t>
  </si>
  <si>
    <t>https://genius.com/Snoop-dogg-thats-that-shit-lyrics</t>
  </si>
  <si>
    <t>https://musicbrainz.org/recording/0baa88be-c660-4b5b-95fe-6ab72bdd6929</t>
  </si>
  <si>
    <t>ass (1x); fucking (1x); nigga (1x); shit (15x); titty (2x)</t>
  </si>
  <si>
    <t>07-100</t>
  </si>
  <si>
    <t>Same Girl</t>
  </si>
  <si>
    <t>R. Kelly;Usher</t>
  </si>
  <si>
    <t>Usher... Kells... Yo, Ush (What up, Kells?) Wanna introduce you to this girl Think I really love this girl (Yeah?) Man, she's so fine (Straight up, dawg) She stands about 5'4", Coca Cola, red bone (Damn) She drives a black Durango (Hmm?) License plate say Angel (What?) Tattoo on her ankle, plus, she's making pesos Got a crib on Peachtree (Peachtree?), right on 17th Street (Huh?) And I call her TeTe (Wait a minute, hold on, dawg) Do she got a kid? (Yup) She love some Waffle House? (Yup) Do she got a beauty mark on the left side of her mouth? (Man...) Went to Georgia Tech? (Yup) Works for TBS? (Yup) Man, I can't believe this shit, damn, mm Tell me what's wrong, dog, what the hell you "damn"-ing 'bout? I'm your homie, so just say what's on your mind Man, I didn't know that you were talking 'bout her So, man, you telling me you know her? Do I know her? Like a pastor know his Word We messing with the same girl (Same girl) The same girl How could the love of my life And my potential wife be the The same girl (Same girl) Same girl Man I can't believe that We've been messing with the The same girl (Same girl) The same girl Thought she was someone I could trust But she's been doubling up with us U (U), K (K) Man, we been messing with the same girl You might also like See, I met her at this party in Atlanta (Ayy, oh! Ayy) Well, I met her at this party in Chicago (Oh, oh! Oh) She came right up to me, giving me conversation I said "Do you got a man?" She said "No" with no hesitation Well, it must be a music thing 'cause she said the same to me At a party all in my face, while I'm laughing and buying her drinks She whispered in my ear, said "Can you take me home?" Me too! Man, she was in the Chi singing that same song Is that true? And I thought it was true confessions when she said "I love you" Man I thought her body was calling when she said, "I want you" Look, I even got some pictures on my phone Look at there, there she is with some boy shorts on, hah We messing with the same girl, the same girl She's the apple of my eye (Yeah!) And my potential wife The same girl, same girl Man I just can't believe that we been messing 'round With the same damn girl, oh, yeah The same girl, same girl Thought she was someone I could trust But she's been doubling up with both of us U (Ayy!), K (Ayy!) Man, we been messing with the same girl Said she got me on a ring tone Are you talking 'bout the pink phone? Mm-mm, the blue one Man, she told me that was turned off It's obvious that she's been playing us, playing us Ush, constantly she's been lying to us, lying to us Don't like the way that she been going 'bout it, going 'bout it Kells, what you think that we should do about it, do about it? Call her up at her home She won't know I'm on the phone Yeah, man, that's the lick Homie, we about to bust this trick Man, just ask her to meet up with you And I'm going to show up too And she won't know what to do We'll be standing there, singing, "Same ..." The same girl, same girl She was the apple of my eye (Blow!) And your potential wife The same girl, same girl I just can't believe that We been messing with the same girl, ooh-ooh The same girl, the same girl She gon' be looking so stupid when she see us together U, K Man, we been messing with same girl See, she was taking flights (Yeah) Going back and forth (Yeah) The same girl, the same girl I would pick her up (Ayy) at the airport (Ayy) Man, I really can't believe The same girl, the same girl I can't believe it no (Hey) The same girl, same girl with the same girl believe it no (Hey) The same girl, same girl</t>
  </si>
  <si>
    <t>https://genius.com/R-kelly-same-girl-lyrics</t>
  </si>
  <si>
    <t>https://musicbrainz.org/recording/15ff62b9-601c-42b6-93ed-0cab2ba5319c</t>
  </si>
  <si>
    <t>damn (2x); hell (1x); shit (1x)</t>
  </si>
  <si>
    <t>08-001</t>
  </si>
  <si>
    <t>Low</t>
  </si>
  <si>
    <t>Flo Rida;T-Pain</t>
  </si>
  <si>
    <t>Hmm-mmm-mmm-mmm-mmm-mmm Let me talk to 'em, let me talk to 'em Let it ring Hmm-mmm-mmm-mmm-mmm-mmm Let me talk to 'em (Come on) Shawty had them Apple Bottom jeans (Jeans), boots with the fur (With the fur) The whole club was lookin' at her She hit the flo' (She hit the flo'), next thing you know Shawty got low-low-low-low-low-low-low-low Them baggy sweatpants and the Reeboks with the straps (With the straps) She turned around and gave that big booty a smack (Ayy!) She hit the flo' (She hit the flo'), next thing you know Shawty got low-low-low-low-low-low-low-low Hey, I ain't never seen nothin' that'll make me go This crazy all night spendin' my dough Had a million dollar vibe and a bottle to go Them birthday cakes they stole the show So sexual, she was flexible Professional, drinkin' X and O Hold up, wait a minute, do I see what I think I, woah Did I think I see shawty get low? Ain't the same when it's up that close Make it rain, I'm makin' it snow Work the pole, I got the bank roll I'ma say that I prefer them no clothes I'm into that, I love women exposed She threw it back at me, I gave her mo' Cash ain't no problem, I know where it goes She the flo' (She hit the flo'), next thing you know Shawty got low-low-low-low-low-low-low-low Hey, shawty, what I gotta do to get you home? My jeans full of guap and they ready for shones Cadillacs, Maybachs for the sexy groan Patron on the rocks that'll make you moan One stack c'mon, two stacks c'mon Three stacks c'mon, now that's three grand What, you think I'm playin', baby girl? I'm the man, I invented rubber bands That's what I told her, her legs on my shoulder I knew it was over, that Henny and Cola Got me like a soldier, she ready for Rover I couldn't control her So lucky oh me, I was just like a clover Shawty was hot like a toaster Sorry but I had to fold her Like a pornography poster, she showed her (She hit the flo'), next thing you know Shawty got low-low-low-low-low-low-low-low Woah, shawty Yeah, she was worth the money Lil' mama took my cash and I ain't want it back The way she bent that back, got her them paper stacks Tattoo above her crack, I had to handle that I was on it, sexy woman Let me showin' and made me want it Two in the mornin', I'm zonin' and them Rosé bottles foamin' She wouldn't stop, made it drop Shawty did that pop and lock Had to break her off that guap Gal was fly just like my Glock (She hit the flo'), next thing you know Shawty got low-low-low-low-low-low-low-low (Come on) gave that big booty a smack (Ayy!) She hit straps) She turned around and gave that big booty a smack (Ayy!) She hit the flo' gave that big booty a smack (Ayy!) She hit the flo' (She hit the flo'), next thing you know Shawty got low-low-low-low-low-low-low-low (Come on)</t>
  </si>
  <si>
    <t>https://genius.com/Flo-rida-low-lyrics</t>
  </si>
  <si>
    <t>https://musicbrainz.org/recording/390dba76-0166-457c-9626-dd27f2d6916b</t>
  </si>
  <si>
    <t>booty (4x)</t>
  </si>
  <si>
    <t>08-002</t>
  </si>
  <si>
    <t>Bleeding Love</t>
  </si>
  <si>
    <t>Leona Lewis</t>
  </si>
  <si>
    <t>https://www.last.fm/music/Leona+Lewis</t>
  </si>
  <si>
    <t>Hey Closed off from love, I didn't need the pain Once or twice was enough and it was all in vain Time starts to pass, before you know it you're frozen, ooh But somethin' happened for the very first time with you My heart melted to the ground, found somethin' true And everyone's lookin' 'round thinkin' I'm going crazy Ooh, yeah But I don't care what they say, I'm in love with you They try to pull me away, but they don't know the truth My heart's crippled by the vein that I keep on closin' You cut me open and I Keep bleedin' Keep, keep bleeding love I keep bleedin' I keep, keep bleeding love Keep bleedin' Keep, keep bleeding love You cut me open Mm, yeah Tryin' hard not to hear, but they talk so loud Their piercin' sounds fill my ears, try to fill me with doubt Yet I know that their goal is to keep me from fallin', ooh, yeah But nothin's greater than the rush that comes with your embrace And in this world of loneliness, I see your face Yet everyone around me thinks that I'm going crazy Maybe, maybe love You cut me open, mmh And it's drainin' all of me Though they find it hard to believe I'll be wearin' these scars for everyone to see I keep on closin' Ooh, you cut me open and I Keep bleedin' Keep, keep bleeding love I keep bleedin' I keep, keep bleeding love (You) Keep bleedin' Keep, keep bleeding love Oh, you cut me open and I Keep bleedin' Keep, keep bleeding love (You) I keep bleedin' I keep, keep bleeding love (Oh, keep bleeding love) Keep bleedin' (I keep) Keep, keep bleeding love Ooh, you cut me open and I Keep bleedin' Keep, keep bleeding love Hey</t>
  </si>
  <si>
    <t>https://genius.com/Leona-lewis-bleeding-love-lyrics</t>
  </si>
  <si>
    <t>https://musicbrainz.org/recording/62ebd45a-52d1-47de-9507-63d6e7cb2190</t>
  </si>
  <si>
    <t>08-003</t>
  </si>
  <si>
    <t>08-004</t>
  </si>
  <si>
    <t>Lollipop</t>
  </si>
  <si>
    <t>Lil Wayne;Static Major</t>
  </si>
  <si>
    <t>Oww! Hahahaha Uh-huh No homo (Young Mula, baby) I said, "He's so sweet, make her wanna lick the wrapper" (Go! Go! Go! Go! Go! Go!) So I let her lick the rapper (Hahaha!) She-She-She licked me like a lollipop (Yeah) She- She licked me like a lollipop, l-lollipop (Yeah) Sh-Sh-She licked me like a lollipop (Yeah) She- She licked me like a lollipop, lollipop Shawty want a thug (Yeah, yeah, yeah) Bottles in the club (Yeah, yeah, yeah) Shawty wanna hump (Yeah) You know I like to touch (Yeah) Your lovely lady lumps, lumps, lumps (She lick me like a lollipop) Shawty wanna thug, thug, thug (I like that) Bottles in the club, club, club (I like that, hahaha) Shawty wanna hump You know I like to touch Your lovely lady lumps, lumps, lumps (C'mon, yeah!) Okay, lil' mama had a swag like mine (Yeah) She even wear her hair down her back like mine (Yeah) I make her feel right when it's wrong, like lying (Yeah) Man, she ain't never had a love like mine (Yeah) But man, I ain't never seen a ass like hers (Go!) That pussy in my mouth, had me lost for words (Go!) So I told her back it up like, "urp- urp-" (Yeah) And I made that ass jump like, "jermp- jermp-" (Hahaha! Yeah!) And that's when she... She-She-She lick me like a lollipop (Oh yeah, I like that) She- She lick me like a lollipop (Oh yeah, I like that) She-She-She lick me like a lollipop (Yeah, I like that) She- She lick me like a lollipop (Lil' mama!) Shawty want a thug (Shawty want a thug, yeah!) Bottles in the club Shawty wanna hump You know I like to touch (Yeah) Your lovely lady lumps (Yeah, shawty wanna) Shawty want a thug (I like that) Bottles in the club (Hey, I like that) Shawty wanna hump (I like that) You know I like to touch (I like that! Haha!) Your lovely lady lumps (Yeah) Okay (Yeah), after you back it up, don't stop (Drop it!) Drop it, shawty (Yeah) drop it like it's hot Ooh, drop- dr-dr-dr- drop it like it's hot (Yeah) Do-Do-Do- Do it, shawty, don't stop (Yeah) Shawty say the nigga that she with ain't shit (Yeah) Shawty say the nigga that she with ain't this (Yeah) Shawty say the nigga that she with can't hit (Yeah) But, shawty, I'ma hit it, hit it, like I can't miss And he can't do this (Ugh), and he don't do that (Ugh) Shawty need a refund (Yeah), need to bring that nigga back (Ugh) Just like a refund (Ugh), I make her bring that ass back (Ugh, ugh) And she bring that ass back, because I like that (Ugh, ugh) Shawty want a thug (Yeah, yeah I like that) Bottles in the club (Yeah, I like that) Shawty wanna hump (Yeah, I like that) You know I like to touch (Yeah) Your lovely lady lumps (Yeah) Shawty wanna lick, lick, lick, lick, lick me like a lollipop I said, shawty wanna lick, lick, lick, lick, lick me like a lollipop Shawty wanna lick me... Like a lollipop (So I let her lick the rapper) She- She lick me like a lollipop Shawty want a thug (Shawty want a thug) Bottles in the club (Bottles in the club) Shawty wan' hump (Shawty wan' hump) You know I like to touch Your lovely lady lumps (Hahaha) Stat! Call me, so I can make it juicy for you (Go!) Call- Ca-Call me, s- so I can get it juicy for you (Go!) Call- Ca-Call me, so I can make it juicy for you (Go!) Call- Call me, s-s-so I can get it juicy for you Call- Call me, so I can make it juicy for you (I said, hmm, mmm) Call- Ca-Call me, s-so I can get it juicy for you (Hmm, mmm) Call me, so- so I can make it juicy for you (Mmm, mmm) Call- Call me, so-so-so I can get it juicy for you (Mm-hm) Shawty want a thug, thug, thug (I like that) Bottles in the club, club, club (Yeah, I like that) Shawty wanna hump You know I like to touch Your lovely lady lumps I say, shawty want a thug Bottles in the club Shawty wanna hump You know I like to touch (Yeah) Your lovely lady lumps, lumps, lumps I get her on top (Yeah), she drop it like it's hot (Yeah) And when I'm at the bottom, she Hillary Rodham (Ha) The middle of the bed (Yeah), giving, gettin' head (Yuh) Givin', gettin' head (Huh), givin', gettin' head (Haha) I said hmm, mmm (I like that) Said hmm, mmm, mmm (Yeah, I like that) I said hmm, mmm, mmm (Yeah, I like that) Mm-hm Say, call me, so I can come and do it for you Call me, so I can come and prove it for you Call me, so I can make it juicy for you Call me, so I can get it juicy for you Shawty wanna lick, lick, lick, lick, lick me like a lollipop (Haha!) She- She lick me like a lollipop, l-lollipop I said he's so sweet, make her wanna lick the wrapper She-She-She lick me like a lollipop (What you do?) So I let her lick the rapper She- She lick me like a lollipop lick the wrapper She-She-She lick me like a lollipop (What you do?) So I let her lick the rapper She- She lick me like a lollipop</t>
  </si>
  <si>
    <t>https://genius.com/Lil-wayne-lollipop-lyrics</t>
  </si>
  <si>
    <t>https://musicbrainz.org/recording/715c8995-9591-41c1-b8bd-33356f72d246</t>
  </si>
  <si>
    <t>ass (4x); homo (1x); nigga (4x); pussy (1x); shit (1x)</t>
  </si>
  <si>
    <t>08-005</t>
  </si>
  <si>
    <t>Timbaland;OneRepublic</t>
  </si>
  <si>
    <t>Aye, aye, aye Aye, aye, aye I'm holdin' on your rope Got me ten feet off the ground And I'm hearin' what you say But I just can't make a sound (Aye, aye, aye) You tell me that you need me Then you go and cut me down, but wait You tell me that you're sorry Didn't think I'd turn around, and say That it's too late to apologize It's too late (Aye, aye, aye) I said it's too late to apologize It's too late (Aye, aye, aye) Yeah (Aye, aye, aye) I'd take another chance Take a fall, take a shot for you, oh I need you like a heart needs a beat But it's nothin' new, yeah, yeah I loved you with a fire red Now it's turnin' blue, and you say Sorry, like the angel Heaven let me think was you, but I'm afraid You might also like It's too late to apologize It's too late (Aye, aye, aye) I said it's too late to apologize It's too late (Aye, aye, aye) Woah-ooh-oh Aye, aye, aye Aye, aye, aye It's too late to apologize It's too late (Aye, aye, aye) I said it's too late to apologize It's too late (Aye, aye, aye) I said it's too late to apologize, yeah (Aye, aye, aye) I said it's too late to apologize, yeah I'm holdin' on your rope Got me ten feet off the ground I loved you with a fire red Now it's turnin' blue, and you say Sorry, like the angel Heaven let me think was you, but I'm afraid to apologize, yeah (Aye, aye, aye) I said it's too late to apologize, yeah I'm holdin' on your rope Got me ten feet off the ground</t>
  </si>
  <si>
    <t>https://genius.com/Timbaland-apologize-lyrics</t>
  </si>
  <si>
    <t>https://musicbrainz.org/recording/895a6ab8-79bc-4268-9e30-bfa2a7bfde2a</t>
  </si>
  <si>
    <t>08-006</t>
  </si>
  <si>
    <t>No Air</t>
  </si>
  <si>
    <t>Jordin Sparks;Chris Brown</t>
  </si>
  <si>
    <t>Tell me how I'm supposed to breathe with no air Ooh-ooh, ooh-ooh, oh Oh-oh, oh-oh If I should die before I wake It's 'cause you took my breath away Losing you is like living in a world with no air, oh I'm here alone, didn't wanna leave My heart won't move, it's incomplete Wish there was a way that I can make you understand But how do you expect me To live alone with just me? 'Cause my world revolves around you It's so hard for me to breathe Tell me how I'm supposed to breathe with no air Can't live, can't breathe with no air That's how I feel whenever you ain't there There's no air, no air Got me out here in the water so deep Tell me how you're gon' be without me If you ain't here, I just can't breathe There's no air, no air No air, air (Oh-oh) No air, air (No) No air, air (Oh-oh) No air, air I walked, I ran, I jumped, I flew Right off the ground to float to you There's no gravity to hold me down for real But somehow, I'm still alive inside You took my breath, but I survived I don't know how, but I don't even care So how (How) do you expect me (Me) To live alone with just me? (Oh, oh) 'Cause my world revolves around you It's so hard for me to breathe Tell me how I'm supposed to breathe with no air (Oh-oh, oh-oh) Can't live, can't breathe with no air (Oh-oh, oh-oh) That's how I feel whenever you ain't there There's no air, no air Got me out here in the water so deep (So deep) Tell me how you're gon' be without me (Without me, yeah) If you ain't here, I just can't breathe There's no air, no air No air, air (Oh, ooh-ooh) No air, air (Oh, ooh-ooh) No air, air (No, no) No air, air No more (No, no, no, no air) (No, no, no air) Ooh-ooh, baby (No, no, no air) Oh-woah There's no air, no air Hey (No air), ooh No air (No, no, no air), oh (No, no, ain't there) Oh-oh Tell me how I'm supposed to breathe with no air (No air) Can't live, can't breathe (Oh-woah) with no air (No air) That's how I feel whenever you ain't there (No breathing) There's no air, no air (No breathing, oh) (Can't breathe without you, baby) There's no air, no air (No air, air) How do you expect me? (Baby, baby) (No air, air) To live alone with just me (No air, air) Oh 'Cause my world revolves around you (Oh, woah-woah) It's so hard for me to breathe (No air, air) Oh Tell me how I'm supposed to breathe with no air (No air) Can't live, can't breathe with no air (Hard for me to breathe, no, no, no) That's how I feel whenever you ain't there (Oh, not there) There's no air, no air No air, air (Oh-oh) No air, air (Oh-oh, oh-oh) No air, air (No air) No air</t>
  </si>
  <si>
    <t>https://genius.com/Jordin-sparks-and-chris-brown-no-air-lyrics</t>
  </si>
  <si>
    <t>https://musicbrainz.org/recording/27df4844-5976-4c23-9c29-a144ae162994</t>
  </si>
  <si>
    <t>08-007</t>
  </si>
  <si>
    <t>Love Song</t>
  </si>
  <si>
    <t>Sara Bareilles</t>
  </si>
  <si>
    <t>https://www.last.fm/music/Sara+Bareilles</t>
  </si>
  <si>
    <t>Head underwater and they tell me To breathe easy for a while The breathing gets harder, even I know that Made room for me, it's too soon to see If I'm happy in your hands I'm unusually hard to hold on to Blank stares at blank pages No easy way to say this You mean well, but you make this hard on me I'm not gonna write you a love song 'Cause you asked for it, 'cause you need one You see, I'm not gonna write you a love song 'Cause you tell me it's make or break in this If you're on your way I'm not gonna write you to stay If all you have is leavin', I'ma need a better reason To write you a love song today (Yeah) Today, yeah I learned the hard way that they all say Things you wanna hear And my heavy heart sinks deep down under you And your twisted words, your help just hurts You are not what I thought you were Hello to high and dry Convinced me to please you Made me think that I need this too I'm trying to let you hear me as I am To write you a love song today Promise me That you'll leave the light on To help me see With daylight, my guide, gone 'Cause I believe there's a way You can love me because I say... I won't write you a love song 'Cause you asked for it, 'cause you need one You see, I'm not gonna write you a love song (Ooh) 'Cause you tell me it's make or break in this, huh Is that why you wanted a love song? (Yeah) 'Cause you asked for it, 'cause you need one You see, I'm not gonna write you a love song (Write you a love song) 'Cause you tell me it's make or break in this If you're on your way I'm not gonna write you (I want you) to stay If your heart is nowhere in it, I don't want it for a minute Babe, I'll walk the seven seas (Walk the seven seas) When I believe that there's a reason To write you (Write you) a love song today Today (Yeah), yeah</t>
  </si>
  <si>
    <t>https://genius.com/Sara-bareilles-love-song-lyrics</t>
  </si>
  <si>
    <t>https://musicbrainz.org/recording/1b3f2acb-7f90-4d8f-a9d3-5cb5a784ddef</t>
  </si>
  <si>
    <t>08-008</t>
  </si>
  <si>
    <t>Love in This Club</t>
  </si>
  <si>
    <t>Usher;Young Jeezy</t>
  </si>
  <si>
    <t>Gotta do it for the ladies And I gotta keep it hood Where we at, Polow? (Hey) I see you, Ryan Yo, Keith, you was right But we just getting started Yeah, man You say you're searchin' for somebody that'll take you out and do you right Well, come here, baby and let Daddy show you what it feel like You know all you gotta do is tell me what you're sippin' on And I promise that I'm gonna keep it comin' all night long Lookin' in your eyes while you on the other side And I think that, shawty, I got a thing for you Doin' it on purpose, windin' and workin' it I can tell by the way you're lookin' at me, girl I wanna make love in this club (Hey) In this club (Hey) In this club (Hey) In this club (Hey) I wanna make love in this club (Hey) In this club (Hey) In this club (Hey) In this club (Hey) You got some friends rollin' with you, baby, then that's cool You can leave them with my homies, let them know that I got you If you didn't know, you're the only thing that's on my mind 'Cause the way I'm starin' at you got me wanna give it to you all night Looking in your eyes while you on the other side I can't take it no more, baby, I'm comin' for you You keep doin' it on purpose, windin' and workin' If we close our eyes, it could just be me and you I wanna make love in this club (Hey) In this club (Hey) In this club (Hey) In this club (Hey) I'm what you want, I'm what you need He got you trapped, I'll set you free Sexually, mentally, physically, emotionally I'll be like your medicine, you'll take every dose of me It's goin' down on aisle three, I'll bag you like some groceries And every time you think about it, you gon' want some more of me 'Bout to hit the club, make a movie, yeah, rated R Pulled up like a trap star, that's if you had your regular car You ever made love to a thug in the club with his ice on? 87 Jeans and a fresh pair of Nikes on On the couch, on the table, on the bar, or on the floor You can meet me in the bathroom Yeah, you know I'm trained to go Might as well give me a kiss If we keep touchin' like this I know you're scared, baby, they don't know what we doin' Let's both get undressed right here Keep it up, girl, and I swear I'ma give it to you non-stop And I don't care who's watchin' Watchin', watchin' In this club, on the floor Baby, let's make love club (Hey) In this club (Hey) In this club (Hey)</t>
  </si>
  <si>
    <t>https://genius.com/Usher-love-in-this-club-lyrics</t>
  </si>
  <si>
    <t>https://musicbrainz.org/recording/e0a00743-59a2-4bf8-8948-848c058f34e3</t>
  </si>
  <si>
    <t>08-009</t>
  </si>
  <si>
    <t>I need you, boo I gotta see you, boo And the hearts all over the world tonight Said the hearts all over the world tonight And I need you, boo (Oh) I gotta see you, boo (Hey) And the hearts all over the world tonight Said the hearts all over the world tonight (Uh, uh) Hey, little mama, ooh, you're a stunner Hot little figure, yes, you're a winner And I'm so glad to be yours You're a class all your own And ooh, little cutie, when you talk to me I swear the whole world stops, you're my sweetheart And I'm so glad that you're mine You are one of a kind and You mean to me what I mean to you And together, baby, there is nothing we won't do 'Cause if I got you, I don't need money, I don't need cars Girl, you're my all And oh, I'm into you And girl, no one else would do 'Cause with every kiss and every hug You make me fall in love And now I know I can't be the only one I bet there's hearts all over the world tonight With the love of their life who feels What I feel when I'm With you, with you, with you, with you, with you, girl With you, with you, with you, with you, with you Oh, girl, I don't want nobody else Without you, there's no one left then You're like Jordan's on Saturday I gotta have you and I cannot wait now Hey, little shawty, say you care for me You know I care for you, you know that I'll be true You know that I won't lie, you know that I would try To be your everything, yeah 'Cause if I got you, I don't need money, I don't need cars Girl, you're my all And oh, I'm into you (Into you) And girl, no one else would do (Won't) 'Cause with every kiss and every hug (Hug) You make me fall in love And now I know I can't be the only one (I know I can't be the only) with you, oh With you, with you, with you, with you, with you, hey, hey And I will never try to deny that you are my whole life 'Cause if you ever let me go, I would die so I won't front I don't need another woman, I just need your all or nothing 'Cause if I got that then I'll be straight Baby, you're the best part of my day I need you, boo I gotta see you, boo And the hearts all over the world tonight (Hey, hey) Said the hearts all over the world tonight (Ooh, ooh, ooh, yeah) They need it, boo (They need it) They gotta see their boo Said there's hearts all over the world tonight Hearts all over the world tonight Oh, oh, I'm into you (I'm into you, baby) And girl, no one else would do 'Cause with every kiss (Every kiss) and every hug (Every hug) You make me fall in love (You make me) And now I know I can't be the only one (Can't be the only one) with you, girl With you, with you, with you, with you, with you, oh With you, with you, with you, with you, with you, with you Only with you, with you, with you, with you, with you, babe, yeah</t>
  </si>
  <si>
    <t>https://genius.com/Chris-brown-with-you-lyrics</t>
  </si>
  <si>
    <t>https://musicbrainz.org/recording/983cafb6-9fdf-41d1-afee-24686de65383</t>
  </si>
  <si>
    <t>08-010</t>
  </si>
  <si>
    <t>Forever</t>
  </si>
  <si>
    <t>One, two, three, four Hey, hey (Forever) Hey, hey (Forever) It's you and me, moving at the speed of light into eternity, yeah Tonight is the night to join me in the middle of ecstasy Feel the melody and the rhythm of the music Around you, around you (Oh-oh) I'ma take you there, I'ma take you there (Oh) So don't be scared, I'm right here, baby We can go anywhere, go anywhere (Yeah) But first, it's your chance, take my hand, come with me It's like I've waited my whole life (Oh) for this one night (Oh) It's gon' be me, you and the dance floor 'Cause we only got one night (Oh, oh) Double your pleasure, double your fun And dance fore-e-ever, fore-e-ever Fore-e-ever, forever Fore-e-ever, fore-e-ever, fore-e-ever Forever on the dance floor Feels like we're on another level, oh Feels like our love's intertwined We can be two rebels Breaking the rules, me and you, you and I All you gotta do is watch me (Watch me) Look what I can do with my feet (My feet) Baby, feel the beat inside I'm driving, you can take the front seat (Front seat) I just need you to trust me (Trust me) Oh (Girl), oh (Girl), oh (Girl) It's like I've- It's like I've waited my whole life (Oh) for this one night (One night, oh) It's gon' be me, you and the dance floor (Dance floor) 'Cause we only got one night (Oh, oh, one night) Double your pleasure, double your fun (Yeah) And dance fore-e-ever, fore-e-ever Fore-e-ever, forever Fore-e-ever, fore-e-ever, fore-e-ever Forever on the dance floor It's a long way down, we so high off the ground Sending for an angel to bring me your heart Girl, where did you come from? Got me so undone Gaze in your eyes, got me saying, "What a beautiful lady" No ifs, ands or maybes I'm releasing my heart and it's feeling amazing There's no one else that matters, you love me And I won't let you fall, girl (Fall, girl), let you fall, girl, oh Oh, oh, yeah, yeah I won't let you fall, let you fall, let you fall, oh, oh-oh Yeah, yeah Yeah, yeah It's like- It's like I've waited my whole life (Oh, whole life) for this one night (One night, oh) It's gon' be me, you and the dance floor (Me, you and the dance floor) 'Cause we only got one night (Oh, oh) Double your pleasure, double your fun And dance fore-e-ever, fore-e-ever Fore-e-ever, forever Fore-e-ever, fore-e-ever, fore-e-ever Forever on the dance floor Oh, oh, oh-oh-oh-oh-oh Oh-oh-oh, yeah Forever, ever, ever, ever Forever, ever, ever forever Fore-e-ever, fore-e-ever, fore-e-ever Forever on the dance floor Oh, oh, oh-oh-oh-oh-oh Oh-oh-oh, yeah Forever, ever, ever, ever Forever, ever, ever</t>
  </si>
  <si>
    <t>https://genius.com/Chris-brown-forever-lyrics</t>
  </si>
  <si>
    <t>https://musicbrainz.org/recording/6aceae60-db0b-4b1d-b71e-e3f27b214395</t>
  </si>
  <si>
    <t>08-011</t>
  </si>
  <si>
    <t>Sexy Can I</t>
  </si>
  <si>
    <t>Ray J;Yung Berg</t>
  </si>
  <si>
    <t>Sexy, can I? Yeah! Ray (Yeah) We out here It's young boss, knockout (Yeah-yeah) All he wanna know is... (Sexy, can I?) First round, ladies Sexy, can I? Just pardon my manners Girl, how you shake it got a nigga like (Ohh) It's a Kodak moment, let me go and get my camera (Hey, Hey) All I wanna know is sexy, can I? Sexy, can I hit it from the front? Can I hit it from the back? Know you like it like that (Yeah) Then we take it to the bed, then we take it to the flo' Then we chill for a second, then we back at it some mo' Sexy, can I? (Break it down) All I wanna know is sexy, can I? You might also like (Yeah!, Ray) 'Ey, waddup, lil mama? It's ya boy Yung'n G5 dipped in Louis Vuitton luggage 'Ey, gotta love it, ya boy so fly All the ladies go (Ohh) when the nigga go by Gucci on the feet, Marc Jacob on the thigh She wanna ride or die witcha boy in the Chi That's right, so I let her kiss the prince Her boyfriend, she ain't missed him since (Sexy, can I?) Ya dig? All I wanna know is sexy, can I? Sexy, can I keep it on the low? Got a girl at the crib, we can take it to the mo-mo You can bring a friend, or you can ride solo Let me get my camera, so we can take a photo Ray, tell her how it sound Ooh, ooh (Yeah, now, go, shawty, go, shawty) Baby, when we make love, it's like ooh, ooh I don't know what your man is like, but, shawty, all I wanna know is... Sexy, can I? Sexy, can I visit you at work? While you slidin down the pole, no panties, no shirt Then you climb back up the pole, then you drop and do the splits How you make that pussy talk, baby, damn you on some real shit Break it down, Ray Ooh, ooh (Yeah, now, go, shawty, go, shawty) I make it rain in the club like, ooh I don't know what your man is like, but baby all I wanna know is... Sexy, can I? All I wanna know is sexy, can I? You know what it is.. She ain't concerned with, who ya boy's hittin, or who Ray's nailing So when I give it to her, I know that she ain't tellin See I'm a go getta and she a go get-it You already know she a (Sexy, can I?) Sexy, can I send for you red-eye? Fresh out the pool, no towel, let it air-dry And if you ain't fuckin' tonight Then you can watch our tour bus go by (Sexy, can I?) Then we take it to the bed, then we take it to the flo' Then we chill for a second, then we back at it some mo' Sexy can I? Oh, sexy, I wanna know is sexy, can I? I just wanna have some fun You know I wanna have some too! Ay, I said, can I just have some fun? We about to turn the mansion out And we can do it with the cameras out Sexy, can I? wanna know is sexy, can I? (Ohh) It's a Kodak moment, let me go and get my camera (Hey, Hey) mansion out And we can do it with the cameras out Sexy, can I?</t>
  </si>
  <si>
    <t>https://genius.com/Ray-j-sexy-can-i-lyrics</t>
  </si>
  <si>
    <t>https://musicbrainz.org/recording/44d55517-e3da-40ac-85f5-29e364d50651</t>
  </si>
  <si>
    <t>damn (1x); fuckin (1x); nigga (2x); pussy (1x); shit (1x)</t>
  </si>
  <si>
    <t>08-012</t>
  </si>
  <si>
    <t>Take a Bow</t>
  </si>
  <si>
    <t>Oh, how about a round of applause? Yeah, a standing ovation Ooh, whoa, yeah Yeah, yeah, yeah, yeah You look so dumb right now Standing outside my house Trying to apologize You're so ugly when you cry Please, just cut it out And don't tell me you're sorry 'cause you're not Baby, when I know you're only sorry you got caught But you put on quite a show (Ooh, oh) Really had me going But, now, it's time to go (Ooh, oh) Curtain's finally closing That was quite a show (Ooh, oh) Very entertaining But it's over now (But it's over now) Go on and take a bow Oh, oh Grab your clothes and get gone (Get gone) You better hurry up Before the sprinklers come on (Come on) Talkin' 'bout "Girl, I love you, you're the one" This just looks like a rerun Please, what else is on? (Oh, oh) And don't tell me you're sorry 'cause you're not (Mmm) oh) Curtain's finally closing That was quite a show (Ooh, oh) Very entertaining But it's over now (But it's over now) Go on and take a bow Oh, and the award for the best liar goes to you (Goes to you) For making me believe That you could be faithful to me Let's hear your speech, oh How 'bout a round of applause? A standing ovation But you put on quite a show (Ooh, oh) Really had me going Now, a bow But it's over now</t>
  </si>
  <si>
    <t>https://genius.com/Rihanna-take-a-bow-lyrics</t>
  </si>
  <si>
    <t>https://musicbrainz.org/recording/473f7adc-be76-49c4-9269-03afdc3b7758</t>
  </si>
  <si>
    <t>08-013</t>
  </si>
  <si>
    <t>Viva la Vida</t>
  </si>
  <si>
    <t>I used to rule the world Seas would rise when I gave the word Now in the mornin', I sleep alone Sweep the streets I used to own I used to roll the dice Feel the fear in my enemy's eyes Listen as the crowd would sing "Now the old king is dead, long live the king" One minute, I held the key Next, the walls were closed on me And I discovered that my castles stand Upon pillars of salt and pillars of sand I hear Jerusalem bells a-ringin' Roman cavalry choirs are singin' Be my mirror, my sword and shield My missionaries in a foreign field For some reason, I can't explain Once you'd gone, there was never Never an honest word And that was when I ruled the world It was a wicked and wild wind Blew down the doors to let me in Shattered windows and the sound of drums People couldn't believe what I'd become Revolutionaries wait For my head on a silver plate Just a puppet on a lonely string (Mmm, mmm) Aw, who would ever wanna be king? I hear Jerusalem bells a-ringin' Roman cavalry choirs are singin' Be my mirror, my sword and shield My missionaries in a foreign field For some reason, I can't explain I know Saint Peter won't call my name Never an honest word But that was when I ruled the world Oh-oh-oh, oh-oh, oh Oh-oh-oh, oh-oh, oh Oh-oh-oh, oh-oh, oh Oh-oh-oh, oh-oh, oh (Oh-oh-oh, oh-oh, oh) Hear Jerusalem bells a-ringin' (Oh-oh-oh, oh-oh, oh) Roman cavalry choirs are singin' (Oh-oh-oh, oh-oh, oh) Be my mirror, my sword and shield (Oh-oh-oh, oh-oh, oh) My missionaries in a foreign field (Oh-oh-oh, oh-oh, oh) For some reason, I can't explain (Oh-oh-oh, oh-oh, oh) I know Saint Peter won't call my name Never an honest word But that was when I ruled the world Mmm, mmm, mmm, mmm Mmm, mmm, mmm, mmm Mmm, mmm</t>
  </si>
  <si>
    <t>https://genius.com/Coldplay-viva-la-vida-lyrics</t>
  </si>
  <si>
    <t>https://musicbrainz.org/recording/67738719-51f9-4bda-a933-9862bf33f42a</t>
  </si>
  <si>
    <t>08-014</t>
  </si>
  <si>
    <t>I Kissed a Girl</t>
  </si>
  <si>
    <t>Katy Perry</t>
  </si>
  <si>
    <t>https://www.last.fm/music/Katy+Perry</t>
  </si>
  <si>
    <t>This was never the way I planned Not my intention I got so brave, drink in hand Lost my discretion It's not what I'm used to Just wanna try you on I'm curious for you Caught my attention I kissed a girl and I liked it The taste of her cherry ChapStick I kissed a girl just to try it I hope my boyfriend don't mind it It felt so wrong, it felt so right Don't mean I'm in love tonight I kissed a girl and I liked it I liked it No, I don't even know your name It doesn't matter You're my experimental game Just human nature It's not what good girls do Not how they should behave My head gets so confused Hard to obey felt so wrong, it felt so right Don't mean I'm in love tonight I kissed a girl and I liked it I liked it Us girls, we are so magical Soft skin, red lips, so kissable Hard to resist, so touchable Too good to deny it Ain't no big deal, it's innocent felt so wrong, it felt so right Don't mean I'm in love tonight I kissed a girl and I liked it I liked it</t>
  </si>
  <si>
    <t>https://genius.com/Katy-perry-i-kissed-a-girl-lyrics</t>
  </si>
  <si>
    <t>https://musicbrainz.org/recording/77bc6578-c247-4738-a405-526a1387e77d</t>
  </si>
  <si>
    <t>08-015</t>
  </si>
  <si>
    <t>Whatever You Like</t>
  </si>
  <si>
    <t>Aye, Jim, you know the ol' sugar daddies? They be trickin', they tell them girls I said you could have whatever you like (If you like) I said you could have whatever you like (If you like) Yeah (Yeah) Stacks on deck, Patron on ice And we can pop bottles all night And, baby, you could have whatever you like (If you like) I said you could have whatever you like, yeah Late night sex, so wet and so tight I gas up the jet for you tonight And, baby, you could go wherever you like (If you like) I said you could go wherever you like, yeah (Yeah) Anytime you want to pick up the telephone, you Know it ain't nothin' to drop a couple stacks on you Want it, you could get it, my dear Five million dollar home, drop Bentleys, I swear, yeah I want yo' body, need yo' body Long as you got me you won't need nobody You want it, I got it, go get it, I'll buy it Tell them other broke nigga be quiet I said you could go wherever you like, yeah (Yeah) Shawty, you the hottest, love the way you drop it Brain so good I swore you went to college Hundred karat deposit, to vacations in the tropics 'Cause e'rybody know it ain't trickin' if you got it You need never ever gotta go to yo' wallet Long as I got rubberband banks in my pocket Five, six rides with rims and a body kit You ain't gotta downgrade, you can get what I get My chick could have what she want And go in any store for any bag she want And, no, she ain't never had a man like that To buy you anything your heart desire like that, wherever you like (If you like) I said you could go wherever you like, yeah (Yeah) I'm talkin' big boy rides, and big boy ice Let me put this big boy in yo' life You just be so fresh, and look so nice Let me put this big boy in yo' life</t>
  </si>
  <si>
    <t>https://genius.com/Ti-whatever-you-like-lyrics</t>
  </si>
  <si>
    <t>https://musicbrainz.org/recording/ec591680-cecd-4d2a-9ff8-15dac1bcaf04</t>
  </si>
  <si>
    <t>08-016</t>
  </si>
  <si>
    <t>Disturbia</t>
  </si>
  <si>
    <t>Bum bum be-dum, bum bum be-dum bum (What's wrong with me?) Bum bum be-dum, bum bum be-dum bum (Why do I feel like this?) Bum bum be-dum, bum bum be-dum bum (I'm goin' crazy now) Bum bum be-dum, bum bum be-dum bum No more gas, in the red (Can't even get it started) Nothin' heard, nothin' said (Can't even speak about it) All my life on my head (Don't wanna think about it) Feels like I'm goin' insane, yeah It's a thief in the night to come and grab you (Ah) It can creep up inside you and consume you (Ah) A disease of the mind, it can control you (Ah) It's too close for comfort, ah Put on your brake lights You're in the city of wonder Ain't gon' play nice Watch out, you might just go under Better think twice Your train of thought will be altered So if you must falter, be wise Your mind's in disturbia, it's like the darkness is the light Disturbia, am I scarin' you tonight? Your mind's in disturbia, ain't used to what you like Disturbia, disturbia Bum bum be-dum, bum bum be-dum bum Bum bum be-dum, bum bum be-dum bum Bum bum be-dum, bum bum be-dum bum Bum bum be-dum, bum bum be-dum bum Faded pictures on the wall (It's like they talkin' to me) Disconnected, no one calls (The phone don't even ring) I gotta get out or figure this **** out It's too close for comfort, oh It's a thief in the night to come and grab you (Ooh) It can creep up inside you and consume you (Ooh) A disease of the mind, it can control you (Ooh) I feel like a monster, oh Put on your brake lights You're in the city of wonder (City lights) Ain't gon' play nice (Oh) Watch out, you might just go under Better think twice (Think twice) Your train of thought will be altered So if you must falter, be wise (Be wise) Your mind's in disturbia, it's like the darkness is the light Disturbia, am I scarin' you tonight? (Oh) Disturbia, ain't used to what you like (Oh, what you like) Disturbia, disturbia (Ah) Bum bum be-dum, bum bum be-dum bum (Ba-da-da-da-de-da) Bum bum be-dum, bum bum be-dum bum (Ba-da-da-da-de-da) Bum bum be-dum, bum bum be-dum bum (Disturbia) Bum bum be-dum, bum bum be-dum bum (Oh, oh) Release me from this curse I'm in Tryin' to remain tame, but I'm strugglin' If you can't go, oh-oh-oh-oh-oh I think I'm gonna ah-ah-ah-ah-ah Put on your brake lights You're in the city of wonder (Woo, yeah) Ain't gon' play nice Watch out, you might just go under (Better think twice) Better think twice Your train of thought will be altered So if you must falter, be wise (If you must falter, be wise) Your mind's in disturbia, it's like the darkness is the light (Ah, yeah, disturbia) Disturbia, am I scarin' you tonight? (Ah, yeah, disturbia) Disturbia, ain't used to what you like (Disturbia, ah) Disturbia, disturbia (Oh woah) Bum bum be-dum, bum bum be-dum bum (Bum-ba-de-da-da) Bum bum be-dum, bum bum be-dum bum (Bum-ba-de-da-da) Bum bum be-dum, bum bum be-dum bum (Oh) Bum bum be-dum, bum bum be-dum bum (Oh)</t>
  </si>
  <si>
    <t>https://genius.com/Rihanna-disturbia-lyrics</t>
  </si>
  <si>
    <t>https://musicbrainz.org/recording/e97a7393-bdbe-4159-97fc-711bdb98f8c3</t>
  </si>
  <si>
    <t>08-017</t>
  </si>
  <si>
    <t>Don't Stop the Music</t>
  </si>
  <si>
    <t>Please don't stop the music (Music, music, music, music) Please don't stop the music (Music, music, music, music) Please don't stop the music (Music, music, music, music) Please don't stop the music (Music, music, music, music) It's gettin' late, I'm makin' my way over to my favorite place I gotta get my body moving, shake the stress away I wasn't looking for nobody when you looked my way Possible candidate, yeah Who knew that you'd be up in here lookin' like you do? You're making stayin' over here impossible Baby, I'ma say your aura is incredible If you don't have to go, don't Do you know what you started? I just came here to party But now we're rockin' on the dance floor, actin' naughty Your hands around my waist, just let the music play We're hand in hand, chest to chest, and now, we're face to face I wanna take you away Let's escape into the music, DJ, let it play I just can't refuse it, like the way you do this, keep on rockin' to it Please don't stop the, please don't stop the music I wanna take you away (Ah, ah, ah, ah-ah) Let's escape into the music, DJ, let it play I just can't refuse it (Ah, ah, ah, ah-ah) Like the way you do this, keep on rockin' to it Please don't stop the, please don't stop the, please don't stop the music You might also like Baby, are you ready? 'Cause it's gettin' close Don't you feel the passion ready to explode? What goes on between us, no one has to know This is a private show, oh music play We're hand in hand, chest to chest, and now, we're face to face you do this, keep on rockin' to it Please don't stop the, please don't stop the music Please don't stop the, please don't stop the, please don't stop the music Mama-say, mama-sa, ma-ma-ko-ssa Mama-say, mama-sa, ma-ma-ko-ssa Mama-say, mama-sa, ma-ma-ko-ssa Mama-say, mama-sa, ma-ma-ko-ssa (Please don't stop the music) don't stop the music) Mama-say, mama-sa, ma-ma-ko-ssa Mama-say, mama-sa, ma-ma-ko-ssa Mama-say, mama-sa, ma-ma-ko-ssa Mama-say, mama-sa, ma-ma-ko-ssa ma-ma-ko-ssa Mama-say, mama-sa, ma-ma-ko-ssa Mama-say, mama-sa, ma-ma-ko-ssa (Please don't stop the music) Mama-say, mama-sa, ma-ma-ko-ssa Mama-say, mama-sa, ma-ma-ko-ssa Mama-say, mama-sa, ma-ma-ko-ssa Mama-say, mama-sa, ma-ma-ko-ssa (Please don't stop the music) (Music, music, music, music, music let the to it Like the way you do this, keep on rockin' ma-ma-ko-ssa (Please don't stop the music) (Music, music, music, music, music, music, music)</t>
  </si>
  <si>
    <t>https://genius.com/Rihanna-dont-stop-the-music-lyrics</t>
  </si>
  <si>
    <t>https://musicbrainz.org/recording/b2d1ed17-37d1-4eed-901d-cb52e3e1507d</t>
  </si>
  <si>
    <t>08-018</t>
  </si>
  <si>
    <t>Pocketful of Sunshine</t>
  </si>
  <si>
    <t>Oh, yeah, yeah, yeah I got a pocket, got a pocketful of sunshine I got a love and I know that it's all mine, oh, oh-oh Do what you want, but you're never gonna break me Sticks and stones are never gonna shake me, oh, oh-oh Take me away (Take me away) A secret place (A secret place) A sweet escape (A sweet escape) Take me away (Take me away) Take me away (Take me away) To better days (To better days) Take me away (Take me away) A hiding place (A hiding place) I got a pocket, got a pocketful of sunshine I got a love and I know that it's all mine, oh, oh-oh (Got a pocket, got a pocketful of sunshine, got a love, and I know that it's all mine) Do what you want, but you're never gonna break me, oh Sticks and stones are never gonna shake me, oh, oh-oh (Never gonna shake me, never gonna shake me) I got a pocket, got a pocketful of sunshine I got a love and I know that it's all mine, oh, oh-oh (I know, I know that it's all mine) Wish that you could, but you ain't gonna own me Do anything you can to control me, oh, oh no (You can't control me, you can't control me) To better days (To better days) Take me away (Take me away) A hiding place (A hiding place) There's a place that I go, that nobody knows Where the rivers flow, and I call it home And there's no more lies, in the darkness, there's light And nobody cries, there's only butterflies To better days (To better days) Take me away (Take me away) A hiding place (A hiding place) To better days (To better days) Take me away (Take me away) A hiding place (A hiding place) Take me away (I got a pocket, got a pocketful of sunshine) A secret place (I got a love and I know that it's all mine, oh) To better days (To better days) Take me away (Take me away) Take me away (I got a pocket, got a pocketful of sunshine) (I got a love and I know that it's all mine, oh) To better days (To better days) Take me away (Take me away) A hiding place (A hiding place) Oh yeah, oh Mhm The sun is on my side, and takes me for a ride I smile up to the sky, I know I'll be alright The sun is on my side, and takes me for a ride I smile up to the sky, I know I'll be alright</t>
  </si>
  <si>
    <t>https://genius.com/Natasha-bedingfield-pocketful-of-sunshine-lyrics</t>
  </si>
  <si>
    <t>https://musicbrainz.org/recording/94715360-b3b0-487c-b6e7-d643aaee2b6e</t>
  </si>
  <si>
    <t>08-019</t>
  </si>
  <si>
    <t>08-020</t>
  </si>
  <si>
    <t>Closer</t>
  </si>
  <si>
    <t>Closer, closer Closer, closer (Woo) Turn the lights off in this place And she shines just like a star And I swear I know her face I just don't know who you are Turn the music up in here I still hear her loud and clear Like she's right there in my ear Tellin' me that she wants to own me To control me Come closer (Come closer) Come closer And I just can't pull myself away Under a spell, I can't break I just can't stop, I just can't stop I just can't stop, I just can't stop And I just can't bring myself, no way But I don't want to escape I just can't stop, I just can't stop I just can't stop, I just can't stop I just can't stop I can feel her on my skin I can taste her on my tongue She's the sweetest taste of sin The more I get, the more I want She wants to own me Come closer (Come closer) She says, "Come closer" Hey just can't stop Come closer, come closer Come closer, come closer Come closer, come closer Come closer I just can't stop, no-woah-oh I just can't stop, no-woah-oh (I just can't stop it, no, no) I just can't stop, no-woah-oh (Just can't stop) I just can't stop, no (No, no, no, no, no) And I just can't pull myself away Under a spell, I can't break I just can't stop, I just can't stop (And I just can't stop) I just can't stop, I just can't stop (And I just can't stop) And I just can't bring myself no way (Bring myself) But I don't want to escape (Bring myself) I just can't stop, I just can't stop (And I just can't stop) I just can't stop, I just can't stop (Oh, and I just can't stop) I just can't stop And I just can't pull myself away Under a spell, I can't break I just can't stop, I just can't stop I just can't stop, I just can't stop I just can't stop Come closer</t>
  </si>
  <si>
    <t>https://genius.com/Ne-yo-closer-lyrics</t>
  </si>
  <si>
    <t>https://musicbrainz.org/recording/443f03a1-c4e6-4eab-a07d-d2976c2017ca</t>
  </si>
  <si>
    <t>08-021</t>
  </si>
  <si>
    <t>08-022</t>
  </si>
  <si>
    <t>Touch My Body</t>
  </si>
  <si>
    <t>MC Uh, uh, uh, in the place to be Oh yeah, oh yeah, oh yeah, oh yeah, oh yeah Oh yeah, oh yeah, oh yeah, oh yeah I know that you been waiting for it, I'm waiting too In my imagination, I be all up on you I know you got that fever for me, hundred and two And, boy, I know I feel the same, my temperature's through the roof If there's a camera up in here Then it's gon' leave with me when I do, I do If there's a camera up in here Then I best not catch this flick on YouTube, YouTube 'Cause if you run your mouth and brag about this secret rendezvous I will hunt you down 'Cause they be all up in my business like a Wendy interview But this is private, 'tween you and I Touch my body, put me on the floor Wrestle me around, play with me some more Touch my body, throw me on the bed I just wanna make you feel like you never did Touch my body, let me wrap my thighs All around your waist, just a little taste Touch my body, know you like my curves Come on and give me what I deserve And touch my body Boy, you can put me on you like a brand-new white tee I'll hug your body tighter than my favorite jeans I want you to caress me like a tropical breeze And float away with you in the Caribbean Sea little taste Touch my body, know you like my curves Come on and give me what I deserve And touch my body I'ma treat you like a teddy bear You won't wanna go nowhere In the lap of luxury Laying intertwined with me (La-la-la-la-da-da-da) You won't want for nothing, boy (No) I will give you plenty joy (Touch my body) Touch my body, put me on the floor (Throw me on the floor) Wrestle me around, play with me some more (Ooh, touch my body) Touch my body, throw me on the bed I just wanna make you feel like you never did Touch my body, let me wrap my thighs (Let me wrap my thighs) All around your waist, just a little taste (Around your waist for just a little taste) Touch my body, know you like my curves (I know you like it) Come on and give me what I deserve (Give me what I deserve, babe) And touch my body Oh yeah, oh yeah, oh yeah, oh yeah (Yeah, yeah) Oh yeah, oh-oh-oh-oh Every little way you like to touch my body, baby Oh yeah, oh yeah, oh yeah, oh yeah Oh yeah, oh-oh-oh-oh Just touch my body Eh, yeah, ooh-ooh, baby Oh, ooh-ooh, touch my Touch my body Oh, ooh, woah, woah Come on and give me what I deserve Touch my body Oh, ooh-ooh Touch my body</t>
  </si>
  <si>
    <t>https://genius.com/Mariah-carey-touch-my-body-lyrics</t>
  </si>
  <si>
    <t>https://musicbrainz.org/recording/b5e76700-db56-4bbd-b1ae-19907a1e02e9</t>
  </si>
  <si>
    <t>08-023</t>
  </si>
  <si>
    <t>4 Minutes</t>
  </si>
  <si>
    <t>Madonna;Justin Timberlake;Timbaland</t>
  </si>
  <si>
    <t>I'm outta time, and all I got is four minutes Fikki-fikki, four minutes, ay I'm outta time, and all I got is four minutes Fikki-fikki, four minutes, ay I'm outta time, and all I got is four minutes (Four, four) four minutes (Four, four) Fikki-fikki, four minutes, ay I'm outta time, and all I got is four minutes (Four, four) Fikki-fikki, ow, ow, c'mon Ah, yeah, ha-ha Breakdown, c'mon Hey, uh, c'mon, Madonna C'mon, boy I've been waiting for somebody to pick up my stroll, uh, uh Ah, well, don't waste time Give me a sign, tell me how you wanna roll, uh, mm I want somebody to speed it up for me, then take it down slow There's enough room for both Well, I can handle that, you just gotta show me where it's at Are you ready to go? Are you ready to go? (Fikki-fikki, fikki-fikki, come on) If you want it, you already got it If you thought it, it better be what you want (Fikki-fikki, ow) If you feel it, it must be real just Say the word, and I'm-a give you what you want Time is waiting We only got four minutes to save the world No hesitating Grab a boy, then grab a girl Time is waiting We only got four minutes to save the world No hesitating We only got four minutes, heh, a-four minutes So keep it up, keep it up Don't be a pri-hey-madonna, uh You gotta get in line, hop (Tick-tock, tick-tock, tick-tock) That's right, keep it up, keep it up Don't be a pri-hey-madonna, uh You gotta get in line, hop (Tick-tock, tick-tock, tick-tock) Sometimes I think what I need is a "you" intervention, yeah Ah, and you know I can tell that you like it And that it's good, by the way that you move, oh, hey The road to hell is paved with good intentions, yeah But if I die tonight, at least I can say I did what I wanted to do Tell me, how 'bout you? (Fikki-fikki, ow) If you want it, you already got it If you thought it, it better be what you want (Come on) If you feel it, it must be real, just Say the word, and I'm-a give you what you want The time (Tick-tock, tick-tock, tick-tock) That's right, keep it up, keep it up Don't be a pri-hey-madonna, uh You gotta get in line, hop (Tick-tock, tick-tock, tick-tock) Breakdown Yeah (Tick-tock, tick-tock, tick-tock) Yeah, uh (Tick-tock, tick-tock, tick-tock) I only got four minutes, to save the world</t>
  </si>
  <si>
    <t>https://genius.com/Madonna-4-minutes-lyrics</t>
  </si>
  <si>
    <t>https://musicbrainz.org/recording/3d0d50fe-8ba4-42a4-87b4-db5f2e59d32a</t>
  </si>
  <si>
    <t>08-024</t>
  </si>
  <si>
    <t>Na-na-na-na-na-na-na, na-na-na-na-na-na Na-na-na-na-na-na-na, na-na-na-na-na-na I guess I just lost my husband I don't know where he went So I'm gonna drink my money I'm not gonna pay his rent (Nope) I got a brand new attitude And I'm gonna wear it tonight I wanna get in trouble I wanna start a fight Na-na-na-na-na-na-na, I wanna start a fight Na-na-na-na-na-na-na, I wanna start a fight So, so what? I'm still a rock star I got my rock moves And I don't need you And guess what? I'm havin' more fun And now that we're done I'm gonna show you tonight I'm alright, I'm just fine And you're a tool, so So what? I am a rock star I got my rock moves And I don't want you tonight Uh, check my flow, uh The waiter just took my table And gave it to Jessica Simp- (Shit) I guess I'll go sit with drum boy At least he'll know how to hit (Oops) What if this song's on the radio? Then somebody's gonna die I'm gonna get in trouble My ex'll start a fight Na-na-na-na-na-na-na, he's gonna start a fight (Huh) Na-na-na-na-na-na-na, we're all gonna get in we're done I'm gonna show you tonight I'm alright (I'm alright), I'm just fine And you're a tool, so So what? I am a rock star I got my rock moves And I don't want you tonight You weren't there, you never were You want it all, but that's not fair I gave you life, I gave my all You weren't there, you let me fall (We're done) I'm gonna show you tonight I'm alright (I'm alright), I'm just fine (I'm just fine) And you're a tool, so So what? I am a rock star (Oh) I got my rock moves And I don't want you tonight (I don't want you tonight) No, no No, no I don't want you tonight You weren't there I'm gonna show you tonight (I'm gonna show you tonight) (I don't want you tonight) Woo-hoo Ba-da-da-da-da-da</t>
  </si>
  <si>
    <t>https://genius.com/P-nk-so-what-lyrics</t>
  </si>
  <si>
    <t>https://musicbrainz.org/recording/85121de2-33f7-4881-a55d-e069ce31cd53</t>
  </si>
  <si>
    <t>08-025</t>
  </si>
  <si>
    <t>https://musicbrainz.org/recording/55a1b30a-d089-4ed0-9c54-84dd896652ed</t>
  </si>
  <si>
    <t>08-026</t>
  </si>
  <si>
    <t>Clumsy</t>
  </si>
  <si>
    <t>She can't help it, the girl can't help it (Oh, baby) She can't help it, the girl can't help it (Oh, baby) She can't help it, the girl can't help it (Oh, baby) She can't help it First time that I saw your eyes Boy, you looked right through me, mm-mm Played it cool, but I knew you knew That cupid hit me, mm-mm You got me trippin' (Oh), stumblin' (Oh), flippin' (Oh), fumblin' So clumsy 'cause I'm fallin' in love (In - in, love - love) You got me slippin' (Oh), tumblin' (Oh), sinkin' (Oh), crumblin' So clumsy 'cause I'm fallin' in love (In - in, love - love) So in love with you She can't help it, the girl can't help it (Oh, baby) She can't help it, the girl can't help it (Oh, no) She can't help it, the girl can't help it (No how) She can't help it Can't breathe, when you touch my sleeve Butterflies so crazy, mmm-mmm Whoa now, think I'm goin' down Friends don't know what's with me, mmm-mmm (Oh, no) She can't help it, the girl can't help it (Oh, please) She can't help it, the girl can't help it (Oh, no) She can't help it You know, this ain't the first time this has happened to me This "love sick" thing I like serious relationships, and, uh A girl like me don't stay single for long 'Cause every time a boyfriend and I break up My world is crushed and I'm all alone The love bug comes right back up and bites me And I'm back She can't help it, the girl can't help it (In love) She can't help it, the girl can't help it (Oh, God) She can't help it, the girl can't help it (I'm back in love) Can't help it (Ooh, whoo, ooh) She can't help it, the girl can't help it (I'm back in love now) She can't help it, the girl can't help it (I'm back in love now, baby) She can't help it, the girl can't help it (I'm back in love now) She can't help it (And now you got me) sinkin' (Oh), crumblin' So clumsy 'cause I'm fallin' in love (In - in, love - love) So in love with you Clumsy in, love - love) So in love with you So in love with you So in love with you</t>
  </si>
  <si>
    <t>https://genius.com/Fergie-clumsy-lyrics</t>
  </si>
  <si>
    <t>https://musicbrainz.org/recording/c7d50924-f4a9-48e5-885c-a394484cd73d</t>
  </si>
  <si>
    <t>08-027</t>
  </si>
  <si>
    <t>I'm Yours</t>
  </si>
  <si>
    <t>Well, you done done me in, you bet I felt it I tried to be chill, but you're so hot that I melted I fell right through the cracks Now, I'm trying to get back Before the cool done run out, I'll be giving it my bestest And nothing's gonna stop me but divine intervention I reckon it's again my turn To win some or learn some But I won't hesitate no more, no more It cannot wait, I'm yours Mm, mm Well, open up your mind and see like me Open up your plans and, damn, you're free Look into your heart and you'll find Love, love, love, love Listen to the music of the moment, people dance and sing We're just one big family And it's our godforsaken right to be Loved, loved, loved, loved, loved So I won't hesitate no more, no more It cannot wait, I'm sure There's no need to complicate, our time is short This is our fate, I'm yours Do you want to come on Scootch on over closer, dear And I will nibble your ear Woah, oh-oh Woah, oh, oh, oh Oh-oh-oh-oh-oh, ah-ha Mhm I've been spending way too long checking my tongue in the mirror And bending over backwards just to try to see it clearer But my breath fogged up the glass And so I drew a new face and I laughed I guess what I be saying is there ain't no better reason To rid yourself of vanities and just go with the seasons It's what we aim to do Our name is our virtue But I won't hesitate no more, no more It cannot wait, I'm yours Well, open up your mind and see like me (I won't hesitate) Open up your plans and, damn, you're free (No more, no more) Look into your heart and you'll find that (It cannot wait) The sky is yours (I'm sure) So please don't, please don't, please don't (No need to complicate) There's no need to complicate (Our time is short) 'Cause our time is short (This is our fate) This, oh, this, oh, this is our fate I'm yours, ah Oh, I'm yours Oh, oh, I'm yours Oh, woah Baby, do believe I'm yours You best believe, you best believe I'm yours Mhm, mhm</t>
  </si>
  <si>
    <t>https://genius.com/Jason-mraz-im-yours-lyrics</t>
  </si>
  <si>
    <t>https://musicbrainz.org/recording/72aa59d1-7d3e-4c61-a38d-99f485b80b55</t>
  </si>
  <si>
    <t>08-028</t>
  </si>
  <si>
    <t>Leavin'</t>
  </si>
  <si>
    <t>Hmm Hey, baby girl, I've been watchin' you all day (All day, all day, all day) Man, that thing you got behind you is amazing (Amazing, amazing, amazing) You make me wanna take you out and let it rain (Let it rain, let it rain, let it rain) I know you got a man, but this is what you should say Why don't you tell him that I'm leavin', never lookin' back again You found somebody who does it better than he can No more makin' you cry No more o' them gray skies Girl, we flyin' on a G5, G5 And we're leavin', never lookin' back again So call your shawty and tell him you found a new man The one who's so, so fly The one to keep you high Have you singin' all night, like that Uh-oh, oh, oh, oh (Yeah) Uh-oh, oh, man, she gon' be singin' (She gon' be singin' like) Uh-oh, oh, oh, oh (Oh-oh-oh) Uh-oh, oh, uh-oh, oh Now if I talk it, girl, you know that I will walk it out (Walk it out, walk it out, walk it out) Man, I'll put my money, money where my mouth is (Mouth is, mouth is, mouth is) (Real talk, real talk) 'Cause you the baddest little thing that I've ever seen (Ever seen, ever seen, ever seen) So I'ma ask you one time, if you got a man Why don't you tell him that I'm leavin', never lookin' back again (Hey, ooh) You found somebody who does it better than he can No more makin' you cry No more o' them gray skies Girl, we flyin' on a G5, G5 (Oh) high Have you singin' all night, like that Uh-oh, oh, oh, oh Uh-oh, oh, man, she gon' be singin' Uh-oh, oh, oh, oh (She gon' be singin', uh, she gon' be singin') Uh-oh, oh, uh-oh, oh (She gon' be singin', girl, you gon' be singin') Don't stress, don't stress, don't stress Just tell him to the left, left, left Don't stress, don't stress, don't stress 'Cause we gone and we gone and we gone (Uh-oh, uh-oh) No stress, no stress, no stress (Uh-oh, uh-oh) Girl, you deserve nothing but the best (Uh-oh, uh-oh) No stress, no stress, no stress (Uh-oh, uh-oh, oh) Girl, you need to tell him That I'm leavin', never lookin' back again You found somebody who does it better than he can No more makin' you cry (Makin' you cry) new man The one who's so, so fly The one to keep you high Have you singin' all night, like that, like that Uh-oh, oh, oh, oh Uh-oh, oh, man, she gon' be singin' Uh-oh, oh, oh, oh (Oh, oh) Uh-oh, oh, uh-oh, oh (Have you singin' all night like that, like that) be singin', girl, you gon' be singin')</t>
  </si>
  <si>
    <t>https://genius.com/Jesse-mccartney-leavin-lyrics</t>
  </si>
  <si>
    <t>https://musicbrainz.org/recording/a256bff1-def9-4040-8c32-0f2673056837</t>
  </si>
  <si>
    <t>08-029</t>
  </si>
  <si>
    <t>Dangerous</t>
  </si>
  <si>
    <t>Kardinal Offishall;Akon</t>
  </si>
  <si>
    <t>Girl, I can't notice but to Notice you noticin' me From across the room, I can see it And can't stop myself from lookin' And noticin' you noticin' me Watch out, I've seen her type before That girl is so dangerous That girl is so dangerous That girl is a bad girl I've seen her type before She's so dangerous That girl is so dangerous That girl is a bad girl, yeah Whoah! And yeah, that's her The big dog tryin' to get her little kitty to purr Ex-man lookin' at me like I'm Lucifer 'Cause he knows how I deal with the case, yes sir! If I was the last man on Earth I would only take that girl, end of search She give a new definition to the word curve Got chicks in the strip club envyin' her Body's like weapons of mass eruptions Sit her glass on that fat obstruction Tongue game give a new type seduction I'm tryin' to give that girl somethin', jah! That girl is so dangerous That girl is a bad girl, yeah Whoah! Bad to the bone Everything locked like a two-three zone I wanted to make my black snake moan Talk a likkle bit, then take that home She bad and she know the deal That's what I can't hide when she wanna conceal I mean, Meagan Good and Halle Berry Put together, ain't close to the dribby I see No, no, no disrespect But this gyal upon another level, cut the check Tell King, Max, stop the press Say kid, can I get a witness? That girl is so dangerous That girl is a bad girl, yeah I see you got that fire By the way that you walkin' From left to right I watched her go down Girl, I just want it right now Don't wanna do no talkin' Shorty's so right I need to slow down Figure eight, good body shape When she on the dance floor, gyal dem irate When she do her ting, man can't walk straight That biscuit fi' soak up erry-ting' on her plate Bad heels like Jessica P I'm tryin' to give homegirl Sex in the City-titty Itty bitty waistline, moves with the baseline One lick of punch, I'm fine, dangerous That girl is so dangerous That girl is a bad girl, yeah</t>
  </si>
  <si>
    <t>https://genius.com/Kardinal-offishall-dangerous-lyrics</t>
  </si>
  <si>
    <t>https://musicbrainz.org/recording/e6da660f-9e5c-4c4b-973c-be492d3a0c9f</t>
  </si>
  <si>
    <t>08-030</t>
  </si>
  <si>
    <t>Tattoo</t>
  </si>
  <si>
    <t>Jordin Sparks</t>
  </si>
  <si>
    <t>https://www.last.fm/music/Jordin+Sparks</t>
  </si>
  <si>
    <t>Oh, oh, oh No matter what you say about love I keep coming back for more Keep my hand in the fire Sooner or later, I get what I'm askin' for No matter what you say about life I learn every time I bleed The truth is a stranger, soul is in danger I gotta let my spirit be free To admit that I'm wrong And then change my mind Sorry, but I have to move on And leave you behind I can't waste time, so give it a moment I realize nothing's broken No need to worry 'bout everything I've done Live every second like it was my last one Don't look back at a new direction I loved you once, needed protection You're still a part of everything I do You're on my heart just like a tattoo Just like a tattoo I'll always have you (I'll always have you) (I'll always have you) I'm sick of playing all of these games It's not about taking sides When I looked in the mirror It didn't deliver It hurt enough to think that I could stop Admit that I'm wrong, and then change my mind Sorry, but I gotta be strong and a tattoo Just like a tattoo I'll always have you (I'll always have you) I'll always have you If I live every moment Won't change any moment There's still a part of me in you I will never regret you Still the memory of you Marks everything I do, oh-oh I can't waste time, so give it a moment I realize nothing's broken (Yeah, yeah) No need to worry 'bout everything I've done Live every second like it was my last one Don't look back at a new direction (Don't look back) I loved you once, needed protection (No, no) You're still a part of everything I do You're on my heart just like a tattoo I can't waste time, so give it a moment (I can't waste time) I realize nothing's broken No need to worry 'bout everything I've done (No need to worry) Live every second like it was my last one Don't look back at a new direction (Don't you ever look back)</t>
  </si>
  <si>
    <t>https://genius.com/Jordin-sparks-tattoo-lyrics</t>
  </si>
  <si>
    <t>https://musicbrainz.org/recording/edb0fb7f-9e8a-4f7a-8c4c-47736f4f82dd</t>
  </si>
  <si>
    <t>08-031</t>
  </si>
  <si>
    <t>See You Again</t>
  </si>
  <si>
    <t>Miley Cyrus</t>
  </si>
  <si>
    <t>https://www.last.fm/music/Miley+Cyrus</t>
  </si>
  <si>
    <t>I got my sights set on you, and I'm ready to aim I have a heart that will never be tamed I knew you were something special When you spoke my name Now I can't wait to see you again I've got a way of knowin' when something is right I feel like I must've known you in another life 'Cause I felt this deep connection When you looked in my eyes (I can't wait) Now I can't wait to see you again The last time I freaked out I just kept looking down I st-st-stuttered when you asked me what I'm thinking 'bout Felt like I couldn't breathe You asked what's wrong with me My best friend Lesley said, "Oh, she's just being Miley" The next time we hang out, I will redeem myself My heart, it can't rest 'til then Oh-whoa-whoa I, I can't wait to see you again I got this crazy feelin' deep inside When you called and asked to see me tomorrow night I'm not a mind reader, but I'm reading the signs (That you can't wait) That you can't wait to see me Oh-whoa-whoa I, I can't wait to see you again I got my sights set on you, and I'm ready to aim I, I can't wait to see you again (To see you again) (To see you again) Oh-whoa-whoa I, I can't wait to see you again</t>
  </si>
  <si>
    <t>https://genius.com/Miley-cyrus-see-you-again-lyrics</t>
  </si>
  <si>
    <t>https://musicbrainz.org/recording/2befe019-675b-423f-b1c7-983b1677a7d5</t>
  </si>
  <si>
    <t>08-032</t>
  </si>
  <si>
    <t>Shake It</t>
  </si>
  <si>
    <t>Metro Station</t>
  </si>
  <si>
    <t>https://www.last.fm/music/Metro+Station</t>
  </si>
  <si>
    <t>Let's drop! Yeah, come on Shake, shake I'll take you home if you don't leave me at the front door Your body's cold, but girl, we're getting so warm And I was thinking of ways that I could get inside Tonight, you're falling in love (Let me go now) This feeling's tearing me up (Here we go now) Now if she does it like this, will you do it like that? Now if she touches like this, will you touch her right back? Now if she moves like this, will you move her like that? Come on, shake shake, shake shake, a-shake it A-shake shake, shake shake, a-shake it A-shake shake, shake shake, a-shake it A-shake shake, shake shake, a-shake it A-shake shake, shake shake, a-shake it Your lips tremble, but your eyes are in a straight stare We're on the bed, but your clothes are laying right there And I was thinking of places that I could hide Tonight a-shake it A-shake shake, shake shake, a-shake it A-shake shake, shake shake, a-shake it A-shake shake, shake shake, a-shake it A-shake shake, shake shake, a-shake it I saw you dancing and I couldn't get you off my mind And I could tell that you could tell that I was taking my time But I was thinking of ways to get you staying the night Your body's shaking, tell me off so I can turn off the lights shake, a-shake it A-shake shake, shake shake, a-shake it A-shake shake, shake shake, a-shake it A-shake shake, shake shake, a-shake it A-shake shake, shake shake, a-shake it A-shake shake, shake shake, a-shake it</t>
  </si>
  <si>
    <t>https://genius.com/Metro-station-shake-it-lyrics</t>
  </si>
  <si>
    <t>https://musicbrainz.org/recording/01a73df2-5e11-42d7-9f65-2005b7cc9500</t>
  </si>
  <si>
    <t>08-033</t>
  </si>
  <si>
    <t>Stop and Stare</t>
  </si>
  <si>
    <t>This town is colder now, I think it's sick of us It's time to make our move, I'm shaking off the rust I've got my heart set on anywhere but here I'm staring down myself, counting up the years Steady hands, just take the wheel Every glance is killing me Time to make one last appeal For the life I lead Stop and stare I think I'm moving, but I go nowhere Yeah, I know that everyone gets scared But I've become what I can't be, oh Stop and stare You start to wonder why you're here, not there And you'd give anything to get what's fair But fair ain't what you really need Oh, can you see what I've seen? They're trying to come back, all my senses push Untie the weight bags, I never thought I could Steady feet, don't fail me now I'ma run till you can't walk Something pulls my focus out And I'm standing down Stop and stare I think I'm moving, but I go nowhere Yeah, I know that everyone gets scared But I've become what I can't be, whoa-oh Stop and stare You start to wonder why you're here, not there And you'd give anything to get what's fair But fair ain't what you really need Oh, you don't need Oh, ooh Oh Oh, ooh What you need What you need What you need Stop and stare I think I'm moving, but I go nowhere Yeah, I know that everyone gets scared I've become what I can't be Oh, do you see what I see?</t>
  </si>
  <si>
    <t>https://genius.com/Onerepublic-stop-and-stare-lyrics</t>
  </si>
  <si>
    <t>https://musicbrainz.org/recording/caaf02df-9318-4230-8230-21c6c947e845</t>
  </si>
  <si>
    <t>08-034</t>
  </si>
  <si>
    <t>Take You There</t>
  </si>
  <si>
    <t>Yo What a gwaan? (What a gwaan?) Ha-ha Ho Sean Kingston J.R.Madda We can go to the tropics (Go), sip piña coladas, shorty, I could take you there Or we can go to the slums, where killers get hung, shorty, I could take you there You know I could take you (I could take you) I could take you (I could take you) Shorty, I could take you there You know I could take you (I could take you) I could take you (I could take you) Shorty, I could take you there Baby girl, I know it's rough, but come with me, we could take a trip to the hood It's no problem, girl, it's my city, I could take you there (Take you there) Little kid with guns, only fifteen, roaming the streets, up to no good When gun shots just bust, just run quickly, I could show you where (Show you where) As long you're with me, baby, you'll be alright (Come on) I'm known in the ghetto, girl, just stay by my side (That's right) Or we can leave the slums, go to paradise Babe, it's up to you (Hey), it's whatever you like We can go to the tropics, I could take you (I could take you) Shorty, I could take you there Shorty, come with me, it's no worries, I know the bad mandem where I stay Police fly past you in a hurry, this is no gun play (Is no gun play) Don't be scared, I know the West Indies, it's Jamaica, that's where I'm from Might see something that you're not used to, welcome to the slums (To the slums) As long you're with me, baby, you'll be alright I'm known in the ghetto, girl, just stay by my side Or we can leave the slums, go to paradise Babe, it's up to you, it's whatever you like We can go to the tropics, sip piña coladas, shorty, I could take you there (I could take you there, let's go, hey) I could take you there Or we (Or we) Can go (Can go) To a place (To a place) I know you gon' like (Oh, oh, oh) The beach (The beach) The breeze (The breeze, that's right) West Indies (Hey), I call it paradise We can go to the tropics (Hey), sip piña coladas, shorty, I could take you there Or we can go to the slums (Go), where killers get hung (Go), You know I could take you (I could take you) I could take you (I could take you) Shorty, I could take you there (There)</t>
  </si>
  <si>
    <t>https://genius.com/Sean-kingston-take-you-there-lyrics</t>
  </si>
  <si>
    <t>https://musicbrainz.org/recording/544c5fd2-6cb5-49e9-9e46-1c52ef1d0bcc</t>
  </si>
  <si>
    <t>08-035</t>
  </si>
  <si>
    <t>Paper Planes</t>
  </si>
  <si>
    <t>M.I.A.</t>
  </si>
  <si>
    <t>https://www.last.fm/music/M.I.A.</t>
  </si>
  <si>
    <t>I fly like paper, get high like planes If you catch me at the border, I got visas in my name If you come around here, I make 'em all day I get one done in a second if you wait day I get one done in a second if you wait Sometimes I think sittin' on trains Every stop I get to I'm clocking that game Everyone's a winner, we're making our fame Bona fide hustler making my name Sometimes I think sittin' on trains Every stop I get to I'm clocking that game Everyone's a winner, we're making our fame Bona fide hustler making my name 'Cause all I wanna do is—, and a— And take your money All your money Pirate skulls and bones Sticks and stones and weed and bongs Running when we hit 'em Lethal poison for the system Pirate skulls and bones Sticks and stones and weed and bongs Running when we hit 'em Lethal poison for the system No one on the corner has swagger like us Hit me on my burner prepaid wireless We pack and deliver like UPS trucks Already going hard, just pumping that gas And take your money All I wanna do is—, and a— And take your money M.I.A, third world democracy Yeah, I've got more records than the KGB So, uh, no funny business (Are you ready all?) Some some some I some I murder Some I some I let go Some some some I some I murder Some I some I let go take your money All I wanna do is—, and a— And take your money</t>
  </si>
  <si>
    <t>https://genius.com/Mia-paper-planes-lyrics</t>
  </si>
  <si>
    <t>https://musicbrainz.org/recording/2eae9d5c-ec11-4438-94d2-df3d94fc17e2</t>
  </si>
  <si>
    <t>08-036</t>
  </si>
  <si>
    <t>Hot n Cold</t>
  </si>
  <si>
    <t>You change your mind Like a girl changes clothes Yeah, you PMS Like a bitch, I would know And you overthink Always speak cryptically I should know That you're no good for me 'Cause you're hot, then you're cold You're yes, then you're no You're in, then you're out You're up, then you're down You're wrong when it's right It's black and it's white We fight, we break up We kiss, we make up (You) You don't really wanna stay, no (You) But you don't really wanna go-o You're hot, then you're cold You're yes, then you're no You're in, then you're out You're up, then you're down We used to be Just like twins, so in sync The same energy Now's a dead battery Used to laugh (Used to laugh) 'bout nothing ('Bout nothing) Now you're plain (Now you're plain) boring (Boring) I should know (I should know) That you're not gonna change white We fight, we break up We kiss, we make up (You) You don't really wanna stay, no (Oh) (You) But you don't really wanna go-o (Oh) You're hot, then you're cold You're yes, then you're no You're in, then you're out You're up, then you're down (Down) Someone call the doctor Got a case of a love bipolar Stuck on a roller coaster Can't get off this ride You change your mind Like a girl changes clothes white We fight, we break up We kiss, we make up You're hot, then you're cold (Oh-oh-oh) You're yes, then you're no You're in, then you're out You're up, then you're down You're wrong when it's right (Oh-oh-oh) It's black and it's you're cold You're yes, then you're no You're in, then you're out You're up, then you're down</t>
  </si>
  <si>
    <t>https://genius.com/Katy-perry-hot-n-cold-lyrics</t>
  </si>
  <si>
    <t>https://musicbrainz.org/recording/5fde9805-f736-42d3-bd6b-dca8d9327148</t>
  </si>
  <si>
    <t>08-037</t>
  </si>
  <si>
    <t>Live Your Life</t>
  </si>
  <si>
    <t>T.I.;Rihanna</t>
  </si>
  <si>
    <t>Miya hee, miya ho, miya hu, miya ha-ha Miya hee, miya ho, miya hu, miya ha-ha Miya hee, miya ho, miya hu, miya ha-ha Miya hee, miya ho, miya hu, miya ha-ha Ay... this a special what's happenin' to all my All my soldiers over there in Iraq E'rybody right here What you need to do is be thankful for the life you got, y'knowmsayin? Stop lookin' at what you ain't got Start bein' thankful for what you do got Let's give it to 'em baby girl, hey You're gonna be, a shinin' star In fancy clothes, and fancy cars And then you'll see, you're gonna go far 'Cause everyone knows, just who ya are-are (Rihanna, let's get it) So live your life (AYY!) Ayyy ayyy ayyy You steady chasin' that paper Just live your life (OHH!) Ayyy ayyy ayyy Ain't got no time for no haters Just live your life (AYY!) Ayyy ayyy ayyy No tellin' where it'll take ya Just live your life (OHH!) Ayyy ayyy ayyy 'Cause I'm a paper chaser Just livin' my life (AYY) my life (OHH) My life (AYY) my life (OHH) Just livin' my life (AYY) my life (OHH) My life (AYY) my life (OHH) just livin' my life Hey, never mind what haters say, ignore 'em 'til they fade away Amazing they ungrateful after all the game I gave away Safe to say I paved the way for you cats to get paid today You'd still be wastin' days away now had I never saved the day Consider them my protege, homage I think they should pay Instead of bein' gracious, they violate in a major way I never been a hater, still, I love 'em in a crazy way Some say they sold the yay' you know they couldn't get work on Labor Day It ain't that black and white, it has an area the shade of gray I'm Westside anyway, even if I left today and stayed away Some move away to make a way, not move away cause they afraid I brought back to the hood, and all you ever did was take away I pray for patience but they make me wanna melt they face away Like I once made 'em spray, now I could make 'em put the K's away Been thuggin' all my life, can't say I don't deserve to take a break You'd rather see me catch a case and watch my future fade away (AYY) my life (OHH) My life (AYY) my life (OHH) Just livin' my life (AYY) my life (OHH) My life (AYY) my life (OHH) just livin' my life I'm the opposite of moderate, immaculately polished with The spirit of a hustler and the swagger of a college kid Allergic to the counterfeit, impartial to the politics Articulate, but still I'll grab a nigga by the collar quick Whoever havin' problems with their record sales just holler Tip If that don't work and all else fails then turn around and follow Tip I got love for the game, but ay I'm not in love with all of it Could do without the fame, and rappers nowadays are comedy The hootin' and the hollerin', back and forth with the arguin' Where you from, who you know, what you make and what kind of car you in Seems as though you lost sight of what's important when depositin' Them checks into your bank account, and you up out of poverty Your values is a disarray, prioritizin' horribly Unhappy with the riches cause you're piss poor morally Ignorin' all prior advice and forewarnin' And we mighty full of ourselves all of a sudden, aren't we? (AYY) my life (OHH) My life (AYY) my life (OHH) Just livin' my life (AYY) my life (OHH) My life (AYY) my life (OHH) just livin' my life Got everybody watchin' what I do, come walk in my shoes And see the way I'm livin' if you really want to Got my mind on my money And I'm not goin' awayyyyyyy So keep on gettin' your paper, and keep on climbin' Look in the mirror, and keep on shinin' (shinin') Until the game ends, 'til the clock stop We gon' post up on the top spot Livin' the life, the life In the Windmill City got my whole team with me The life, my life I do it how I wanna do I'm livin' my life, my life I will never lose I'm livin' my life, my life And I'll never stop it miya ha-ha So live your life miya ho, miya hu, miya ha-ha So live your life</t>
  </si>
  <si>
    <t>https://genius.com/Ti-live-your-life-lyrics</t>
  </si>
  <si>
    <t>https://musicbrainz.org/recording/54adaa05-2711-4f42-8bf4-e730beeee332</t>
  </si>
  <si>
    <t>ho (5x); nigga (1x); piss (1x)</t>
  </si>
  <si>
    <t>08-038</t>
  </si>
  <si>
    <t>Bust It Baby (Part 2)</t>
  </si>
  <si>
    <t>Plies;Ne-Yo</t>
  </si>
  <si>
    <t>J-J-J-J-J.R Bust it ba-by Ay, can I please talk to my bust it babies real quick homie? Let me bring you in my world (Plies, Ne-Yo!) And let you know what I call my lil' bust it baby She got me speedin' in the fast lane, pedal to the floor, man Tryna get back to her love Best believe she got that good thang, she my little hood thang Ask around, they know us They know that's my (Bust it) b-baby! Everybody know that's my (Bust it) b-baby! Everybody know that's my.. If I wasn't married to the streets, it'd be you Yo' lips, what make you so cute Love when you poke yo' mouth out when you mad, too Save your number in my phone under "Lil' Boo" Like your sex, but more in love of whatcha do Turn me on how you stare at me when we through When you give it to me, I don't wanna turn ya loose Scared to moan 'round you, so all I can say is "ooh" My favourite panties of yours, the ones that see-thru One wit the pink trim on 'em and they light blue Speakin' for the goons, thank God for makin' you Bust it baby is what they call you thang Ask around, they know us They know that's my (Bust it) b-baby! Everybody know that's my (Bust it) b-baby! Everybody know that's my.. Yeah, yeah, yeah, so now They say he's an entertainer (Slow down) You're just one more (He don't respect you) He just gon' hurt you (And neglect you) Well let 'em say what they wanna (Yeah) I made a promise (Yeah) to do you right and I'm gonna (Hey) Girl, I'll do everything I can, prove I'm a better man Than your friends think I am, oh... thang Ask around, they know us They know that's my (Bust it) b-baby! Everybody know that's my (Bust it) b-baby! Everybody know that's my.. I jus' gave her a nick name, it's "Wet-Wet" 'Cause when we finished, she mess up all the bed sets She got somethin' to relax me when I'm under stress Never told her or let her know it but she the best She like to spell her name wit her tongue on my chest If you'd of told me it was this good, I'd of never guessed She full of surprises, I don't know what she'll do next But while she sleep I sneak and put hickies on her neck And when she go out, she shut down the whole set Love to see her in heels wit the slit in her dress She like to do her own hair and get her own checks My bust it baby, I keep her on deck thang Ask around, they know us They know that's my (Bust it) b-baby! Everybody know that's my (Bust it) b-baby! Everybody know that's my..</t>
  </si>
  <si>
    <t>https://genius.com/Plies-bust-it-baby-pt-2-lyrics</t>
  </si>
  <si>
    <t>https://musicbrainz.org/recording/cf7138ec-670f-43f7-9648-7d47a9c7a124</t>
  </si>
  <si>
    <t>08-039</t>
  </si>
  <si>
    <t>American Boy</t>
  </si>
  <si>
    <t>Estelle;Kanye West</t>
  </si>
  <si>
    <t>This a number one champion sound (Yeah) Yeah, Estelle, we 'bout to get down (Get down) Who the hottest in the world right now? (Uh) Just touched down in London town (Uh) Bet they give me a pound (Uh) Tell 'em put the money in my hand right now (Yes) Tell the promoter we need more seats We just sold out all the floor seats Take me on a trip, I'd like to go some day Take me to New York, I'd love to see LA I really want to come kick it with you You'll be my American boy He said, "Hey, sister, it's really, really nice to meet ya" I just met this 5-foot-7 guy who's just my type Like the way he's speakin', his confidence is peakin' Don't like his baggy jeans but I might like what's underneath them And, no, I ain't been to MIA I heard that Cali never rains and New York's wide awake First let's see the West End, I'll show you to my bredrin I'm likin' this American boy, American boy You'll be my American boy, American boy La, la la, la la, eya La, la la, la la, eya La, la la, la la, eya Will you be my American boy? American boy Can we get away this weekend? Take me to Broadway Let's go shopping, maybe then we'll go to a café Let's go on the subway, take me to your hood I never been to Brooklyn and I'd like to see what's good Dressed in all your fancy clothes Sneakers lookin' fresh to death, I'm lovin' those Shell Toes Walkin' that walk, talk that slick talk want to come kick it with you You'll be my American boy Tell 'em wah gwan, blud! Who killin' them in the UK? Everybody gonna say, "You, K" Reluctantly, 'cause most of this press don't fuck with me Estelle once said to me, "Cool down, down Don't act a fool now, now." I always act a fool oww, oww Ain't nothing new now, now He crazy, I know what you thinkin' Ribena, I know what you're drinkin' Rap singer, chain blinger Holler at the next chick soon as you're blinkin' What's your persona about this Americana rhymer? Am I shallow 'cause all my clothes designer? Uh Dressed smart like a London bloke (Yeah) Before he speak his suit bespoke (Woop) And you thought he was cute before Look at this pea coat, tell me he's broke (Woo) And I know you ain't into all that I heard your lyrics, I feel your spirit But I still talk that ca-a-ash 'Cause a lotta wags wanna hear it And I'm feelin' like Mike at his baddest Like The Pips at their gladdest And I know they love it So to hell with all that rubbish Would you be my love, my love? Would you be mine? Would you be my love, my love? Would you be mine? Could you be my love, my love? (Ooh) Would you be my American boy? American boy Take me on a trip, I'd like to go some day (Ooh, someday) Take me to Chicago, San Francisco Bay (I wanna see the Bay) I really want to (You) come kick it with you (Ooh-ooh-ooh) You'll be my American boy, American boy (Be my American boy) Take me on a trip I'd like to go some day (I'd like to go some day) Take me to New York, I'd love to see LA (See LA) I really want to come kick it with you You'll be my American boy, American boy La, la la, la la, eya (La, la) La, la la, la la, eya (Ooh, ooh) La, la la, la la, eya Will you be my American boy?</t>
  </si>
  <si>
    <t>https://genius.com/Estelle-american-boy-lyrics</t>
  </si>
  <si>
    <t>https://musicbrainz.org/recording/7a219a4e-9f2f-47bf-b5fe-9b4742cfbd5d</t>
  </si>
  <si>
    <t>fuck (1x); hell (1x)</t>
  </si>
  <si>
    <t>08-040</t>
  </si>
  <si>
    <t>Got Money</t>
  </si>
  <si>
    <t>Lil Wayne;T-Pain</t>
  </si>
  <si>
    <t>Pl-Pl-Play-N—Play-N—Play-N-Skillz! Yeah, yeah! I need a Winn-Dixie grocery bag full of money (Woo! Uh-huh!) Right now to the VIP section (Woo, yeah!) You got Young Mula in the house tonight, baby (Yeah!) Yeah Haha, yeah (Uh-huh!) Young (ay-hey) Young, Young, Young, Young Mula baby! If you got money (Yeah) and you know it (Yeah) Take it out your pocket and show it; then, throw it, like (Fly!) This-a-way (Fly!), that-a-way (Fly!) This-a-way (Fly!), that-a-way If you getting mugged from everybody you see Then hang over the wall of the VIP like (Fly!) This-a-way (Fly!), that-a-way (Fly!) This-a-way (Fly!) that-a-way (Yeah, uh-huh, alright, alright) Now, I was bouncing through the club She love the way I Diddy-bop I see her boyfriend hatin' like a city cop Now, I ain't never been a chicken but my fifty cocked Say, I ain't never been a chicken, but my semi cocked Now, where your bar at? I'm tryna rent it out And we so 'bout it-'bout it, now what are you about? DJ show me love, he say my name when the music stop "Young Money, Lil Wayne," then the music drop I make it snow, I make it flurry I make it all back tomorrow, don't worry Yeah, young Wayne on them hoes A.K.A Mr. Make-It-Rain-On-Them-Hoes—Young Money! If you got money (Yeah) and you know it (Yeah) Then take it out your pocket and show it; then, throw it like (Fly!) This-a-way (Fly!) that-a-way (Fly! Yeah) This-a-way (Fly!), that-a-way If you getting mugged from everybody you see (Yeah) Then hang over the wall of the VIP like (Fly! Come on) This-a-way (Fly!), that-a-way (Fly! Come on) This-a-way (Fly!), that-a-way (Streets!) It go one for the money, two for the show Now clap your hands if you got a bankroll (Chris) Like some clap-on lights in this bitch I'ma be clapping all night in this bitch (Uh-huh) Lights off (Uh-huh), mask on (Uh-huh) Creep silent (Uh-huh), she smiling (Ugh) He mugging—who cares? 'Cause my goons are right here Like it's nothing to a big dog And I'm a Great Dane, I wear eight chains I'm in so much ice, they yell, "Skate, Wayne!" She wanna fuck Weezy, but she wanna rape Wayne If you got money (Yeah, and I'ma let her) and you know it (Yeah) Then take it out your pocket and show it then throw it like (Fly! Uh-huh) This-a-way (Fly! Uh-huh), that-a-way (Fly! Uh-huh) This-a-way (Fly! Uh-huh) that-a-way (Yeah) If you getting mugged from everybody you see (Yeah, ugh) Then hang over the wall of the VIP, like— Okay, it's young Wayne on them hoes A.K.A Mr. Make-it-Rain-On-Them-Hoes, like ayy! And everybody say: "Mr. Rainman can we have a rainy day?" Bring an umbrella, please bring an umbrella 'Ella, 'ella, 'ella, ayy! Bitch ain't shit but a ho and a trick But you know it ain't trickin' if you got it You know we ain't fuckin' if you not thick And I'll cool your ass down if you think you hot shit So Rolex-watch this: I do it, four-five-six My click-clack goes the black four-fifth And just like it, I'll blow that shit 'Cause, bitch, I'm the bomb, like "Tick, tick," biatch! If you got money (Yeah) and you know it (Yeah) Then take it out your pocket and show it then throw it like (Fly!) This-a-way (Fly!), that-a-way (Fly!) This-a-way (Fly!), that-a-way If you getting mugged from everybody you see Then hang over the wall of the VIP like This-a-way (Fly!), that-a-way (Fly!) This-a-way (Fly!), that-a-way Yeah, it's young Wayne on them hoes AKA Mr. Make-It-Rain-On-Them-Hoes Yeah, young Wayne on them hoes Make a stripper fall in love: T-Pain on them hoes, uh-huh Um... Young Mula, baby</t>
  </si>
  <si>
    <t>https://genius.com/Lil-wayne-got-money-lyrics</t>
  </si>
  <si>
    <t>https://musicbrainz.org/recording/099b926a-6bbf-4fb1-bd33-6575785cef3c</t>
  </si>
  <si>
    <t>ass (1x); biatch (1x); bitch (3x); fuck (1x); fuckin (1x); ho (1x); hoes (5x); shit (3x)</t>
  </si>
  <si>
    <t>08-041</t>
  </si>
  <si>
    <t>Our Song</t>
  </si>
  <si>
    <t>I was ridin' shotgun with my hair undone In the front seat of his car He's got a one-hand feel on the steering wheel The other on my heart I look around, turn the radio down He says, "Baby, is something wrong?" I say, "Nothin', I was just thinkin' How we don't have a song" And he says Our song is a slamming screen door Sneakin' out late, tapping on your window When we're on the phone and you talk real slow 'Cause it's late and your mama don't know Our song is the way you laugh The first date, "Man, I didn't kiss her and I should have" And when I got home, 'fore I said, "Amen" Askin' God if he could play it again I was walking up the front porch steps After everything that day Had gone all wrong and been trampled on And lost and thrown away Got to the hallway, well on my way to my lovin' bed I almost didn't notice all the roses And the note that said Askin' God if he could play it again Da-da-da-da I've heard every album, listened to the radio Waited for somethin' to come along That was as good as our song 'Cause our song is a slamming screen door Sneakin' out late, tapping on his window When we're on the phone and he talks real slow 'Cause it's late and his mama don't know Our song is the way he laughs The first date, "Man, I didn't kiss him and I should have" And when I got home, 'fore I said, "Amen" Askin' God if he could play it again Play it again, oh yeah Oh-oh, yeah I was ridin' shotgun with my hair undone In the front seat of his car I grabbed a pen and an old napkin And I wrote down our song</t>
  </si>
  <si>
    <t>https://genius.com/Taylor-swift-our-song-lyrics</t>
  </si>
  <si>
    <t>https://musicbrainz.org/recording/c4169b75-9be9-4c97-b331-31ca58355416</t>
  </si>
  <si>
    <t>08-042</t>
  </si>
  <si>
    <t>Damaged</t>
  </si>
  <si>
    <t>Danity Kane</t>
  </si>
  <si>
    <t>https://www.last.fm/music/Danity+Kane</t>
  </si>
  <si>
    <t>Do, do you got a first aid kit handy? Do, do you know how to patch up a wound? Tell me A-a-a-are you, are you patient, understanding? 'Cause I might need some time to clear the hole in my heart and I (I tried every remedy and nothing seems to work for me) Baby (Baby) This situation's drivin' me crazy (Crazy) And I really wanna be your lady (Lady) But the one before you left me so Damaged (Damaged), damaged (Damaged) I thought that I should let you know That my heart is damaged (Damaged), so damaged (So damaged) And you can blame the one before So how you gonna fix it, fix it, fix it? (Baby, I gotta know) How you gonna fix it, fix it, fix it? (What are you gonna do, baby?) How you gonna fix it, fix it, fix it? (Baby, I gotta know) How you gonna fix it, fix it, fix it? (What are you gonna do?) need some time to clear the hole in my heart and I You try to gain my trust, talking is not enough Actions speak louder than words, you gotta show me something My heart is missing some pieces I need this puzzle put together again Damaged (Damaged), damaged (Damaged) (Damaged) I thought that I should let you know (I thought that I should let you know) That my heart is damaged (Damaged), so damaged (So damaged</t>
  </si>
  <si>
    <t>https://genius.com/Danity-kane-damaged-lyrics</t>
  </si>
  <si>
    <t>https://musicbrainz.org/recording/1649eceb-4c1a-498c-bf9e-7aaad85e9bb7</t>
  </si>
  <si>
    <t>08-043</t>
  </si>
  <si>
    <t>A Milli</t>
  </si>
  <si>
    <t>Lil Wayne</t>
  </si>
  <si>
    <t>https://en.wikipedia.org/wiki/Lil_Wayne</t>
  </si>
  <si>
    <t>https://www.last.fm/music/+noredirect/Lil+Wayne</t>
  </si>
  <si>
    <t>Bangladesh Young Money! You dig? Mack, I'm going in A millionaire, I'm a Young Money millionaire Tougher than Nigerian hair My criteria compared to your career just isn't fair I'm a venereal disease, like a menstrual bleed Through the pencil, and leak on the sheet of the tablet in my mind 'Cause I don't write shit, 'cause I ain't got time 'Cause my seconds, minutes, hours go to the almighty dollar And the almighty power of that ch-cha-cha-cha-chopper Sister, brother, son, daughter, father; mother-fuck a copper Got the Maserati dancin' on the bridge, pussy poppin' Tell the coppers, "Ha-ha-ha-ha You can't catch him, you can't stop him" I go by them goon rules: if you can't beat 'em, then you pop 'em You can't man 'em, then you mop 'em You can't stand 'em, then you drop 'em You pop 'em 'cause we pop 'em like Orville Redenbacher Motherfucker, I'm ill A million here, a million there Sicilian bitch with long hair, with coke in her derrière Like smoking the thinnest air I open the Lamborghini, hopin' them crackers see me Like, "Look at that bastard Weezy!" He's a beast, he's a dog, he's a mothafuckin' problem Okay, you're a goon, but what's a goon to a goblin? Nothin', nothin', you ain't scarin' nothin' On some faggot bullshit: call 'em Dennis Rodman Call me what you want, bitch! Call me on my Sidekick! Never answer when it's private, damn, I hate a shy bitch Don't you hate a shy bitch? Yeah, I ate a shy bitch She ain't shy no more, she changed her name to My Bitch, haha Yeah, nigga, that's my bitch, so when she ask For the money when you through, don't be surprised, bitch! And it ain't trickin' if you got it But you like a bitch with no ass: You ain't got shit Motherfucker, I'm ill, not sick And I'm okay, but my watch sick, yeah, my drop sick Yeah, my Glock sick, and my knot thick — I'm it Motherfucker, I'm ill See, they say I'm rappin' like B.I.G., Jay, and 2Pac André 3000, where is Erykah Badu at? Who that? Who that said they gon' beat Lil Wayne? My name ain't Bic, but I keep that flame, man Who that one that do that, boy? You knew that true that, swallow And I be the shit, now you got loose bowels I don't owe you like two vowels But I would like for you to pay me by the hour, haha And I'd rather be pushin' flowers Than to be in the pen sharin' showers Tony told us this world was ours And the Bible told us every girl was sour Don't play in her garden and don't smell her flower Call me Mr. Carter or Mr. Lawn Mower Boy, I got so many bitches, like I'm Mike Lowrey Even Gwen Stefani said she couldn't doubt me Motherfucker, I say "Life ain't shit without me" Chrome lips pokin' out the coupe, look like it's poutin' I do what I do, and you do what you can do about it Bitch, I can turn a crack rock into a mountain — dare me Don't you compare me, 'cause there ain't nobody near me They don't see me but they hear me They don't feel me but they fear me I'm illy, C3, 3 Peat</t>
  </si>
  <si>
    <t>https://genius.com/Lil-wayne-a-milli-lyrics</t>
  </si>
  <si>
    <t>https://musicbrainz.org/recording/e34f1245-e896-4332-804d-0bf48fde3768</t>
  </si>
  <si>
    <t>ass (1x); bastard (1x); bitch (8x); bitches (1x); bullshit (1x); damn (1x); faggot (1x); mothafuckin (1x); nigga (1x); pussy (1x); shit (4x)</t>
  </si>
  <si>
    <t>08-044</t>
  </si>
  <si>
    <t>Sorry</t>
  </si>
  <si>
    <t>Buckcherry</t>
  </si>
  <si>
    <t>https://en.wikipedia.org/wiki/Sorry_(Buckcherry_song)</t>
  </si>
  <si>
    <t>https://www.last.fm/music/Buckcherry</t>
  </si>
  <si>
    <t>Oh, I had a lot to say Was thinking on my time away I missed you and things weren't the same 'Cause everything inside, it never comes out right And when I see you cry, it makes me wanna die I'm sorry I'm bad, I'm sorry you're blue I'm sorry about all the things I said to you And I know, I can't take it back I love how you kiss, I love all your sounds And baby, the way you make my world go round And I just wanted to say, I'm sorry This time, I think I'm to blame It's harder to get through the days You get older and blame turns to shame 'Cause everything inside, it never comes out right And when I see you cry, it makes me wanna die You might also like kiss, I love all your sounds And baby, the way you make my world go round And I just wanted to say, I'm sorry Every single day I think about how we came all this way The sleepless nights and the tears you cried It's never too late to make it right Oh yeah, I'm sorry kiss, I love all your sounds And baby, the way you make my world go round And I just wanted to say, I'm sorry I'm sorry baby I'm sorry baby, yeah I'm sorry wanted to say, I'm sorry I'm sorry baby I'm sorry baby, yeah I'm sorry</t>
  </si>
  <si>
    <t>https://genius.com/Buckcherry-sorry-lyrics</t>
  </si>
  <si>
    <t>https://musicbrainz.org/recording/de608f55-5843-4ea5-a8fc-673009a8cb07</t>
  </si>
  <si>
    <t>08-045</t>
  </si>
  <si>
    <t>Independent</t>
  </si>
  <si>
    <t>Webbie;Lil Boosie;Lil Phat</t>
  </si>
  <si>
    <t>I-N-D-E-P-E-N-D-E-N-T Do you know what that mean, mayne? I-N-D-E-P-E-N-D-E-N-T Do you know what that mean? She got her own house, she got her own car Two jobs, work hard, you a bad broad If you ain't on, sit down, if you ain't on, sit down If you ain't on, sit down, if you ain't on, sit down I-N-D-E-P-E-N-D-E-N-T Do you know what that mean? Baby Phat, just relax, front your own flat screen Back rub, cook, clean and don't make her make a scene When you call her on her cellular, she tell you she don't need Not a goddamn thang, you a hot damn thang If you think you finna get her with a goddamn chain You insane, boy you better get some goddamn change She a fool, been to school, even walked across the stage And she say, "I love Webbie from his looks to his ways" The stilettos the J's depend on how the weather look Flip flop slippers just to show off the pedicure Flip flop niggas depend on how the cheddar look She'll buy her own, I don't think she'll never look In a man face standin waitin for him to take care of her She'll rather go to work and pay the bills on schedule You might also like a bad broad If you ain't on, sit down, if you ain't on, sit down If you ain't on, sit down, if you ain't on, sit down She a dome dime diva, gutta like Keisha Work that meter, she a good freaker She stay on her shit, she got her own shit She don't neva trip, all she want is that dick She bouncy, flossy, keep them hoes off me Gutta, lil slang, man I love when she talkin A independent chick, do you know what that mean? She cook, she clean, never smell like onion rings 22's on her whip, oh she do it large (she do it large) When she break a nigga off, got a nigga spoiled She a bad lil chick, a fly lil chick Hit me on my phone, she like to buy that dick Got her stunna shades on, lookin like something Stallion, hair long, she a nice something Like to go to the mall every day for a outfit Hair did, nails did, independent what she call it a bad broad If you ain't on, sit down, if you ain't on, sit down If you ain't on, sit down, if you ain't on, sit down Boosie Badazz She got her own house, drive her own whip Range Rover all white like her toe tips She got a pretty smile, smell real good Only time she need a man for that good joog They buy the bar too, they superstars too They be like, "You ain't got no money? Take yo broke tail home" In Baby Phat they on, they clothes match they phone They be like "Yeah!" when they song come on Leave the club kinda early cause they gotta go to work I mess with supervisors who got credit like Big Turk So dusty feet, please don't bother me I got independent dimes on my mind who spoil me Gucci hat, Gucci fit so sick That's a gift from my independent chick, yessir! Tryna get next to her, gotta be ya self, mayne Cause she got her own money, she don't need no help, mayne Boosie! think she'll never look In a man face standin waitin for him to take care of her She'll rather go to work and pay the bills on schedule on, sit down, if you ain't on, sit down If you ain't on, sit down, if you ain't on, sit down</t>
  </si>
  <si>
    <t>https://genius.com/Webbie-independent-lyrics</t>
  </si>
  <si>
    <t>https://musicbrainz.org/recording/de6d99e0-3f06-4f6b-b435-1a0f438536cb</t>
  </si>
  <si>
    <t>damn (1x); dick (2x); goddamn (3x); hoes (1x); nigga (2x); niggas (1x); shit (2x)</t>
  </si>
  <si>
    <t>08-046</t>
  </si>
  <si>
    <t>Can't Believe It</t>
  </si>
  <si>
    <t>T-Pain;Lil Wayne</t>
  </si>
  <si>
    <t>She make me feel so good Better than I would by myself Or if was with somebody else You don't understand she make the people say yeah yeah I can put you in the log cabin Somewhere in Aspen Girl ain't nothing to the Pain Ain't tricking if you got it what you asking for Put you in the mansion Somewhere in Wisconsin Like I said ain't nothing to the Pain We can change that last name, what's happening Cause you look so good Tell me why you wanna work here I put you on the front page of a King Magazine But you gon get yourself hurt here Baby I brought you in the back just to have a conversation Really think you need some ventilation Let's talk about you and me Oh, I can't believe it Ooo ooo she all on me, on me Man man I think she want me, want me Nah I can't leave her lonely, now Oh, I can't believe it Ooo ooo she all on me, on me Man man I think she want me, want me Nah I can't leave her lonely, now And you don't understand she make the people say yeah, yeah, yeah She hit the main stage she make the people say yeah, yeah, yeah I could put you in the condo All the way up in Toronto Baby put you in the fur coat Riding the Murciélago I put you in the beach house Right on the edge of Costa Rica Put one of em lil' flowers in your hair Have you looking like a fly mamacita, fuego Cause you look so good You make me wanna spend it all on you Get up out this club Slide with your boy We can do what you wanna, yeah Baby I brought you in the back cause you need a little persuasion Plus you need a little Now I can put your ass out Keep running your mouth And if your brothers come tripping I'mma show em what these teardrops bout Shawty I was just playing Oh but I can take you to the Cayman Islands Have you screaming and hollering We gonna be making Love on the beach The people see what we doing Aww, they pointing and ooing Oh but we gone keep on doing it Like it's just me and you and no one else around It went down on the balcony And I ain't talking no penthouse suite Shawty like a model out the Penthouse Sheets That's why I got her on my Penthouse Sheets Oh, I can't believe it Ooo ooo she all on me, on me Man man I think she want me, want me Nah I can't leave her lonely, naw Oh, I can't believe it Ooo ooo she all on me, on me Man man I think she want me, want me Nah I can't leave her lonely, naw And you don't understand she make the people say yeah, yeah, yeah She hit the main stage she make the people say yeah, yeah, yeah people say yeah, yeah, yeah She hit the main stage she make the people say yeah, yeah, yeah yeah, yeah She hit the main stage she make the people say yeah, yeah, yeah</t>
  </si>
  <si>
    <t>https://genius.com/T-pain-cant-believe-it-lyrics</t>
  </si>
  <si>
    <t>https://musicbrainz.org/recording/100b097b-486e-492b-ac15-c3d0e50f41a4</t>
  </si>
  <si>
    <t>08-047</t>
  </si>
  <si>
    <t>Like You'll Never See Me Again</t>
  </si>
  <si>
    <t>If I had no more time No more time left to be here Would you cherish what we had? Was I everything that you were looking for? If I couldn't feel your touch And no longer were you with me I'd be wishing you were here To be everything that I've been looking for I don't wanna forget the present is a gift And I don't wanna take for granted The time you may have here with me 'Cause Lord only knows another day here's not really guaranteed So every time you hold me Hold me like this is the last time Every time you kiss me Kiss me like you'll never see me again Every time you touch me Touch me like this is the last time Promise that you'll love me Love me like you'll never see me again Oh oh oh How many really know what love is? Millions never will Do you know until you lose it? That it's everything that we are looking for When I wake up in the morning And you're beside me I'm so thankful that I found Everything me again So every time you hold me Hold me like this is the last time Every time you kiss me Kiss me like you'll never see me again (Can you do that for me, baby?) Every time you touch me (See, we don't really know) Touch me like this is the last time (Say every day, we never know) Promise that you'll love me (I want you to run with me) Love me like you'll never see me again (Like you'll never see me again) Oh oh oh, oh oh oh Oh oh oh, oh oh oh Oh oh oh, oh oh oh Oh oh oh, oh oh oh</t>
  </si>
  <si>
    <t>https://genius.com/Alicia-keys-like-youll-never-see-me-again-lyrics</t>
  </si>
  <si>
    <t>https://musicbrainz.org/recording/afe0056a-3ecb-49bc-b8bd-31f6deadf7bb</t>
  </si>
  <si>
    <t>08-048</t>
  </si>
  <si>
    <t>08-049</t>
  </si>
  <si>
    <t>When I Grow Up</t>
  </si>
  <si>
    <t>Boys call you sexy (What's up, sexy?) And you don't care what they say (Ha, ha) See, every time you turn around, they screaming your name Just call you sexy (What's up, sexy?) And you don't care what they say (Yeah) See, every time you turn around, they screaming your name (Right about now, Darkchild) Now I've got a confession (Ha, ha, ha, ha) When I was young I wanted attention (Ha, ha, ha, ha) And I promised myself that I'd do anything (Ha, ha, ha, ha) Anything at all for them to notice me (Ha, ha, ha, ha) But I ain't complaining (Oh) We all wanna be famous (Oh) So, go ahead and say what you wanna say (Oh) You know what it's like to be nameless (Oh) Want them to know what your name is (Oh) 'Cause see, when I was younger, I would say When I grow up, I wanna be famous I wanna be a star, I wanna be in movies When I grow up, I wanna see the world Drive nice cars, I wanna have groupies When I grow up, be on TV People know me, be on magazines When I grow up, fresh and clean Number one chick when I step out on the scene But be careful what you wish for 'Cause you just might get it (Hey) You just might get it (Hey) You just might get it (Hey) But be careful what you wish for 'Cause you just might get it (Hey) You just might get it (Hey) You just might get it, get it? (Hey) They used to tell me I was silly (Ha, ha, ha, ha) 'Til I popped up on the TV (La, la, la, la) I always wanted to be a superstar (Superstar</t>
  </si>
  <si>
    <t>https://genius.com/The-pussycat-dolls-when-i-grow-up-lyrics</t>
  </si>
  <si>
    <t>https://musicbrainz.org/recording/ba1374af-62f5-43f1-b0e5-68fd056b8b85</t>
  </si>
  <si>
    <t>08-050</t>
  </si>
  <si>
    <t>Sexual Eruption</t>
  </si>
  <si>
    <t>Snoop Dogg</t>
  </si>
  <si>
    <t>https://www.last.fm/music/Snoop+Dogg</t>
  </si>
  <si>
    <t>I'm gonna take my time She gon' get hers before I I'm gonna take it slow I'm not gon' rush the stroke So she can get a sexual eruption So I can get a sexual eruption So we can get a sexual eruption Sexual eruption, whoa, whoa She might be with him, but she's thinking 'bout me, me, me We don't go to the mall, we don't go out to eat, eat, eat All that we ever do is play in the sheets, sheets, sheets Smoke us a cigarette, then go back to sleep, sleep, sleep 'Cause we done got a Sexual eruption Sexual eruption, whoa, whoa Sexual eruption Sexual eruption, whoa I'm gonna take my time She gon' get hers before I I'm gonna take it slow I'm not gon' rush the stroke If you don't know by now, Doggy Dogg is a freak, freak, freak I keep a bad bitch with me seven days out the week, week, week And all that we ever do is play in the sheets, sheets, sheets Then smoke us a cigarette, then go back to sleep, sleep, sleep 'Cause we done got a Sexual eruption Sexual eruption, whoa, whoa Sexual eruption Sexual eruption, whoa I was all in the club, sippin' some Hen, smokin' on a blunt of 'dro When I peeped this lil' ho out I was all in the bar, when, drift up, Shawty Redd came on, Then she hit the floor now With a see-through dress, long hair, light-brown eyes Lookin' like Ms. Bo Peep And a nigga know if I take her home, with them wide-ass hips You damn right, I'm gon' beep So I approached the chick with the real pretty face Big-ass booty with a little-bitty waist I whispered in her ear, "Lil' mama, what you drink? I know that you a freak, but you know I ain't gon' say shit" See, my game is outrageous I got her to the crib and exchanged some fuck-faces But it wasn't no use for me to rush to bust one 'Cause I wanted her to have a eruption Sexual eruption (A sexual eruption... yeah) Sexual eruption, whoa (Orgasms) Sexual eruption Sexual eruption, whoa, whoa Sexual eruption (All the time, anytime) Sexual eruption, whoa Sexu...</t>
  </si>
  <si>
    <t>https://genius.com/Snoop-dogg-sexual-eruption-lyrics</t>
  </si>
  <si>
    <t>https://musicbrainz.org/recording/75c518ef-ae6f-41af-bf51-f7159b58da93</t>
  </si>
  <si>
    <t>bitch (1x); booty (1x); damn (1x); ho (1x); nigga (1x); shit (1x)</t>
  </si>
  <si>
    <t>08-051</t>
  </si>
  <si>
    <t>What You Got</t>
  </si>
  <si>
    <t>Colby O'Donis;Akon</t>
  </si>
  <si>
    <t>Konvict, Konvict Oh-oh, oh-oh, oh-oh, oh-oh Oh-oh, oh-oh, oh-oh, oh-oh I peeped you on the phone Just showin' off your stones And notice that that pinky ring is right enough, baby I know you're not alone But I could just be wrong The way them fellas houndin' and sizin' you up, baby And I like the way you take advantage of Every man you love (I see) I seem to know your game, girl But I don't mind if you come and play with us Just don't talk too much (I see) I see it, so you don't have to say a word Yeah, those guys wanna come treat you right 'Cause you're sweeter than apple pie Everything that you want, you got Girl, you know that you need to stop Most beautiful thing in sight Always takin' up the spotlight Always in the club lookin' hot Girl, you know that you need to stop You might also like Always talking 'bout what you got (Eh) Always talking 'bout what you got (Eh) Always talking 'bout what you got (Eh) Girl, you know that you need to stop Always talking 'bout what you got (Eh) Always talking 'bout what you got (Eh) Always talking 'bout what you got (Eh) Girl, you know that you need to stop Girl, I can tell you want something to love That's why you hold on to everything that pass you by Can't resist, girl, and I can't lie Now tell if you are here for me Or everybody watchin' you shake from left to right The way you move got me hypnotized in the club lookin' hot you know that you need to stop Always talking 'bout what you got (Oh-oh, oh-oh, oh-oh) Always talking 'bout what you got (Oh-oh, oh-oh, oh-oh) Always talking 'bout what you got (Oh-oh, oh-oh, oh-oh) Girl, you know that you need to stop (Akon) Can't keep my eyes away from you, girl When you get on the floor and do what you do And everybody wanna come back to that body The kind that remind me something like you 'Cause you're that type that drive a man crazy And snatch him away from his lady No matter how hard the man hold back He'll end up callin' you, baby And they never really know what to do Once you expose that thing you do You had him crawlin' on hands and knees And you find a way to get him out that cheese And why you thinking you're the only dude? She off in the mall livin' off of you Lettin' everybody know she got you But now you feel like a fool See, all in sight Always takin' up the spotlight Always you got (Eh) Girl, you know that you need to stop what you got (Eh) Girl, you know that you need to stop</t>
  </si>
  <si>
    <t>https://genius.com/Colby-odonis-what-you-got-lyrics</t>
  </si>
  <si>
    <t>https://musicbrainz.org/recording/4edb755c-8b9c-4c19-a9d2-6c2e0dde0208</t>
  </si>
  <si>
    <t>08-052</t>
  </si>
  <si>
    <t>It's Not My Time</t>
  </si>
  <si>
    <t>Looking back at the beginning of this And how life was Just you and me lovin' all of our friends Living life like an ocean But now the current's only pulling me down It's getting harder to breathe It won't be too long and I'll be going under Can you save me from this? 'Cause it's not my time, I'm not going There's a fear in me, it's not showing This could be the end of me And everything I know Ooh, but I won't go I look ahead to all the plans that we made And the dreams that we had I'm in a world that tries to take 'em away Oh, but I'm taking them back 'Cause all this time I've just been too blind to understand What should matter to me My friend, this life we live, it's not what we have It's what we believe in It's not my time, I'm not going There's a fear in me, it's not showing This could be the end of me And everything I know But it's not my time, I'm not going There's a will in me and now I know that This could be the end of me And everything I know Ooh, but I won't go, whoa, whoa, oh-oh I won't go There might be more than you believe There might be more than you believe There might be more than you can see But it's I'm not going There's a will in me and now it's gonna show This could be the end of me And everything I know Oh-oh There might be more than you believe There might be more than you believe And there might be more than you can see But I won't go Oh no, I won't go down Yeah</t>
  </si>
  <si>
    <t>https://genius.com/3-doors-down-its-not-my-time-lyrics</t>
  </si>
  <si>
    <t>https://musicbrainz.org/recording/d633ed53-a63e-46cf-87c4-18d4cb7c8368</t>
  </si>
  <si>
    <t>08-053</t>
  </si>
  <si>
    <t>Better in Time</t>
  </si>
  <si>
    <t>Ooh Mm, mm It's been the longest winter without you I didn't know where to turn to (Ah, ah, ah) See, somehow I can't forget you After all that we've been through (Ah, ah, ah) Going, coming Thought I heard a knock Who's there? No one Thinking that I deserve it And now I realize that I really didn't know (Ah, ah, ah) If you didn't notice, you mean everything Quickly I'm learning to love again All that I know is, I'ma be okay, yeah (Ah, ah, ah) Thought I couldn't live without you It's gonna hurt when it heals too, oh yeah It'll all get better in time (Oh) And even though I really love you I'm gonna smile 'cause I deserve to It'll all get better in time I couldn't turn on the TV (No) Without something there to remind me, mm-hmm (Ah, ah, ah) Was it all that easy, mmh? To just put aside your feelings (Ah, ah, ah) If I'm dreaming, don't wanna laugh Hurt my feelings, but that's the path I believe in, and I know that time will heal it (Ah, ah, ah) If you didn't notice, boy, you meant everything Quickly I'm learnin', ooh, It'll all get better in time And even though I really love you I'm gonna smile 'cause I deserve to, ooh It'll all get better in time Since there's no more you and me (No more you and me) It's time I let you go so I can be free (Ah, ah, ah) And live my life how it should be (No no no, no no no) No matter how hard it is, I'll be fine without you Yes, I will! Thought I couldn't live without you It's gonna hurt when it heals, too, ohh-oh, oh It'll all get better in time (Ooh, oh) And even though I really loved you I'm gonna smile 'cause I deserve to, yes, I do It'll all get better in time (Ohh, oh) Thought I couldn't live without you It's gonna hurt when it heals, too, yes It'll all get better in time (Ohh, oh) And even though I really loved you Gonna smile 'cause I deserve to, ooh It'll all get better in time</t>
  </si>
  <si>
    <t>https://genius.com/Leona-lewis-better-in-time-lyrics</t>
  </si>
  <si>
    <t>https://musicbrainz.org/recording/b4f9a0ad-701b-465f-a7b1-c775834b879e</t>
  </si>
  <si>
    <t>08-054</t>
  </si>
  <si>
    <t>08-055</t>
  </si>
  <si>
    <t>Shadow of the Day</t>
  </si>
  <si>
    <t>I close both locks below the window I close both blinds and turn away Sometimes solutions aren't so simple Sometimes goodbye's the only way, oh And the sun will set for you The sun will set for you And the shadow of the day Will embrace the world in gray And the sun will set for you In cards and flowers on your window Your friends all plead for you to stay Sometimes beginnings the world in gray And the sun will set for you And the shadow of the day Will embrace</t>
  </si>
  <si>
    <t>https://genius.com/Linkin-park-shadow-of-the-day-lyrics</t>
  </si>
  <si>
    <t>https://musicbrainz.org/recording/b8771a65-da63-4252-9752-643a9365bf32</t>
  </si>
  <si>
    <t>08-056</t>
  </si>
  <si>
    <t>Sweetest Girl (Dollar Bill)</t>
  </si>
  <si>
    <t>Wyclef Jean;Akon;Lil Wayne;Niia</t>
  </si>
  <si>
    <t>Some live for the bill, some kill for the bill (Yeah) She whined for the bill, grind for the bill (Whoa) And she used to be the sweetest girl Some steal for the bill, if they got to pay they bill (Yeah) And she used to be the sweetest girl Tonight Wyclef, Akon, Weezy on the bill (Whoa) High school, she was that girl That make me do the hula hoop around the gym (Just to get a peek again, she's a 10) High school she was that girl That make me do the hula hoop around the gym (Just to get a peek again, she's a 10) Never thought that she would come and work for the president Mr. George Washington (where my money at?) She balls, he calls (where my money at?) She had a good day, bad day, sunny day, rainy day All he wanna know is (where my money at?) Closed legs don't get fed Go out there and make my bread All he wanna know is (where my money at?) She ended up in the wrong car Bruised up, scarred hard All he wanna know is (where my money at?) She balls, he calls (where my money at?) See, I'ma tell you like Wu told me Cash Rules Everything Around Me Singin' dollar, dollar bill, y'all (dollar, dollar bill, y'all) Singin' dollar, dollar bill, y'all (dollar, dollar bill, y'all) 'Cause Pimpin' got harder 'cause hoes got smarter On the strip is somethin' they don't wanna be a part of Rather be up in the club, shakin' for a dub Get triple times the money and spendin' it like they wanna They got they mind on they money, money on they mind They got they finger on the trigger, hand on the 9 See, everyday they feel the struggle but stayin' on they grind And ain't nobody takin' from us, and that's the bottom line But I know there's a drop in the block You move slow, you gettin' pressure from cops You don't know whether or not to lay low 'Cause 25 to life's no joke To all my real guerillas thuggin' On top of corners every day strugglin' All the beautiful women's gettin' money Washin' them dollar bills like laundry y'all) Money, money, money, money Money, money, money, money It drives the world crazy Weezy, she used to be... And she used to be the sweetest girl! She used to be the sweetest girl ever Whatever, now she like sour amaretto She wears a dress to the T like the letter And if you make it rain she will be under the weather She used to run track back in high school Now she tricks on the track right by school She take the loss 'cause she don't wanna see her child lose So respect her, or pay up for the time used And then she runs to the pastor And he tells her there will be a new chapter But she feels no different after And then she ask him: "Where my money at?" bill, y'all) Some live for the bill, some kill for the bill (Yeah) Where my money at? She whined for the bill, grind for the bill (Whoa) Where my money at? Some steal for the bill, if they got to pay the bill (Yeah) Where my money at? Tonight Wyclef, Akon, Weezy on the bill (Whoa) Where my money at?</t>
  </si>
  <si>
    <t>https://genius.com/Wyclef-jean-sweetest-girl-dollar-bill-lyrics</t>
  </si>
  <si>
    <t>https://musicbrainz.org/recording/f92d7c5a-9606-47c0-8019-d19f5f3a7a0b</t>
  </si>
  <si>
    <t>08-057</t>
  </si>
  <si>
    <t>You, yeah, you, you You, yeah, you, you You, yeah, you, you, you Ooh, it's something about Just something about the way she move I can't figure it out It's something about her Said, ooh, it's something about Kind of woman that want you, but don't need you Hey, I can't figure it out It's something about her 'Cause she walk like a boss, talk like a boss Manicured nails to set the pedicure off She's fly effortlessly And she move like a boss, do what a boss do She got me thinking about getting involved That's the kinda girl I need, oh She got her own thing That's why I love her Miss independent Won't you come and spend a little time? She got her own thing That's why I love her Miss independent Ooh, the way you shine Miss independent You, yeah, you, you You, yeah, you, you You, yeah, you, you, you (Uh) Ooh, there's something about Kind of woman that can do for herself I look at her and it makes me proud It's something about her It's something oh so sexy about Kind of woman that don't even need my help She said she got it, she got it, no doubt (She said she got it, she got it, no doubt) There's something about her (There's something about her) 'Cause she work like a boss, play like a boss Car and a crib, she 'bout to pay 'em both off And her bills are paid on time, yeah She made for a boss, only a boss Anything less, she telling them to get lost That's the girl that's on my mind Miss independent Ooh, the way you shine Miss independent, yeah Mmm, her favorite thing to say, "Don't worry, I got it" Mmm, and everything she got, best believe she bought it Mmm, she gon' steal my heart, ain't no doubt about it Girl, you're everything I need Said you're everything I need You, yeah, you, you You, yeah, you, you You, you, you (Oh) She got her own thing That's why I love her (That's why I love her, oh-woah) Miss independent (Independent) Won't you come and spend a little time? She got her own thing (She got, she got) That's why I love her (That's why I love that girl) Miss independent (Oh) Ooh, the way you shine Miss independent Miss independent That's why I love her</t>
  </si>
  <si>
    <t>https://genius.com/Ne-yo-miss-independent-lyrics</t>
  </si>
  <si>
    <t>https://musicbrainz.org/recording/cb6dba1a-f974-44bc-ae83-e8d13943dc06</t>
  </si>
  <si>
    <t>08-058</t>
  </si>
  <si>
    <t>Fall for You</t>
  </si>
  <si>
    <t>Secondhand Serenade</t>
  </si>
  <si>
    <t>https://www.last.fm/music/Secondhand+Serenade</t>
  </si>
  <si>
    <t>The best thing 'bout tonight's that we're not fighting Could it be that we have been this way before? I know you don't think that I am trying I know you're wearing thin down to the core But hold your breath Because tonight will be the night that I will fall for you over again Don't make me change my mind Or I won't live to see another day, I swear it's true Because a girl like you is impossible to find You're impossible to find This is not what I intended I always swore to you I'd never fall apart You always thought that I was stronger I may have failed, but I have loved you from the start Oh, but day, I swear it's true Because a girl like you is impossible to find It's impossible... So breathe in so deep Breathe me in, I'm yours to keep And hold on to your words 'cause talk is cheap And remember me tonight when you're asleep it's true Because a girl like you is impossible to find Tonight Because a girl like you is impossible to find You're impossible to find</t>
  </si>
  <si>
    <t>https://genius.com/Secondhand-serenade-fall-for-you-lyrics</t>
  </si>
  <si>
    <t>https://musicbrainz.org/recording/a91f071b-6f38-4e52-ac10-8dab0ed5f8f8</t>
  </si>
  <si>
    <t>08-059</t>
  </si>
  <si>
    <t>In the Ayer</t>
  </si>
  <si>
    <t>Flo Rida;will.i.am</t>
  </si>
  <si>
    <t>Oh hot damn, this is my jam.. Keep me partyin 'til the AM Y'all don't understand, make me throw my hands In the ayer, ay-ayer, ayer, ay-ayer Oh hot damn, this is my jam.. Keep me partyin 'til the A.M Y'all don't understand, make me throw my hands In the ayer, ay-ayer, ayer, ay-ayer Hey! This my jam Y'all don't understand, I'mma make you understand What's pumpin' in my CD player, player? Party all night like yayer, yayer Shawty got her hands in the ayer, ayer Make me wanna take it there, there I go Here I go, yeah, that's my song DJ bring it back, come in my zone I get paid for dat, count them bones Then let's wop, until the early morn' I need that funk whem I'm up in the club Even my Chevy that pull up on dubs Give me that drop down the waist like a drug Lil' mama hot and she might show me love Oh, hot damn, celebrate 'til the AM I love it so much, it's got me sayin.. Oh hot damn, this is my jam.. Keep me partyin 'til the A.M Y'all don't understand, make me throw my hands In the ayer, ay-ayer, ayer, ay-ayer (Oh hot damn, this is my jam Keep me partyin 'til the AM Y'all don't understand, make me throw my hands In the ayer, ay-ayer, ayer) Hey! I just might start the wave Like I'm at the ball game, do my thang Hands up, I got, money in the bank I'm so fly, 747 plane Rock it, don't stop it, how I got my name Baby, keep poppin', you might get the fame Walk the red carpet, won't see you the same I get to stuntin', no (Minimum wage) Slide wit me, ride wit me Flo Rida represent, gotta vibe wit me Make me, throw it up, bartender in the club Go ahead and po' it up, gotta wonder how I does Get buck and showin' up they (Stare, stare) I'm hood, so it's really un- (Fair, fair) Look good, shawty gon' get (Bare, bare) We check, run my city like the (Mayor, mayor) Oh hot damn (Damn) this is my jam (Jam) Keep me partyin 'til the A.M (Y'all don't understand) Make me throw my hands In the ayer, ay-ayer, ayer (Throw my hands in the) Ayer, ay-ayer, ayer, ay-ayer Ayer, ay-ayer, ayer Aight, now stop! Ooh Put yo' hands in the air It's a stick-up, stick-up, stick-up A-stick-up, touch the ceilin', baby (Throw my hands in the) (Throw my hands in the) Put 'cha hands up (Throw my hands in the) Put 'cha hands up (Throw my hands in the) Put 'cha, put 'cha hands Now put 'cha hands up, to the sky (To the sky) Wave 'em, wave 'em round and round, side to side (Side to side) Get the party started, gon' touch the roof {Touch the proof} (And we got them bottles poppin' up at my booth) So throw yo' hands in the ayer! (Touch the ceilin, baby!) Feel it, feel it, baby! Throw yo hands up!! Oh hot damn, this is my jam.. Keep me partyin 'til the A.M Y'all don't understand, make me throw my hands In the ayer, ay-ayer, ayer, ay-ayer Ayer, ay-ayer, ayer, ay-ayer, ayer Throw dem hands up!</t>
  </si>
  <si>
    <t>https://genius.com/Flo-rida-in-the-ayer-lyrics</t>
  </si>
  <si>
    <t>https://musicbrainz.org/recording/c38886a0-e83c-4b7a-b142-6780557d6d05</t>
  </si>
  <si>
    <t>damn (7x)</t>
  </si>
  <si>
    <t>08-060</t>
  </si>
  <si>
    <t>Say</t>
  </si>
  <si>
    <t>Take all of your wasted honor Every little past frustration Take all of your so-called problems Better put 'em in quotations Say what you need to say Say what you need to say Say what you need to say Walking like a one man army Fighting with the shadows in your head Living out the same old moment Knowing you'd be better off instead If you could only Say what you need to say Say what you need to say Say what you need to say Have no fear for giving in Have no fear for giving over You'd better know that in the end It's better to say too much Than never to say what you need to say again Even if your hands are shaking And your faith is broken Even as the eyes are closing Do it with a heart wide open Say what you need to say Say what you need to say Say what you need to say Say what you need to say</t>
  </si>
  <si>
    <t>https://genius.com/John-mayer-say-lyrics</t>
  </si>
  <si>
    <t>https://musicbrainz.org/recording/8da2d644-c1a4-4fbd-9d58-8ed70793f6e5</t>
  </si>
  <si>
    <t>08-061</t>
  </si>
  <si>
    <t>One Step at a Time</t>
  </si>
  <si>
    <t>Da-da-da-da-da-da Da-da-da-da-da-da-da Da-da-da-da-da-da Da-da-da-da-da-da-da Hurry up and wait So close, but so far away Everything That you've always dreamed of Close enough for you to taste, but you just can't touch You wanna show the world, but no one knows your name yet (No one knows your name yet) Wonder when and where and how you're gonna make it You know you can if you get the chance In your face, and the door keeps slamming Now you're feeling more and more frustrated (Frustrated) And you're getting all kind of impatient (Impatient) Waitin' (Waitin') We live and we learn To take one step at a time There's no need to rush It's like learning to fly Or falling in love (Just falling in love) It's gonna happen when it's supposed to happen Then we find the reasons why One step at a time Da-da-da-da-da-da Da-da-da-da-da-da-da Da-da-da-da-da-da Da-da-da-da-da-da-da You believe and you doubt You're confused And got it all figured out Everything that you always wished for Could be yours, should be yours, would be yours If they only knew You wanna show the world, but no one knows your name yet (No one knows your name yet) Wonder when and where and how you're gonna make it (Make it) of impatient (No, oh) Waitin' (Waitin') We live and we learn To take one step at a time There's no need to rush (No need to rush) It's like learning to fly Or falling in love (Just falling in love) It's gonna happen when it's supposed to happen (It's gonna happen) Then we find the reasons why One step at a time When you can't wait any longer (You can't wait) But there's no end in sight (Ooh, oh) (When you need to find the strength) It's your faith that makes you stronger (The only way we get there) The only way we get there Is one step at a time Da-da-da-da-da-da Da-da-da-da-da-da-da Oh-oh, take one step at a time There's no need to rush (No need to rush) It's like learning to fly Or falling in love (Falling in love) It's gonna happen when it's supposed to happen Then we find the reasons why One step at a time One step at a time There's no need to rush (No need to rush) It's like learning to fly Or falling in love (Just falling in love) It's gonna happen (It's gonna happen) When it's supposed to happen Then we find the reasons why One step at a time</t>
  </si>
  <si>
    <t>https://genius.com/Jordin-sparks-one-step-at-a-time-lyrics</t>
  </si>
  <si>
    <t>https://musicbrainz.org/recording/c15b6d7d-711d-4786-ad6e-49c906388129</t>
  </si>
  <si>
    <t>08-062</t>
  </si>
  <si>
    <t>Hate That I Love You</t>
  </si>
  <si>
    <t>Rihanna;Ne-Yo</t>
  </si>
  <si>
    <t>Yeah, yeah Hey, yeah, huh That's how much I love you (Yeah; No, whoa, whoa, huh) That's how much I need you (Yeah, yeah, yeah) And I can't stand you Must everything you do make me wanna smile (Uh) Can I not like you for a while? (No) But you won't let me You upset me, girl, and then you kiss my lips All of a sudden, I forget (That I was upset) I can't remember what you did But I hate it... You know exactly what to do So that I can't stay mad at you For too long, that's wrong But I hate it You know exactly how to touch So that I don't wanna fuss and fight no more Said I despise that I adore you And I hate how much I love you, boy (Yeah) I can't stand how much I need you (I need you) And I hate how much I love you, boy (Yeah, ooh whoa) But I just can't let you go And I hate that I love you so Ooh, and you completely know the power that you have (The power that you have) The only one that makes me laugh (One that makes me laugh) Said that it's not fair How you take advantage of the fact That I... (I) Love you beyond the reason why (Why) And it just ain't right, oh And I hate how much I love you, girl (Hey) I can't stand how much I need you (Hey, hey) And I hate how much I love you, girl (No) But I just can't let you go (Ooh) But I hate that I love you so One of these days, maybe your magic won't affect me (Hmm) And your kiss won't make me weak But no one in this world knows me the way you know me So you'll probably always have a spell on me Yeah... Ooh, oh, oh Yeah, yeah, yeah, yeah, yeah, yeah That's how much I love you (How much I need you) That's how much I need you (How much I love you) That's how much I love you (Oh, I need you) That's how much I need you (I need you) And I hate that I love you so And I hate how much I love you, boy (Hey!) I can't stand how much I need you (Can't stand how much I need you) And I hate how much I love you, boy (Girl) But I just can't let you go (But I just can't let you go, no) But I hate that I love you so (Ooh) And I hate that I love you so, so</t>
  </si>
  <si>
    <t>https://genius.com/Rihanna-hate-that-i-love-you-lyrics</t>
  </si>
  <si>
    <t>https://musicbrainz.org/recording/3a1f74d5-e88e-4be8-b893-3bb2c06efb23</t>
  </si>
  <si>
    <t>08-063</t>
  </si>
  <si>
    <t>Superstar</t>
  </si>
  <si>
    <t>Lupe Fiasco;Matthew Santos</t>
  </si>
  <si>
    <t>If you are what you say you are (Yeah, yeah) A superstar (Gon' say now) Then have no fear, the camera's here (Uh) And the microphones And they wanna know, oh, oh, oh (The return) If you are what you say you are A superstar (Uh-huh) Then have no fear, the crowd is here (Yeah) And the lights are on (Ha) And they want a show, oh, oh, oh, yeah (Free Chilly) Yeah, uh, a fresh cool young Lu' Tryna cash his microphone check, two-one-two Wanna believe my own hype, but it's too untrue The world brought me to my knees; "What have you brung? You? Did you improve on a design? Did you do something new? Well, your name ain't on the guest list, who brung you? You—the more famous person—you come through And the sexy lady next to you, come too!" And then it hit me, standing outside of Heaven Waiting for God to come and get me: I'm too uncouth Unschooled to the rules and too gumshoe Too much of a newcomer and too uncool Like Shadow and Lavelle, I battle with it well Though I need a holiday like lady who sung blue "Go back, whatever you did, you undo." Heavy as Heaven, the Devil on me, two tons too Ha, ha, ha, ha-ha-ha If you are what you say you are A superstar Then have no fear, the camera's here And the microphones And they wanna know, oh, oh, oh, yeah And you better wear your shades The spotlights here can burn holes through the stage Down through the basement, past the Indian graves Where the dinosaurs laid and (Pew!) Out through China, nearly misses airliners Magnified times five, this was pointed at the rhymer Ricochets off the moon and sets the forest ablaze (Woo!) Now, that's important to say 'Cause even with all that, most of us don't want it to fade We want it to braid Meaning we want it to grow, meaning we want it to stay Like the governor called, and he told him to wait Unstrap him from the chair, put him back in his cage The audience ain't fazed And they ain't gon' clap, and they ain't gon' praise (Uh) They want everything back (Back) that they've paid 'Cause they've been waiting since ten to see the lights get dim Ha, ha, ha, ha-ha-ha If you are what you say you are A superstar Then have no fear, the crowd is here And the lights are on And they want a show, oh, oh, oh, yeah So, chauffeur, chauffeur, come and take me away 'Cause I've been standing in this line for, like, five whole days Me and security ain't getting along, and when I got to the front They told me all of the tickets were gone So just take me home where the mood is mellow And the roses are thrown, M&amp;M's are yellow And the light bulbs around my mirror don't flicker Everybody gets a nice autograph picture One for you and one for your sister Who had to work tonight but is an avid listener Every song's her favorite song; and mics don't feedback All the reviewers say, "You need to go and see that!" And everybody claps, 'cause everybody is pleased And then, they all take the stage and start performing for me Like, "Ha, ha, ha-ha-ha" "Ha, ha, ha-ha-ha, ha" If you are what you say you are A superstar (Star) Then have no fear, the camera's here And the microphones And they wanna know, oh, oh, oh (Yeah) If you are What you say you are Then have no fear</t>
  </si>
  <si>
    <t>https://genius.com/Lupe-fiasco-superstar-lyrics</t>
  </si>
  <si>
    <t>https://musicbrainz.org/recording/640207d1-259e-4a4d-b693-e0d09db23514</t>
  </si>
  <si>
    <t>08-064</t>
  </si>
  <si>
    <t>Suffocate</t>
  </si>
  <si>
    <t>Now even though I try to play it off I'm thinkin' 'bout you all day long And I can't wait for shorty to come through From your lips and back up to your eyes My hands on your hips when we grind I'm fantasizin' 'bout what I'm gon' do to you Got me fiendin' for her love, can't lie Man, you should see how she got me Spendin' all this time with her And I couldn't leave her if I wanted to Her love turns men into fools Tell me what a man is to do 'Cause I can't breathe when you talk to me I can't breathe when you're touchin' me I suffocate when you're away from me So much love you take from me I'm goin' outta my mind goin' outta my mind Whenever we up in this bed And my fingers all in your hair I wonder if you feel me watchin' you 'Cause I can't go a night without your lovin' And got me lookin' at this phone Every time it rings, I hope it's you, girl Got me bracin' for your love And I've fallen for you, I can't lie I just wanna be with you And, yes, she got me there, I said it Somebody call the paramedics Tell 'em to hurry up and come through you take from me I'm goin' outta my mind Don't ever leave me, girl I need you inside my world I can't go a day without you And see, nobody else will ever do I'll never feel like I feel with you you take from me I'm goin' outta my mind Ooh, no, no, I can't breathe Ooh, no, no, I can't breathe Ooh, no, no, I can't breathe, ooh, no, no Ooh, no, no, I can't breathe Ooh, no, no, I can't breathe</t>
  </si>
  <si>
    <t>https://genius.com/J-holiday-suffocate-lyrics</t>
  </si>
  <si>
    <t>https://musicbrainz.org/recording/ed50f701-0009-486e-bdbe-8ec71461aa49</t>
  </si>
  <si>
    <t>08-065</t>
  </si>
  <si>
    <t>Let It Rock</t>
  </si>
  <si>
    <t>Kevin Rudolf;Lil Wayne</t>
  </si>
  <si>
    <t>Let it rock Let it rock Let it rock I see your dirty face, hide behind your collar What is done in vain, truth is hard to swallow So you pray to God to justify the way You live a lie, live a lie, live a lie And you take your time And you do your crime Well, you made your bed I made mine Because when I arrive, I, I'll bring the fire Make you come alive, I can take you higher What the saints forgot, I must now remind you Let it rock, let it rock, let it rock Now the son's disgraced, he who knew his father When he cursed his name, turned and chased the dollar But it broke his heart, so he stuck his middle finger To the world, to the world, to the world And you take your time And you stand in line Well, you'll get what's yours I got rock (Rock!), let it rock (Rock!), let it rock (Rock!) Yeoaw! Wayne's World, Planet Rock Panties drop, and the tops And she gonna rock 'til the camera stop And I sing about angels like Angela (Rock!) And Pamela (Rock!) and Samantha (Rock!) And Amanda and Tamara, ménage Ã moi I'm in here like, "Bitch, what's up?" Mechanic, me, I can fix you up I can dick you up, I can dick you down Shorty, we can go wherever, just pick a town And my jewelry is louder than an engine sound Big-ass rocks like on the ground Dirty like socks that's on the ground, Weezy Because when I arrive, I, I'll bring the fire Make you come alive, I can take you higher What this is, forgot, I must now remind you Let it rock, let it rock, let it rock let it rock, let it rock Just let it rock, let it rock, let it rock Let it rock Let it rock I'm back like I forgot somethin', I'm somethin' Ruling rock rubbin' rap running Miles like I'm trying to get a flat stomach Like Wayne the personal trainer My aim is perfect, I'll bang ya Period, like the reminder And I wish I could be as cruel as you And I wish I could say the things you do But I can't and I won't live a lie No, not this time</t>
  </si>
  <si>
    <t>https://genius.com/Kevin-rudolf-let-it-rock-lyrics</t>
  </si>
  <si>
    <t>https://musicbrainz.org/recording/22b48781-2d1f-47f3-bc10-cbeedebb78bb</t>
  </si>
  <si>
    <t>dick (2x)</t>
  </si>
  <si>
    <t>08-066</t>
  </si>
  <si>
    <t>Get Like Me</t>
  </si>
  <si>
    <t>David Banner;Chris Brown;Yung Joc</t>
  </si>
  <si>
    <t>David Banner Have you ever seen a Chevy with the butterfly doors? Stuntin', stuntin' is a habit, get like me Have you ever seen a Chevy with the—, get, get like me Have you ever seen a Chevy with the—, get like me Have you ever seen a Chevy with the butterfly doors? Stuntin', stuntin' is a habit, put it in the air Stuntin', stuntin' is a habit, put it in the air Stuntin', stuntin' is a habit, put it in the air Have you ever seen a Chevy with the butterfly doors? Stuntin', stuntin' is a habit I got a chip in my engine, twenty-six-inch rims I got fade-away money, bitch, I'm ballin' out the gym Got my old school bumpin', hip wheel on recline If you think a nigga broke, you out'cha monkey-ass mind (Yeah) Diamonds on my pinky (Yeah), hand on the pine Bitch, you touch and die, your momma do the second line Screens fallin' from the sky, syrup fallin' in my cup Old school Chevy thang, comin' down, nigga, what? Got diamonds in my mouth (Yeah), got some Gucci on my seat Got G's on my ass, bitch, it's cold when I speak Got a freak on my arm, got a charm around my neck You can gon' pass the mic, watch I'm 'bout to catch wreck Still screamin' out mayne (Mayne), pistol in my hand Southside so throwed (Throwed in the game) Big face on my chain, eighty-four's on the frame Big bodies comin' down, hoggin' up both lanes Stuntin', stuntin' is a habit, get like me (Mayne) in the air Have you ever seen a Chevy with the butterfly doors? Stuntin', stuntin' is a habit The name you know of A little bit of change, now your boy done blown up In them foreign thangs with the guts exposed Stuntin' ain't a thing to me And it's obvious, it's plain to see That you gon' make us both Get into some thangs that is for grown folks And they might even say you should leave me alone Don't be scared You need to get like me Stuntin' is a habit, just gotta have it Shawty keep throwin' that thang at me, I'm gonna bag it When she see the karats, a real Jessica Rabbit Can't another boy do the things you like He ain't your type to change your life But if you did your homework, girl I'm pretty sure you know what I got Drop top, and you know Jones and Banner gonna roll Let me stop Stuntin' stuntin' is a habit, put it in the air Have you ever seen a Chevy with the butterfly doors? (Yeah) Stuntin', stuntin' is a habit Let them bougie boys ride Maybach ('Bach) I'm in the candy, laid back like I slang crack (Crack) My money stacked to the ceilin' Gettin' in my Chevy's like climbin' up a buildin' Them twenty-eight's on deck (Deck) Thirty-seven on my wrist, a hundred-five on my neck (Yeah) This rap money's okay, but you should see these movie checks And this cartoon cash, the SS so sweet My Bentley's hatin' on that ass, my old school's gettin' pissed She opened up her arm, but then she slit both wrists There go them suicide doors (Doors), wood on the dash Ferris wheels on the toes (Toes) and got duals on the ass And some chrome on the nose (The nose), the white boys go, "Sweet" But Black folks go, "Oh," I got a 'llac full of ammo I'm brick with the nine throwin' bombs out the Lambo' (Uh) The butterflies goin' up I got Chad in my heart and DJ Screw in my cup air Stuntin', stuntin' is a habit, put it in the air Have you ever seen a Chevy with the butterfly doors? Stuntin', stuntin' is a habit</t>
  </si>
  <si>
    <t>https://genius.com/David-banner-get-like-me-lyrics</t>
  </si>
  <si>
    <t>https://musicbrainz.org/recording/149028c7-2e02-4eea-ae2c-4210c4b266ff</t>
  </si>
  <si>
    <t>ass (3x); bitch (2x); nigga (2x); pissed (1x)</t>
  </si>
  <si>
    <t>08-067</t>
  </si>
  <si>
    <t>Realize</t>
  </si>
  <si>
    <t>Take time to realize That your warmth is crashing down on in Take time to realize That I am on your side Didn't I, didn't I tell you? But I can't spell it out for you No, it's never gonna be that simple No, I can't spell it out for you If you just realize what I just realized Then we'd be perfect for each other And we'll never find another Just realize what I just realized We'd never have to wonder if we missed out on each other now Take time to realize Oh-oh, I'm on your side Didn't I, didn't I tell you? Take time to realize This all can pass you by Didn't out on each other, but It's not the same No, it's never the same If you don't feel it too If you meet me halfway If you would meet me halfway It could be the same have to wonder Just realize what I just realized If you just realize what I just realized (Ooh-ooh, ooh-ooh) Missed out on each other now Missed out on each other now, yeah Realize Realize Realize Realize (Oh-oh)</t>
  </si>
  <si>
    <t>https://genius.com/Colbie-caillat-realize-lyrics</t>
  </si>
  <si>
    <t>https://musicbrainz.org/recording/063b877b-4cf6-4a48-a6d0-86b19f33de7c</t>
  </si>
  <si>
    <t>08-068</t>
  </si>
  <si>
    <t>Put On</t>
  </si>
  <si>
    <t>Young Jeezy;Kanye West</t>
  </si>
  <si>
    <t>I put on, I put on, I put on I put on for my city, on-on for my city When they see me off in traffic they say "Jeezy on some other shit" Send them pussy niggas runnin' straight back to the dealership Me, I'm in my spaceship, that's right, I work for NASA This FNH is not a fraud, call that bitch my bodyguard "Call that bitch your bodyguard?" Yeah, that's my bodyguard Wear a lot of jewelry, Young don't do security What's whiter than a napkin, harder than a dinner plate? If you want it, come and get it, you know I stay super straight Ran up in my spots and now I'm working out the Super 8 Know you niggas hungry, come and get a super plate Y'all sing happy birthday, yeah, I got that super cake Hundred karat bracelet, I use it like some super bait I put on for my city, on-on for my city I put on for my city, on-on for my city Put on (Eastside) put on (Southside) Put on (Westside) put on, let's go! on, let's go! Hat back, top back, ain't nothin' but a young thug HKs, AK's, I need to join a gun club Big wheels, big straps, you know I like it super-sized Passenger's a redbone, her weave look like some curly fries Inside fish sticks, outside tartar sauce Pocket full of celery, imagine what she tellin' me Blowin' on asparagus, the realest shit I ever smoked Ridin' to that Trap or Die, the realest shit I ever wrote They know I got that broccoli, so I keep that Glock on me Don't get caught without one, coming from where I'm from Call me Jeezy Hamilton, flying down Campbellton So fresh, so clean, on my way to Charlene on (Westside) put on, let's go! I put on, I put on, I put on I put on for my city, I put on for my I put on for my city, I put on for my city On I feel like it's still niggas that owe me checks I feel like it's still bitches that owe me sex I feel like this but niggas don't know he's stressed I lost the only girl in the world that know me best I got the money and the fame, man, that don't mean shit I got the Jesus on a chain, man, that don't mean shit 'Cause when the Jesus pieces can't bring me peace Yo, I need just at least, ugh, one of Russell's nieces On, I let my nightmares go I put on everybody that I knew from the 'Go I know hoes that was fronting when they knew he was broke They say, "Damn, Yeezy, Yeezy, you don't know us no more You got that big fame, homie, and you just changed on me" You can ask big homie, man, the top so lonely I ain't lying So lonely, I ain't lying Let me see what we have tonight (What we have tonight) I'm high as a satellite (Satellite) I see those flashing lights (Flashing lights) 'Cause every night, every night, I put on on (Westside) put on, let's go! Let me see what we have tonight I'm high as a satellite I see those flashing lights 'Cause every night, every night Let me see what we have tonight I'm high as a satellite I see those flashing lights</t>
  </si>
  <si>
    <t>https://genius.com/Jeezy-put-on-lyrics</t>
  </si>
  <si>
    <t>https://musicbrainz.org/recording/8089a687-1ce3-4941-a267-11da52d33d90</t>
  </si>
  <si>
    <t>bitch (2x); bitches (1x); hoes (1x); niggas (4x); pussy (1x); shit (5x)</t>
  </si>
  <si>
    <t>08-069</t>
  </si>
  <si>
    <t>The Time of My Life</t>
  </si>
  <si>
    <t>David Cook</t>
  </si>
  <si>
    <t>https://www.last.fm/music/David+Cook</t>
  </si>
  <si>
    <t>I've been waitin' for my dreams To turn into something I could believe in And lookin' for that magic rainbow On the horizon, I couldn't see it Until I let go, gave into love And watched all the bitterness burn Now I'm comin' alive, body and soul Feelin' my world start to turn And I'll taste every moment and live it out loud I know this is the time, this is the time to be More than a name or a face in the crowd I know this is the time, this is the time of my life Time of my life Holdin' onto things that vanished into the air Left me in pieces But now I'm risin' from the ashes Finding my wings And all that I needed Was there all along within' my reach As close as the beat of my heart the crowd I know this is the time, this is the time of my life The time of my life And I'm out on the edge of forever Ready to run Keeping my feet on the ground Arms open wide, face to the sun the crowd I know this is the time, this is the time of my life My life More than a name or a face in the crowd I know this is the time, this is the time of my life This is the time of my life The time of my life The time of my life</t>
  </si>
  <si>
    <t>https://genius.com/David-cook-the-time-of-my-life-lyrics</t>
  </si>
  <si>
    <t>https://musicbrainz.org/recording/0f41bdff-3362-4a6c-8a5a-7fcb75254406</t>
  </si>
  <si>
    <t>08-070</t>
  </si>
  <si>
    <t>Lolli Lolli (Pop That Body)</t>
  </si>
  <si>
    <t>Three 6 Mafia</t>
  </si>
  <si>
    <t>https://www.last.fm/music/Three+6+Mafia</t>
  </si>
  <si>
    <t>Yup! Three 6 Mafia! Featuring Project Pat, Young D, let's go Lolli lolli lolli lolli, let me see you pop that body Lolli lolli lolli lolli, let me see you pop that body Chocolate lolli, cherry lolli 'Nilla lolli, pink lolli Red hot, red hot, red hot hot Make that lolli pop, oooooooh Make that lolli pop, oooooooh Make that lolli pop, oooooooh Make that lolli pop, oooooooh Now lawdy lawdy lawdy (Lawdy) please Lord have some mercy (Mercy) This girl is throwin Judy (Judy) I think she 'bout to hurt me (Hurt me) See she went front to back (Back) then she went side to side (Side) My thumb up like hitchhikers (Hikers) I think I need a ride (Ride) One pocket full of pills (Pills) and a little bag of that Cola (Cola) The other one full of weed (Weed) and a semi auto pistol-a (Tol-a) See I ain't no dancin dude (Dude), but I can lean like a cholo (Cholo) See ma', you go with me 'cause I can't be goin' home solo (solo) Ya dig? Red hot, red hot, red hot hot Make that lolli pop, oooooooh Make that lolli pop, oooooooh Make that lolli pop, oooooooh Make that lolli pop, oooooooh They call me the Juice when I'm at the strip club I put down a hundred or a du-uh-uh-uhhhb It don't matter to a player I'm a stu-uh-uh-uhhhd Cause when I leave the club I'ma fu-uh-uh-uhhhck You can ride with the mane if you givin' up the brain Little scared to ride witcha I don't even know your name There's a whole lotta room in the front of the Range Like Barack Obama said yeah it's time for a change Pull over on the road on the back seat (Back seat) Pop that body now you got me (Got me) You a fine chick kinda classy (Classy) Said her name was Tina, now I'm grabbin' (Grabbin') 'Cause she got grip on the whip With her big round booty with the silicone tits See she bouncin' on my lap and she tryin' to unzip I whispered in her ear "Yeah +It's Hard For a Pimp+" Red hot, red hot, red hot hot Make that lolli pop, oooooooh Make that lolli pop, oooooooh Make that lolli pop, oooooooh Make that lolli pop, oooooooh All my ladies with a body, put yo' hands in the AIR You's a good lookin' hottie, put yo' hands in the AIR Project Pat, lookin' for a model, poppin' that booty, I'ma pop bottles Your girl's a cutie, know she gargles, don't get mad, I keep them hollows Shorty hot, watch her rock, let me see that lolli pop Body rock, don't you stop, I love the way that booty drop Sideways, front back, up and down I like that Cherry lolli, chocolate lolli, I wanna see you pop that lolli Red hot, red hot, red hot hot Lick that lolli pop, oooooooh Make that lolli pop, oooooooh Make that lolli pop, oooooooh Make that lolli pop, oooooooh</t>
  </si>
  <si>
    <t>https://genius.com/Three-6-mafia-lolli-lolli-pop-that-body-lyrics</t>
  </si>
  <si>
    <t>https://musicbrainz.org/recording/b299a0e6-3a2e-4471-a887-0689f8193061</t>
  </si>
  <si>
    <t>booty (3x); tits (1x)</t>
  </si>
  <si>
    <t>08-071</t>
  </si>
  <si>
    <t>https://musicbrainz.org/recording/ea44a1d3-4abe-4db4-8667-18319baded4c</t>
  </si>
  <si>
    <t>08-072</t>
  </si>
  <si>
    <t>Love Like This</t>
  </si>
  <si>
    <t>Natasha Bedingfield;Sean Kingston</t>
  </si>
  <si>
    <t>Ooh, oh (Talk to 'em, babe) Whoa, whoa, whoa Never find a love like this Whoa, whoa, whoa (Hey, let's go) Never find a love like this (Ooh, oh) Well, we go back so far, swinging in your backyard, all the things that we used to do We were cool back in high school, ooh, I really liked you, must've been your attitude And that's why you keep on running in and out of my mind As the years, they all roll by, baby, now I know why I keep coming back to you (Skrr) You're the only one that knows me, love it when you hold me, never find a love like this (Let me hear you say) Now I'll never be lonely, look at what you've shown me, never find a love like this Well, this life tried to keep us apart You keep calling me back to your heart Let me hear you say I'm so glad you found me, wrap your world around me (Yeah), never find a love like this (Love like this) All the guys tried to take me, you're the one who saved me, I feel like I owe you my life (Oh, owe you my life) And as strange as it may seem, I'll go if you take me, I'm willing to sacrifice And that's why you keep on running in and out of my mind (Come on) As the years, they all roll by, it's not hard to know why I keep coming back to you (Say what?) You're the only one that knows me (You're the only one who knows me), love it when you hold me (Oh), never find a love like this (Let me hear you say) Now I'll never be lonely (Ooh), hear you say I'm so glad you found me (Oh), wrap your world around me, never find a love like this, oh Mi never find a l-l-l-love like this That still make me think about my middle school kiss (That's right) I sit here in this chair and I wish For you not to leave me now (Let's go) My friends, they always told me not to make you my wifey, man, they was putting you down (Hey) And now they see we rollin', me and you, we strollin', they don't wanna come around (Let me hear you say) You're the only one that knows me, love it when you hold me (Ah), never find a love like this (Let me hear you say, love like this) to your heart Let me hear you say I'm so glad you found me (Hey), wrap your world around me (Hey), never find a love like this (I see what I like right here) Oh, oh, oh (Hey) Oh, oh (Watch, everybody) Never find a love like this (Rock side to side) Oh, oh, oh (Oh, oh, put one finger in the air and say) Oh, oh (Oh, oh) Never find a love like this (Love like this) Oh, oh, oh (Oh, oh, say what?) Oh, oh (Oh, oh, say what?) Never find a love like this (Come on, now I'll never be lonely) Oh, oh, oh (Look at what you showed me) Oh, oh (I'll never find a love like this) Never find a love like this (Let me hear you say) Oh, oh, oh (Oh, oh, pick up right now) Oh, oh (Oh, oh) Never find a love like this (Everybody sing) Oh, oh, oh (Well, this life tried to keep us apart) Oh, oh (You keep calling me back to your heart) Never find a love like this (Let me hear you say) Oh, oh, oh (Oh, oh, Natasha) Oh, oh (Oh, oh, Kingston) Never find a love like this (Love like this) Oh, oh, oh (Oh, oh) Oh, oh Never find a love like this</t>
  </si>
  <si>
    <t>https://genius.com/Natasha-bedingfield-love-like-this-lyrics</t>
  </si>
  <si>
    <t>https://musicbrainz.org/recording/1138d60e-8750-4495-a0e6-def809a0b0fc</t>
  </si>
  <si>
    <t>08-073</t>
  </si>
  <si>
    <t>Burnin' Up</t>
  </si>
  <si>
    <t>Jonas Brothers</t>
  </si>
  <si>
    <t>https://www.last.fm/music/Jonas+Brothers</t>
  </si>
  <si>
    <t>I'm hot, you're cold You go around like you know Who I am, but you don't You've got me on my toes I'm slipping into the lava And I'm trying to keep from going under Baby, who turned the temperature hotter? 'Cause I'm burnin' up, burnin' up for you, baby Come on, girl I fell (I fell) so fast (So fast) Can't hold myself back High heels (High heels), red dress (Red dress) All by yourself, gotta catch my breath I'm slipping into the lava And I'm trying to keep from going under Baby, who turned the temperature hotter? 'Cause I'm burnin' up, burnin' up for you, baby Walk in the room, all I can see is you, oh Staring me down, I know you feel it, too I'm slipping into the lava And I'm trying to keep from going under Baby, who turned the temperature hotter? 'Cause I'm burnin' up, burnin' up for you, baby Slipping into the lava And I'm trying to keep from going under Baby, who turned the temperature hotter? 'Cause I'm burnin' up, burnin' up for you, baby Yo, we're burning up in this place tonight Your brothers sing it loud (And we're feeling right) Get up and dance (Don't try and fight it) Big Rob's for real (And that's no lie) Stop, drop and roll (And touch the floor) (It keeps on burnin' up) More and more I got JB with me laying it down Come on, boys, let's bring the chorus around I'm slipping into the lava (Burn it up, burn it up) And I'm trying to keep from going under (Yeah) Baby, who turned the temperature hotter? (Come on, man) 'Cause I'm burnin' up, burnin' up for you, baby Burnin' up (Sup?), burnin' up for you, baby</t>
  </si>
  <si>
    <t>https://genius.com/Jonas-brothers-burnin-up-lyrics</t>
  </si>
  <si>
    <t>https://musicbrainz.org/recording/a1514a4f-656d-42c5-b1dd-c14a7229f18c</t>
  </si>
  <si>
    <t>08-074</t>
  </si>
  <si>
    <t>Love Lockdown</t>
  </si>
  <si>
    <t>I'm not loving you way I wanted to What I had to do, had to run from you I'm in love with you, but the vibe is wrong And that haunted me all the way home So you never know, never, never know Never know enough 'til it's over love 'Til we lose control, system overload Screaming, "No, no, no, n-no" I'm not loving you way I wanted to See, I wanna move, but can't escape from you So I keep it low, keep a secret code So everybody else don't have to know So keep your love lockdown, your love lockdown Keeping your love lockdown, your love lockdown Now keep your love lockdown, your love lockdown Now keep your love lockdown, you lose I'm not loving you way I wanted to I can't keep my cool, so I keep it true I got somethin' to lose, so I gotta move I can't keep myself and still keep you too So I keep in mind, when I'm on my own Somewhere far from home, in the danger zone How many times did I tell you 'fore it finally got through? You lose, you lose I'm not loving you way I wanted to See, I had to go, see, I had to move No more wasting time, you can't wait for life We're just racing time, where's the finish line? I'm not loving you way I wanted to I bet no one knew, I got no one new Know I said I'm through, but got love for you But I'm not loving you way I wanted to Gotta keep it going, keep the loving going Keep it on the roll, only God knows If I'll be with you, baby, I'm confused You choose, you choose I'm not loving you way I wanted to Where I wanna go, I don't need you I've been down this road too many times before I'm not loving you way I wanted to You lose You lose You lose You lose</t>
  </si>
  <si>
    <t>https://genius.com/Kanye-west-love-lockdown-lyrics</t>
  </si>
  <si>
    <t>https://musicbrainz.org/recording/52590140-5805-41c3-ade2-fa8fd96882f3</t>
  </si>
  <si>
    <t>08-075</t>
  </si>
  <si>
    <t>I Luv Your Girl</t>
  </si>
  <si>
    <t>The-Dream</t>
  </si>
  <si>
    <t>https://www.last.fm/music/The-Dream</t>
  </si>
  <si>
    <t>Mmm mmm The American Dream, mmm mmm And you know what I mean ahh, baam baam Radio Killa (Ahh) Trick beat the track up like gorillas (Ahh) I, I, I, I (Yeah) We up in the club (Club), I see her do her thang (Thang) You might wanna rap, but she'll make you sing (Sing) See I was on her, but she was on him She all up on ma thang, I got my thang on her hip She ATL pop, don't know how to act She left for one song, and came right back Grindin on me, the rest of the night Her man started muggin', he could see it in my eyes Lil' mama so hood (I love your girl) Lil' mama stay fly (I love your girl) Wife beater with the denim (I love your girl) She keeps them heels on high (I love your girl) Man look at shawty roll (I love your girl) Man, look at shawty go (I love your girl) I'm sorry I got it in for your girl, girlfriend Now she run her fingers through her hair He tryna call her over there But she like, "Fuck that nigga" She drop it down to the floor I'm like shorty you should go But she like, "Fuck that nigga" Call it envy, I want her on me All up in my head, now she in my bed I, I, I, I Me and lil' shawty in the back Talkin' bout this, talkin' bout that Got her on the 'Tron, she actin' all bad Your girl chose me, don't be mad Kelly told y'all don't bring 'em in the club The way she rock that, got the boy in love And I pray that y'all ain't serious Cause seriously she's on my dick high (I love your girl) Man look at shorty roll (I love your girl) Man, look at shorty on me All up in my head, now she in my bed I, I, I, I Ayy, oh I (Ayy) Oh I Ayy, oh I The American Dream (Ayy) Usually, you won't See me hate on another dude My heart got me up in here willing to Separate you from ya boo But she on me, and I'm on her We walking out the club, shawty what's up Mmm I want her in the worst way, plus I Just found out that it's her birthday I, I, I, I Part of me feels so bad, but, ooh Not that bad Situation got you mad, I would be Too, cause damn she bad, damn she Bad, bad Bad, bad Damn she bad, bad Bad, bad</t>
  </si>
  <si>
    <t>https://genius.com/The-dream-i-luv-your-girl-lyrics</t>
  </si>
  <si>
    <t>https://musicbrainz.org/recording/28ac5f25-9891-4e37-8981-20396c041bd2</t>
  </si>
  <si>
    <t>damn (2x); dick (1x); nigga (2x)</t>
  </si>
  <si>
    <t>08-076</t>
  </si>
  <si>
    <t>Crush</t>
  </si>
  <si>
    <t>David Archuleta</t>
  </si>
  <si>
    <t>https://www.last.fm/music/David+Archuleta</t>
  </si>
  <si>
    <t>Ooh, woah, woah Oh, woah I hung up the phone tonight Something happened for the first time deep inside It was a rush, what a rush (What a rush) 'Cause the possibility That you would ever feel the same way about me Just too much, just too much (Just too much) Why do I keep runnin' from the truth? All I ever think about is you You got me hypnotized, so mesmerized And I just got to know Do you ever think when you're all alone All that we could be, where this thing could go? Am I crazy or fallin' in love? Is it real or just another crush? Do you catch your breath when I look at you? Are you holdin' back like the way you do? 'Cause I've tried and tried to walk away But I know this crush ain't Goin' away, yeah, yeah, yeah, yeah Goin' away, yeah, yeah, yeah, yeah Has it ever crossed your mind When we're hangin', spendin' time, girl Are we just friends? Is there more, is there more? (Is there more?) See, it's a chance we've gotta take 'Cause I believe that we can make this into Somethin' that will last, last forever, forever I know this crush ain't Goin' away, yeah, yeah, yeah, yeah Goin' away, yeah, yeah, yeah, yeah Why do I keep runnin' from the truth? (Why do I keep runnin'?) All I ever think about is you (All I ever think about) You got me hypnotized (Hypnotized), so mesmerized (Mesmerized) And I just got to know Do you ever think (Ever think) when you're all alone (All alone) All that we could be, where this thing could go? (Go) Am I crazy or fallin' in love? (Crazy) Is it real or just another crush? (Another crush) Do you catch your breath when I look at you? (Yeah, yeah) Are you holdin' back like the way you do? 'Cause I've tried and tried to walk away (Ooh, woah) But I know this crush ain't Goin' away, yeah, yeah, yeah, yeah (This crush ain't) Goin' away, yeah, yeah, yeah, yeah (Goin' away) Goin' away, yeah, yeah, yeah, yeah (Do you ever think when you're all alone) (All that we could be, where this thing could go?) Goin' away, yeah, yeah, yeah, yeah Goin' away (Do you catch your breath when I look at you?) (Are you holdin' back like the way you do?) Goin' away, yeah, yeah, yeah, yeah (Do you ever think when you're all alone) Oh (All that we could be, where this thing could go?) Goin' away, yeah, yeah, yeah, yeah (Do you catch your breath when I look at you?)</t>
  </si>
  <si>
    <t>https://genius.com/David-archuleta-crush-lyrics</t>
  </si>
  <si>
    <t>https://musicbrainz.org/recording/fd130e01-da9f-482a-82f7-8e0d83521498</t>
  </si>
  <si>
    <t>08-077</t>
  </si>
  <si>
    <t>Hypnotized</t>
  </si>
  <si>
    <t>Plies;Akon</t>
  </si>
  <si>
    <t>Konvict Hey what's happ'nin' homie? This ya lil' whoa Plies man I ran across a nice lil' baby the other day homie Lil' mama so bad she had me hypnotized cuz Couldn't even get my eyes off her I'mma tell you how it feel to be hypnotized You got me so hypnotized The way yo' body rollin' 'round and round That booty keep bumpin' Titties just bouncin', up and down You got me so hypnotized The way yo' body rollin' 'round and round That booty keep bumpin' Titties just bouncin', up and down It's two o'clock in the mo'nin' I'm 'gnac'd up and I'm ho'ny All I need now is some moanin' That pussy got me zonin' Her vibe tell me she want it She got to fuck how she on me I got her now cause she jonin' I know in the panties she foamin' I locked eyes on that monkey I know she wet cause she told me That ass on her she pokin' Every nigga in here scopin' I see me up in her pokin' She bent over and I'm strokin' Her cheeks spread wide open I'm beatin' it and I'm focused yo' body rollin' 'round and round That booty keep bumpin' Titties just bouncin', up and down (Now do it some mo') Just like that (Just do it some mo') Yes just like that (Girl do it some mo') Now shake that ass And make a nigga like me spend that cash like me spend that cash She bad as hell and she swole I'm tryna play in her hole Lil' mama a dime she cold I fuck her once and she sold I want her naked no clothes I'm in the private show No limit anything goes I'mma let her ride me her toes Just stand in front of me and pose You touch mine I touch yours To get her sprung is my goal First time I seen her I froze I had to get her she know She bucked it then she fold Cause I'm too real and she knows She want the goon and it shows do it some mo') Yes just like that (Girl do it some mo') Now shake that ass And make a nigga like me spend that cash</t>
  </si>
  <si>
    <t>https://genius.com/Plies-hypnotized-lyrics</t>
  </si>
  <si>
    <t>https://musicbrainz.org/recording/93e81e54-42a2-4855-83ab-1d255e5c8728</t>
  </si>
  <si>
    <t>ass (3x); booty (3x); fuck (2x); hell (1x); nigga (3x); pussy (1x)</t>
  </si>
  <si>
    <t>08-078</t>
  </si>
  <si>
    <t>https://musicbrainz.org/recording/27e188e6-d6fc-4854-b272-a2246b1805eb</t>
  </si>
  <si>
    <t>08-079</t>
  </si>
  <si>
    <t>Good Life</t>
  </si>
  <si>
    <t>Kanye West;T-Pain</t>
  </si>
  <si>
    <t>Like we always do at this time I go for mine, I got to shine (Now throw yo' hands up in the sky) I g-go for mine, I got to shine (Now throw yo' hands up in the sky) I'ma get on this TV, mama, I'ma I'ma put shit down Ayy, ayy, ayy, ayy Ayy, ayy, ayy, I'm good Welcome to the good life, where niggas that sell D Won't even get pulled over in they new V The good life, let's go on a livin' spree Shit, they say the best things in life are free The good life, it feel like Atlanta It feel like L.A., it feel like Miami It feel like NY, summertime Chi', ah (Now throw yo' hands up in the sky) So I roll through good Y'all pop the trunk, I pop the hood, Ferrari And she got the goods And she got that ass, I got to look, sorry Yo, it's got to be 'cause I'm seasoned Haters give me them salty looks, Lawry's 50 told me, "Go 'head, switch the style up And if they hate then let 'em hate and watch the money pile up" The good life Now I, I go for mine, I got to shine (Now throw yo' hands up in the sky) Now I, I go for mine, I got to shine (Now throw yo' hands up in the sky) Ayy I'ma get on this TV, mama, I'ma I'ma put shit down Ayy, ayy, ayy, ayy Ayy, ayy, ayy, I'm good Welcome to the good life Where we like the girls who ain't on TV 'Cause they got mo' ass than the models The good life, so keep it comin' with the bottles 'Cause she feel booze like she bombed at Apollo The good life, it feel like Houston It feel like Philly, it feel like D.C.​ It feel like VA or the Bay or Yay Ayy, this is the good life (Welcome to the good life) Homie, tell me what's good Why I only got a problem when you in the hood (Welcome to the good life) Like I'm new in the hood The only thing I wish, I wish a nigga would (Welcome to the good life) He probably think he could But, but, I don't think he should (Oh, welcome to the good li-li-li-life, oh) for mine (Yeah), Ayy I'ma get on the TV, mama, I'ma I'ma put shit down Ayy, ayy, ayy, ayy Ayy, ayy, ayy, I'm good Yeah, yeah Have you ever popped champagne on a plane, while gettin' some brain? Whipped it out, she said, "I never seen Snakes on a Plane" Whether you broke or rich, you gotta get this Havin' money's not everythin', not havin' it is I was splurgin' on trips But when I get my card back activated, I'm back to Vegas (Welcome to the good life) 'Cause I always had a passion for flashin' Before I had it, I closed my eyes and imagined the good life Ayy, it's the good life, better than the life I lived When I thought that I was gonna go crazy And now my grandmama Ain't the only girl callin' me baby If you feelin' me now, then put yo' hands up in the sky And let me hear you say, "Hey, hey" (Hey, hey, hey) (Ooh) I'm good!</t>
  </si>
  <si>
    <t>https://genius.com/Kanye-west-good-life-lyrics</t>
  </si>
  <si>
    <t>https://musicbrainz.org/recording/bbf6defa-f304-45d7-b698-15f166acb49e</t>
  </si>
  <si>
    <t>ass (2x); nigga (1x); niggas (1x); shit (3x)</t>
  </si>
  <si>
    <t>08-080</t>
  </si>
  <si>
    <t>Womanizer</t>
  </si>
  <si>
    <t>Superstar, where you from? How's it goin'? I know you got a clue what you're doin' You can play brand new to all the other chicks out here But I know what you are, what you are, baby Look at you, gettin' more than just a re-up Baby, you got all the puppets with their strings up Fakin' like a good one, but I call 'em like I see 'em I know what you are, what you are, baby Womanizer, woman-womanizer, you're a womanizer Oh, womanizer, oh, you're a womanizer, baby You, you-you are, you, you-you are Womanizer, womanizer, womanizer (Womanizer) Boy, don't try to front, I-I know just, just what you are, a-are Boy, don't try to front, I-I know just, just what you are, a-are (You, you) You got me goin', you're oh-so-charmin' (You, you) But I can't do it, you womanizer Boy, don't try to front, I-I know just, just what you are, a-are Boy, don't try to front, I-I know just, just what you are, a-are (You, you) You say I'm crazy, I got your crazy (You, you) You're nothin' but a womanizer Daddy-o, you got the swagger of a champion Too bad for you, you just can't find the right companion I guess when you have one too many Makes it hard, it could be easy Who you are, that's just who you are, baby Lollipop, must mistake me, you're the sucker To think that I would be a victim, not another Say it, play it how you wanna But no way, I'm never gonna Fall for you, never you, baby Womanizer, woman-womanizer, you're a womanizer Oh, womanizer, oh, you're a womanizer, baby You, you-you are, you, you-you are (Womanizer, womanizer) Maybe if we both lived in a different world, yeah (Womanizer, womanizer, womanizer, womanizer) It would be all good and maybe I could be your girl (Yeah) But I can't 'cause we don't, you you are, a-are (You, you) You say I'm crazy, I got your crazy (You, you) You're nothin' but a womanizer Boy, don't try to front, I-I know just, just what you are, a-are Boy, don't try to front, I-I know just, just what you are, a-are Womanizer, woman-womanizer, you're a womanizer Oh, womanizer, oh, you're a womanizer, baby</t>
  </si>
  <si>
    <t>https://genius.com/Britney-spears-womanizer-lyrics</t>
  </si>
  <si>
    <t>https://musicbrainz.org/recording/07aff7ac-7d63-405d-99f5-ddff86ca09ad</t>
  </si>
  <si>
    <t>08-081</t>
  </si>
  <si>
    <t>Love Story</t>
  </si>
  <si>
    <t>We were both young when I first saw you I close my eyes and the flashback starts I'm standing there On a balcony in summer air See the lights, see the party, the ball gowns See you make your way through the crowd And say, "Hello" Little did I know That you were Romeo, you were throwing pebbles And my daddy said, "Stay away from Juliet" And I was crying on the staircase Begging you, "Please don't go," and I said Romeo, take me somewhere we can be alone I'll be waiting, all there's left to do is run You'll be the prince and I'll be the princess It's a love story, baby, just say, "Yes" So I sneak out to the garden to see you We keep quiet 'cause we're dead if they knew So close your eyes Escape this town for a little while, oh, oh 'Cause you were Romeo, I was a scarlet letter And my daddy said, "Stay away from Juliet" But you were everything to me I was begging I'll be the princess It's a love story, baby, just say, "Yes" Romeo, save me, they're trying to tell me how to feel This love is difficult, but it's real Don't be afraid, we'll make it out of this mess It's a love story, baby, just say, "Yes" Oh, oh But I got tired of waiting Wondering if you were ever coming around My faith in you was fading When I met you on the outskirts of town and I said "Romeo, save me, I've been feeling so alone I keep waiting for you, but you never come Is this in my head? I don't know what to think" He knelt to the ground and pulled out a ring, and said "Marry me, Juliet, you'll never have to be alone I love you and that's all I really know I talked to your dad, go pick out a white dress It's a love story, baby, just say 'Yes'" Oh, oh, oh Oh, oh, oh 'Cause we were both young when I first saw you</t>
  </si>
  <si>
    <t>https://genius.com/Taylor-swift-love-story-lyrics</t>
  </si>
  <si>
    <t>https://musicbrainz.org/recording/d783e6c5-761f-4fc3-bfcf-6089cdfc8f96</t>
  </si>
  <si>
    <t>08-082</t>
  </si>
  <si>
    <t>Just Fine</t>
  </si>
  <si>
    <t>You know I love music And every time I hear something hot It makes me wanna move It makes me wanna have fun But it's something about this joint right here This joint right here... It makes me wanna... woo! Let it go Can't let this thing called love get away from you Feel free right now, go do what you wanna do Can't let nobody take it away, from you, from me, from we No time for mopin' around, are you kidding? And no time for negative vibes, 'cause I'm winning It's been a long week, I put in my hardest Gonna live my life, feels so good to get it right So I like what I see when I'm looking at me When I'm walking past the mirror (Mirror) Don't stress through the night, at a time in my life Ain't worried about if you feel it (Feel it) Got my head on straight, I got my vibe right I ain't gonna let you kill it You see I wouldn't change my life, my life's just... Fine, fine, fine, fine, fine, fine, ooh Fine, fine, fine, fine, fine, fine, ooh Just fine, fine, fine, fine, fine, fine, ooh You see, I wouldn't change my life My life's just fine Feels so good When you're doin' all the things that you wanna do Get the best out of life, treat yourself to something new Keep your head up high In yourself, believe in you, believe in me Having a really good time, I'm not complaining (Hey) And I'm a still wear a smile if it's raining (Oh, hey) I got to enjoy myself regardless I appreciate life, I'm so glad that it's fine So I like what I see when I'm looking at me When I'm walking past the mirror (Mirror) Ain't worried about you and what you gonna do I'm a lady, so I must stay classy (Mm) Got to keep it hot, keep it together If I want to get better See, See, I won't change my life My life's just fine I ain't gon' let nothing get in my way (I ain't gon' let nobody bring me down, no, no, no) No matter what nobody has to say (No way, no way, no way) (Oh) I ain't gon' let nothing get in my way (I ain't gon' let nothing, I ain't gon' let nothing in my way) No matter what nobody has to say Feels so good, when you're doing all the things that you wanna do Get the best out of life, treat yourself to something new It's a really good thing to say That I won't change my life, my life's just... Fine, fine, fine, fine, fine, fine, ooh Fine, fine, fine, fine, fine, fine, ooh Just fine, fine, fine, fine, fine, fine, ooh See I won't change my life, my life's just fine worried about if you feel it (Feel it) Got my head on straight, I got my vibe right I ain't gonna let you kill it You see, You see I wouldn't change my life, my life's just fine</t>
  </si>
  <si>
    <t>https://genius.com/Mary-j-blige-just-fine-lyrics</t>
  </si>
  <si>
    <t>https://musicbrainz.org/recording/d1725dfc-40ea-4707-81c3-ca91b4edaa44</t>
  </si>
  <si>
    <t>08-083</t>
  </si>
  <si>
    <t>Piece of Me</t>
  </si>
  <si>
    <t>Oh Oh yeah Oh Oh yeah I'm Miss American Dream, since I was seventeen Don't matter if I step on the scene, or sneak away to the Philippines They still gon' put pictures of my derriere in the magazine You want a piece of me? (You want a piece of me?) I'm Miss Bad Media Karma Another day, another drama Guess I can't see the harm in workin' and bein' a mama And with a kid on my arm, I'm still an exceptional earner You want a piece of me? I'm Mrs. "Lifestyles of the Rich and Famous" (You want a piece of me?) I'm Mrs. "Oh my God, that Britney's shameless" (You want a piece of me?) I'm Mrs. "Extra! Extra! This just in" (You want a piece of me?) I'm Mrs. "She's too big, now she's too thin" (You want a piece of me?) Oh Oh yeah Oh Oh yeah I'm Mrs. "You want a piece of me?" Tryin', and pissin' me off Well, get in line with the paparazzi who's flippin' me off Hopin' I'll resort to some havoc, end up settlin' in court Now, are you sure you want a piece of me? (You want a piece of me?) I'm Mrs. "Most likely to get on the TV for strippin' on the streets when gettin' the groceries" Now, for real, are you kiddin' me? No wonder there's panic in the industry, I mean, please Do you me?) Oh Oh yeah (Oh yeah, oh yeah) of my derriere in the magazines You want a piece of me? You want a piece, piece of me? Oh yeah You want a piece of me? (Me) "Extra! Extra! This just in" (You want a piece of me?) I'm Mrs. "She's too big, now she's too thin" (You want a piece of me?) "Extra! Extra! This just in" (You want a piece of me?) I'm Mrs. "She's too big, now she's too thin" (You want a piece of me?) Piece of me Oh yeah You want a piece of me? (Me) Oh yeah Oh yeah</t>
  </si>
  <si>
    <t>https://genius.com/Britney-spears-piece-of-me-lyrics</t>
  </si>
  <si>
    <t>https://musicbrainz.org/recording/1e041648-828d-4d9f-b935-651542ea104c</t>
  </si>
  <si>
    <t>pissin (1x)</t>
  </si>
  <si>
    <t>08-084</t>
  </si>
  <si>
    <t>The Boss</t>
  </si>
  <si>
    <t>Rick Ross;T-Pain</t>
  </si>
  <si>
    <t>Rick Ross (The Boss) T-Pain (J-J-J-J-J.R) I got a fresh line-up, yeah, a fresh outfit 'Bout to have the parkin' lot on smash Plus I got a Chevy wit a fo'-fifty-fo' in the hood That bitch got 125 on the dash, She like 'em gangsta cause I'm the biggest boss that you seen thus far I'm the, I'm the biggest boss that you seen thus far (Hey!) I'm the biggest boss that you seen thus far Cause it's just another day in the life of the goddamn boss I don't make love, baby we make magic Come home with a thug, let's get shit crackin' Always wear a plastic, baby cause shit happens She leaked the back seat, just to freak in the Magnum Hopped out the Magnum, hopped in the Tre' Just to let the top back and thank God for the day Who gives a fuck what a hater gotta say? I made a couple million dollars last year dealin' weight Still in the streets, strapped with them thangs She in love with the G, so she tatted my name (Ross!) I'm the biggest boss that you seen thus far Ten black Maybachs back to back in a lane I'mma make it rain, and I'mma make it back You are just a lame lil' homie, that's a fact Workin' with the police, actin' like you know me Fresh out of jail, already in yo' hoe cheeks (Hey!) I'm the biggest boss that you seen thus far Cause it's just another day in the life of the goddamn boss T-Pain The boss Boss-boss, the boss, boss-boss, the boss Boss-boss, the boss, the boss Boss-boss, boss, boss-boss, boss Boss-boss, the boss And shawty straight diggin' me, and I ain't even rich I know you niggas on the sideline like, "Ain't that a bitch?" I'm on my job, ey and I ain't gettin' off Cause it's just another day in the life of the goddamn boss I'm the biggest boss that you seen thus far (Ross!) Got the biggest cars, Spanish broads, no bra Call that other lame for the walks in the parks I ain't come to play games, I just wanna play my part Tell ya girlfriend come talk with me, dog We straight Gs' then we came here to ball Bottle after bottle and I'm sure you'll count 'em all Then we off to that Chevy, fired up and takin' off Baby, slow it down cause you movin' too fast Ass too fine to be movin' too fast, hol' up Back to the thuggin', now I'm sippin' sizzurp All my niggas love it, baby that's my wizzerd Stack for the jeans, five bones for the shizzerts I don't smoke twenties, eight hundred for the izzerds I'm the biggest boss that you seen thus far You can tell by the strongs that's standin' by the car (Hey!) I'm the biggest boss that you seen thus far Cause it's just another day in the life of the goddamn boss Ey, yeah yeah yeah yeah yeah yeah yeah Ey, yeah yeah yeah yeah yeah yeah yeah Ey, yeah, uh uh, ha ha, yeah Haha, yeah, yeah, yeah, yeah, yeah I'm the biggest boss that you seen thus far I'm the biggest boss that you seen thus far I'm the biggest boss that you seen thus far I'm the, I'm the biggest boss that you seen thus far I'm the biggest boss that you seen thus far I'm the, I'm the biggest boss that you seen thus far</t>
  </si>
  <si>
    <t>https://genius.com/Rick-ross-the-boss-lyrics</t>
  </si>
  <si>
    <t>https://musicbrainz.org/recording/2c435c5f-6d73-453d-ae2c-393af17bd923</t>
  </si>
  <si>
    <t>bitch (2x); fuck (1x); goddamn (4x); hoe (1x); niggas (2x); shit (2x)</t>
  </si>
  <si>
    <t>08-085</t>
  </si>
  <si>
    <t>All Summer Long</t>
  </si>
  <si>
    <t>It was 1989, my thoughts were short my hair was long Caught somewhere between a boy and man She was seventeen and she was far from in-between It was summertime in Northern Michigan Ah ah ah Ah ah ah Splashing through the sand bar Talking by the campfire It's the simple things in life, like when and where We didn't have no internet But man, I never will forget The way the moonlight shined upon her hair And we were trying different things We were smoking funny things Making love out by the lake to our favorite song Sipping whiskey out the bottle, not thinking 'bout tomorrow Singing "Sweet Home Alabama" all summer long Singing "Sweet Home Alabama" all summer long Catching walleye from the dock Watching the waves roll off the rocks She'll forever hold a spot inside my soul We'd blister in the sun We couldn't wait for night to come To hit that sand and play some rock and roll While "Sweet Home Alabama" all summer long Singing "Sweet Home Alabama" all summer long "Sweet Home Alabama" oh yeah Turn it up! Now nothing seems as strange as when the leaves began to change Or how we thought those days would never end Sometimes I'll hear that song and I'll start to sing along And think man I'd love to see that girl again (Man I'd love to see that girl again) Yeah Singing "Sweet Home Alabama" all summer long Singing "Sweet Home Alabama" all summer long Singing "Sweet Home Alabama" all summer long Home Alabama" all summer long Ah ah ah Ah ah ah All summer long</t>
  </si>
  <si>
    <t>https://genius.com/Kid-rock-all-summer-long-lyrics</t>
  </si>
  <si>
    <t>https://musicbrainz.org/recording/5204e97b-6f1c-4efb-a6ef-e16cfd7b6dbf</t>
  </si>
  <si>
    <t>08-086</t>
  </si>
  <si>
    <t>Can't Help but Wait</t>
  </si>
  <si>
    <t>Trey Songz</t>
  </si>
  <si>
    <t>https://www.last.fm/music/Trey+Songz</t>
  </si>
  <si>
    <t>I can't help but wait Oh, I can't help but wait Check it out, uh I see you, you're with him, he ain't right, but you don't trip You stand by while he lies, then turn right round and forgive I can't take to see your face with those tears running down your cheeks But what can I do? I gotta stay true 'cause deep down, I'm still a G And I don't wanna come between you and your man Even though I know I'd treat you better than he can Girl, I can't help but wait till you get that with him, it don't change Can't help but wait till you see that with me, it ain't the same Can't help but wait till you see you for what you really are Baby girl, you are a star and I can't help but wait (Listen) It ain't fresh to just let him call the shots You're a queen, you should be getting all that someone's got You should be rocking the latest in purses, bracelets and watches You're worth much more than an occasional "I love you, I'm thinking of you" And I don't wanna come between you and your man, no I can't help but wait Get it together, you can do better Seeing's believing and I see what you need So, I'm gon' play my position Let you catch what you've been missing, I'm calling out! Girl, 'cause I can't help but wait till you get that with him, it don't change Can't help but wait till you see that with me, it ain't the same (No, oh) Can't help but wait till you see you for what you really are Baby girl, you are a star and I can't help but wait Till you get that with him (Yeah, baby), Baby girl, you are a star and I can't help but wait Oh, can't help but wait, yeah No, no, no, no, no, no I can't help but wait Oh, oh, oh Can't help but wait No, no, no</t>
  </si>
  <si>
    <t>https://genius.com/Trey-songz-cant-help-but-wait-lyrics</t>
  </si>
  <si>
    <t>https://musicbrainz.org/recording/280c13fe-347a-4298-907f-8d8646baa0df</t>
  </si>
  <si>
    <t>08-087</t>
  </si>
  <si>
    <t>In Love with a Girl</t>
  </si>
  <si>
    <t>So many people gonna say that they want you To try to get you thinking they really care But there's nothing like the warmth of the one Who has put in the time and you know is gonna be there Back your border when she knows someone crossed it Don't let nobody put you down, who you're with Take the pain of protecting your name From the crutch to the cane to the high wire I'm in love with a girl who knows me better Fell for the woman just when I met her Took my sweet time when I was bitter Someone understands And she knows how to treat a fella right Gives me that feeling every night Wants to make love when I wanna fight Now someone understand me I'm in love with a girl (I'm in love with) I'm in love with a girl (I'm in love with) Out the many broken back doors and windows Through the valley of the love of the lost Is a hole that has cut through the souls Fallen down from the tones without reading innuendos And they found inner peace for the moment The moment was over in time Then it's gone, the hit and run The drifters fun has a short life a girl (I'm in love with) I'm in love with a girl (I'm in love with) I wanna tell you what you do to thank you Practice what you preach And now I know there's nothing we can't reach 'Cause a heart can't erase once it's found a place To be warm and welcome To be held and sheltered she knows how to treat a fella right Give with a girl (I'm in love with) I'm in love with a girl (I'm in love with) Who knows me better Wants to make love when I wanna fight Now someone understand me</t>
  </si>
  <si>
    <t>https://genius.com/Gavin-degraw-in-love-with-a-girl-lyrics</t>
  </si>
  <si>
    <t>https://musicbrainz.org/recording/f455a2ea-affa-4ce4-99fe-c414869afec9</t>
  </si>
  <si>
    <t>08-088</t>
  </si>
  <si>
    <t>My Life</t>
  </si>
  <si>
    <t>The Game;Lil Wayne</t>
  </si>
  <si>
    <t>Punk ass motherfucker Check this shit out Chu was gon' do? kill me in my sleep, you bitch ass nigga?! 2Pac, Biggie, shut the fuck up! Fuckin' dogs, barkin' and shit (Don't shoot, don't shoot) Fuck you, nigga And I'm grindin' 'til I'm tired 'cause they said "You ain't grindin' until you tired" So I'm grindin' with my eyes wide Lookin' to find, a way through the day, a light for the night Dear Lord, you don' took so many of my people I'm just wonderin' why you haven't taken my life Like what the hell am I doin' right? My life Take me away from the hood, like a state penitentiary Take me away from the hood, in a casket or a Bentley Take me away Like I overdosed on cocaine Or take me away like a bullet from Kurt Cobain Suicide, I'm from a windy city like Do or Die From a block close to where Biggie was crucified That was Brooklyn's Jesus, shot for no fuckin' reason And you wonder why Kanye wears Jesus pieces? (My life) 'Cause that's Jesus' people And Game, he's the equal Hated on so much, Passion of Christ need a sequel, yeah Like Roc-A-Fella needed Sigel, like I needed my father But he needed a needle (My life) I need some meditation so I can lead my people They askin', "Why Why did John Lennon leave The Beatles?" And why every hood nigga feed off evil? Answer my question 'fore this bullet leave this Desert Eagle doin' right? My life We are not the same, I am a Martian So approach my Phantom doors with caution You see them 24s spinnin'? I earned 'em And I ain't no preacher, but here's my Erick Sermon So eat this black music and tell me how it taste now And fuck Jesse Jackson, 'cause it ain't about race now Sometimes I think about my life, with my face down Then I see my sons and put on that Kanye smile (My life) Damn, I know his mama proud, and since you helped me sell my dream We can share my mama now And like M.J.B., no more drama now Livin' the good life, me and Common on common ground I spit crack and niggas could drive it out of town Got a Chris Paul mind state, I'm never out of bounds My life used to be empty, like a Glock without a round Now my life full like a chopper with a thousand rounds doin' right? My life Walk through the gates of hell, see my Impala parked in front With the high beams on, me and the devil sharin' chronic blunts Listenin' to the Chronic album Playin' backwards, shootin' at pictures of Don Imus for target practice My mind fucked up, so I cover it with a Raider hood I'm from the city that made you motherfuckers afraid of Suge (Compton, Compton) Made my grandmother pray for good, it never made her happy But I bet that new Mercedes could (My life) Ain't no bars, but niggas can't escape the hood And it took so many of my niggas that I should hate the hood But it's real niggas like me that make the hood Ridin' slow in that Phantom just the way I should (My life) With the top back In my Sox hat I'm paid in full, the nigga Alpo couldn't stop that Even if they brought the nigga Pac back I still keep this motherfucker cocked back doin' right? My life My life My life My life</t>
  </si>
  <si>
    <t>https://genius.com/The-game-my-life-lyrics</t>
  </si>
  <si>
    <t>https://musicbrainz.org/recording/ff6de9aa-563f-4496-9857-28b3b95540f5</t>
  </si>
  <si>
    <t>ass (2x); bitch (1x); fuck (2x); fucked (1x); fuckin (1x); hell (2x); motherfucker (2x); motherfuckers (1x); nigga (5x); niggas (4x); shit (2x)</t>
  </si>
  <si>
    <t>08-089</t>
  </si>
  <si>
    <t>I Remember</t>
  </si>
  <si>
    <t>Ooh, yeah, yeah Ooh Remember Ooh, I remember And I wanna know Where were you when I said I loved you? And where were you when I cried at night? Waitin' up, couldn't sleep without you Thinkin' of all the times we shared I remember when my heart broke I remember when I gave up lovin' you My heart couldn't take no more of you I was sad and lonely I remember when I walked out I remember when I screamed I hated you But somehow, deep inside, still lovin' you Sad and lonely No one knew all the pain I went through All the love I saved deep in my heart for you Didn't know where I would go, where I would be But you made me leave And plus my heart it just, it just kept tellin' me so Oh, I remember when my heart broke I remember when I gave up lovin' you My heart couldn't take no more of you (I couldn't take no more) I was sad and lonely I remember when I walked out I remember when I said I hated you But somehow, deep inside, still lovin' you So sad and lonely There was nowhere else to go, oh Nobody else to turn to, no For the rest of my life I promised myself I will love me first, genuinely I walked out I remember when I said I hated you But somehow, deep inside, still lovin' you Sad and lonely I remember when I walked out I remember when I gave up lovin' you My heart couldn't take no more of you So sad and lonely, hey I remember when I stormed out I remember when I gave up lovin' you I was sad and lonely</t>
  </si>
  <si>
    <t>https://genius.com/Keyshia-cole-i-remember-lyrics</t>
  </si>
  <si>
    <t>https://musicbrainz.org/recording/83026548-6b59-4044-a448-d1ad380b429f</t>
  </si>
  <si>
    <t>08-090</t>
  </si>
  <si>
    <t>Flashing Lights</t>
  </si>
  <si>
    <t>Kanye West;Dwele</t>
  </si>
  <si>
    <t>Flashing lights Flashing lights Flashing lights Flashing lights She don't believe in shootin' stars But she believe in shoes and cars Wood floors in the new apartment Couture from the store's departments You more like love to start shit I'm more of the trips to Florida Ordered the hors d'oeuvres, views of the water Straight from a page of your favorite author And the weather so breezy Man, why can't life always be this easy? She in the mirror dancin' so sleazy I get a call like, "Where are you, Yeezy?" And try to hit you with the ol-wu-wopte 'Til I got flashed by the paparazzi Damn, these niggas got me I hate these niggas more than the Nazis As I recall, I know you love to show off But I never thought that you would take it this far But what do I know? Flashing lights What do I know? Know Flashing lights I know it's been a while, sweetheart We hardly talk, I was doin' my thing I know I was foul, baby A-bay, lately, you've been all on my brain And if somebody would've told me a month ago Frontin' though, yo, I wouldn't wanna know If somebody would've told me a year ago It'll go get this difficult Feelin' like Katrina with no FEMA Like Martin with no Gina Like a flight with no visa First class with the seat back, I still see ya In my past, you on the other side of the glass Of my memory's museum I'm just sayin', "Hey, Mona Lisa Come home, you know you can't roam without Caesar" I know? Know Flashing lights As you recall, you know I love to show off But you never thought that I would take it this far But what do you know? Flashing lights What do you know? Know Flashing lights Flashing lights Flashing lights</t>
  </si>
  <si>
    <t>https://genius.com/Kanye-west-flashing-lights-lyrics</t>
  </si>
  <si>
    <t>https://musicbrainz.org/recording/489d2139-ca5e-4760-98c2-3cb335d6c467</t>
  </si>
  <si>
    <t>niggas (2x); shit (1x)</t>
  </si>
  <si>
    <t>08-091</t>
  </si>
  <si>
    <t>Mrs. Officer</t>
  </si>
  <si>
    <t>Lil Wayne;Bobby Valentino;Kidd Kidd</t>
  </si>
  <si>
    <t>Ayy Ayy (yeah) Hey (yeah) Ayy, ayy, ayy (Valentino) Woo woo woo! (yeah, yeah) yeah yeah yeah (Yeah, yeah) Woo woo woo! (yeah) yeah yeah yeah (Yeah) Woo woo woo! Yeah yeah yeah (Yeah, yeah) Woo woo woo! (Bobby Valentino) When I get up all in ya (yeah) We can hear the angels calling us (chyeah) We can see the sunrise before us (yeah) And when I'm in that thang, I'll make that body sang (Deezle on the beat) I make it say Wee-ooh-wee-ooh-wee (ay) wee-ooh-wee-ooh-wee (ay) Wee-ooh-wee-ooh-wee (like a cop car) Wee-ooh-wee-ooh-wee, wee-ooh-wee-ooh-wee (ay) Wee-ooh-wee-ooh-wee (haha) I make ya say Yeah, doin' a buck in the latest drop I got stopped by a lady cop, haha She got me thinking I can date a cop, haha Cause her uniform fit her so tight She read me my rights She put me in her car, she cut off all the lights She said I have the right, to remain silent Now I got her hollering, sounding like a siren Talking 'bout (wee-ooh-wee-ooh-wee) yeah (Wee-ooh-wee-ooh-wee) Yeah (wee-ooh-wee-ooh-wee) yeah And I know she the law, and she know I'm the boss And she know I get high, a-bove the law And she know I'm raw, she know I'm from the streets And all she want me to do is fuck the police Talking 'bout (wee-ooh-wee-ooh-wee, wee-ooh-wee-ooh-wee) Yeah (wee-ooh-wee-ooh-wee) yeah When I get up all in ya We can hear the angels calling us (yeah) We can see the sunrise before us (umm) And when I'm in that thang, I'll make that body sang I make it say: wee-ooh-wee-ooh-wee, wee-ooh-wee-ooh-wee Wee-ooh-wee-ooh-wee (like a cop car) Wee-ooh-wee-ooh-wee, wee-ooh-wee-ooh-wee (yeah) Wee-ooh-wee-ooh-wee (hey) I'll make ya say Haha, and after we got done I said "Lady, what's your number?" She said "911" Hah, emergency only Head doctor perform surgery on me Yeah, and now I'm healed I make her wear nothing but handcuffs and heels Then I beat it like a cop Rodney King, baby, yeah I beat it like a cop Hahah! Beat it like a cop Rodney King baby said "Beat it like a cop" But I ain't tryna be violent But I'll do the time, but her love is timeless Mrs. Officer I know you wish your name was Mrs. Carter, huh? (Wee-ooh-wee-ooh-wee, wee-ooh-wee-ooh-wee) Yeah (Wee-ooh-wee-ooh-wee) Like a cop car When I get up all in ya We can hear the angels calling us We can see the sunrise before us And when I'm in that thang, I'll make that body sang I make it say: wee-ooh-wee-ooh-wee, wee-ooh-wee-ooh-wee Wee-ooh-wee-ooh-wee Wee-ooh-wee-ooh-wee, wee-ooh-wee-ooh-wee Wee-ooh-wee-ooh-wee, I'll make ya say Mrs. Officer, Mrs. Officer Tell your lieutenant get them cuffs off of ya I'm Kidd Kidd, my face on every wanted poster I'm wanted by every lady cop all over That ass so big, I catch a battery to hold ya Hands so big, you thought I told, "Pull it over" She pulled me over, pulled me out the Rover Then she pulled me closer, do me in back of the car Put me in handcuffs, start ripping my pants off All you heard over the dispatcher is... (Wee-ooh-wee-ooh-wee, wee-ooh-wee-ooh-wee) (Wee-ooh-wee-ooh wee) body sang I make it say Maybe you can lock me up and throw away the key Call your sergeant and tell him you can't finish your shift Cause it's on tonight Breakfast in bed turns to breakfast and head And I can't wait to get it on I wanna do it all night long, Mrs. Officer body sang I make it say: wee-ooh-wee-ooh-wee, wee-ooh-wee-ooh-wee Wee-ooh-wee-ooh-wee Wee-ooh-wee-ooh-wee, wee-ooh-wee-ooh-wee Wee-ooh-wee-ooh-wee, I'll make ya say</t>
  </si>
  <si>
    <t>https://genius.com/Lil-wayne-mrs-officer-lyrics</t>
  </si>
  <si>
    <t>https://musicbrainz.org/recording/48f3dc29-81b3-4bdb-a05a-d5eea5e2d98e</t>
  </si>
  <si>
    <t>ass (1x); fuck (1x)</t>
  </si>
  <si>
    <t>08-092</t>
  </si>
  <si>
    <t>7 Things</t>
  </si>
  <si>
    <t>(Sha, sha, sha) I probably shouldn't say this, but at times, I get so scared When I think about the previous relationship we shared It was awesome, but we lost it It's not possible for me not to care And now we're standin' in the rain But nothing's ever gonna change until you hear, my dear The seven things I hate about you The seven things I hate about you, oh, you You're vain, your games, you're insecure You love me, you like her You make me laugh, you make me cry I don't know which side to buy Your friends, they're jerks When you act like them, just know it hurts I wanna be with the one I know And the seventh thing I hate the most that you do You make me love you It's awkward and silent, as I wait for you to say But what I need to hear now, your sincere apology When you mean it, I'll believe it If you text it, I'll delete it Let's be clear (Clear, clear) Oh, I'm not comin' back You're taking seven steps here The seven things I hate about You make me love you And compared to all the great things That would take too long to write I probably should mention the seven that I like The seven things I like about you Your hair, your eyes, your old Levi's When we kiss, I'm hypnotized You make me laugh, you make me cry But I guess that's both I'll have to buy Your hand in mine When we're intertwined, everything's alright I wanna be with the one I know And the seventh thing I like the most that you do You make me love you (Sha, sha) You do, oh Ooh-ooh-ooh-ooh Ooh-ooh-ooh (La, la, la, la) Ooh-ooh-ooh-ooh Ooh-ooh-ooh</t>
  </si>
  <si>
    <t>https://genius.com/Miley-cyrus-7-things-lyrics</t>
  </si>
  <si>
    <t>https://musicbrainz.org/recording/7252bf78-c2d8-4d8b-a493-88060e2a0e91</t>
  </si>
  <si>
    <t>08-093</t>
  </si>
  <si>
    <t>You're Gonna Miss This</t>
  </si>
  <si>
    <t>Trace Adkins</t>
  </si>
  <si>
    <t>https://www.last.fm/music/Trace+Adkins</t>
  </si>
  <si>
    <t>She was staring out the window, of that SUV Complaining, saying, I can't wait to turn 18 She said, I'll make my own money, and I'll make my own rules Mama put the car in park out there in front of the school And she kissed her head and said, I was just like you You're gonna miss this You're gonna want this back You're gonna wish these days hadn't gone by so fast These are some good times So take a good look around You may not know it now But you're gonna miss this Before she knows it she's a brand new bride In her one-bedroom apartment, and her daddy stops by He tells her, it's a nice place She says, it'll do for now Starts talking about babies, and buying a house Daddy shakes his head, and says, baby, just slow down Cause you're may not know it now But you're gonna miss this Five years later, there's a plumber working on the water heater Dog's barking, phone's ringing One kid's crying, one kid's screaming She keeps apologizing He says, they don't bother me I've got two babies of my own One's 36, one's 23 Heh... It's hard to believe, but But You may not know it now But you're gonna miss this You're gonna miss this Yeah, you're gonna miss this</t>
  </si>
  <si>
    <t>https://genius.com/Trace-adkins-youre-gonna-miss-this-lyrics</t>
  </si>
  <si>
    <t>https://musicbrainz.org/recording/8d1c4da7-6971-4909-b603-06baec7870a3</t>
  </si>
  <si>
    <t>08-094</t>
  </si>
  <si>
    <t>Love Remains the Same</t>
  </si>
  <si>
    <t>Gavin Rossdale</t>
  </si>
  <si>
    <t>https://www.last.fm/music/Gavin+Rossdale</t>
  </si>
  <si>
    <t>A thousand times I've seen you standing Gravity like a lunar landing Make me want to run 'til I find you I shut the world away from here Drift to you, you're all I hear Everything we know fades to black Half the time the world is ending Truth is I am done pretending I never thought that I had any more to give Pushing me so far Here I am without you Drink to all that we have lost Mistakes we have made Everything will change But love remains the same Find the place where we escape Take you with me for the space The city buzz, it sounds just like a fridge I walk the streets through seven bars I had to find just where you are The faces seem to blur, they're all the same without you Drink to all that we have lost Mistakes we have made Everything will change But love remains the same So much more to say So much to be done Don't you trick me out We shall overcome So all have stayed in place We should've had the sun Could've been inside 'Stead, we're over here Half the time the world is ending Truth is I am done pretending Too much time, too long defending You and I have have made Everything will change Everything will change I, oh, I, I wish this could last forever I, oh, I, as if we could last forever Love remains the same Love remains the same</t>
  </si>
  <si>
    <t>https://genius.com/Gavin-rossdale-love-remains-the-same-lyrics</t>
  </si>
  <si>
    <t>https://musicbrainz.org/recording/db60d018-a227-4d71-b382-7cabb5cd51be</t>
  </si>
  <si>
    <t>08-095</t>
  </si>
  <si>
    <t>Feels Like Tonight</t>
  </si>
  <si>
    <t>You, you got me Thinking it'll be alright You, you told me "Come and take a look inside" You believe me In every single lie But I, I failed you this time And it feels like tonight I can't believe I'm broken inside Can't you see that there's nothing that I wanna do But try to make it up to you And it feels like tonight Tonight I was waiting For the day you'd come around I was chasing But nothing was all I found From the moment you came into my life You showed me what's right it feels like tonight I never felt like this before Just when I leave, I'm back for more Nothing else here seems to matter In these ever-changing days You're the one thing that remains I could stay like this forever it feels like tonight Tonight (Feels like tonight) Tonight (Feels like tonight) 'Cause there's nothing that I wanna do But try to make it up to you And it feels like tonight Tonight</t>
  </si>
  <si>
    <t>https://genius.com/Daughtry-feels-like-tonight-lyrics</t>
  </si>
  <si>
    <t>https://musicbrainz.org/recording/40562e51-749e-457e-ae95-ba7e55bc9d76</t>
  </si>
  <si>
    <t>08-096</t>
  </si>
  <si>
    <t>08-097</t>
  </si>
  <si>
    <t>Addicted</t>
  </si>
  <si>
    <t>Saving Abel</t>
  </si>
  <si>
    <t>https://en.wikipedia.org/wiki/Saving_Abel</t>
  </si>
  <si>
    <t>https://www.last.fm/music/Saving+Abel</t>
  </si>
  <si>
    <t>I'm so addicted to All the things you do When you're going down on me In between the sheets Oh, the sounds you make With every breath you take It's unlike anything When you're loving me Ooh, girl, let's take it slow So as for you, well, you know where to go I wanna take my love and hate you 'til the end It's not like you to turn away From all the bullshit I can't take It's not like me to walk away unlike anything When you're loving me Yeah I know when it's getting rough All the times we spend Tryna make this love Something better than Just making up again It's not like you to turn away All the bullshit I can't take Just when I think I can take It's unlike anything I'm so addicted to The things you do When you're going down on me Oh, the sounds you make With every breath you take It's unlike anything When you're loving me, yeah When you're loving me How can I make it through All the things you do There's just gotta be more to you and me unlike anything It's unlike anything I'm so addicted to All the things you do When you're going down on me Oh, the sounds you make With every breath you take It's unlike anything I'm so addicted to you Addicted to you</t>
  </si>
  <si>
    <t>https://genius.com/Saving-abel-addicted-lyrics</t>
  </si>
  <si>
    <t>https://musicbrainz.org/recording/cd13fd2b-71ea-439a-9c85-6fb6fdc30aad</t>
  </si>
  <si>
    <t>bullshit (2x)</t>
  </si>
  <si>
    <t>08-098</t>
  </si>
  <si>
    <t>Into the Night</t>
  </si>
  <si>
    <t>Santana;Chad Kroeger</t>
  </si>
  <si>
    <t>Like a gift from the heavens, it was easy to tell It was love from above, that could save me from hell She had fire in her soul, it was easy to see How the devil himself could be pulled out of me There were drums in the air as she started to dance Every soul in the room keeping time with their hands And we sang Aye-oh-aye, oh, aye-oh-aye And the voices rang like the angels sing We're singing Aye-oh-aye, oh, aye-oh-aye And we danced on into the night (Aye-oh, aye-oh) (Aye-oh, aye-oh) And we danced on into the night (Aye-oh, aye-oh) (Aye-oh, aye-oh) Like a piece to the puzzle that falls into place You could tell how we felt from the look on our faces We were spinning in circles with the moon in our eyes No room left to move in-between you I We forgot where we were and we lost track of time And we sang to the wind as we danced through the night And we danced on into the night (Aye-oh, aye-oh) (Aye-oh, aye-oh) And we danced on into the night Like a gift from the heavens, it was easy to tell It was love from above, that could save me from hell She had fire in her soul room keeping time with their hands And we sang Aye-oh-aye, oh, aye-oh-aye And the voices rang like the angels sing And singing Aye-oh-aye, oh, aye-oh-aye And we danced on into the night (Aye-oh, aye-oh) (Aye-oh, aye-oh) And we danced on into the night (And the voices rang like the angels sing) (Aye-oh, aye-oh) (Aye-oh, aye-oh) And we danced on into the night Aye-oh-aye, oh, aye-oh-aye (Aye-oh, aye-oh) Aye-oh-aye, oh, aye-oh-aye (Aye-oh, aye-oh) Singing Aye-oh-aye, oh, aye-oh-aye (Aye-oh, aye-oh) And we danced on into the night</t>
  </si>
  <si>
    <t>https://genius.com/Santana-into-the-night-lyrics</t>
  </si>
  <si>
    <t>https://musicbrainz.org/recording/5d53b703-8a93-4fb9-8b26-6b484d2a1139</t>
  </si>
  <si>
    <t>08-099</t>
  </si>
  <si>
    <t>Heaven Sent</t>
  </si>
  <si>
    <t>Sent from heaven Sent from heaven Now you can wait your whole life wondering When it's gonna come or where it's been You may have got your heart broken a few times in the past Never last strong as it used to It don't feel as good as it used to before And all the things you used to say Things you used to do, went right out the door Ooh, no more, will you be the one That's what you tell everyone around you But you know they've heard it all before What more can you say? When love won't let you, walk away (When love) And you can't help who you love (Just can't help who you love) And you find yourself giving it away When you think you're in love, ooh, 'cause I wanna be the one who you believe In your heart is sent from (Sent from heaven) (Sent from heaven) And there's a piece of me who leaves when you're gone Because you're sent from (Sent from heaven) (Ooh, 'cause) I wanna be the one who you believe In your heart is sent from (Sent from heaven) And there's a piece of me who leaves when you're gone Because you're sent from (Sent from heaven) Now you can wait your whole life tryna change What the fear from what it's been You may have put your whole life into a man Loving what you thought that could've been Notice when you change When you don't feel as good as you used to before And everything you used to say Everything you used to do clear you say? When love won't let you, walk away And you can't help who you love And you find yourself giving it away When you think you're in love, 'cause I wanna be, hey, yeah I wanna be the one who you believe In your heart is sent from (Sent from heaven) (Oh, sent from above, yeah) And there's a piece of me who leaves when you're gone Because you're sent from (Sent from heaven) (I wanna be the one) I wanna be the one who you believe (Hey!) In your heart is sent from (Sent from heaven) (Oh) And there's a piece of me who leaves when you're gone (Yeah) Because you're sent from (Sent from heaven) And everybody say I wanna be the one you love I wanna be the one you love (Sent from heaven) Everybody say I wanna be the one you trust I wanna be the one you trust (Sent from heaven) Everybody say I wanna be the one you need I wanna be the one you need (Sent from heaven) Hey, everybody say I wanna be the one who... I wanna be the one (Sent from heaven) Sent from heaven I wanna be the one who you believe In your heart is sent from (Sent from heaven) (Hey, the one who you believe (Oh) In your heart is sent from (Sent from heaven) (Hey) And there's a piece of me who leaves when you're gone Because you're sent from (Sent from heaven) sent from (Sent from heaven)</t>
  </si>
  <si>
    <t>https://genius.com/Keyshia-cole-heaven-sent-lyrics</t>
  </si>
  <si>
    <t>https://musicbrainz.org/recording/9c356fa6-f7f0-4100-8abc-c6062c9a317c</t>
  </si>
  <si>
    <t>08-100</t>
  </si>
  <si>
    <t>She Got It</t>
  </si>
  <si>
    <t>2 Pistols;T-Pain;Tay Dizm</t>
  </si>
  <si>
    <t>J.U.S.T.I.C.E. League Yeah, 2 Pistols T-Pain "She Got It" Yeah, yeah Yeah, yeah, hey I know she got it 'cause she lookin' at me like she want it (Want it) She drop it low, make me wanna throw some D's on it (Hey) Whatever it is, you can't stop it, 'cause she get low When she on that pole, and that lets me know (She got it) She got it (She got it), she got it (She got it) She got it (She got it) Woo-ooh (She got it, psst, ayy), she got it (She got it, lil' mama) Woah-oh (She got it, lemme holla at you for a second, haha), shawty (She got it) Excusez-moi, let me talk to you for a second (Second) Little mama so fine, she got the whole squad sweatin' (Sweatin') (Damn) "How you fit all that in them jeans?" Was the question that I asked, followed by, "Let me buy you a drink, drink" Young boss, baby (Young boss), I treat you, treat you to the finer things Neck bling, wrist bling, weddin' ring, nah, I'm playin' Might light your neck and your wrist But you gotta ride nice dick and uh, take trips with the bricks, hah (Oh yeah) She got it (She got it), she got it (She got it), that's what Pain sayin' Them other niggas lame, man, lil' mama, I got the game plan 2 Pistols, BMU boss I make it happen while they talk, ridin' 6's while they walk (Hey) got it (She got it) She got it (She got it) Woo-ooh (She got it), she got it (She got it) Woah-oh (She got it), shawty (She got it) (Hoo-ooh, hey, hoo-ooh, hey) (Hoo-ooh, she got it) She got it (She got it, she got it, she got it, hey) (Hoo-ooh, hey, hoo-ooh, hey) (Hoo-ooh, she got it) She got it (She got it, she got it, she got it) Woah-oh (Hoo-ooh) Shorty knows she's got it, got it (Hey), got it (Hoo-ooh), got it (Hey) (Hoo-ooh, she got it) She got it (She got it, she got it, she got it, hey) (Hoo-ooh) Shorty knows she's got it, got it (Hey), got it (Hoo-ooh), got it (Hey) (Hoo-ooh, she got it) She got it (She got it) Damn, she bad (Damn, she bad), damn, she thick (Yeah, damn, she thick) Five foot five, hazel eyes, redbone, you the shit (Shit) Make a nigga wanna stop and stare (Stare), I just wanna pull your hair Freaky shit, kinky shit (Yeah), yeah, we could take it there I'm a young boss, girl (Girl), let me upgrade ya (Yeah) He's a worker, I get work out, what you 'bout, girl? (Girl) Trips to Venice (Venice), what's the business? (Business) Baby, switch the digits, and the rest is history got it (She got it) She got it (She got it) Woo-ooh (She got it), she got it (She got it) Woah-oh (She got it), shawty (She got it) Ayy, she my superwoman, nobody can't do it like she can And she got it, I'm tellin' you like nobody, yah And I love the way she talk them lames out they dreams Bet she stay in fresh Louis with them matchin' jeans And I love them tatted thighs, baby, on yo' feet Can I be your appetizer? Your mystery meat Oh, she's on tonight, the baddest in the club I grab that ass when she gimme a hug 'cause got it (She got it) She got it (She got it) Woo-ooh (She got it), she got it (She got it) Woah-oh (She got it), shawty (She got it)</t>
  </si>
  <si>
    <t>https://genius.com/2-pistols-she-got-it-lyrics</t>
  </si>
  <si>
    <t>https://musicbrainz.org/recording/3a63e2da-564a-4056-9417-75a62fa426d7</t>
  </si>
  <si>
    <t>ass (1x); damn (2x); dick (1x); nigga (1x); niggas (1x); shit (3x)</t>
  </si>
  <si>
    <t>09-001</t>
  </si>
  <si>
    <t>Boom Boom Pow</t>
  </si>
  <si>
    <t>Welcome Welcome to The E.N.D Do not panic, there is nothing to fear Everything around you is changing Nothing stays the same This version of myself is not permanent Tomorrow, I will be different The energy never dies Energy cannot be destroyed, or created It always is, and it always will be This is the end, and the beginning.. Forever infinite Welcome Gotta get that Gotta get that Gotta get that Gotta get that, that, that, that, that Boom boom boom Gotta get that boom boom boom Gotta get that boom boom boom Gotta get that boom boom boom Gotta get that boom boom boom That boom boom boom That boom boom boom Boom boom boom Yo, I got that hit to beat the block You can get that bass on below I got that rock 'n' roll, that future flow That digital spit, next level visual shit I got that boom boom boom How the beat bang? Boom boom boom I like that boom boom pow Them chickens jackin' my style They try to copy my swagger I'm on that next shit now I'm so three thousand and eight You so two thousand and late I got that boom boom boom That future boom boom boom Let me get it now boom That boom boom boom Boom boom boom I'm on that supersonic boom Y'all hear that spaceship zoom When I step inside the room Them girls go apeshit, mmm Y'all stuck on Super 8 shit That lo-fi stupid 8-bit I'm on that HD flat This beat go boom boom bap I'm a beast when you turn me on Into the future, cybertron Harder, faster, better, stronger Sexy ladies, extra longer 'Cause we got the beat that bounce We got the beat that pound We got the beat, that 808 That boom boom in your town People in the place If you wanna get down Put your hands in the air ​will.i.am., drop the beat now Yup, yup I be rockin' them beats Yup, yup I be rockin' them beats Y-yup, yup, yup, ha, ha, ha Here we go, here we go, satellite radio Y'all gettin' hit wit' the (Boom, boom!) Beats so big, I'm steppin' on leprechauns Shittin' on y'all wit' the (Boom, boom!) Shittin' on y'all wit' the (Boom, boom!) Shittin' on y'all wit' the This beat be bumpin', bumpin' This beat go boom boom Let the beat rock Let the beat rock Let the beat rock This beat be bumpin', bumpin' This beat go boom Let the beat rock (Let the beat rock) Let the beat rock (Let the beat...) Let the beat rock (Let the beat rock, rock, rock...)</t>
  </si>
  <si>
    <t>https://genius.com/Black-eyed-peas-boom-boom-pow-lyrics</t>
  </si>
  <si>
    <t>https://musicbrainz.org/recording/2fac4526-1260-4991-b243-ab4ce000c2f9</t>
  </si>
  <si>
    <t>apeshit (1x); shit (3x)</t>
  </si>
  <si>
    <t>09-002</t>
  </si>
  <si>
    <t>Poker Face</t>
  </si>
  <si>
    <t>Lady Gaga</t>
  </si>
  <si>
    <t>https://www.last.fm/music/Lady+Gaga</t>
  </si>
  <si>
    <t>Mum-mum-mum-mah Mum-mum-mum-mah Mum-mum-mum-mah Mum-mum-mum-mah Mum-mum-mum-mah I wanna hold 'em like they do in Texas, please (Woo) Fold 'em, let 'em hit me, raise it, baby, stay with me (I love it) LoveGame intuition, play the cards with spades to start And after he's been hooked, I'll play the one that's on his heart Oh, woah-oh, oh, oh Oh-oh-oh-oh-oh-oh I'll get him hot, show him what I've got Oh, woah-oh, oh, oh Oh-oh-oh-oh-oh-oh I'll get him hot, show him what I've got Can't read my, can't read my No, he can't read my poker face (She's got me like nobody) Can't read my, can't read my No, he can't read my poker face (She's got me like nobody) P-p-p-poker face, f-f-fuck her face (Mum-mum-mum-mah) P-p-p-poker face, f-f-fuck her face (Mum-mum-mum-mah) I wanna roll with him, a hard pair we will be (Woo) A little gamblin' is fun when you're with me (I love it, woo) Russian roulette is not the same without a gun And baby, when it's love, if it's not rough, it isn't fun, fun got me like nobody) P-p-p-poker face, f-f-fuck her face (Mum-mum-mum-mah) P-p-p-poker face, f-f-fuck her face (Mum-mum-mum-mah) (Mum-mum-mum-mah) (Mum-mum-mum-mah) I won't tell you that I love you Kiss or hug you 'Cause I'm bluffin' with my muffin I'm not lyin', I'm just stunnin' with my love-glue-gunnin' Just like a chick in the casino Take your bank before I pay you out I promise this, promise this Check this hand 'cause I'm marvelous face (She's got me like nobody) No, he can't read my poker face (She's got me like nobody) P-p-p-poker face, f-f-fuck her face P-p-p-poker face, f-f-fuck her face (She's got me like nobody) P-p-p-poker face, f-f-fuck her face (Mum-mum-mum-mah) P-p-p-poker face, f-f-fuck her face (Mum-mum-mum-mah) P-p-p-poker face, f-f-fuck her face (Mum-mum-mum-mah) P-p-p-poker face, f-f-fuck her face (Mum-mum-mum-mah)</t>
  </si>
  <si>
    <t>https://genius.com/Lady-gaga-poker-face-lyrics</t>
  </si>
  <si>
    <t>https://musicbrainz.org/recording/d4c727f6-76c5-4145-aba7-2542a79bb637</t>
  </si>
  <si>
    <t>09-003</t>
  </si>
  <si>
    <t>Just Dance</t>
  </si>
  <si>
    <t>Lady Gaga;Colby O'Donis</t>
  </si>
  <si>
    <t>Truth! RedOne Konvict Gaga (Oh-oh, eh) I've had a little bit too much, much (Oh, oh, oh-oh) All of the people start to rush (Start to rush by) A dizzy twister dance, can't find my drink or man Where are my keys? I lost my phone, phone (Oh, oh, oh-oh) What's goin' on, on the floor? I love this record, baby, but I can't see straight anymore Keep it cool, what's the name of this club? I can't remember, but it's alright, a-alright Just dance Gonna be okay, da-da-doo-doot-n Just dance Spin that record, babe, da-da-doo-doot-n Just dance Gonna be okay Da-da-da-dance, dance, dance Just, j-j-just dance Wish I could shut my playboy mouth (Oh, oh, oh-oh) How'd I turn my shirt inside out? (Inside out, right) Control your poison, babe, roses have thorns, they say And they're all gettin' hosed tonight can't remember, but it's alright, a-alright Just dance Gonna be okay, da-da-doo-doot-n Just dance Spin that record, babe, da-da-doo-doot-n Just dance Gonna be okay Da-da-da-dance, dance, dance Just, j-j-just When I come through on the dance floor, checking out that catalogue (Hey) Can't believe my eyes, so many women without a flaw (Hey) And I ain't gon' give it up, steady, tryna pick it up like a call (Hey) I'ma hit it, I'ma beat it up, latch onto it until tomorrow, yeah Shorty, I can see that you got so much energy The way you twirlin' up them hips 'round and 'round And there is no reason at all why you can't leave here with me In the meantime, stay, let me watch you break it down and Dance Gonna be okay, da-da-doo-doot-n (Oh) Just dance (Ooh, yeah) Spin that record, babe, da-da-doo-doot-n Just dance (Ooh, yeah) Gonna be okay, da-da-doo-doot-n (Ooh, yeah) Just dance (Ooh, yeah) Spin that record, babe, da-da-doo-doot-n Just dance (Oh) Gonna be okay, da-da-da-dance (Gonna be okay) Dance, dance (Yeah) Just, j-j-just dance (Oh) Incredible Amazing Music Woo! Let's go! Half psychotic, sick, hypnotic, got my blueprint, it's symphonic Half psychotic, sick, hypnotic, got my blueprint, electronic Half psychotic, sick, hypnotic, got my blueprint, it's symphonic Half psychotic, sick, hypnotic, got my blueprint, electronic Go, use your muscle, carve it out, work it, hustle (I got it, just stay close enough to get it on) Don't slow, drive it, clean it, Lysol, bleed it Spend the last dough (I got it) in your pock-o (I got it) Just dance Gonna be okay, da-da-doo-doot-n Just dance Spin that record, babe, da-da-doo-doot-n Just dance (Baby) Gonna be okay, da-da-doo-doot-n Just dance Spin that record, babe, da-da-doo-doot-n (Oh, baby, yeah) Just dance Gonna be okay (Spin that record, baby, yeah) Da-da-da-dance, dance, dance Just, j-j-just dance</t>
  </si>
  <si>
    <t>https://genius.com/Lady-gaga-just-dance-lyrics</t>
  </si>
  <si>
    <t>https://musicbrainz.org/recording/86897d7b-59e8-491b-895e-26df0a4d45ab</t>
  </si>
  <si>
    <t>09-004</t>
  </si>
  <si>
    <t>I Gotta Feeling</t>
  </si>
  <si>
    <t>I got a feelin' That tonight's gonna be a good night That tonight's gonna be a good night That tonight's gonna be a good, good night A feelin' That tonight's gonna be a good night That tonight's gonna be a good night That tonight's gonna be a good, good night A feelin', woo-hoo good night That tonight's gonna be a good night That tonight's gonna be a good, good night (I feel) Tonight's the night, let's live it up I got my money, let's spend it up (I feel) Go out and smash it, like, "Oh my God!" Jump off that sofa, let's kick it off (I feel) I know that we'll have a ball If we get down and go out and just lose it all I feel stressed out, I wanna let it go Let's go way out, spaced out, and losin' all control (I feel) Fill up my cup, mazel tov Look at her dancin', just take it off (I feel) Let's paint the town, we'll shut it down Let's burn the roof And then we'll do it again (I feel) Let's do it, let's do it, let's do it Let's do it, and do it, and do it, let's live it up (I feel) And do it, and do it, and do it, do it, do it Let's do it, let's do it, let's do it 'Cause I got a be a good night That tonight's gonna be a good night That tonight's gonna be a good, good night (I feel) Tonight's the night (Hey), let's live it up (Let's live it up) I got my money (I'm payin'), let's spend it up (Let's spend it up) Go out and smash it (Smash it), like, "Oh my God!" (Like, "Oh my God!") Jump off that sofa (Come on), let's kick it off Fill up my cup (Drank), mazel tov (L'chaim) Look at her dancin' (Move it, move it), just take it off Let's paint the town (Paint the town), we'll shut it down (Shut it down) Let's burn the roof (Woo) And then we'll do it again Let's do it, let's do it, let's do it (Let's do it) Let's do it, and do it (Do it), and do it, let's live it up And do it (Do it), and do it (And do it) And do it, do it, do it (And, and, and do it) Let's do it (And do it), let's do it (And do it) Let's do it, do it, do it, do it (Hey, hey, hey) Here we come, here we go, we gotta rock Easy come, easy go, now we on top (I feel) Fill the shot, body rock, rock it, don't stop 'Round and 'round, up and down, around the clock (I feel) Monday, Tuesday, Wednesday and Thursday (Do it) Friday, Saturday, Saturday to Sunday (Do it) Get-get-get-get-get with us, you know what we say (Say) Party every day, pa-pa-pa-party every day And I'm be a good night That tonight's gonna be a good night That tonight's gonna be a good, good night Woo-hoo</t>
  </si>
  <si>
    <t>https://genius.com/Black-eyed-peas-i-gotta-feeling-lyrics</t>
  </si>
  <si>
    <t>https://musicbrainz.org/recording/3384aa6e-6608-4b72-9090-26f6d43f9c08</t>
  </si>
  <si>
    <t>09-005</t>
  </si>
  <si>
    <t>09-006</t>
  </si>
  <si>
    <t>Right Round</t>
  </si>
  <si>
    <t>Flo Rida</t>
  </si>
  <si>
    <t>https://www.last.fm/music/Flo+Rida</t>
  </si>
  <si>
    <t>You spin my head right round, right round When you go down, when you go down, down You spin my head right round, right round When you go down, when you go down, down Hey, walk out of the house with my swagger Hop in, there we go, I got places to go People to see, time is precious I look at my Cartier, outta control Just like my mind where I'm goin' No women, no shorties, no nothin' but clothes No stoppin' now, my Pirellis on roll I like my jewelry that's always on gold I know the storm is comin' My pockets keep tellin' me it's gonna shower Call up my homies It's on and poppin tonight 'cause it's meant to be ours We keep a fadeaway shot 'Cause we be ballin', it's platinum Patron that be ours Lil' mama, I owe you just like the flowers Girl, you the truth with all of that goody power, 'cause you go down, down From the top of the pole I watch her go down She got me throwing my money around Ain't nothing more beautiful to be found It's going down Hey, shawty must know I'm the man My money love her like a number one fan Don't open my mouth, let her talk to my bands My Benjamin Frank-a-lins A couple of grands, I got rubberbands My paper planes making her dance Get dirty all night, that's part of my plan We building castles that's made out of sand She's amazing, her fire blazing, hotter than cajun Girl, won't you move a lil' closer? Time to get paid, it's maximum wage That body belongs on a poster I'm in a daze, that bottom is waving at me Like, dammit, I know you Doing a show like a gun out of holster Tell me whatever then I'll be your chauffeur, when down, down Yeah, I'm spending my money (Hey) I'm outta control (Hey) Somebody help me She's taking my bank roll But I'm king of the club (Hey) And I'm wearing the crown Popping these bottles, touching these models Watching they asses go down, down you go down, down (Hey) You spin my head right round, right round (Hey) When you go down, when you go down, down (Hey) You spin my head right round, right round (Hey) When you go down, when you go down, down (Hey)</t>
  </si>
  <si>
    <t>https://genius.com/Flo-rida-right-round-lyrics</t>
  </si>
  <si>
    <t>https://musicbrainz.org/recording/ef30aad8-e080-4dcd-bbc7-c4ed4311088f</t>
  </si>
  <si>
    <t>asses (1x); dammit (1x)</t>
  </si>
  <si>
    <t>09-007</t>
  </si>
  <si>
    <t>https://musicbrainz.org/recording/82d984e8-66bf-41f8-bb64-6826f3879077</t>
  </si>
  <si>
    <t>09-008</t>
  </si>
  <si>
    <t>Single Ladies (Put a Ring on It)</t>
  </si>
  <si>
    <t>All the single ladies (All the single ladies) All the single ladies (All the single ladies) All the single ladies (All the single ladies) All the single ladies Now put your hands up Up in the club (Club), we just broke up (Up) I'm doin' my own lil' thing You decided to dip (Dip) and now you wanna trip (Trip) 'Cause another brother noticed me I'm up on him (Him), he up on me (Me) Don't pay him any attention 'Cause I cried my tears (Tears), gave ya three good years (Years) You can't be mad at me 'Cause if you like it, then you should've put a ring on it If you like it, then you should've put a ring on it Don't be mad once you see that he want it 'Cause if you like it, then you should've put a ring on it Woah-oh-oh, oh-oh-oh, oh-oh-oh, oh-oh-oh Woah-oh-oh, oh-oh-oh, oh-oh-oh, oh-oh-oh see that he want it If you like it, then you should've put a ring on it I got gloss on my lips (Lips), a man on my hips (Hips) On me tighter than my Deréon jeans Actin' up (Up), drink in my cup (Cup) I can care less what you think I need no permission, did I mention? Don't pay him any attention 'Cause you had your turn (Turn) and now you gon' learn What it really feels like to miss Bey it If you like it, then you should've put a ring on it Woah-oh-oh, oh-oh-oh, oh-oh-oh, oh-oh-oh Woah-oh-oh, oh-oh-oh, oh-oh-oh, oh-oh-oh Don't treat me to these things of the world I'm not that kind of girl Your love is what I prefer, what I deserve Here's a man that makes me then takes me (Ah) And delivers me to a destiny To infinity (Infinity) and beyond (And beyond) Pull me (Pull me in) into your arms (To your arms) Say I'm the one you want (Ah, I'm the one you want) If you don't, you'll be alone And like a ghost, I'll be gone your hands up Woah-oh-oh, oh-oh-oh, oh-oh-oh, oh-oh-oh Woah-oh-oh, oh-oh-oh, oh-oh-oh, oh-oh-oh Woah-oh-oh see that he want it If you like it, then you should've put a ring on it you see that he want it If you like it, then you should've put a ring on it Woah-oh-oh</t>
  </si>
  <si>
    <t>https://genius.com/Beyonce-single-ladies-put-a-ring-on-it-lyrics</t>
  </si>
  <si>
    <t>https://musicbrainz.org/recording/7825c089-b3b8-47cb-b5dd-d2ce5be02398</t>
  </si>
  <si>
    <t>09-009</t>
  </si>
  <si>
    <t>Heartless</t>
  </si>
  <si>
    <t>In the night, I hear 'em talk The coldest story ever told Somewhere far along this road He lost his soul to a woman so heartless How could you be so heartless? Oh, how could you be so heartless? How could you be so Cold as the winter wind when it breeze, yo? Just remember that you talkin' to me though You need to watch the way you talkin' to me, yo I mean, after all the things that we been through I mean, after all the things we got into Ayo, I know of some things that you ain't told me Ayo, I did some things but that's the old me And now you wanna get me back and you gon' show me So you walk around like you don't know me You got a new friend, well, I got homies But in the end, it's still so lonely so heartless? Oh, how could you be so heartless? How could you be so Dr. Evil? You're bringin' out a side of me that I don't know I decided we wasn't gon' speak so Why we up 3 a.m. on the phone? Why do she be so mad at me fo'? Homie, I don't know, she's hot and cold I won't stop, won't mess my groove up 'Cause I already know how this thing go You run and tell your friends that you're leavin' me They say that they don't see what you see in me You wait a couple of months, then you gon' see You'll never find nobody better than me In the night, I hear 'em talk (Me) so heartless? Talk and talk and talk and talk Baby, let's just knock it off They don't know what we been through They don't know 'bout me and you So I got somethin' new to see And you just gon' keep hatin' me And we just gon' be enemies I know you can't believe I could just leave it wrong And you can't make it right I'm gon' take off tonight into the night so heartless? (How, how?) Oh, how could you be so heartless? On and on and on and on And on and, and on and on and on</t>
  </si>
  <si>
    <t>https://genius.com/Kanye-west-heartless-lyrics</t>
  </si>
  <si>
    <t>https://musicbrainz.org/recording/41e24c28-b8ca-4d45-98a4-03da2e46a733</t>
  </si>
  <si>
    <t>09-010</t>
  </si>
  <si>
    <t>Gives You Hell</t>
  </si>
  <si>
    <t>I wake up every evenin' With a big smile on my face And it never feels outta place And you're still probably workin' At a 9 to 5 pace I wonder how bad that tastes When you see my face, hope it gives you hell, hope it gives you hell When you walk my way, hope it gives you hell, hope it gives you hell Now where's your picket fence, love? And where's that shiny car? And did it ever get you far? You never seemed so tense, love I've never seen you fall so hard Yeah, do you know where you are? And truth be told, I miss you And truth be told, I'm lyin' If you find a man that's worth a damn and treats you well Then he's a fool, you're just as well, hope it gives you hell I hope it gives you hell Tomorrow, you'll be thinkin' to yourself "Yeah, where did it all go wrong?" But the list goes on and on walk my way, hope it gives you hell, hope it gives you hell When you find a man that's worth a damn and treats you well Then he's a fool, you're just as well, hope it gives you hell Now you'll never see what you've done to me You can take back your memories, they're no good to me And here's all your lies, you can look me in the eyes With the sad, sad look that you wear so well When you find a man that's worth a damn and treats you well Then he's a fool, you're just as well, hope it gives you hell When you see my face, hope it gives you hell, hope it gives you hell (Hope it gives you hell!) When you walk my way, hope it gives you hell, hope it gives you hell (Hope it gives you hell) When you hear this song and you sing along, no, you'll never tell (No, you'll never tell) Then you're the fool, I'm just as well, hope it gives you hell (Hope it gives you hell) When you hear this song, I hope that it will give you hell (Hope it gives you hell) You can sing along, I hope that it puts you through hell</t>
  </si>
  <si>
    <t>https://genius.com/The-all-american-rejects-gives-you-hell-lyrics</t>
  </si>
  <si>
    <t>https://musicbrainz.org/recording/00f1d2d2-b811-40e6-bc50-53b8111fe5fc</t>
  </si>
  <si>
    <t>damn (3x); hell (21x)</t>
  </si>
  <si>
    <t>09-011</t>
  </si>
  <si>
    <t>You Belong with Me</t>
  </si>
  <si>
    <t>You're on the phone with your girlfriend, she's upset She's going off about something that you said 'Cause she doesn't get your humor like I do I'm in my room, it's a typical Tuesday night I'm listening to the kind of music she doesn't like And she'll never know your story like I do 'Cause she wears short skirts, I wear T-shirts She's Cheer Captain and I'm on the bleachers Dreaming 'bout the day when you wake up and find That what you're looking for has been here the whole time If you could see that I'm the one who understands you Been here all along, so why can't you see? You belong with me, you belong with me Walk in the streets with you and your worn-out jeans I can't help thinking this is how it ought to be Laughing on a park bench, thinking to myself Hey, isn't this easy? And you've got a smile that can light up this whole town I haven't seen it in a while since she brought you down You say you're fine, I know you better than that Hey, whatcha doing with a girl like that? She wears high heels, I wear sneakers you could see that I'm the one who understands you Been here all along, so why can't you see? You belong with me Standing by and waiting at your back door All this time, how could you not know, baby? You belong with me, you belong with me Oh, I remember you driving to my house In the middle of the night I'm the one who makes you laugh When you know you're 'bout to cry I know your favorite songs And you tell me 'bout your dreams Think I know where you belong Think I know it's with me Can't you this time, how could you not know, baby? You belong with me, you belong with me You belong with me Have you ever thought just maybe You belong with me? You belong with me</t>
  </si>
  <si>
    <t>https://genius.com/Taylor-swift-you-belong-with-me-lyrics</t>
  </si>
  <si>
    <t>https://musicbrainz.org/recording/3e3cadd9-74d9-4718-87a3-8071386a8af8</t>
  </si>
  <si>
    <t>09-012</t>
  </si>
  <si>
    <t>Dead and Gone</t>
  </si>
  <si>
    <t>T.I.;Justin Timberlake</t>
  </si>
  <si>
    <t>Ayy, let me kick it to you right quick, man Not on some gangsta shit, man, on some real shit Anybody done been through the same thing I'm sure you feel the same way Big Phil, this for you, pimpin' Oh, I've been travelin' on this road too long (Too long) Just tryin' to find my way back home (Back home) The old me is dead and gone, dead and gone And oh, I've been travelin' on this road too long (Too long) Just tryin' to find my way back home (Back home) The old me is dead and gone, dead and gone, hey Ever had one of them days wish you woulda stayed home Run into a group of niggas who gettin' they hate on? You walk by, they get wrong You reply, then shit get blown Way outta proportion, way past discussion Just you against them, pick one, then rush him Figure you get jumped, hell, that's nothin' They don't wanna stop there, now they bustin' Now you gushin', ambulance rushin' you To the hospital with a bad concussion Plus you hit four times, bullet hit yo' spine Paralyzed waist-down, now you're wheelchair-bound Never mind that now, you lucky to be alive Just think, it all started, you fussin' with three guys Now your pride in the way, but your pride is the way You could fuck around, get shot, die any day Niggas die everyday, all over bullshit Dope money, dice game, ordinary hood shit Could this be 'cause of hip hop music? Or did the ones with the good sense not use it? Usually niggas don't know what to do when Their back against the wall, so they just start shootin' For red or for blue or for blow, I guess From Bankhead up to yo projects No more stress, now I'm straight Now I get it, now I take Time to think before I make Mistakes just for my family's sake That part of me left yesterday The heart of me is strong today No regrets, I'm blessed to say The old me dead and gone away dead and gone, hey I ain't never been scared, I lived through tragic situation Coulda been dead lookin' back at it Most of that shit didn't even have to happen But you don't think about it when you out there trappin' In apartments, hangin', smokin' and rappin' Niggas start shit, next thing you know, we cappin' Get locked up, then didn't even get mad Now think about, damn, what a life I had! Most of that shit, look back, just laugh Some shit, still look back, get sad Maybe my homeboy still be around Had I not hit the nigga in the mouth that time I won that fight, I lost that war I can still see my nigga walkin' out that door Who'da thought I'd never see Philant no more? Got enough dead homies, I don't want no more Cost a nigga his jaw, cost me more I'da took that ass-whoopin' now for sure Now, think before I risk my life Take them chances to get my stripes A nigga put his hands on me, alright Otherwise, stand there, talk shit all night 'Cause I hit you, and you sue me I shoot you, get locked up, who? Me? too long (Too long) Just tryin' to find my way back home (Back home) The old me is dead and gone, dead and gone, hey I turn my head to the East I don't see nobody by my side I turn my head to the West Still nobody in sight So I turn my head to the North Swallow that pill that they call pride The old me is dead and gone But the new me will be alright to the North Swallow that pill that they call pride The old me is dead and gone But the new me will be alright 'cause dead and gone, hey road too long (Too long) Just tryin' to find my way back home (Back home) The old me is dead and gone, is dead and gone, dead and gone, hey</t>
  </si>
  <si>
    <t>https://genius.com/Ti-dead-and-gone-lyrics</t>
  </si>
  <si>
    <t>https://musicbrainz.org/recording/2e29f9ae-2f7d-4a36-9535-b75b24d8f844</t>
  </si>
  <si>
    <t>bullshit (1x); damn (1x); fuck (1x); hell (1x); nigga (4x); niggas (2x); shit (9x)</t>
  </si>
  <si>
    <t>09-013</t>
  </si>
  <si>
    <t>You Found Me</t>
  </si>
  <si>
    <t>I found God On the corner of First and Amistad Where the west Was all but won We're all alone Smokin' his last cigarette I said, "Where you been?" He said, "Ask anything" Where were you When everything was fallin' apart? Where all my days Were spent by a telephone That never rang And all I needed was a call That never came To the corner of First and Amistad Lost and insecure You found me, you found me Lyin' on the floor Surrounded, surrounded Why'd you have to wait? Where were you? Where were you? Just a little late You found me, you found me Well, in the end Everyone ends up alone But losin' her The only one who's ever known Who I am Who I'm not, and who I wanna be No way to know How long she will be next to me You found me, you found me Early mornin' The city breaks But I've been callin' For years and years and years and years And you never left me no messages You never sent me no letters You got some kinda nerve Takin' all I want Lost and insecure You found me, you found me Lyin' on the floor Where were you? Where were you? You found me, you found me Why'd you have to wait To find me? To find me?</t>
  </si>
  <si>
    <t>https://genius.com/The-fray-you-found-me-lyrics</t>
  </si>
  <si>
    <t>https://musicbrainz.org/recording/1326187a-d84a-481c-8adb-1bf28d24a9d5</t>
  </si>
  <si>
    <t>09-014</t>
  </si>
  <si>
    <t>Use Somebody</t>
  </si>
  <si>
    <t>Kings of Leon</t>
  </si>
  <si>
    <t>https://www.last.fm/music/Kings+of+Leon</t>
  </si>
  <si>
    <t>I've been roamin' around, always lookin' down at all I see Painted faces fill the places I can't reach You know that I could use somebody You know that I could use somebody Someone like you and all you know and how you speak Countless lovers under cover of the street You know that I could use somebody You know that I could use somebody Someone like you Off in the night, while you live it up, I'm off to sleep Wagin' wars to shape the poet and the beat I hope it's gonna make you notice I hope it's gonna make you notice Someone like me Someone like me Someone like me Somebody Don't let it out Don't let it out Don't let it out Don't let it out Don't let it out Don't let it out Don't let it out Someone like you Somebody Someone like you Somebody Someone like you Somebody I've been roamin' around, always lookin' down at all I see</t>
  </si>
  <si>
    <t>https://genius.com/Kings-of-leon-use-somebody-lyrics</t>
  </si>
  <si>
    <t>https://musicbrainz.org/recording/0c08797d-43b8-427a-8e9a-30fa891a8870</t>
  </si>
  <si>
    <t>09-015</t>
  </si>
  <si>
    <t>Knock You Down</t>
  </si>
  <si>
    <t>Keri Hilson;Kanye West;Ne-Yo</t>
  </si>
  <si>
    <t>Haha, not again Oh, this ain't supposed to happen to me Keep rockin', and keep knockin' Whether you Louboutin it up or Reebokin' You see the hate that they servin' on a platter So what we gonna have, dessert or disaster? I never thought I'd be in love like this When I look at you, my mind goes on a trip Then you came in and knocked me on my face Feels like I'm in a race, but I already won first place I never thought I'd fall for you as hard as I did (As hard as I did, yeah) You got me thinking 'bout our life, our house, our kids, yeah Every morning, I look at you and smile 'Cause, boy, you came around And you knocked me down, knocked me down Sometimes, love comes around (Love comes around, love comes around) And it knocks you down Just get back up when it knocks you down, knocks you down Sometimes, love comes around And it knocks you down Just get back up when it knocks you down, knocks you down I never thought I'd hear myself say (Say, mm) "Y'all go 'head" (Oh) "I think I'm gonna kick it with my girl today" (Kick it with my girl today) I used to be commander-in-chief On my pimp ship, flyin' high (Flyin' high) 'Til I met this pretty little missile (Oh) That shot me out the sky (Oh, shot me out the sky, uh) Hit, so now, I'm crashin' (Don't know how it happened) But I know it feels so damn good Said if I could go back and (Make it happen faster) Don't you know I would, baby, if I could? (Oh) Miss Independent (To the fullest) The load never too much, she helpin' me pull it She shot the bullet that ended that life (Oh) I swear to you, the pimp in me just died tonight Girl, sometimes, love... Sometimes, love comes around (Aye) (Love comes around, love comes around) (Oh, it comes around) And it knocks you down (Hey, hey) Just get back up when it knocks you down, knocks you down (Ooh, when it knocks you down, oh) (Hey) Sometimes, love comes around (Ooh-ooh, yeah, comes around) And it knocks you down (Oh, whoa) Just get back up when it knocks you down, knocks you down (When it knocks you down, knocks you down) Tell me now, can you make it past your Caspers So we can finally fly off into NASA? You was always the cheerleader of my dreams That seemed to only date the head of football teams And I was the class clown that always kept you laughing We were never meant to be, baby, we just happened So, please, don't mess up the trick "Hey Young World," I'm the new Slick Rick They say I move too quick, but we can't let this moment pass us Let the hourglass pass right into ashes Let the wind blow the ash right before my glasses So I wrote this love letter right before my classes How could a goddess ask someone that's only average for advice? OMG, you listen to that bitch? Woe is me, baby, this is tragic 'Cause we had it, we was magic I was flyin'</t>
  </si>
  <si>
    <t>https://genius.com/Keri-hilson-knock-you-down-lyrics</t>
  </si>
  <si>
    <t>https://musicbrainz.org/recording/20003fe4-ddb5-4180-aa63-e5310c402261</t>
  </si>
  <si>
    <t>09-016</t>
  </si>
  <si>
    <t>Blame It</t>
  </si>
  <si>
    <t>Jamie Foxx;T-Pain</t>
  </si>
  <si>
    <t>Deep Blame it on the Goose, gotcha feelin' loose Blame it on the 'Trón, got you in the zone Blame it on the a-a-a-a-a-alcohol Blame it on the a-a-a-a-a-a-a-a-a-alcohol Aye, she said she usually don't (don't) But I know that she frontin' Cause shawty know what she want But she don't wanna seem like she easy I hear you saying what you won't do (won't do) But you know we're probably gon' do (gon' do) What you been fiendin' deep insi-i-i-ide Don't let u-u-up now Girl what you drinkin'? Gon' let it sink in Here for the weekend, thinkin' we can See where we could be if we press fast forward Just one more round, if you’re down, I’m pouring Fill another cup up, feelin' on your butt, what You don't even care now, I was unaware how Fine you was before my buzz set in My buzz set in Blame it on the Goose, gotcha feelin' loose Blame it on the 'Trón, got you in the zone Blame it on the a-a-a-a-a-alcohol Blame it on the a-a-a-a-a-alcohol Blame it on the vodka, blame it on the Henny Blame it on the blue tap got you feeling dizzy Blame it on the a-a-a-a-a-alcohol Blame it on the a-a-a-a-a-a-a-a-a-alcohol Oopsie, she spilled some drink on me And now I'm knowin' she tipsy She put her body on me And she keeps staring me right in my eyes No tellin' what I'm gon' do Baby I would rather show you What you been missin' in your li-i-i-ife When I get insi-i-i-ide if you’re down, I'm pourin' on the vodka, blame it on the Henny Blame it on the blue tap got you feeling dizzy Blame it on the a-a-a-a-a-alcohol (Hey!) Blame it on the a-a-a-a-a-a-a-a-a-alcohol (T-Pain) Girl, I know you feel good, just like you look Couple more shots, you open up like a book I ain't trippin' (Cause I'ma read ya) Shawty I ain't trippin' (I just wanna please ya) I'ma take a shot of Nuvo, shawty then you know It's going down, we can go and kick it like judo (Judo) You know what I mean Shawty got drunk, thought it all was a dream So I made her say "ah, ah-ah" Now she got her hand on my leg Got my seats all wet in my ride (All wet in my ride) All over my ride (All over my ride) She look me dead in the eye, eye-eye Then my pants got bigger, she already knew what to figure Had her lookin' at her boyfriend like, "Fuck that nigga!" on the vodka, blame it on the Henny Blame it on the blue tap got you feeling dizzy Blame it on the a-a-a-a-a-alcohol Blame it on the a-a-a-a-a-a-a-a-a-alcohol Now to the ballers poppin' bottles with they Henny in they cups Screamin', "Money ain't a thang", if it ain't, throw it up In the sky (In the sky) And hold your drinks up high (High) And to my independent mamas who can buy they own bottles If you lookin' like a model, when them broke fellas holla Tell 'em, "Bye" (Bye) And hold your drinks up high You can blame the vodka, blame it on the Henny Blame it on the blue tap got you feeling dizzy Blame it on the a-a-a-a-a-alcohol Blame it on the a-a-a-a-a-a-a-a-a-alcohol</t>
  </si>
  <si>
    <t>https://genius.com/Jamie-foxx-blame-it-lyrics</t>
  </si>
  <si>
    <t>https://musicbrainz.org/recording/4bdccd51-5752-4934-b0b2-1fe5671e7575</t>
  </si>
  <si>
    <t>butt (1x); nigga (1x)</t>
  </si>
  <si>
    <t>09-017</t>
  </si>
  <si>
    <t>I Know You Want Me (Calle Ocho)</t>
  </si>
  <si>
    <t>Pitbull</t>
  </si>
  <si>
    <t>https://www.last.fm/music/Pitbull</t>
  </si>
  <si>
    <t>Haha It's Mr. 305 checkin' in for the remix You know that is 75 Street Brazil? Well this here is gon' be called "Calle Ocho" Hahahaha ¿Qué bola Cata, qué bola Omega? And this how we gon' do it, dale One, two, three, four Uno, do', tres, cuatro I know you want me (Want me) You know I want ya (Want ya) I know you want me, eh You know I want ya (Want ya) I know you want me (Want me) You know I want ya (Want ya) I know you want me, eh You know I want ya (Want ya; Haha) One, two, three, four Uno, do', tres, cuatro Rumba, sí Ella quiere su rumba (¿Cómo?) Rumba, sí Ella quiere su rumba (¿Cómo?) Si e' verdad que tú ere' guapa yo te vo' a poner gozar Tú tienes la boca grande, dale, ponte a jugar (¿Cómo?) One, two, three, four Uno, do', tres, cuatro (Woo!) Tick to the tock, on my way to the top, huh Pit got it locked from goons to the locks, yuh R.I.P., uh, BIG and Pac That he's not, but damn he's hot Label flop but Pit won't stop Got her in the cockpit playin' with Pit's (¿Cómo?) Now watch me make a movie like Albert Hitchcock, haha (Enjoy me; Woo!) Tú tienes la boca grande, dale ponte a jugar (¿Cómo?) One, two, three, four Uno, do', tres, cuatro (Woo!) Mami got an ass like a donkey, with a monkey Look like King Kong (Woo!) Welcome to the crib, 305, that's what it is With a woman down here ya (Shh) They don't play games They off the chain, and they love to do Everythang and anythang, anythang And they love to get it in, get it on All night long (Dale) Tú tienes la boca grande, dale, ponte a jugar (¿Cómo?) One, two, three, four Uno, do', tres, cuatro (Woo!) Baby, you can get it, if you with it, we can play Baby, I got cribs, I got condos we can stay Even got a king-size mattress we can lay Baby, I don't care, I don't care, what they say, 'cause Tú tienes la boca grande, dale, ponte a jugar (¿Cómo?) One, two, three, four Uno, do', tres, cuatro (Woo!)</t>
  </si>
  <si>
    <t>https://genius.com/Pitbull-i-know-you-want-me-calle-ocho-lyrics</t>
  </si>
  <si>
    <t>https://musicbrainz.org/recording/291bed6d-f812-4515-a2cc-b0c2681f18a5</t>
  </si>
  <si>
    <t>09-018</t>
  </si>
  <si>
    <t>09-019</t>
  </si>
  <si>
    <t>Kiss Me thru the Phone</t>
  </si>
  <si>
    <t>Soulja Boy Tell 'Em;Sammie</t>
  </si>
  <si>
    <t>Soulja Boy, tell 'em Baby, you know that I miss you, I wanna get with you Tonight, but I cannot, baby girl, and that's the issue Girl, you know I miss you, I just wanna kiss you But I can't right now So baby kiss me through the phone (Kiss me through the phone) I'll see you later on (Later on) Kiss me through the phone (Kiss me through the phone) See you when I get home (When I get home) Baby, I know that you like me, you my future wifey Soulja Boy, tell 'em, yeah You can be my Bonnie, I can be your Clyde You could be my wife, text me, call me I need you in my life, yeah, all day, every day, I need ya And every time I see ya, my feelings get deeper I miss ya, I miss ya I really wanna kiss you, but I can't (Six-seven-eight, triple nine, eight-two-one-two) the phone (Kiss me through the phone) See you when I get home (When I get home) Baby, I been thinkin' lately so much about you Everything about you, I like it I love it, kissin' you in public Thinkin' nothin' of it Roses by the dozen Talkin' on the phone Baby, you so sexy, your voice is so lovely I love your complexion I miss ya, home (When I get home) She call my phone like, da, da, da-da-da-da-da-da Da-da-da-da-da-da, da-da-da-da-da-da We on the phone like, da, da, da-da-da-da-da-da Da-da-da-da-da-da, da-da-da-da-da-da We taking pics like, da, da, da-da-da-da-da-da Da-da-da-da-da-da, da-da-da-da-da-da She dial my number like, da, da, da-da-da-da-da-da Da-da-da-da on) Kiss me through the phone (Kiss me through the phone) See you when I get home (When I get home)</t>
  </si>
  <si>
    <t>https://genius.com/Soulja-boy-kiss-me-thru-the-phone-lyrics</t>
  </si>
  <si>
    <t>https://musicbrainz.org/recording/705a18b9-46c0-43a4-b800-bc6ac8e94abe</t>
  </si>
  <si>
    <t>09-020</t>
  </si>
  <si>
    <t>Down</t>
  </si>
  <si>
    <t>Jay Sean;Lil Wayne</t>
  </si>
  <si>
    <t>Baby, are you down, down, down, down, down? Down, down Even if the sky is fallin' down Down, down (Ooh-ooh-ooh) You oughta know Tonight is the night to let it go Put on a show I wanna see how you lose control So leave it behind 'Cause we have a night to get away So come on and fly with me As we make our great escape So baby, don't worry You are my only You won't be lonely Even if the sky is fallin' down You'll be my only No need to worry Baby, are you down, down, down, down, down? (Down, down) Baby, are you down, down, down, down, down? (Down, down) Even if the sky is fallin' down You might also like Just let it be Come on and bring your body next to me I'll take you away, hey Turn this place into our private getaway So leave it behind 'Cause we have a night to get away So come on and fly with me As we make our great escape So why don't we run away? Baby, don't worry (Away) You are my only (Oh-ooh) You won't be lonely (No) Even if the sky is fallin' down You'll be my only (Yeah) No need to worry (No) Baby, are you down, down, down, down, down? (Down, down) Woo! Baby, are you down, down, down, down, down? (Down, down) Mmh, you down? Even if the sky is fallin' down Like she 'posed to be, she gets down low for me Down like her temperature, 'cause to me she's zero degree She cold, over-freeze, I got that girl from overseas Now she my Miss America, now can I be her soldier, please? I'm fightin' for this girl on the battlefield of love Don't it look like Baby Cupid sendin' arrows from above? Don't you ever leave the side of me, indefinitely, not probably And honestly, I'm down like the economy Yeah!! Baby, don't worry You are my only You won't be lonely (Whoa!) Even if the sky is fallin' down (Down, down, babe) You'll be my only (No-ooh) No need to worry (No-ooh) Baby, are you down, down, down, down, down? (And the sky is fallin' down) (Down, down) Mmh, down (Down, down) Baby, are you down, down, down, down, down? (Are you down, are you down too?) (Down, down) Ooh, no-ooh, and the sky is fallin' down Even if the sky is fallin' down Ooh, no-ooh, and the sky is fallin' down C down and the sky is fallin' down Even if the sky is fallin' down Ooh, no-ooh, and the sky is fallin' down C3</t>
  </si>
  <si>
    <t>https://genius.com/Jay-sean-down-lyrics</t>
  </si>
  <si>
    <t>https://musicbrainz.org/recording/880d8e8d-103b-4797-849c-46c62fa43a15</t>
  </si>
  <si>
    <t>09-021</t>
  </si>
  <si>
    <t>The Climb</t>
  </si>
  <si>
    <t>I can almost see it That dream I'm dreaming, but There's a voice inside my head saying "You'll never reach it" Every step I'm taking Every move I make feels lost with no direction My faith is shaken But I, I gotta keep trying Gotta keep my head held high There's always gonna be another mountain I'm always gonna wanna make it move Always gonna be an uphill battle Sometimes I'm gonna have to lose Ain't about how fast I get there Ain't about what's waiting on the other side It's the climb The struggles I'm facing The chances I'm taking Sometimes might knock me down, but No, I'm not breaking I may not know it But these are the moments that I'm gonna remember most, yeah Just gotta keep going And I, I gotta be strong Just keep pushing on 'cause get there Ain't about what's waiting on the other side It's the climb Yeah There's always gonna be another mountain I'm always gonna wanna make it move Always gonna be an uphill battle Sometimes you're gonna have to lose Ain't about how fast I get there Ain't about what's waiting on the other side It's the climb Yeah Keep on moving Keep climbing Keep the faith, baby It's all about, it's all about the climb Keep your faith, keep your faith Whoa-ooh-oh</t>
  </si>
  <si>
    <t>https://genius.com/Miley-cyrus-the-climb-lyrics</t>
  </si>
  <si>
    <t>https://musicbrainz.org/recording/fd69f679-3075-4a2d-96ec-ca9f29336dd6</t>
  </si>
  <si>
    <t>09-022</t>
  </si>
  <si>
    <t>Best I Ever Had</t>
  </si>
  <si>
    <t>Drake</t>
  </si>
  <si>
    <t>https://www.last.fm/music/Drake</t>
  </si>
  <si>
    <t>You know, a lot of girls be Thinkin' my songs are about them This is not to get confused This one's for you Baby, you my everything, you all I ever wanted We could do it real big, bigger than you ever done it You be up on everything, other hoes ain't never on it I want this forever, I swear I can spend whatever on it 'Cause she hold me down every time I hit her up When I get right, I promise that we gon' live it up She made me beg for it 'til she give it up And I say the same thing every single time I say, you the fuckin' best (Ayy), you the fuckin' best (Ayy) You the fuckin' best (Ayy), you the fuckin' best (Ayy) You the best I ever had (Ayy), best I ever had (Ayy) Best I ever had (Ayy), best I ever had I say, you the fuckin' Know you got a roommate, call me when there's no one there Put the key under the mat and you know I be over there (Yup) I be over there, shawty, I be over there I be hittin' all the spots that you ain't even know was there And you don't even have to ask twice You could have my heart or we could share it like the last slice Always felt like you was so accustomed to the fast life Have a nigga thinkin' that he met you in a past life Sweatpants, hair tied, chillin' with no make-up on That's when you're the prettiest I hope that you don't take it wrong You don't even trip when friends say "You ain't bringin' Drake along?" You know that I'm workin', I'll be there soon as I make it home And she a patient in my waiting room Never pay attention to the rumors and what they assume And until them girls prove it I'm the one that never get confused with, 'cause (Ayy) Best I ever had (Ayy), best I ever had I say, you the fuckin' Sex, Love, Pain, baby, I be on that Tank shit Buzz so big I could probably sell a blank disc When my album drop, bitches'll buy it for the picture And niggas'll buy it too and claim they got it for they sister Magazine paper, girl, the money ain't the issue They bring dinner to my room and ask me to initial She call me the referee 'cause I be so official My shirt ain't got no stripes, but I can make your pussy whistle Like the Andy Griffith theme song And who told you to put them jeans on? Double cup love, you the one I lean on Feelin' for a fix, then you should really get your fiend on Yeah, just know my condo is the crack spot Every single show, she out there reppin' like a mascot Get it from the back and make your fuckin' bra strap pop All up in your slot 'til a nigga hit the jackpot, I'm saying (Ayy) Best I ever had (Ayy), best I ever had I ever had (Ayy) Best I ever had (Ayy), best I ever had Uhh, ah yeah See, this the type of joint you gotta dedicate to somebody Just make sure they that special somebody Young Money, yeah, yeah You know who you are I got you</t>
  </si>
  <si>
    <t>https://genius.com/Drake-best-i-ever-had-lyrics</t>
  </si>
  <si>
    <t>https://musicbrainz.org/recording/d2e9bd17-9871-406b-b3db-b39b40da0928</t>
  </si>
  <si>
    <t>fuckin (7x); hoes (1x); nigga (2x); pussy (1x); shit (1x)</t>
  </si>
  <si>
    <t>09-023</t>
  </si>
  <si>
    <t>My Life Would Suck Without You</t>
  </si>
  <si>
    <t>Guess this means you're sorry You're standin' at my door Guess this means you take back All you said before Like how much you wanted Anyone but me Said you'd never come back But here you are again 'Cause we belong together now, yeah Forever united here somehow, yeah You got a piece of me And honestly My life (My life) would suck (Would suck) Without you Maybe I was stupid For tellin' you goodbye Maybe I was wrong for Tryna pick a fight I know that I've got issues But you're pretty messed up too Either way I found out I'm nothin' without you 'Cause we belong together now, yeah Forever united here somehow, yeah You got a piece of me And honestly My life (My life) would suck (Would suck) Without you Being with you Is so dysfunctional I really shouldn't miss you But I can't let you go, oh yeah 'Cause we belong together now, yeah (Yeah, yeah) Forever united here somehow, yeah You got a piece of me And honestly My life (My life) would suck (Would suck) Without you, yeah 'Cause we belong together now, yeah (Together now) Forever united here somehow, yeah You got a piece of me And honestly My life (My life) would suck (Would suck) Without you</t>
  </si>
  <si>
    <t>https://genius.com/Kelly-clarkson-my-life-would-suck-without-you-lyrics</t>
  </si>
  <si>
    <t>https://musicbrainz.org/recording/5a54fea3-3d4d-46dd-b5b1-d5ff555b0b9d</t>
  </si>
  <si>
    <t>09-024</t>
  </si>
  <si>
    <t>Halo</t>
  </si>
  <si>
    <t>Remember those walls I built? Well, baby, they're tumblin' down And they didn't even put up a fight They didn't even make a sound I found a way to let you in But I never really had a doubt Standin' in the light of your halo I got my angel now It's like I've been awakened Every rule, I had you breakin' It's the risk that I'm takin' I ain't ever gonna shut you out Everywhere I'm lookin' now I'm surrounded by your embrace Baby, I can see your halo You know you're my savin' grace You're everything I need and more It's written all over your face Baby, I can feel your halo Pray it won't fade away I can feel your halo, halo, halo I can see your halo, halo, halo I can feel your halo, halo, halo I can see your halo, halo, halo, ooh Hit me like a ray of sun Burnin' through my darkest night You're the only one that I want Think I'm addicted to your light I swore I'd never fall again But this don't even feel like fallin' Gravity can't begin To pull me back to the ground again It's like I've been awakened Every rule, I had you breakin' The risk that I'm takin' I'm never halo, halo I can feel your halo, halo, halo I can see your halo, halo, halo, ooh I can feel your halo, halo, halo I can see your halo, halo, halo I can feel your halo, halo, halo I can see your halo, halo, halo, ooh Halo, ooh Halo, ooh Ooh your halo, halo, halo I can see your halo, halo, halo, ooh</t>
  </si>
  <si>
    <t>https://genius.com/Beyonce-halo-lyrics</t>
  </si>
  <si>
    <t>https://musicbrainz.org/recording/37ae45d9-473e-470b-aabf-b58acbdd98ef</t>
  </si>
  <si>
    <t>09-025</t>
  </si>
  <si>
    <t>09-026</t>
  </si>
  <si>
    <t>Second Chance</t>
  </si>
  <si>
    <t>Shinedown</t>
  </si>
  <si>
    <t>https://www.last.fm/music/Shinedown</t>
  </si>
  <si>
    <t>My eyes are open wide By the way, I made it through the day I watched the world outside By the way, I'm leaving out today Well, I just saw Halley's comet, she waved Said, "Why you always runnin' in place?" Even the man in the moon disappeared Somewhere in the stratosphere Tell my mother, tell my father I've done the best I can To make them realize, this is my life I hope they understand I'm not angry, I'm just saying Sometimes "Goodbye" is a second chance Please don't cry one tear for me I'm not afraid of what I have to say This is my one and only voice So listen close, it's only for a second chance Here's my chance This is my chance Sometimes "Goodbye" is a second chance Sometimes "Goodbye" is a second chance Sometimes "Goodbye" is a second chance</t>
  </si>
  <si>
    <t>https://genius.com/Shinedown-second-chance-lyrics</t>
  </si>
  <si>
    <t>https://musicbrainz.org/recording/f2f02453-bdc1-4a2b-873c-742ae4206cb2</t>
  </si>
  <si>
    <t>09-027</t>
  </si>
  <si>
    <t>Circus</t>
  </si>
  <si>
    <t>There's only two types of people in the world The ones that entertain and the ones that observe Well, baby, I'm a put-on-a-show kinda girl Don't like the backseat, gotta be first (Oh, oh) I'm like the ringleader, I call the shots (Call the shots) I'm like a firecracker, I make it hot When I put on a show I feel the adrenaline movin' through my veins Spotlight on me and I'm ready to break I'm like a performer, the dance floor is my stage Better be ready, hope that you feel the same All eyes on me in the center of the ring Just like a circus When I crack that whip, everybody gon' trip Just like a circus Don't stand there watchin' me, follow me Show me what you can do Everybody let go, we can make a dance floor Just like a circus There's only two types of guys out there Ones that can hang with me and ones that are scared So, baby, I hope that you came prepared I run a tight ship, so beware I'm like the ringleader, I call the shots (I call Everybody let go, we can make a dance floor Just like a circus Let's go Let me see what you can do I'm runnin' this (Like-like-like-like a circus) Yeah, like a what? (Like-like-like-like a circus) me, follow me Show me what you can do Everybody let go, we can make a dance floor Just like a circus me, follow me Show me what you can do Everybody let go, we can make a dance floor Just like a circus</t>
  </si>
  <si>
    <t>https://genius.com/Britney-spears-circus-lyrics</t>
  </si>
  <si>
    <t>https://musicbrainz.org/recording/f012c115-7b62-414a-b41b-0f0ab3cc39d3</t>
  </si>
  <si>
    <t>09-028</t>
  </si>
  <si>
    <t>Day 'n' Nite</t>
  </si>
  <si>
    <t>Kid Cudi</t>
  </si>
  <si>
    <t>https://www.last.fm/music/Kid+Cudi</t>
  </si>
  <si>
    <t>Uh, uh, uh, uh Uh, uh, uh, uh Day and night (What, what) I toss and turn, I keep stressing my mind, mind (What, what) I look for peace but see I don't attain (What, what) What I need for keeps this silly game we play, game we play Now look at this (What, what) Madness to magnet keeps attracting me, me (What, what) I try to run but see I'm not that fast (What, what) I think I'm first but surely finish last, finish last 'Cause day and night The lonely stoner seems to free his mind at night He's all alone, some things will never change The lonely loner seems to free his mind at night (at, at, at night) At, at, at, at, at, at night At, at, at, at, at, at night Hold the phone (What, what) The lonely stoner, Mr. Solo Doe Low (What, what) He's on the move can't seem to shake the shade (What, what) Within his dreams he sees the life he made, made The pain is deep (What, what) A silent sleeper you won't hear a peep, peep (What, what) The girl he wants don't seem to want him too (What, what) It seems the feelings that she had are through, through 'Cause day and night The lonely stoner seems to free his mind at night He's all alone through the day and night The lonely loner seems to free his mind at night (at, at, at night) Day and night The lonely stoner seems to free his mind at night He's all alone some things will never change at, at night At, at, at, at, at, at night At, at, at, at, at, at night</t>
  </si>
  <si>
    <t>https://genius.com/Kid-cudi-vs-crookers-day-n-nite-lyrics</t>
  </si>
  <si>
    <t>https://musicbrainz.org/recording/8211e68e-532c-48be-8173-15b8fabe92e4</t>
  </si>
  <si>
    <t>09-029</t>
  </si>
  <si>
    <t>Party in the U.S.A.</t>
  </si>
  <si>
    <t>I hopped off the plane at LAX With a dream and my cardigan Welcome to the land of fame excess (Woah) Am I gonna fit in? Jumped in the cab, here I am for the first time Look to my right, and I see the Hollywood sign This is all so crazy Everybody seems so famous My tummy's turnin' and I'm feelin' kinda homesick Too much pressure and I'm nervous That's when the taxi man turned on the radio And a JAY-Z song was on And a JAY-Z song was on And a JAY-Z song was on So I put my hands up They're playin' my song, the butterflies fly away I'm noddin' my head like, "Yeah" Movin' my hips like, "Yeah" I got my hands up, they're playin' my song I know I'm gonna be okay Yeah, it's a party in the U.S.A.Yeah, it's a party in the U.S.A.You might also like Get to the club in my taxi cab Everybody's lookin' at me now Like, "Who's that chick that's rockin' kicks?" "She gotta be from out of town" So hard with my girls not around me It's definitely not a Nashville party 'Cause all I see are stilettos I guess I never got the memo My tummy's turnin' and I'm feelin' kinda homesick Too much pressure and I'm nervous That's when the DJ dropped my favorite tune And a Britney song was on And a Britney song was on And a Britney my hands up, they're playin' my song I know I'm gonna be okay Yeah, it's a party in the U.S.A.Yeah, it's a party in the U.S.A.Feel like hopping on a flight (On a flight) Back to my hometown tonight (Town tonight) Something stops me every time (Every time) The DJ plays my song and I feel alright (Hey, hey) So I put my hands up They're playin' my song, the butterflies fly away I'm noddin' my head like, "Yeah" (N-n-n-noddin' my head) Movin' my hips like, "Yeah" (Ooh, yeah) I got my hands up, they're playin' my song I know I'm gonna be okay (Gonna be okay) Yeah (Na-na, na-na), it's a party in the U.S.A.Yeah, it's a party in the U.S.A.So I put my hands up They're playin' my song, the butterflies fly away (Flying away) I'm noddin' my head like, "Yeah" (Noddin' my head like, "Yeah") Movin' my hips like, "Yeah" (Movin' my hips like, "Yeah") I got my hands up, they're playin' my song I know I'm gonna be okay (I'm gonna be okay) Yeah (Yeah), it's a party in the U.S.A.Yeah (Ha-ha-ha-ha), it's a party in the U.S.A.U.S.A.got okay) Yeah (Yeah), it's a party in the U.S.A.Yeah (Ha-ha-ha-ha), it's a party in the U.S.A.</t>
  </si>
  <si>
    <t>https://genius.com/Miley-cyrus-party-in-the-usa-lyrics</t>
  </si>
  <si>
    <t>https://musicbrainz.org/recording/5d60f96e-5289-4343-a3d6-f78884edecbc</t>
  </si>
  <si>
    <t>09-030</t>
  </si>
  <si>
    <t>Don't Trust Me</t>
  </si>
  <si>
    <t>3OH!3</t>
  </si>
  <si>
    <t>https://www.last.fm/music/3OH%213</t>
  </si>
  <si>
    <t>Black dress with the tights underneath I got the breath of a last cigarette on my teeth And she's an actress (Actress), but she ain't got no need She's got money from her parents in a trust fund back East T-t-t-tongues always pressed to your cheeks While my tongue is on the inside of some other girl's teeth You tell your boyfriend (Boyfriend), if he says he's got beef That I'm a vegetarian and I ain't fucking scared of him She wants to touch me, woah-oh, she wants to love me, woah-oh She'll never leave me, woah-oh, woah-oh, oh-oh Don't trust a ho, never trust a ho Won't trust a ho 'cause a ho won't trust me ho 'cause a ho won't trust me X's on the back of your hands Washed them in the bathroom to drink like the bands And the setlist (Setlist) you stole off the stage Has red and purple lipstick all over the page Br-br-br-bruises cover your arms Shaking in the fingers with the bottle in your palm And the best is (Best is), no one knows who you are Just another girl alone at the bar never trust a ho Won't trust a ho 'cause a ho won't trust me Shush girl, shut your lips Do the Helen Keller and talk with your hips, I said Shush girl, shut your lips Do the Helen Keller and talk with your hips, I said Shush girl, shut your lips Do the Helen Keller and talk with your h- never trust a ho Won't trust a ho 'cause a ho won't trust me</t>
  </si>
  <si>
    <t>https://genius.com/3oh-3-dont-trust-me-lyrics</t>
  </si>
  <si>
    <t>https://musicbrainz.org/recording/91e62423-1740-4c60-b07e-a98693cfb1c5</t>
  </si>
  <si>
    <t>fucking (1x); ho (12x)</t>
  </si>
  <si>
    <t>09-031</t>
  </si>
  <si>
    <t>Run This Town</t>
  </si>
  <si>
    <t>Jay-Z;Rihanna;Kanye West</t>
  </si>
  <si>
    <t>Feel it comin' in the air (Yeah) Hear the screams from everywhere (Yeah) I'm addicted to the thrill (I'm ready) It's a dangerous love affair (What's up? Come on) Can't be scared when it goes down Got a problem, tell me now (What's up?) Only thing that's on my mind (What's up?) Is who's gon' run this town tonight (Ah, what's up?) Is who's gon' run this town tonight (Yeah, what's up? Yeah) We gon' run this town We are, yeah, I said it, we are This is Roc Nation, pledge your allegiance Get your fatigues on, all black everything Black cards, black cars, all black everything And our girls are blackbirds ridin' with they Dillingers I get more in depth if you boys really real enough This is La Familia, I'll explain later But for now, let me get back to this paper I'm a couple bands down and I'm tryin' to get back I gave Doug a grip and lost a flip for five stacks Yeah, I'm talkin' 5 comma, 6 zeros, dot zero, here Doug Back to runnin' circles round niggas, now we squared up Hold up Life's a game, but it's not fair (Yeah) I break the rules, so I don't care (Uh-huh) So I keep doin' my own thang Walkin' tall against the rain (What's up?) Victory's within the mile Almost there, don't give up now (What's up?) Only thing that's on my mind (What's up?) Is who's gon' run this town tonight (Uh, yeah) Hey, hey, hey, hey (What's up?) Who's gon' run this town tonight? We are, yeah, I said it: we are You can call me Caesar in a dark Caesar Please follow the leader, so Eric B we are Microphone fiend, this the return of the god Peace, God, ah ah, it ain't no nobody fresher I'm in Maison, ah, Martin Margiela On the table, screamin', "Fuck the other side! They jealous!" We got a banquette full of broads, they got a table full of fellas Yeah, and they ain't spendin' no cake They should throw their hand in 'cause they ain't got no spades Yeah, my whole team got dough So my banquette is lookin' like Millionaires' Row Life's a game, but it's not fair I break the rules, so I don't care So I keep doin' my own thang Walkin' tall against the rain Victory's within the mile Almost there, don’t give up now Only thing that's on my mind Is who's gon' run this town tonight Hey, hey, hey, hey Who's gon' run this town tonight? It's crazy how you can go from bein' Joe Blow To everybody on your dick; no homo I bought my whole family whips; no Volvos Next time I’m in church: please, no photos Police escorts, everybody passports This the life that everybody ask for This the fast life, we are on a crash course What you think I rap for, to push a fuckin' Rav 4? But I know that if I stay stunting All these girls only gon' want one thing I can spend my whole life Good Will Hunting Only good gon' come is this good when I'm cumming She got a ass that'll swallow up a G-string And up top, ungh, two bee stings And I'm beasting off the Riesling And my nigga just made it out the precinct We give a damn about the drama that your dude bring I'm just tryin' to change the color on your mood ring Reebok, baby, you need to try some new things Have you ever had shoes without shoe strings? "What's that, Ye?" "Baby, these heels" "Is that a May— what?!" "Baby, these wheels" You trippin' when you ain't sippin', have a refill You feelin' like you runnin', huh? Now you know how we feel (What’s up?) Hey, hey (Yeah, yeah) Hey, hey (What’s up?) Hey, hey Hey, we gon' run this town tonight What’s up?</t>
  </si>
  <si>
    <t>https://genius.com/Jay-z-run-this-town-lyrics</t>
  </si>
  <si>
    <t>https://musicbrainz.org/recording/79f76a4e-a261-4fe9-82e7-adebfa659d17</t>
  </si>
  <si>
    <t>ass (1x); cumming (1x); damn (1x); dick (1x); fuckin (1x); homo (1x); nigga (1x); niggas (1x)</t>
  </si>
  <si>
    <t>09-032</t>
  </si>
  <si>
    <t>https://musicbrainz.org/recording/3f5bb9cf-c0a7-4aae-a262-fdadd7c7fc80</t>
  </si>
  <si>
    <t>09-033</t>
  </si>
  <si>
    <t>Fire Burning</t>
  </si>
  <si>
    <t>Somebody call 9-1-1 Shawty fire burning on the dance floor, whoa (Fire burning, fire burning) What a guann? Kingston, let's go, hey (Hey, hey) RedOne (Hey) Hey, hey (Hey) Shawty got that super thang Hotter than the sun of the South of Spain Got me soon as I walked through the door, oh My pocket started tickling The way she dropped it low, that thang Got me wanna spend my money on her, her She get it, pop it, lock it, drop it, that birthday cake Got a candle, need to blow that crazy flame away Now take my red, black card and my jewelry Shawty is cool like the fire, cool like fire Somebody call 9-1-1 Shawty fire burning on the dance floor, whoa I gotta cool her down She gon' bring the roof to ground on the dance floor, whoa She's fire burning, fire burning on the dance floor That little shawty's fire burning on the dance floor She's fire burning, fire burning on the dance floor That little shawty's fire burning on the dance floor (Fire burning, fire burning) That body is a masterpiece The order is one in every hundred years But ain't no doubt I'm takin' it home, home I'm afraid we'll blow them legs Little mama game is about to change She'll be on covers over the world, world jewelry Shawty is cool like the fire, cool like fire Somebody call 9-1-1 Shawty fire burning on the dance floor, whoa I gotta cool her down She will burning, fire burning on the dance floor That little shawty's fire burning on the dance floor (Fire burning, fire burning) She got that fire in her dance That make them fellas run around (Hey) No exit from the dance floor So them boys want more (Hey) She got that fire in her dance (Fire burning, fire burning) That make them fellas run around (My day, get out my way, everybody, sing now) No exit from the dance floor so them boys want more (What that boy? Let's go, my day, let's go) burning on the dance floor That little shawty's fire burning on the dance floor Somebody call 9-1-1</t>
  </si>
  <si>
    <t>https://genius.com/Sean-kingston-fire-burning-lyrics</t>
  </si>
  <si>
    <t>https://musicbrainz.org/recording/7775856e-5f12-4ff9-8b25-432bd16446a2</t>
  </si>
  <si>
    <t>09-034</t>
  </si>
  <si>
    <t>Whatcha Say</t>
  </si>
  <si>
    <t>Jason Derulo</t>
  </si>
  <si>
    <t>https://www.last.fm/music/Jason+Derülo</t>
  </si>
  <si>
    <t>Wha-wha-wha-wha-what did she say? (J-J-J-J-J.R.) Mm, whatcha say? Oh, that you only meant well? Well, of course, you did Mm, whatcha say? (Jason Derulo) Mm, that it's all for the best? Of course, it is I (I) was so wrong (Wrong) for so long (Long) Only tryna please myself (Myself) Girl, I (I) was caught up (Up) in her lust (Lust) When I don't really want no one else, so no I know I shoulda treated you better But me and you were meant to last forever So let me in (Let me in) Give me another chance (Another chance) To really be your man (Oh) 'Cause when the roof caved in and the truth came out I just didn't know what to do But when I become a star, we'll be livin' so large I'll do anything for you So tell me, girl Mm, whatcha say? Oh, that you only meant well? Well, of course, you did Mm, whatcha say? (Oh, whatcha say? Whatcha say?) Mm, that it's all for the best? Of course, it is Mm, whatcha say? Oh, that you only meant well? Well, of course, you did Mm, whatcha say? (Oh, whatcha say? Whatcha say?) Wha-wha-wha-wha-what did she say? How (How) could I live (Live) with myself (Self) Knowin' that I let our love go? (Love go) And ooh (Ooh), what I'd do (Do) with one chance (Chance) I just gotta let you know I know what I did wasn't clever But me and you we're meant to be together Mm, whatcha say? Oh, that you only meant well? Well, of course, you did Mm, whatcha say? (Oh, whatcha say? Whatcha say?) Wha-wha-wha-wha-what did she say? Girl, tell me what you say, I (Say, I) I don't want you to leave me, though you caught me cheatin' Tell me, tell me what you say, I (Say, I) I really need you in my life 'cause things ain't right, girl Tell me, I really need you in my life 'cause things ain't right (Oh-oh-ohh) 'Cause when the roof caved in and the truth came out I just didn't know what to do (I just didn't know what to do, mm) But when I become a star, we'll be livin' so large I'll do anything for you So, baby, what you say? Mm, whatcha say? Oh, that you only meant well? Well, of course, you did (Well, of course, I did, baby) Mm, whatcha say? (Oh, whatcha say? Whatcha say? Ohh) Mm, that it's all for the best? Of course, it is (Oh well, of course, it is) Mm, whatcha say? Oh, that you only meant well? (What did you say) Well, of course, you did (Woah, oh, oh) Mm, whatcha say? (Oh, whatcha say? Whatcha say?) Wha-wha-wha-wha-what did she say? (Beluga Heights)</t>
  </si>
  <si>
    <t>https://genius.com/Jason-derulo-whatcha-say-lyrics</t>
  </si>
  <si>
    <t>https://musicbrainz.org/recording/b0e1e84f-7b16-47dc-8297-db85a239fb18</t>
  </si>
  <si>
    <t>09-035</t>
  </si>
  <si>
    <t>LoveGame</t>
  </si>
  <si>
    <t>Let's have some fun, this beat is sick I wanna take a ride on your disco stick Let's have some fun, this beat is sick I wanna take a ride on your disco stick Huh! Huh! I wanna kiss you (Huh!) But if I do, then I might miss you, babe (Huh!) It's complicated and stupid (Huh!) Got my ass squeezed by sexy Cupid Guess he wants to play, wants to play (Huh!) A love game, a love game (Huh!) Hold me and love me Just wanna touch you for a minute Maybe three seconds is enough for my heart To quit it Let's have some fun, this beat is sick I wanna take a ride on your disco stick Don't think too much, just bust that kick I wanna take a ride on your disco stick Let's play a love game, play a love game Do you want love or you want fame? Are you in the game? (Huh!) Dans the love game Let's play a love game, play a love game (Huh!) Do you want love or you want fame? Are you in the game? (Huh!) Dans the love game Huh! Huh! I'm on a mission And it involves some heavy touching, yeah You've indicated your interest I'm educated in sex, yes And now I want it bad, want it bad A love game, a love game sick I wanna take a ride on your disco stick (Huh!) Don't think too much, just bust that kick I wanna take a ride on your disco stick (Huh!) love game, play a love game (Huh!) Do you want love or you want fame? Are you in the game? (Huh!) Dans the love game Huh! Huh! I can see you staring there from across the block With a smile on your mouth and your hand on your (Huh!) The story of us, it always starts the same With a boy and a girl and a huh! And a game (Huh!) And a game (Huh!) And a game (Huh!) And a game (Huh!) A love game! love game, play a love game (Huh!) Do you want love or you want fame? Are you in the game? (Huh!) Dans the love game (Huh!) Let's play a love game, play a love game Do you want love or you want fame? Are you in the game? (Huh!) (Let's have some fun, this beat is sick) Dans the love game (I wanna take a ride on your disco stick) Let's play a love game, play a love game (Huh!) Do you want love or you want fame? Are you in the game? (Huh!) (Don't think too much, just bust that kick) Dans the love game (I wanna take a ride on your disco stick) Huh! Dans the love game Huh!</t>
  </si>
  <si>
    <t>https://genius.com/Lady-gaga-lovegame-lyrics</t>
  </si>
  <si>
    <t>https://musicbrainz.org/recording/eff4719b-799d-49e5-881a-2ca7a6dfac9c</t>
  </si>
  <si>
    <t>09-036</t>
  </si>
  <si>
    <t>Waking Up in Vegas</t>
  </si>
  <si>
    <t>You gotta help me out It's all a blur last night We need a taxi 'Cause you're hungover and I'm broke I lost my fake ID But you lost the motel key Spare me your freakin' Dirty looks now, don't blame me You wanna cash out And get the hell outta town Don't be a baby, remember what you told me Shut up and put your money where your mouth is That's what you get for wakin' up in Vegas Get up and shake the glitter off your clothes now That's what you get for wakin' up in Vegas Why are these lights so bright? Did we get hitched last night? Dressed up like Elvis Why am I wearing your class ring? Don't call your mother 'Cause now we're partners in crime and shake the glitter off your clothes now That's what you get for wakin' up in Vegas You got me into this Information overload, situation lost control Send out an SOS (Oh) Ha, and get some cash out (Oh) We're gonna tear up the town (Oh) No, don't be a baby, remember what you told me Remember what you told me Remember what you told me, told me, told me Oh, yeah what you get for wakin' up in Vegas That's what you get, baby Shake the glitter Shake, shake, shake the glitter Give me some cash out, baby Give me some cash out, baby</t>
  </si>
  <si>
    <t>https://genius.com/Katy-perry-waking-up-in-vegas-lyrics</t>
  </si>
  <si>
    <t>https://musicbrainz.org/recording/7a135793-3f82-4ea6-87e2-3a1deeb17213</t>
  </si>
  <si>
    <t>09-037</t>
  </si>
  <si>
    <t>Birthday Sex</t>
  </si>
  <si>
    <t>Jeremih</t>
  </si>
  <si>
    <t>https://www.last.fm/music/Jeremih</t>
  </si>
  <si>
    <t>Yeah Yeah, yeah (Oh) It's yo' birthday so I know you want to ri-i-ide out Even if we only go to my-y-y house Sip mo' easy as we sit up on my-y-y couch Feels good, but I know you want to cry-y-y out You say you want passion, I think you found it Get ready for action, don't be astounded We switchin' positions, you feel surrounded Tell me where you want your gift, girl Girl, you know I-I-I, girl, you know I-I-I I've been fiendin', wake up in the late-night dreamin' about your lovin' girl Girl, you know I-I-I, girl, you know I-I-I Don't need candles or cake, just need yo' body to make, ooh Birthday sex, birthday sex (It's the best day of the year, girl) Birthday sex, birthday sex (It feels like, feels like, lemme hit that G-spot, G-spot, girl) See you sexy and them jeans got me on tent One, two, three, think I got you pinned (Uh-huh) Don't tap out, fight until the end (Uh-huh) Ring that bell; we gon' start over again We grindin' with passion 'cause it's yo' birthday Been at it for hours, I know you thirsty You kiss me so sweetly, taste just like Hershey's Just tell me how birthday sex (It feels like, feels like, lemme hit that G-spot, G-spot, girl) First, I'm gonna take a dive into the water Deep until I know I pleased that body, body, ah-ooh Or, girl, without a broom, I might just sweep you off your feet And make you wanna tell somebody, body how I do Or maybe we can float on top my waterbed (Yeah) You close your eyes as I improv between yo' legs (Yo' legs) We work our way from kitchen stoves and tables Girl, you know I'm more than able to please, yeah Say you wanted flowers on the bed (On the bed) But you got me and hours on the bed (Oh, yeah) Girl, you know I-I-I, girl, you know I-I-I I've been fiendin', wake up in the late-night dreamin' 'bout your lovin' girl (Oh, I've been fiendin' for your lovin' girl) Girl, you know I-I-I, girl, you know I-I-I (Oh-oh) Don't need candles or cake, just need yo' body to make, ooh (We do not, we don't need, no) Birthday sex, birthday sex (Oh, it's the best day of the year, girl) Birthday sex, birthday sex (Oh, it feels like, feels like, lemme hit that G-spot, G-spot, girl)</t>
  </si>
  <si>
    <t>https://genius.com/Jeremih-birthday-sex-lyrics</t>
  </si>
  <si>
    <t>https://musicbrainz.org/recording/576e3dbc-afb7-4936-8ef5-4e24addb26e7</t>
  </si>
  <si>
    <t>09-038</t>
  </si>
  <si>
    <t>Sober</t>
  </si>
  <si>
    <t>I don't wanna be the girl that laughs the loudest Or the girl who never wants to be alone I don't wanna be that call at four o'clock in the morning 'Cause I'm the only one you know in the world that won't be home Ah, sun is blinding I stayed up again Oh, I am finding That's not the way I want my story to end I'm safe up high Nothing can touch me Why do I feel this party's over? No pain inside You're my protection But how do I feel this good sober? I don't wanna be the girl that has to fill the silence The quiet scares me 'cause it screams the truth Please don't tell me that we had that conversation (I know we did) 'Cause I won't remember, save your breath 'cause what's the use? (Ooh) Ah, the night is calling And it whispers to me softly, "Come and play" I, I am falling And if I let myself go, I'm the only one to blame I'm safe up high Nothing can touch me But why do I feel this party's over? (Oh, whoa, whoa) No pain inside You're like perfection But how do I feel this good sober? (Oh) Comin' down, comin' down, comin' down Spinning 'round, spinning 'round, spinning 'round I'm looking for myself sober Comin' down, comin' down, comin' down Spinning 'round, spinning 'round, spinning 'round Looking for myself sober When it's good then it's good, it's so good 'til it goes bad 'Til you're tryin' to find the you that you once had I have heard myself cry, never again Broken down in agony and just tryin' to find a friend Oh Oh I'm safe up high Nothing can touch me (Nothing can touch me) But why do I feel this party's over? (But why do I feel this party's over?) No pain (No) inside (No) You're like perfection But how do I feel this good sober? (How do I feel this good sober?) I'm safe up high (Nothing) Nothing can touch me But why do I feel this party's over? (Over) No pain inside You're like perfection But how do I feel this good sober? (How do I feel this good sober?)</t>
  </si>
  <si>
    <t>https://genius.com/P-nk-sober-lyrics</t>
  </si>
  <si>
    <t>https://musicbrainz.org/recording/6250a88b-6229-421b-9822-c8fcc0208c39</t>
  </si>
  <si>
    <t>09-039</t>
  </si>
  <si>
    <t>09-040</t>
  </si>
  <si>
    <t>09-041</t>
  </si>
  <si>
    <t>Obsessed</t>
  </si>
  <si>
    <t>I was like, "Why are you so obsessed with me?" So, oh, oh-oh-oh (Ay, ay, ay) So, oh, oh-oh-oh (Ay, ay, ay) So, oh, oh-oh-oh (Will the real MC please) So, oh, oh-oh-oh (Step to the mic?) So, oh, oh-oh-oh (MC, MC) So, oh, oh-oh-oh (You need a MC) So, oh, oh-oh-oh (Place to be) So, oh, oh-oh-oh (MC, the MC) All up in the blogs saying we met at the bar When I don't even know who you are Saying we up in your house, saying I'm up in your car But you in LA, and I'm out at Jermaine's I'm up in the A, you so, so lame And no one here even mentions your name It must be the weed, it must be the E 'Cause you be popping, heard you get it popping Ooh-oh, woah Why you so obsessed with me? Boy, I wanna know Lying that you're sexing me, when everybody knows It's clear that you're upset with me, oh Finally found a girl that you couldn't impress Last man on the earth, still couldn't get this You're delusional, you're delusional Boy, you're losing your mind It's confusing, yo, you're confused, you know Why you wasting your time? Got you all fired up with your Napoleon complex See right through you like you're bathing in Windex Oh, oh, oh Boy, why you so obsessed with me? So, oh, oh-oh-oh (Oh) So, oh, oh-oh-oh (And all my ladies say) So, oh, oh-oh-oh So, oh, oh-oh-oh (And all my girls say) Oh, oh-oh-oh-oh, oh-oh-oh-oh-oh (Obsessed) Oh, oh-oh-oh-oh, oh-oh-oh-oh-oh (Obsessed) Oh, oh-oh-oh-oh, oh-oh-oh-oh-oh (Obsessed) Oh, oh-oh-oh-oh, oh-oh-oh-oh-oh (Obsessed) You on your job, you hating hard Ain't gon' feed you, I'ma let you starve Grasping for air, I'm ventilation You out of breath, hope you ain't waiting Telling the world how much you miss me But we never were, so why you tripping? You a mom and pop, I'm a corporation I'm the press conference, you a conversation Ooh, woah, woah, woah Why you so obsessed with me? And boy, the earth still couldn't get this You're delusional, you're delusional Boy, you're losing your mind (Mind) It's confusing, yo, you're confused, you know? Why you wasting your time? (Time) oh-oh-oh (Oh) So, oh, oh-oh-oh (And all my ladies say) So, oh, oh-oh-oh (Ooh) So, oh, oh-oh-oh (And all my girls say) Oh, oh-oh-oh-oh, oh-oh-oh-oh-oh (Obsessed) Oh, oh-oh-oh-oh, oh-oh-oh-oh-oh (Obsessed) Oh, oh-oh-oh-oh, oh-oh-oh-oh-oh (Obsessed) Oh, oh-oh-oh-oh, oh-oh-oh-oh-oh (Obsessed) Ooh, woah, woah, woah (Hey, he's all up in my George Foreman) Why you so obsessed with me? Boy, I wanna know Lying that you're sexing me, when everybody knows (Lying that you're sexing Mimi) It's clear that you're upset with me, oh (Eh) Finally found a girl that you couldn't impress Last man on the earth, still couldn't get this (No) You're delusional, you're delusional (Ah) (He's all up in my George Foreman) Boy, you're losing your mind It's confusing, yo, you're confused, you know? (But I can't do nothing for him) Why you wasting your time? Got you all fired up with your Napoleon complex See right through you like you're bathing in Windex (You love me, you love me, you really, really love me)</t>
  </si>
  <si>
    <t>https://genius.com/Mariah-carey-obsessed-lyrics</t>
  </si>
  <si>
    <t>https://musicbrainz.org/recording/abc262ab-aab0-4fce-8280-5444146ba89d</t>
  </si>
  <si>
    <t>09-042</t>
  </si>
  <si>
    <t>Mad</t>
  </si>
  <si>
    <t>Woah-oh, woah Woah-oh, woah Mmm, she's starin' at me I'm sittin' wonderin' what she's thinking Mmm, nobody's talkin' 'Cause talkin' just turns into screamin', oh And now as I'm yellin' over her, she yellin' over me All that that means is neither of us are listening And what's even worse, that we don't Even remember why we're fighting So both of us are mad for nothing (Fighting for) Nothing (Crying for) Nothing (Woah, oh-oh) But we won't let it go for nothing (Come back for) Nothing, it should be nothing To a love like what we got Oh, baby I know sometimes it's gonna rain But baby, can we make up now? 'Cause I can't sleep through the pain (Can't sleep through the pain) Girl, I don't wanna go to bed (Mad at you) And I don't want you to go to bed (Mad at me) No, I don't wanna go to bed (Mad at you) And I don't want you to go to bed (Mad at me) Oh, no, no, no Mmm, and it gets me upset Girl, when you're constantly accusing, oh, hey (Asking questions like you already know) Why fight in this war, baby when both of us are losing? Oh, woah (This ain't the way that love is supposed to go) (What happened to workin' it out?) We fall into this place where you ain't backin' down And I ain't backin' down So what the hell do we do now? It's all for nothing (Fighting for) Nothing (Crying for) Nothing (Woah, oh-oh) We won't let it go for nothing (No, not for) Nothing, it should be nothing To a love like what we got Oh, baby I know sometimes it's gonna rain (Hey, it's gonna rain, mmh) But baby, can we make up now? (Oh, oh-oh) 'Cause I can't sleep through the pain (Uh, can't go to bed (Mad at you) And I don't want you to go to bed (Mad at me) Oh, no, no, no Oh, baby, this love ain't gon' be perfect, oh no (Perfect, perfect, oh) And just how good it's gonna be We can fuss and we can fight As long as everything's alright between us Before we go to sleep Baby, we're gonna be happy Oh, woah, woah, woah, woah Oh, woah Baby, I know sometimes it's gonna rain (Soon it's gonna rain) But baby, can we make up now? (Can we make up now?) 'Cause I can't sleep through the pain (Can't sleep through the pain) Girl, I don't wanna go to bed (Mad at you) (Oh) And I don't want you to go to bed (Mad at me) (Oh) No, I don't wanna go to bed (Mad at you) And I don't want you to go to bed (Mad at me) Oh no, no, no</t>
  </si>
  <si>
    <t>https://genius.com/Ne-yo-mad-lyrics</t>
  </si>
  <si>
    <t>https://musicbrainz.org/recording/d7241909-7df0-41a7-a58e-2a9340bd3565</t>
  </si>
  <si>
    <t>09-043</t>
  </si>
  <si>
    <t>Good Girls Go Bad</t>
  </si>
  <si>
    <t>Cobra Starship;Leighton Meester</t>
  </si>
  <si>
    <t>I make them good girls go bad I make them good girls go Good girls go bad Good girls go bad I know your type (Your type) You're daddy's little girl Just take a bite (One bite) Let me shake up your world 'Cause just one night couldn't be so wrong I'm gonna make you lose control She was so shy 'Til I drove her wild I make them good girls go bad I make them good girls go bad You were hangin' in the corner with your five best friends You heard that I was trouble, but you couldn't resist I make them good girls go bad I make them good girls go Good girls go bad, bad, bad Good girls go bad (Bad, bad, bad) Good girls go I know your type (Your type) Boy, you're dangerous Yeah, you're that guy (That guy) I'd be stupid to trust But just one night couldn't be so wrong You make me wanna lose control She was so shy 'Til I drove her wild I make them good girls go bad I make them good girls go bad I was hangin' in the corner with my five best friends I heard that you were trouble, but I go bad Oh, she got a way with the boys in the place Treat 'em like they don't stand a chance And he got a way with the girls in the back Actin' like they too hot to dance Yeah, like they too hot to dance I make them good girls go bad I make them good girls go Them good girls go bad, yeah (Good girls go bad) them good girls go bad I make them good girls go Good girls go bad, bad, bad Good girls go bad (Bad, bad, bad) Good girls go</t>
  </si>
  <si>
    <t>https://genius.com/Cobra-starship-good-girls-go-bad-lyrics</t>
  </si>
  <si>
    <t>https://musicbrainz.org/recording/3a335fdf-afbd-4878-b99f-a3b808d309be</t>
  </si>
  <si>
    <t>09-044</t>
  </si>
  <si>
    <t>09-045</t>
  </si>
  <si>
    <t>https://musicbrainz.org/recording/7ebb6425-e7a8-4022-9190-ceb87a005848</t>
  </si>
  <si>
    <t>09-046</t>
  </si>
  <si>
    <t>Hotel Room Service</t>
  </si>
  <si>
    <t>DJ Jim Jonsin I want everybody to stop what they doin' Now if you know you're with somebody That you're gonna take the hotel room tonight Make some noise Meet me at the hotel room Meet me at the hotel room Meet me at the hotel room Meet me at the hotel room Forget about your boyfriend And meet me at the hotel room You can bring your girlfriends And meet me at the hotel room Forget about your boyfriend And meet me at the hotel room You can bring your girlfriends And meet me at the hotel room We at the hotel, motel, Holiday Inn We at the hotel, motel, Holiday Inn We at the hotel, motel, Holiday Inn We at the hotel, motel, Holiday Inn She like that freaky stuff Two in the "o", and one in the eye That kinky stuff, you nasty But I like your type And like T.I., it's whatever you like Bring your girls, just whatever the night Your man just left, I'm the plumber tonight I'll check yo pipes, oh, you the healthy type Well, here goes some egg whites Now gimme that sweet That nasty, that Gucci stuff Let me tell you what we gon' do Two plus two, I'm gon' undress you Then we're gonna go three and three You gon' undress me Then we're gonna go four and four We gon' freak some more, but first We at the hotel, motel, Holiday Inn We at the hotel, motel, Holiday Inn Afterparty in hotel lobby Then we off to the room, like vroom Put them fingers in you mouth, or open up you blouse And pull that g-string down south Ooh, okay shawty, one's company Two's a crowd, and three's a party Your girl ain't with it, I got somebody And by nature, she's naughty motel, Holiday Inn Mujeres (Ay-oh-ay-oh-ay) Jenny, oye que bola Mujeres (Ay-oh-ay-oh-ay) Yamile, oye que bola Mujeres (Ay-oh-ay-oh-ay) Roslin, oye que bola Mujeres (Ay-oh-ay-oh-ay) Zulema, oye que bola Mujeres (Ay-oh-ay-oh-ay) Cristina, oye que bola Mujeres (Ay-oh-ay-oh-ay) Carolina, oye que bola Mujeres (Ay-oh-ay-oh-ay) Sofia, oye que bola Mujeres (Ay-oh-ay-oh-ay) Estefany, oye que bola Dale, dale, dale...</t>
  </si>
  <si>
    <t>https://genius.com/Pitbull-hotel-room-service-lyrics</t>
  </si>
  <si>
    <t>https://musicbrainz.org/recording/d197b449-2231-4fb8-8f93-ec8408944260</t>
  </si>
  <si>
    <t>09-047</t>
  </si>
  <si>
    <t>Crack a Bottle</t>
  </si>
  <si>
    <t>Eminem;Dr. Dre;50 Cent</t>
  </si>
  <si>
    <t>Oh Ladies and gentlemen The moment you've all been waiting for In this corner, weighing 175 pounds With a record of 17 rapes, 400 assaults, and 4 murders The undisputed, most diabolical villain in the world Slim Shady (Let's go) So crack a bottle, let your body waddle Don't act like a snobby model, you just hit the lotto Oh-oh, oh-oh, bitches hoppin' in my Tahoe Got one ridin' shotgun and no, not one of 'em got clothes Now, where's the rubbers? Who's got the rubbers? I noticed there's so many of 'em and there's really not that many of us And ladies love us, my posse's kickin' up dust It's on 'til the break of dawn and we're starting this party from dusk Okay, let's go! (Shady, haha) Back with Andre the Giant, Mr. Elephant Tusk Fix your musk, you'll be just another one bit the dust Just one of my mother's sons who got thrown under the bus Kiss my butt, lick fromunda cheese from under my nuts It disgusts me to see the game the way that it looks It's a must, I redeem my name and haters get mushed Bitches lust, man, they love me when I lay in the cut Fisticuffs, the lady give her eighty-some paper cuts Now picture us; it's ridiculous, you curse at the thought 'Cause when I spit the verse, the shit gets worse than Worcestershire sauce If I could fit the words, it's picture perfect, works every time Every verse, every line, as simple as nursery rhymes It's elementary, the elephants have entered the room I venture to say we're the center of attention, it's true Not to mention back with a vengeance, so hence the signal Of the bat symbol, the platinum trio's back on you, hoes us And ladies love us, my posse's kickin' up dust It's on 'til the break of dawn and we're starting this party from dusk Ladies and gentlemen, Dr. Dre! They see that low rider go by, they're like, "Oh my" (Woo) You ain't got to tell me why you're sick 'cause I know why I dip through in that Six-Trey like, "Sick 'em, Dre!" I'm an itch that they can't scratch, they're sick of me But hey, what else can I say? I love LA 'Cause over and above all, it's just another day And this one begins where the last one ends Pick up where we left off and get smashed again I'll be damned, just fucked around and crashed my Benz Drivin' 'round with a smashed front end, let's cash that one in Grab another one from out the stable The Monte Carlo, El Camino, or the El Dorado? The hell if I know, do I want leather seats or vinyl? Decisions, decisions, garage looks like Precision Collision Or Maaco, beats quake like Waco Just keep the bass low, speakers away from your face though (Face though) us And ladies love us, my posse's kickin' up dust It's on 'til the break of dawn and we're starting this party from dusk And I take great pleasure in introducing 50 Cent It's bottle after bottle The money ain't a thing when you party with me It's what we into, it's simple We ball out of control like you wouldn't believe I'm the napalm, the bomb, the Don, I'm King Kong Get rolled on, wrapped up, and reigned on I'm so calm, through Vietnam, ring the alarm Bring the Chandon, burn marijuan', do what you want Nigga, on and on 'til the break of what? Get the paper, man, I'm cakin', you know I don't give a fuck I spend it like it don't mean nothin' Blow it like it's supposed to be blown, motherfucker, I'm grown I stunt, I style, I flash the shit (Uh-huh) I gets what the fuck I want, so what I trick? (Yeah) Fat-ass Birkin bags, some classy shit (Haha) Jimmy Choo shoes; I say, "Move," a bitch move us And ladies love us, my posse's kickin' up dust It's on 'til the break of dawn and we're starting this party from dusk</t>
  </si>
  <si>
    <t>https://genius.com/Eminem-dr-dre-and-50-cent-crack-a-bottle-lyrics</t>
  </si>
  <si>
    <t>https://musicbrainz.org/recording/532e6f4d-0e2a-4b9d-80b6-aca99e50abec</t>
  </si>
  <si>
    <t>bitch (1x); bitches (1x); butt (1x); fuck (2x); fucked (1x); hell (1x); hoes (1x); motherfucker (1x); shit (3x)</t>
  </si>
  <si>
    <t>09-048</t>
  </si>
  <si>
    <t>If I Were a Boy</t>
  </si>
  <si>
    <t>If I were a boy Even just for a day I'd roll out of bed in the mornin' And throw on what I wanted, then go Drink beer with the guys And chase after girls I'd kick it with who I wanted And I'd never get confronted for it 'Cause they'd stick up for me If I were a boy I think I could understand How it feels to love a girl I swear I'd be a better man I'd listen to her 'Cause I know how it hurts When you lose the one you wanted 'Cause he's taken you for granted And everything you had got destroyed If I were a boy I would turn off my phone Tell everyone it's broken So they'd think that I was sleepin' alone I'd put myself first And make the rules as I go 'Cause I know that she'd be faithful Waitin' for me to come home To come home If I were a boy I think I could understand, oh-ooh wanted (Wanted) 'Cause he's taken you for granted (Granted) And everything you had got destroyed It's a little too late for you to come back Say it's just a mistake, think I'd forgive you like that If you thought I would wait for you You thought wrong But you're just a boy You don't understand (Yeah, you don't understand, oh) How it feels to love a girl Someday, you'll wish you were a better man You don't listen to her You don't care how it hurts Until you lose the one you wanted 'Cause you've taken her for granted And everything you have got destroyed But you're just a boy</t>
  </si>
  <si>
    <t>https://genius.com/Beyonce-if-i-were-a-boy-lyrics</t>
  </si>
  <si>
    <t>https://musicbrainz.org/recording/529c4717-d601-42a6-94a7-6423d792b601</t>
  </si>
  <si>
    <t>09-049</t>
  </si>
  <si>
    <t>Turnin Me On</t>
  </si>
  <si>
    <t>Keri Hilson;Lil Wayne</t>
  </si>
  <si>
    <t>Yeah Like this Where you at, shawty? You fly as hell, swagger right, brown skin poppin' You know just how to talk to me, know just how I like it You turnin' me on, you turnin' me on, you turnin' me on Now wait a minute, lil' buster You got one more time to feel on my booty Better recognize a lady-that ain't the way you do me You turnin' me off, you turnin' me off, you turnin' me off Better recognize a real woman Ahh-ahh-ahh, ahh You ever try to get that close to me You better come correct how you 'proachin' me Dime divas, give it to me Ahh-ahh-ahh, ahh I gotta be feelin' your energy I gotta be for sure that you're into me Recognize a real woman Goin' up on it, you actin' like you want it And you stuntin' like your daddy, checkin' for this little mama You turnin' me on, you turnin' me on, you turnin' me on Now, wait a minute, lil' buster Now, you don't even know me but you wanna take me shopping You a lame, I can tell it ain't big **** poppin' You turnin' me off, you turnin' me off, you turnin' me off Better recognize a real woman All you wanna do is holler at the cutest broad To get up in them drawers Got money, don't try to buy me bottles Got my own dollars-I could buy the bar if I wanted Ahh-ahh-ahh, ahh You ever try to get that close to me You better come correct how you 'proachin' me Dime divas, give it to me Ahh, ahh, ahh, ahh I gotta be feelin' your energy I gotta be for sure that you're into me (Ah-ah-ah, ah-ah, ahem) Recognize a real woman (Ha!) I'm fly as hell, swagger right, brown skin poppin' like dynamite Raw like China white, mama, I Dig your persona, right, you look baby mama-type I know that got you kinda hype, my ice is albino-white I hope your vagina tight, I go underwater and I hope your piranha bite, hahaha! Hot Carter, I'ma kiss the spot for you And I'ma kiss it till you scream-wait a minute, mother******, ha! Yeah, I turn you on like a handle Like a television on the Weather Channel 'Cause I make it rain, girl</t>
  </si>
  <si>
    <t>https://genius.com/Keri-hilson-turnin-me-on-lyrics</t>
  </si>
  <si>
    <t>https://musicbrainz.org/recording/90c376d2-3486-44ad-b9bd-e8e5fb5b6ccd</t>
  </si>
  <si>
    <t>booty (1x); hell (2x)</t>
  </si>
  <si>
    <t>09-050</t>
  </si>
  <si>
    <t>I Hate This Part</t>
  </si>
  <si>
    <t>We're driving slow through the snow on Fifth Avenue And right now radio's all that we can hear Now we ain't talked since we left, it's so overdue It's cold outside, but between us, it's worse in here The world slows down But my heart beats fast right now I know this is the part Where the end starts I can't take it any longer Thought that we were stronger All we do is linger Slipping through our fingers I don't wanna try now All that's left's good-bye To find a way that I can tell you I hate this part right here I hate this part right here I just can't take your tears I hate this part right here Every day, seven takes of the same old scene Seems we're bound by the laws of the same routine Gotta talk to you now before we go to sleep But will we sleep once I tell you what's hurting me? The world slows down But my heart beats fast right now I know (I know) this is (This is) your tears I hate this part right here I know you'll ask me to hold on And carry on like nothing's wrong But there is no more time for lies 'Cause I see sunset in your eyes I can't take it any longer (Can't take this) Thought that we were stronger All we do is linger (It's slipping through our fingers) Slipping through our fingers I don't wanna try now (Try now) All that's left's good-bye (Goodbye now) To find a way that I can tell you (That I can tell you) That I gotta do it, I gotta do it I gotta do it, I hate this part I gotta do it, I gotta do it I gotta do it, oh I hate this part right here I hate this part right here I just can't take these tears I hate this part right here</t>
  </si>
  <si>
    <t>https://genius.com/The-pussycat-dolls-i-hate-this-part-lyrics</t>
  </si>
  <si>
    <t>https://musicbrainz.org/recording/ea08b908-87c2-4dc6-aa88-ec8fa63c8833</t>
  </si>
  <si>
    <t>09-051</t>
  </si>
  <si>
    <t>Gotta Be Somebody</t>
  </si>
  <si>
    <t>This time, I wonder what it feels like To find the one in this life The one we all dream of But dreams just aren't enough So I'll be waiting for the real thing I'll know it by the feeling The moment when we're meeting Will play out like a scene Straight off the silver screen So I'll be holding my breath Right up 'til the end Until that moment when I find the one that I'll spend forever with 'Cause nobody wants to be the last one there 'Cause everyone wants to feel like someone cares Someone to love with my life in their hands There's gotta be somebody for me like that 'Cause nobody wants to do it on their own (Their own) And everyone wants to know they're not alone (Not alone) There's somebody else that feels the same somewhere (The same somewhere) There's gotta be somebody for me out there Tonight, out on the street, out in the moonlight And dammit, this feels too right It's just like déja vu, me standing here with you So I'll be holding my breath Could this be the end? Is it that moment when I find the one that I'll spend forever with? the same somewhere (The same somewhere) There's gotta be somebody for me out there Ooh, you can't give up (When you're looking for) A diamond in the rough ('Cause you never know) When it shows up (Make sure you're holding on) 'Cause it could be the one The one you're waiting on 'Cause nobody wants to be the last one there And everyone wants to feel like someone cares Someone to love with my life in their hands There's gotta be somebody for me, oh Nobody There's gotta be somebody for me out there Nobody wants to be the last one there (When you're looking for) 'Cause everyone wants to feel like someone cares ('Cause you never know) There's somebody else that feels the same somewhere (Make sure you're holding on) There's gotta be somebody for me out there</t>
  </si>
  <si>
    <t>https://genius.com/Nickelback-gotta-be-somebody-lyrics</t>
  </si>
  <si>
    <t>https://musicbrainz.org/recording/e837f6c4-6265-4303-ab4f-ff3a81c3629a</t>
  </si>
  <si>
    <t>dammit (1x)</t>
  </si>
  <si>
    <t>09-052</t>
  </si>
  <si>
    <t>Please Don't Leave Me</t>
  </si>
  <si>
    <t>Da-da-da-da Da-da-da-da Da-da-da-da-da I don't know if I can yell any louder How many times have I kicked you out of here Or said something insulting? (Da-da-da-da) I can be so mean when I wanna be I am capable of really anything I can cut you into pieces When my heart is broken (Da-da-da-da-da) Please (Da-da-da-da, da-da-da-da), don't leave me Da-da-da-da-da Please (Da-da-da-da, da-da-da-da), don't leave me Da-da-da-da-da I always say how I don't need you But it's always gonna come right back to this Please (Da-da-da-da, da-da-da-da), don't leave me Da-da-da-da-da How did I become so obnoxious? What is it with you that makes me act like this? I've never been this nasty (Da-da-da-da-da) Can't you tell that this is all just a contest? The one that wins will be the one that hits the hardest But, baby, I don't mean it I mean it, I promise (Da da da da da, yeah) Please (Da-da-da-da, da-da-da-da), don't leave me Da-da-da-da-da Oh, please (Da-da-da-da, da-da-da-da), don't leave me (Don't leave me) Da-da-da-da-da I always say how I don't need you But it's always gonna come right back to this Please (Da-da-da-da, da-da-da-da), don't leave me I forgot to say out loud How beautiful you really are to me I can't be without You're my perfect little punching bag And I need you I'm sorry (Da-da-da-da-da) Da-da-da-da, da-da-da-da Da-da-da-da-da Please (Da-da-da-da, da-da-da-da), please, don't leave me Da-da-da-da-da Baby, please (Da-da-da-da, da-da-da-da), don't leave me (No, don't leave me) Da-da-da-da-da Please (Da-da-da-da-da, Da-da-da-da-da), don't leave me (I always say) Da-da-da-da-da I always say how I don't need you But it's always gonna come right back to this Please (Da-da-da-da-da, da-da-da-da-da), don't leave me (Yeah) Da-da-da-da-da Please (Da-da-da-da-da, da-da-da-da-da), don't leave me (I, I) Da-da-da-da-da I always say how I don't need you But it's always gonna come right back to this (It's gonna come right back to this) Please (Da-da-da-da-da, da-da-da-da-da) , please, don't leave me Da-da-da-da-da Baby, please, please, don't leave me</t>
  </si>
  <si>
    <t>https://genius.com/P-nk-please-dont-leave-me-lyrics</t>
  </si>
  <si>
    <t>https://musicbrainz.org/recording/e8842727-b997-496e-9ff6-00434db8d0ea</t>
  </si>
  <si>
    <t>09-053</t>
  </si>
  <si>
    <t>Paparazzi</t>
  </si>
  <si>
    <t>We are the crowd, we're c-comin' out Got my flash on, it's true Need that picture of you, it's so magical We'd be so fantastico Leather and jeans, garage glamorous Not sure what it means But this photo of us, it don't have a price Ready for those flashing lights 'Cause you know that, baby, I I'm your biggest fan, I'll follow you until you love me Papa-paparazzi Baby, there's no other superstar, you know that I'll be Your papa-paparazzi Promise I'll be kind But I won't stop until that boy is mine (Yeah-ha) Baby, you'll be famous, chase you down until you love me Papa-paparazzi I'll be your girl backstage at your show Velvet ropes and guitars Yeah, 'cause you're my rockstar in between the sets Eyeliner and cigarettes Shadow is burnt, yellow, dance and we turn My lashes are dry Purple teardrops I cry, it don't have a price Loving you is cherry pie Promise I'll be kind But I won't stop until that boy is mine (Yeah-ha) Baby, you'll be famous, chase you down until you love me Papa-paparazzi Real good, we dance in the studio Snap, snap to that shit on the radio Don't stop for anyone We're plastic, but we still have fun won't stop until that boy is mine (Yeah-ha) Baby, you'll be famous, chase you down until you love me Papa-paparazzi</t>
  </si>
  <si>
    <t>https://genius.com/Lady-gaga-paparazzi-lyrics</t>
  </si>
  <si>
    <t>https://musicbrainz.org/recording/188413e7-b7f5-4df9-b8ea-7facb6aff6e3</t>
  </si>
  <si>
    <t>09-054</t>
  </si>
  <si>
    <t>Akon;Colby O'Donis;Kardinal Offishall</t>
  </si>
  <si>
    <t>When I see you I run out of words, to say (Ahh) I wouldn't leave you 'Cause you're that type of girl to make me stay (Ahh) I see the guys tryna holla Girl, I don't wanna bother you 'Cause you're independent, and you got my attention Can I be yo' baby father? Girl, I just wanna show you That I love what you are doin' now I see you in the club, you gettin' down, girl I wanna get with you, yeah I see you in the club, you showin' thugs love I wanna get with you You're so beautiful, so damn beautiful Said you're so beautiful, so damn beautiful You're so beautiful, beautiful, beautiful, beautiful You're so beautiful, beautiful, beautiful, beautiful You're so beautiful Like the clouds you, drift me away Far away, yeah And like the sun you, brighten my day You brighten my day, yeah I never wanna see you cry, cry, cry And I never wanna tell a lie, lie, lie Said I never wanna see you cry, cry, cry And I never wanna tell a lie, lie, lie you You're so beautiful, so damn beautiful Said you're so beautiful, so damn beautiful You're so beautiful, beautiful, beautiful, beautiful You're so beautiful, beautiful, beautiful, beautiful You're so beautiful Kardinal told you (You) whether the sky blue or yellow This fellow ain't that mellow if it ain't about you (You) Hourglass shape make the place go "oooh" Waistline makes my soldier salute I'm a brute (Brute) high from ya high heel game High heels push up ya ass last name And you livin' in the fast lane, eyes like an angel Goddess, watch my girl and how she hot dress Spotless, heartless, bad to the bone Make me wanna bone, put me in a triple-X zone (Zone) Lames don't know how to talk to you So let me walk with you, hold my hand I'ma spend them grands but after you undress Not like a hooker, but more like a princess Queen, empress, president pull Anywhere you go on Earth 'cause you're beautiful, okay? I see you in the club, you gettin down, girl I wanna get with you, yeah I see you in the club, you showin beautiful, beautiful You're so beautiful Where'd you come from? You're outta this world to me (Ahh) You're a symbol of what every beautiful woman should be Ooh wee (ahh) I never wanna see you cry, cry, cry (Don't cry) And I never wanna tell a lie, lie, lie (Ooh, yeah) Said I never wanna see you cry, cry, cry (Oh) And I never wanna tell a lie, lie, lie (A lie) you You're so beautiful, so damn beautiful Said you're so beautiful, so damn beautiful You're so beautiful, beautiful, beautiful, beautiful You're so beautiful, beautiful, beautiful, beautiful You're so beautiful</t>
  </si>
  <si>
    <t>https://genius.com/Akon-beautiful-lyrics</t>
  </si>
  <si>
    <t>https://musicbrainz.org/recording/0ba213fe-b56c-4692-8988-08bde28ec756</t>
  </si>
  <si>
    <t>ass (1x); damn (6x); hooker (1x)</t>
  </si>
  <si>
    <t>09-055</t>
  </si>
  <si>
    <t>09-056</t>
  </si>
  <si>
    <t>Right Now (Na Na Na)</t>
  </si>
  <si>
    <t>It's been so long (Long) That I haven't seen your face I'm tryna be strong (Strong) But the strength I have is washin' away It won't be long (Long) Before I get you by my side And just hold you, tease you, squeeze you Tell you what's been on my mind I wanna make up right now, na, na I wanna make up right now, na, na Wish we never broke up right now, na, na We need to link up right now, na, na right now, na, na Girl, I know (Know) Mistakes were made between us two And we showed (Showed) Our eyes that night even said some things weren't true Why'd you go? (Go) And haven't seen my girl since then Why can't it be the way it was? 'Cause you were my homie, lover and friend need to link up right now, na, na I can't lie (I miss you much) Watching every day that goes by (I miss you much) 'Til I get you back I'm gon' try (Yes, I miss you much) 'Cause you are the apple of my eye (Girl, I miss you much, I miss you much) 'Cause you are the apple of my eye (Girl, I miss you much, I miss you much) need to link up right now, na, na I want you to fly with me (Want you to fly) I miss how you lie with me (Miss how you lie) Just wish you could dine with me (Wish you could dine with me) The one that'll grind with me (Said the one that will grind with me) I want you to fly with me (Want you to fly) I miss how you lie with me (Oh, miss how you lie) Just wish you could dine with me (Wish you could dine) The one that'll grind with me (Oh, one that'll grind, yeah, yeah) I wanna make up right now, na, na I wanna make up right now, na, na (Make up, no, woah, woah) Wish we never broke up right now, na, na We need to link up right now, na, na (Link up, baby) I wanna make up right now, na, na (ayy) I wanna make up right now, na, na (ayy) Wish we never broke up right now, na, na (ayy) We need to link up right now, na, na (Link up)</t>
  </si>
  <si>
    <t>https://genius.com/Akon-right-now-na-na-na-lyrics</t>
  </si>
  <si>
    <t>https://musicbrainz.org/recording/053c8e92-27e2-4ac4-8203-5492057e8f6c</t>
  </si>
  <si>
    <t>09-057</t>
  </si>
  <si>
    <t>Battlefield</t>
  </si>
  <si>
    <t>Don't try to explain your mind I know what's happening here One minute it's love and suddenly it's like a battlefield One word turns into war Why is it the smallest things that tear us down? My world's nothing when you're gone I'm out here without a shield Can't go back now Both hands tied behind my back for nothing, oh no These times when we climb so fast to fall again Why we gotta fall for it now? I never meant to start a war You know I never wanna hurt you Don't even know what we're fighting for Why does love always feel like a battlefield? (Oh-oh) A battlefield (Oh-oh) A battlefield (Oh-oh) Why does love always feel like a battlefield? (Oh-oh) A battlefield (Oh-oh) A battlefield (Oh-oh) Why does love always feel like Can't swallow our pride Neither of us wanna raise that flag, mm If we can't surrender, then we both gonna lose what we had, oh no Both hands tied behind my back for nothing (Nothing) Oh no These times when we climb so fast to fall again I don't wanna fall for it now A battlefield (Oh-oh) A battlefield (Oh-oh) Why does love always feel like a battlefield? (Oh-oh) A battlefield (Oh-oh) A battlefield (Oh-oh) I guess you better go and get your armor (Get your armor) Get your armor (Get your armor) I guess you better go and get your armor (Get your armor) Get your armor (Get your armor) I guess you better go and get your We could pretend that we are friends tonight (Oh) And in the morning, we'd wake up and we'd be alright 'Cause baby, we don't have to fight And I don't want this love to feel like A battlefield (Oh) A battlefield (Oh) A battlefield (Oh) Why does love always feel like a battlefield? (Oh) A battlefield (Oh) A battlefield (Oh) Guess you better go and get your armor I never meant to start a war (Start a war) You know I never wanna hurt you Don't even know what we're fighting for (What are we fighting for?) Why does love always feel like a battlefield? (Oh-oh-oh) A battlefield (Oh-oh-oh) A battlefield (Oh-oh-oh) Why does love always feel like a battlefield? (Oh-oh-oh) A battlefield (Oh-oh-oh) A battlefield (Oh-oh-oh) I guess you better go and get your armor (Get your armor, yeah) Get your armor (Get your armor) I guess you better go and get your armor (Get your armor) Get your armor (Get your armor) Why does love always feel like Whoa-oh-oh, oh-oh-oh (Whoa-oh-oh, oh-oh-oh-oh) Why does love always feel like (Whoa-oh-oh, oh-oh-oh) A battlefield. A battlefield (Whoa-oh-oh, oh-oh-oh-oh) I never meant to start a war (Whoa-oh-oh, oh-oh-oh) Don't even know what we're fighting for (Whoa-oh-oh, oh-oh-oh-oh) I never meant to start a war (Whoa-oh-oh, oh-oh-oh) Don't even know what we're fighting for (Whoa-oh-oh, oh-oh-oh-oh) Hey (Whoa-oh-oh, oh-oh-oh-oh)</t>
  </si>
  <si>
    <t>https://genius.com/Jordin-sparks-battlefield-lyrics</t>
  </si>
  <si>
    <t>https://musicbrainz.org/recording/4d7005cb-b81e-41f8-a2f4-472cd7e8d5ef</t>
  </si>
  <si>
    <t>09-058</t>
  </si>
  <si>
    <t>Sugar</t>
  </si>
  <si>
    <t>Flo Rida;Wynter</t>
  </si>
  <si>
    <t>My lips like sugar, my lips like sugar This candy got you sprung, this candy got you sprung So call me your sugar, so call me your sugar You love you some, you love you some I'm sweet like (da double dee double di) I'm sweet like (da double dee double di) I'm sweet like (da double dee double di) sugar Hey, I've got a mouth full of cavities Sweet tooth, full of mama, like sugar to me So my love with the lips, put a bug in the ear tone Shawty gotta kiss, it's an emergency Spit sprung for the taste, addicted to her gloss Won't smile this way, baby I rub it off Put my tongue in your face A little mistletoe, sippin' Grand Marnier I'm a fan all day Do me that favor, 'cause I like your flavor My manage behavior, I'm into your major Sweeter so flavor, that's good for this player My hood, now and later, throw back like a pager Pretty much, you're givin' me a sugar rush Lil Mama, give me high blood pressure when you blush Lips feel soft as a feather when we touch Shawty that's what's up sugar Hey, Sh Shawty would you mind, cause I want me some Now and later, I don't wanna have to wait, you the one Yep! Yep! Your vision, so, so delicious Can't help my interest, candy addiction Wanna peace, to a piece gotta get a piece I don't know a piece, give me all your sweets Bottom and top lip, bout to have a sugar feast Level with our trip, I'm a lip bitin' beast Man for them things, all 42 teeth Squeeze the sugar cane on your mouth, must beat Ain't your mama slirp, stickin', usin' my tree Like taffy but classy, get at me I'm fly let you know I wanna kiss But your lips, they'll do me fine Now baby don't trip with the juicy kind Get, get on the grip, girl you ain't lyin' sugar You like my sugar, my sugar you so sweet, so sweet Like my candy, my candy you so sweet, so sweet I got a good appetite with you on me, on me I'll wrap you out of them clothes You my treat, my treat Girl you my sugar, I call you candy And tonight I'm gonna get me some, get me some Girl you my sugar, I call you candy And tonight I'm gonna get me some, get me some sugar sugar</t>
  </si>
  <si>
    <t>https://genius.com/Flo-rida-wynter-sugar-lyrics</t>
  </si>
  <si>
    <t>https://musicbrainz.org/recording/7a99939b-731a-4100-8ec6-149011cd0916</t>
  </si>
  <si>
    <t>09-059</t>
  </si>
  <si>
    <t>https://musicbrainz.org/recording/092b4613-103f-4485-8220-37e054174030</t>
  </si>
  <si>
    <t>09-060</t>
  </si>
  <si>
    <t>Fireflies</t>
  </si>
  <si>
    <t>Owl City</t>
  </si>
  <si>
    <t>https://www.last.fm/music/Owl+City</t>
  </si>
  <si>
    <t>You would not believe your eyes if ten million fireflies Lit up the world as I fell asleep 'Cause they'd fill the open air and leave teardrops everywhere You'd think me rude but I would just stand and stare I'd like to make myself believe That planet Earth turns slowly It's hard to say that I'd rather stay awake when I'm asleep 'Cause everything is never as it seems 'Cause I'd get a thousand hugs from ten thousand lightning bugs As they tried to teach me how to dance A foxtrot above my head, a sock hop beneath my bed A disco ball is just hanging by a thread (When I fall asleep) Leave my door open just a crack (Please take me away from here) 'Cause I feel like such an insomniac (Please take me away from here) Why do I tire of counting sheep (Please take me away from here) When I'm far too tired to fall asleep? To ten million fireflies, I'm weird 'cause I hate goodbyes I got misty eyes as they said farewell (They said farewell) But I'll know where several are if my dreams get real bizarre 'Cause I saved a few and I keep them in a jar (Jar, jar, jar) (When I fall asleep) (When I fall asleep) I'd like to make myself believe That planet Earth turns slowly It's hard to say that I'd rather stay awake when I'm asleep Because my dreams are bursting at the seams</t>
  </si>
  <si>
    <t>https://genius.com/Owl-city-fireflies-lyrics</t>
  </si>
  <si>
    <t>https://musicbrainz.org/recording/b9cd6107-ac74-49b6-8b5e-fa5121c0f56e</t>
  </si>
  <si>
    <t>09-061</t>
  </si>
  <si>
    <t>New Divide</t>
  </si>
  <si>
    <t>I remembered black skies The lightning all around me I remembered each flash As time began to blur Like a startling sign That fate had finally found me And your voice was all I heard That I get what I deserve So give me reason to prove me wrong To wash this memory clean Let the floods cross the distance in your eyes Give me reason to fill this hole Connect the space between Let it be enough to reach the truth that lies Across this new divide There was nothing in sight But memories left abandoned There was nowhere to hide The ashes fell like snow And the ground caved in Between where we were standing the distance in your eyes Across this new divide In every loss, in every lie In every truth that you deny And each regret and each goodbye Was a mistake too great to hide Across this new divide Across this new divide</t>
  </si>
  <si>
    <t>https://genius.com/Linkin-park-new-divide-lyrics</t>
  </si>
  <si>
    <t>https://musicbrainz.org/recording/8dcd9c4b-c977-493d-8e1b-e67e3c14c497</t>
  </si>
  <si>
    <t>09-062</t>
  </si>
  <si>
    <t>Empire State of Mind</t>
  </si>
  <si>
    <t>Jay-Z;Alicia Keys</t>
  </si>
  <si>
    <t>Yeah Yeah, I'm out that Brooklyn, now I'm down in Tribeca Right next to De Niro, but I'll be hood forever I'm the new Sinatra, and since I made it here I can make it anywhere, yeah, they love me everywhere I used to cop in Harlem, hola, my Dominicanos (Dímelo) Right there up on Broadway, brought me back to that McDonald's Took it to my stash spot, 560 State Street Catch me in the kitchen, like a Simmons whippin' pastry Cruisin' down 8th Street, off-white Lexus Drivin' so slow, but BK is from Texas Me? I'm out that Bed-Stuy, home of that boy Biggie Now I live on Billboard and I brought my boys with me Say "What up?" to Ty Ty, still sippin' Mai Tais Sittin' courtside, Knicks and Nets give me high fives Nigga, I be spiked out (Come on), I could trip a referee (Come on) Tell by my attitude (Come on) that I'm most definitely from In New York (Ayy, uh, yeah; aha) Concrete jungle (Yeah) where dreams are made of There's nothin' you can't do (Yeah, okay) Now you're in New York (Aha, aha, aha; uh, yeah) These streets will make you feel brand-new (New) Big lights will inspire you (Come on, okay) Let's hear it for New York (You welcome, OG; uh) New York (Yeah), New York (Uh, I made you hot, nigga) Catch me at the X with OG at a Yankee game Shit, I made the Yankee hat more famous than a Yankee can You should know I bleed blue, but I ain't a Crip though But I got a gang of niggas walkin' with my clique though Welcome to the meltin' pot, corners where we sellin' rock Afrika Bambaataa shit, home of the hip-hop Yellow cab, gypsy cab, dollar cab, holla back For foreigners, it ain't fair, they act like they forgot how to add Eight million stories out there in the naked City, it's a pity half of y'all won't make it Me? I gotta plug Special Ed, "I Got It Made" If Jeezy's payin' LeBron, I'm payin' Dwyane Wade Three dice, Cee-lo, Three Card Monte Labor Day Parade, rest in peace, Bob Marley Statue of Liberty, long live the World Trade (Come on, come on) Long live the king, yo (Come on), I'm from the Empire State, that's In New York (Ayy; uh, yeah) Concrete jungle where dreams are made of There's nothin' you can't do (That boy good, okay) Now you're in New York (Uh, yeah, welcome to the bright lights, baby) These streets will make you feel brand-new Big lights will inspire you (Okay) Let's hear it for New York (Uh) New York (Yeah), New York (Uh) Lights is blinding, girls need blinders Or they could step out of bounds quick, the side lines is Lined with casualties who sip the life casually Then gradually become worse, don't bite the apple, Eve Caught up in the in-crowd, now you're in-style Into the winter gets cold, en vogue with your skin out City of sin is a pity on a whim Good girls gone bad, the city's filled with them Mami took a bus trip, now she got her bust out Everybody ride her, just like a bus route "Hail Mary" to the city, you're a virgin And Jesus can't save you, life starts when the church end Came here for school, graduated to the high life Ball players, rap stars, addicted to the limelight MDMA (Come on) got you feelin' like a champion (Come on) The city never sleeps (Come on), better slip you a Ambien In New York (Ayy, ow, uh, yeah) Concrete jungle where dreams are made of There's nothin' you can't do (Okay) Now you're in New York (Uh, yeah) These streets will make you feel brand-new Big lights will inspire you (Okay) Let's hear it for New York (Uh) New York (Yeah), New York (Uh) One hand in the air for the big city (Oh) Street lights, big dreams, all lookin' pretty (Oh) No place in the world that could compare (Nah) Put your lighters in the air, everybody say "Yeah, yeah" (Come on, come on) "Yeah, yeah" (Come on) In New York (Uh, yeah, oh) Concrete jungle where dreams are made of There's nothin' you can't do (Okay) Now you're in New York (Uh, yeah, yeah) These streets will make you feel brand-new Big lights will inspire you (Okay) Let's hear it for New York (Uh) New York (Yeah), New York (Uh)</t>
  </si>
  <si>
    <t>https://genius.com/Jay-z-empire-state-of-mind-lyrics</t>
  </si>
  <si>
    <t>https://musicbrainz.org/recording/4a9818ba-5963-4761-864f-7d96841053d2</t>
  </si>
  <si>
    <t>09-063</t>
  </si>
  <si>
    <t>No Surprise</t>
  </si>
  <si>
    <t>I've practiced this for hours, gon' 'round and 'round And now I think that I've got it all down And as I say it louder, I love how it sounds 'Cause I'm not taking the easy way out Not wrappin' this in ribbons Shouldn't have to give a reason why It's no surprise I won't be here tomorrow I can't believe that I stayed 'til today Yeah, you and I will be a tough act to follow But I know in time, we'll find this was no surprise It came out like a river, once I let it out When I thought that I wouldn't know how Held onto it forever, just pushing it down It felt so good to let go of it now Not wrapping this in ribbons Shouldn't have to give a reason why It's no surprise I won't be here tomorrow I can't believe that I stayed 'til today There's nothing here in this heart left to borrow There's nothing here in this soul left to save Don't be surprised when we hate this tomorrow God knows we tried to find an easier way Yeah, you and I will be a tough act to follow But I know in time, we'll find this was no surprise Our favorite place we used to go The warm embrace that no one knows The lovin' look that's left your eyes That's why this comes as no, as no surprise If I could see the future and how this plays out I bet it's better than where we are now But after going through this It's easier to see the I know in time, we'll find this was no surprise The kiss goodnight, it comes with me Both wrong and right, our memories (our memories) The whispering before we sleep Just one more thing that you can't keep (you can't keep) Our favorite place we used to go The warm embrace that no one knows The loving look that's left your eyes But I know in time, we'll find this was no surprise</t>
  </si>
  <si>
    <t>https://genius.com/Daughtry-no-surprise-lyrics</t>
  </si>
  <si>
    <t>https://musicbrainz.org/recording/54af4bbf-5db8-4d94-ba9c-32a6e24cf6fb</t>
  </si>
  <si>
    <t>09-064</t>
  </si>
  <si>
    <t>She Wolf</t>
  </si>
  <si>
    <t>S.O.S., she's in disguise S.O.S., she's in disguise There's a she wolf in disguise Coming out, coming out, coming out A domesticated girl, that's all you ask of me Darling, it is no joke, this is lycanthropy The moon's awake now, with eyes wide open My body's craving, so feed the hungry I've been devoting myself to you Monday to Monday and Friday to Friday Not getting enough retribution Or decent incentives to keep me at it I'm starting to feel just a little abused Like a coffee machine in an office (Uh) So I'm gonna go somewhere cozy to get me a lover And tell you about it There's a she wolf in the closet Open up and set it free (Ah-ooh) There's a she wolf in your closet Let it out so it can breathe Sitting across a bar, staring right at her prey It's going well so far, she's gonna get her way Nocturnal creatures are not so prudent The moon's my teacher, and I'm her student To locate the single men, I got on me a special radar And the fire department hotline in case I get in trouble later Not looking for cute little divos or rich city guys I just want to enjoy (Uh) By having a very good time And behave very bad in the arms of a boy There's a she wolf in the closet Open up and set it free (Ah-ooh) There's a she wolf in your closet Let it out so it can breathe S.O.S., she's in disguise S.O.S., she's in disguise There's a she wolf in disguise Coming out, coming out, coming out S.O.S., she's in disguise S.O.S., she's in disguise There's a she wolf in disguise Coming out, coming out, coming out There's a she wolf in the closet Let it out so it can breathe</t>
  </si>
  <si>
    <t>https://genius.com/Shakira-she-wolf-lyrics</t>
  </si>
  <si>
    <t>https://musicbrainz.org/recording/a7a22981-c170-466b-84d7-2492431dd2a9</t>
  </si>
  <si>
    <t>09-065</t>
  </si>
  <si>
    <t>Break Up</t>
  </si>
  <si>
    <t>Mario;Gucci Mane;Sean Garrett</t>
  </si>
  <si>
    <t>Bangladesh I love you, but I don't think I can love you anymore When I kiss you so good (Mario!) Why would you wanna break up? (Gucci, Gucci!) When this loving is so good Why would you wanna break up? (Sean Garrett the Pen) If I hit that so good Why would you wanna break up? (Gucci!) If this feeling is so good Why would you wanna break up? (We goin' in, oh!) Lovin' you, lovin' you, lovin' you When I'm, when I'm lovin' you, lovin' you Why would you wanna break up? Do anything for you Why would you wanna break up? See I be driving through your hood Why would you wanna break up? Now baby girl done dumped me, she no longer wants me I'm no longer hired, she said that I been fired On to the next one, more fish in the sea Girls are like buses-miss one, next fifteen, one comin' (Huh) Gucci Mane crazy and his ice game stuntin' (Burr!) Swag so stupid but the bitch straight dumped me Over, no more smoking doja Baby girl went AWOL, she used to be my soldier (Don't) Don't I lace you with the Gucci? (Don't) Don't I deck you in the Louie? (Don't) Don't I make your earlobe freeze? (Don't) Don't when I dive, I dive deep? I know I be (Gone) I know I be (Gone) I know I be (Flirting with them girls) I know I be (Said I be right back but take too long) I know I be (Saying I be faithful but I don't) I know I be making you them promises, then breaking your heart again Telling you she wasn't who she was then we arguing But baby, I love you (Oh!) See I be driving through your hood Why would you wanna break up? See I be driving through your hood Why would you wanna break up? You might be from the hood but to me (You're a model) Everything that I had ever seen (In a model) If you leavin' baby, don't leave me ('Til tomorrow) Tonight we gon' get a little tipsy (With a bottle) You gon' get me up, I'm gon' take 'em down I'ma change my ways, we gon' work it out Girl, I wouldn't be the same if you was with somebody else Girl, it wouldn't be the same if I was with somebody else I know I made mistakes before Promise you won't get hurt no more I got what you like and you know Once you lay down, it's on wanna break up? Do anything for you Why would you wanna break up? See I be driving through your hood (Gucci!) Why would you wanna break up? (Gucci!) Why you wanna leave me? You should wanna tease me Being icy ain't easy (Burr) I make it look easy (Burr) Used to cop you Bally (Gucci) let you rock Louis (Gucci) Now it's fuck shawty (Shawty) I don't like Gucci (Gucci, Gucci, up? wanna break up? Do anything for you Why would you wanna break up? See I be driving through your hood Why would you wanna break up? Why would you, break up, break up, break up? Yeah I'm back, baby...</t>
  </si>
  <si>
    <t>https://genius.com/Mario-break-up-lyrics</t>
  </si>
  <si>
    <t>https://musicbrainz.org/recording/2f40cb60-27b9-448f-ba94-f1e0f7efbf7a</t>
  </si>
  <si>
    <t>bitch (1x); fuck (1x)</t>
  </si>
  <si>
    <t>09-066</t>
  </si>
  <si>
    <t>Sweet Dreams</t>
  </si>
  <si>
    <t>Turn the lights on Every night, I rush to my bed With hopes that maybe I'll get a chance To see you when I close my eyes I'm goin' out of my head Lost in a fairy tale Can you hold my hands and be my guide? Clouds filled with stars cover your skies And I hope it rains You're the perfect lullaby What kind of dream is this? You can be a sweet dream or a beautiful nightmare Either way, I don't wanna wake up from you (Turn the lights on) Sweet dream or a beautiful nightmare Somebody pinch me, your love's too good to be true (Turn the lights on) My guilty pleasure, I ain't goin' nowhere Baby, long as you're here, I'll be floatin' on air, 'cause you're mine You can be a sweet dream or a beautiful nightmare Either way, I don't wanna wake up from you (Turn the lights on) I mention you when I say my prayers I wrap you around all of my thoughts Boy, you my temporary high I wish that when I wake up, you're there To wrap your arms around me for real And tell me you'll stay by my side Clouds filled with stars cover the skies (Cover the skies) I don't wanna wake up from you (Turn the lights on) Tattoo your name across my heart So it will remain Not even death could make us part lights on) Either way, I don't wanna wake up from you</t>
  </si>
  <si>
    <t>https://genius.com/Beyonce-sweet-dreams-lyrics</t>
  </si>
  <si>
    <t>https://musicbrainz.org/recording/aa1f5538-8277-4e5e-b00c-fc51c357aa65</t>
  </si>
  <si>
    <t>09-067</t>
  </si>
  <si>
    <t>Every Girl</t>
  </si>
  <si>
    <t>Young Money</t>
  </si>
  <si>
    <t>https://en.wikipedia.org/wiki/Young_Money_Entertainment</t>
  </si>
  <si>
    <t>https://www.last.fm/music/Young+Money</t>
  </si>
  <si>
    <t>Tha Biz-Tha Bizness Ugh, I like a long-haired, thick redbone Open up her legs, then filet-mignon that pussy I'ma get in and on that pussy If she let me in, I'ma own that pussy Gon' throw it back and bust it open like you 'posed to Girl, I got that dope dick, now, come here, let me dope you You gon' be a dope fiend, your friends should call you "Dopey" Tell 'em keep my name out they mouth 'cause they don't know me Ha, but you can call me Tunechi I'll fuck the whole group, baby, I'm a groupie My sex game is stupid, my head is the dumbest I promise, I should be Hooked on Fonics Hah, but anyway, I think you're bionic And I don't think you're beautiful, I think you're beyond it And I just wanna get behind it And watch you back it up and dump it, ba-back it up and dump it 'Cause we like her (Hey), and we like her, too And we like her (Hey), and we like her, too And we like her (Hey), and we like her, too And we like her, and she like us too, and oh... I wish I could fuck every girl in the world I wish I could fuck every girl in the world (Oh...) I wish I could fuck every girl in the world (Yeah, alright) Oh, oh, ahh She be jumpin' up and down, tryna fit that ass in Took her half an hour just to get that belt to fasten All they wanna talk about is partying and fashion Every single night I have a dream that I am smashing' 'em all Young Money, man, this shit so timeless And I'm in the mood to get faded, so please, bring your finest And what are all your names again? We drunk, remind us Are any of y'all into girls like I am? So let's be honest She wants me, she wants me 'Cause I got it all, shawty, tell me what you don't see I will fuck with all y'all, all of y'all are beautiful I just can't pick one, so you can never say I'm choosin' hoes And Wayne say, "Pussy, pussy, pussy" And weed and alcohol seem to satisfy us all, damn And every time I think of staying with her She bring that friend around and make a nigga reconsider And then... 'Cause we like her (Hey), and we like her, too We like her (Hey), and we like her, too We like her (Hey), and we like her, too And we like her, and she like us, too, and oh... I wish I could fuck every girl in the world I-I-I wish I could fuck every girl in the world I wish I could fuck every girl in the world Callin' all sexy ladies Oh, oh, ahh But, um, I ain't bein' disrespectful, baby, I'm just bein' Millz And I don't know how fake feels, so I gotta keep it real I just want to fuck every girl in the world Every model, every singer, every actress, every diva Every high-saditty chick, every college girl, every skeezer Stripper, and every desperate housewife that resemble Eva My role model was Wilt, so, married women or MILF It don't matter who you is, miss-you can get "Tha Bizness" Ha! These hoes is God's gift like Christmas I like 'em caramel skin, long hair, thick ass Ugh, and I swear I'm feelin' all of y'all I'm scrollin' down my call log, and I'ma call all of y'all My butter-pecan, Puerto Rican She screamin' out, "Papi!" every time a nigga deep in And I'm about to get my Bill Clinton on And Hilary can Rodham too, boy, I gets my pimpin' on like her, and she like us, too, and oh... I wish I could fuck every girl in the world (Oh, oh, ahh) I wish I could fuck every girl in the world I wish I could fuck every girl in the world I-I wish I could fuck every girl in the world I wish I could fuck every girl in the world (Hey) I wish I could fuck every girl in the world (Hey) I-I wish I could fuck every girl in the world (Hey) I-I wish I could fuck every girl in the world And bitch, I'm Mack Maine Sanaa Lathan, Meagan Good Angelina Jolie, ha, D. Woods For free suites, I'd give Paris Hilton all-nighters In about three years, holla at me, Miley Cyrus I don't discriminate, no, not at all Kit-Kat a midget, if that ass soft, I break her off I exchange V-cards with the retards And get behind the Christian like Dior 'cause he are Mack Mizzle, baby 'Cause he are Mack Mizzle, baby And I wish I could fuck every girl in the world I wish I could fuck every girl in the world Young Mula, baby</t>
  </si>
  <si>
    <t>https://genius.com/Young-money-every-girl-lyrics</t>
  </si>
  <si>
    <t>https://musicbrainz.org/recording/0b49ca05-49d5-4456-b170-3843e4c23396</t>
  </si>
  <si>
    <t>ass (3x); bitch (1x); damn (1x); dick (1x); fuck (19x); hoes (2x); nigga (2x); pussy (5x); retards (1x); shit (1x)</t>
  </si>
  <si>
    <t>09-068</t>
  </si>
  <si>
    <t>Fallin' for You</t>
  </si>
  <si>
    <t>I don't know, but I think I may be fallin' for you Droppin' so quickly Maybe I should keep this to myself Wait until I know you better I am trying, not to tell you But I want to I'm scared of what you'll say And so I'm hiding what I'm feeling But I'm tired of holding this inside my head I've been spending all my time Just thinking 'bout you I don't know what to do I think I'm fallin' for you I've been waiting all my life And now I found you I don't know what to do I think I'm fallin' for you I'm fallin' for you As I'm standing here And you hold my hand Pull me towards you And we start to dance All around us I see nobody Here in silence It's just you and me I'm now I found you I don't know what to do I think I'm fallin' for you I'm fallin' for you Oh, I just can't take it My heart is racing The emotions keep spinning out I found you I don't know what to do I think I'm fallin' for you I'm fallin' for you I think I'm fallin' for you I can't stop thinking 'bout it I want you all around me And now I just can't hide it you I'm fallin' for you Oh-oh, oh, no, no Oh-oh, oh-oh, oh, I'm fallin' for you</t>
  </si>
  <si>
    <t>https://genius.com/Colbie-caillat-fallin-for-you-lyrics</t>
  </si>
  <si>
    <t>https://musicbrainz.org/recording/4478f2d4-a9ad-4353-9a62-cebd49f9fdda</t>
  </si>
  <si>
    <t>09-069</t>
  </si>
  <si>
    <t>Untouched</t>
  </si>
  <si>
    <t>The Veronicas</t>
  </si>
  <si>
    <t>https://www.last.fm/music/The+Veronicas</t>
  </si>
  <si>
    <t>I go, "Ooh-ooh", you go, "Ah, ah" La-la-la-la, a-la-la-la I can't lie, lie, lie, lie, lie, lie I wanna, wanna, wanna get, get, get what I want Don't stop Gimme, gimme, gimme what you got, got 'Cause I can't wait, wait, wait anymore, more, more, more Don't even talk about the consequence 'Cause right now, you're the only thing that's making any sense to me And I don't give a damn what they say, what they think, think 'Cause you're the only one who's on my mind I'll never ever let you leave me I'll try to stop time forever, never wanna hear you say goodbye (Goodbye) I feel so untouched And I want you so much That I just can't resist you It's not enough to say that I miss you I feel so untouched right now Need you so much Somehow I can't forget you Been going crazy from the moment I met you (Untouched, un-) And I need you so much See you, breathe you, I want to be you A-la-la-la, a-la-la-la You can take, take, take, take, take time, time To live, live the way you gotta, gotta live your life Gimme, gimme, gimme all of you, you Don't be scared I'll see you through the loneliness of wanting more, more, more Don't even think about what's right or wrong, or wrong or right 'Cause in the end, it's only you and me And no one else is gonna be around To answer all the questions left behind And you and I are meant to be So even if the world falls down today You've still got me to hold you up, up And I will never let you down (Down) now Need you so much Somehow, I can't forget you Been going crazy from the moment I met you (Untouched, un-, untouched Untouched, un-, untouched Untouched, un-) A-la-la-la, a-la-la-la (Untouched, un-) A-la-la-la, a-la-la-la now Need you so much Somehow, I can't forget you Been going crazy from the moment I met you now Need you so much Somehow, I can't forget you Been going crazy from the moment I met you (Untouched, un-, untouched Untouched, un-)</t>
  </si>
  <si>
    <t>https://genius.com/The-veronicas-untouched-lyrics</t>
  </si>
  <si>
    <t>https://musicbrainz.org/recording/472996cc-e81a-4ba9-a954-db8823eb0e80</t>
  </si>
  <si>
    <t>09-070</t>
  </si>
  <si>
    <t>If Today Was Your Last Day</t>
  </si>
  <si>
    <t>My best friend gave me the best advice He said each day's a gift and not a given right Leave no stone unturned, leave your fears behind And try to take the path less traveled by That first step you take is the longest stride (What if, what if?) If today was your last day And tomorrow was too late Could you say goodbye to yesterday? (What if, what if?) Would you live each moment like your last? Leave old pictures in the past? Donate every dime you have? (What if, what if?) If today was your last day (What if, what if?) (If today was your last day) Against the grain should be a way of life What's worth the prize is always worth the fight Every second counts 'cause there's no second try So live like you'll never live it twice Don't take the free ride in your own life like your last? Leave old pictures in the past? Donate every dime you have? (What if, what if?) And would you call old friends you never see? Reminisce old memories? Would you forgive your enemies? (What if, what if?) Would you find that one you're dreamin' of? Swear up and down to God above That you finally fall in love? (That you finally fall in love) If today was your last day If today was your last day Would you make your mark by mending a broken heart? You know it's never too late to shoot for the stars Regardless of who you are So do whatever it takes (Takes) 'Cause you can't rewind a moment in this life Let nothin' stand in your way (Way) 'Cause the hands of time are never on your side If today was your last day And tomorrow was too late Could you say goodbye to yesterday? Would you live each moment (What if, what if?) If today was your last day</t>
  </si>
  <si>
    <t>https://genius.com/Nickelback-if-today-was-your-last-day-lyrics</t>
  </si>
  <si>
    <t>https://musicbrainz.org/recording/eaa76d70-aa65-4549-a466-7c7c4b7264b5</t>
  </si>
  <si>
    <t>09-071</t>
  </si>
  <si>
    <t>Throw It in the Bag</t>
  </si>
  <si>
    <t>Fabolous;The-Dream</t>
  </si>
  <si>
    <t>You already know what it is (ah) We got another one boy (A-T-L, yeah) Just throw it in the bag What's up Brooklyn? What's up son? What's up Fabo? Aye man (oh...), I got that black AmEx with me A.K.A. that "Throw It In The Bag" card Radio Killa (Yeah) Now I know you ain't over there staring at my girl Yeah, I know you ain't over there staring at my girl Nigga, I know you don't call yourself hollering at my girl Now I know you don't call yourself hollering at my girl I keep her in Louboutin, Louis Vuitton Gucci down to her feet, yup, just like me I'm the one, with them ones Fuck the price on the tag, just throw it in the bag Uh huh, uh huh, uh huh (Ladies, y'all ready to go shopping?) Just throw it in the bag (Neiman Marcus on me and all that?) Uh huh, uh huh, uh huh (Yeah, come on then) Just throw it in the bag Look at price tags, where they do that at? Heard that in A-T-L, when I'm in A-T-L Just ask my baby gal, I treat that lady well Ain't nothing so-so, and I know J.D. well A couple Benzes, black, white, gray C.L Got niggas looking like, "Did we miss a Mercedes sale?" Don't wonder what I do, just know they pay me well They keep that Gucci and that Louis on my labi-el's That's the way we feel -- must be nice, man You with the right man, you ain't gotta price scan Or ask how much, now what I look like? Son I'm from Brooklyn -- what it look like? You get it cause I got it, I got it so you get it In Miami they say, "Don't stop, get it, get it" Mami do the Speedy, daddy do the duffle Bag full of chips, we ain't talking Ruffles Uh-huh, uh-huh, uh-huh Just throw it in the bag Uh-huh, uh-huh, uh-huh Just throw it in the bag Uh-huh, uh-huh, uh-huh Just throw it in the bag Uh-huh, uh-huh, uh-huh Just throw it in the bag See, I know what I'ma tell her The same thing that the bank robber told the teller Just throw it in the bag That's the way it supposed to be A real nigga 'posed to help you out with the groceries Just throw it in the bag Paper or plastic, it's safer to ask it So dead that nigga, I will pay for the casket That Remy Mar' got him spitting plenty bars Broke ass nigga, couldn't buy the mini bar So get with Loso, he ain't got to know so Such a gentleman, dozen bottles of that Rose Mo' Oh you got a man? Well, you need a richer one Meet me in the parking lot, the plates say "GET U 1" Meet me at the register, I'm there on the regular Them niggas price checking, you can help them in a second As we proceed to give you what you need Like we breaking down the weed Shorty, throw it in the bag Uh-huh, uh-huh, uh-huh Just throw it in the bag Uh-huh, uh-huh, uh-huh Just throw it in the bag Everybody do the throw it in the bag Hey, in the bag Everybody do the throw it in the bag Hey, the bag Uh-huh, uh-huh, uh-huh Just throw it in the bag</t>
  </si>
  <si>
    <t>https://genius.com/Fabolous-throw-it-in-the-bag-lyrics</t>
  </si>
  <si>
    <t>https://musicbrainz.org/recording/4f482ba2-e4b1-419c-8339-85eff45c1000</t>
  </si>
  <si>
    <t>ass (1x); nigga (3x); niggas (2x)</t>
  </si>
  <si>
    <t>09-072</t>
  </si>
  <si>
    <t>Love Drunk</t>
  </si>
  <si>
    <t>Hey, hey, hey, hey Top down in the summer sun The day we met was like a hit-and-run And I still taste it on my tongue (Taste it on my tongue) The sky was burning up like fireworks You made me want you oh so bad, it hurt But girl, in case you haven't heard I used to be love drunk, but now I'm hungover Love you forever, forever is over We used to kiss all night, now it's just a bar fight So don't call me cryin', say hello to goodbye (Oh, yeah) 'Cause just one sip (Oh, yeah) would make me sick I used to be love drunk, but now I'm hungover Love you forever, but now it's over Hey, hey, hey, hey Hey, hey, hey, hey Hot sweat and blurry eyes We're spinnin' 'round a roller coaster ride The world stuck in black and white (Stuck in black and white) You drove me crazy every time we touched Now I'm so broken that I can't get up Oh girl, you make me such a lush you forever, but now it's over All the time I wasted on you All of the bullshit you put me through I'm checkin' into rehab 'cause everything that we had Didn't mean a thing to you I used to be love drunk, but now I'm hungover Love you forever, but now I'm sober you forever, but now it's over Na-na-na-na-na-na-na-na-na-na Na-na-na-na-na-na-na-na-na-na Na-na-na-na-na-na-na-na-na-na Na-na-na-na-na-na-na-na-na-na Na-na-na-na-na-na-na-na-na-na Na-na-na-na-na-na-na-na-na-na Now it's over Na-na-na-na-na-na-na-na-na-na Still taste it on my tongue Na-na-na-na-na-na-na-na-na-na Now it's over</t>
  </si>
  <si>
    <t>https://genius.com/Boys-like-girls-love-drunk-lyrics</t>
  </si>
  <si>
    <t>https://musicbrainz.org/recording/03cd752c-a1a6-41cb-b922-ef8819db7669</t>
  </si>
  <si>
    <t>09-073</t>
  </si>
  <si>
    <t>I Love College</t>
  </si>
  <si>
    <t>Asher Roth</t>
  </si>
  <si>
    <t>https://www.last.fm/music/Asher+Roth</t>
  </si>
  <si>
    <t>('Cause I ain't going out like a sucka, no way) I'm nice right now man I-I feel good If you have a drink, would you please put it in the air? That party last night was awfully crazy, I wish we taped it I danced my ass off and had this one girl completely naked Drink my beer and smoke my weed But my good friends is all I need Pass out at three, wake up at ten Go out to eat, then do it again Man, I love college I wanna go to college for the rest of my life Sip Banker's Club, and drink Miller Lite On Thirsty Thursday and Tuesday Night Ice And I can get pizza a dollar a slice So fill up my cup, let's get fucked up (Let's get fucked up!) I'm next on the table, who want what I am champion, at beer pong Allen Iverson, Hakeem Olajuwon Don't even bounce, not in my house Better hope you make it, otherwise, you naked Time isn't wasted, when you're getting wasted Woke up today, and all I could say is, um That party last night was awfully crazy, I wish we taped it (I wish we taped it) three, wake up at ten Go out to eat, then do it again Man, I love college (Hey!) And I love drinking (Hey!) I love women (Hey!) Man, I love college (Hey!) I can't tell you what I learned from school But, I could tell you a story or two Um, yeah, of course, I learned some rules Like don't pass out with your shoes on And don't leave the house, 'till the booze gone And don't have sex, if she's too gone When it comes to condoms, put two on Then tomorrow night, find a new jawn Hold the beer bong, nothing wrong with some fun Even if we did get a little bit too drunk Time isn't wasted, when you're getting wasted Woke up today, and all I could say is That party last night Was awfully crazy, I wish we taped it (I wish we taped it) I danced my ass off And out to eat, then do it again Man, I love college (Hey!) And I love drinking (Hey!) I love women (Hey!) I love college (Hey!) Now if everybody would please Put their drink, as high as they can As high as they can, and repeat after me Chug! Chug! Chug! Chug! Chug! Chug! Chug! Chug! Freshmen! Freshmen! Freshmen! Freshmen! Do something crazy! Do something crazy! Do something crazy! Do something crazy! Keg-stand! Keg-stand! Keg-stand! Keg-stand! (That party last night) Man I love college, I love it (That party last night) Goodnight everybody I gotta head back to class for a little bit That party last night Was awfully crazy, I wish we taped it (You know what's going on) I danced my ass off And had this one girl completely naked Drink my beer and smoke my weed (You are all invited) But my good friends is all I need (Bring your friends) Pass out at three, wake up at ten Go out to eat, then do it again Man, I love college Do I really have to graduate, or can I just stay here for the rest of my life? But after that You know what's goin' down My house and 3 kegs See you there, you're all invited Bring your friends, bring your mom Do I really have to graduate Or can I just stay here the rest of my life?</t>
  </si>
  <si>
    <t>https://genius.com/Asher-roth-i-love-college-lyrics</t>
  </si>
  <si>
    <t>https://musicbrainz.org/recording/3b2420ad-c16b-4330-9cbd-cc8877a30a05</t>
  </si>
  <si>
    <t>ass (3x); fucked (2x)</t>
  </si>
  <si>
    <t>09-074</t>
  </si>
  <si>
    <t>If U Seek Amy</t>
  </si>
  <si>
    <t>La, la, la, la, la-la, la, la La, la, la, la, la-la, la, la La, la, la, la, la-la, la, la La, la, la, la, la-la, la, la Oh, baby, baby, have you seen Amy tonight? Is she in the bathroom? Is she smoking up outside? (Oh) Oh, baby, baby, does she take a piece of lime For the drink that I'ma buy her? Do you know just what she likes? (Oh) Oh-oh, tell me, have you seen her? 'Cause I'm so, oh, I can't get her off of my brain I just wanna go to the party she gon' go Can somebody take me home? Ha-ha, hee-hee, ha-ha, ho Love me, hate me, say what you want about me But all of the boys and all of the girls are begging to, if you seek Amy Love me, hate me, but can't you see what I see? All of the boys and all of the girls are begging to, if you seek Amy (Love me, hate me) La, la, la, la, la-la, la, la La, la, la, la, la-la, la, la Amy told me that she's gonna meet me up I don't know where or when, and now they're closing up the club (Oh) I've seen her once or twice before, she knows my face But it's hard to see with all the people standing in the way you seek Amy (Love me, hate me) Oh, say what you want about me Oh, but can't you see what I see? (Love me, hate me) Oh, say what you want about me ('Bout me, 'bout me) So tell me if you see her (Let me know what she was wearing, and what she was like) 'Cause I've been waiting here forever (Let me know where she was going, I don't mind) Oh, baby, baby, if you seek Amy tonight (Oh) Oh, baby, baby, we'll do whatever you like Oh, baby, baby, baby Oh, baby, baby, baby La, la, la, la, la-la, la, la La, la, la, la, la-la, la, la La, la, la, la, la-la, la, la La, la, la, la, la-la, la, la me, but can't you see what I see? All of the boys and all of the girls are begging to, if you seek Amy Love me, hate me, say what you want about me (Yeah, yeah) Love me, hate me, but can't you see what I see? All of the boys and all of the girls are begging to if want about me All of the boys and all of the girls are begging to if you seek Amy</t>
  </si>
  <si>
    <t>https://genius.com/Britney-spears-if-u-seek-amy-lyrics</t>
  </si>
  <si>
    <t>https://musicbrainz.org/recording/258bc802-8111-4d16-b081-fae0ea6aecba</t>
  </si>
  <si>
    <t>09-075</t>
  </si>
  <si>
    <t>Big Green Tractor</t>
  </si>
  <si>
    <t>Jason Aldean</t>
  </si>
  <si>
    <t>https://www.last.fm/music/Jason+Aldean</t>
  </si>
  <si>
    <t>She had a shiny little Beamer with the ragtop down Sittin' in the drive but she wouldn't get out The dogs were all barkin' and a-waggin' around And I just laughed and said, "Y'all, get in" She had on a new dress and she'd curled her hair She was lookin' too good not to go somewhere Said what you want to do? Baby, I don't care We can go to the show or we can stay right here And I can take you for a ride on my big green tractor We can go slow or make it go faster Down through the woods and out to the pasture Long as I'm with you, it really don't matter Climb up in my lap and drive if you want to Girl, you know you got me to hold on to We can go to town but, baby, if you'd rather I'll take you for a ride on my big green tractor Said, "We can fire it up and I can show you around" Sit up on the hill and watch the sun go down When the fireflies are dancin' and the moon comes out We can turn on the lights and head back to the house Or we can take another baby, if you'd rather I'll take you for a ride on my big green tractor And just let me dust off the seat, mhm And put your pretty little arms around me, hell yeah Girl, you can climb up in my lap and drive if you want to Girl, you know you got me to hold on to We can go to town or, baby, if you'd rather I'll take you for a ride on my big green tractor Oh, yeah We can go to town Or we can go another round On my big green tractor</t>
  </si>
  <si>
    <t>https://genius.com/Jason-aldean-big-green-tractor-lyrics</t>
  </si>
  <si>
    <t>https://musicbrainz.org/recording/9ae2199c-c14b-4dbb-ac4d-91a248ccceeb</t>
  </si>
  <si>
    <t>09-076</t>
  </si>
  <si>
    <t>White Horse</t>
  </si>
  <si>
    <t>Say you're sorry, that face of an angel Comes out just when you need it to As I paced back and forth all this time 'Cause I honestly believed in you Holdin' on, the days drag on Stupid girl, I shoulda known, I shoulda known That I'm not a princess, this ain't a fairytale I'm not the one you'll sweep off her feet, lead her up the stairwell This ain't Hollywood, this is a small town I was a dreamer before you went and let me down Now, it's too late for you and your white horse To come around Maybe I was naive, got lost in your eyes And never really had a chance My mistake, I didn't know to be in love You had to fight to have the upper hand I had so many dreams about you and me Happy endings, now, I know town I was a dreamer before you went and let me down Now, it's too late for you and your white horse To come around And there you are on your knees Beggin' for forgiveness, beggin' for me Just like I always wanted But I'm so sorry 'Cause I'm not your princess, this ain't our fairytale I'm gonna find someone someday who might actually treat me well This is a big world, that was a small town There in my rear view mirror disappearing now And it's too late for you and your white horse Now, it's too late for you and your white horse To catch me now Oh, whoa, whoa, whoa Try and catch me now, oh It's too late to catch me now</t>
  </si>
  <si>
    <t>https://genius.com/Taylor-swift-white-horse-lyrics</t>
  </si>
  <si>
    <t>https://musicbrainz.org/recording/db349129-0994-4380-8158-3d7460c5a6ab</t>
  </si>
  <si>
    <t>09-077</t>
  </si>
  <si>
    <t>09-078</t>
  </si>
  <si>
    <t>21 Guns</t>
  </si>
  <si>
    <t>Do you know what's worth fightin' for When it's not worth dyin' for? Does it take your breath away And you feel yourself suffocatin'? Does the pain weigh out the pride And you look for a place to hide? Did someone break your heart inside? You're in ruins One, twenty-one guns Lay down your arms, give up the fight One, twenty-one guns Throw up your arms into the sky You and I When you're at the end of the road And you lost all sense of control And your thoughts have taken their toll When your mind breaks the spirit of your soul Your faith walks on broken glass And the hangover doesn't pass Nothing's ever built to last You're in ruins One, twenty-one guns Lay down your arms, give up the fight One, twenty-one guns Throw up your arms into the sky You and I Did you try to live on your own When you burned down the house and home? Did you stand too close to the fire Like a liar looking for forgiveness from a stone? When it's time to live and let die And you can't get another try Somethin' inside this heart has died You're in ruins One, twenty-one guns Lay down your arms, give up the fight One, twenty-one guns Throw up your arms into the sky One, twenty-one guns Lay down your arms, give up the fight One, twenty-one guns Throw up your arms into the sky You and I</t>
  </si>
  <si>
    <t>https://genius.com/Green-day-21-guns-lyrics</t>
  </si>
  <si>
    <t>https://musicbrainz.org/recording/08046a90-9087-40aa-8e11-483336bd1523</t>
  </si>
  <si>
    <t>09-079</t>
  </si>
  <si>
    <t>Turn My Swag On</t>
  </si>
  <si>
    <t>Soulja Boy Tell 'Em Hopped up out the bed, turn my swag on Took a look in the mirror, said, "What's up?" Yeah, I'm gettin' money, oh Hopped up out the bed, turn my swag on Took a look in the mirror, said, "What's up?" Yeah, I'm gettin' money, oh Turn my swag on It's my turn, now turn it up Yeah, yeah I put my team on, then my theme song Now it's time to turn it up Yeah, yeah I got a question, “Why they hatin' on me?” I got a question, “Why they hatin' on me?” I ain't did nothin' to 'em, but count this money And put my team on, now my whole clique stuntin' Boy, what's up? Yeah Boy, what's up? Yeah When I was nine years old I put it in my head I'ma die for this gold Soulja Boy Tell 'Em (Boy, what's up?) swag on Took a look in the mirror, said, "What's up?" Yeah, I'm gettin' money, oh I'm back again I know a lot of y'all thought I wasn't comin' back Yeah, yeah I had to prove 'em wrong Got back in the studio and came up with another hit Yeah, yeah I told the world my story The world where I'm from, souljaboyXL.com Boy what's up? Yeah, yeah Now every time you see me spit, every time you hear me rhyme Every time you see me in your state or town, say, "What's up?" Yeah, yeah the bed, turn my swag on Took a look in the mirror, said, "What's up?" Yeah, I'm gettin' money, oh</t>
  </si>
  <si>
    <t>https://genius.com/Soulja-boy-turn-my-swag-on-lyrics</t>
  </si>
  <si>
    <t>https://musicbrainz.org/recording/077fef65-b99f-4755-aa42-741412d6f778</t>
  </si>
  <si>
    <t>09-080</t>
  </si>
  <si>
    <t>Rockin' That Thang</t>
  </si>
  <si>
    <t>https://en.wikipedia.org/wiki/Rockin%27_That_Shit</t>
  </si>
  <si>
    <t>Girl I'm in love with you baby And I want you to know That I'm hooked on your body And I'm trying to be yours Radio killa Now she the definition of fine But I told her that her body looks better with mine. I like the way she rock, her hips Them rockin' hips Told her we can take off like rocket ships Straight jacket jeans, you look crazy in em' The way you rockin' that, I thought they were jay z denim Let me drop a jewel on ya, put a roc in air Can I call you nana cause you got that rockin' chair It go back &amp; forth- then forth &amp; back When I'm on patron or off the yak Cnt get off the fact I'm off my mac Goldie prolly wouldn't, but I would trick off of that And I'm sick with the money, I can cough a stack I can sneeze some g's so baby let's roll She rockin' that shit like The way you rockin' that up in this club I swear you gonna make a nigga fall in love She rockin' that shit like The way you rockin' that up in this club There's nothing I can say She rockin' that shit like Whoa, whoa Look how shorty roll, roll She rockin' that shit I'm like look at shorty go, go She rockin' to the beat, she rockin' it for me And all I can think about is rockin' it to sleep Her face is like a model Body shape just like a bottle Girl I wanna hit that more than I wanna hit the lotto She revvin' me up, I got my hand on my throttle I wanna get on top of her, zoom on the yamaha So you can call it switchin' gears Zoom inside of her And if it taste how it look I'm a try to swallow her Call me Mr. Shoe- shine, baby I'm a polish ya And I leave ya spit clean, I dnt use no polisher Demolition man, tell your friends I demolish ya Plus I'm that nigga, baby I could make you popular So get another shot of ciroc in ya Cause I'm gon' be rockin' ya Treat you like my first ladt I'll put my barack in ya way you rockin' that up in this club There's nothing I can say She rockin' that shit like Fresh as a black president one Air force ones in my air force one (obama) Is it all a dream? (no) sorry my reality See me rockin' that shit is complementing my salary Complementary balance, told em' what we tally Spinning like it's ballet &amp; I touched the budget ballot (boss) See the girl, &amp; holla (eyy) Told me that she from the (a) So you know I had to (eyy) classify my case way you rockin' that up in this club There's nothing I can say She rockin' that shit like Now let me take you to a place far beyond In a whole nother galaxy Travel in your mind, explore your sexuality Melt your imagination, &amp; mold it into reality Your hearts me art gallery girl Can you feel the pictures that I painted Cause all of them are related like a mother &amp; a son But none of them overrated There no others, you the one Our destiny is to make it Gotta thank you just for sharing your world It's so real, an inspiration for no reason But thinking that I'm incapable of taking on the duty of making you interchangable The thought is sensational, it's perfect bliss I'm ready to take the milky way to your hershey's kiss You know my tongue's got batteries in it The bedroom, we lose calories in it &amp; start families in it And dnt worry cause the situations under control So let me dive in your heart &amp; swim around in your soul (luda) Take me, I'm yours, shorty As we rock to the left, rock to the right Lend me your body &amp; we'll rock it all nite Tell the niggas hollaback, tell your girls goodnite The way you rockin' that up in this club I swear you gonna make a nigga fall in love</t>
  </si>
  <si>
    <t>https://genius.com/The-dream-rockin-that-thang-single-version-lyrics</t>
  </si>
  <si>
    <t>https://musicbrainz.org/recording/9214e1ee-afa0-4b4f-83cd-46139fe7ae54</t>
  </si>
  <si>
    <t>nigga (3x); niggas (1x); shit (7x)</t>
  </si>
  <si>
    <t>09-081</t>
  </si>
  <si>
    <t>Chicken Fried</t>
  </si>
  <si>
    <t>Zac Brown Band</t>
  </si>
  <si>
    <t>https://www.last.fm/music/Zac+Brown+Band</t>
  </si>
  <si>
    <t>You know I like my chicken fried Cold beer on a Friday night A pair of jeans that fit just right And the radio up Well I was raised up beneath the shade of a Georgia Pine And that's home, you know Sweet tea, pecan pie, and homemade wine Where the peaches grow And my house, it's not much to talk about But it's filled with love that's grown in southern ground And a little bit of chicken fried Cold beer on a Friday night A pair of jeans that fit just right And the radio up Well I've seen the sun rise See the love in my woman's eyes Feel the touch of a precious child And know a mother's love It's funny how it's the little things in life That mean the most Not where you live, what you drive Or the price tag on your clothes There's no dollar sign on a piece of mind This I've come to know So if you agree, have a drink with me Raise your glasses for a toast To See the love in my woman's eyes Feel the touch of a precious child And know a mother's love I thank God for my life And for the stars and stripes May freedom forever fly, let it ring Salute the ones who died The ones that give their lives So we don't have to sacrifice All the things we love Like our chicken fried And cold Feel the touch of a precious child And know a mother's love Get your little chicken fried Cold beer on a Friday night A pair of jeans that fit just right And the radio up Well I've done seen the sun rise See the love in my woman's eyes Feel the touch of a precious child And know a mother's love</t>
  </si>
  <si>
    <t>https://genius.com/Zac-brown-band-chicken-fried-lyrics</t>
  </si>
  <si>
    <t>https://musicbrainz.org/recording/8e8d6134-dd70-4734-9887-e458025f247d</t>
  </si>
  <si>
    <t>09-082</t>
  </si>
  <si>
    <t>Diva</t>
  </si>
  <si>
    <t>I'm a, a diva (Hey), I'm a, I'm a, a diva (Hey) I'm a, I'm a, a diva (Hey), I'm a, I'm a, a diva I'm a, I'm a, a diva (Hey), I'm a, I'm a, a diva I'm a, I'm a, a diva (Hey), I'm a, I'm a, a div- Na-na-na, diva is a female version of a hustla (Oh-oh) Of a hustla, of a, of a hustla (Oh-oh) Na-na-na, diva is a female version of a hustla (Oh-oh) Of a hustla, of a, of a hustla (Oh-oh, first) Stop the track, let me state facts I told you, give a minute and I'll be right back (First) Fifty million 'round the world and they say that I couldn't get it I done got so sick and filthy with Benjis, I can't spend it (First) How you gon' be talkin' shit? You act like I just got up in it Been the number one diva in this game for a minute (First) I know you read the paper, the one that they call the Queen Every radio 'round the world know me 'cause that's where I be (First) When he pull up (Up), wanna pop my hood up (Up) Bet he better have a six-pack in the cooler (First) Gettin' money (Money), diva's gettin' money (Money) If you ain't gettin' money, then you ain't got nothin' for me (First) Tell me somethin', (Tell me somethin') Where yo boss at? (Where yo' boss at?) Where my ladies up in here That like to talk back? (That like to talk back, first) I wanna see her (I wanna see her) I'd like to meet ya (I'd like to meet her) What you say? (Not to me) She ain't no diva (She ain't no diva, first) a hustla, of a, of a hustla (Oh-oh) Since 15 in my stilettos, been struttin' in this game (Game) "What's yo' age?" was the question they ask when I hit the stage (Stage) I'm a diva, best believe her, you see how she gettin' paid? (Paid) She ain't callin' him to greet her, don't need him, her bed's made (Made) This is a stick-up, stick-up, I need them bags, all that money We're gonna stick-up, stick-up, you see them ask, "Where that money?" All my ladies get it up, I see you, I do the same Take it to another level, no passengers on my plane I'm a, a diva (Hey), I'm a, I'm a, a diva (Hey) I'm a, I'm a, a diva (Hey), I'm a, I'm a, a diva This is a stick-up, stick-up, I need them bags, all that money I'm a, I'm a, a diva (Hey), I'm a, I'm a, a diva Stick-up, stick-up, you see the mask, "Where that money?" hustla (Oh-oh) Na-na-na, diva is a female version of a hustla (Oh-oh) Of a hustla, of a, of a hustla (Oh-oh) I'm a, I'm a, a diva, I'm a, I'm a, a diva I'm a, I'm a, a diva, I'm a, I'm a, a diva I'm a, I'm a, a diva, I'm a, I'm a, a diva (Hey) a hustla, of a, of a hustla (Oh-oh, first) of a hustla (Oh-oh) Na-na-na, diva is a female version of a hustla (Oh-oh) Of I'm a, I'm a, a diva, I'm a, I'm a, a diva (Hey)</t>
  </si>
  <si>
    <t>https://genius.com/Beyonce-diva-lyrics</t>
  </si>
  <si>
    <t>https://musicbrainz.org/recording/8fff01ba-197b-4070-93e8-649d7b101c0b</t>
  </si>
  <si>
    <t>09-083</t>
  </si>
  <si>
    <t>Replay</t>
  </si>
  <si>
    <t>Iyaz</t>
  </si>
  <si>
    <t>https://www.last.fm/music/Iyaz</t>
  </si>
  <si>
    <t>Shawty's like a melody in my head That I can't keep out, got me singing likeâ€‹ Na-na-na-na, every day It's like my iPod stuck on replay, replay-ay-ay-ay Shawty's like a melody in my head That I can't keep out, got me singing like (Ayy) Na-na-na-na, every day It's like my iPod stuck on replay (J-J-J-JR), replay Remember the first time we met? You was at the mall with your friend I was scared to approach ya, but then you came closer Hoping you would give me a chance Who would have ever knew That we would ever be more than friends? We're real worldwide, breaking all the rules She like a song played again and again (That girl) like something off a poster (That girl) is a dime they say (That girl) is a gun to my holster And she's running through my mind all day, ayy Shawty's like a melody in my head That I can't keep out, got me singing likeâ€‹ (Ayy) day It's like my iPod stuck on replay, replay-ay-ay-ay See you been all around the globe Not once did you leave my mind We talk on the phone, from night 'til the morn' Girl, you really changed my life Doin' things I never do I'm in the kitchen cooking things she likes We're real worldwide, breaking all the rules Someday I wanna make you my wife (That girl) like something off a poster (That girl) is a dime they say (Hey) me singing like (Ayy) Na-na-na-na, every day It's like my iPod stuck on replay, replay-ay-ay-ay (Oh) Shawty's like a melody in my head That I can't keep out, got me singing like (Ayy) Na-na-na-na, everyday It's like my iPod stuck on replay, replay-ay-ay-ay I can be your melody Oh, girl, I could write you a symphony The one that could fill your fantasies So come baby girl, let's sing with me, ayy I can be your melody Oh, girl, I could write you a symphony The one that could fill your fantasies So come baby girl let's sing with me, ayy Na, na-na, na-na, na-na Na-na, na-na, na-naa Shawty got me singing Na, na-na, na-na, na-na Na-na, na-na, na-naa Now she got me singing Shawty's like a melody in my head That I can't keep out, got me singing like (Ayy) Na-na-na-na, every day It's like my iPod stuck on replay, replay-ay-ay-ay (Ayy) Shawty's like a melody (Like a melody) in my head That I can't keep out, got me singing like (Hey, ayy) Na-na-na-na, every day It's like my iPod stuck on replay, replay-ay-ay-ay</t>
  </si>
  <si>
    <t>https://genius.com/Iyaz-replay-lyrics</t>
  </si>
  <si>
    <t>https://musicbrainz.org/recording/6c09e6c7-3986-4dc8-878b-230a5116a060</t>
  </si>
  <si>
    <t>09-084</t>
  </si>
  <si>
    <t>Then</t>
  </si>
  <si>
    <t>Brad Paisley</t>
  </si>
  <si>
    <t>https://www.last.fm/music/Brad+Paisley</t>
  </si>
  <si>
    <t>I remember trying not to stare The night that I first met you You had me mesmerized And three weeks later In the front porch light Taking 45 minutes to kiss goodnight I hadn't told you yet But I thought I loved you then And now you're my whole life Now you're my whole world I just can't believe The way I feel about you girl Like a river meets the sea Stronger than it's ever been We've come so far since that day And I thought I loved you then And I remember taking you back To right where I first met you You were so surprised There were people around But I didn't care I got down on one knee right there And once again I thought I loved you then Now been We've come so far since that day And I thought I loved you then I can just see you With a baby on the way I can just see you When your hair is turning grey What I can't see Is how I'm ever going to love you more But I've said that before And now you're my whole life Now you're my whole world I just can't believe The way I feel about you girl We'll look back someday At this moment that we're in And I'll look at you and say And I thought I loved you then And I thought I loved you then Ooo ooo ooo ooo ooo Ooo ooo ooo ooo ooo Ooo ooo ooo ooo ooo Ooo ooo ooo ooo ooo</t>
  </si>
  <si>
    <t>https://genius.com/Brad-paisley-then-lyrics</t>
  </si>
  <si>
    <t>https://musicbrainz.org/recording/84fd51d3-faf0-4baa-98cb-9ff58c82d240</t>
  </si>
  <si>
    <t>09-085</t>
  </si>
  <si>
    <t>Her Diamonds</t>
  </si>
  <si>
    <t>"Oh, what the hell?" she says "I just can't win for losin'" And she lays back down Man, there's so many times I don't know what I'm doin' Like I don't know now And by the light of the moon she rubs her eyes Says it's funny how the night can make you blind I can just imagine (Imagine) And I don't know what I'm supposed to do But if she feels bad then I do too So, I let her be And she says, "Ooh I can't take no more" Her tears like diamonds on the floor And her diamonds bring me down 'Cause I can't help her now She's down in it She tried her best and now she can't win It's hard to see them on the ground Her diamonds fallin' down Way down (Way down, way down) Well, she sits down and stares into the distance And it takes all night (All night, all night) And I know I could break her concentration Oh, but it don't feel right So, by the light of the moon, she rubs her eyes Sits down on the bed and starts to cry And there's something less about her And I don't know what I'm supposed to do So, I sit down and I cry too But don't let her see in it She tried her best and now she can't win It's hard to see them on the ground Her diamonds fallin' down She shuts out the night And tries to close her eyes If she can find daylight Then she'll be alright She'll be alright Just not tonight in it She tried her best and now she can't win It's hard to see them on the ground Her diamonds fallin' "Ooh, her best and now she can't win It's hard to see them on the ground Her diamonds fallin' down I can't take no more Diamonds on the floor (no more, no more, no more) Her diamonds fallin' down I can't take no more Diamonds on the floor (no more, no more, no more) Her diamonds fallin' down, yeah I can't take no more Diamonds on the floor (no more, no more, no more) Her diamonds fallin' over down, her diamonds fallin' down (oh, oh, oh) I can't take these diamonds fallin' down</t>
  </si>
  <si>
    <t>https://genius.com/Rob-thomas-her-diamonds-lyrics</t>
  </si>
  <si>
    <t>https://musicbrainz.org/recording/c833e2b8-a49a-42aa-a0eb-2ec582cafd7f</t>
  </si>
  <si>
    <t>09-086</t>
  </si>
  <si>
    <t>How Do You Sleep?</t>
  </si>
  <si>
    <t>Jesse McCartney;Ludacris</t>
  </si>
  <si>
    <t>Oh-oh, oh-oh, oh-oh, oh-oh It's been about a year now Ain't seen or heard from you I've been missing you crazy How do you, how do you sleep? I found the letter you wrote me It still smells just like you Damn, those sweet memories How do you, how do you sleep? (How do you sleep?) Tried my best at movin' on Have yet to find a girl like you (Uh-huh) See, things now I didn't before Now wishing I had more time with you (Uh-huh) How do you stay awake knowing all I do is think of you? (Uh-huh) All the things we thought about Then never will have done happen again If I could just see you If I had my way, I'd come and getcha, girl In your favorite car with the missing top Remember 'round my way where we used to park And did all those things to steal your heart me It still smells just like you Damn, those sweet memories How do you, how do you sleep? (How do you sleep?) Baby, all that I hear from my friends again, again And again (Come and ask 'bout you) They say, "We saw your girl at the game, and damn, we gotta say a big mistake by you" Not only does your body bang, but I miss the conversation too Tell me that you're gettin' no sleep Can't think, can't eat, 'til I come Look, now it's been about a year and I'm tryin to figure out, how could ya? Forget about who loves you the most, why would ya? Heal my heart (Heart), heal my brain (Brain) Oh, how I wish you could feel my pain 'Cause I couldn't get you off my mind if I tried (Hey) Twenty-four seven (Three, six, five) And my nights so cold (Cold), days so long (Long) They say you don't know what you got 'til it's gone Well, it's gone and I'm trippin' how much I miss it And you steady walkin 'round like I never existed And it's hard to understand (Hey), you got another plan (Hey) Tryin' to play harder, you got another man But you'll never find another like moi (Moi) That have you ridin' 'round in a drop top car (Car) Baby, you a star and it's time that you know it So much love and it's time that we show it (Luda!) me It still smells just like you Damn, those sweet memories How do you, how do you sleep? (How do you sleep?) Oh-oh, oh-oh, oh-oh, oh-oh It's been about a year now Ain't seen or heard from you (Oh) I been missing you crazy (Crazy) How do you, how do you sleep? (Ooh) I found the letter you wrote me It still smells just like you (Ooh) Damn, those sweet memories (Memories) How do you, how do you sleep? (Oh-oh-oh, how do you sleep?) Oh-oh, oh-oh, oh-oh, oh-oh</t>
  </si>
  <si>
    <t>https://genius.com/Jesse-mccartney-how-do-you-sleep-remix-lyrics</t>
  </si>
  <si>
    <t>https://musicbrainz.org/recording/6475b6c6-3156-4eb5-bb74-f41993987b83</t>
  </si>
  <si>
    <t>09-087</t>
  </si>
  <si>
    <t>One, two, three, not only you and me Got one-eighty degrees, and I'm caught in between Countin', one, two, three, Peter, Paul, and Mary Getting down with 3P, everybody loves- (Oh) Countin' One, two, one-one-one-one, two, three Countin', one, two, countin', one-one, two, three Babe, pick a night to come out and play If it's alright, what do you say? Merrier the more, triple fun that way Twister on the floor, what do you say? Are you in? Living in sin is the new thing, yeah Are you in? I am countin' (Oh) Countin' one, You might also like Three is a charm, two is not the same I don't see the harm, so are you game? Let's make a team, make them say my name Loving the extreme, now are you game? caught in between Countin', one, two, three, Peter, Paul, and Mary Getting down with 3P, everybody loves- everybody loves- (Oh) What we do is innocent Just for fun and nothing meant If you don't like the company Let's just do it, you and me You and me Or three Or four, on the floor everybody loves- (Oh) with 3P, everybody loves- (Oh) one-eighty degrees, and I'm and I'm caught in between Countin', one, two, three, Peter, Paul, and Mary Getting down with 3P, Paul, and Mary Getting down with 3P, everybody loves- (Oh)</t>
  </si>
  <si>
    <t>https://genius.com/Britney-spears-3-lyrics</t>
  </si>
  <si>
    <t>https://musicbrainz.org/recording/f4545bea-ad00-45a0-9a6e-cc8f37e9f1f8</t>
  </si>
  <si>
    <t>09-088</t>
  </si>
  <si>
    <t>Drake;Kanye West;Lil Wayne;Eminem</t>
  </si>
  <si>
    <t>It may not mean nothin' to y'all But understand, nothin' was done for me So I don't plan on stoppin' at all I want this shit forever, mane, 'ever, mane, 'ever, mane I'm shuttin' shit down in the mall And tellin' every girl she the one for me And I ain't even plannin' to call I want this shit forever, mane, 'ever, mane, 'ever, mane Last name Ever, first name Greatest Like a sprained ankle, boy, I ain't nothin' to play with Started off local, but thanks to all the haters I know G-IV pilots on a first name basis In your city, faded off the brown, Nino She insist she got more class, we know Swimmin' in the money, come and find me, Nemo If I was at the club, you know I balled, chemo Dropped the mixtape, that shit sounded like a album Who'da thought a countrywide tour'd be the outcome? Labels want my name beside a X, like Malcolm Everybody got a deal, I did it without one Yeah, nigga, I'm about my business Killin' all these rappers, you would swear I had a hit list Everyone who doubted me is askin' for forgiveness If you ain't been a part of it, at least you got to witness, bitches mane, 'ever, mane, 'ever, mane Ayy, ever-ever, Mr. West is in the buildin' Ain't no question who about to kill 'em I used to have hood dreams, big fame, big chains I stuck my dick inside this life until that bitch came And went hard all fall like the ball teams Just so I can make it rain all spring Y'all seen my story, my glory I had raped the game young, you could call it statutory When a nigga blow up, they gon' build statues for me Old money, Benjamin Button, "What?" nothin' Now it's super bad chicks givin' me McLovin You would think I ran the world like Michelle's husband You would think these niggas know me when they really doesn't Like they was down with the old me, no you fuckin' wasn't Um, you're such a fuckin' loser He ain't even go to class, Bueller Trade the Grammy plaques just to have my granny back 'Member she had that bad hip like a fanny pack? Chasin' the stardom will turn you to a maniac All the way in Hollywood and I can't even act They pull they cameras out and, goddamn, he snap I used to want this thing forever, y'all can have it back mane, 'ever, mane, 'ever, mane Okay, hello, it's the Martian, Space Jam Jordans I want this shit forever, wake up and smell the garden Fresher than the harvest, step up to the target If I had one guess, then I guess I'm just New Orleans And I will never stop like I'm runnin' from the cops Hopped up in my car and told my chauffeur, "To the top" Life is such a fuckin' roller coaster, then it drops But what should I scream for? This is my theme park My mind shine even when my thoughts seem dark Pistol on my side, you don't wanna hear that thing talk Let the king talk, check the price and pay attention Lil Wayne, that's what they gotta say or mention I'm like Nevada in the middle of the summer I'm restin' in the lead, I need a pillow and a cover Shh, my foot's sleepin' on the gas No brake pads, no such thing as last, huh mane, 'ever, mane, 'ever, mane There they go, packin' stadiums as Shady spits his flow Nuts they go, Macadamian, they go so ballistic, woah He can make them look like bozos, he's wonderin' if he should spit this slow Fuck no, go for broke, his cup just runneth over, oh no He ain't had him a buzz like this since the last time that he overdosed They been waiting patiently for Pinocchio to poke his nose Back into the game and they know rap will never be the same as befo' Bashin' in the brains of these hoes and establishin' a name as he goes The passion in the flame is ignited, you can't put it out once we light it This shit is exactly what the fuck that I'm talkin' about when we riot You dealin' with a few true villains who stand inside of the booth, truth-spillin' And spit true feelings until our tooth fillings come flyin' up out of our mouths, now rewind it Payback, motherfucker, for the way that you doubted me, how's it taste? When I slap the taste outta your mouths with a bass so loud that it shakes the place I'm Hannibal Lecter, so just in case you're thinkin' of savin' face You ain't gonna have no face to save by the time I'm through with this place, so, Drake mane, 'ever, mane, 'ever, mane</t>
  </si>
  <si>
    <t>https://genius.com/Drake-kanye-west-lil-wayne-and-eminem-forever-lyrics</t>
  </si>
  <si>
    <t>https://musicbrainz.org/recording/b937fd6d-797c-4b12-9b91-7cebe8930197</t>
  </si>
  <si>
    <t>bitch (1x); bitches (1x); dick (1x); fuck (1x); fuckin (3x); goddamn (1x); hoes (1x); motherfucker (1x); nigga (2x); niggas (1x); shit (6x)</t>
  </si>
  <si>
    <t>09-089</t>
  </si>
  <si>
    <t>One Time</t>
  </si>
  <si>
    <t>Justin Bieber</t>
  </si>
  <si>
    <t>https://www.last.fm/music/Justin+Bieber</t>
  </si>
  <si>
    <t>Hey, hey, hey, hey Hey, hey, hey, hey Me plus you (I'ma tell you one time) Me plus you (One time; I'ma tell you one time) Me plus you (One time; I'ma tell you one time) One time (One time) One time (One time) When I met you, girl, my heart went knock, knock (Knock) Now them butterflies in my stomach won't stop, stop (Stop) And even though it's a struggle, love is all we got So we gon' keep, keep climbing to the mountain top Your world is my world And my fight is your fight And my breath is your breath When you're hurt, I'm not right And girl,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Your love's so deep You know that it humbles me You're by my side Them troubles, them not trouble me Many have called, but the chosen is you Whatever you want, shawty, I'll give it to you Your world (Your world) is my world And my fight is your fight And my breath is your breath When you're hurt, I'm not right (Yeah, yeah, yeah) one time, hey (Girl, I love, girl, I love you) And I'ma be your one guy (One guy) You'll be my number one girl (One girl) Always makin'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for me (Yeah, yeah, tell you one time (Girl, I love, girl, I love you) And I'ma be your one guy, you'll be my number one girl Always makin' time for you (Oh) I'ma tell you one time (One time; girl, I love, girl, I love you) I'ma tell you one time (One time; girl, I love, girl, I love you) Hey, hey, hey, hey Me plus you (I'ma tell you one time) Hey, hey, hey, hey Me plus you (One time; I'ma tell you one time) Me plus you (One time; I'ma tell you one time) One time (One time) One time (One time)</t>
  </si>
  <si>
    <t>https://genius.com/Justin-bieber-one-time-lyrics</t>
  </si>
  <si>
    <t>https://musicbrainz.org/recording/8f332ced-c530-40ca-8d4c-aaa5a2c9ac19</t>
  </si>
  <si>
    <t>09-090</t>
  </si>
  <si>
    <t>I Run to You</t>
  </si>
  <si>
    <t>Lady Antebellum</t>
  </si>
  <si>
    <t>https://en.wikipedia.org/wiki/Lady_A</t>
  </si>
  <si>
    <t>https://www.last.fm/music/Lady+Antebellum</t>
  </si>
  <si>
    <t>I run from hate I run from prejudice I run from pessimists But I run too late I run my life Or is it running me? Run from my past I run too fast Or too slow, it seems When lies become the truth That's when I run to you This world keeps spinning faster Into a new disaster, so I run to you I run to you, baby And when it all starts comin' undone Baby, you're the only one I run to I run to you We run on fumes Your life and mine Like the sands of time Slipping right on through And our love's the only truth That's why Baby, you're the only one I run to I run to you Woah-woah Oh, Baby, you're the only one I run to I run to you, I run to you, yeah Woah-woah Oh, I run to you I run to you, girl Woah-woah I always run to you Run to you Run to you</t>
  </si>
  <si>
    <t>https://genius.com/Lady-a-i-run-to-you-lyrics</t>
  </si>
  <si>
    <t>https://musicbrainz.org/recording/46738d3f-d1be-4340-9022-70784bcee708</t>
  </si>
  <si>
    <t>09-091</t>
  </si>
  <si>
    <t>I Do Not Hook Up</t>
  </si>
  <si>
    <t>Oh, sweetheart, put the bottle down You got too much talent I see you through those bloodshot eyes There's a cure, you found it Slow motion sparks, you caught that chill Now don't deny it But boys'll be boys, oh, yes, they will They don't wanna define it Just give up the game and get into me If you're lookin' for thrills, then get cold feet Oh, no, I do not hook up, up, I go slow So if you want me, I don't come cheap Keep your hand in my hand and your heart on your sleeve Oh, no, I do not hook up, up, I fall deep 'Cause the more that you try, the harder I'll fight To say goodnight I can't cook, no, but I can clean Up the mess she left Lay your head down and feel the beats As I kiss your forehead This may not last, but this is now So love the one you're with You want a chase, but you're chasin' your tail A quick fix won't ever get you well your sleeve Oh, no, I do not hook up, up, I fall deep 'Cause the more that you try, the harder I'll fight To say- 'Cause I feel the distance between us Could be over With a snap of your finger, oh, no your sleeve Oh, no, I do not hook up, up, I fall deep 'Cause the more that you try, the harder I'll fight To say- 'Cause the more that you try, the harder I'll fight To say goodnight Oh, sweetheart, put the bottle down 'Cause you don't wanna miss out</t>
  </si>
  <si>
    <t>https://genius.com/Kelly-clarkson-i-do-not-hook-up-lyrics</t>
  </si>
  <si>
    <t>https://musicbrainz.org/recording/08ab0602-3616-4cb8-865c-760c80379516</t>
  </si>
  <si>
    <t>09-092</t>
  </si>
  <si>
    <t>Green Light</t>
  </si>
  <si>
    <t>John Legend;André 3000</t>
  </si>
  <si>
    <t>Give me the green light Give me just one night I'm ready to go right now I'm ready to go right now (Let's go!) I'm ready to go right now I'm ready to go right now I see you move, I'm checking your smile Workin' your back like, it's going out of style Shake just a little bit faster Shake just a little now, girl Dying to meet you, so let's mess around Got an obsession, of us getting down Come just a little bit closer I just need permission, so Give me the green light Give me just one night I'm ready to go right now I'm ready to go right now We could go all night Give me the green light I'm ready to go right now I'm ready to go right now (Let's go!) One, two, three, green light, well, if it's what it seems like The way you're movin', baby, lets me know that it's gon' be right I'm (I'm ready to go right now) Uh, ah I'm (I'm ready to go right now) Uh, one, two, three, red light, I wanna see what your bed's like But if I be your buddy, get you studied, is yo' head right? Ight (I'm ready to go right now) Uh, ah Ight (I'm ready to go right now) Do I have a girlfriend? Well, technically no (No!) If you be my girlfriend, then I'll make it so You'll be my only true lover No competition, no other (No other) Baby, it's just the thrill of the chase I've got a feeling, I'm winning this race Baby, I'm in much closer I just need permission now) Uh, ah Ight (I'm ready to go right now) So I went hard like Medusa starin at me I told her, "Let's go, let's blow this lame nigga factory" She said, "What kind of girl do you think that I are? The kind that you meet in a bar? You think you can get whatever you want, 'cause you some kind of star" No, I'm a comet, I just want you woman Hey, if I were you then, it would be me that I'd go home with Three, the one and only, one thing you ain't considered I heard you when you told your girl, "Ooh, he can get it" Admit it, you did it, let's hop a cab, and split it I'm kidding, we both goin' to where you livin' Ha, I got you gigglin' like a piglet, oh, that's the ticket? I hope you more like, Anita Baker, than Robin Givens No, I don't know that lady, so let me quit it I'm just stylefreein', freestylin' which I seldom do This is what I'm tellin' you, to the bed I'm nailin' you (I'm ready to go right now) Like I've been in jail for two, years and then they let me loose (I'm ready to go right now) Give me the green light (You got you one, Legend) Give me just one night I'm ready to go right now (Sometimes you gotta step from behind that piano) I'm ready to go right now (And let 'em know what's going on) Give me the green light (Even Stevie Wonder got down sometimes, haha) I'm ready to go right now (I'm ready to go, my mandate can't wait) I'm ready to go right now (Participate) I'm ready to go right now I'm ready to go right now I'm ready to go right now I'm ready to go right now</t>
  </si>
  <si>
    <t>https://genius.com/John-legend-green-light-lyrics</t>
  </si>
  <si>
    <t>https://musicbrainz.org/recording/473c9371-bd1e-4eff-b755-1e2c873c5502</t>
  </si>
  <si>
    <t>09-093</t>
  </si>
  <si>
    <t>People Are Crazy</t>
  </si>
  <si>
    <t>Billy Currington</t>
  </si>
  <si>
    <t>https://www.last.fm/music/Billy+Currington</t>
  </si>
  <si>
    <t>This old man and me Were at the bar and we Were having us some beers and Swapping I don't cares Talking politics Blonde and red-haired chicks Old dogs and new tricks and Habits we ain't kicked We talked about God's grace And all the hell we raised Then I heard the ol' man say God is great Beer is good And people are crazy He said "I fought two wars Been married and divorced" What brings you to Ohio? He said "Damned if I know" We talked an hour or two 'Bout every girl we knew What all we put them through Like two old boys will do We pondered life and death He lit a cigarette Said "These damn things will kill me yet" But God is great Beer is good And people are crazy Last call is 2 a.m I said goodbye to him I never talked to him again Then one sunny day I saw the old man's face Front page obituary He was a millionaire-y He left his fortune to Some guy he barely knew His kids were mad as hell Huh, but me I'm doing well And I drop by today To just say thanks and pray I left a six-pack Right there on his grave And I said God is great Beer is good And people are crazy God is great Beer is good And people are crazy God is great Beer is good And people are crazy</t>
  </si>
  <si>
    <t>https://genius.com/Billy-currington-people-are-crazy-lyrics</t>
  </si>
  <si>
    <t>https://musicbrainz.org/recording/4a6b33a0-2e4f-473b-9da1-599146afcd27</t>
  </si>
  <si>
    <t>damn (1x); hell (2x)</t>
  </si>
  <si>
    <t>09-094</t>
  </si>
  <si>
    <t>Whatever It Is</t>
  </si>
  <si>
    <t>She got eyes that cut you like a knife And her lips that taste like sweet red wine And her pretty legs go to heaven every time She got a gentle way that puts me at ease And when she walks in the room, I can hardly breathe Got a devastating smile, knock a grown man to his knees She got whatever it is, it blows me away She's everything I wanna say to a woman, but I couldn't find the words to say She got whatever it is, I don't know what to do 'Cause every time I try and tell her how I feel, it comes out "I love you" You got whatever it is You know I've never been the type that would ever wanna stay Bring 'em home at night and they're gone the next day But that all changed when she walked into my life And people ask me what it is, tell 'em I don't know There's just something 'bout the woman makes my heart go haywire And she's gonna be my wife I don't know what to do 'Cause every time I try and tell her how I feel, it comes out "I love you" You got whatever it is 'Cause when she loves me, girl, that's how I feel 'Cause when she loves me, I'm on top of the world 'Cause when she loves me, know I can live forever And when she loves me, I am untouchable I don't know what to do 'Cause every time I try and tell her how I feel, it comes out "I love you", I do You got whatever it is Oh, you got whatever it is</t>
  </si>
  <si>
    <t>https://genius.com/Zac-brown-band-whatever-it-is-lyrics</t>
  </si>
  <si>
    <t>https://musicbrainz.org/recording/c0051343-7635-4ace-9cc1-f98c9b1e466a</t>
  </si>
  <si>
    <t>09-095</t>
  </si>
  <si>
    <t>Already Gone</t>
  </si>
  <si>
    <t>Remember all the things we wanted Now all our memories, they're haunted We were always meant to say goodbye Even with our fists held high It never would've worked out right, yeah We were never meant for do or die I didn't want us to burn out I didn't come here to hurt you, now I can't stop I want you to know that it doesn't matter Where we take this road Someone's gotta go And I want you to know you couldn't have loved me better But I want you to move on So I'm already gone Looking at you makes it harder But I know that you'll find another That doesn't always make you wanna cry It started with a perfect kiss then We could feel the poison set in "Perfect" couldn't keep this love alive You know that I love you so, I Love you enough to let you go I want you to move on So I'm already gone I'm already gone, already gone You can't make it feel right when you know that it's wrong I'm already gone, already gone There's no moving on, so I'm already gone Ahh, already gone, already gone, already gone (Ooh, oh) Ahh, already gone, already gone, already gone, yeah Remember all the things we wanted Now all our memories, they're haunted We were always meant to say goodbye already gone There's no moving on So I'm already gone</t>
  </si>
  <si>
    <t>https://genius.com/Kelly-clarkson-already-gone-lyrics</t>
  </si>
  <si>
    <t>https://musicbrainz.org/recording/3b9b09fd-6cbc-43bf-a796-9de9963dea38</t>
  </si>
  <si>
    <t>09-096</t>
  </si>
  <si>
    <t>Goodbye</t>
  </si>
  <si>
    <t>Kristinia DeBarge</t>
  </si>
  <si>
    <t>https://www.last.fm/music/Kristinia+DeBarge</t>
  </si>
  <si>
    <t>Am I supposed to put my life on hold Because you don't know how to act And you don't know where your life is going? (Oh) Am I supposed to be torn apart Broken-hearted in a corner crying? Pardon me if I don't show it (Oh) I don't care if I never see you again (No, no) I'll be alright Take this final piece of advice and Get yourself together But either way, baby, I'm gone I'm so over it I've been there and back Changed all my numbers and Just in case you're wondering I've got that new "I'm a single girl" swag Got me with my girls And we're singing it, sing Na-na-na-na (Hey) Na-na-na-na (Hey) Hey, hey, hey, goodbye (Goodbye) Na-na-na-na (Hey) Na-na-na-na (Hey) Hey, hey, hey, goodbye (Goodbye) Cut my hair 'cause it reminded me of you I know you like the long 'do Had to switch my attitude up (Oh) Thinking of changing up how I ride No more on the passenger's side Too bad you missed out on the way that I drive it (Ooh) I don't care if I never see you again (No, no) I'll be alright Take this final piece of advice and Get yourself together But either way, baby, I'm gone, oh I'm so over it (I'm so over it, yeah, oh) I've been there and back Changed all my numbers And just in case you're wondering (Oh, whoa) I've got that new "I'm a single girl" swag (Single girl swag) Got me with my girls And we're singing it, sing Na-na-na-na (Hey) Na-na-na-na (Hey) Hey, hey, hey, goodbye (Goodbye) (Hey, yeah, yeah, oh) Na-na-na-na (Hey) Na-na-na-na (Hey) Hey, hey, hey, goodbye (Goodbye) Hey, hey Hey, hey Hey, hey Goodbye I'm so over it I've been there and back (Been there and back) Changed all my numbers And just in case you're wondering (Just in case you're wondering) (Goodbye) Na-na-na-na (Hey, hey) Na-na-na-na (Hey, hey) Hey, hey, hey, goodbye (Goodbye) Na-na-na-na (Hey, hey) Na-na-na-na (Hey) Hey, hey, hey, goodbye (Goodbye) Na-na-na-na (Hey, hey) Na-na-na-na (Hey, hey) Hey, hey, hey, goodbye (Goodbye)</t>
  </si>
  <si>
    <t>https://genius.com/Kristinia-debarge-goodbye-lyrics</t>
  </si>
  <si>
    <t>https://musicbrainz.org/recording/d5f7bb6f-b043-4b39-ae61-6306c89d9408</t>
  </si>
  <si>
    <t>09-097</t>
  </si>
  <si>
    <t>Say Hey (I Love You)</t>
  </si>
  <si>
    <t>Michael Franti &amp; Spearhead;Cherine Anderson</t>
  </si>
  <si>
    <t>Comme da selecta Ayy, uh-huh, woo (That's right) Yeah, yeah, yeah, yeah, yeah Uh-huh, uh-huh This one goes out to you and yours, worldwide I say, "Hey, I'll be gone today But I'll be back all around the way" It seems like everywhere I go The more I see, the less I know But I know (I know) one thing (One thing), that I love you (Baby girl) I love you, I love you, I love you (It's true) I've been a lot of places all around the way (Yeah?) I've seen a lot of joy, and I've seen a lot of pain But I don't want to write a love song for the world I just want to write a song about a boy and a girl Junkies on the corner always callin' my name (Okay) And the kids on the corner playing ghetto games When I saw you gettin' down, girl, I hope it was you And when I look into your eyes, I knew it was true (Hahaha) I say, "Hey, I'll be gone today But I'll be back all around the way" (Uh-huh) love you, I love you, I love you (Haha) Now, I'm not a highly metaphysical man But I know when the stars are aligned, you can (Okay) Bump into a person in the middle of the road Look into their eyes, and you suddenly know Rocking in the dance hall, moving with you (Rockin', rockin', woo) Dancin' in the night light in the middle of June My momma told me, don't lose you 'Cause the best luck I had was you (True) I say, "Hey, I'll be gone today But I'll be back all around the way" (You Promise?) It seems like everywhere I go The more I see, the less I know (The more I see, the less I know) But I know (I know) one thing (One thing), that I love you (Baby girl) I love you, I love you, I love you And I say, "Rockin' in the dance hall, moving with you" I say, "Hey momma, hey momma, close to you" Rocking in the dance hall, moving with you I say, "Hey poppa, hey poppa, close to you" Rocking in the dance hall moving with you I say, "Hey momma, hey momma, close to you" Rocking in the dance hall, moving with you I say, "Hey momma, hey momma, hey momma, hey momma Hey momma, hey momma, hey momma, hey momma What you gonna do?" Well, my momma told me, don't lose you 'Cause the best luck I had was you (Awe) And I know one thing, that I love you (Ahh) I say, "Hey, I'll be gone today" (Okay) But I'll be back all around the way (You promise?) It seems like everywhere I go The more I see, the less I know I know (I know) one thing (One thing), that I love you (Baby girl) I love you, I love you, I love you (Uh-huh, uh-huh) I love you, I love you, I love you (Rocking in the dance hall, I'm moving with you) I love you, I love you, I love you (It's true, it's true) I love you (Haha), I love you (Ha), I love you (Haha, haha) Rockin' in the dance hall, moving with you (I say, "Hey poppa, hey poppa") Hey momma, hey momma Rockin' in the dance hall, moving with you (Come on, hey poppa, hey poppa) Hey momma, hey momma Woo</t>
  </si>
  <si>
    <t>https://genius.com/Michael-franti-and-spearhead-say-hey-i-love-you-lyrics</t>
  </si>
  <si>
    <t>https://musicbrainz.org/recording/ca38f725-11f4-41b3-b50b-46516ad0247a</t>
  </si>
  <si>
    <t>09-098</t>
  </si>
  <si>
    <t>Pop Champagne</t>
  </si>
  <si>
    <t>Jim Jones;Ron Browz;Juelz Santana</t>
  </si>
  <si>
    <t>Ether boy! Hey! How we ball in the club, I know you hate it Mami dancin' on the floor all like she naked When she laid out with you, I know she fake it All the girls give it to me I ain't gotta take it Oh ohh! Pop champagne! Oh ohh! Pop champagne! Oh ohh! We pop champagne! Oh ohh! We pop champagne! We need more bottles, tell ma hurry up Tell 'em Ron Browz here, hottest in America Gimme sixteen bars and you know I tear it up Know it's me when you see this fur in your area And she call me all night cause you can't get it up On my neck, on my wrist, everything is litted up Drinkin bottles of that Clicquot 'till I spit it up Only get one life so you gotta live it up (Hey) If you in the things I'm in Shorty we can be friends, shorty we can be friends Right now, I wanna see you dance, see you dance I wanna see you dance, see you dance I wanna see you dance, see you dance I wanna see you dance, see you dance When I go to the dealer you know I cop that (What's that?) Brand new 'rarri and the roof drop back (The 60) Came through Harlem like the Rooftop back (AIYYO!!!) Money in the bank, man, you know don't stop that (Stop that, stop that, stop that) (OHHH!) Now we tryin to get up in the club (OHHH!) Try to tell me no cause I'm rollin with the thugs (We got money bitch!) Until I flash a couple of dollars (Yep!) Tell 'em we only want tables and we buyin' out the bottles (OHHH!) Y'all know the order Tell 'em ten Roses and a few cold waters (Right!) Only Petron and a couple of lemons (Let's go) Ten thousand dollars stuffed up in the denims (What else) We standin' on couches, a couple of women (Hey baby) We was ballin' hard, it was just the ninth inning (It's early) He told shorty we could be friends (Yep) And your friends could meet my friends (What else) And we could do this on the weekend or on the weekday We could do this on the freeway and get it in the freak way SHIT! We could get in on three way (Oh) Blackberry two way, souped up cars on the thruway (Yep) We superstars, no Lupe, we could do this like a duet But y'all be the singers on the mic, wait let me dim the lights This was in the car while I was stoppin' at the light champagne! Baby I wanna see you work (Go) See you dance (Go) Without no shirt, without those pants Pop champagne ain't a damn thing change Spray it in the air make it champagne rain Buckets of ice keep the champagne cool Mommy got a body see that damn thing move But, it's no sex in the champagne room Says who? Baby, I break all rules Bring it here and I'll break off you She see me in V.I.P. and wanna break on through When she with you, she lyin, but she fake it When she with me, she like it, she never fake it you dance champagne!</t>
  </si>
  <si>
    <t>https://genius.com/Jim-jones-and-ron-browz-pop-champagne-lyrics</t>
  </si>
  <si>
    <t>https://musicbrainz.org/recording/c306d1a4-8046-403c-a1dc-40afbf615625</t>
  </si>
  <si>
    <t>bitch (1x); damn (2x)</t>
  </si>
  <si>
    <t>09-099</t>
  </si>
  <si>
    <t>Pretty Wings</t>
  </si>
  <si>
    <t>Maxwell</t>
  </si>
  <si>
    <t>https://www.last.fm/music/Maxwell</t>
  </si>
  <si>
    <t>Time will bring the real end of our trial One day there'll be no remnants No trace, no residual feelings within ya One day you won't remember me Your face will be the reason I smile But I will not see what I cannot have forever I'll always love ya, I hope you feel the same Oh you played me dirty, your game was so bad You toyed with my affliction Had to fill out my prescription Found the remedy, I had to set you free Away from me To see clearly the way that love can be When you are not with me I had to leave, I have to live I had to lead, I had to live (If I can't have you, let love set you Free to fly your pretty wings around) Pretty wings, your pretty wings Your pretty wings, pretty wings around I came wrong, you were right Transformed your love into light Baby, believe me, I'm sorry I told you lies I turned day into night Sleep 'til I died a thousand times I should've showed you Better nights, better times, better days And I miss you more and more If I can't have you, let love set you Free to fly your pretty wings around Pretty wings, your pretty wings your (Pretty wings, your pretty wings around) So pretty wings, your pretty wings around (Pretty wings, your pretty wings around) Say pretty wings, oh pretty wings, yeah Pretty wings, your pretty wings around (Pretty wings, your pretty wings around) Yeah ay- ay - ay (Pretty wings, your pretty wings around) Pretty pretty, pretty! Someone better's gonna love you! (Pretty wings, your pretty wings around) Someone! Someone's gonna love you, baby (Pretty wings, your pretty wings around) Yeah oh ooh (Pretty wings, your pretty wings around) Pretty, pretty, pret-tay pret-tay-tay wings (Pretty wings, your pretty wings around) Ah yeah, pretty, whoa yeah ah (Pretty wings your pretty wings around)</t>
  </si>
  <si>
    <t>https://genius.com/Maxwell-pretty-wings-uncut-lyrics</t>
  </si>
  <si>
    <t>https://musicbrainz.org/recording/b18f7858-ec57-41e7-83c9-e54021a08e48</t>
  </si>
  <si>
    <t>09-100</t>
  </si>
  <si>
    <t>Never Say Never</t>
  </si>
  <si>
    <t>Some things we don't talk about Rather do without and just hold the smile Falling in and out of love Ashamed and proud of, together all the while You can never say never While we don't know when But time and time again Younger now than we were before Don't let me go Don't let me go Don't let me go Don't let me go Don't let me go Don't let me go Picture, you're the queen of everything Far as the eye can see under your command I will be your guardian when all is crumbling I'll steady your hand You can never say never While we don't know when But time, time, let me go We're pulling apart and coming together again and again We're growing apart, but we pull it together Pull it together, together again Don't let me go me go Don't let me go Don't let me go Don't let me go</t>
  </si>
  <si>
    <t>https://genius.com/The-fray-never-say-never-lyrics</t>
  </si>
  <si>
    <t>https://musicbrainz.org/recording/16f665fe-326f-4cd6-b45e-610d78e190dd</t>
  </si>
  <si>
    <t>10-001</t>
  </si>
  <si>
    <t>Tik Tok</t>
  </si>
  <si>
    <t>Kesha</t>
  </si>
  <si>
    <t>https://www.last.fm/music/Ke$ha</t>
  </si>
  <si>
    <t>Wake up in the mornin' feelin' like P. Diddy (Hey, what up, girl?) Grab my glasses, I'm out the door, I'm gonna hit this city (Let's go) Before I leave, brush my teeth with a bottle of Jack 'Cause when I leave for the night, I ain't comin' back I'm talkin' pedicure on our toes, toes Tryin' on all our clothes, clothes Boys blowin' up our phones, phones Drop-toppin', playin' our favorite CDs Pullin' up to the parties Tryna get a little bit tipsy Don't stop, make it pop, DJ, blow my speakers up Tonight, I'ma fight 'til we see the sunlight Tick-tock on the clock, but the party don't stop, no Oh, woah, woah, oh (Oh) Oh, woah, woah, oh woah, oh (Oh) Oh, woah, woah, oh Ain't got a care in the world, but got plenty of beer Ain't got no money in my pocket, but I'm already here And now the dudes are linin' up 'cause they hear we got swagger But we kick 'em to the curb unless they look like Mick Jagger I'm talkin' 'bout everybody gettin' crunk (Crunk) Boys try to touch my junk (Junk) Gonna smack him if he gettin' too drunk, drunk Now, now we go until they kick us out (Out) Or the police shut us down, down Police shut us down, down, po-po shut us (Dow-) Don't stop, make it pop, DJ, blow my speakers up Tonight, I'ma fight 'til we see the sunlight Tick tock fight 'til we see the sunlight Tick tock on the clock, but the party don't stop, no Oh, woah, woah, oh (Oh) Oh, woah, woah, oh (DJ) You build me up, you break me down My heart, it pounds, yeah, you got me With my hands up, you got me now You got that sound, yeah, you got me (Oh, oh, oh) (DJ) You build me up, you break me down My heart, it pounds, yeah, you got me (Oh, oh, oh) With my hands up, put your hands up, put your hands up Now, the party don't start 'til I walk in woah, woah, oh (Oh) Oh, woah, woah, oh woah, woah, oh (Oh) Oh, woah, woah, oh</t>
  </si>
  <si>
    <t>https://genius.com/Kesha-tik-tok-lyrics</t>
  </si>
  <si>
    <t>https://musicbrainz.org/recording/7aeafd39-273c-4a7a-9c85-d67b6c176f97</t>
  </si>
  <si>
    <t>10-002</t>
  </si>
  <si>
    <t>Need You Now</t>
  </si>
  <si>
    <t>"Hey, sorry I missed your call, just leave a message after the beep" "Hey, yeah, it's me, just been thinking about everything tonight And I don't know, I just miss you so much Give me a call back if you can?" Picture-perfect memories scattered all around the floor Reachin' for the phone 'cause I can't fight it anymore And I wonder if I ever cross your mind For me, it happens all the time It's a quarter after 1, I'm all alone and I need you now Said I wouldn't call, but I've lost all control and I need you now And I don't know how I can do without I just need you now Another shot of whiskey, can't stop lookin' at the door Wishing you'd come sweeping in the way you did before And I wonder if I ever cross your mind For me, it happens all the time It's a quarter after 1, I'm a little drunk need you now Woah, oh I guess I'd rather hurt than feel nothin' at all It's a quarter after 1, I'm all alone and I need you now And I said I wouldn't call, but I'm a little drunk and I need you now And I don't know how I can do without I just need you now I just need you now Oh, baby, I need you now</t>
  </si>
  <si>
    <t>https://genius.com/Lady-a-need-you-now-lyrics</t>
  </si>
  <si>
    <t>https://musicbrainz.org/recording/fdbaa9b0-e91f-4bea-a48a-f26dd3b08a15</t>
  </si>
  <si>
    <t>10-003</t>
  </si>
  <si>
    <t>Hey, Soul Sister</t>
  </si>
  <si>
    <t>Hey, hey, hey Your lipstick stains On the front lobe of my left-side brains I knew I wouldn't forget you And so I went and let you blow my mind Your sweet moonbeam The smell of you in every single dream I dream I knew when we collided You're the one I have decided who's one of my kind Hey, soul sister Ain't that Mr. Mister on the radio, stereo? The way you move ain't fair, you know Hey, soul sister I don't wanna miss a single thing you do Tonight Hey, hey, hey Just in time I'm so glad you have a one-track mind like me You gave my life direction A game show love connection we can't deny I'm so obsessed My heart is bound to beat right out my untrimmed chest I believe in you, like a virgin, you're Madonna And I'm always gonna wanna blow your mind do Tonight The way you can cut a rug Watching you's the only drug I need So gangster, I'm so thug You're the only one I'm dreaming of, you see I can be myself now, finally In fact, there's nothing I can't be I want the world to see you'll be with me do tonight Hey, soul sister I don't wanna miss a single thing you do Tonight Hey, hey, hey Tonight Hey, hey, hey Tonight you on the radio, stereo? The way you move ain't fair, you know Hey, soul sister I don't wanna miss a single thing you do tonight Hey, soul sister I don't wanna miss a single thing you do Tonight Hey, hey, hey Tonight Hey, hey, hey Tonight</t>
  </si>
  <si>
    <t>https://genius.com/Train-hey-soul-sister-lyrics</t>
  </si>
  <si>
    <t>https://musicbrainz.org/recording/f939409f-c292-4a8f-ad18-3d8d4cc07376</t>
  </si>
  <si>
    <t>10-004</t>
  </si>
  <si>
    <t>California Gurls</t>
  </si>
  <si>
    <t>Katy Perry;Snoop Dogg</t>
  </si>
  <si>
    <t>Greetings, loved ones Let's take a journey I know a place Where the grass is really greener Warm, wet, and wild There must be somethin' in the water Sippin' gin and juice Layin' underneath the palm trees (Yeah, yeah, undone) The boys break their necks Tryna creep a little sneak peek (What? What? What? At us) You could travel the world But nothing comes close to the golden coast Once you party with us You'll be falling in love Oh, oh-oh-oh-oh-oh-oh California girls, we're unforgettable Daisy Dukes, bikinis on top Sun-kissed skin so hot, we'll melt your popsicle Oh-oh-oh-oh-oh-oh, oh, oh-oh-oh-oh-oh California girls, we're undeniable Fine, fresh, fierce, we got it on lock West Coast represent, now put your hands up Oh-oh-oh-oh-oh-oh, oh, oh-oh-oh-oh-oh (Ayy) Sex (Sex) on the beach We don't mind sand in our stilettos We freak in my Jeep Snoop Doggy Dogg on the stereo, oh, oh You could travel the world (You could travel the world) But nothing comes close to the golden coast Once you party with us (Once you party with us) You'll be falling in love Oh, oh-oh-oh-oh-oh-oh California girls, we're unforgettable (California) Daisy Dukes, bikinis on top Sun-kissed skin so hot, we'll melt your popsicle (Ooh) Oh-oh-oh-oh-oh, oh, oh-oh-oh-oh-oh-oh California girls (California), we're undeniable Fine, fresh, fierce, we got it on lock West Coast represent (West Coast), now put your hands up Oh-oh-oh-oh-oh-oh, oh, oh-oh-oh-oh-oh Toned, tan, fit, and ready (Ready) Turn it up 'cause it's gettin' heavy Wild, wild, West Coast These are the girls I love the most I mean the ones, I mean like she's the one Kiss her, touch her, squeeze her buns (Uh) The girl's a freak She drive a Jeep and live on the beach I'm okay, I won't play I love the Bay (Bay) just like I love L.A.​ (L.A.​) Venice Beach and Palm Springs (Hey) Summertime is everything Homeboys bangin' out All that ass hangin' out Bikinis, zucchinis, martinis No weenies, just the king and a queenie Katy, my lady (Yeah?) Look at here, baby (Uh-huh) I'm all up on ya 'Cause you representin' California (Oh-oh, yeah) California girls, we're unforgettable Daisy Dukes, bikinis on top (Wow, hey) Sun-kissed skin so hot, we'll melt your popsicle Oh-oh-oh-oh-oh-oh, oh, oh-oh-oh-oh-oh (Come on, come on, oh, oh, oh yeah) California girls, we're undeniable (-Niable) Fine, fresh, fierce, we got it on lock West Coast represent (West Coast, West Coast) Now put your hands up (Ayy, ayy) Oh-oh-oh-oh-oh-oh, oh, oh-oh-oh-oh-oh California California girls (California girls, man) California (Hahahaha) California Girls</t>
  </si>
  <si>
    <t>https://genius.com/Katy-perry-california-gurls-lyrics</t>
  </si>
  <si>
    <t>https://musicbrainz.org/recording/cb7cd334-3d0a-4e4d-b721-9a33df947704</t>
  </si>
  <si>
    <t>10-005</t>
  </si>
  <si>
    <t>OMG</t>
  </si>
  <si>
    <t>Usher;will.i.am</t>
  </si>
  <si>
    <t>Oh my gosh Baby, let me I did it again, so I'm gon' let the beat rock Oh my Baby, let me love you down There's so many ways to love you Baby, I can break you down There's so many ways to love you Got me like, "Oh my gosh", I'm so in love I found you finally, you make me wanna say Oh oh oh-oh oh, oh-oh-oh-oh-oh Oh-oh-oh-oh-oh, oh-oh, oh my gosh (Oh-oh-oh-oh-oh, oh-oh-oh-oh) You make me wanna say (Oh oh oh-oh oh, oh oh oh-oh) Oh-oh-oh-oh-oh, oh-oh-oh-oh I fell in love with shawty when I seen her on the dance floor (Oh-oh-oh-oh-oh, oh-oh-oh-oh) She was dancin' sexy, pop-pop-poppin', droppin', droppin' low (Oh-oh-oh-oh-oh, oh-oh-oh-oh) Never ever has a lady hit me on the first sight (Oh-oh-oh-oh-oh, oh-oh-oh-oh) This was somethin' special, this was just like dynamite (Oh-oh-oh-oh-oh, oh-oh-oh-oh) Honey got a booty like pow, pow, pow Honey got some boobies like wow, oh wow Girl, you know I'm lovin' your, lovin' your style Check, check, check, check, check, checking you out like Oh She got it all Sexy from her head to toe And I want it all, it all, it all my gosh", I'm so in love I found you finally, you make me wanna say Oh oh oh-oh oh, oh-oh-oh-oh Oh-oh-oh-oh-oh, oh, oh my gosh (Oh-oh-oh-oh-oh, oh-oh-oh-oh) You make me wanna say (Oh oh oh-oh oh, oh oh oh-oh) You make me wanna say (Oh oh oh-oh oh, oh oh oh-oh) Oh-oh-oh-oh-oh, oh-oh-oh-oh Feel so hot for honey out of all the girls up in the club (Oh-oh-oh-oh-oh, oh-oh-oh-oh) This one got me whipped just off of one look, yep, I fell in love (Oh-oh-oh-oh-oh, oh-oh-oh-oh) This one's somethin' special, this one just like dynamite (Oh-oh-oh-oh-oh, oh-oh-oh-oh) O-o-o-o-o-o-o-out of sight Fell in love with honey like my, oh my Honey lookin' wonderful, fly, so fly Honey like a supermodel, my, oh my Baby, how you do that, make a grown man cry? Oh Baby, you got it all Sexy from her head to toe And I want it all, it all, it all So honey, gosh", I'm so in love I found you finally, you make me wanna say Oh oh oh-oh oh, oh-oh-oh-oh-oh Oh-oh-oh-oh-oh, oh-oh, oh my gosh (Oh-oh-oh-oh-oh, oh-oh-oh-oh) Oh my gosh (Oh-oh-oh-oh-oh, oh-oh-oh-oh) Oh my (Oh-oh-oh-oh-oh, oh-oh-oh-oh) Oh my (Oh-oh-oh-oh-oh, oh-oh-oh-oh) Oh (Oh-oh-oh-oh-oh, oh-oh-oh-oh) Oh my gosh (Oh-oh-oh-oh-oh, oh-oh-oh-oh) Oh my gosh (Oh-oh-oh-oh-oh, oh-oh-oh-oh) I did it again, so I'm gon' let the beat rock (Oh-oh-oh-oh-oh, oh-oh-oh-oh) Oh-oh-oh my, oh-oh (Oh-oh-oh-oh-oh, oh-oh-oh-oh) Oh my, my, my, my, my, my, oh my gosh (Oh-oh-oh-oh-oh, oh-oh-oh-oh) Oh-oh-oh my, oh-oh (Oh-oh-oh-oh-oh, oh-oh-oh-oh) Oh my, my, my, my, my, my, oh my gosh (Oh-oh-oh-oh-oh, oh-oh-oh-oh) Oh-oh-oh my, oh-oh Oh my, my, my, my, my, my, oh my gosh (Oh-oh-oh-oh-oh, oh-oh-oh-oh) oh-oh Oh my, my, my, my, my, my, oh my gosh (Oh-oh-oh-oh-oh, oh-oh-oh-oh)</t>
  </si>
  <si>
    <t>https://genius.com/Usher-omg-lyrics</t>
  </si>
  <si>
    <t>https://musicbrainz.org/recording/9f78e022-88d9-4b36-b502-ebe530f8219c</t>
  </si>
  <si>
    <t>boobies (1x); booty (1x)</t>
  </si>
  <si>
    <t>10-006</t>
  </si>
  <si>
    <t>Airplanes</t>
  </si>
  <si>
    <t>B.o.B;Hayley Williams</t>
  </si>
  <si>
    <t>Can we pretend that Airplanes in the night sky are like Shooting stars? I could really use a Wish right now, wish right now Wish right now, can we pretend that Airplanes in the night sky are like Shooting stars? I could really use a Wish right now, wish right now Wish right now (Yeah) I could use a dream or a genie or a wish To go back to a place much simpler than this 'Cause after all the partyin' and smashin' and crashin' And all the glitz and the glam and the fashion And all the pandemonium and all the madness There comes a time where you fade to the blackness And when you starin' at that phone in your lap And you hopin', but them people never call you back But that's just how the story unfolds You get another hand soon after you fold And when your plans unravellin', they're sayin' "What would you wish for if you had one chance?" So airplane, airplane, sorry, I'm late I'm on my way, so don't close that gate If I don't make that, then I switch my flight And I'll be right back at it by the end of the night Can we pretend that Airplanes in the night sky are like Shooting stars? (Shooting stars) I could really use a Wish right now, wish right now Wish right now, can we pretend that Airplanes in the night sky are like Shooting stars? (Shooting stars) I could really use a Wish right now, wish right now Wish right now (Yeah, yeah) Somebody take me back to the days Before this was a job, before I got paid Before it ever mattered what I had in my bank Yeah, back when I was tryna get a tip at Subway And back when I was rappin' for the hell of it But, nowadays, we rappin' to stay relevant I'm guessin' that if we can make some wishes outta airplanes Then maybe, oh, maybe I'll go back to the days (Days) Before the politics that we call the rap game And back when ain't nobody listen to my mixtape And back before I tried to cover up my slang But this is for Decatur—what's up, Bobby Ray? So, can I get a wish to end the politics? (Oh) And get back to the music that started this shit? So here I stand, and then again, I say I'm hopin' we can make some wishes out of airplanes we pretend that Airplanes in the night sky are like Shooting stars? (Shooting stars) I could really use a Wish right now, wish right now Wish right now I could really use a wish right now (Oh, oh, oh, oh) I, I, I could really use a wish right now (Mm) Like, like Like shooting stars (Ah) I, I could I could, I could really use a wish right now A wish, a wish right now (A wish right now)</t>
  </si>
  <si>
    <t>https://genius.com/Bob-airplanes-lyrics</t>
  </si>
  <si>
    <t>https://musicbrainz.org/recording/2e8d542d-3ba7-42c8-9cdc-3022dd1af005</t>
  </si>
  <si>
    <t>hell (1x); shit (1x)</t>
  </si>
  <si>
    <t>10-007</t>
  </si>
  <si>
    <t>Love the Way You Lie</t>
  </si>
  <si>
    <t>Eminem;Rihanna</t>
  </si>
  <si>
    <t>Just gonna stand there and watch me burn? Well, that's all right because I like the way it hurts Just gonna stand there and hear me cry? Well, that's all right because I love the way you lie I love the way you lie I can't tell you what it really is, I can only tell you what it feels like And right now, there's a steel knife in my windpipe I can't breathe, but I still fight while I can fight As long as the wrong feels right, it's like I'm in flight High off her love, drunk from her hate It's like I'm huffin' paint and I love her, the more I suffer, I suffocate And right before I'm about to drown, she resuscitates me She fuckin' hates me, and I love it - "Wait! Where you going?" - "I'm leaving you!" - "No, you ain't! Come back!" - We're runnin' right back, here we go again It's so insane, 'cause when it's goin' good, it's goin' great I'm Superman with the wind at his back, she's Lois Lane But when it's bad, it's awful, I feel so ashamed I snapped, "Who's that dude?", I don't even know his name I laid hands on her, I'll never stoop so low again I guess I don't know my own strength right because I love the way you lie I love the way you lie I love the way you lie You might also like You ever love somebody so much you can barely breathe when you're with 'em? You meet, and neither one of you even know what hit 'em Got that warm fuzzy feelin', yeah, them chills, used to get 'em Now you're gettin' fuckin' sick of lookin' at 'em? You swore you'd never hit 'em, never do nothin' to hurt 'em Now you're in each other's face Spewin' venom in your words when you spit 'em You push, pull each other's hair, scratch, claw, bit 'em Throw 'em down, pin 'em So lost in the moments when you're in 'em It's the rage that took over, it controls you both So they say you're best to go your separate ways Guess that they don't know ya 'Cause today, that was yesterday, yesterday is over It's a different day, sound like broken records playin' over But you promised her, next time you'll show restraint You don't get another chance, life is no Nintendo game But you lied again Now you get to watch her leave out the window Guess that's why they call it window pane right because I love the way you lie I love the way you lie I love the way you lie Now, I know we said things, did things that we didn't mean Then we fall back into the same patterns, same routine But your temper's just as bad as mine is, you're the same as me When it comes to love, you're just as blinded, baby, please Come back, it wasn't you, baby, it was me Maybe our relationship isn't as crazy as it seems Maybe that's what happens when a tornado meets a volcano All I know is I love you too much to walk away though Come inside, pick up your bags off the sidewalk Don't you hear sincerity in my voice when I talk? Told you this is my fault, look me in the eyeball Next time I'm pissed, I'll aim my fist at the drywall Next time? There won't be no next time! I apologize, even though I know it's lies I'm tired of the games, I just want her back, I know I'm a liar If she ever tries to fuckin' leave again, I'ma tie her To the bed and set this house on fire, just gonna- right because I love the way you lie I love the way you lie I love the way you lie Just gonna stand there and hear me cry? Well, that's all right because I love the way you lie I love the way you lie I love the way you lie Well, that's all I love the way you lie I love the way you lie</t>
  </si>
  <si>
    <t>https://genius.com/Eminem-love-the-way-you-lie-lyrics</t>
  </si>
  <si>
    <t>https://musicbrainz.org/recording/2045d46c-b25d-488c-919e-ea2af80c30ac</t>
  </si>
  <si>
    <t>fuckin (3x); pissed (1x)</t>
  </si>
  <si>
    <t>10-008</t>
  </si>
  <si>
    <t>Bad Romance</t>
  </si>
  <si>
    <t>Oh, caught in a bad romance Oh, caught in a bad romance Ra, ra, ah-ah-ah Roma, roma-ma Gaga, ooh, la, la Want your bad romance Ra, ra, ah-ah-ah Roma, roma-ma Gaga, ooh, la, la Want your bad romance I want your ugly, I want your disease I want your everything as long as it's free I want your love Love, love, love, I want your love, ayy I want your drama, the touch of your hand (Hey) I want your leather-studded kiss in the sand I want your love Love, love, love, I want your love (Love, love, love, I want your love) You know that I want you And you know that I need you I want it bad, your bad romance I want your love and I want your revenge You and me could write a bad romance (Oh) I want your love and all your lover's revenge You and me could write a bad romance Oh, caught in a bad romance Oh, caught in a bad romance Ra, ra, ah-ah-ah Roma, roma-ma Gaga, ooh, la, la Want your bad romance I want your horror, I want your design 'Cause you're a criminal as long as you're mine I want your love Love, love, love, I want your love I want your psycho, your vertigo schtick (Hey) Want you in my rear window, baby, you're sick you ('Cause I'm a free bitch, baby) ooh, la, la Want your bad romance Ra, ra, ah-ah-ah Roma, roma-ma Gaga, ooh, la, la Want your bad romance Walk, walk, fashion, baby Work it, move that bitch crazy Walk, walk, fashion, baby Work it, move that bitch crazy Walk, walk, fashion, baby Work it, move that bitch crazy Walk, walk, passion, baby Work it, I'm a free bitch, baby I want your love and I want your revenge I want your love, I don't wanna be friends Je veux ton amour et je veux ta revanche Je veux ton amour, I don't wanna be friends (Oh) (I want your bad romance, I want your bad romance) No, I don't wanna be friends (Caught in a bad romance) (I want your bad romance, I want your bad romance) I don't wanna be friends (Oh) (I want your bad romance, I want your bad romance) Want your bad romance (I want your bad romance) Caught in a bad romance Want You and me could write a bad romance Oh (Want your bad romance) Caught in a bad romance (Want your bad romance) Oh (Want your bad romance) Caught in a bad romance Ra, ra, ah-ah-ah Roma, roma-ma Gaga, ooh, la, la Want your bad romance</t>
  </si>
  <si>
    <t>https://genius.com/Lady-gaga-bad-romance-lyrics</t>
  </si>
  <si>
    <t>https://musicbrainz.org/recording/6cf328f5-fbc5-441f-8e87-36db3a628b97</t>
  </si>
  <si>
    <t>bitch (5x)</t>
  </si>
  <si>
    <t>10-009</t>
  </si>
  <si>
    <t>Dynamite</t>
  </si>
  <si>
    <t>Taio Cruz</t>
  </si>
  <si>
    <t>https://www.last.fm/music/Taio+Cruz</t>
  </si>
  <si>
    <t>I came to dance, dance, dance, dance (Yeah) I hit the floor 'cause that's my plans, plans, plans, plans (Yeah) I'm wearing all my favorite brands, brands, brands, brands (Yeah) Give me some space for both my hands, hands, hands, hands,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I came to move, move, move, move (Yeah) Get out the way of me and my crew, crew, crew, crew (Yeah) I'm in the club so I'm gonna do, do, do, do (Yeah) Just what the ****, came here to do, do, do, do (Yeah) Yeah, Like it's dynamite 'Cause I told you once Now I told you twice We gon' light it up Like it's dynamite I'm gonna take it all, I I'm gonna be the last one standing Higher overall, I I'm gonna be the last one landing 'Cause I, I, I believe it And I, I, I, I just want it all I just want it all I'm gonna put my hands in the air Hands, hands in the air Put yo' hands in the air Like it's dynamite</t>
  </si>
  <si>
    <t>https://genius.com/Taio-cruz-dynamite-lyrics</t>
  </si>
  <si>
    <t>https://musicbrainz.org/recording/cc767708-9617-4177-8992-6c38fc52c926</t>
  </si>
  <si>
    <t>10-010</t>
  </si>
  <si>
    <t>Break Your Heart</t>
  </si>
  <si>
    <t>Taio Cruz;Ludacris</t>
  </si>
  <si>
    <t>Luda Now I may not be the worst or the best But you gotta respect my honesty And I may break your heart But I don't really think there's anybody as bomb as me So you can take this chance in the end Everybody's gonna be wonderin' how you deal You might say this is Ludacris But Taio Cruz, tell her how you feel Uh, now listen to me, baby (Oh, oh, oh) Before I love and leave you (Oh, oh, oh, oh) They call me heartbreaker (Oh, oh, oh) I don't wanna deceive you (Oh, oh, oh, oh) If you fall for me I'm not easy to please I might tear you apart Told you from the start, baby, from the start I'm only gonna break, break your, break, break your heart Woah-oh-oh-oh-oh Woah-oh-oh-oh-oh There's no point tryna hide it (Oh, oh, oh) No point tryna evade it (Oh, oh, oh, oh) I know I got a problem (Oh, oh, oh) Problem with misbehavin' gonna break, break your, break, break your heart (That's all I'm gonna do, woman) Listen, now I'm only gonna break your heart And shatter and splatter it all into little itty-bitty pieces Whether or not you get it all together Then it's finders, keepers, and losers weepers See, I'm not tryin' to lead you on No, I'm only tryin' to keep it real You might say this is Ludacris But Taio Cruz, tell her how you feel Ayy, and I know karma's gonna get me back for being so cold Ayy, like a big bad wolf, I'm born to be bad and bad to the bone Ayy, if you fall for me, I'm only gonna tear you apart Ayy, told you from the start, ayy I'm only gonna break, break your, break, break your heart Woah-oh-oh-oh-oh Woah-oh-oh-oh-oh Woah-oh-oh-oh-oh Woah-oh-oh-oh-oh</t>
  </si>
  <si>
    <t>https://genius.com/Taio-cruz-break-your-heart-remix-lyrics</t>
  </si>
  <si>
    <t>https://musicbrainz.org/recording/2203a65d-ff76-46b3-9e89-5b5c73e71d71</t>
  </si>
  <si>
    <t>10-011</t>
  </si>
  <si>
    <t>Nothin' on You</t>
  </si>
  <si>
    <t>B.o.B;Bruno Mars</t>
  </si>
  <si>
    <t>Beautiful girls all over the world I could be chasin', but my time would be wasted They got nothin' on you, baby Nothin' on you, baby They might say "Hi", and I might say "Hey" But you shouldn't worry about what they say 'Cause they got nothin' on you, baby (Yeah) Nothin' on you, baby Na-na-na-nothin' on you, baby Na-nothin' on you, ha! Yeah I know you feel where I'm comin' from (From) Regardless of the things in my past that I've done (Done) Most of it really was for the hell of the fun (The fun) On the carousel, so around I spun (Spun) With no directions, just tryna get some (Some?) Tryna chase skirts, livin' in the summer sun (Sun?) And so I lost more than I had ever won (Won) And honestly, I ended up with none (Huh?) There's so much nonsense, it's on my conscience I'm thinkin' maybe I should get it out And I don't wanna sound redundant, but I was wonderin' If there was somethin' that you wanna know (That you wanna know) But never mind that, we should let it go (We should let it go) 'Cause we don't wanna be a TV episode (TV episode) And all the bad thoughts, just let 'em go (Go, go, go, go, hey) You might also like Beautiful girls all over the world I could be chasin', but my time would be wasted They got nothin' on you, baby Na-na-na-nothin' on you, baby, na-nothin' on you Nothin' on you, baby Na-na-na-nothin' on you, baby, na-nothin' on you They might say "Hi" (Hi), and I might say "Hey" (Hey) But you shouldn't worry (Ha-ha) about what they say (Why?) 'Cause they got nothin' on you, baby Na-na-na-nothin' on you, baby, na-nothin' on you Nothin' on you, baby Na-na-na-nothin' on you, baby, na-nothin' on you, ha! Yeah Hands down, there will never be another one (Nope) I been around and I never seen another one (Nah) Because your style, they ain't really got nothin' on (Nothin') And you wild when you ain't got nothin' on (Ha-ha-ha) Baby, you the whole package, plus you pay your taxes (Huh) And you keep it real while them others stay plastic (Plast') You're my Wonder Woman, call me Mr. Fantastic (Ha) Stop, now think about it I've been to London (Yeah), I've been to Paris (Yeah) Even way out there to Tokyo (Tokyo?) Back home down in Georgia (Yeah) to New Orleans (Yeah) But you always steal the show (Steal the show) And just like that, girl, you got me froze (Got me froze) Like a Nintendo 64 (64) If you never knew, well, now you know (Know, know, know, know, hey) Beautiful girls (Yeah) all over the world (All over) I could be chasin', but my time would be wasted (Ha-ha) on you, baby Na-na-na-nothin' on you, baby, na-nothin' on you Yeah Everywhere I go I'm always hearin' your name (Name) And no matter where I'm at Girl, you make me wanna sing (Sing) Whether a bus or a plane (Plane) Or a car or a train (Train) No other girl's on my brain And you the one to blame Beautiful girls (Yeah) all over the world (All over) I could be chasin' (Ha-ha), but my time would be wasted (Why?) I might say "Hey" (Hello) But you shouldn't worry about what they say (Why?) 'Cause they got nothin' on you, baby Na-na-na-nothin' on you, baby, na-nothin' on you Nothin' on you, baby Na-na-na-nothin' on you, baby, na-nothin' on you Yeah Yeah, and that's just how we do it Hehehe, and I'ma let this ride B.o.B and Bruno Mars 'em go (Go, go, go, go, hey) baby Na-na-na-nothin' on you, baby, na-nothin' on you Nothin' na-nothin' on you Nothin' on you, baby Na-na-na-nothin' on you, baby, na-nothin' on you They might say "Hi" (Hi), and you, baby Na-na-na-nothin' on you, baby, na-nothin' on you Yeah Yeah, and that's just how we do it Hehehe, and I'ma let this ride B.o.B and Bruno Mars</t>
  </si>
  <si>
    <t>https://genius.com/Bob-nothin-on-you-lyrics</t>
  </si>
  <si>
    <t>https://musicbrainz.org/recording/ff701bef-2637-4463-b76d-8ad1a60b3036</t>
  </si>
  <si>
    <t>10-012</t>
  </si>
  <si>
    <t>Enrique Iglesias;Pitbull</t>
  </si>
  <si>
    <t>Wooo One love, one love Enrique Iglesias, haha, Pitbull Y'all know what time it is (Go, go, go) We go set it off tonight, just go (We just go, go, go) Set the club on fire, just go (We just go, go, go) (We just, club is on fire) Enrique, holla at them like Girl, please excuse me if I'm coming too strong But tonight is the night we can really let it go My girlfriend's out of town and I'm all alone Your boyfriend's on vacation and he doesn't have to know No, oh-oh, oh-oh No one can do the things I'm gonna wanna do to you No, oh-oh, oh-oh Shout it loud, scream it loud, let me hear you go Baby, I like it The way you move on the floor Baby, I like it Come on and give me some more Oh yes, I like it Screaming like never before Baby, I like it I-I-I like it Party, Karamu, Fiesta, Forever Girl, please excuse me if I'm misbehaving, oh I'm tryna keep my hands off, but you're begging me for more 'Round, 'round, 'round, give a low, low, low Let the time time pass cause we're never getting old No, oh-oh, oh-oh No one can do it better, turn around, I'll give you more No, oh-oh, oh-oh Shout it loud, scream it loud, let me hear you, go! before Baby, I like it I-I-I like it Go DJ, that's my DJ I'm a Miami Boy, you know how we play I ain't playing with you, but I wanna play with you Give me, got me good, now watch me It's a different species, get me in DC Let's party on the White House lawn Tiger Woods times Jesse James Equals Pitbull all night long Pick up Barack and Michelle and let them know that it's on Pa' fuera, pa' la calle Dale mamita, tirame ese baile Dale mamita, tirame ese baile I see you watching me, you see me watching you I love the way you move, I like them things you do, like Don't stop, baby, don't stop, baby Just keep on shaking along I won't stop, baby, won't stop, baby Until you get enough Party, Karamu, Fiesta, Forever before Baby, I like it I-I-I like it before Baby, I like it I-I-I like it Party, Karamu, Fiesta, Forever Oh yes, I like it, oh yes, I like it Party, Karamu, Fiesta, Forever Oh yes, I like it the floor Baby, I like it Come on and give me some more Oh yes, I like it Screaming like never it</t>
  </si>
  <si>
    <t>https://genius.com/Enrique-iglesias-i-like-it-lyrics</t>
  </si>
  <si>
    <t>https://musicbrainz.org/recording/618add31-4de2-44cf-a6f5-25ddbfb2e417</t>
  </si>
  <si>
    <t>10-013</t>
  </si>
  <si>
    <t>BedRock</t>
  </si>
  <si>
    <t>Young Money;Lloyd</t>
  </si>
  <si>
    <t>I-I-I-I can make your bed rock (Young Money) I-I-I-I can make your bed rock, girl (Kane is in the building, nigga) I-I-I-I can make your bed rock I-I-I-I can make your bed rock Uh, she got that good-good, she Michael Jackson bad I'm attracted to her, or her attractive ass And now we murderers, because we kill time I knock her lights out and she still shine I hate to see her go but I love to watch her leave But I keep her running back and forth; soccer team Cold as a winter's day, hot as a summer's eve Young Money thieves steal your love and leave I like the way you walking if you walking my way I'm that Red Bull, now let's fly away Let's buy a place, with all kind of space I'll let you be the judge, and-and-and I'm the case I'm Gudda Gudda, I put her under I see me with her, no Stevie Wonder She don't ever wonder, 'cause she know she bad And I got her, nigga: grocery bag Ooh baby, I be stuck to you like glue, baby Wanna spend it all on you, baby My room is the G-spot Call me Mr. Flintstone, I can make your bed rock (Ooh) I-I-I-I can make your bed rock (Ooh) I-I-I-I can make your bed rock, girl (Ooh) I-I-I-I can make your bed rock (Ooh) I-I-I-I can make your bed rock (Ayy!) Okay, I get it, let me think, I guess it's my turn Maybe it's time to put this pussy on your sideburns He say I'm bad, he prob'ly right He pressing me like button-downs on a Friday night I'm so pretty like, be on my pedal bike Be on my low starch, be on my egg whites He say, "Nicki don't stop, you the bestest" And I'd just be coming off the top, asbestos I love your sushi roll, hotter than wasabi I race for your love, "Shake'n Bake" Ricky Bobby I'm at the W, but I can't meet you in the lobby Girl, I gotta watch my back, 'cause I'm not just anybody I seen em stand in line just to get beside her I let her see the Aston and let the rest surprise her That's when we disappear, you need GPS to find her Oh, that was your girl? I thought I recognized her rock (Ayy!) She like tanning, I like staying in She like romance and I like rolling with friends She said I'm caged in, I think her conscience is She's watching that Oxygen, I'm watching ESPN But when that show ends, she all over my skin, lotion Slow-mo motions, rollercoastin' Like back, forth, hold it She poses like it's for posters and I poke like I'm suppose to Take this photo if you for me, she said: "Don't you ever show this!" I'm too loyal and too focused To be losing and be hopeless When I spoke this, she rejoiced it, said "Your words get me open" So I closed it, where your clothes is? I'm only loving for the moment She ain't got a man, but she's not alone Miss Independent, yeah, she got her own Hey gorgeous, um, I mean flawless, well That's what you are, how I see it is how I call it, yeah Look-look at how she walk, m-hmm, she know she bad Do-do your thang baby, I ain't even mad And I ain’t leavin' fast, I'ma stay awhile Hold your head, Chris, I-I'ma take it down! bed rock (Young Money, Yea , Yea) (Ooh) I-I-I-I can make your bed rock (Ooh) I-I-I-I can make your bed rock, girl (Gudda Gudda, T-Streets, Mack Maine, J Millz) (Ooh) I-I-I-I can make your bed rock (Ooh) I-I-I-I can make your bed rock (Ayy!) (Tyga Tyga) Ooh baby, I be stuck to you like glue, baby (Drizzy Drake, Nicki Minaj) Wanna spend it all on you, baby (Hey Chanel, Lil Twist, Lil Chuckie, and Young Lloyd, AYEE!) My room is the G-spot Call me Mr. Flintstone, I can make your bed rock (Ooh) I-I-I-I can make your bed rock (We Young Money) (Ooh) I-I-I-I can make your bed rock, girl (Ooh) I-I-I-I can make your bed rock (Ooh) I-I-I-I can make your bed rock (Ayy!)</t>
  </si>
  <si>
    <t>https://genius.com/Young-money-bedrock-lyrics</t>
  </si>
  <si>
    <t>https://musicbrainz.org/recording/fcb8397a-ed41-41a1-bae1-94c9304a0ddf</t>
  </si>
  <si>
    <t>ass (1x); nigga (2x); pussy (1x)</t>
  </si>
  <si>
    <t>10-014</t>
  </si>
  <si>
    <t>In My Head</t>
  </si>
  <si>
    <t>Yeah Jason Derulo (Beluga Heights) (J-J-J-J-J.R.) Come on, yeah Everybody's lookin' for love, oh (Woah), uh Ain't that the reason you're at this club? Oh (Huh) You ain't gon' find it dancin' with him, no (No) I got a better solution for you, girl, oh (Huh) Just leave with me now, say the word and we'll go (And we'll go) I'll be your teacher, I'll show you the ropes (You the ropes) You'll see a side of love you'd never known I can see it goin' down, goin' down In my head, I see you all over me In my head, you fulfill my fantasy My head, you'll be screamin' "Ohh" In my head, it's goin' down My head, it's goin' down In my head, yeah In my head, oh yeah, come on Some dudes know all the right things to say, ayy (Ayy), uh When it comes down to it, it's all just games, ayy, uh Instead of talkin', let me demonstrate, yeah (Yeah), uh Get down to business and skip foreplay, ayy-yeah Just leave with me now, say the word and we'll go (We can go) I'll be your teacher, I'll show you the ropes (You the ropes) You'll see a side of love you'd never known (Never known) I can see it goin' down, goin' down In my head, I see you all over me (Baby, all over me) In my head, you fulfill my fantasy (You fulfill my fantasy) My head, you'll be screamin' "Ohh" In my head, it's goin' down My head, it's goin' down In my head Break it down (Ayo) Come on, yeah (Ayo) Let's go (Ayo</t>
  </si>
  <si>
    <t>https://genius.com/Jason-derulo-in-my-head-lyrics</t>
  </si>
  <si>
    <t>https://musicbrainz.org/recording/04ba3bf2-8459-4d03-8035-d2e48205b299</t>
  </si>
  <si>
    <t>10-015</t>
  </si>
  <si>
    <t>Rude Boy</t>
  </si>
  <si>
    <t>Oh-woah, oh Ayy-ayy Ayy, ayy Oh-woah, oh Ayy-ayy Ayy, ayy Come here, rude boy, boy, can you get it up? Come here, rude boy, boy, is you big enough? Take it, take it (Yeah), baby, baby (Yeah) Take it, take it (Yeah), love me (Yeah), love me it (Yeah), love me (Yeah), love me Tonight, I'ma let you be the captain Tonight, I'ma let you do your thing, yeah Tonight, I'ma let you be a rider Giddy-up, giddy-up, giddy-up, babe Tonight, I'ma let it be fire Tonight, I'ma let you take me higher Tonight, baby, we could get it on, yeah, we could get it on, yeah Do you like it? Boy, I want, want, want whatchu want, want, want Give it to me, baby, like boom, boom, boom What I want, want, want is what you want, want, want Nah, nah-ah (Yeah), baby, baby (Yeah) Take it, take it (Yeah), love me (Yeah), love me Tonight, I'ma give it to ya harder Tonight, I'ma turn ya' body out Relax, let me do it how I wanna If you got it, I need it, and I'ma put it down Buckle up, I'ma give it to ya stronger Hands up, we could go a little longer Tonight, I'ma get a little crazy, get a little crazy, baby Like take it (Yeah), baby, baby (Yeah) Take it, take it (Yeah), love me (Yeah), love me I like the way you touch me there I like the way you pull my hair Babe, if I don't feel it, I ain't faking, no, no (Oh no) I like when you tell me 'kiss you there' I like when you tell me 'move it there' So giddy-up, time to get it up You say you a rude boy, show me what you got now Come here right now Take it, take it, baby, baby Take it, take it, love me, take it (Yeah), baby, baby (Yeah) Take it, take it (Yeah), love me (Yeah), love me Love me, love me (Love me, love me, love me, love me) (Take, take) Take it, take it, baby, baby Take it, take it, love me, love me Love me, love me (Love me, love me) Yeah, yeah, yeah Take it, take it, baby, baby Take it, take it, love me, love me</t>
  </si>
  <si>
    <t>https://genius.com/Rihanna-rude-boy-lyrics</t>
  </si>
  <si>
    <t>https://musicbrainz.org/recording/420f6505-3195-4e51-8ccf-f7f6c119ab66</t>
  </si>
  <si>
    <t>10-016</t>
  </si>
  <si>
    <t>Telephone</t>
  </si>
  <si>
    <t>Lady Gaga;Beyoncé</t>
  </si>
  <si>
    <t>Hello, hello, baby, you called? I can't hear a thing I have got no service in the club, you say, say? (Say) Wha-wha-what did you say, huh? You're breakin' up on me Sorry, I cannot hear you, I'm kinda busy (I'm kinda busy) K-kinda busy (I'm kinda busy), k-kinda busy (I'm kinda busy) Sorry, I cannot hear you, I'm kinda busy Just a second, it's my favorite song they're gonna play (Play) And I cannot text you with a drink in my hand, eh You should've made some plans with me, you knew that I was free And now you won't stop callin' me, I'm kinda busy Stop callin', stop callin', I don't wanna think anymore I left my head and my heart on the dance floor Stop callin', stop callin', I don't wanna talk anymore I left my head and my heart on the dance floor Eh, eh, eh, eh, eh, eh, eh, eh, eh, eh, eh Stop telephonin' me Eh, eh, eh, eh, eh, eh, eh, eh, eh, eh (Stop telephonin' me) I'm busy Eh, eh, eh, eh, eh, eh, eh, eh, eh, eh (I'm busy) Stop telephonin' me Eh, eh, eh, eh, eh, eh, eh, eh, eh, eh, eh (Stop telephonin' me) Can call all you want but there's no one home And you're not gonna reach my telephone (No) Out in the club and I'm sippin' that bub And you're not gonna reach my telephone (No) Can call all you want but there's no one home And you're not gonna reach my telephone Out in the club and I'm sippin' that bub And you're not gonna reach my telephone Boy, the way you blowin' up my phone (Phone) Won't make me leave no faster (Pu-put) Put my coat on faster (Le-leave) Leave my girls no faster I should've left my phone at home 'Cause this is a disaster Callin' like a collector Sorry, I cannot answer It's not that I don't like you, I'm just at a party And I am sick and tired of my phone r-ringin' Sometimes I feel like I live in GrandCentral S-Station (Station) Tonight I'm not takin' no calls, 'cause I'll be dancin' ('Cause tonight I'm dancin', dancin') 'Cause I'll be dancin' ('Cause tonight I'm dancin', dancin') 'Cause I'll be dancin' ('Cause tonight I'm dancin') Tonight I'm not takin' no calls, 'cause I'll be dancin' left my head and my heart on the dance floor left my head and my heart on the dance floor Eh, eh, eh, eh, eh, eh, eh, eh, eh, eh, eh (Stop telephonin' me) Stop telephonin' me Eh, eh, eh, eh, eh, eh, eh, eh, eh, eh (I'm busy) I'm busy Eh, eh, eh, eh, eh, eh, eh, eh, eh, eh (Stop telephonin' me) Stop telephonin' me, eh, eh eh, eh, eh Eh, eh, eh, eh, eh, eh, eh, eh, eh, eh, eh (I'm busy) Can call all you want but there's no one home And you're not gonna reach my telephone 'Cause I'm out in the club and I'm sippin' that bub And you're not gonna reach my telephone not gonna reach my telephone (D-D-D-D-D-D-D-D-Darkchild) My telephone, m-m-my telephone 'Cause I'm out in the club and I'm sippin' that bub And you're not gonna reach my telephone My telephone, m-m-my telephone 'Cause I'm out in the club and I'm sippin' that bub And you're not gonna reach my telephone We're sorry, we're sorry The number you have reached is not in service at this time Please check the number or try your call again</t>
  </si>
  <si>
    <t>https://genius.com/Lady-gaga-telephone-lyrics</t>
  </si>
  <si>
    <t>https://musicbrainz.org/recording/6d794157-6693-4de5-9f49-34078616fc2d</t>
  </si>
  <si>
    <t>10-017</t>
  </si>
  <si>
    <t>Teenage Dream</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</si>
  <si>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at me Just one touch, now, baby, I believe This is real, so take a chance And don't ever look back, don't ever look back I'ma get your heart racing in my skin-tight jeans Be your teenage dream tonight Let you put your hands on me in my skin-tight jeans Be your teenage dream tonight You make me feel like I'm livin' a (You make me) Teenage dream, the way you turn me on I can't sleep, let's run away And don't ever look back, don't ever look back (No) My heart stops when you look at me Just one touch, now, baby, I believe This is real, so take a chance (Oh-oh) in my skin-tight jeans Be your teenage dream tonight</t>
  </si>
  <si>
    <t>https://genius.com/Katy-perry-teenage-dream-lyrics</t>
  </si>
  <si>
    <t>https://musicbrainz.org/recording/8cf81f4a-05fd-4688-bb8c-eb59df2026a0</t>
  </si>
  <si>
    <t>10-018</t>
  </si>
  <si>
    <t>Just the Way You Are</t>
  </si>
  <si>
    <t>Bruno Mars</t>
  </si>
  <si>
    <t>https://www.last.fm/music/Bruno+Mars</t>
  </si>
  <si>
    <t>Oh, oh-oh-oh Oh-oh-oh-oh Oh-oh-oh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and stares for a while 'Cause, girl, you're amazing Just the way you are The way you are The way you are Girl, you're amazing Just the way you are stares for a while 'Cause, girl, you're amazing Just the way you are Yeah</t>
  </si>
  <si>
    <t>https://genius.com/Bruno-mars-just-the-way-you-are-lyrics</t>
  </si>
  <si>
    <t>https://musicbrainz.org/recording/272945ab-a0f4-41d7-8438-75628b483616</t>
  </si>
  <si>
    <t>10-019</t>
  </si>
  <si>
    <t>Cooler Than Me</t>
  </si>
  <si>
    <t>Mike Posner</t>
  </si>
  <si>
    <t>https://www.last.fm/music/Mike+Posner</t>
  </si>
  <si>
    <t>If I could write you a song to make you fall in love I would already have you up under my arm I used up all of my tricks, I hope that you like this But you probably won't, you think you're cooler than me You got designer shades just to hide your face And you wear 'em around like you're cooler than me And you never say ''Hey'', or remember my name And it's probably 'cause you think you're cooler than me You got your highbrow shoes on your feet And you wear 'em around like it ain't shit But you don't know the way that you look When your steps make that much noise, shh See, I got you all figured out You need everyone's eyes just to feel seen Girl, you're so vain, you probably think that This song is about you, don't you? hope that you like this But, never say ''Hey'', or remember my name And it's probably 'cause you think you're cooler than me You got your high brow, switch in your walk And you don't even look when you pass by And it's probably 'cause you think you're cooler than me Now don't you dare act like you don't know (Don't know) Know what's up (Know what's up), 'cause your nose is up I'm approachin' up, pshht, yup Like I can give you winter in the summer Or summer in the winter, Miami in December Tryna look bored in them Dior (Dior) She probably is Was actin' shallow 'til she found out how deep that my pockets is Mrs. Primadonna, this is your reminder That I think you fine, but I'm finer Sean, yup 'Cause it sure seems you got no doubts But we all see you got your head in the clouds you're cooler than me And you never say ''Hey'', or remember my name And it's probably 'cause you think you're cooler than me</t>
  </si>
  <si>
    <t>https://genius.com/Mike-posner-cooler-than-me-lyrics</t>
  </si>
  <si>
    <t>https://musicbrainz.org/recording/6229c7bb-5403-4c81-a6f8-f5101c9d3cb9</t>
  </si>
  <si>
    <t>10-020</t>
  </si>
  <si>
    <t>Imma Be</t>
  </si>
  <si>
    <t>I'ma be, I'ma be, I'ma-I'ma-I'ma be I'ma be, I'ma be, I'ma-I'ma-I'ma be I'ma be, I'ma be, I'ma-I'ma-I'ma be I'ma be-be-be-be, I'ma-I'ma be I'ma be-be-be-be, I'ma-I'ma be I'ma be-be-be-be, I'ma-I'ma be I'ma be on the next level I'ma be rockin' over that bass treble I'ma be chillin' with my motherfuckin' crew I'ma be makin' all them deals you wanna do (Ha) I'ma be up in them A-list flicks Doin' one-handed flips Then I'ma be sippin' on trip 'cause I'ma be shakin' my hips You gon' be lickin' your lips I'ma be takin' them pics Lookin' all fly and shit I'ma be the flyest chick (So fly) I'ma be spreadin' my wings I'ma be doin' my thing (Do it, do it, okay) I'ma-I'ma swing it this way I'ma-I'ma (I'ma-I'ma) swing it that-a-way This is Fergie Ferg, and I'ma-I'ma be here to stay The 21st century 'til infinity I'ma be, I'ma be, I'ma-I'ma-I'ma be I'ma be, I'ma be, I'ma-I'ma-I'ma be (Rich, baby, quick-quick) I'ma-I'ma-I'ma be (The shit, baby, check me out) Be, I'ma-I'ma be (On top, never stop) Be-be, I'ma-I'ma be I'ma be-be-be-be, I'ma-I'ma be I'ma be (Fuckin' her) I'ma-I'ma-I'ma be, I'ma be-be-be, I'ma-I'ma be Yeah, I'ma be the upgraded new negro I'ma be the average brother with soul I'ma be worldwide, international I'ma be in Rio, rockin' Tokyo I'ma be brilliant with my millions Loan out a billion and get back a trillion I'ma be ya brother, but my name ain't Lehman I'ma be ya bank, I'll be loanin' out semen Honeys in debt, baby bouncin' them checks But I don't really mind when they bouncin' them cheeks I'ma be, I'ma be, I'ma-ba, I'm-I'ma be rich, baby I'ma be, I'ma be, I'm-I'ma be Sick with the flow when the goal is to rock the whole globe I'ma be the future, I'ma be the whole Reason why you even wanna come to a show You can see me while I'm rockin' and I'm kickin' down a door, then I'ma be up in the club Doin' whatever I like I'ma be poppin' that bubbly Coolin' and livin' that good life Oh, let's make this last forever Partyin', we'll chill together On and on and on and on and On and on and on and on and I'ma be rockin' like this (What?) Y'all niggas wan' talk shit (But) Why don't you put it on the blog, nigga? Rockin' like this is my job, nigga We can't help that we popular And all these folks wanna flock to us Come to a show and just rock with us A million plus with binoculars I'ma be, I'ma be, I'ma be, I'ma be I'ma be livin' that good life I'ma be livin' that good-good be (Fuego, crazy, loca) I'ma be, I'ma be, I'ma be, I'ma be (Lo-loca) I'ma-I'ma-I'ma be rockin' that (Hey) Apl.de be infinite (Hey) B-E-P, we definite– (Hey) -Ly on some next level shit (Hey) Futuristic, musically (Hey) Powerful with energy (Hey) From the soul, we sonically (Hey) Sendin' positivity (Hey) Crossed the globe, and seven seas (Hey) Take care of our families (Hey) Rockin' shows, makin' cheese (Hey) I'ma be out with my Peas (Hey) Livin' life, feelin' free (Hey) That's how it's supposed to be (Hey) Come join my festivities (Hey) Celebrate like I'ma be (Hey) I'ma be, I'ma be, I'ma be, I'ma be I'ma be, I'ma be, I'ma be, I'ma be I'ma be, I'ma be, I'ma be, I'ma be</t>
  </si>
  <si>
    <t>https://genius.com/Black-eyed-peas-imma-be-lyrics</t>
  </si>
  <si>
    <t>https://musicbrainz.org/recording/9ac15b6e-fdc7-4c54-9ed8-a161412d9f8b</t>
  </si>
  <si>
    <t>motherfuckin (1x); negro (1x); nigga (2x); niggas (1x); shit (4x)</t>
  </si>
  <si>
    <t>10-021</t>
  </si>
  <si>
    <t>10-022</t>
  </si>
  <si>
    <t>DJ Got Us Fallin' in Love</t>
  </si>
  <si>
    <t>Usher;Pitbull</t>
  </si>
  <si>
    <t>USHER, USHER, USHER Yeah, man So we back in the club With our bodies rockin' from side to side, side-side to side, uh Thank God the week is done I feel like a zombie gone back to life, back-back to life Hands up, uh Yeah, suddenly, we all got our hands up, uh No control of my body Ain't I seen you before? I think I remember those eyes, eyes, eyes Eyes, eye-eye 'Cause, baby, tonight The DJ got us falling in love again (Love again) Yeah, baby, tonight The DJ got us falling in love again (L-love again-gain) So dance, dance like it's the last, last night Of your life, life, gon' get you right 'Cause, baby, tonight The DJ got us falling in love again (L-love again-gain) Keep downin' drinks like there's no tomorrow There's just right now, now, now Now, now, now, now Gon' set the roof on fire Gonna burn this motherf***** down, down, down Down, down, down, down (Come on) Hands up, uh When the music drops, we both put our hands up Put your hands on my body Swear I seen you before I think I remember those eyes, eyes, eyes Eyes, eye-eye 'Cause, baby, tonight The DJ got us falling in love again (Again, love again) Yeah, baby, tonight The DJ got us falling in love again (L-love again-gain, oh, yeah) So dance, dance like it's the last, last night Of your life, life, gon' get you right 'Cause, baby, tonight The DJ got us falling in love again (L-love again-gain, oh) (USHER, don't lie, hahaha) Hear no evil, I speak no evil, I see no evil Get it, baby, hope you catch that like T.O That's how we roll My life is a movie and you just TiVo, ha Mami got me twisted like a dreadlock (What?) She don't wrestle, but I got her in a headlock, ha Yabba-dabba-doo, make her bed rock Mami on fire, pshh, red hot (Woo) Bada bing, bada boom Mr. Worldwide as I step in the room I'm a hustler, baby, but that you knew And tonight it's just me and you, dale 'Cause, baby, tonight The DJ got us falling in love again (Mr. Worldwide, yeah, yeah, let's take over the world) Yeah, baby, tonight (Hahahaha, yeah man) DJ got us falling in love (Dale) (Let go) Fallin' in love (Oh-oh, woah-oh) So dance, dance like it's the last, last night Of your life, life, gon' get you right (Woo!) (Come on, come on) 'Cause, baby, tonight (-Night) The DJ got us falling in love again Yeah (Love again) Yeah, baby, tonight (Somebody get the DJ's up, somebody get the DJ's up) The DJ got us falling in love again (L-love again-gain) (Somebody get the hands up, get the hands up, get your hands up, ow, come on) Hahaha Yeah Thank you, DJ, haha night Of your life, life, gon' get you right 'Cause, baby, tonight The DJ got us falling in love again (L-love again-gain) Hahaha Yeah Thank you, DJ, haha</t>
  </si>
  <si>
    <t>https://genius.com/Usher-dj-got-us-fallin-in-love-lyrics</t>
  </si>
  <si>
    <t>https://musicbrainz.org/recording/6acd1528-dc59-4a36-9123-0af0b0f1b958</t>
  </si>
  <si>
    <t>10-023</t>
  </si>
  <si>
    <t>Billionaire</t>
  </si>
  <si>
    <t>Travie McCoy;Bruno Mars</t>
  </si>
  <si>
    <t>I wanna be a billionaire so fucking bad Buy all of the things I never had I wanna be on the cover of Forbes magazine Smiling next to Oprah and the Queen Oh, every time I close my eyes I see my name in shiny lights, yeah A different city every night, oh, I, I swear The world better prepare for when I'm a billionaire Yeah, I would have a show like Oprah, I would be the host of Everyday Christmas, give Travie a wish list I'd probably pull an Angelina and Brad Pitt And adopt a bunch of babies that ain't never had shit Give away a few Mercedes, like, "Here, lady, have this" And last but not least, grant somebody their last wish It's been a couple months that I've been single so You can call me Travie Claus minus the ho-ho Aha, get it? I'd probably visit where Katrina hit And damn sure do a lot more than FEMA did Yeah, can't forget about me, stupid Everywhere I go, I'ma have my own theme music You might also like Oh, every time I close my eyes (What you see, what you see, bruh?) I see my name in shiny lights (Uh-ha, uh-ha, yeah, what else?) Oh, yeah, yeah, a different city every night, oh, I, I swear The world better prepare (For what?) for when I'm a billionaire Oh-oh, oh-oh, when I'm a billionaire Oh-oh, oh-oh (Let's go) I be playing basketball with the president Dunking on his delegates Then I compliment him on his political etiquette (Good job) Toss a couple milli' in the air just for the heck of it (Woman) But keep the fives, twennies, tens, and bens completely separate (Haha) And yeah, I'll be in a whole new tax bracket We in recession but let me take a crack at it I'll probably take whatever's left and just split it up (There you go) So everybody that I love can have a couple bucks (You too) And not a single tummy around me Would know what hungry was Eating good, sleeping soundly I know we all have a similar dream (Uh-huh) Go in your pocket, pull out your wallet And put it in the air and sing I wanna be a billionaire so fucking bad (So bad) Buy all of the things I never had (Buy everything, ha-ha) I wanna be on the cover of Forbes magazine Smiling next to Oprah and the Queen (What up, Oprah? Ha-ha) different city every night, oh, I, I swear The world better prepare (For what?) for when I'm a billionaire Oh-oh, oh-oh (Sing it) when I'm a billionaire Oh-oh, oh-oh (Oh) I wanna be a billionaire so fucking bad where Katrina hit And damn sure do a lot more than FEMA did Yeah, can't forget about me, stupid Everywhere I go, I'ma have my own theme music bad</t>
  </si>
  <si>
    <t>https://genius.com/Travie-mccoy-billionaire-lyrics</t>
  </si>
  <si>
    <t>https://musicbrainz.org/recording/a100c231-c57e-4777-a1ae-2eecdfbf2beb</t>
  </si>
  <si>
    <t>damn (2x); fucking (3x); shit (1x)</t>
  </si>
  <si>
    <t>10-024</t>
  </si>
  <si>
    <t>Not Afraid</t>
  </si>
  <si>
    <t>(I'm not afraid, I'm not afraid) Yeah (To take a stand, to take a stand) It's been a ride (Everybody, everybody) I guess I had to (Come take my hand, come take my hand) Go to that place to get to this one (We'll walk this road together, through the storm) Now some of you (Whatever weather, cold or warm) Might still be in that place (Just lettin' you know that you're not alone) If you're tryna get out (Holla if you feel like you've been down the same road) Just follow me, I'll get you there You can try and read my lyrics off of this paper before I lay 'em But you won't take the sting out these words before I say 'em 'Cause ain't no way I'ma let you stop me from causin' mayhem When I say I'ma do somethin', I do it I don't give a damn what you think, I'm doin' this for me So fuck the world, feed it beans, it's gassed up if it thinks it's stoppin' me I'ma be what I set out to be, without a doubt, undoubtedly And all those who look down on me, I'm tearin' down your balcony No ifs, ands or buts, don't try to ask him why or how can he From Infinite down to the last Relapse album He's still shittin' whether he's on salary, paid hourly Until he bows out or he shits his bowels out of him Whichever comes first, for better or worse He's married to the game like a "Fuck you" for Christmas His gift is a curse, forget the Earth, he's got the urge to pull his dick from the dirt And fuck the whole universe I'm not afraid, I'm not afraid To take a stand, to take a stand Everybody, everybody Come take my hand, come take my hand We'll walk this road together, through the storm Whatever weather, cold or warm Just lettin' you know that you're not alone Holla if you feel like you've been down the same road Okay, quit playin' with the scissors and shit, and cut the crap I shouldn't have to rhyme these words in a rhythm for you to know it's a wrap You said you was king, you lied through your teeth For that, fuck your feelings, instead of gettin' crowned, you're gettin' capped And to the fans, I'll never let you down again, I'm back I promise to never go back on that promise In fact, let's be honest, that last Relapse CD was "ehh" Perhaps I ran them accents into the ground Relax, I ain't goin' back to that now All I'm tryna say is get back, click-clack-blaow 'Cause I ain't playin' around There's a game called circle and I don't know how I'm way too up to back down But I think I'm still tryna figure this crap out Thought I had it mapped out, but I guess I didn't This fuckin' black cloud still follows me around But it's time to exorcise these demons These motherfuckers are doin' jumpin' jacks now the storm Whatever weather, cold or warm Just lettin' you know that you're not alone Holla if you feel like you've been down the same road (Same road, same road) And I just can't keep livin' this way So startin' today I'm breakin' out of this cage I'm standin' up, I'ma face my demons I'm mannin' up, I'ma hold my ground I've had enough, now I'm so fed up Time to put my life back together right now It was my decision to get clean, I did it for me Admittedly I probably did it subliminally for you So I could come back a brand-new me, you helped see me through And don't even realize what you did, believe me, you I've been through the wringer But they can do little to the middle finger I think I got a tear in my eye, I feel like the king of My world, haters can make like bees with no stingers And drop dead: no more beef lingers No more drama from now on I promise to focus solely on handlin' my responsibilities as a father So I solemnly swear to always treat this roof like my daughters and raise it You couldn't lift a single shingle on it 'Cause the way I feel, I'm strong enough to go to the club Or the corner pub and lift the whole liquor counter up 'Cause I'm raisin' the bar, I'd shoot for the moon But I'm too busy gazin' at stars, I feel amazin', and the storm Whatever weather, cold or warm Just lettin' you know that you're not alone Holla if you feel like you've been down the same road (Same road, same-)</t>
  </si>
  <si>
    <t>https://genius.com/Eminem-not-afraid-lyrics</t>
  </si>
  <si>
    <t>https://musicbrainz.org/recording/c795401e-5ee1-4a83-b5d3-e79b8109e17e</t>
  </si>
  <si>
    <t>crap (2x); damn (1x); dick (1x); fuck (3x); fuckin (1x); motherfuckers (1x); shit (1x); shits (1x); shittin (1x)</t>
  </si>
  <si>
    <t>10-025</t>
  </si>
  <si>
    <t>Shawty's like a melody in my head That I can't keep out, got me singing likeâ€‹ Na-na-na-na, every day It's like my iPod stuck on replay, replay-ay-ay-ay Shawty's like a melody in my head That I can't keep out, got me singing like (Ayy) Na-na-na-na, every day It's like my iPod stuck on replay (J-J-J-JR), replay Remember the first time we met? You was at the mall with your friend I was scared to approach ya, but then you came closer Hoping you would give me a chance Who would have ever knew That we would ever be more than friends? We're real worldwide, breaking all the rules She like a song played again and again (That girl) like something off a poster (That girl) is a dime they say (That girl) is a gun to my holster And she's running through my mind all day, ayy You might also like Shawty's like a melody in my head That I can't keep out, got me singing likeâ€‹ (Ayy) day It's like my iPod stuck on replay, replay-ay-ay-ay See you been all around the globe Not once did you leave my mind We talk on the phone, from night 'til the morn' Girl, you really changed my life Doin' things I never do I'm in the kitchen cooking things she likes We're real worldwide, breaking all the rules Someday I wanna make you my wife (That girl) like something off a poster (That girl) is a dime they say (Hey) (That girl) is a gun to my holster And she's running through my mind all day, ayy Shawty's like a melody in my head That I can't keep out, got me singing like (Ayy) Na-na-na-na, every day It's like my iPod stuck on replay, replay-ay-ay-ay (Oh) Shawty's like a melody in my head That I can't keep out, got me singing like (Ayy) Na-na-na-na, everyday It's like my iPod stuck on replay, replay-ay-ay-ay I can be your melody Oh, girl, I could write you a symphony The one that could fill your fantasies So come baby girl, let's sing with me, ayy I can be your melody Oh, girl, I could write you a symphony The one that could fill your fantasies So come baby girl let's sing with me, ayy Na, na-na, na-na, na-na Na-na, na-na, na-naa Shawty got me singing Na, na-na, na-na, na-na Na-na, na-na, na-naa Now she got me singing Shawty's like a melody in my head That I can't keep out, got me singing like (Ayy) Na-na-na-na, every day It's like my iPod stuck on replay, replay-ay-ay-ay (Ayy) Shawty's like a melody (Like a melody) in my head That I can't keep out, got me singing like (Hey, ayy) Na-na-na-na, every day It's like my iPod stuck on replay, replay-ay-ay-ay off a poster (That girl) is a dime they say like (Ayy) Na-na-na-na, every melody) in my head That I can't keep out, got me singing like (Hey, ayy) Na-na-na-na, every day It's like my iPod stuck on replay, replay-ay-ay-ay</t>
  </si>
  <si>
    <t>10-026</t>
  </si>
  <si>
    <t>Sexy Bitch</t>
  </si>
  <si>
    <t>David Guetta;Akon</t>
  </si>
  <si>
    <t>Yes, I can see her 'Cause every girl in here wanna be her Oh, she's a diva I feel the same and I wanna meet her They say she low down It's just a rumor and I don't believe 'em They say she needs to slow down The baddest thing around town She's nothin' like a girl you've ever seen before Nothin' you can compare to your neighborhood hoe I'm tryna find the words to describe this girl Without bein' disrespectful The way that booty movin', I can't take no more Had to stop what I'm doin' so I can pull her close I'm tryna find the words to describe this girl Without bein' disrespectful Damn, girl Damn, you's a sexy bitch, a sexy bitch Damn, you's a sexy bitch Damn, girl Damn, you's a sexy bitch, a sexy bitch Damn, you's a sexy bitch Damn, girl Yes, I can see her 'Cause every girl here in They say she needs to slow down The baddest thing around town She's nothin' like a girl you've ever seen before Nothin' you can compare to your neighborhood ho bitch Damn, girl Damn, you's a sexy bitch, a sexy bitch Damn, you's a sexy bitch Damn, you's a sexy bitch</t>
  </si>
  <si>
    <t>https://genius.com/David-guetta-and-akon-sexy-bitch-lyrics</t>
  </si>
  <si>
    <t>https://musicbrainz.org/recording/cc2ed413-d85f-4dca-82c8-9b9dbed1c6c8</t>
  </si>
  <si>
    <t>bitch (11x); booty (1x); ho (1x); hoe (1x)</t>
  </si>
  <si>
    <t>10-027</t>
  </si>
  <si>
    <t>Breakeven</t>
  </si>
  <si>
    <t>The Script</t>
  </si>
  <si>
    <t>https://www.last.fm/music/The+Script</t>
  </si>
  <si>
    <t>I'm still alive, but I'm barely breathing Just praying to a God that I don't believe in 'Cause I got time while she got freedom 'Cause when a heart breaks, no, it don't break even Her best days will be some of my worst She finally met a man that's gonna put her first While I'm wide awake, she's no trouble sleeping 'Cause when a heart breaks, no, it don't break even, even, no What am I supposed to do when the best part of me was always you? And what am I supposed to say when I'm all choked up and you're okay? I'm falling to pieces, yeah I'm falling to pieces They say bad things happen for a reason But no wise words gon' stop the bleeding 'Cause she's moved on while I'm still grieving And when a heart breaks, no, it don't break even, even, no And what am I gonna I'm falling to pieces, yeah I'm falling to pieces (One still in love while the other one's leaving) I'm falling to pieces ('Cause when a heart breaks, no, it don't break even) Oh, you got his heart and my heart and none of the pain You took your suitcase, I took the blame Now I'm tryna make sense of what little remains, oh 'Cause you left me with no love and no love to my name I'm still alive, but I'm barely breathing Just prayed to a God that I don't believe in 'Cause I got time while she got freedom 'Cause when a heart breaks, no, it don't break No, it don't break, no, it don't break even, no What am I gonna do when the best part of me was always you? And what am I supposed to say when I'm all choked up and you're okay? (Oh, that you're okay now) I'm falling to pieces, yeah I'm falling to pieces, yeah (Oh, I'm fallin', fallin') I'm falling to pieces (One still in love while the other one's leaving) I'm falling to pieces ('Cause when a heart breaks, no, it don't break even) Oh, it don't break even, no Oh, it don't break even, no Oh, it don't break even, no</t>
  </si>
  <si>
    <t>https://genius.com/The-script-breakeven-lyrics</t>
  </si>
  <si>
    <t>https://musicbrainz.org/recording/bf03950c-a482-4729-82fd-3b0e00696b50</t>
  </si>
  <si>
    <t>10-028</t>
  </si>
  <si>
    <t>Your Love Is My Drug</t>
  </si>
  <si>
    <t>Maybe I need some rehab Or maybe just need some sleep I got a sick obsession I'm seein' it in my dreams I'm lookin' down every alley I'm makin' those desperate calls I'm stayin' up all night hopin' Hittin' my head against the wall What you've got, boy, is hard to find I think about it all the time I'm all strung out, my heart is fried I just can't get you off my mind Because your love, your love, your love is my drug Your love, your love, your love I said your love, your love, your love is my drug Your love, your love, your love Won't listen to any advice Momma's tellin' me I should think twice But left to my own devices I'm addicted, it's a crisis My friends think I've gone crazy My judgment's gettin' kinda hazy My steeze is gonna be affected If I keep it up like a lovesick crackhead What you've got, boy, is hard to find I think about it all the time (All the time) your love I said your love, your love, your love is my drug Your love, your love, your love I don't care what people say The rush is worth the price I pay I get so high when you're with me But crash and crave you when you leave Hey, so I got a question (Yeah) Do you wanna have a slumber party in my basement? (Yeah) Do I make your heart beat like an 808 drum? (Yeah) Is my love your drug? (Yeah) Your drug (Yeah) Huh, your drug (Yeah) Huh, your drug (Yeah) Is my love your drug? (Yeah) love, your love Because your love, your love, your love is my drug (Ooh-woah) Your love, your love, your love (Ooh-woah) I said your love, your love, your love is my drug (Ooh-woah) Your love, your love, your love (Ooh-woah) Hey Hey, so... Your love, your love, your love, your love, is my drug I like your beard</t>
  </si>
  <si>
    <t>https://genius.com/Kesha-your-love-is-my-drug-lyrics</t>
  </si>
  <si>
    <t>https://musicbrainz.org/recording/55db2888-f979-436b-9293-3c0fef7e9b2e</t>
  </si>
  <si>
    <t>10-029</t>
  </si>
  <si>
    <t>https://musicbrainz.org/recording/194dce31-2435-46ea-886d-67bd287a3739</t>
  </si>
  <si>
    <t>10-030</t>
  </si>
  <si>
    <t>10-031</t>
  </si>
  <si>
    <t>Say Aah</t>
  </si>
  <si>
    <t>Trey Songz;Fabolous</t>
  </si>
  <si>
    <t>Ayy, when I give you these keys, homeboy, don't move my car, man I'm right in the front, ya dig? Don't move my ****, man Oh, oh, baby, what's yo' name? Go girl, it's your birthday Open wide, I know you're thirsty Say, "Aah," ayy Say, "Aah" And we don't buy no drinks at the bar We pop champagne 'cause we got that dough Let me hear you, say, "Aah" If you want me, say, "Aah" Pocket full of money, club don't jump 'til I walk inside the doorway Bottles of that Rosé Smelling like Dolce &amp; Gabbana (Yeah) Shawty you the baddest and to meet you is an honor Lil' mama, I got a table waiting, what you think about a convo'? And if you like it, baby, we can take it to the condo And if you like the condo, we can move the party to the bedroom I'ma beat your body like a congo Since we in the club for now (For now) Might as well get another round (Round) I noticed there ain't nothin' in your cup So give it here, baby, let me fill it up, fill it up got that dough Let me hear you, say, "Aah" If you want me, say, "Aah" Shawty dance like a video vixen Said her man be on that, **** pimpin' Well, I retired from the Bull like Pippen Tryna get you home or would you be Marge Simpson? Whip out front, we can leave like pronto Maple Leaf dash got you feelin' like Toronto Make your body rise like you puffin' on a joint though Girl, that's only if you want, though (You ready?) the bar We pop champagne 'cause we got that dough (Hey, hey, hey, hey, hey) Let me hear you, say, "Aah" (It's Loso) If you want me, say, "Aah" (You might be too drunk to know so) I make you say, "Aah," just like I'm your doctor All I prescribe is cranberry and vodka Then I'm tryna kick it, play a little soccer And bust a couple off, blaka, blaka The Henny in your system You start drunk textin' and suddenly you miss him Or even wanna diss him Then you call ya girl like, "What the hell you gave me?" She like, "Don't blame me," you better do like Jamie (Nice) And blame it on the liquor He works every time, Patrón, you my **** Know it's somebody birthday well where your **** at? (Where you at?) And I know you're thirsty, but don't know where your glass at Go girl, it's your birthday (Say, "Aah") Open wide, I know you're thirsty (Nice) Say, "Aah," ayy (Say, "Aah") Say, "Aah" (Say, "Aah") And we don't buy no drinks at the bar We pop champagne 'cause we got that dough Let me hear you, say, "Aah" (Say, "Aah") If you want me, say, "Aah" (Say, "Aah") Go girl, it's your birthday (Okay, baby) Open wide, I know you're thirsty (Yeah, this how you do it, girl) Say, "Aah," ayy (Just tilt your head back, right) Say, "Aah" (Open wide, aah) And we don't buy no drinks at the bar (There you go) We pop champagne 'cause we got that dough (Uh-huh, no hands, baby) Let me hear you, say, "Aah" (Hahaha) If you want me, say, "Aah" (It just makes it easier, hahaha) And we don't buy no drinks at the bar We pop champagne 'cause we (It just makes it easier, hahaha)</t>
  </si>
  <si>
    <t>https://genius.com/Trey-songz-say-aah-lyrics</t>
  </si>
  <si>
    <t>https://musicbrainz.org/recording/b04ab0a5-a727-4b7b-b134-51769abae347</t>
  </si>
  <si>
    <t>10-032</t>
  </si>
  <si>
    <t>Find Your Love</t>
  </si>
  <si>
    <t>I'm more than just an option (Hey, hey, hey) Refuse to be forgotten (Hey, hey, hey) I took a chance with my heart (Hey, hey, hey) And I feel it taking over I better find your loving, I better find your heart I better find your loving, I better find your heart I better find your loving, I better find your heart I bet if I give all my love then nothing's gonna tear us apart I'm more than just a number (Hey, hey, hey) I doubt you'll find another (Hey, hey, hey) So every single summer (Hey, hey, hey) I'll be the one that you'll remember and- I bet if I give all my love then nothing's gonna tear us apart It's more than just a mission (Hey, hey, hey) You hear, but you don't listen (Hey, hey, hey) You better pay attention (Hey, hey, hey) And get what you've been missing I bet if I give all my love then nothing's gonna tear us apart Too many times I've been wrong I guess being right takes too long I'm done waiting, there's nothing left to do But give all I have to you and I better find your loving, I better find your heart I better find your loving I bet if I give all my love then nothing's gonna tear us apart I bet if I give all my love then nothing's gonna tear us apart</t>
  </si>
  <si>
    <t>https://genius.com/Drake-find-your-love-lyrics</t>
  </si>
  <si>
    <t>https://musicbrainz.org/recording/957fe6bf-9b0d-47df-bd93-a8dc061f1c56</t>
  </si>
  <si>
    <t>10-033</t>
  </si>
  <si>
    <t>Alejandro</t>
  </si>
  <si>
    <t>"I know that we are young And I know that you may love me But I just can't be with you like this anymore Alejandro" Oh, oh-oh, oh-oh-oh Oh-oh-oh, oh-oh Oh, oh-oh, oh-oh-oh Oh-oh-oh She's got both hands In her pocket And she won't look at you, won't look at you She hides true love En su bolsillo She's got a halo around her finger, around you You know that I love you, boy Hot, like Mexico, rejoice At this point, I've gotta choose Nothing to lose Don't call my name, don't call my name Alejandro I'm not your babe, I'm not your babe Fernando Don't wanna kiss, don't wanna touch Just smoke my cigarette and hush Don't call my name, don't call my name Roberto Alejandro, Alejandro Ale-Alejandro, Ale-Alejandro Alejandro, Alejandro Ale-Alejandro, Ale-Alejandro "Stop, please Just let me go Alejandro, just let me go" She's not broken She's just a baby But her boyfriend's like her dad, just like her dad And all those flames that Burned before him Now he's gotta firefight, gotta cool the bad Alejandro Ale-Alejandro, Ale-Alejandro Alejandro, Alejandro Ale-Alejandro, Ale-Alejandro Don't bother me, don't bother me Alejandro Don't call my name, don't call my name Bye, Fernando I'm not your babe, I'm not your babe Alejandro Don't wanna kiss, don't wanna touch Fernando Don't call my name, don't call my name Roberto Alejandro, Alejandro Ale-Alejandro, Ale-Alejandro Alejandro, Alejandro Ale-Alejandro, Ale-Alejandro (Don't call my name, don't call my name) Alejandro, Alejandro (Alejandro) (I'm not your babe, I'm not your babe) Ale-Alejandro, Ale-Alejandro (Fernando) (Don't wanna kiss, don't wanna touch) Alejandro, Alejandro (Just smoke my cigarette and hush) (Don't call my name, don't call my name) Ale-Alejandro, Ale-Alejandro (Roberto) Alejandro</t>
  </si>
  <si>
    <t>https://genius.com/Lady-gaga-alejandro-lyrics</t>
  </si>
  <si>
    <t>https://musicbrainz.org/recording/4f0921aa-4f7a-4471-a605-68231b46e2fc</t>
  </si>
  <si>
    <t>10-034</t>
  </si>
  <si>
    <t>Ridin' Solo</t>
  </si>
  <si>
    <t>Mmm, yeah, yeah Yeah, yeah, yeah I'm feeling like a star, you can't stop my shine I'm loving cloud nine, my head's in the sky I'm solo, I'm riding solo I'm riding solo, I'm riding solo, solo Yeah, I'm feeling good tonight Finally doing me and it feels so right, oh Time to do the things I like Going to the club, everything's alright, oh No one to answer to No one that's gon' argue, no And since I got the hold off me I'm living life now that I'm free, yeah Told me get my shit together Now I got my shit together, yeah, yeah Now I made it through the weather Better days are gon' get better I'm so sorry that it didn't work out (Didn't work out) I'm moving on I'm so sorry but it's over now (Over now) The pain is gone I'm putting on my shades to cover up my eyes I'm jumping in my ride, I'm heading out tonight I'm solo, I'm riding solo I'm riding solo, I'm riding solo, solo solo Yeah, now I'm feeling how I should Never knew single could feel this good (This good), oh Star player, misunderstood Back in the game, who knew I would (I would), oh So fly how I spread my wings Loving myself makes me wanna sing (Sing), oh Oh, yeah Yeah, yeah, yeah, yeah (Yeah, oh) (Sorry) that it didn't work out (Didn't work out) I'm moving on I'm so sorry (Sorry) but it's over now (Over now) The pain is gone I'm putting on my shades to cover up my eyes (My eyes) I'm jumping in my ride, I'm heading out tonight I'm solo (Solo), I'm riding solo (Solo) I'm riding solo (Solo), solo, I'm riding solo, solo Riding solo Solo, I'm riding solo Solo, solo Yeah, solo, solo It's like S-O-L-O (Oh) S-O-L-O (Oh, el, oh) , S-O-L-O (Oh, oh) Living my life, ain't got stress no mo' I'm putting on my shades to cover up my eyes (Oh) shine (Oh, oh) I'm loving cloud nine, my head's in the sky (Yeah) I'm solo, I'm riding solo I'm riding solo, I'm riding solo, solo I'm riding, I'm riding solo, solo, woah I'm riding solo, solo</t>
  </si>
  <si>
    <t>https://genius.com/Jason-derulo-ridin-solo-lyrics</t>
  </si>
  <si>
    <t>https://musicbrainz.org/recording/031a5e73-8634-4ba9-8da1-45ab53c6a820</t>
  </si>
  <si>
    <t>10-035</t>
  </si>
  <si>
    <t>Just a Dream</t>
  </si>
  <si>
    <t>Uh, uh, uh (Hey) I was thinking 'bout her (Uh), thinking 'bout me (Hey) Thinking 'bout us (Us), what we gon' be? (Hey) Open my eyes, yeah It was only just a dream (Hey) So I traveled back (Uh), down that road (Hey) Will she come back? (Back) No one knows I realize, yeah It was only just a dream I was at the top and now it's like I'm in the basement Number one spot, now she found her a replacement I swear now I can't take it Knowing somebody's got my baby And now you ain't around, baby, I can't think I shoulda put it down, shoulda got that ring 'Cause I can still feel it in the air See her pretty face, run my fingers through her hair My lover, my life My shawty, my wife She left me, I'm tight 'Cause I knew that it just ain't right just a dream (Hey) So I travel back (Uh), down that road (Hey) Will she come back? (Back) No one knows I realize, yeah It was only just a dream When I be ridin', man, I swear I see her face at every turn Tryna get my Usher on but I can't let it burn And I just hope she know that she the only one I yearn for More and more I miss her, when will I learn? Didn't give her all my love, I guess now I got my payback Now I'm in the club thinkin' all about my baby Hey, she was so easy to love But wait, I guess that love wasn't enough I'm goin' through it every time that I'm alone And now I'm missing, wishing she pick up the phone But she made a decision that she wanted to move on 'Cause I was wrong (Uh, uh, hey) If you ever loved somebody, put your hands up (Hands up) If you ever loved somebody, put your hands up And now they gone and you wishing you could give them everything (Everything, hey) Said if you ever loved somebody, put your hands up (Hands up) If you ever loved somebody, put your hands up (Hands up) Now they gone and you wishing you could give them everything (Uh, uh, uh) So I travel back (Uh), down that road (Hey) Will she come back? (Back) No one knows I realize, yeah It was only just a dream</t>
  </si>
  <si>
    <t>https://genius.com/Nelly-just-a-dream-lyrics</t>
  </si>
  <si>
    <t>https://musicbrainz.org/recording/886f2815-c533-4787-908a-0a23e8e7740f</t>
  </si>
  <si>
    <t>10-036</t>
  </si>
  <si>
    <t>How Low</t>
  </si>
  <si>
    <t>How low can you go? How low can you go? How low can you go? How low can you go? Haha, Luda! She can go lower than I ever really thought she could Face down, ass up The top of your booty jiggling out your jeans Baby pull your pants up I like it when I see you do it Better than I've ever seen I done befo' A lot of, women, drop it to the ground But how low can you go? Lower than your mama's ever seen it in her lifetime Never would've imagined it, not even in her right mind Practice in front of that mirror, now you doing it on the dance flo' Mad 'cause I can't get with you, chick, just show me how to dance, oh I may not wanna get low, so I'm posted up, kinda like a player do But if you come to the crib, then I might show you girls a thang or two Yeah, I think you a superstar, with a ass like that you gotta blow Befo' you make it big, there's just one thang that I gotta know How low can you go? How low can you go? I can go low (go low), lower than you know Go low (go low), lower than you know Go low (go low), lower than you know Go low (go low), lower than you know I be like knick, knack, patty, wack Oh, where my kitty cat? Give a dog a bone How many licks does it take 'til I get to the center and let a realer nigga take you home? I can make this show stop, soon as he hear this fo' pop From A-T-L-A-N-T-A and all the way down to yo' block Put the needle on the record And I make her get lower than a Lamborghini And if she really get low, then I'ma shoot a video and put it all on TV 'Cause I like that French vanilla (French vanilla) And the caramel (and the caramel) But when it comes to chocolate (when it comes to chocolate) I know that very well Asian persuasion, no discrimination, I love how they seem to please us I wanna taste them butter Rican pecan peanut butter cups like Reese's Pieces 'Cause I think you a superstar, with a ass like that you gotta blow Befo' you make it big, well, can you go? How low can you go? (go low), lower than you know Go low (go low), lower than you know Drop it, hit it, dump it, split it Don't, stop - get it, get it Put it in reverse just to back it up Let me put some Luda in it Show me whatchu working with I'll show you some of this bankroll Yeah, you a superstar There's just one thang I gotta know, so (go low), lower than you know Go low (go low), lower than you know</t>
  </si>
  <si>
    <t>https://genius.com/Ludacris-how-low-lyrics</t>
  </si>
  <si>
    <t>https://musicbrainz.org/recording/0cf7ae42-0131-49d5-a4ad-cb391b9353e8</t>
  </si>
  <si>
    <t>ass (3x); booty (1x); nigga (1x)</t>
  </si>
  <si>
    <t>10-037</t>
  </si>
  <si>
    <t>Like a G6</t>
  </si>
  <si>
    <t>Far East Movement;The Cataracs;Dev</t>
  </si>
  <si>
    <t>Poppin bottles in the ice, like a blizzard When we drink we do it right, gettin' slizard Sippin sizzurp in my ride, like Three 6 Now I'm feelin' so fly like a G6 Like a G6, like a G6 Now I'm feelin' so fly like a G6 Like a G6, like a G6 Now I'm feelin' so fly like a G6 Gimme that Moet Gimme that Cristal Ladies love my style, at my table gettin wild Get them bottles poppin', we get that drip and that drop Now give me two more bottles cuz you know it don't stop Hell yeah, drink it up, drink-drink it up When sober girls around me, they be actin' like they drunk They be actin' like they drunk, actin'-actin' like they drunk When sober girls around me, they be actin' like they drunk G6 You might also like Sippin on, sippin on sizz, I'ma ma-make it fizz Girl I keep it gangsta, poppin' bottles at the crib This is how we live, every single night Take that bottle to the head, and let me see you fly Hell yeah, drink it up, drink-drink it up When sober girls around me, they be actin' like they drunk They be actin so fly like a G6 Like a G6, like a G6 Now I'm feelin' so fly like a G6 It's that 808 bump, make you put yo hands up Make you put yo hands up, put yo, put yo hands up (You can't touch this) It's that 808 bump, make you put yo hands up Make you put yo hands up, put yo, put yo hands up (You can't touch this) Hell yeah, make you put yo hands up Make you put yo hands up, put yo, put yo put yo hands up Hell yeah, make you put yo hands up Make you put yo hands up, put yo, put yo put yo hands up G feelin' so fly like a G6 Like a G6, like a G6 Now I'm feelin' so fly like a G6 feelin' G6, like a G6 Now I'm feelin' so fly like a G6 Like a G6, like a G6 Now I'm feelin' so fly like a G6</t>
  </si>
  <si>
    <t>https://genius.com/Far-east-movement-like-a-g6-lyrics</t>
  </si>
  <si>
    <t>https://musicbrainz.org/recording/d90dfee4-f50e-4dbb-9396-d8ae3b52bfff</t>
  </si>
  <si>
    <t>10-038</t>
  </si>
  <si>
    <t>Carry Out</t>
  </si>
  <si>
    <t>Timbaland;Justin Timberlake</t>
  </si>
  <si>
    <t>Eh-eh-eh Ah, baby, oh, my baby, down to (Carry out) Ah, baby, oh, my baby, down to (Carry out) I take your order when you steppin' when you (Carry out) I take your order when you steppin' when you (Carry out) I turn it on, my baby, don't you (Cut me out) I turn it on, my baby, don't you (Cut me out) Check it, check it, uh Baby, you're looking fire hot I'll have you open all night like you're IHOP I'll take you home, baby, let you keep me company You gimme some of you, I give you some of me You look good, baby, must taste heavenly I'm pretty sure that you got your own recipe So pick it up, pick it up, yeah, I like you I just can't get enough, I gotta drive through 'Cause it's me, you, you, me, me, you, all night Have it your way, foreplay, before I feed your appetite Let me get my ticket, baby, let me get in line I can tell the way you like it baby, supersized Hold on, you got yours, let me get mines I ain't leavin' 'til they turn over the closed sign, check it You might also like Take my order 'cause your body like a carry out Let me walk into your body 'til you hear me out Turn me on, my baby, don't you cut me out Turn me on, my baby, don't you cut me out (Uh) Take my order 'cause your body like a carry out And let me walk into your body 'til it's lights out Turn me on, my baby, don't you cut me out Ah, turn me on, my baby, don't you cut me out (Don't you cut me out) Listen here, girl Number one, I take two number threes That's a whole lotta you and a side of me Now is it full of myself to want you full of me? And if there's room for dessert, then I want a piece Baby, get my order right, no errors I'ma touch you in all the right areas I can feed you, you can feed me Girl, deliver that to me, come see me 'Cause it's me, you, you, me, me, you, all night Have it your way, foreplay, before I feed your appetite Do you like it well done? 'Cause I do it well 'Cause I'm well-seasoned if you couldn't tell Now let me walk into your body 'til you hear me out Ah, turn me on my, baby, don't you cut me out, saying it's lights out Turn me on, my baby, don't you cut me out Ah, turn me on, my baby, don't you cut me out (Don't you cut me out) What's your name? What's your number? I'm glad I came Can you take my order? What's your name? Girl, what's your number? I'm glad I came Can you take my order? Come over here (What's your name?) Come closer (What's your number?) Over here (I'm glad I came) A little closer (Can you take my order?) Come over here (What's your name?) Come closer (What's your number?) Over here (I'm glad I came) A little closer (Can you take my o-) it's lights out Turn me on, my baby, don't you cut me out Ah, turn me on, my baby, don't you cut me out (Uh) it's lights out Turn me on, my baby, don't you cut me out Ah, turn me on, my baby, don't you cut me out (Don't you cut me out) Hold on, you got yours, let me get mines I ain't leavin' 'til they turn over the closed sign, check it walk into your body 'til on, my baby, don't you cut me out Ah, turn me on, my baby, don't you cut me out (Don't you cut me out)</t>
  </si>
  <si>
    <t>https://genius.com/Timbaland-carry-out-lyrics</t>
  </si>
  <si>
    <t>https://musicbrainz.org/recording/b6515ca0-7a21-4d98-9134-3bdac043c5be</t>
  </si>
  <si>
    <t>10-039</t>
  </si>
  <si>
    <t>Haven't Met You Yet</t>
  </si>
  <si>
    <t>Michael Bublé</t>
  </si>
  <si>
    <t>https://www.last.fm/music/+noredirect/Michael+Bubl%C3%A9</t>
  </si>
  <si>
    <t>I'm not surprised, not everything lasts I've broken my heart so many times, I stopped keeping track Talk myself in, I talk myself out I get all worked up, then I let myself down I tried so very hard not to lose it I came up with a million excuses I thought I'd thought of every possibility And I know some day that it’ll all turn out You'll make me work so we can work to work it out And I promise you, kid, that I'll give so much more than I get I just haven't met you yet I might have to wait, I'll never give up I guess it's half timing and the other half's luck Wherever you are, whenever it's right You'll come out of nowhere and into my life And I know that we can be so amazing And baby, your love is gonna change me And now I can see every possibility And somehow, I know that it'll all turn out You'll make me work so we can work to work it out And promise you, kid, I'll give so much more than I get I just haven't met you yet They say all’s fair in love and war But I won’t need to fight it We'll get it right and we'll be united And I know that we can be so amazing And being in your life is gonna change me And now I can see every single possibility And someday, I know it'll all turn out And I'll work to work it out Promise you, kid, I'll give more than I get Than I get, than I get, than I get Oh, you know it'll all turn out And you'll make me work so we can work to work it out And promise you, kid, to give so much more than I get, yeah I just haven't met you yet I just haven't met you yet Oh, promise you, kid, to give so much more than I get I said love, love, love, love, love, love, love I just haven't met you yet Love, love, love, love, love, love, love Yeah, I just haven't met you yet</t>
  </si>
  <si>
    <t>https://genius.com/Michael-buble-havent-met-you-yet-lyrics</t>
  </si>
  <si>
    <t>https://musicbrainz.org/recording/9050e094-0e75-4d6a-b0a6-f19965f78e55</t>
  </si>
  <si>
    <t>10-040</t>
  </si>
  <si>
    <t>Club Can't Handle Me</t>
  </si>
  <si>
    <t>Flo Rida;David Guetta</t>
  </si>
  <si>
    <t>You know I know how To make 'em stop and stare as I zone out The club can't even handle me right now Watchin' you watchin' me, I go all out The club can't even handle me right now (Eh, yea-ei-yeaaah, eh, yea-ei-yeaaah, eh, yea-yeaaaah) The club can't even handle me right now (Eh, yea-ei-yeaaah, eh, yea-ei-yeaaah, eh, yea-yeaaaah) Haha! Can't nothin' handle me right now! I see you, D. Guetta, let's get 'em! Hey I own the night and I don't need no help Gotta be the feeling that Scarface felt Stuntin' gone wild, can't handle this playa Life of the club arrogant like yeah Talk like money so the girls just melt One too many, all on me like twelve Look like cash and they all just stare Bottles, models, standin' on chairs Ball out 'cause that's the business All out, it's so ridiculous Zone out, so much attention Scream out, I'm in the building, hey! They watchin', I know this I'm rockin', I'm rollin' I'm holdin', I know it, you know it out The club can't even handle me right now (Eh, yea-ei-yeaaah, eh, yea-ei-yeaaah, eh, yea-yeaaaah) The club can't even handle me right now (Eh, yea-ei-yeaaah, eh, yea-ei-yeaaah, eh, yea-yeaaaah) Hey Still feelin' myself, I'm like outta control Can't stop now, more shots, let's go Ten more rounds, can I get a K.O.? Paparazzi tryna make me pose Came to party 'til I can't no more Celebrate 'cause that's all I know Tip the groupies takin' off they clothes Grand finale like Super Bowl Go hard, I run the show That's right, wild out, got money to blow More lights, more ice, when I walk in the door No hype, do it big all over the globe Yeah! I said it, go tell it Confetti, who ready? I'm ready! You ready? Let's get it! out The club can't even handle me right now (Eh, yea-ei-yeaaah, eh, yea-ei-yeaaah, eh, yea-yeaaaah) (Put your hands up!) (Put your hands up!) (Put your hands up!) The club can't even handle me right now (Eh, yea-ei-yeaaah, eh, yea-ei-yeaaah, eh, yea-yeaaaah) (Put your hands up!) (Put your hands up!) (Put your hands up!) You got me watchin' now (Yeah) Got my attention now (Yeah) Got everybody in the club wantin' to know now I am a ladies' man, come and be my lady and We can ball, so, ahh! Bring ya body here, let me switch up ya atmosphere Take you out of the club and up in my new Lear (Yeah) Fly you all around the world Whatchu want, baby girl? Are you ready to go, now? even handle me right now (Eh, yea-ei-yeaaah, eh, yea-ei-yeaaah, eh, yea-yeaaaah) Put your hands up! Let's celebrate now! Put your hands up! Put your hands up! Let's celebrate now! Put your hands up! You know who shut 'em down!</t>
  </si>
  <si>
    <t>https://genius.com/Flo-rida-club-cant-handle-me-lyrics</t>
  </si>
  <si>
    <t>https://musicbrainz.org/recording/90d314f6-350f-4a92-9f67-bed06e7b543c</t>
  </si>
  <si>
    <t>10-041</t>
  </si>
  <si>
    <t>https://musicbrainz.org/recording/b81e4640-50da-43cf-aa29-fb32cd407d05</t>
  </si>
  <si>
    <t>10-042</t>
  </si>
  <si>
    <t>Bulletproof</t>
  </si>
  <si>
    <t>La Roux</t>
  </si>
  <si>
    <t>https://www.last.fm/music/La+Roux</t>
  </si>
  <si>
    <t>Been there, done that, messed around I'm having fun, don't put me down I'll never let you sweep me off my feet I won't let you in again The messages I've tried to send My information's just not going in Burning bridges shore to shore I break away from something more I'm not turned on to love until it's cheap Been there, done that, messed around I'm having fun, don't put me down I'll never let you sweep me off my feet This time, baby, I'll be bulletproof This time, baby, I'll be bulletproof I won't let you turn around And tell me now I'm much too proud To walk away from something when it's dead Do-do-do your dirty words Come out to play when you are hurt? There's certain things that should be left unsaid Tick, tick, tick, tick on the watch And life's too short for me to stop Oh, baby, your time is running out I won't let you turn around And tell me now I'm much too proud All you do is fill me up with doubt This time, baby, I'll be bulletproof This time, baby, I'll be bulletproof This time, baby, I'll be bulletproof This time, baby, I'll be bulletproof This time I'll be bulletproof This time I'll be bulletproof This time, baby, I'll be bulletproof This time, baby, I'll be bulletproof This time, baby, I'll be bulletproof (This time, baby, this time, baby, this time, baby, this time) This time, baby, I'll be bulletproof (This time, baby, this time, baby, this time, baby, this time)</t>
  </si>
  <si>
    <t>https://genius.com/La-roux-bulletproof-lyrics</t>
  </si>
  <si>
    <t>https://musicbrainz.org/recording/629bd886-a72a-4d87-996f-dc1ae73fce8e</t>
  </si>
  <si>
    <t>10-043</t>
  </si>
  <si>
    <t>10-044</t>
  </si>
  <si>
    <t>Justin Bieber;Ludacris</t>
  </si>
  <si>
    <t>Oh, woah Oh, woah Oh, woah You know you love me (Yo), I know you care (Uh-huh) Just shout whenever (Yo), and I'll be there (Uh-huh) You are my love (Yo), you are my heart (Uh-huh) And we will never, ever, ever be apart (Yo, uh-huh) Are we an item? (Yo) Girl, quit playin' (Uh-huh) We're just friends (Yo), what are you sayin'? (Uh-huh) Said, "There's another" (Yo), and looked right in my eyes (Uh-huh) My first love broke my heart for the first time, and I was like (Yo, uh-huh) Baby, baby, baby, oh Like baby, baby, baby, no Like baby, baby, baby, oh I thought you'd always be mine, mine Baby, baby, baby, oh Like baby, baby, baby, no Like baby, baby, baby, oh I thought you'd always be mine, mine Oh, for you, I would've done whatever (Uh-huh) And I just can't believe we ain't together (Yo, uh-huh) And I wanna play it cool (Yo), but I'm losin' you (Uh-huh) I'll buy you anything (Yo), I'll buy you any ring (Uh-huh) And I'm in pieces (Yo), baby, fix me (Uh-huh) And just shake me till you wake me from this bad dream (Yo, uh-huh) I'm goin' down (Yo), down, down, down (Uh-huh) And I just can't believe my first love won't be around, and I'm like Like baby, baby, baby, oh I thought you'd always be mine, mine (Luda!) When I was thirteen, I had my first love There was nobody that compared to my baby, and nobody came between us nor could ever come above She had me goin' crazy, oh, I was starstruck She woke me up daily, don't need no Starbucks (Woo) She made my heart pound, and skip a beat when I see her in the street and At school on the playground, but I really wanna see her on the weekend She knows she got me dazing 'cause she was so amazing And now my heart is breakin', but I just keep on sayin' Like baby, baby, baby, oh I thought you'd always be mine, mine I'm gone (Yeah-yeah-yeah, yeah-yeah-yeah) Now I'm all gone (Yeah-yeah-yeah, yeah-yeah-yeah) Now I'm all gone (Yeah-yeah-yeah, yeah-yeah-yeah) Now I'm all gone (Gone, gone, gone, gone), I'm gone</t>
  </si>
  <si>
    <t>https://genius.com/Justin-bieber-baby-lyrics</t>
  </si>
  <si>
    <t>https://musicbrainz.org/recording/64063e9e-0b1a-4734-8aa5-7917774560b1</t>
  </si>
  <si>
    <t>10-045</t>
  </si>
  <si>
    <t>Whataya Want from Me</t>
  </si>
  <si>
    <t>Adam Lambert</t>
  </si>
  <si>
    <t>https://www.last.fm/music/Adam+Lambert</t>
  </si>
  <si>
    <t>Hey, slow it down Whataya want from me? Whataya want from me? Yeah, I'm afraid Whataya want from me? Whataya want from me? There might've been a time when I would give myself away Oh, once upon a time, I didn't give a damn But now, here we are So whataya want from me? Whataya want from me? Just don't give up I am workin' it out Please don't give in I won't let you down It messed me up Need a second to breathe Just keep coming around Hey, whataya want from me? Whataya want from me? Whataya want from me? Yeah (Yeah), it's plain to see (It's plain to see) That baby, you're beautiful And there's nothing wrong with you (Nothing wrong with you) It's me, I'm a freak (Yeah) But thanks for loving me 'Cause you're doing it perfectly (Perfectly) Yeah, there might've been a time when I would let you slip away I wouldn't even try, but I think you could save my life around Hey, whataya want from me? (Whataya want from me?) Whataya want from me? Whataya want from me? (Whataya want from me?) Just don't give up on me (Oh, oh) I won't let you down No, I won't let you down So Just don't give up I am workin' it out Please don't give in I won't let you down It messed me up (It messed me up) Need a second to breathe Just keep coming around (Hey) breathe Just keep coming around Hey, whataya want from me? (Whataya want from me?) Whataya want from me? (Whataya you want from me?) Whataya want from me? (Whataya you want from me?)</t>
  </si>
  <si>
    <t>https://genius.com/Adam-lambert-whataya-want-from-me-lyrics</t>
  </si>
  <si>
    <t>https://musicbrainz.org/recording/09f2b168-04af-45a4-ac14-3df89277c4c7</t>
  </si>
  <si>
    <t>10-046</t>
  </si>
  <si>
    <t>Mine</t>
  </si>
  <si>
    <t>Oh-oh, oh-oh Oh-oh, oh-oh You were in college working part time waitin' tables Left a small town, never looked back I was a flight risk with a fear of falling Wonderin' why we bother with love if it never lasts I say, "Can you believe it?" As we're lyin' on the couch The moment I could see it Yes, yes, I can see it now Do you remember, we were sittin' there by the water? You put your arm around me for the first time You made a rebel of a careless man's careful daughter You are the best thing that's ever been mine Flash forward and we're takin' on the world together And there's a drawer of my things at your place You learn my secrets and you figure out why I'm guarded You say we'll never make my parents' mistakes But we got bills to pay We got nothing figured out When it was hard to take Yes, yes, this is what I thought about You are the best thing that's ever been mine Do you remember all the city lights on the water? You saw me start to believe for the first time You made a rebel of a careless man's careful daughter You are the best thing that's ever been mine Oh-oh, oh-oh And I remember that fight, 2:30AM As everything was slipping right out of our hands I ran out crying and you followed me out into the street Braced myself for the goodbye 'Cause that's all I've ever known Then you took me by surprise You said, "I'll never leave you alone" You said, "I remember how we felt sitting by the water And every time I look at you, it's like the first time I fell in love with a careless man's careful daughter She is the best thing that's ever been mine" Hold on, make it last Hold on, never turn back (Hold on) You made a rebel of a careless man's careful daughter (Make it last) (Hold on) You are the best thing that's ever been mine (Hold on) Yes, yes, do you believe it? (Hold on) Yes, yes, we're gonna make it now (Hold on) Yes, yes, I can see it Yes, yes, I can see it now</t>
  </si>
  <si>
    <t>https://genius.com/Taylor-swift-mine-lyrics</t>
  </si>
  <si>
    <t>https://musicbrainz.org/recording/6fce6a24-51ea-43be-a2bd-9ac39285b49c</t>
  </si>
  <si>
    <t>10-047</t>
  </si>
  <si>
    <t>Only Girl (In the World)</t>
  </si>
  <si>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your heart Only one Want you to take it (Uh) Like a thief in the night (Uh) Hold me like a pillow Make me feel right (Uh) Baby, I'll tell you all my secrets that I'm keeping You can come inside (Yeah) And when you enter, you ain't leaving Be my prisoner for the night, oh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your heart Only girl in the world Like I'm the only one that's in command 'Cause I'm the only one who understands How to make you feel like a man Only girl in the world Girl in the world Only girl in the world Girl in the world</t>
  </si>
  <si>
    <t>https://genius.com/Rihanna-only-girl-in-the-world-lyrics</t>
  </si>
  <si>
    <t>https://musicbrainz.org/recording/76d10a94-0621-4568-91a8-40c80301ac53</t>
  </si>
  <si>
    <t>10-048</t>
  </si>
  <si>
    <t>Live Like We're Dying</t>
  </si>
  <si>
    <t>Kris Allen</t>
  </si>
  <si>
    <t>https://www.last.fm/music/Kris+Allen</t>
  </si>
  <si>
    <t>Oh, yeah, yeah Sometimes we fall down, can't get back up We're hiding behind skin that's too tough How come we don't say "I love you" enough? 'Til it's too late It's not too late Our hearts are hungry for a food that won't come And we could make a feast from these crumbs, yeah And we're all staring down the barrel of a gun So if your life flashed before you What would you wish you would've done? Yeah, we gotta start Looking at the hands of the time we've been given If this is all we got, then we gotta start thinking If every second counts on a clock that's ticking Gotta live like we're dying We only got eighty six, four-hundred seconds in a day to Turn it all around or to throw it all away Gotta tell 'em that we love 'em while we got the chance to say Gotta live like we're dying, oh And if your plane fell out of the skies Who would you call with your last goodbye? Should be so careful who we let fall out our lives 'Cause when we long for absolution There'll be no one on the line, yeah a clock that's ticking Gotta live like we're dying We only got 86,400 live like we're dying, oh Like we're dying, oh, like we're dying Like we're dying, oh, 'em while we got the chance to say Gotta live like we're dying Yeah Mm You never know a good thing 'til it's gone You never see a crash 'til it's head on Why do we think we're right when we're dead wrong? You never know a good thing 'til it's gone 'em that we love 'em while we got the chance to say Gotta Turn it all around or to throw it all away Gotta tell 'em that we love 'em while we got the chance to say Gotta live like we're dying</t>
  </si>
  <si>
    <t>https://genius.com/Kris-allen-live-like-were-dying-lyrics</t>
  </si>
  <si>
    <t>https://musicbrainz.org/recording/385a932e-7514-43d8-af7b-c8473c7b369b</t>
  </si>
  <si>
    <t>10-049</t>
  </si>
  <si>
    <t>Hard</t>
  </si>
  <si>
    <t>Rihanna;Jeezy</t>
  </si>
  <si>
    <t>Yeah, yeah, yeah (Yeah, yeah, yeah, yeah, yeah, yeah) Yeah, yeah, yeah (Ah yeah, yeah, yeah yeah, yeah, yeah) Ah yeah yeah yeah (Ah yeah yeah yeah, haha) Ah yeah (Ah yeah) ah yeah (Ah yeah, ah yeah) Ah yeah (Ah yeah) yeah (Yeah) Ah yeah (Ah yeah) ah yeah (Ah yeah) Ah yeah (Ah yeah) yeah (Yeah) They can say whatever, I'ma do whatever No pain is forever, yup! You know this (Young!) Tougher than a lion, ain't gon' needa try it I live where the sky ends, yup! You know this (Young!) Never lying, truth-teller That Rihanna reign just won't let up All-black on, blacked-out shades (Shades) Blacked-out Maybach I'ma rock this shit like fashion As in, going 'til they say stop (Hold up) And my runway never looked so clear But the hottest bitch in heels right here (Here) No fear, and while you're getting your cry on I'm getting my fly on Sincere, I see you aiming at my pedestal I better let you know You might also like That I, I, I, I'm so hard (So hard) Yeah, yeah, yeah, I'm so hard (Too hard) so hard (Too hard) So hard (Yeah!) so hard (Yeah!) So hard (Yeah!) so hard (Yeah!) Brrah, ah (Yeah, yeah, yeah) That Rihanna reign just don't let up Brrah, ah, ah (Yeah, yeah, yeah) That Rihanna reign just don't let up Brrah, ah (Yeah, yeah, yeah) That Rihanna reign just don't let up So hard (Yeah!) so hard (Yeah!) So hard (Yeah!) so hard (Yeah!) All up on it, know you wanna clone it Ain't like me, that chick too phony (Young!) Ride this beat, beat, beat like a pony Meet me at the top, top, top getting lonely (Young!) Who think they test me now? Run through your town, I shut it down Brilliant, resilient Fan mail from twenty-seven million (Young!) And I want it all It's gonna take more than that, hope that ain't all you got I need it all (Hold up!) The money, the fame, the cars, the clothes I can't just let you run up on me like that All on me like that, yeah I see you aiming at my pedestal So I think I gotta let you know so hard (Too hard) That I, I, I, I'm so hard (So hard) Yeah, yeah, yeah, I'm so hard (Too hard) So hard (Yeah!) so hard (Yeah!) So hard (Yeah!) so hard (Yeah!) It's go hard or go home, back to your residence Soon the Red Dogs give the block back to the presidents I used to run my whole block like Obama them You ain't gotta believe me, go ask my momma them Couldn't even come in my room, smelled like a kilo Look like me and two of my boys playing casino Count the style I keep in my bag, they can't afford it Tell 'em "Give me back my swag," they tryna clone it See my Louis chucks, Louis flag, Louis frames Louis belt, what that make me, Louis Mane? I'm in the all-white party wearing all black With my new black watch, call it the heart attack Cardiac arrest, Carti'ac a wrist Yeah, they say they hard, they ain't hard as this Hard: the one word describes me If I wasn't doing this, you know where I'd be to 'em Where them girls talking trash? Where them girls talking trash? Where they at? Where they at? Where they at? Where them bloggers at? Where them bloggers at? Where they at? Where they at? Where they at? Where your lighters at? Where your lighters at? Where they at? Where they at? Where they at? So hard (Yeah!) so hard (Yeah!) So hard (Yeah!) so hard (Yeah!) That I, I, I, I'm so hard (Yeah!) Yeah, yeah, yeah, I'm so hard (Yeah!) That I, I, I, I'm so hard (So hard) Yeah, yeah, yeah, I'm so hard (Too hard) So hard, so hard (So hard) So hard, so hard (Too hard) That I, I, I on I'm getting my fly on Sincere, I see you aiming at my pedestal I better yeah, yeah, I'm hard (Too hard) So hard, so hard (So hard) So hard, so hard (Too hard) That I, I, I</t>
  </si>
  <si>
    <t>https://genius.com/Rihanna-hard-lyrics</t>
  </si>
  <si>
    <t>https://musicbrainz.org/recording/f1bbe5ce-ed98-4249-9383-f3aafd166dc2</t>
  </si>
  <si>
    <t>bitch (1x); shit (1x)</t>
  </si>
  <si>
    <t>10-050</t>
  </si>
  <si>
    <t>Young Forever</t>
  </si>
  <si>
    <t>Jay-Z;Mr Hudson</t>
  </si>
  <si>
    <t>Let's dance in style, let's dance for a while Heaven can wait, we're only watching the skies Hoping for the best but expecting the worst Are you gonna drop the bomb or not? Let us die young or let us live forever We don't have the power but we never say never Sitting in a sandpit, life is a short trip The music's for the sad men Forever young, I wanna be forever young Do you really want to live forever, forever, and ever? (Uh) Forever young (Young), I wanna be forever young (Forever young) (Ayy, may the best of your todays be the worst of your tomorrows) Do you really want to live forever, forever? Forever young (But we ain't even thinkin' that far, ya know what I mean?) So we living life like a video (Video) Where the sun is always out and you never get old And the champagne's always cold and the music's always good And the pretty girls just happen to stop by in the hood And they hop they pretty ass up on the hood of that pretty ass car Without a wrinkle in today 'cause there's no tomorrow Just a picture-perfect day that last a whole lifetime And it never ends 'cause all we have to do is hit rewind So let's just stay in the moment, smoke some weed, drink some wine Reminisce, talk some shit, forever young is in your mind Leave a mark they can't erase, neither space nor time So when the director yells cut, I'll be fine I'm forever young You might also like Forever young, I wanna be forever young Do you really want to live forever, forever, and ever? Forever young, I wanna be forever young (Forever young) Do you really want to live forever, forever? Forever young Fear not when, fear not why, fear not much while we're alive Life is for living, not living uptight, 'til you're somewhere up in the sky Fear not die, I'll be alive for a million years, bye bye's Are not for legends, I'm forever young, my name shall survive Through the darkest blocks, over kitchen stoves, over Pyrex pots My name shall be passed down to generations While debating up in barbershops Young slung, hung here, showed that a nigga from here With a little ambition, just what we can become here (Yeah) And as the father pass the story down to his son's ears Young'll get younger every year, yeah So if you love me, baby, this is how you let me know Don't ever let me go, that's how you let me know, baby to live forever, forever? Forever young (Just let it run) Slamming Bentley doors, hopping outta Porsches Popping up on Forbes' list, gorgeous (Hold up) Niggas thought I lost it, they be talking bullshit I be talking more shit, they nauseous (Hold up) I'll be here forever, you know I'm on my fall shit And I ain't with foreclosure, I will never forfeit Less than four bars, Guru bring the chorus in Did you get the picture yet? I'm painting you a portrait of Young Forever young, I wanna be forever young (Forever young) Do you really want to live forever, forever? Forever young Leave a mark they can't erase, neither space nor time So when the director yells cut, I'll be fine I'm forever young you really want to live forever, forever, and ever? Forever young, I wanna be forever young (Forever young) Do you really want young (Forever young) Do you really want to live forever, forever? Forever young</t>
  </si>
  <si>
    <t>https://genius.com/Jay-z-young-forever-lyrics</t>
  </si>
  <si>
    <t>https://musicbrainz.org/recording/19337a3e-e3b0-400d-9130-e945902193d4</t>
  </si>
  <si>
    <t>ass (2x); bullshit (1x); nigga (1x); shit (3x)</t>
  </si>
  <si>
    <t>10-051</t>
  </si>
  <si>
    <t>Blah Blah Blah</t>
  </si>
  <si>
    <t>Kesha;3OH!3</t>
  </si>
  <si>
    <t>Ah Blah-la-la, blah, bl-bl-blah, blah, blah Coming out your mouth with your blah, blah, blah Zip your lip like a padlock (Yeah) And meet me in the back with the Jack at the jukebox (Back, back) I don't really care where you live at (Aw) Just turn around, boy, let me hit that Don't be a little bitch with your chit chat Just show me where your dick's at Mu-mu-mu-music's up (Up) Listen, hot stuff (Stuff) I'm in love (Love) With this song So just hush (Hush) Baby, shut up (Uh) Heard enough Stop ta-ta-talking that blah, blah, blah Think you'll be getting this? Nah, nah, nah Not in the back of my car-ar-ar If you keep talking that blah, blah, blah, blah, blah Boy, come on and get my rocks off Come put a little love in my glove box Wanna dance with no pants on? (Holla) Meet me in the back with the Jack at the jukebox (Aw) So cut to the chase, kid 'Cause I know you don't care what my middle name is I wanna be naked and you're wasted Think you'll be getting this? Nah, nah, nah Not in the back of my car-ar-ar If you keep talking that blah, blah, blah, blah, blah You be delaying, you always saying some â€‹sh- (Some) You say I'm playing, I'm never laying the dick (Laying) Saying blah, blah, blah 'Cause I don't care who you are in this bar It only matters who I is blah (Oh) Blah, blah, blah Think you'll be getting this? Nah, nah, nah Not in the back of my car-ar-ar If you keep talking that blah, blah, blah, blah, blah Oh Blah, blah, blah Stop talking Stop ta-ta-talking that that blah, blah, blah blah, blah, blah, blah, Oh Blah, blah, blah Stop talking Stop ta-ta-talking that</t>
  </si>
  <si>
    <t>https://genius.com/Kesha-blah-blah-blah-lyrics</t>
  </si>
  <si>
    <t>https://musicbrainz.org/recording/7e802933-e6c8-410d-8455-db425cd99e02</t>
  </si>
  <si>
    <t>bitch (1x); dick (1x)</t>
  </si>
  <si>
    <t>10-052</t>
  </si>
  <si>
    <t>Bottoms Up</t>
  </si>
  <si>
    <t>Trey Songz;Nicki Minaj</t>
  </si>
  <si>
    <t>Yeah, come here (Kane is in the building, nigga) (Oh-oh-oh-oh, ay) It's Mr. Steal Yo Girl (Oh-oh-oh-oh, ay) It's Mr. Steal Yo Girl (Oh-oh-oh-oh) Hey girl, hey girl (Oh-oh-oh) hey girl, hey girl Leggo Bottoms up, bottoms up, ayy, what's in ya cup? Got a couple bottles, but a couple ain't enough Bottoms up, bottoms up, throw your hands up Tell security we 'bout to tear this club up Bottoms up, bottoms up, pocket full of green Girl, you know I love the way you shake it in them jeans Bottoms up, bottoms up, throw ya hands up Bottoms up, bottoms up, bottoms up, up, up You know what it is, girl, we back up in this thang Money stay in my pocket, girl, I'm like a walkin' bank Tell me whatcha drank, tell me whatcha thank If I go get these bottles, we go alcohol insane Callin' all the girls, do you hear me? All around the world, city to city Cheers to the girls, throw a deuce to the guys Now I got a chicken and a goose in the ride Gettin' loose in the ride Hatin' ass nigga you can move to the, move to the, move to the side throw ya hands up Bottoms up, bottoms up, bottoms up, up, up My vision's blurred (Come here), my words slurred (Come here) It's jam-packed (Yeah), a million girls (Hey) And I ain't tryna leave, though We drunk so let me be your alcohol hero Callin' all the girls (Girls), do you hear me? (Girls) All around the world, city to city (Yeah) can move to the move to the Bottoms up, bottoms up (Uh-huh), throw ya hands up (Uh) Bottoms up, bottoms up (Uh), bottoms up, up, up (Yo) Could I get that 'trón? Could I get that Remy? Could I get that Coke? Could I get that Henny? Could I get that margarita on the rock-rock-rocks? Could I get that salt all around that rim, rim, rim, rim? Trey, I was like, "Yo, Trey Do you think you could buy me a bottle of Rosé?" Okay, let's get it now I'm with a bad bitch, he's with his friends I don't say, "Hi", I say, "Keys to the Benz" Keys to the Benz? Keys to the Benz Motherfuckin' right, yeah, V to the 10 If a bitch tryna get cute I'ma stomp her Throw a lot of money at her then yell, "Fuck her! Fuck her! Fuck her!" Then yell, "Fuck her!" Then I'ma go get my Louisville Slugger Excuse me, I'm sorry, I'm really such a lady I rep Young Money, you know, Slim, Baby? And we be doing donuts while we wavin' the .380 We give a lot of money to the babies out in Haiti Yellin', "All around the world Do you hear me?", "Do you like my body? Anna Nicki" Rest in peace to Anna Nicole Smith Yes, my dear, you're so explosive Say, "Hi" to Mary, Mary and Joseph Now, bottoms up and double my dosage to tear this club up Bottoms up, bottoms up, pocket full of green Girl, you know I love the way you shake it in them jeans It's not that I'm drunk, I'm, I'm, I'm, I'm on that Bottoms up, bottoms up, throw ya hands up (I'm beat) Bottoms up, bottoms up, bottoms up, up, up I'm, I'm, I'm, I'm good, I'm good Trigga Trey, Nicki M., let's get it Bottoms up (Come here!), bottoms up, bottoms up I-I-I-I I am Zolanski (Bottoms up) I'm Roman (Bottoms up) Yeah a deuce to the guys Now I got a chicken and a goose in the ride Gettin' loose in the ride Hatin' ass nigga you way you shake it in them jeans get it Bottoms up (Come here!), bottoms up, bottoms up I-I-I-I I am Zolanski (Bottoms up) I'm Roman (Bottoms up) Yeah</t>
  </si>
  <si>
    <t>https://genius.com/Trey-songz-bottoms-up-lyrics</t>
  </si>
  <si>
    <t>https://musicbrainz.org/recording/a8518f4f-f1db-46a7-8d7a-6ede714c51c7</t>
  </si>
  <si>
    <t>ass (2x); bitch (2x); nigga (3x)</t>
  </si>
  <si>
    <t>10-053</t>
  </si>
  <si>
    <t>Do You Remember</t>
  </si>
  <si>
    <t>Jay Sean;Sean Paul;Lil Jon</t>
  </si>
  <si>
    <t>Hey! Jay Sean, hey! (Mmh, yeah) Sean Paul Lil Jon, ah! This one right here (Alright) Is for all the ladies (Alright) Ladies, who want to take it back (Oh no) Holler at 'em, Jay! I've been thinking about you And how we used to be, yeah Back when, it didn't have to end We can start again There's nothing left to say Don't waste another day Just you and me tonight Everything will be okay If it's alright with you Then it's alright with me Baby let's take this time Let's make new memories (Let's go!) Do you remember? Do you remember? Do you remember? All of the times we had Do you remember? Do you remember? Do you remember? All of the times we had Let's bring it back, oh oh (Bring it back!) back Yo Jay, sing to these ladies! So long, since you've been missing It's good to see you again How are you? How ya doin'? And how about we, don't let this happen again (Let's go!) There's nothing left to say Don't waste another day Just you and me tonight Everything will be okay If it's alright with you (Hey!) Then it's alright with me (Oh, oh, oh-ooh) (Hey!) Baby let's take this time (Hey!) Let's make new memories (Let's go!) Do you remember? Do you remember? (Hey!) Do you remember? (Oh-oh, ooh, yeah) All of the times we had Do you remember? (Do you remember?) (Hey!) Do you remember? (Do you remember?) Do you remember? (Oh oh) (Hey!) All of the times we had (Do you remember?) Let's bring it back, oh oh (Bring it back!) Let's bring it back, oh oh (Bring it back!) Let's bring it back, oh oh (Bring it back!) (Back) Let's bring it back, oh oh (Bring it back!) (Yo) Let's bring it back (Ay girl, yo) Bring it back to the time when you and me had just begun When I was still your number one Well it might seem far-fetched baby girl, but it can be done I've got this feeling fire blazing and it's hot just like the sun Know you feel it too, my girl Just free it up, may the good vibes run Girl take a sip of the champagne Take a likkle trip down my lane my girl Wildin' out every night weh you'll feel alright Make I tell you this girl atta my world Don't change, I'ma not rearrange that girl Make mi tell you this straight this is a my word A mi hear seh you want, come kiss this, girl cau' you miss this? That's what I heard That's what I heard (Mmh...) That's what I heard Word, girl (Tonight) There's nothing left to say Don't waste another day (Don't waste another day, no) (Hey!) Just you and me tonight (Hey!) Everything will be okay (Hey!) If it's alright with you (Hey!) Then it's alright with me (Hey!) Baby let's take this time (Hey!) Let's make new memories (Let's go!) Do you remember? Do you remember? Do you remember? All of the times we had (All of the times) Do you remember? (Hey!) Do you remember? (Do you remember?) Do you remember? (Whoa) (Hey!) All of the times we had (Do you remember?) Let's bring it back, oh oh (Let's bring it back, yeah) Let's bring it back, oh oh (Bring it back) Let's bring it back, oh oh (Let's bring it back, yeah) Let's bring it back, oh oh Let's bring it back</t>
  </si>
  <si>
    <t>https://genius.com/Jay-sean-do-you-remember-lyrics</t>
  </si>
  <si>
    <t>https://musicbrainz.org/recording/2da75bf1-e823-4ddc-9b96-8aff30e1a42a</t>
  </si>
  <si>
    <t>10-054</t>
  </si>
  <si>
    <t>All the Right Moves</t>
  </si>
  <si>
    <t>Ah, ooh All the right friends in all the right places So yeah, we're going down They've got all the right moves and all the right faces So yeah, we're going down Let's paint the picture of the perfect place They've got it better than when anyone's told ya They'll be the King of Hearts, and you're the Queen of Spades Then we'll fight for you like we were your soldiers I know we got it good, but they got it made And their grass is getting greener each day I know things are looking up, but soon they'll take us down Before anybody's knowing our name They've got all the right friends in all the right places So yeah, we're going down They've got all the right moves and all the right faces So yeah, we're going down They say, "Everybody knows, everybody knows where we're going Yeah, we're going down" They say, "Everybody knows, everybody knows where we're going Yeah, we're going down" Do you think I'm special? Do you think I'm nice? Am I bright enough to shine in your spaces? Between the noise you hear, and the sounds you like Are we just sinking in an ocean of faces? It can't be possible that rain could fall Only when it's over our heads The sun is shining everyday, but it's far away Over the world instead They've got, they've down They say, "Everybody knows, everybody knows where we're going Yeah, we're going down" They say, "Everybody knows, everybody knows where we're going Yeah, we're going down" It don't matter what you see I know I could never be Someone that'll look like you It don't matter what you say I know I could never fake Someone that could sound like you They say, "Everybody knows, everybody knows where we're going Yeah, we're going down" They say, "Everybody knows, everybody knows where we're going Yeah, we're going down" Yeah, we're going down Yeah, we're going down All the right moves, hey Yeah, we're going down (They say) All the right moves, hey Yeah, we're going down</t>
  </si>
  <si>
    <t>https://genius.com/Onerepublic-all-the-right-moves-lyrics</t>
  </si>
  <si>
    <t>https://musicbrainz.org/recording/ce6b0aaa-4bac-43a5-8f96-22b6d9f9d269</t>
  </si>
  <si>
    <t>10-055</t>
  </si>
  <si>
    <t>According to You</t>
  </si>
  <si>
    <t>Orianthi</t>
  </si>
  <si>
    <t>https://www.last.fm/music/Orianthi</t>
  </si>
  <si>
    <t>According to you I'm stupid, I'm useless I can't do anything right According to you I'm difficult, hard to please Forever changing my mind I'm a mess in a dress Can't show up on time Even if it would save my life According to you According to you But according to him I'm beautiful, incredible He can't get me out of his head According to him I'm funny, irresistible Everything he ever wanted Everything is opposite I don't feel like stopping it So baby, tell me what I've got to lose He's into me for everything I'm not According to you According to you I'm boring, I'm moody And you can't take me any place According to you I suck at telling jokes 'Cause I always give it away I'm the girl with the worst attention span You're the boy who puts up with that wanted Everything is opposite I don't feel like stopping it So baby, tell me what I've got to lose He's into me for everything I'm not According to you I need to feel appreciated Loved, not hated, oh, no Why can't you see me through his eyes? It's too bad you're making me decide But according to me You're stupid, you're useless You can't do anything right feel like stopping it Baby, tell me what I've got to lose He's into me for everything I'm not According to you (You, you) According to you (You, you) According to you I'm stupid I'm useless I can't do anything right</t>
  </si>
  <si>
    <t>https://genius.com/Orianthi-according-to-you-lyrics</t>
  </si>
  <si>
    <t>https://musicbrainz.org/recording/75ffa324-4f32-4c13-adb5-b2f8ec66cffb</t>
  </si>
  <si>
    <t>10-056</t>
  </si>
  <si>
    <t>My Chick Bad</t>
  </si>
  <si>
    <t>Ludacris;Nicki Minaj</t>
  </si>
  <si>
    <t>My chick bad, my chick hood My chick do stuff that your chick wish she could My-my chick bad, my chick hood My chick do stuff that your chick wish she could (DTP!) My-my chick bad, badder-badder than yours My-my chick bad, badder-badder than yours My-my-my chick bad, badder-badder than yours My-my chick bad, badder-badder than yours Listen, I'm sayin' my chick bad, my chick hood My chick do stuff that your chick wish she could My chick bad, badder than yours My chick do stuff that I can't even put in words Her swagger don't stop, her body won't quit So fool pipe down, you ain't talkin 'bout shit M-m-my chick bad, tell me if you seen her She always bring the racket like Venus and Serena All white top, all white belt And all white jeans, body lookin' like milk No-no time for games, she's full grown My chick bad, tell yo' chick to go home she could (Let's go!) My-my chick bad, badder-badder than yours My-my chick bad, badder-badder than yours My-my-my chick bad, badder-badder than yours My-my chick bad, badder-badder than yours Now-now-now-now-now-now, now your girl might be sick but my girl's sicker She rides that dick and she handles her liquor Will knock a bitch out, annnnd fight Comin' out swingin' like Tiger Woods' wife Yeahhh, she could get a little hasty Chicks better cover up they chest like pasties Couple girlfriends and they ALL a little crazy Comin down the street like a parade, Macy's (Whoo!) I fill 'er up, balloons Test her and guns get drawn like cartoons D'oh, but I ain't talkin 'bout Homer Chick's so bad the whole crew wanna bone her, yeah My chick bad, my chick hood My chick do stuff that your chick wish she could My-my chick bad (and I'm lovin' it!), my chick hood My chick do stuff that your chick wish she could My-my chick bad, badder-badder than yours My-my chick bad, badder-badder than yours My-my-my chick bad, badder-badder than yours My-my chick bad, badder-badder than yours Yo, yo, now-now-now-now Now all these bitches wanna try and be my bestie But I take a left and leave them hangin' like a testie Trash talk to 'em then I put 'em in a Hefty Runnin' down the court I'm dunkin' on 'em, Lisa Leslie It-it-it-it-it's goin' down, basement Friday the 13th, guess who's playing Jason Tuck yourself in, you better hold onto your teddy It's Nightmare on Elm Street and guess who's playin' Freddy My chick bad, chef cookin' for me They say my shoe game crazy, the mental asylum lookin' for me (Ha ha ha ha), you a rookie to me I'm in that wham-bam purple Lam, damn bitch you been a fan My chick bad (don't get scared now, haha!), my chick hood My chick do stuff that your chick wish she could (Disturbing Tha Peace!) My-my chick bad, yours My-my chick bad, badder-badder than yours Luda, DTP And when we all alone, I might just tip her She slides down the pole, like a certified stripper When we all alone I might tip, tip her She slides down the pole, like a certified stripper When-when we all alone, I might just tip her She slides down the pole, like a certified stripper When we all alone, I might just tip her She slides down the pole, like a certified stripper, I kinda like that My chick do stuff that your chick wish stripper When we all alone, I might just tip her She slides down the pole, like a certified stripper, I kinda like that</t>
  </si>
  <si>
    <t>https://genius.com/Ludacris-my-chick-bad-lyrics</t>
  </si>
  <si>
    <t>https://musicbrainz.org/recording/c52bf83a-b7f5-480d-935c-00c7fb720c51</t>
  </si>
  <si>
    <t>bitch (2x); bitches (1x); damn (1x); dick (1x); shit (1x)</t>
  </si>
  <si>
    <t>10-057</t>
  </si>
  <si>
    <t>10-058</t>
  </si>
  <si>
    <t>Meet Me Halfway</t>
  </si>
  <si>
    <t>Ooh, I can't go any further than this Ooh, I want you so badly, it's my biggest wish Cool, I spend my time just thinking Thinking, thinking 'bout you Every single day, yes, I'm really missing, missing you And all those things we used to Used to, used to, used to do Hey girl, what's up, it used to, used to be just me and you I spend my time just thinking, thinking, thinking 'bout you Every single day, yes, I'm really missing, missing you And all those things we used to Used to, used to, used to do Hey girl, what's up yo, what's up, what's up Can you meet me halfway? Right at the borderline That's where I'm gonna wait for you I'll be looking out, night and day Took my heart to the limit, and this is where I'll stay (Oh, oh) I can't go any further than this (Oh, oh) I want you so bad, it's my only wish Girl, I travel 'round the world and even sail the seven seas Across the universe and all the other galaxies Just tell me where to go, just tell me where you wanna meet I navigate myself, myself to take me where you be 'Cause girl, I want, I, I, I want you right now I travel uptown, town I travel downtown Wanna have you around, 'round like every single day I love you always, ways I'll meet you halfway this is where I'll stay (Oh, oh) I can't go any further than this (Oh, oh) I want you so bad, it's my only wish (Oh, oh) I can't go any further than this (Oh, oh) I want you so bad, it's my only wish Let's cross the bridge to the other side Just you and I (Just you and I) I will fly, fly the skies For you and I (For you and I) I will try until I die For you and I (For you and I) For, for, for you and I For, for, for, for you and I For, for you and I (For you and I) Can you meet me halfway? Can you meet me halfway? Can you meet me halfway? Can you meet me halfway? Meet me halfway oh) I want you so bad, it's my only wish</t>
  </si>
  <si>
    <t>https://genius.com/Black-eyed-peas-meet-me-halfway-lyrics</t>
  </si>
  <si>
    <t>https://musicbrainz.org/recording/72efde9b-88c8-46dd-85d2-2208513bb0fb</t>
  </si>
  <si>
    <t>10-059</t>
  </si>
  <si>
    <t>Take It Off</t>
  </si>
  <si>
    <t>There's a place downtown where the freaks all come around It's a hole in the wall, it's a dirty free-for-all, and they When the dark of the night Comes around, that's the time That the animal comes alive Lookin' for somethin' wild And now we lookin' like pimps in my gold Trans Am Got a water bottle full of whiskey in my handbag Got my drunk text on, I'll regret it in the mornin' But tonight, I don't give aâ€‹ (I don't give a, I don't give a) There's a place downtown where the freaks all come around It's a hole in the wall, it's a dirty free-for-all And they turn me on when they take it off When they take it off, everybody take it off There's a place I know if you're lookin' for a show Where they go hardcore and there's glitter on the floor And they turn me on when they take it off When they take it off, everybody take it off Lose your mind, lose it now Lose your clothes in the crowd We're delirious, tear it down 'Til the sun comes back around N-now we gettin' so smashed, knockin' over trash cans Errybody breakin' bottles, it's a filthy hot mess And I'm down to get faded, I'm not the designated driver So off Oh, oh, oh (Everybody take it off) Oh, oh, oh (Everybody take it off) Right now (Take it off) Right now (Take it off) Right now (Take it off) Oh, oh Right now (Take it off) Right now (Take it off) Right now (Take it off) Oh, oh (Everybody take it off) And they turn me on when they take it off When they take it off, everybody take it off off When they take it off, everybody take it take it off When they take it off, everybody take it off</t>
  </si>
  <si>
    <t>https://genius.com/Kesha-take-it-off-lyrics</t>
  </si>
  <si>
    <t>https://musicbrainz.org/recording/039fdcd5-a268-4afd-b85f-9407f8964ecd</t>
  </si>
  <si>
    <t>10-060</t>
  </si>
  <si>
    <t>Over</t>
  </si>
  <si>
    <t>Uh, uh Young Money Yeah, yeah, yeah I know way too many people here right now That I didn't know last year-who the fuck are y'all? I swear it feels like the last few nights We been everywhere and back But I just can't remember it all What am I doin'? What am I doin'? Oh yeah, that's right-I'm doin' me, I'm doin' me I'm livin' life right now, man And this what I'ma do 'til it's over, 'til it's over But it's far from over Alright, bottles on me, long as someone drink it Never drop the ball, fuck are y'all thinkin'? Making sure the Young Money ship is never sinking About to set it off in this bitch, Jada Pinkett I shouldn't have drove, tell me how I'm gettin' home You too fine to be layin' down in bed alone I could teach you how to speak my language, Rosetta Stone I swear this life is like the sweetest thing I've ever known About to go thriller, Mike Jackson on these niggas All I need's a fuckin' red jacket with some zippers Super good smidoke, a package of the Swisher's I did it overnight, it couldn't happen any quicker "Y'all know them? Well, fuck it, me either" But point the biggest skeptic out, I'll make him a believer It wouldn't be the first time I'd done it, throwin' hundreds When I should be throwin' ones, bitch, I run it, ahh right now, man And this what I'ma do 'til it's over, 'til it's over But it's far from over Uh, one thing 'bout music, when it hits, you feel no pain And I swear I got this shit that make these bitches go insane So they tell me that they love me, I know better than that, it's just game It's just what comes with the fame, and I'm ready for that, I'm just sayin' But I really can't complain, everything is kosher Two thumbs up, Ebert and Roeper I really can't see the end gettin' any closer But I'll probably still be the man when everything is over So I'm ridin' through the city with my high beams on Can you see me? Can you see me? Get your Visine on Y'all just do not fit the picture: turn your widescreen on If you thinkin' I'ma quit before I die, dream on Man, they treat me like a legend, am I really this cold? I'm really too young to be feelin' this old It's about time you admit it, who you kiddin'? Man, nobody's ever done it like I did it, uh right now, man And this what I'ma do 'til it's over, 'til it's over But it's far from over Yeah, that's right-I'm doin' me, I'm doin' me I'm livin' life right now, man And this what I'ma do 'til it's over, 'til it's over But it's far from over, uh livin' life from over, uh</t>
  </si>
  <si>
    <t>https://genius.com/Drake-over-lyrics</t>
  </si>
  <si>
    <t>https://musicbrainz.org/recording/65a8c060-91f2-44f2-97a0-fc07cf5a894f</t>
  </si>
  <si>
    <t>bitch (2x); bitches (1x); fuck (3x); fuckin (1x); niggas (1x); shit (1x)</t>
  </si>
  <si>
    <t>10-061</t>
  </si>
  <si>
    <t>Animal</t>
  </si>
  <si>
    <t>Neon Trees</t>
  </si>
  <si>
    <t>https://www.last.fm/music/Neon+Trees</t>
  </si>
  <si>
    <t>Here we go again I kinda wanna be more than friends So take it easy on me I'm afraid you're never satisfied Here we go again We're sick like animals, we play pretend You're just a cannibal And I'm afraid I won't get out alive No, I won't sleep tonight Oh-oh, I want some more Oh-oh, what are you waiting for? Take a bite of my heart tonight Oh-oh, I want some more Oh-oh, what are you waiting for? What are you waiting for? Say goodbye to my heart tonight Here we are again I feel the chemicals kickin' in It's getting heavy and I wanna run and hide I wanna run and hide I do it every time You're killin' me now And I won't be denied by you The animal inside of you are you waiting for? Say goodbye to my heart tonight Hush, hush, the world is quiet Hush, hush, we both can't fight it It's us that made this mess Why can't you understand? Woah, I won't sleep tonight (I won't sleep tonight) Here we go again (Here we go again) Here we go again are you waiting for? What are you waiting- Here we go again (Oh-oh) Here we go again (Oh-oh) Here we go again (Oh-oh) Say goodbye to my heart tonight Oh-oh, I want some more Oh-oh, what are you waiting for? What are you waiting for? Say goodbye to my heart tonight</t>
  </si>
  <si>
    <t>https://genius.com/Neon-trees-animal-lyrics</t>
  </si>
  <si>
    <t>https://musicbrainz.org/recording/5c8058a1-cf2f-4722-b0fe-fdb40e60282b</t>
  </si>
  <si>
    <t>10-062</t>
  </si>
  <si>
    <t>Misery</t>
  </si>
  <si>
    <t>Oh, yeah Oh, yeah So scared of breakin' it that you won't let it bend, uh And I wrote two hundred letters I will never send, uh Sometimes these cuts are so much deeper than they seem And you'd rather cover up, I'd rather let them bleed So let me be And I'll set you free (Oh, yeah) I am in misery There ain't nobody who can comfort me, oh, yeah Why won't you answer me? The silence is slowly killin' me, oh, yeah Girl, you really got me bad You really got me bad Now I'm gonna get you back I'm gonna get you back (Yeah) Your salty skin and how it mixes in with mine, uh The way it feels to be completely intertwined, uh And not that I didn't care, it's that I didn't know, uh It's not what I didn't feel, it's what I didn't show So let me be And I'll set you free I am in misery And there me bad Now I'm gonna get you back I'm gonna get you back (And I wanna get you back), yeah You say your faith is shakin' And you may be mistaken You keep me wide awake and waiting for the sun I'm desperate and confused So far away from you And I'm gettin' there, I don't care where I have to run Why do you do what you do to me? Yeah Why won't you answer me, answer me? Yeah Why do you do what you do to me? Yeah Why won't you answer me, answer me? Yeah got me bad You really got me bad Now I wanna get you back And I'm gonna get you back (Uh, come on) Girl, you really got me bad You really got me bad (You got me bad) Now I'm gonna get you back I'm gonna get you back (Gonna get you back) Girl, you really got me bad You really got me bad Now I'm gonna get you back I'm gonna get you back Girl, you really got me bad You really got me bad Now I'm gonna get you back I'm gonna get you back</t>
  </si>
  <si>
    <t>https://genius.com/Maroon-5-misery-lyrics</t>
  </si>
  <si>
    <t>https://musicbrainz.org/recording/54d0049b-4fef-47c0-b94e-699ea7847afc</t>
  </si>
  <si>
    <t>10-063</t>
  </si>
  <si>
    <t>Magic</t>
  </si>
  <si>
    <t>B.o.B;Rivers Cuomo</t>
  </si>
  <si>
    <t>Hi, my name is B.o.B, and I approve this message I got the magic in me Every time I touch that track it turns into gold Everybody knows I've got the magic in me When I hit the floor, the girls come snappin' at me Now everybody wants a blast of Magic, magic, magic Magic, magic, magic Magic, magic, magic Ahooooooo, I got the magic in me These tricks that I'll attempt will blow your mind Pick a verse, any verse, I'll hypnotize you with every line (Ah!) I'll need a volunteer, how 'bout you, with the eyes? (Right there) Come on down to the front and stand right here and don't be shy (Bobby) I'll have you time travellin', have your mind babblin' People tryna inherit the skill, so they askin' me Even David Blaine had to go and take some classes and I see Mindfreak like "What's up man, what's happenin'?" (Mindfreak!) So come one, come all, and see the show tonight (Ha) Prepare to be astounded, no ghost or poltergeist You know I'm no Pinocchio, I never told a lie So call me Mr. Magic Man, I float on Cloud 9, haha I got the magic in me (I got the magic, baby) Every time I touch that track it turns into gold (Yes, it turns to gold) Everybody knows I've got the magic in me (I got the magic, baby) When I hit the floor, the girls come snappin' at me (They be snappin', baby) Now everybody wants a blast of Magic, magic, magic Magic, magic, magic Magic, magic, magic Ahooooooo, I got the magic in me We'll take a journey into my mind, you'll see why it's venom I rhyme Stay on the road, so I call my mama when I got time I hit the stage, go insane, then jump into that crowd (Ah) See, see, when I rhyme, I flow on the beat like pitta-da-da See, I deceive ya with my intergalactic ether (Yeah) I sing just like Aretha, so respect me like I'm Caesar I kick it like Adidas, flowin' sticky like adhesive Be cautious, 'cause what I be on'll leave ya with amnesia I break all the rules like Evel Knievel (Yeah!) It's a spectacular show, 'cause my heart pumps diesel So whatever you sayin', it don't entertain my ego I do this everyday, Hocus Pocus is my steelo Magic, magic, magic Magic, magic, magic Magic, magic, magic Ahooooooo, I got the magic in me Ayy, that, that, I got that Ayy, I got the magic in me Ah-ha-ha I, I, I, I, I got the magic in me</t>
  </si>
  <si>
    <t>https://genius.com/Bob-magic-lyrics</t>
  </si>
  <si>
    <t>https://musicbrainz.org/recording/38264cd6-cc52-421d-bae8-efc6d04f6a9d</t>
  </si>
  <si>
    <t>10-064</t>
  </si>
  <si>
    <t>https://musicbrainz.org/recording/d7db9be1-c299-4049-936d-8d5eeb2ec845</t>
  </si>
  <si>
    <t>10-065</t>
  </si>
  <si>
    <t>Tie Me Down</t>
  </si>
  <si>
    <t>New Boyz;Ray J</t>
  </si>
  <si>
    <t>Yeahhh (Knockout) (Knockout) (Knockout) (Ay-yup, yeahhh) But she ain't gon' tie me down (Ray J) Nah (New Boyz) But she ain't gon' tie me down (No she ain't gon' tie me down) She ain't gon' tie me down, while you on the road Buying all the shirts, all the hats, all the clothes What'chu want right now? Whattup right now? I think you need to close your mouth Cause you ain't gon' tie me down Tie me down, tie me down, you ain't gon' tie me down... You ain't gon' tie me down Ayyy, know we been together for a minute But uh, its kinda been forever since we been in The kinda situation not involvin other women And it's pretty obvious that your kinda trippin Like "Who the hell is this bitch? Lookin a hot mess, what you fell for this chick? You know we got problems and you failed to fix it" I'm like "You need to go somewhere else with this shit" Because, I ain't gon' put up wit'chu Talkin 'bout how she make you uncomfortable Like I mean, shit I'm only 17 And um a perfect couple is only in a dream And right now I'm pretty much away for this Relationships? I think you should wait for it I mean later we could try things out But not right now down Ha ha, yeah, look Ay girl whattup? No I'm not gon' make a scene But you can't tie me down like a pair of shoestrings Yeah you cute, so what? Girl let's get it through your head Yeah we make love, sex, weed all in the bed It's the "Best That I Ever.." but things gon' change When I'm not faithful, you be feelin all pain Now you stuck like a stain and I can't believe that Baby girl 100, I ain't tryin to do that Got so many girls and I ain't lettin go Cause my life is great, and you ain't nothin but a ho Yeah you come to my shows and you very supportive Just show me a camera and my show recorded It was nice, but I'm suprised that you still standin here As you know, I'm a man, and I have no fear I'mma start it from the top, girl this ain't no lovin I'm a New Boy girl so down down</t>
  </si>
  <si>
    <t>https://genius.com/New-boyz-tie-me-down-lyrics</t>
  </si>
  <si>
    <t>https://musicbrainz.org/recording/d3809e99-2615-46c9-b1d4-4adc2e2b4878</t>
  </si>
  <si>
    <t>bitch (1x); hell (1x); ho (1x); shit (2x)</t>
  </si>
  <si>
    <t>10-066</t>
  </si>
  <si>
    <t>Your Love</t>
  </si>
  <si>
    <t>Nicki Minaj</t>
  </si>
  <si>
    <t>Trinidadian</t>
  </si>
  <si>
    <t>https://www.last.fm/music/Nicki+Minaj</t>
  </si>
  <si>
    <t>Shorty, I'ma only tell you this once, you the illest (Ba, ba-da, da, doh) And for your loving, I'ma die hard like Bruce Willis (Ba, ba-da, da, doh) You got spark, you, you got spunk You, you got something all the girls want You're like a candy store (Ah) and I'm a toddler (Ah) You got me wanting more and m-m-more of Your love, your love (Yeah) Your love, your love (Yeah) Your love, your love (Yeah) Your love, your love (Yeah) Your love, your love Your love, your love Your love, your love (Uh) Your love, your love (Uh, yo) He the type to pop tags and be cockin' the brim Might breeze through The Ave, might stop at the gym And he keep a do-rag, keep the wave on swim W-w-waves on swim so they hate on him Anyway, I think I met him sometime before In a different life or where I record I mean he was Adam, I think I was Eve But my vision ends with the apple on the tree "S" on my chest 'cause I'm ready to save him Ready to get buck on anybody that plays him And I think I love him, I love him just like I raised him When he call me "mama, lil' mama," I call him "baby" Your love, your love (Mmhmm) Your love, your love (Yo, yo) He the type to keep a couple hundred grand in a rubber band Just left Money Gram in the lemon Lamb' Hot damn, make me scream like Summer Jam I mean that nigga must be from the motherland Anyway, I think I met him in the sky When I was a Geisha, he was a Samurai Somehow, I understood him when he spoke Thai Never spoke lies and he never broke fly "S" on my chest, let me get my cape on He's so thugged out, Ghostface and Raekwon Convict just like Akon 'Cause you know the snitches be putting the jake on Your love, your love Your love, your love Find me in the dark I'll be in the stars Find me in your heart I'm in need of your love Your love, your love Your love Baby, you're the illest Your love Your love</t>
  </si>
  <si>
    <t>https://genius.com/Nicki-minaj-your-love-lyrics</t>
  </si>
  <si>
    <t>https://musicbrainz.org/recording/43ff712d-943d-4e26-928a-e92a3fd554cf</t>
  </si>
  <si>
    <t>10-067</t>
  </si>
  <si>
    <t>10-068</t>
  </si>
  <si>
    <t>Deuces</t>
  </si>
  <si>
    <t>Chris Brown;Tyga;Kevin McCall</t>
  </si>
  <si>
    <t>All that bullshit's for the birds You ain't nothin' but a vulture-ure-ure-ure Always hoping for the worst Waitin' for me to fuck up You'll regret the day when I find another girl, yeah That know just what I need, she know just what I mean When I tell her, "Keep it drama free" Woah-woah (Woah-woah-woah-woah-woah-woah-woah) Chu-Chuckin' up them deuces (Oh-woah-woah-woah-woah-woah-woah-woah) Yeah, yeah, told you that I'm leaving, deuces (Oh-woah-woah-woah-woah-woah-woah-woah) Woah, woah I know you mad, but so what? I wish you best of luck And now I'm finna throw them deuces up I'm on some new shit I'm chuckin' my deuces up to her (Deuces) I'm moving on to somethin' better, better, better No more tryna make it work (Deuces) You made me wanna say bye-bye (Say bye-bye) Say bye-bye (Say bye-bye) Say bye-bye to her (Say bye-bye, deuces) You made me wanna say bye-bye (Say bye-bye) Say bye-bye (Say bye-bye) Say bye-bye to her (Say bye-bye) Uh, used to be Valentines, together all the time Thought it was true love, but you know women lie It's like I sent my love with a text two times Call 'cause I care, but I ain't get no reply (No reply) Tryna see eye to eye, but it's like we both blind Fuck it, let's hit the club, I rarely sip but pour me some 'Cause when it's all said and done I ain't gon' be the one that she can always run to (Oh-woah-woah-woah-woah-woah-woah-woah) I hate liars, fuck love, I'm tired of tryin' My heart big, but it beat quiet (Oh-woah-woah-woah-woah-woah-woah-woah) I don't never feel like we vibin' 'Cause every time we alone, it's a awkward silence (Oh-woah-woah-woah-woah-woah-woah-woah) So leave your keys on the kitchen counter And give me back that ruby ring with the big diamond Shit, it's over, what you trippin' for? I don't wanna have to let you go But, baby, I think it's better if I let you know I'm on some new shit I'm chuckin' my deuces up to her (Deuces) I'm moving on to something better, better, better No more tryna make it work, no (Deuces) You made me wanna say bye-bye (Say bye-bye, bye-bye) Say bye-bye (Say bye-bye, bye-bye) Say bye-bye to her (Say bye-bye, oh-oh, deuces) You made me wanna say bye-bye (Say bye-bye, bye-bye, bye-bye) Say bye-bye (Say bye-bye) Say bye-bye to her, yeah (Say bye-bye) Look, my shawty always on some bullshit like Chicago So I flip that middle finger and the index finger follow Deuces, we ain't got no future in tomorrow I'm a dick, so it shouldn't be that hard to swallow The other chick I'm with never complainin' She make me wanna leave the one I'm with, Usher Raymond Prolly didn't register, don't trip, later on, it will Shorty full of drama, like Gangsta Gri-zills (Oh-woah-woah-woah-woah-woah-woah-woah) I finally noticed it, it finally hit me Like Tina did Ike in the limo, it finally hit me (Oh-woah-woah-woah-woah-woah-woah-woah) I got a new chick, and she ain't you She Paula Patton thick, she give me déjÃ vu (Oh-woah-woah-woah-woah-woah-woah-woah) And all that attitude, I don't care about it But all that shit I do for her, you gon' hear about it Breezy rep two up, two down But I'm just puttin' two up, chuckin' up the deuce now (Oh!) I'm on some new shit I'm chuckin' my deuces up to her, oh-oh (Deuces) I'm moving on to something better, better, better (Better, baby) No more tryna make it work, hey (Deuces) You made me wanna say bye-bye (Say bye-bye) Say bye-bye (Say bye-bye, say, say) Say bye-bye to her (Say bye-bye, bye-bye, deuces) You made me wanna say bye-bye (Say bye-bye) Say bye-bye (Say bye-bye, say, say) Say bye-bye to her (Say bye-bye), deuces deuces) You made me wanna say bye-bye (Say bye-bye) Say bye-bye (Say bye-bye, say, say) Say bye-bye to her (Say bye-bye), deuces</t>
  </si>
  <si>
    <t>https://genius.com/Chris-brown-deuces-lyrics</t>
  </si>
  <si>
    <t>https://musicbrainz.org/recording/de577b22-8513-4de1-a8e7-2fd1daabbc6f</t>
  </si>
  <si>
    <t>bullshit (1x); dick (1x); fuck (2x); shit (4x)</t>
  </si>
  <si>
    <t>10-069</t>
  </si>
  <si>
    <t>https://musicbrainz.org/recording/59944c6c-6657-4ab8-9b1d-8908740e2a61</t>
  </si>
  <si>
    <t>10-070</t>
  </si>
  <si>
    <t>Impossible</t>
  </si>
  <si>
    <t>Shontelle</t>
  </si>
  <si>
    <t>https://www.last.fm/music/Shontelle</t>
  </si>
  <si>
    <t>I remember years ago Someone told me I should take Caution when it comes to love I did, I did And you were strong and I was not My illusion, my mistake I was careless, I forgot I did And now When all is done, there is nothin' to say You have gone and so effortlessly You have won, you can go ahead, tell them Tell them all I know now Shout it from the rooftops Write it on the skyline All we had is gone now Tell them I was happy And my heart is broken All my scars are open Tell them what I hoped would be Impossible, impossible Impossible, impossible Fallin' out of love is hard Falling for betrayal is worse Broken trust and broken hearts I know, I know Thinking all you need is there Buildin' faith on love and words Empty promises will wear I know, I know And now When all is gone, there is nothin' to say And if you're done with embarrassin' me On your own, I was happy And my heart is broken All my scars are open Tell them what I hoped would be Impossible, impossible Impossible, impossible (Let me tell you now) Impossible, impossible Impossible, impossible Ooh, la-la-la (Ooh, impossible) La-la-la La-la-la (Yeah, yeah) I remember years ago Someone told me I should take Caution when it comes to love I did Tell them all I know now (Yeah) Shout it from the rooftops (Shout it from the rooftops) Write it on the skyline All we had is gone now (Hey) Tell them I was happy (Tell them I was happy) And my heart is broken (And my heart is broken) All my scars are open Tell them what I hoped would be (Whoa) Impossible, impossible (Impossible, impossible) Impossible, impossible (Let me tell you now) Impossible, impossible (Hey, let me tell you now) Impossible, impossible I remember years ago Someone told me I should take Caution when it comes to love I did</t>
  </si>
  <si>
    <t>https://genius.com/Shontelle-impossible-lyrics</t>
  </si>
  <si>
    <t>https://musicbrainz.org/recording/a137dc64-e1fd-4976-bc18-b9673106765f</t>
  </si>
  <si>
    <t>10-071</t>
  </si>
  <si>
    <t>10-072</t>
  </si>
  <si>
    <t>Two Is Better Than One</t>
  </si>
  <si>
    <t>Boys Like Girls;Taylor Swift</t>
  </si>
  <si>
    <t>I remember what you wore on the first day You came into my life and I thought "Hey, you know, this could be something" 'Cause everything you do and words you say You know that it all takes my breath away And now I'm left with nothing So maybe it's true that I can't live without you And maybe two is better than one But there's so much time to figure out the rest of my life And you've already got me coming undone And I'm thinking two is better than one I remember every look upon your face The way you roll your eyes, the way you taste You make it hard for breathing 'Cause when I close my eyes and drift away I think of you and everything's okay I'm finally now believing Then you've already got me coming undone And I'm thinking two is better than one I remember what you wore on the first day You came into my life and I thought, hey (Hey, hey) Maybe already got me coming undone And I'm thinking, ooh, I can't live without you 'Cause, baby, two is better than one There's so much time to figure out the rest of my life But I'll figure out with all that's said and done Two is better than one Two is better than one maybe two is better than one But there's so much time to figure out the rest of my life And you've of my life But I'll figure out with all that's said and done Two is better than one Two is better than one</t>
  </si>
  <si>
    <t>https://genius.com/Boys-like-girls-two-is-better-than-one-lyrics</t>
  </si>
  <si>
    <t>https://musicbrainz.org/recording/52313d69-3ca9-4423-8604-c15d826170b6</t>
  </si>
  <si>
    <t>10-073</t>
  </si>
  <si>
    <t>My First Kiss</t>
  </si>
  <si>
    <t>3OH!3;Kesha</t>
  </si>
  <si>
    <t>My first kiss went a little like this And twist, and twist Well, my first kiss went a little like this And twist, and twist I said no more teachers and no more books I got a kiss under the bleachers, hoping that nobody looks Lips like liquorice, tongue like candy Excuse me miss, but can I get you out your panties? In the back of the car, on the way to the bar I got you on my lips (I got you on my lips) At the foot of the stairs with my fingers in your hair Baby, this is it She won't ever get enough once she gets a little touch If I had it my way, you know that I'd make her say Ooooooh.... Ooooooh... She won't ever get enough once she gets a little touch If I had it my way, you know that I'd make her say Ooooooh.... Ooooooh... You might also like My first kiss went a little like this I said no more sailors and no more soldiers With your name in a heart tattooed upon their shoulders Your kiss is like whiskey, it gets me drunk And I wake up in the morning with the taste of your tongue with my fingers in your hair Baby, this is it (Ohh) enough once she gets a little touch If I had it my way, you know that I'd make her say Ooooooh.... Ooooooh... My first kiss went a little like this And twist, and twist Well, my first kiss went a little like this And twist, and twist (Yeah) She won't ever get enough once she gets a little touch If I had it my way, you know that I'd make her say Ooooooh.... I had it my way, you know that I'd make her say her say Ooooooh.... Ooooooh... bar I got you on my lips (I got you on my lips) At the foot of the stairs know that I'd make her say</t>
  </si>
  <si>
    <t>https://genius.com/3oh-3-my-first-kiss-lyrics</t>
  </si>
  <si>
    <t>https://musicbrainz.org/recording/c3ed8ba7-982f-48f8-99d9-2741b5d4bc17</t>
  </si>
  <si>
    <t>10-074</t>
  </si>
  <si>
    <t>https://musicbrainz.org/recording/f5992a73-9c1b-492f-ba6f-fddfa6f68853</t>
  </si>
  <si>
    <t>10-075</t>
  </si>
  <si>
    <t>Rock That Body</t>
  </si>
  <si>
    <t>I wanna rock right now I wanna, I wanna rock right now I wanna, I wanna rock right now Now, now, rock right now I wanna, I wanna rock right now I wanna, I wanna rock right now I wanna, I wanna rock right now I wanna da-, I wanna dance in the lights I wanna ro-, I wanna rock yo' body I wanna go, I wanna go for a ride Hop in the music and rock yo' body right Rock that body, c'mon c'mon, rock that body (Rock yo' body) Rock that body, c'mon c'mon, rock that body Rock that body, c'mon c'mon, rock that body (Rock yo' body) Rock that body, c'mon c'mon, rock that body Let me see your body rock Shakin' it from the bottom and top Freak to what the DJ drop We be the ones to make it hot (to make it hot) Electric shock, energy like a billion watts Space be booming, the speakers pop Galactic comb and Mr. Spock We bumping in your parking lot When you comin’ up in the spot Don't bring nothin' we call P. Dot ‘Cause we burning around the clock Hit the lights and then turn them off If you bring that don't make you stop Like the jungle, we run the block No-one rolling the way we rock, way we rock c'mon, rock that body (Rock that body) Rock that body, c'mon c'mon, rock that body Rock that body, c'mon c'mon, rock that body (Rock yo' body) Rock that body, c'mon c'mon, rock that body Superfly ladies, all of my superfly ladies All of my superfly ladies All of my super, superfly ladies Yeah, you could be big-boned Long as you feel like you on You could be the model type, skinny with no appetite Short, stacked, black or white Long as you do what you like Body outta sight, body, body outta sight Yeah She does the two step and the tongue drop She does the cabbage patch and the bus stop She like electro, she love hip-hop She like the reggae, she feel punk rock She love samba and the mambo She like to breakdance and calypso Get a lil' crazy, get a lil' stupid Get a lil' crazy, crazy, crazy and rock yo' body right Rock yo' body right Rock yo' body right C'mon, yeah Rock that body, c'mon c'mon, rock that body C'mon, yeah Rock that body, c'mon c'mon, rock that body Go oh oh oh, oh-oh-oh Let go oh oh oh, oh-oh-oh Let go oh oh oh, oh-oh-oh Let go oh oh oh, oh-oh-oh I wanna, I wanna rock right now I wanna, I wanna rock I wanna, I wanna rock Let go oh oh oh, oh-oh-oh I wanna, I wanna rock I wanna, I wanna rock Let go oh oh oh, oh-oh-oh Let go oh oh oh, oh-oh-oh I wanna, now I wanna, I wanna rock right now I wanna, I wanna rock right now</t>
  </si>
  <si>
    <t>https://genius.com/Black-eyed-peas-rock-that-body-lyrics</t>
  </si>
  <si>
    <t>https://musicbrainz.org/recording/0f871991-2e94-4b31-a3a9-3d6873394a7c</t>
  </si>
  <si>
    <t>10-076</t>
  </si>
  <si>
    <t>Secrets</t>
  </si>
  <si>
    <t>I need another story Something to get off my chest My life gets kinda boring Need something that I can confess 'Til all my sleeves are stained red From all the truth that I've said Come by it honestly I swear Thought you saw me wink, no I've been on the brink, so Tell me what you want to hear Something that will light those ears I'm sick of all the insincere So I'm gonna give all my secrets away This time Don't need another perfect lie Don't care if critics ever jump in line I'm gonna give all my secrets away My God, amazing how we got this far It's like we're chasing all those stars Who's driving shiny big black cars And every day I see the news All the problems that we could solve And when a situation rises Just write it into an album Send it straight to gold But I don't really like my flow, no So tell another perfect lie Don't care if critics ever jump in line I'm gonna give all my secrets away Ooh Got no reason, got no shame Got no family I can blame Just don't let me disappear I'ma tell you everything So tell me what you want to hear Something that'll in line I'm gonna give all my secrets away need another perfect lie Don't care if critics ever jump in line I'm gonna give all my secrets away All my secrets away All my secrets away</t>
  </si>
  <si>
    <t>https://genius.com/Onerepublic-secrets-lyrics</t>
  </si>
  <si>
    <t>https://musicbrainz.org/recording/cd571955-34eb-4206-a820-7af417786867</t>
  </si>
  <si>
    <t>10-077</t>
  </si>
  <si>
    <t>Naturally</t>
  </si>
  <si>
    <t>Selena Gomez &amp; the Scene</t>
  </si>
  <si>
    <t>https://en.wikipedia.org/wiki/Selena_Gomez_%26_the_Scene</t>
  </si>
  <si>
    <t>How you choose to express yourself It's all your own and I can tell it comes naturally It comes naturally You follow what you feel inside It's intuitive, you don't have to try It comes naturally Mm, it comes naturally And it takes my breath away What you do so naturally You are the thunder and I am the lightning And I love the way you know who you are And to me, it's exciting When you know it's meant to be Everything comes naturally, it comes naturally When you're with me, baby Everything comes naturally, it comes naturally Ba-ba-baby You have a way of moving me A force of nature, your energy It comes naturally (You know it does) It comes naturally (Mmm, yeah) And it takes my breath away (Every time) you know it's meant to be Everything comes naturally, it comes naturally When you're with me, baby Everything comes naturally, it comes naturally Ba-ba-baby When we collide, sparks fly When you look in my eyes It takes my breath away You are be Everything comes naturally, it comes naturally When you're with me, baby Everything comes naturally, it comes naturally Ba-ba-baby (Naturally) Naturally (Naturally), naturally (Naturally) Ba-ba-baby (Naturally) Naturally (Naturally), naturally (Naturally) Everything, baby, comes naturally Naturally, naturally, everything, baby, comes naturally</t>
  </si>
  <si>
    <t>https://genius.com/Selena-gomez-and-the-scene-naturally-lyrics</t>
  </si>
  <si>
    <t>https://musicbrainz.org/recording/337a071b-3030-4048-b648-6b1f492e042a</t>
  </si>
  <si>
    <t>10-078</t>
  </si>
  <si>
    <t>Un-Thinkable (I'm Ready)</t>
  </si>
  <si>
    <t>Moment of honesty Someone's gotta take the lead tonight Who's it gonna be? I'm gonna sit right here and tell you all that comes to me If you have somethin' to say, you should say it right now (You should say it right now) (You ready) You give me a feeling that I never felt before And I deserve it, I think I deserve it It's becoming something that's impossible to ignore And I can't take it I was wonderin', maybe, could I make you my baby? If we do the unthinkable, would it make us look crazy? If you ask me, I'm ready (I'm ready) If you ask me, I'm ready (I'm ready) I know you said to me "This is exactly how it should feel when it's meant to be Time is only wasting, so why wait for eventually?" If we gon' do somethin' 'bout it, we should do it right now (We should do it right now) You give me a feeling that I never felt before And I deserve it, I know I deserve it It's becoming something that's impossible to ignore It is what we make it I was wonderin', maybe, could I make you my baby? If we do the unthinkable, would it make us look crazy Or would it be so beautiful? Either way, I'm sayin' If you ask me, I'm ready (I'm ready) If you ask me, I'm ready (I'm ready) Yeah, yeah Sayin' Why give up before we try? Feel the lows before the highs Clip our wings before we fly away (Fly away) I can't say I came prepared I'm suspended in the air Won't you come be in the sky with me? sayin' If you ask me, I'm ready (I'm ready) If you ask me, I'm ready (I'm ready) If you ask me, I'm ready (I'm ready) If you ask me, I'm ready (I'm ready)</t>
  </si>
  <si>
    <t>https://genius.com/Alicia-keys-un-thinkable-im-ready-lyrics</t>
  </si>
  <si>
    <t>https://musicbrainz.org/recording/c7074a83-d07c-47f8-a5a2-930d55d641f2</t>
  </si>
  <si>
    <t>10-079</t>
  </si>
  <si>
    <t>All I Do Is Win</t>
  </si>
  <si>
    <t>DJ Khaled;T-Pain;Ludacris;Snoop Dogg;Rick Ross</t>
  </si>
  <si>
    <t>DJ Khaled! Hey! (Nasty Beatmakers) Yeah, We the best! All I do is win, win, win, no matter what (What) Got money on my mind, I can never get enough ('Nough) And every time I step up in the building everybody hands go up And they stay there (There) And they say, "Yeah!" (Yeah!), and they stay there (Up, down, up, down, up, down) 'Cause all I do is win (Win), win (Win), win And if you goin' in put your hands in the air, make 'em stay there (Yeah, listen, Luda!) Ludacris goin' in on the verse 'cause I never been defeated and I won't stop now (Woo) Keep your hands up, get 'em in the sky for the homies that didn't make it and my folks locked down (Woo) I never went nowhere (No), but they sayin' "Luda's back" (Yeah) Blame it on that conjure (Haa!), the hood call it Luda 'gnac (Ahh!) And I'm on this foolish track so I spit my foolish flow (Flow) My hands go up and down (Down), like strippers' booties go (Woo!) My verses still be servin' (Yup), tight like a million virgins (Yup) Last time on the Khaled remix, now I'm on the original version (Yah!) Can't never count me out (No), y'all better count me in (Yo) Got twenty bank accounts, accountants count me in (Woo) Make millions every year (Yeah) the South's champion (Yeah) 'Cause all I do, all I, all I, all I, all I do is All I do is win, win (Ayy), win, no matter what (Wooo) they say, "Yeah!" (Yeah!), and they stay there (Up, down, up, down, up, down) 'Cause all I do is win (Win), win (Win), win (Who?) And if you goin' in (Boss) put your hands in the air (Boss), make 'em stay there Swervin' in my lo-lo, head on the swivel You know serving me's a no-no Clean as a whistle as I pull out in my Rolls Royce Yellow bone passenger, they see it they say, "Oh boy", tell Khaled "Back it up" My niggas call me loco, down for armed trafficking Don't make me pull that fo'-fo', ask you what you laughing at (What?) Represent that mud life (Mud life) Dirty money bitch you better get yo' mud right (Mud right) We come together holdin' hands and holla "Thug life" ("Thug Life") We all strapped in all black, it's like fuck life (Fuck life), all we do is win! You ridin' to what (What) 'cause we ridin' tonight (Tonight) Now she ridin' with me 'cause you wasn't ridin' her right, Ross! win (Win), win (Win), win And if you goin' in put your hands in the air, make 'em stay there Heat in the kitchen, pot on the stove Water gettin' boiled, dope being sold Snoopy in the hoopty, system overload I been runnin' this rap game since I was twenty years old (What? What?) I hung with the worst of 'em, bust 'til I burst 'em up Floss 'em up, toss 'em up, Hardaway, cross 'em up Pardon me, I'm bossin' up, pressure up, bless you, bruh Don't mess with us, we like the U in the '80s Back to back, set a trap, hit the lick, hit it back Hit the trick, jump the track, bitch, I want my money back Time and time again while I'm sippin' on this gin Al Davis said it best, "Just win baby, win" win (Win), win (Win), win And if you goin' in put your hands in the air, make 'em stay there</t>
  </si>
  <si>
    <t>https://genius.com/Dj-khaled-all-i-do-is-win-lyrics</t>
  </si>
  <si>
    <t>https://musicbrainz.org/recording/84cdec3a-16d3-480b-8605-573b29e29098</t>
  </si>
  <si>
    <t>bitch (2x); booties (1x); fuck (1x); niggas (1x)</t>
  </si>
  <si>
    <t>10-080</t>
  </si>
  <si>
    <t>I Made It (Cash Money Heroes)</t>
  </si>
  <si>
    <t>Kevin Rudolf;Birdman;Jay Sean;Lil Wayne</t>
  </si>
  <si>
    <t>Yeah, Cash Money Heroes Private Jets Polished, Jay Sean, fly I look up to the sky And now the world is mine I've known it all my life I made it, I made it I used to dream about, the life I'm livin' now I know that there's no doubt I made it, I made it Ooh, I made it I made it, yeah I made it, I-I-I made it Known from the city where no one believed in me But I never give up the fight, yeah But now on top I told you to let it rock (Rock) The moneys fallin from the sky-y-y-y-y I made it life I'm livin' now I know that there's no doubt I made it, I made it Ooh, I made it I made it Yeah, YMCMB, baby I made it, I-I-I made it Birdman, swagged out, 100 Rooftop, hella choppa burnin' smoke Louie bag stay strapped wit a priceless globe High life, flippin and get some more Paradise, the luxury marble floor When I hit, nigga, hit me full of that cash More money than I seen in a garbage can Stunna island, money and the power That's how we do it, make it rain, make it shower Top floor, big timer doing big things Over city views bought shawty new range Flip another 100, poppin' throwing hundreds In a new Bentley, uptown stunna I look up to the sky (To the sky) And now the world is mine (The world is mine) I've known it all my life (All my life) made it I made it (I made it) I made it, I-I-I made it Yo, ay ay ay, listen See I don't live for glamour And I don't care for fame I'm in this for the love of the game Funny how things can change They didn't believe in me then Now they callin' my name Now look who cashed in They didn't wanna know me back then But ever since I don gon platinum Everything turned around And now the sky is fallin' down I look up to the sky (Damn, man) And now the world is mine (Mine) I've known it all my life (Oh oh oh, whoa oh oh) I made it, I made it I used to dream about, the life I'm livin' now I know that there's no doubt (Oh oh oh oh) I made it, I made it (I look up to the sky) I made it I made it (Made) I made it, I-I-I made it Came from the gutter, lookin' like my motha Made it to the goal line, straight out the huddle Cash money goldmine, Weezy stay loyal Boy, we gettin' money like we just found oil Uh, and that's word to my red flag I live first and leave the bullshit dead last I lay it down so hard I got a bedrash And I just tell 'em to loaf it when the bread pass Starin' at you from the top of the game man I might drop the world if I change hands Uh, it feel good to be here Weezy in the buildin' got this bitch rebuilt Young Money it, I made it I used to dream about, the life I'm livin' now I know that there's no doubt I made it, I made it (I look up to the sky) I made it I made it (Made) I made it, I-I-I made it I made it Made it, I made it Yes I did, yes I did Yes I did, yes I did Yes I did I-I-I made it</t>
  </si>
  <si>
    <t>https://genius.com/Kevin-rudolf-i-made-it-cash-money-heroes-lyrics</t>
  </si>
  <si>
    <t>https://musicbrainz.org/recording/02ad2c3e-1677-4b9a-9313-9d5b42a3bf23</t>
  </si>
  <si>
    <t>bitch (1x); bullshit (1x); nigga (1x)</t>
  </si>
  <si>
    <t>10-081</t>
  </si>
  <si>
    <t>Stuck Like Glue</t>
  </si>
  <si>
    <t>Sugarland</t>
  </si>
  <si>
    <t>https://en.wikipedia.org/wiki/Sugarland</t>
  </si>
  <si>
    <t>https://www.last.fm/music/Sugarland</t>
  </si>
  <si>
    <t>Mmm, better Mmm, better Absolutely no one that knows me better No one that can make me feel so good How did we stay so long together? When everybody, everybody said we never would And just when I, I start to think they're right The love has died There you go making my heart beat again Heart beat again, heart beat again There you go making me feel like a kid Won't you do it and do it one time? There you go pulling me right back in Right back in, right back in And I know, oh I'm never letting this go I'm stuck on you Whoa-oh, whoa-oh Stuck like glue You and me, baby, we're stuck like glue Whoa-oh, whoa-oh Stuck like glue You and me, baby, we're stuck like glue Some days I don't feel like trying Some days you know I wanna just give up When it doesn't matter who's right, fight about it all night Had enough You give me that look "I'm sorry, baby, let's make up" You do that thing that makes me laugh And just like that one time? (Do it, do it) There you go pulling me right back in Right back in, right back in And I know, oh I'm never letting this go, oh Whoa-oh, whoa-oh You almost fell out Too stuck together from the ATL Whoa-oh, whoa-oh Feeling kinda sick? Just a spoon full of sugar make it better real quick I say: "Whoa-oh, whoa-oh What you gonna do with that? Whoa-oh, whoa-oh Come on over here with that Sugar sticky sweet stuff Come on, give me that stuff Everybody wants some Melodies that get stuck" Up in your head Whoa-oh, whoa-oh Up in your head Whoa-oh, whoa-oh Up in your head Whoa-oh, whoa-oh Up in your head Whoa-oh, whoa-oh Whoa-oh, whoa-oh Stuck like glue You and me together, say, it's all I wanna do I said (Never letting this go) one time? (Do it, do it) There you go pulling me right back in Right back in, right back in And I know, oh (Know, oh) I'm never letting this go, oh (I'm never letting this go) Whoa-oh, whoa-oh Stuck like glue You and me, baby, we're stuck like glue</t>
  </si>
  <si>
    <t>https://genius.com/Sugarland-stuck-like-glue-lyrics</t>
  </si>
  <si>
    <t>https://musicbrainz.org/recording/c8f0b909-777d-4d7f-910b-38b618709a93</t>
  </si>
  <si>
    <t>10-082</t>
  </si>
  <si>
    <t>Hey Daddy (Daddy's Home)</t>
  </si>
  <si>
    <t>Usher;Plies</t>
  </si>
  <si>
    <t>Usher, baby I just wanna get your attention (Hey girl) I really wanna be all up in your head (Turn the lights on) Yeah, 'cause what I got, you go wanna get some, uh, yeah But, girl, that's only if you ain't scared (Baby) And I won't knock, won't ring no bells You just float that bottom up in the air Uh, I'll get you hot, I know you, oh, so well And when I walk in, all that I wanna hear Is you say, "Daddy's home, home for me" And I know you've been waiting for this lovin' all day You know your daddy's home and it's time to play, yeah So you ain't got to give my lovin' away So all my ladies, say, "Hey, hey, hey, daddy" Hey, hey, hey, daddy So all my ladies, say, "Hey, hey, hey, daddy" Hey, hey, hey, daddy (Hey, it's your time) I ain't gotta do a lot of flexing (Uh-huh) Shorty, you already know what it is Ha, and girl, tonight we gonna do a lot of sexin', yeah Can't nobody do your body like this Oh, I won't knock, won't ring no bells, yeah You just float that bottom up in the air Said I'll get you hot, I know you, oh, so well And when I walk in, all that I wanna hear (Oh) Is you say, "Daddy's home, home for me" And I know you've been waiting for this lovin' all day You know your daddy's home, it's time to play So you ain't got to give my lovin' away So all my ladies, say, "Hey, hey, hey, daddy" (Daddy know what you like) Hey, hey, hey, daddy (Oh, daddy know what you like, yeah) So all my ladies, say, "Hey, hey, hey, daddy" Hey, hey, hey, daddy (Oh, yeah) Poke it on out, poke it out right there I'ma fall back while you work that chair Do your damn thing, let the neighbors hear, yeah Hey, hey, hey, daddy Poke it on out, poke it out right there I'ma fall back and let you work that chair Do your damn thing, all I wanna hear Is you say, "Daddy's home, oh! Home for me" And I know you've been waiting for this lovin' all day Your daddy's home, it's time to play, yeah Eh-eh, now baby, you ain't got to give my lovin' away, yeah "Daddy's home, home for me" And I know you've been waiting for this lovin' all day You know your daddy's home and it's time to play So you ain't got to give my lovin' away So all my ladies, say, "Hey, hey, hey, daddy" (Hey! Hey-hey) Hey, hey, hey, daddy (Calling me daddy, babe) So all my ladies, say, "Hey, hey, hey, daddy" (Uh, daddy know what you like) Hey, hey, hey, daddy So all my ladies, say, "Hey, hey, hey, daddy" Hey, hey, hey, daddy So all my ladies, say, "Hey, hey, hey, daddy" Hey, hey, hey, daddy (Hey, daddy know what you like, yeah)</t>
  </si>
  <si>
    <t>https://genius.com/Usher-hey-daddy-daddys-home-lyrics</t>
  </si>
  <si>
    <t>https://musicbrainz.org/recording/c2ae4883-82e7-4eb0-890d-dba8e22a3658</t>
  </si>
  <si>
    <t>10-083</t>
  </si>
  <si>
    <t>There Goes My Baby</t>
  </si>
  <si>
    <t>Yeah, right Usher, baby Okay Yeah man Right (Turn the lights off) There goes my baby (Ooh, girl, look at you) You don't know how good it feels to call you my girl There goes my baby (Yeah) Loving everything you do Ooh, girl, look at you Bet you ain't know that I be checking you out when you be putting your heels on I swear, your body's so perfect, baby How you work it, baby, yeah (Woo) I love the way that you be pokin' it out, girl Give me somethin' to feel on So please believe we gon' be twerking it out By the end of the night, baby I've been waiting all day to wrap my hands (Whoa) Around your waist and kiss your face Wouldn't trade this feelin' for nothing (Not even for a minute) And I'll sit here long as it takes To get you all alone But as soon as you come walking my way You gon' hear me say There goes my baby (Uh, there she go, there she go, there she goes now) (Ooh, girl, look at you) You don't know how good it feels to call you my girl (You don't know, whoa) There goes my baby (Uh, there she go, there she go, there she go, there she go now) Loving everything you do (Oh) Ooh, girl (Oh), look at you I get the chills whenever I see your face, and you in the place, girl I feel like I'm in a movie, baby I'm like, "Ooh-wee, baby" (Ah) Like waterfalls, your hair falls down to your waist Can I get a taste, girl? No need to creep, 'cause baby, I ain't ashamed Of calling your name, girl I've been waiting all day to wrap my hands (Oh) Around your waist and kiss your face Wouldn't trade this feeling gon' hear me say There goes my baby (My, baby, yeah) (Ooh, girl, look at you, oh-ah) You don't know how good it feels to call you my girl (You don't know, oh) There goes my baby (My baby, yeah, oh-oh) Loving everything you do (Ooh) Ooh, girl, look at you And girl, I feel like it's our first time every time we get together Baby, loving you feels better than Everything (Everything), anything (Anything) Put on my heart (Put on my heart), you don't need a ring And I promise Our time away won't change my love There goes my baby (There she go, oh, whoa) (Ooh, girl, look at you) You don't know how good it feels to call you my girl There goes my baby (There she go, there she go, there she go now) Loving everything you do Ooh, girl, look at you (Oh, girl, it's you) There goes my baby (Ooh, girl, look at you) You don't know how good it feels to call you my girl (Oh yeah) There goes my baby (There goes my baby, there goes my baby, hey, yeah) Loving everything you do Ooh, girl, look at you</t>
  </si>
  <si>
    <t>https://genius.com/Usher-there-goes-my-baby-lyrics</t>
  </si>
  <si>
    <t>https://musicbrainz.org/recording/0ffabcff-4049-422b-994d-795746e65861</t>
  </si>
  <si>
    <t>10-084</t>
  </si>
  <si>
    <t>Today Was a Fairytale</t>
  </si>
  <si>
    <t>Today was a fairytale, you were the prince I used to be a damsel in distress You took me by the hand and you picked me up at six Today was a fairytale Today was a fairytale Today was a fairytale, I wore a dress You wore a dark gray t-shirt You told me I was pretty when I looked like a mess Today was a fairytale Time slows down Whenever you're around Well, can you feel this magic in the air? It must have been the way you kissed me Fell in love when I saw you standing there It must have been the way Today was a fairytale It must have been the way Today was a fairytale Today was a fairytale, you've got a smile That takes me to another planet Every move you make, everything you say is right Today was a fairytale Today was a fairytale, all that I can say Is now it's getting so much clearer Nothing made sense 'til the time I saw your face Today was a fairytale Time slows down Whenever you're around, yeah But the way Today was a fairytale It must have been the way Today was a fairytale Time slows down Whenever you're around I can feel my heart It's beating in my chest Did you feel it? I can't put this down been the way been the way Today was a fairytale It must have been the way Today was a fairytale Oh, oh, yeah, oh Today was a fairytale</t>
  </si>
  <si>
    <t>https://genius.com/Taylor-swift-today-was-a-fairytale-lyrics</t>
  </si>
  <si>
    <t>https://musicbrainz.org/recording/bdc3a14b-d210-4db9-a3b5-71750219fcc6</t>
  </si>
  <si>
    <t>10-085</t>
  </si>
  <si>
    <t>Say Something</t>
  </si>
  <si>
    <t>Timbaland;Drake</t>
  </si>
  <si>
    <t>This shit was all I knew, you and me only I did it all for you, still you were lonely We could've worked it out, uh, but I guess things change It's funny how someone else's success brings pain When you're no longer involved, that person has it all And you just stuck standin' there but I'm gon' need you to say something, baby Say-say something, baby Say something, babe, say something I'm gon' need you to say something, baby I'm gon' need you to say something, baby, ohh-whoa Yeah, it really sucks, but ever since I’ve been long gone I traded in my señorita for a microphone I hate the way you fell apart, girl, it's sad to see Your life is good, but me and you, we a catastrophe If I was unsuccessful, would you be satisfied? I need a paramedic girl, I’m feeling paralyzed If I could choose, you will always be a friend to me The more money I made you acting like my enemy, it's crazy I can’t help it if you feel ashamed Thought the pressure would turn you into my diamond babe How can something so familiar be so strange Closest friends get estranged when the status change, huh? Is it my mistake, thinking that where I am and where you at? And my homeboy Larry Live is the only one that had my back You were the perfect pair and now it seems that we don’t match Is it the money, want me to give it back? to say something, baby Say-say something, baby Say something, babe, say something I'm gon' need you to say something, baby I'm gon' need you to say something, baby, ohh-whoa Uh! I am the topic of conversation, this is celebration Let's toast to the fact that I've moved out my mama's basement To a condo downtown, 'cause it's all about location I sit and drink wine and watch Californication, to life You shoulda been here to kick it with me We could have split this whole thing up 50/50 But now I'm at the 40/40 getting bitches tipsy Killing shit, the ever-so talented Mr. Ripley How I go from being the man that you argue with To me and Dwayne Carter putting out the hardest shit I should wanna go back to the one I started with But I'm addicted to this life, it's gon' be hard to quit Yeah, just ask me how things are coming along You could tell me that you've never heard none of my songs Long as you end up saying one day you plan to listen 'Cause what's a star when it's most important fan is missing? to say something, baby Say-say something, baby Say something, babe, say something I'm gon' need you to say something, baby I'm gon' need you to say something, baby, ohh-whoa</t>
  </si>
  <si>
    <t>https://genius.com/Timbaland-say-something-lyrics</t>
  </si>
  <si>
    <t>https://musicbrainz.org/recording/9dc51669-f015-484c-a164-3b61f822f5fd</t>
  </si>
  <si>
    <t>bitches (1x); shit (3x)</t>
  </si>
  <si>
    <t>10-086</t>
  </si>
  <si>
    <t>https://musicbrainz.org/recording/ef3c127b-953b-4614-aa41-a65c09db95f9</t>
  </si>
  <si>
    <t>10-087</t>
  </si>
  <si>
    <t>I've been roamin' around, always lookin' down at all I see Painted faces fill the places I can't reach You know that I could use somebody You know that I could use somebody Someone like you and all you know and how you speak Countless lovers under cover of the street You know that I could use somebody You know that I could use somebody Someone like you Off in the night, while you live it up, I'm off to sleep Wagin' wars to shape the poet and the beat I hope it's gonna make you notice I hope it's gonna make you notice Someone like me Someone like me Someone like me Somebody Don't let it out Don't let it out Don't let it out Don't let it out Don't let it out Don't let it out Don't let it out Someone like you Somebody Someone like you Somebody Someone like you Somebody I've been roamin' around, always lookin' down at all I see Someone like you Somebody I've been roamin' around, always lookin' down at all I see</t>
  </si>
  <si>
    <t>10-088</t>
  </si>
  <si>
    <t>Undo It</t>
  </si>
  <si>
    <t>I should've known by the way you passed me by There was something in your eyes, and it wasn't right I should've walked, but I never had the chance Everything got out of hand, and I let it slide Now I only have myself to blame For falling for your stupid games I wish my life could be the way It was before I saw your face You stole my happy, you made me cry Took the lonely and took me for a ride And I wanna uh-uh-uh-uh-uh-undo it You had my heart, now, I want it back I'm starting to see everything you lack Boy, you blew it, you put me through it I wanna uh-uh-uh-uh-uh-undo it Na, na, na, na, na Na, na, na, na, na Na, na, na, na, na, na Now your photos don't have a picture frame And I never say your name, and I never will And all your things, well, I threw 'em in the trash And I'm not even sad Now you only have yourself to blame For playing all those stupid games You're always gonna be the same Oh no, you'll never change na Na, na, na, na, na na You want my future, you can't have it I'm still trying to erase you from my past I need you gone so fast back I'm starting to see everything you lack Boy, you blew it, you put me through it I wanna uh-uh-uh-uh-uh-undo it You stole my happy, you made me cry (Na, na, na, na, na) Took the lonely and took me for a ride (Na, na, na, na, na) Boy, you blew it, you put me through it (Na, na, na, na, na na) I wanna uh-uh-uh-uh-uh-undo it</t>
  </si>
  <si>
    <t>https://genius.com/Carrie-underwood-undo-it-lyrics</t>
  </si>
  <si>
    <t>https://musicbrainz.org/recording/7f69ad72-8567-4963-b962-5457520172f2</t>
  </si>
  <si>
    <t>10-089</t>
  </si>
  <si>
    <t>Eenie Meenie</t>
  </si>
  <si>
    <t>Sean Kingston;Justin Bieber</t>
  </si>
  <si>
    <t>Eenie-meenie-miney-mo Catch a bad chick by her toe If she holla, if, if If she holla,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tryna rewind, 'wind, 'wind, 'wind, 'wind I wish our hearts could come together as one 'Cause shorty is a eenie-meenie-miney-mo lover Shorty is a eenie-meenie-miney-mo lover Shorty is a eenie-meenie-miney-mo lover Shorty is a eenie-meenie-miney-mo lover, oh Let me show you what you're missin', paradise With me, you're winning, girl, you don't have to roll the dice Tell me what you're really here for (Here for) Them other guys? I can see right through ya You seem like the type to love 'em and leave 'em And disappear right after this song So give me the night to show you and hold you Don't leave me out here dancin' alone Can't make up your mind, mind, mind, mind, mind Please don't waste my time, time, time, time, time Not trying to rewind, 'wind, 'wind, 'wind, 'wind I wish our hearts could come together as one Shorty is a eenie-meenie-miney-mo lover Shorty is a eenie-meenie-miney-mo lover Shorty is a eenie-meenie-miney-mo lover Shorty is a eenie-meenie-miney-mo lover, woah, oh Eenie-meenie-miney-mo Catch a bad chick by her toe If she holla, if, if If she holla, let her go (Here we go! Hey) Eenie-meenie-miney-mo Catch a bad chick by her toe If she holla, holla, holla Let-let her-her, l- Shorty is a eenie-meenie-miney-mo lover (Yeah) Shorty is a eenie-meenie-miney-mo lover (Yeah, yeah, yeah) Shorty is a eenie-meenie-miney-mo lover (Oh, let's go!) Shorty is a eenie-meenie-miney-mo lo-- (Here we go! Hey) You can't make up your mind, mind, mind, mind, mind Please don't waste my time, time, time, time, time (Woah) I'm not tryna rewind, 'wind, 'wind, 'wind, 'wind (Ooh, yeah) I wish our hearts could come together as one Shorty is a eenie-meenie-miney-mo lover (Eenie-meenie-miney-mo) Shorty is a eenie-meenie-miney-mo lover (Oh, let's go!) Shorty is a eenie-meenie-miney-mo lover Shorty is a eenie-meenie-miney-mo lover, woah, oh</t>
  </si>
  <si>
    <t>https://genius.com/Sean-kingston-and-justin-bieber-eenie-meenie-lyrics</t>
  </si>
  <si>
    <t>https://musicbrainz.org/recording/b3284ee3-ee16-4d94-a240-4bf9446860a9</t>
  </si>
  <si>
    <t>10-090</t>
  </si>
  <si>
    <t>Right Above It</t>
  </si>
  <si>
    <t>Lil Wayne;Drake</t>
  </si>
  <si>
    <t>Kane is in the building Who else is really trying to fuck with Hollywood Cole I'm with Marley G's bro Flying Holly Grove chicks to my Hollywood shows And I wanna tell you something that you probably should know This that Slum Dog Millionaire Bollywood flow and uh My real friends never hearing from me Fake friends write the wrong answers on the mirror for me That's why I pick and choose, I don't get shit confused I got a small circle, I'm not with different crews We walk the same path, but got on different shoes Live in the same building, but we got different views I got a couple cars, I never get to use Don't like my women single, I like my chicks in two's And these days all the girls are down to roll I hit the strip club, and all them bitches find a pole Plus I been sipping, so this shit is moving kinda slow Just tell my girl to tell her friend that it's time to go Now tell me how you love it You know you at the top when only heaven is right above it We on, it's Young Money motherfucker If you ain't running with it, run from it motherfucker Alright, now somebody show some money in this bitch And I got my B's with me like some honey in this bitch, you dig And I got my gun in my boo purse And I don't bust back, because I shoot first Meet me on the fresh train Yes I'm in the building, you just on the list of guest names And all of my riders do not give a fuck, X-Games Guns turn you boys into pussies, sex change And I smoke 'til I got chest pains And you niggas know I rep my gang like Jessie James Women are possessive, and they wanna possess Wayne I been flyin' so long I fell asleep on the fucking plane Skinny pants and some Vans Call me Triple A, get my advance in advance, amen As the world spin and dance in my hands Life is a beach, I'm just playing in the sand Uh, wake up and smell the pussy You niggas can't see me, but never overlook me I'm on a paper trail and ain't no telling where it took me Yeah, and I ain't a killer but don't push me I got my gun in my boo purse And I don't bust back, because I shoot first How do you say what's never said? Beautiful black woman, I bet that bitch look better red Limping off tour, 'cause I made more off my second leg Motherfuckin' Birdman Junior, 11th Grade Ball on automatic start I can hand it to Drake or do a quarterback draw Wildcat offense, check the paw prints We in the building, you niggas in apartments Uh, now come on be my blood donor Flow so nice you ain't gotta put a rug on her Do it big and let the small fall under that Damn where you stumbled at? From where they make Gumbo at Kane got the fucking beat jumping like a jumping jack And you know me, I get on this bitch and have a heart attack Hip-Hop, I'm the heart of that Nigga, nothing short of that President Carter, Young Money Democrat with it, run from it motherfucker Alright, now somebody show some money in this bitch And I got my b's with me like some honey in this bitch, you dig I got my gun in my boo purse And I don't bust back, because I shoot first my B's with me like some honey in this bitch, you dig on, it's Young Money motherfucker If you ain't running I got my gun in my boo purse And I don't bust back, because I shoot first</t>
  </si>
  <si>
    <t>https://genius.com/Lil-wayne-right-above-it-lyrics</t>
  </si>
  <si>
    <t>https://musicbrainz.org/recording/6cf9f1b9-813c-47ec-8dea-5ba361280a9a</t>
  </si>
  <si>
    <t>bitch (7x); bitches (1x); fuck (2x); fucking (2x); motherfucker (4x); niggas (3x); pussies (1x); pussy (1x); shit (2x)</t>
  </si>
  <si>
    <t>10-091</t>
  </si>
  <si>
    <t>The House That Built Me</t>
  </si>
  <si>
    <t>Miranda Lambert</t>
  </si>
  <si>
    <t>https://www.last.fm/music/Miranda+Lambert</t>
  </si>
  <si>
    <t>I know they say, "You can't go home again" I just had to come back one last time Ma'am, I know you don't know me from Adam But these hand prints on the front steps are mine Up those stairs, in that little back bedroom Is where I did my homework and I learned to play guitar And I bet you didn't know under that live oak My favorite dog is buried in the yard I thought if I could touch this place or feel it This brokenness inside me might start healing Out here it's like I'm someone else I thought that maybe I could find myself If I could just come in, I swear I'll leave Won't take nothing but a memory From the house that built me Mama cut out pictures of houses for years From 'Better Homes and Garden' magazine Plans were drawn and concrete poured Nail by nail and board by board Daddy gave life to Mama's dream could find myself If I could just come in, I swear I'll leave Won't take nothing but a memory From the house that built me You leave home, you move on and you do the best you can I got lost in this whole world and forgot who I am could find myself If I could walk around, I swear I'll leave Won't take nothing but a memory From the house that built me</t>
  </si>
  <si>
    <t>https://genius.com/Miranda-lambert-the-house-that-built-me-lyrics</t>
  </si>
  <si>
    <t>https://musicbrainz.org/recording/8eb11cbc-4674-486f-9e6c-463270e05826</t>
  </si>
  <si>
    <t>10-092</t>
  </si>
  <si>
    <t>If I Die Young</t>
  </si>
  <si>
    <t>The Band Perry</t>
  </si>
  <si>
    <t>https://www.last.fm/music/The+Band+Perry</t>
  </si>
  <si>
    <t>If I die young, bury me in satin Lay me down on a bed of roses Sink me in the river at dawn Send me away with the words of a love song Oh-oh, oh-oh Lord, make me a rainbow, I'll shine down on my mother She'll know I'm safe with you when she stands under my colors Oh, and life ain't always what you think it ought to be, no Ain't even gray, but she buries her baby The sharp knife of a short life Well, I've had just enough time a love song The sharp knife of a short life Well, I've had just enough time And I'll be wearing white when I come into your kingdom I'm as green as the ring on my little cold finger I've never known the lovin' of man But it sure felt nice when he was holdin' my hand There's a boy here in town, says he'll love me forever Who would have thought forever could be severed by The sharp knife of a short life Well, I've had just enough time So put on your best, boys, and I'll wear my pearls What I never did is done A penny for my thoughts-oh no, I'll sell 'em for a dollar They're worth so much more after I'm a goner And maybe then you'll hear the words I've been singin' Funny when you're dead, how people start listenin' a love song Ooh, ooh, the ballad of a dove Go with peace and love Gather up your tears, keep 'em in your pocket Save 'em for a time when you're really gonna need 'em Oh, the sharp knife of a short life Well, I've had just enough time So put on your best, boys And I'll wear my pearls</t>
  </si>
  <si>
    <t>https://genius.com/The-band-perry-if-i-die-young-lyrics</t>
  </si>
  <si>
    <t>https://musicbrainz.org/recording/9857497f-2849-42cc-aba4-ce2228ea2573</t>
  </si>
  <si>
    <t>10-093</t>
  </si>
  <si>
    <t>The Only Exception</t>
  </si>
  <si>
    <t>Paramore</t>
  </si>
  <si>
    <t>https://www.last.fm/music/Paramore</t>
  </si>
  <si>
    <t>When I was younger, I saw My daddy cry and curse at the wind He broke his own heart and I watched As he tried to reassemble it And my mama swore that she would Never let herself forget And that was the day that I promised I'd never sing of love if it does not exist But, darling, you are the only exception You are the only exception You are the only exception You are the only exception Maybe I know somewhere Deep in my soul that love never lasts And we've got to find other ways To make it alone or keep a straight face And I've always lived like this Keeping a comfortable distance And up until now, I had sworn To myself that I'm content with loneliness Because none of it was ever worth the risk Well, you are the only exception You are the only exception You are the only exception You are the only exception I've got a tight grip on reality, but I can't Let go of what's in front of me here I know you're leaving in the morning when you wake up Leave me with some kind of proof it's not a dream, oh You are the only exception You are the only exception And I'm on my way to believing Oh, and I'm on my way to believing</t>
  </si>
  <si>
    <t>https://genius.com/Paramore-the-only-exception-lyrics</t>
  </si>
  <si>
    <t>https://musicbrainz.org/recording/d771c353-1ddf-4271-96f7-d36a703a3717</t>
  </si>
  <si>
    <t>10-094</t>
  </si>
  <si>
    <t>American Honey</t>
  </si>
  <si>
    <t>She grew up on the side of the road Where the church bells ring and strong love grows She grew up good, she grew up slow Like American honey Steady as a preacher, free as a weed Couldn't wait to get goin', but wasn't quite ready to leave So innocent, pure and sweet American honey There's a wild, wild whisper blowin' in the wind Callin' out my name like a long lost friend Oh, I miss those days as the years go by Oh, nothin' sweeter than summertime And American honey Get caught in the race of this crazy life Tryin' to be everything can make you lose your mind I just wanna go back in time To American honey, yeah sweeter than summertime And American honey Gone for so long now I gotta get back to her somehow To American honey Mm, yeah, yeah Ooh, there's than summertime And American honey And American honey Mm</t>
  </si>
  <si>
    <t>https://genius.com/Lady-a-american-honey-lyrics</t>
  </si>
  <si>
    <t>https://musicbrainz.org/recording/5a25def6-b16d-4ac4-905a-359b26b64f95</t>
  </si>
  <si>
    <t>10-095</t>
  </si>
  <si>
    <t>King of Anything</t>
  </si>
  <si>
    <t>Oh, oh, oh, oh Oh, oh, oh, oh Oh, oh, oh, oh Oh, oh, oh, oh Keep drinkin' coffee, stare me down across the table While I look outside So many things I'd say if only I were able But I just keep quiet and count the cars that pass by You've got opinions, man, we're all entitled to 'em But I never asked So, let me thank you for your time And try to not waste any more of mine Get outta here fast I hate to break it to you, babe But I'm not drowning There's no one here to save Who cares if you disagree? You are not me Who made you king of anything? So, you dare tell me who to be? Who died and made you king of anything? Oh You sound so innocent, all full of good intent Swear you know best But you expect me to jump up on board with you And ride off into your delusional sunset I'm not the one who's lost with no direction, oh But you'll never see You're so busy makin' maps with my name on them in all caps You got the talkin' down, just not the listening And who All my life I've tried (Tried) To make everybody happy while I Just hurt (Hurt) and hide Waiting for someone to tell me it's my turn to decide Oh, oh, oh, oh Oh, oh, oh, oh Oh, oh, oh, oh Oh, oh, oh, oh anything? Oh, anything? Lemme hold your crown, babe Oh, ooh Ah</t>
  </si>
  <si>
    <t>https://genius.com/Sara-bareilles-king-of-anything-lyrics</t>
  </si>
  <si>
    <t>https://musicbrainz.org/recording/0c14e18f-3161-41b9-98f9-9ca5fa32e56d</t>
  </si>
  <si>
    <t>10-096</t>
  </si>
  <si>
    <t>Life After You</t>
  </si>
  <si>
    <t>Ten miles from town and I just broke down Spittin' out smoke on the side of the road I'm out here alone, just tryin' to get home To tell you I was wrong, but you already know Believe me, I won't stop at nothin' To see you, so I've started runnin' All that I'm after is a life full of laughter As long as I'm laughing with you I'm thinkin' that all that still matters is love ever after After the life we've been through 'Cause I know there's no life after you Last time we talked, the night that I walked Burns like an iron in the back of my mind I must've been high to say you and I Weren't meant to be and just wasting my time Oh, why did I ever doubt you? You know I would die here without you life we've been through 'Cause I know there's no life after you You and I, right or wrong, there's no other one After this time I spent alone It's hard to believe that a man with sight could be so blind Thinkin' 'bout the better times, must've been outta my mind So I'm runnin' back to tell you All that I'm after is a life full of laughter Without you, God knows what I'd do, yeah life we've been through, yeah Know there's no life after you Know there's no life after you (Know there's no life after you) Know there's no life after you (Know there's no life after you) Know there's no life after you (Know there's no life after you) Know there's no life after you, yeah</t>
  </si>
  <si>
    <t>https://genius.com/Daughtry-life-after-you-lyrics</t>
  </si>
  <si>
    <t>https://musicbrainz.org/recording/2b3dc062-905f-4fe3-8df6-d6cdb23bc80e</t>
  </si>
  <si>
    <t>10-097</t>
  </si>
  <si>
    <t>Smile</t>
  </si>
  <si>
    <t>You're better than the best I'm lucky just to linger in your light Cooler than the flip-side of my pillow, that's right Completely unaware, nothing can compare to where you send me It lets me know that it's okay, yeah, it's okay And the moments when my good times start to fade You make me smile like the sun Fall outta bed Sing like a bird Dizzy in my head Spin like a record Crazy on a Sunday night You make me dance like a fool Forget how to breathe Shine like gold Buzz like a bee Just the thought of you can drive me wild Oh, you make me smile Even when you're gone Somehow you come along Just like a flower poking through the sidewalk crack And just like that You steal away the rain And just like that dance like a fool Forget how to breathe Shine like gold Buzz like a bee Just the thought of you can drive me wild Oh, you make me smile Don't know how I live without you 'Cause every time that I get around you I see the best of me inside your eyes You make me smile You make me dance like a fool Forget how to breathe Shine like gold Buzz like a bee Just the thought of you can drive me wild dance like a fool Forget how to breathe Shine like gold Buzz like a bee Just the thought of you can drive me wild Oh, you make me smile (Oh, you make me smile) Oh, you make me smile (Oh, you make me smile) Oh, you make me smile</t>
  </si>
  <si>
    <t>https://genius.com/Uncle-kracker-smile-lyrics</t>
  </si>
  <si>
    <t>https://musicbrainz.org/recording/c813cc64-b2a3-47c0-bb83-63930985e29b</t>
  </si>
  <si>
    <t>10-098</t>
  </si>
  <si>
    <t>Teach Me How to Dougie</t>
  </si>
  <si>
    <t>Cali Swag District</t>
  </si>
  <si>
    <t>https://www.last.fm/music/Cali+Swag+District</t>
  </si>
  <si>
    <t>Ayy, ayy Teach me how to Dougie, ayy They be like "Smoove (What?) Can you teach me how to Dougie?" You know why? 'Cause all the bitches love me (Ayy) All I need is a beat that's super-bumpin' And for you, you, and you to back it up and dump it (Get it) Put your arms out front, lean side-to-side (Yeah) They gonna be on you when they see you hit that Dougie right Ain't nobody fuckin' with my bro from Morningside He go by "Bubba," and he hit that dance like thunder (Okay) I ain't from Dallas, but I D-Town boogie I show my moves off now, everybody tryna do me (Jockin') I leave the functions, and all the ladies tryna screw me (On me) Now you just do you, and I'ma do me (All day) Niggas love to hate, so they try to shoot me Bitches be stuck to me, I think they try to glue me I make the party shine bright when it started gloomin' This beat was bubblegum, so I had to chew it Teach me how to Dougie, teach me-teach me how to Dougie (Dougie) Teach me how to Dougie, teach me-teach me how to Dougie (Dougie) All my bitches love me, all my-all my bitches love me All my bitches love me, you ain't fuckin' with my Dougie my-all my bitches love me All my bitches love me, you ain't fuckin' with my Dougie The name is Yung (Yup) for them dudes who don't know me I know I'm from the West, but I can teach you how to Dougie I step up in the club, and all these bitches bug me On a nigga dancin', none of 'em know me I hear the squad screamin' like, "Ayy, get it, brodie" So I move my shoulders and I take it real low They like "How he do that? He can Dougie on the floor" And when that nigga stop, they like "Dougie some mo'" I'm like "A nigga kinda tired," then I pass it to the bro M-Bone, show these cats how to do that Down South dance that we learned a lil' too fast And brought it to the hood and got the whole crew ass my Dougie Back of the party, I don't really like to boogie I'm just tryna get bent and meet a thick redbone (Hm) She do her Dougie and all them bitches hatin' But I'm 'bout to escape with a bitch and head home (Fuck it) She got her friend, so it's a two-man and I wanna run it even if her legs long (Yup) She like "You hubby," I think she love me But, I change the subject and I do my Dougie (Ha) 'Cause I don't give a fuck, blow trees, get money Me, Smoove, Heff in the back with Playboy bunnies We gon' make em do the Dougie in the middle of the bed And when I asked for some head, this bitch looked at me funny Dawg, bitch, you can't tell me nothin' Star made the beat, and I just took it out the oven I just see the Dougie when everybody clubbin' And I hate skinny jeans 'cause the burner keep rubbin' my Dougie (All my bitches love me, all my-all my bitches love me) (All my bitches love me, all my-all my bitches love me) (All my bitches love me, all my-all my bitches love me) (All my bitches love me, you ain't fuckin' with my Dougie)</t>
  </si>
  <si>
    <t>https://genius.com/Cali-swag-district-teach-me-how-to-dougie-lyrics</t>
  </si>
  <si>
    <t>https://musicbrainz.org/recording/e3f6841b-9dde-46d4-9e3a-6694f8efa6c0</t>
  </si>
  <si>
    <t>ass (1x); bitch (3x); bitches (15x); fuck (1x); fuckin (4x); nigga (3x)</t>
  </si>
  <si>
    <t>10-099</t>
  </si>
  <si>
    <t>Try Sleeping with a Broken Heart</t>
  </si>
  <si>
    <t>Let's do it, baby Let's do it, baby Let's do it, do it Even if you were a million miles away I could still feel you in my bed Near me, touch me, feel me And even at the bottom of the sea I could still hear inside my head Tellin' me, touch me, feel me And all the time, you were tellin' me lies (Hey) So tonight, I'm gonna find a way to make it without you Tonight, I'm gonna find a way to make it without you I'm gonna hold on to the times that we had Tonight, I'm gonna find a way to make it without you Have you ever tried sleeping with a broken heart? Well, you could try sleeping in my bed Lonely, own me, nobody ever shut it down like you You wore the crown You made my body feel heaven bound Why don't you hold me? Need me, I thought you told me You'd never leave me Looking in the sky, I could see your face And I know right where I fit in Take me, make me, you know that I'll always be in love with you Right 'til the end (Oh) that we had Tonight, I'm gonna find a way to make it without you Anybody could've told you right from the start It's 'bout to fall apart So rather than hold on to a broken dream I'll just hold on to love And I could find a way to make it Don't hold on too tight I'll make it without you tonight that we had Tonight, I'm gonna find a way to make it without you Oh, Lord Have you ever tried... Without my love Have you ever tried, have you ever tried?</t>
  </si>
  <si>
    <t>https://genius.com/Alicia-keys-try-sleeping-with-a-broken-heart-lyrics</t>
  </si>
  <si>
    <t>https://musicbrainz.org/recording/8c96fce7-d2c6-4fc0-989e-2037608088ce</t>
  </si>
  <si>
    <t>10-100</t>
  </si>
  <si>
    <t>Lover, Lover</t>
  </si>
  <si>
    <t>Jerrod Niemann</t>
  </si>
  <si>
    <t>https://www.last.fm/music/Jerrod+Niemann</t>
  </si>
  <si>
    <t>Well the truth Well it hurts to say I'm gonna pack up my bags And I'm gonna go away I'm gonna split I can't stand it I'm gonna give it up and quit Ain't never comin back But before I get to goin' I've got to say I know you used to love me But that was yesterday And the truth, I won't fight it When the love starts burnin you got to do whats right Woah, lover, lover, lover You don't treat me no good no more Woah, lover, lover, lover You don't treat me no good no more Well the truth Yeah, never comin back But before I get to going There was a time oh woman When you used to shake it for me Now all you do is treat me cold Ain't gonna take it no more Gonna walk out the door You might also likeLover, lover, lover You dont treat me no good no more No, no, more more more Woah, lover lover lover You don't treat me no good no more Yea, yea, yea Well I went with you on a starry night And Im hurtin' too bad cause you dont treat me right Woman oh woman You know I love you so You're just so mean to me baby Im walkin out the door Lover oh lover I know you used to love me in every way, but now I'm givin up And I'm tired of cryin babe I can't stand it no longer It hurts me to say I'm packin up my bags and goin far away Lover, lover, lover You don't treat me good no more gonna split I can't stand it I'm gonna give it up and quit Ain't cold Ain't gonna take it no more Gonna walk out the door Lover, treat me good no more</t>
  </si>
  <si>
    <t>https://genius.com/Jerrod-niemann-lover-lover-lyrics</t>
  </si>
  <si>
    <t>https://musicbrainz.org/recording/a26f9fd2-0353-4622-a079-17f8e5b79d02</t>
  </si>
  <si>
    <t>11-001</t>
  </si>
  <si>
    <t>Rolling in the Deep</t>
  </si>
  <si>
    <t>Adele</t>
  </si>
  <si>
    <t>https://www.last.fm/music/Adele</t>
  </si>
  <si>
    <t>There's a fire starting in my heart Reaching a fever pitch and it's bringing me out the dark Finally, I can see you crystal clear Go ahead and sell me out and I'll lay your shit bare See how I'll leave with every piece of you Don't underestimate the things that I will do There's a fire starting in my heart Reaching a fever pitch and it's bringing me out the dark The scars of your love remind me of us They keep me thinkin' that we almost had it all The scars of your love, they leave me breathless I can't help feeling We could've had it all (You're gonna wish you never had met me) Rolling in the deep (Tears are gonna fall, rolling in the deep) You had my heart inside of your hand (You're gonna wish you never had met me) And you played it to the beat (Tears are gonna fall, rolling in the deep) Baby, I have no story to be told But I've heard one on you, now I'm gonna make your head burn Think of me in the depths of your despair Make a home down there, as mine sure won't be shared You might also like (You're gonna wish you never had met me) The scars of your love remind me of us (Tears are gonna fall, rolling in the deep) They keep me thinkin' that we almost had it all (You're gonna wish you never had met me) The scars of your love, they leave me breathless (Tears are gonna fall, rolling in the deep) Could've had it all Rolling in the deep You had my heart inside of your hand But you played it with a beating Throw your soul through every open door (Ooh woah, oh) Count your blessings to find what you look for (Woah) Turn my sorrow into treasured gold (Ooh woah, oh) You'll pay me back in kind and reap just what you've sown (You're gonna wish you never had met me) We could've had it all (Tears are gonna fall, rolling in the deep) We could've had it all, yeah (You're gonna wish you never had met me) It all, it all, it all (Tears are gonna fall, rolling in the deep) of your hand (You're gonna wish you never had met me) And you played it to the beat (Tears are gonna fall, rolling in the deep) Could've hand (You're gonna wish you never had met me) But you played it, you played it, you played it You played it to the beat burn Think of me in the depths of your despair Make a home down there, as mine sure won't be shared me) Rolling in the deep (Tears are gonna fall, rolling in the deep) You had my heart inside of your hand (You're gonna wish you never had met me) But you played it, you played it, you played it You played it to the beat</t>
  </si>
  <si>
    <t>https://genius.com/Adele-rolling-in-the-deep-lyrics</t>
  </si>
  <si>
    <t>https://musicbrainz.org/recording/46e04efb-01c9-40cd-8056-eb38c4efdaad</t>
  </si>
  <si>
    <t>11-002</t>
  </si>
  <si>
    <t>Party Rock Anthem</t>
  </si>
  <si>
    <t>LMFAO;Lauren Bennett;GoonRock</t>
  </si>
  <si>
    <t>Party Rock Yeah Woo Let's go Party rock is in the house tonight Everybody just have a good time (Yeah) And we gon' make you lose your mind (Woo) Everybody just have a good time (Clap) Party rock is in the house tonight (Oh) Everybody just have a good time (I can feel it, baby) And we gon' make you lose your mind (Yeah) We just wanna see you Shake that In the club: Party rock Looking for your girl? She on my jock (Huh) Non-stop when we in the spot Booty moving weight like she on the block (Woo) Where the drank? I gots to know Tight jeans, tattoo, 'cause I'm rock and roll Half-black, half-white: domino Gainin' money, Oprah, dough You might also like Yo, I'm runnin' through these hoes like Drano I got that devilish flow, rock and roll, no halo We party rock, yeah, that's the crew that I'm reppin' On the rise to the top, no Led in our Zeppelin (Hey) Party rock is in the house tonight (Woo) Everybody just have a good time (Yeah) And we gon' make you lose your mind Everybody just have a good time (Let's go) Party rock is in the house tonight Everybody just have a good time (I can feel it, baby) And we gon' make you lose your mind We just wanna see you Shake that Every day I'm shufflin' (Shake) Shufflin', shufflin' (Shake) Step up fast and be the first girl to make me throw this cash We get money, don't be mad, now stop-hatin' is bad One more shot for us (Another round) Please fill up my cup (Don't mess around) We just wanna see (You shake it now) Now you wanna be (You're naked now) Get up, get down, put your hands up to the sound Get up, get down, put your hands up to the sound Get up, get down, put your hands up to the sound (Woo) Put your hands up to the sound Put your hands up to the sound (Let's go) Get up, get up, get up Get up, get up, get up Get up, get up, get up Put your hands up to the sound To the sound Put your hands up (Woo) Put your hands up Put your hands up Put your hands up Party rock is in the house tonight (Put your hands up, woo) Everybody just have a good time (Put your hands up) And we gon' make you lose your mind (Put your hands up) Everybody just have a good, good, good time Oh-oh-oh-oh-oh (Put your hands up) Oh-oh-oh-oh-oh (I can feel it, baby) Oh-oh-oh-oh-oh (Put your hands up) Oh-oh-oh-oh-oh (Put your hands up) Shake that Every day I'm shu-shufflin' Put yo', put yo' (Hands up) Put yo', put yo' (Yeah) Put yo', put yo' (Woo) (Hands up) Put yo', put yo' (Hands up) Put your hands up Put your hands up Put your hands up Oprah, dough hands up Put your hands up</t>
  </si>
  <si>
    <t>https://genius.com/Lmfao-party-rock-anthem-lyrics</t>
  </si>
  <si>
    <t>https://musicbrainz.org/recording/65850dcd-7f46-49ee-a4e8-84e6e5d4a95f</t>
  </si>
  <si>
    <t>11-003</t>
  </si>
  <si>
    <t>Firework</t>
  </si>
  <si>
    <t>Do you ever feel like a plastic bag Drifting through the wind, wanting to start again? Do you ever feel, feel so paper-thin Like a house of cards, one blow from cavin' in? Do you ever feel already buried deep? Six feet under screams, but no one seems to hear a thing Do you know that there's still a chance for you? 'Cause there's a spark in you You just gotta ignite the light And let it shine Just own the night Like the Fourth of July 'Cause baby, you're a firework Come on show 'em what you're worth Make 'em go, "Awe, awe, awe" As you shoot across the sky-y-y Baby, you're a firework Come on, let your colors burst Make 'em go, "Awe, awe, awe" You're gonna leave 'em all in awe, awe, awe You don't have to feel like a waste of space You're original, cannot be replaced If you only knew what the future holds After a hurricane comes a rainbow Maybe a reason why all the doors are closed So you could open one that leads you to the perfect road Like a lightning bolt, your heart will glow And when it's time, you'll know You just gotta ignite the light And let it shine Just own the night Like the Fourth of July 'Cause baby, you're a firework Come on, "Awe, awe, awe" You're gonna leave 'em all in awe, awe, awe "Boom, boom, boom" Even brighter than the moon, moon, moon It's always been inside of you, you, you And now it's time to let it throu-ou-ough 'Cause baby, you're a firework Come on show 'em what you're worth Make 'em go, "Awe, awe, awe," awe "Boom, boom, boom" Even brighter than the moon, moon, moon "Boom, boom, boom" Even brighter than the moon, moon, moon across the sky-y-y Baby, you're a firework Come on, let your colors burst Make 'em go, Even brighter than the moon, moon, moon "Boom, boom, boom" Even brighter than the moon, moon, moon</t>
  </si>
  <si>
    <t>https://genius.com/Katy-perry-firework-lyrics</t>
  </si>
  <si>
    <t>https://musicbrainz.org/recording/469c28b0-6e33-432a-bfe8-1b05922a7c9a</t>
  </si>
  <si>
    <t>11-004</t>
  </si>
  <si>
    <t>E.T.</t>
  </si>
  <si>
    <t>Katy Perry;Kanye West</t>
  </si>
  <si>
    <t>You're so hypnotizing Could you be the devil? Could you be an angel? Your touch, magnetizing Feels like I am floating, leaves my body glowing They say, "Be afraid" You're not like the others, futuristic lover Different DNA They don't understand you You're from a whole 'nother world A different dimension You open my eyes And I'm ready to go, lead me into the light Kiss me, ki-ki-kiss me Infect me with your lovin', fill me with your poison Take me, ta-ta-take me Wanna be your victim, ready for abduction Boy, you're an alien Your touch, so foreign It's supernatural Extraterrestrial You're so supersonic Wanna feel your powers, stun me with your lasers Your kiss is cosmic Every move is magic your lovin', fill me with your poison Take me, ta-ta-take me Wanna be your victim, ready for abduction Boy, you're an alien Your touch, so foreign It's supernatural Extraterrestrial This is transcendental On another level Boy, you're my lucky star I wanna walk on your wavelength And be there when you vibrate For you, I'll risk it all All touch, so foreign It's supernatural Extraterrestrial Extraterrestrial Extraterrestrial Boy, you're an alien Your touch, so foreign It's supernatural Extraterrestrial</t>
  </si>
  <si>
    <t>https://genius.com/Katy-perry-et-lyrics</t>
  </si>
  <si>
    <t>https://musicbrainz.org/recording/336db010-35e0-4de0-8d91-6fbd90eff699</t>
  </si>
  <si>
    <t>11-005</t>
  </si>
  <si>
    <t>Give Me Everything</t>
  </si>
  <si>
    <t>Pitbull;Ne-Yo;Afrojack;Nayer</t>
  </si>
  <si>
    <t>Me not workin' hard? Yeah, right, picture that with a Kodak Or, better yet, go to Times Square Take a picture of me with a Kodak Took my life from negative to positive I just want y'all to know that And tonight, let's enjoy life Pitbull, Nayer, Ne-Yo, that's right Tonight, I want all of you Tonight, give me everything Tonight, for all we know We might not get tomorrow Let's do it tonight Don't care what they say Or what games they play Nothing is enough 'Til they handle love (Let's do it tonight) I want you tonight I want you to stay I want you tonight Grab somebody sexy, tell 'em, "Hey" (Hey) Give me everything tonight (Hey) Give me everything tonight (Ooh-ooh) (Hey) Give me everything tonight (Ooh-ooh) (Hey) Give me everything tonight Take advantage of tonight (Yeah) 'Cause tomorrow I'm off to Dubai to perform for a princess But tonight, I can make you my queen And make love to you endless (Yeah) It's insane, the way the name growin' (Hey, hey) Money keep flowin', hustlers move in silence (Hey, hey, hey, hey) So, I'm tiptoein', to keep flowin' (Hey, hey, hey, hey) I got it locked up like Lindsay Lohan (Hey, hey, woo) Put it on my life, baby (Heh) I'll make ya feel right, baby Can't promise tomorrow But I promise tonight, dale (Woo) Excuse me (Excuse me) And I might drink a little more than I should tonight (I should tonight) And I might take you home with me if I could tonight (I could tonight) And baby, I'ma make you feel so good tonight (Good) 'Cause we might not get tomorrow, woo sexy, tell 'em, "Hey" (Hey) Give me everything tonight (Hey) Give me everything tonight (Ooh-ooh) (Hey) Give me everything tonight (Ooh-ooh) (Hey) Give me everything tonight Reach for the stars and if you don't grab them At least you'll fall on top of the world Think about it, 'cause if you slip I'm gon' fall on top of your girl, ha-ha-ha-ha What I'm involved with is deeper than the Mason's baby Baby, and it ain't no secret My family's from Cuba, but I'm an American idol Gettin' money like Seacrest (Yeah) Put it on my life, baby (Baby) I'll make you feel right, baby (Baby) Can't promise tomorrow (Nah) with me if I could tonight (I could tonight) And, baby, I'ma make you feel so good, tonight (Good) 'Cause we might not get tomorrow, woo (Ooh) sexy, tell 'em, "Hey" (Hey) Give me everything tonight (Hey) Give me everything tonight (Ooh-ooh) (Hey) Give me everything tonight (Ooh-ooh) (Hey) Give me everything tonight Excuse me (Excuse me) And I might drink a little more Than I should tonight (I should tonight) And I might take you home with me If I could tonight (I could tonight) And, baby, I'ma make you feel So good, tonight (Good) 'Cause we might not get tomorrow, woo (Get tomorrow)</t>
  </si>
  <si>
    <t>https://genius.com/Pitbull-give-me-everything-lyrics</t>
  </si>
  <si>
    <t>https://musicbrainz.org/recording/38e85c99-253c-4dc6-bd12-c0c8be7ae83e</t>
  </si>
  <si>
    <t>11-006</t>
  </si>
  <si>
    <t>Grenade</t>
  </si>
  <si>
    <t>Easy come, easy go, that's just how you live Oh, take, take, take it all but you never give Should've known you was trouble from the first kiss Had your eyes wide open, why were they open? Gave you all I had, and you tossed it in the trash You tossed it in the trash, you did To give me all your love is all I ever asked 'Cause what you don't understand is I'd catch a grenade for ya (Yeah, yeah, yeah) Throw my hand on a blade for ya (Yeah, yeah, yeah) I'd jump in front of a train for ya (Yeah, yeah, yeah) You know I'd do anything for ya (Yeah, yeah, yeah), oh, oh I would go through all this pain Take a bullet straight through my brain Yes, I would die for you, baby But you won't do the same No, no, no, no Uh Black, black, black and blue, beat me 'til I'm numb Tell the devil I said "hey" when you get back to where you're from Mad woman, bad woman, that's just what you are Yeah, you'll smile in my face, then rip the brakes out my car Gave you all I had, and you tossed it in the trash You tossed it in the trash, yes, If my body was on fire Ooh, you'd watch me burn down in flames You said you loved me, you're a liar 'Cause you never, ever, ever did, baby (Uh) But darlin', I'd still die for you, baby But you won't do the same No, you won't do the same You wouldn't do the same Ooh, you'd never do the same No, no, no, no you won't do the same brain Yes, I would no</t>
  </si>
  <si>
    <t>https://genius.com/Bruno-mars-grenade-lyrics</t>
  </si>
  <si>
    <t>https://musicbrainz.org/recording/dc9bbccb-5323-430c-80f1-11b5243b3b8a</t>
  </si>
  <si>
    <t>11-007</t>
  </si>
  <si>
    <t>Fuck You (Forget You)</t>
  </si>
  <si>
    <t>CeeLo Green</t>
  </si>
  <si>
    <t>https://www.last.fm/music/CeeLo+Green</t>
  </si>
  <si>
    <t>I see you drivin' 'round town with the girl I love And I'm like, "Forget you" (Ooh-ooh-ooh) I guess the change in my pocket wasn't enough I'm like, "Forget you and forget her too" Said if I was richer, I'd still be with ya Hah, now ain't that some shh? (Ain't that some shh?) And although there's pain in my chest I still wish you the best With a "Forget you" (Ooh, ooh, ooh-ooh) Yeah, I'm sorry, I can't afford a Ferrari But that don't mean I can't get you there I guess he's an Xbox and I'm more Atari But the way you play your game ain't fair I pity the fool, that falls in love with you, oh Oh, shh, she's a gold digger (Well?) Just thought you should know Ooh-ooh-ooh, I've got some news for you (Huh-uh) ("Yeah, go run and tell your little boyfriendâ€) chest I still wish you the best With a "Forget you" (Ooh, ooh, ooh-ooh) You might also like Now I know, that I had to borrow, huh Beg and steal and lie and cheat Tryin' to keep ya, tryin' to please ya 'Cause being in love with your *** ain't cheap, nah (Huh-uh) Ooh, I really hate yo *** right now I see you drivin' 'round town with the girl I love And I'm like, "Forget you" (Ooh, ooh, ooh) that some shh? (Ain't that some shh?) And although there's pain in my chest I still wish you the best With a "Forget you" (Ooh, ooh, ooh-ooh) Now, baby, baby, baby, why you wanna, wanna hurt me so bad? (So bad, so bad, so bad) I tried to tell my momma, but she told me, "This is one for your dadâ€ (Your dad, your dad, your dad) Yes, she did, and I'm like Uh, why? Uh, why? Uh, why, lady? Oh, I love you Oh, I still love you, oh-oh I see you drivin' 'round town with the girl I love Uh, still wish you the best With a "Forget you" (Ooh, ooh, ooh-ooh) some news for you you the best With a "Forget you" (Ooh, ooh, ooh-ooh)</t>
  </si>
  <si>
    <t>https://genius.com/Ceelo-green-fuck-you-lyrics</t>
  </si>
  <si>
    <t>https://musicbrainz.org/recording/d234bcbb-86f8-4096-9444-a63aaf8a3ff9</t>
  </si>
  <si>
    <t>11-008</t>
  </si>
  <si>
    <t>Super Bass</t>
  </si>
  <si>
    <t>Yeah, yeah, yeah, hey This one is for the boys with the boomin' system Top down, AC with the cooler system When he come up in the club, he be blazin' up Got stacks on deck like he savin' up And he ill, he real, he might gotta deal He pop bottles and he got the right kind of build He cold, he dope, he might sell coke He always in the air, but he never fly coach He a mothafuckin trip, trip, sailor of the ship, ship When he make it drip, drip, kiss him on the lip, lip That's the kinda dude I was lookin' for And yes, you'll get slapped if you're lookin', ho I said, excuse me, you're a hell of a guy I mean, my, my, my, my, you're like pelican fly I mean, you're so shy and I'm loving your tie You're like slicker than the guy with the thing on his eye, oh Yes, I did, yes, I did Somebody please tell em who the F I is I am Nicki Minaj, I mack them dudes up Back coupes up and chuck the deuce up You might also like Boy, you got my heartbeat runnin' away Beatin' like a drum and it's comin' your way Can't you hear that Boom, badoom, boom, boom, badoom, boom, bass? He got that super bass Boom, badoom, boom, boom, badoom, boom, bass Yeah, that's that super bass Boom, boom, boom, badoom (Bass, bass) Boom, boom, boom (Bass, yeah) Boom, boom, boom, badoom (Bass, bass) Boom, boom, boom (Bass) Boom, badoom, boom, boom, badoom, boom, bass He got that super bass Boom, badoom, boom, boom, badoom, boom, bass Yeah, that's that super bass (Yo, yo) This one is for the boys in the polos Entrepreneur niggas and the moguls He could ball with the crew, he could solo But I think I like him better when he dolo And I think I like him better with the fitted cap on He ain't even gotta try to put the mack on He just gotta give me that look, when he give me that look Then the panties comin' off, off, uh Excuse me, you're a hell of a guy You know, I really got a thing for American guys I mean, sigh, sickenin' eyes I can tell that you're in touch with your feminine side, uh Yes, I did, yes, I did Somebody please tell 'em who the F I is I am Nicki Minaj, I mack them dudes up Back coupes up and chuck the deuce up yo) See, I need you in my life for me to stay Know, know, know, know, know, I know you'll stay No, no, no, no, no, don't go away, hey Boy, you got my heartbeat runnin' away Don't you hear that heartbeat comin' your way? Oh, it be like Boom, badoom, boom, boom, badoom, boom, bass Can't you hear that Boom, badoom, boom, boom, badoom, boom, bass? yo) that's that super bass (Yo, bass Yeah, that's that super bass (Yo, yo)</t>
  </si>
  <si>
    <t>https://genius.com/Nicki-minaj-super-bass-lyrics</t>
  </si>
  <si>
    <t>https://musicbrainz.org/recording/b41c8694-17f3-4cba-8944-835f9be678a2</t>
  </si>
  <si>
    <t>hell (2x); ho (1x); mothafuckin (1x); niggas (1x)</t>
  </si>
  <si>
    <t>11-009</t>
  </si>
  <si>
    <t>Moves like Jagger</t>
  </si>
  <si>
    <t>Maroon 5;Christina Aguilera</t>
  </si>
  <si>
    <t>Oh, na Oh Just shoot for the stars if it feels right Then aim for my heart if you feel like it Take me away, and make it okay I swear I'll behave You wanted control, so we waited I put on a show, now we're naked You say I'm a kid, my ego is big I don't give a shit And it goes like this (Uh) Take me by the tongue and I'll know you (Uh) Kiss me 'til you're drunk and I'll show you All the moves like Jagger I've got them moves like Jagger I've got them moves like Jagger (Uh) I don't need to try to control you (Uh) Look into my eyes and I'll own you With them moves like Jagger I've got them moves like Jagger I've got them moves like Jagger Maybe it's hard when you feel like You're broken and scarred, nothing feels right But when you're with me, I'll make you believe That I've got the key Oh, so get in the car, we can ride it Wherever you want, get inside it And you wanna steer, but I'm shifting gears I'll take it from here (Oh, yeah, yeah) I've got them moves like Jagger I've got them moves like Jagger (Woo, uh) I don't need to try to control you (Oh yeah, uh) Look into my eyes and I'll own you With them moves like Jagger I've got them moves like Jagger (Yeah, yeah, yeah) I've got them moves like Jagger Uh, you wanna know how to make me smile? Take control, own me just for the night (Ah) And if I share my secret, you're gonna have to keep it (Shh) Nobody else can see this (Ah, uh) So watch and learn, I won't show you twice Head to toe, ooh, baby, rub me right, yeah And if I share my secret, you're gonna have to keep it Nobody else can see this, hey, hey, hey, yeah And it goes like this (Uh) Take me by the tongue and I'll know you (Take me by the tongue, uh) Kiss me 'til you're drunk and I'll show you (Yeah, yeah) All the moves like Jagger I've got them moves like Jagger I've got them moves like Jagger (Oh yeah; woo, uh) I don't need to try to control you (Yeah, ooh; uh) Look into my eyes and I'll own you (Oh-oh) With them moves like Jagger I've got them moves like Jagger I've got them moves like Jagger</t>
  </si>
  <si>
    <t>https://genius.com/Maroon-5-moves-like-jagger-lyrics</t>
  </si>
  <si>
    <t>https://musicbrainz.org/recording/4fee91a7-995a-406a-a715-b6186e7a2aed</t>
  </si>
  <si>
    <t>11-010</t>
  </si>
  <si>
    <t>Just Can't Get Enough</t>
  </si>
  <si>
    <t>Boy, I think about it every night and day I'm addicted, wanna drown inside your love I wouldn't wanna have it any other way I'm addicted, and I just can't get enough I just can't get enough, I just can't get enough I just can't get enough, I just can't get enough Honey, gotta sexy on steamin' She give my hotness a new meanin' Perfection, mommy, you gleamin' Inception, you got a brother dreamin', dreamin' Damn, baby, I'm fiendin' I'm trying to holler at you, I'm screamin' Let me, let me love you down this evenin' Lovie, lovie, yeah, you know you are my demon Girl, we could form a team, and I could be the King, you could be the Queen, and My mind's dirty and it don't need cleanin' I love you long time, so you know the meanin' Oh, baby, I can't come down, so please come help me out You got me feelin' high, and I can't step off the cloud And I just can't get enough get enough I just can't get enough, I just can't get enough I just can't get enough, I just can't get enough Honey got me runnin' like I'm Flo-Jo Signs her name on my heart with an "XO" Love so sweet, got me vexed, though I wanna wish it right back like Presto, yes Meantime, I wait for the next time She come around 'fore I toast to the best time We LOL back and forth on the text line She got me fishin' for her love, I confess, I'm Somethin' 'bout her smile and that combo Got me high, and I ain't comin' down, yo My heart's pumpin' out louder than electro She got me feelin' like Mr. Roboto​ get enough This is mega switch-up Switch-up, switch-up I just can't switch-up Locked, sunk in your bedrock Heart, pumpin' your love-shot Knocked out by your cold-shot I'm stuck in your headlock (Switch-up) Can't (Can't) stop (Stop), won't (Won't) quit (Quit) Makin' me fiend, give it to me (Me) I want it all (All), know what I mean Your love is a dose of ecstasy (Switch-up) Addicted, I can't get away from you Afflicted, I need it, I miss it (Switch-up) I want your love right next to me And I can't erase you out of my memory I just can't switch-up</t>
  </si>
  <si>
    <t>https://genius.com/Black-eyed-peas-just-cant-get-enough-lyrics</t>
  </si>
  <si>
    <t>https://musicbrainz.org/recording/34a8af24-31ea-4c41-8922-7896c200ae85</t>
  </si>
  <si>
    <t>11-011</t>
  </si>
  <si>
    <t>On the Floor</t>
  </si>
  <si>
    <t>Jennifer Lopez;Pitbull</t>
  </si>
  <si>
    <t>JLo Ya tú sabes, no es más nada It's a new generation Mr. Worldwide Of party people Yeah, get on the floor, dale Get on the floor, RedOne Let me introduce you to my party people in the club, ha I'm loose (I'm loose) And everybody knows I get off the chain Babe, it's the truth (It's the truth) I'm like Inception, I play with your brain So I don't sleep or snooze (Snooze) I don't play no games so d-d-don't-don't-don't get it confused, no 'Cause you will lose, yeah Now, now pu-pu-pu-pu-pump it up And back it up, like a Tonka truck, dale! If you go hard, you gotta get on the floor (Hey) If you're a party freak, then step on the floor (Yeah) If you're an animal, then tear up the floor Break a sweat on the floor, yeah, we work on the floor (Ah) Don't stop, keep it movin', put your drinks up (Woo!) Pick your body up and drop it on the floor (Hey) Let the rhythm change your world on the floor (Hahaha) You know we're runnin' shit tonight on the floor Brazil, Morocco, London to Ibiza Straight to L.A., New York, Vegas to Africa (Ah) Dance the night away Live your life, and stay young on the floor (Hahaha) Dance the night away Grab somebody, drink a little more Así mismo, así me gusta, así me gusta, así me gusta La-la-la-la-la-la-la-la-la-la-la-la-la-la-la-la Tonight, we gon' be it on the floor (Woo!) La-la-la-la-la-la-la-la-la-la-la-la-la-la Tonight, we gon' be it on the floor (It's rocking) I know you got it, clap your hands on the floor (Hey) And keep on rockin', rock it up on the floor (Yeah) If you're a criminal, kill it on the floor Steal it quick on the floor, on the floor (Yeah) Don't stop, keep it movin', put your drinks up (Woo!) It's gettin' ill, it's gettin' sick on the floor (Hey) We never quit, we never rest on the floor (Yeah) If I ain't wrong, we'll probably die on the floor Brazil, Morocco, London to Ibiza Straight to L.A., New York, Vegas to Africa (Dale) Dance the night away Live your life, and stay young on the floor (Ha, dale, así me gusta) Dance the night away Grab somebody, drink a little more Dale, así me gusta, así me gusta, así me gusta La-la-la-la-la-la-la-la-la-la-la-la-la-la Tonight, we gon' be it on the floor (Let's rock) La-la-la-la-la-la-la-la-la-la-la-la-la-la Tonight, we gon' be it on the floor (Let's rock) La-la-la-la-la-la-la-la-la-la-la-la-la-la Tonight, we gon' be it on the floor La-la-la-la-la-la-la-la-la-la-la-la-la-la Tonight, we gon' be it on the floor (Woo!) That badonkadonk is like a trunk Full of bass on an old-school Chevy Seven-trey donkey donk (Yeah) All I need is some vodka and some chonky Coke And watch a chick gon' get Donkey-Konged (Hahaha) Baby, if you're ready for things to get heavy I get on the floor and act a fool if you let me, dale Don't believe me, just bet me (Hahaha) My name ain't Keith, but I see why you sweat me (Hahaha) L.A., Miami, New York Say no more, get on the floor (Woo) Dance the night away Live your life, and stay young on the floor Dance the night away Grab somebody, drink a little more La-la-la-la-la-la-la-la-la-la-la-la-la-la (Let's rock) Tonight, we gon' be it on the floor La-la-la-la-la-la-la-la-la-la-la-la-la-la (Let's rock) Tonight, we gon' be it on the floor La-la-la-la-la-la-la-la-la-la-la-la-la-la (Woo!) Tonight, we gon' be it on the floor La-la-la-la-la-la-la-la-la-la-la-la-la-la (Let's rock) Tonight, we gon' be it on the floor (Woo!) Tonight, we gon' be it on the floor Tonight, we gon' be it on the floor</t>
  </si>
  <si>
    <t>https://genius.com/Jennifer-lopez-on-the-floor-lyrics</t>
  </si>
  <si>
    <t>https://musicbrainz.org/recording/69ae423f-fb2f-4fed-84ed-213d50ca294c</t>
  </si>
  <si>
    <t>11-012</t>
  </si>
  <si>
    <t>S&amp;M</t>
  </si>
  <si>
    <t>Na-na-na, come on Na-na-na, come on Na-na-na-na-na, come on Na-na-na, come on, come on, come on Na-na-na-na, come on Na-na-na, come on Na-na-na-na-na, come on Na-na-na, come on, come on, come on Na-na-na-na Feels so good being bad (Oh-oh-oh-oh-oh) There's no way I'm turning back (Oh-oh-oh-oh-oh) Now the pain is my pleasure 'cause nothing could measure (Oh, oh, oh-oh-oh-oh-oh) Love is great, love is fine (Oh-oh-oh-oh-oh) Out the box, outta line (Oh-oh-oh-oh-oh) The affliction of the feeling leaves me wanting more (Oh, oh, oh-oh-oh-oh-oh) 'Cause I may be bad, but I'm perfectly good at it Sex in the air, I don't care, I love the smell of it Sticks and stones may break my bones But chains and whips excite me bones But chains and whips excite me You might also like Na-na-na, come on, come on, come on I like it, like it Come on, come on, come on I like it, like it (Na-na-na) Come on, come on, come on I like it, like it Come on, come on, come on I like it, like it excite me I like it, like it Come on, come on, come on I like it, like it S-S-S and M-M-M S-S-S and M-M-M Oh, I love the feeling you bring to me Oh, you turn me on It's exactly what I've been yearning for Give it to me strong And meet me in my boudoir Make my body say, "Ah-ah-ah" I like it, like it it Sticks and stones may break my bones But chains and whips come on I like it, like it Come on, come on, come on I like it, like it S-S-S and M-M-M S-S-S and M-M-M S-S-S and M-M-M S-S-S and M-M-M Sex in the air, I don't care, I love the smell of</t>
  </si>
  <si>
    <t>https://genius.com/Rihanna-s-m-lyrics</t>
  </si>
  <si>
    <t>https://musicbrainz.org/recording/ca442740-fdfa-44b4-8d51-c14767363dca</t>
  </si>
  <si>
    <t>11-013</t>
  </si>
  <si>
    <t>Pumped Up Kicks</t>
  </si>
  <si>
    <t>Foster the People</t>
  </si>
  <si>
    <t>https://www.last.fm/music/Foster+the+People</t>
  </si>
  <si>
    <t>Robert's got a quick hand He'll look around the room, he won't tell you his plan He's got a rolled cigarette Hanging out his mouth, he's a cowboy kid Yeah, he found a six-shooter gun In his dad's closet with a box of fun things I don't even know what But he's coming for you, yeah, he's coming for you, wait All the other kids with the pumped-up kicks You better run, better run, outrun my gun All the other kids with the pumped-up kicks You better run, better run faster than my bullet than my bullet Daddy works a long day He be coming home late, and he's coming home late And he's bringing me a surprise 'Cause dinner's in the kitchen, and it's packed in ice I've waited for a long time Yeah, the sleight of my hand is now a quick-pull trigger I reason with my cigarette And say, "Your hair's on fire, you must've lost your wits," yeah better run faster than my bullet Run, run, run, run Ru-ru-ru-run, run, run Ru-ru-ru-ru-run, run, run, run Ru-ru-ru-run Run, run, ru-run, run You better run, better run faster than my bullet run, better run faster kids with the pumped-up kicks You better run, bullet</t>
  </si>
  <si>
    <t>https://genius.com/Foster-the-people-pumped-up-kicks-lyrics</t>
  </si>
  <si>
    <t>https://musicbrainz.org/recording/fed44724-eae1-40b4-8404-4bd74db9c150</t>
  </si>
  <si>
    <t>11-014</t>
  </si>
  <si>
    <t>Last Friday Night (T.G.I.F.)</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</si>
  <si>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 dipping in the dark then had a ménage Ã trois Last Friday night, yeah, I think we broke the law Always say we're gonna stop-op, oh-woah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broke the law Always say we're gonna stop-op, oh-woah But this Friday night Do it all again (Do it all again) This Friday night Do it all again (Do it all again) This Friday night T.G.I.F., T.G.I.F., T.G.I.F T.G.I.F., T.G.I.F., T.G.I.F trois Last Friday night, yeah, I think we broke the law Always say we're gonna stop-op, oh-woah But this Friday night Do it all again had a ménage Ã trois Last Friday night, yeah, I think we broke the law Always say we're gonna stop-op, oh-woah But this Friday night Do it all again</t>
  </si>
  <si>
    <t>https://genius.com/Katy-perry-last-friday-night-tgif-lyrics</t>
  </si>
  <si>
    <t>https://musicbrainz.org/recording/f5671410-6dfc-4c5e-97a0-153e62e479a7</t>
  </si>
  <si>
    <t>11-015</t>
  </si>
  <si>
    <t>Oh, oh-oh-oh Oh-oh-oh-oh Oh-oh-oh Oh, her eyes, her eyes make the stars look like they're not shinin' Her hair, her hair falls perfectly without her tryin' She's so beautiful, uh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uh And I tell her every day Oh, you know, you know, you know I'd never ask you to change If perfect's what you're searching for, then just stay the same So don't even bother askin' if you look okay You know I'll and stares for a while 'Cause, girl, you're amazing Just the way you are The way you are The way you are Girl, you're amazing Just the way you are stares for a while 'Cause, girl, you're amazing Just the way you are Yeah the way you are And when you smile The whole world stops stares for a while 'Cause, girl, you're amazing Just the way you are Yeah</t>
  </si>
  <si>
    <t>https://musicbrainz.org/recording/f3334d3c-2fed-4104-995e-cd1f37234f6f</t>
  </si>
  <si>
    <t>11-016</t>
  </si>
  <si>
    <t>Tonight (I'm Lovin' You)</t>
  </si>
  <si>
    <t>Enrique Iglesias;Ludacris;DJ Frank E</t>
  </si>
  <si>
    <t>You-ooh-ooh-ooh-ooh-ooh-ooh-ooh-ooh Ooh-ooh-ooh-ooh-ooh-ooh-ooh-ooh-ooh-ooh You-ooh-ooh-ooh-ooh-ooh-ooh-ooh-ooh Ooh-ooh-ooh-ooh-ooh-ooh-ooh-ooh-ooh-ooh I know you want me I made it obvious that I want you too So put it on me Let's remove the space between me and you Now rock your body, oh-oh Damn, I like the way that you move So give it to me, oh, oh-oh-oh 'Cause I already know what you wanna do Here's the situation, been to every nation Nobody's ever made me feel the way that you do You know my motivation, given my reputation Please excuse me, I don't mean to be rude But tonight I'm lovin' you Oh, you know that tonight I'm lovin' you Oh, you know that tonight I'm lovin' you Oh, you know that tonight I'm lovin' you Oh, you know You're so damn pretty If I had a type, then baby, it would be you I know you're ready If I never lied, then, baby, you'll be the truth lovin' you Oh, you know (Ha! Luda) Tonight I'm gonna do everything that I want with you Everything that you need, everything that you want I'm on the hunt, I wanna stunt with you From the window to the wall, gotta give you my all Winter or the summertime, when I get you on the springs, I'ma make you fall You got that body that make me wanna get up on the floor just to see you dance And I love the way you shake that ass, turn around and let me see them pants You're stuck with me, I'm stuck with you, let's find somethin' to do Oh, you know that tonight I'm lovin' you Oh, you know That tonight I'm lovin' you (You-ooh-ooh-ooh-ooh-ooh-ooh-ooh-ooh Ooh-ooh-ooh-ooh-ooh-ooh-ooh-ooh-ooh-ooh) That tonight I'm lovin' you, yeah (You-ooh-ooh-ooh-ooh-ooh-ooh-ooh-ooh Ooh-ooh-ooh-ooh-ooh-ooh-ooh-ooh-ooh-ooh) that tonight I'm lovin' you Oh, you know that tonight I'm lovin' you Oh, you know that tonight I'm lovin' you Oh, you know that tonight I'm lovin' you Oh, you know That tonight I'm lovin' you (You-ooh-ooh-ooh-ooh-ooh-ooh-ooh-ooh Ooh-ooh-ooh-ooh-ooh-ooh-ooh-ooh-ooh-ooh) That tonight I'm lovin' you, yeah (You-ooh-ooh-ooh-ooh-ooh-ooh-ooh-ooh Ooh-ooh-ooh-ooh-ooh-ooh-ooh-ooh-ooh-ooh)</t>
  </si>
  <si>
    <t>https://genius.com/Enrique-iglesias-tonight-im-lovin-you-lyrics</t>
  </si>
  <si>
    <t>https://musicbrainz.org/recording/2f709ac7-762a-420b-9749-aa19697863bf</t>
  </si>
  <si>
    <t>11-017</t>
  </si>
  <si>
    <t>Raise Your Glass</t>
  </si>
  <si>
    <t>Right, right, turn off the lights We gonna lose our minds tonight What's the dealio? I love when it's all too much 5 AM, turn the radio up Where's the rock 'n roll? Party crasher, panty snatcher Call me up if you a gangsta (Uh) Don't be fancy, just get dancy Why so serious? So raise your glass if you are wrong In all the right ways, all my underdogs We will never be, never be anything but loud And nitty-gritty, dirty, little freaks Won't you come on and, come on and raise your glass? Just come on and, come on and raise your glass Slam, slam, oh, hot damn What part of party don't you understand? Wish you'd just freak out (Freak out already) Can't stop, coming in hot I should be locked up right on the spot It's so on right now (It's so fuckin' on right now) You might also like Party crasher, panty snatcher Call me up if you a gangsta Won't you come on and, come on and raise your glass? Just come on and, come on and raise your glass Oh shit! My glass is empty That sucks! So if you're too school for cool (I mean) And you're treated like a fool (Treated like a fool) You can choose to let it go We can always, we can always party on our own So raise your (Ah, fuck) (So raise your glass) Won't you come on and, come on and raise your glass? Just come on and, come on and raise your glass Won't you come on and, come on and raise your glass? (For me) Just come on and, come on and raise your glass For me glass? Just come on and, come on and raise your glass never be anything but loud And nitty-gritty, dirty, little freaks nitty-gritty, dirty, little freaks your glass? (For me) Just come on and, come on and raise your glass For me</t>
  </si>
  <si>
    <t>https://genius.com/P-nk-raise-your-glass-lyrics</t>
  </si>
  <si>
    <t>https://musicbrainz.org/recording/929e81d4-7225-4944-a851-b8e7c230b20a</t>
  </si>
  <si>
    <t>damn (1x); fuck (1x); fuckin (1x); shit (1x)</t>
  </si>
  <si>
    <t>11-018</t>
  </si>
  <si>
    <t>Born This Way</t>
  </si>
  <si>
    <t>It doesn't matter if you love him Or capital "H-I-M" (M, M, M, M) Just put your paws up 'Cause you were born this way, baby My mama told me when I was young "We are all born superstars" She rolled my hair and put my lipstick on In the glass of her boudoir "There's nothing wrong with loving who you are" She said, "'Cause He made you perfect, babe" So hold your head up, girl, and you'll go far Listen to me when I say I'm beautiful in my way 'Cause God makes no mistakes I'm on the right track, baby I was born this way Don't hide yourself in regret Just love yourself and you're set I'm on the right track, baby I was born this way (Born this way) Ooh, there ain't no other way Baby, I was born this way Baby, I was born this way (Born this way) Ooh, there ain't no other way Baby, I was born this way Right track, baby I was born this way Don't be a drag, just be a queen Don't be a drag, just be a queen Don't be a drag, just be a queen Don't be (Don't be, don't be) Give yourself prudence and love your friends Subway kid, rejoice your truth In the religion of the insecure I must be myself, respect my youth A different lover is not a sin Believe capital H-I-M, hey-hey-hey I love my life, I love this record and Mi amore vole fe yah (Same DNA) you're set I'm on the right track, baby I was born this way born this way Right track, baby I was born this way (Way) Don't be, don't be, don't be, d- (Way) Church Don't be a drag, just be a queen Whether you're broke or evergreen You're black, white, beige, chola descent You're Lebanese, you're Orient Whether life's disabilities Left you outcast, bullied or teased Rejoice and love yourself today 'Cause baby, you were born this way No matter gay, straight, or bi Lesbian, transgender life I'm on the right track, baby I was born to survive No matter black, white, or beige Chola or Orient made I'm on the right track, baby I was born to be brave! I'm beautiful in my way 'Cause God makes no mistakes ('Cause God makes no mistakes) I'm on the right track, baby (Right track, baby) I was born this way (Born this way) Don't hide yourself in regret Just love yourself and you're set (Love yourself and you're set) I'm on the right track, baby (Right track, baby) I was born this way, yeah born this way I'm on the right track, baby I was born this way I was born this way, hey (Hey) I was born this way, hey (I was born this way, hey) I'm on the right track, baby I was born this way, hey (Born this way, hey) I was born this way, hey (Hey) I was born this way, hey (I was born this way, hey) I'm on the right track, baby (Right track, baby) I was born this way, hey Same DNA (Hey, hey, hey, hey) But born this way (Hey, hey, hey, hey, hey, hey, hey, hey) Same DNA (Hey, hey, hey, hey) But born this way (Hey, hey, hey) baby I was born this way Don't hide yourself in regret Just love yourself and way (Born this way) Ooh, there ain't no other way Baby, I was this way Baby, I was born this way (Born this way) Ooh, there ain't no other way Baby, I was born this way (Hey, hey, hey, hey, hey, hey, hey, hey) Same DNA (Hey, hey, hey, hey) But born this way (Hey, hey, hey)</t>
  </si>
  <si>
    <t>https://genius.com/Lady-gaga-born-this-way-lyrics</t>
  </si>
  <si>
    <t>https://musicbrainz.org/recording/4e0a7956-0eb2-4886-a50e-16b764e1fe81</t>
  </si>
  <si>
    <t>11-019</t>
  </si>
  <si>
    <t>Fuckin' Perfect</t>
  </si>
  <si>
    <t>Made a wrong turn, once or twice Dug my way out, blood and fire Bad decisions, that's alright Welcome to my silly life Mistreated, misplaced, misunderstood Miss "Knowing it's all goodâ€ it didn't slow me down Mistaken, always second guessing Underestimated, look, I'm still around Pretty, pretty please, don't you ever, ever feel Like you're less than fuckin' perfect Pretty, pretty please, if you ever, ever feel Like you're nothing, you're fuckin' perfect to me You're so mean (You're so mean) when you talk (When you talk) About yourself, you were wrong Change the voices (Change the voice) in your head (In your head) Make them like you instead So complicated, look how we all make it Filled with so much hatred, such a tired game It's enough, I've done all I can think of Chased down all my demons, I've seen you do the same, oh-oh You might also like The whole world's scared, so I swallow the fear The only thing I should be drinking is an ice-cold beer So cool in line, and we try, try, try But we try too hard, and it's a waste of my time Done looking for the critics, 'cause they're everywhere They don't like my jeans, they don't get my hair Exchange ourselves and we do it all the time Why do we do that? Why do I do that? Why do I do that? Yeah, oh, oh Pretty, pretty, pretty Yeah-eh Yeah You're perfect, you're perfect Pretty, pretty please, if you ever, ever feel Like you're nothing, you're fuckin' perfect to me much hatred, such a tired game It's enough, I've done all I can think of Chased down all my demons, I've seen you do the same, oh-oh Yeah You're perfect, you're perfect Pretty, pretty please, if you ever, ever feel Like you're nothing, you're fuckin' perfect to me</t>
  </si>
  <si>
    <t>https://genius.com/P-nk-fuckin-perfect-lyrics</t>
  </si>
  <si>
    <t>https://musicbrainz.org/recording/d0e9ebbc-6450-47e7-b583-cfaaeb4097dc</t>
  </si>
  <si>
    <t>fuckin (4x)</t>
  </si>
  <si>
    <t>11-020</t>
  </si>
  <si>
    <t>What's My Name?</t>
  </si>
  <si>
    <t>Rihanna;Drake</t>
  </si>
  <si>
    <t>Oh na-na, what's my name? Oh na-na, what's my name? Oh na-na, what's my name? Oh na-na, what's my name? Oh na-na, what's my name? (Uh) What's my name? What's my name? (Yeah) I heard you good with them soft lips Yeah, you know, word of mouth The square root of sixty-nine is eight somethin', right? 'Cause I've been tryna work it out, oh Good weed, white wine, uh I come alive in the night time, yeah Okay, away we go Only thing we have on is the radio Let it play Say you gotta leave, but I know you wanna stay You just waitin' on the traffic jam to finish, girl The things that we could do in twenty minutes, girl Say my name, say my name, wear it out It's gettin' hot, crack a window, air it out I can get you through a mighty long day Soon as you go, the text that I write is gon' say You might also like Oh na-na, what's my name? Oh na-na, what's my name? Oh na-na, what's my name? What's my name? What's my name? Not everybody Knows how to work my body Knows how to make me want it But, boy, you stay up on it You got that somethin' That keeps me so off balance Baby, you're a challenge Let's explore your talent Hey, boy, I really wanna see if you Can go downtown with a girl like me Hey, boy, I really wanna be with you 'Cause you just my type Ooh, na, na, na, na I need a boy to take it over Lookin' for a guy to put in work Oh woah, oh woah na, na, na, na I need a boy to take it over Lookin' for a guy to put in work Oh woah, oh woah Oh na-na, what's my name? Oh na-na, what's my name? Oh na-na, what's my name? What's my name? What's my name? Baby, you got me And ain't nowhere that I'd be Than with your arms around me Back and forth, you rock me, yeah So I surrender To every word you whisper Every door you enter I will let you in na, na, na, na I need a boy to take it over Lookin' for a guy to put in work Oh woah, oh woah You're so amazing You took the time to figure me out That's why you take me Way past the point of turnin' me on You 'bout to break me I swear you got me losin' my mind Oh na-na, what's my name? Oh na-na, what's my name? Oh na-na, what's my name? Oh na-na, what's my name? Oh na-na, what's my name? What's my name? What's my name? gettin' hot, crack a window, air it out I can get you through a mighty long day Soon as you go, the text that I write is gon' say a guy to put in work Oh woah, oh woah</t>
  </si>
  <si>
    <t>https://genius.com/Rihanna-whats-my-name-lyrics</t>
  </si>
  <si>
    <t>https://musicbrainz.org/recording/92b71ca8-fff1-408b-a188-47ada87171cd</t>
  </si>
  <si>
    <t>11-021</t>
  </si>
  <si>
    <t>Look at Me Now</t>
  </si>
  <si>
    <t>Chris Brown;Lil Wayne;Busta Rhymes</t>
  </si>
  <si>
    <t>I don't see how you can hate from outside of the club You can't even get in Hahaha Leggo Yellow model chick, yellow bottle sippin' Yellow Lamborghini, yellow top missin' Yeah, yeah, that shit look like a toupée I get what you get in ten years in two days Ladies love me, I'm on my Cool J If you get what I get, what would you say? She wax it all off, Mr. Miyagi And them suicide doors, hari-kari Look at me now, look at me now (Oh) I'm gettin' paper Look at me now (Oh), look at me now (Yeah) Fresher than a muh'fucka Lil' nigga, bigger than gorilla 'Cause I'm killin' every nigga that can try to be on my shit Better cuff your chick if you with her, I can get her And she accidentally slip and fall on my dick Oops, I said "On my dick" I ain't really mean to say "On my dick" But since we talkin' about my dick All of you haters say hi to it I'm done Ayo, Breezy Let me show you how to keep the dice rollin' When you're doin' that thing over there, homie (Ayy, ayy, ayy, ayy, ayy, ayy) Let's go! 'Cause I'm feelin' like I'm runnin' And I'm feelin' like I gotta get away, get away, get away Better know that I don't and I won't ever stop 'Cause you know I gotta win everyday-day (Go) See, they really really wanna pop me (Blow) Just know that you will never flop me (Oh) And I know that I can be a little cocky (No) You ain't never gonna stop me Every time I come, a nigga gotta set it Then I gotta go, and then I gotta get it (Woo) Then I gotta blow, and then I gotta show that Any little thing a nigga think that he be doin' (Ooh-ooh) 'Cause it doesn't matter, 'cause I'm gonna da-da-da-da (Damn) Then I'm gonna murder everything and anything A ba-da-boom, a ba-da-bing, I gotta do a lotta things That make it clearer to a couple niggas that I always win And then I gotta get it again and again and then again And I be doin' it to death And now I move a little foul, a nigga better call a ref And everybody know my style and niggas know that I'm the best When it come to doin' this and I be bangin' on my chest And I bang in the East and I'm bangin' in the West And I come to give you more and I will never give you less You will hear it in the street or you could read it in the press Do you really wanna know what's next? (Let's go) See the way we on and then we all up in the race And you know we gotta go, don't try to keep up with the pace And we strugglin' and hustlin' and sendin' in and gettin' And we always gotta do it, take it to another place Gotta taste it and I gotta grab it And I gotta cut all through this traffic Just to be at the top of the throne Better know I gotta have it (Have it) Look at me now, look at me now (Oh) I'm gettin' paper Look at me now (Oh), look at me now (Yeah) Fresher than a muh'fucka Man, fuck these bitch-ass niggas How y'all doin'? I'm Lil Tunechi I'm a nuisance, I go stupid I go dumb like the Three Stooges I don't eat sushi, I'm the shit No, I'm pollution, no substitution Got a bitch that play in movies In my jacuzzi, pussy juicy I never gave a fuck about a hater Got money on my radar, dressed like a skater Got a big house, came with an elevator You niggas ain't eatin', fuck it, tell a waiter Marley said "shoot 'em," and I said "okay" If you on that bullshit, then I'm like, "Â¡Olé!" I don't care what you say, so don't even speak Your girlfriend a freak like Cirque Du Soleil That's word to my flag and my flag red I'm outta my head, bitch, I'm outta my mind From the bottom, I climb, you ain't hotter than mine Nope, not on my time and I'm not even tryin' What's poppin', slime? Nothin', five And if they trippin', fuck 'em, five I ain't got no time to shuck and jive These niggas as sweet as pumpkin pie CÃ®ROC and Sprite on a private flight Bitch, I been tight since Guiding Light And my pockets right, and my diamonds white And my momma's nice, and my daddy's dead You faggots scared 'cause I'm too wild Been here for a while, I was like, "Fuck trial" I puts it down, I'm so Young Money If you got eyes, look at me now, bitch Look at me now, look at me now (Haha! Oh) I'm gettin' paper Look at me now (Haha! Oh), look at me now (Yeah) I'm fresher than a muh'fucka Okay Okay Is that right? I'm fresher than a muh'fuc-! than a muh'fucka Okay Okay Is that right? I'm fresher than a muh'fuc-!</t>
  </si>
  <si>
    <t>https://genius.com/Chris-brown-look-at-me-now-lyrics</t>
  </si>
  <si>
    <t>https://musicbrainz.org/recording/7404dad8-7d4d-4b82-8f9a-2a67f99b0d09</t>
  </si>
  <si>
    <t>bitch (3x); bullshit (1x); dick (4x); faggots (1x); fuck (4x); nigga (5x); niggas (5x); pussy (1x); shit (3x)</t>
  </si>
  <si>
    <t>11-022</t>
  </si>
  <si>
    <t>Down on Me</t>
  </si>
  <si>
    <t>Jeremih;50 Cent</t>
  </si>
  <si>
    <t>She want it, I can tell she want it Want me to push up on it 'fore she know when I'm all on it We get the party goin', liquor flowin', this is fire 50 and Jeremih number one, there's nothing higher (Oh!) (Won't you go and) Get it, get it, work it, work it (I see you baby) Break it, break it, down, down (Just put it down on me) (Won't you go and) Get it, get it, work it, work it (Put it down on) Break it, break it, down Okay, she headed to the dance floor and she slowly start to poppin' it Somethin' like my wrist piece, everybody got to watchin it Girl you got that secret treasure, I'm gon' put a lock on it Don't care what they say, I would be stupid to be not on it Ms. Vicky, heard you got that sticky Let's go and take nine shots, we'll just call it fifty And I'm gonna licky licky licky 'til her hicky Ha-ha-have her river runnin', keep you gunnin' 'til you empty (Bang bang bang bang) Oh, you look so sweet What you work at Bally's? Look at your physique Girl you are a beauty, well-well I am a beast They must have been trippin' to have let me off a leash I like the way you grind with that booty on me Shorty you a dime, why you lookin' lonely? Go buy another round and it's all on me As long as I'm around, put it down on me Just put it down on me, put it down on me Down-down on me, put it down on me Don't throw it off the mound, show me how it's 'gon be Girl all I really want is you down on me (Put it down on me) You might also like System's thumpin', party jumpin', shorty, she's a perfect ten She rock her hips then roll her hips then drop it down like it's nothin She shaped just like an hourglass, see how fast an hour passed Time flies when I'm on that ass but I won't put your shit on blast Work it like a pro-pro-pro, sit and watch it go-go-go Do her thing all on the flo', she bounce it fast and shake it slow So sexual, incredible, she beautiful, she edible I got her, I won't let her go, I ain't seen nothing better yo (Yeah) Look at how she twerk it, the way she work it Make me wanna hit it, hit it, heaven when I'm in it, in it (Oh, oh, yeah) If I do not fit, I'm gonna make it Girl you can take it, don't stop, get it, get it off the mound, show me how it's 'gon be Girl all I really want is you down on me (Put it down on me) Say you independent (Hey) get it from your momma (Hey) Tell me if you with it (What?) do you really wanna? (Wanna) Baby when you see me (Yeah) you know I be on it (Yeah) Can you keep it up and (Up and) put it down up on me? Say you independent, get it from your momma Tell me if you with it, do you really wanna? Baby when you see me, you know I be on it Can you keep it up and, put it down up on me? Down with that booty on me (On me) Shorty you a dime, why you lookin' lonely? Oh baby, we can go (Go) low (Low) Low, yeah off the mound, show me how it's 'gon be Girl all I really want is you down on me (Put it down on me) it down on me) is you down on me (Put it down on me)</t>
  </si>
  <si>
    <t>https://genius.com/Jeremih-down-on-me-lyrics</t>
  </si>
  <si>
    <t>https://musicbrainz.org/recording/b5044273-8126-4cb5-8532-f13bf6be7143</t>
  </si>
  <si>
    <t>ass (1x); booty (2x); shit (1x)</t>
  </si>
  <si>
    <t>11-023</t>
  </si>
  <si>
    <t>How to Love</t>
  </si>
  <si>
    <t>Cut the music up A little louder, yeah You had a lot of crooks try to steal your heart Never really had luck, couldn't never figure out How to love, how to love, mm You had a lot of moments that didn't last forever Now you in a corner, tryna put it together How to love, how to love, mm For a second you were here (Hey), now you over there (Hey, hey) It's hard not to stare the way you're moving your body Like you never had a love (Ayy), never had a love (Ayy) When you was just a youngin, your looks were so precious But now you're grown up, so fly, it's like a blessin' But you can't have a man look at you for five seconds Without you being insecure You never credit yourself, so when you got older It seems like you came back ten times over Now you're sittin' here in this damn corner Looking through all your thoughts and looking over your shoulder Oh, and you had a lot of dreams that transform to visions The fact that you saw the world affected all your decisions But it wasn't your fault, wasn't in your intentions To be the one here talking to me, be the one listenin', but But I admire your poppin' bottles and dippin' Just as much as you admire bartendin' and strippin', baby So don't be mad, nobody else trippin' You seen a lot of crooks and them crooks still crook You see, you had a lot of crooks try to steal your heart Never really had luck, couldn't never figure out How to love, how to love, mm See, you had a lot of moments that didn't last forever Now you in this corner, tryna put it together How to love, how to love, oh See, I just want you to know That you deserve the best, you're beautiful (Ayy) You're beautiful (Ayy), yeah And I want you to know You're far from the usual (Ayy), far from the usual (Ayy) had a lot of moments that didn't last forever Now you in this corner, tryna put it together How to love, how to love, mm See, you had a lot of crooks try to steal your heart Never really had luck, couldn't never figure out How to love, how to love, yeah See, you had a lot of moments that didn't last forever Now you in this corner, tryna put it together How to love, how to love, mm times over Now you're sittin' here in this damn corner Looking through all your thoughts and looking over your shoulder See you had a lot of crooks try to steal your heart Never really had luck, couldn't never figure out How to love, how to love, mm See you had a lot of moments that didn't last forever Now you in this corner, tryna put it together How to love, ah, how to love, mm For a second you were here (Hey), now you over there (Hey) It's hard not to stare the way you're moving your body (Hey) Like you never had a love (Ayy), uh, had a love (Ayy) tryna put it together How to love, how to love, mm</t>
  </si>
  <si>
    <t>https://genius.com/Lil-wayne-how-to-love-lyrics</t>
  </si>
  <si>
    <t>https://musicbrainz.org/recording/d2148af1-284e-45e5-a0a7-523d99453b95</t>
  </si>
  <si>
    <t>11-024</t>
  </si>
  <si>
    <t>Someone Like You</t>
  </si>
  <si>
    <t>I heard that you're settled down That you found a girl and you're married now I heard that your dreams came true Guess she gave you things I didn't give to you Old friend, why are you so shy? Ain't like you to hold back or hide from the light I hate to turn up out of the blue, uninvited But I couldn't stay away, I couldn't fight it I had hoped you'd see my face And that you'd be reminded that for me, it isn't over Never mind, I'll find someone like you I wish nothing but the best for you, too Don't forget me, I beg I remember you said Sometimes it lasts in love, but sometimes it hurts instead Sometimes it lasts in love, but sometimes it hurts instead You know how the time flies Only yesterday was the time of our lives We were born and raised in a summer haze Bound by the surprise of our glory days You might also like you said Sometimes it lasts in love, but sometimes it hurts instead Nothing compares, no worries or cares Regrets and mistakes, they're memories made Who would have known how bittersweet this would taste? Never mind, I'll find someone like you I wish nothing but the best for you Don't forget me, I beg I remember you said Sometimes it lasts in love, but sometimes it hurts instead but sometimes it hurts instead Sometimes it lasts in love, but sometimes it hurts instead raised in a summer haze Bound by the surprise of our glory days you said Sometimes it lasts in love, but sometimes it hurts instead Sometimes it lasts in love, but sometimes it hurts instead</t>
  </si>
  <si>
    <t>https://genius.com/Adele-someone-like-you-lyrics</t>
  </si>
  <si>
    <t>https://musicbrainz.org/recording/dcd218bc-0011-48b1-b5db-c8e3188251d9</t>
  </si>
  <si>
    <t>11-025</t>
  </si>
  <si>
    <t>Woke up in London yesterday Found myself in the city near Piccadilly Don't really know how I got here I got some pictures on my phone New names and numbers that I don't know Address to places like Abbey Road Day turns to night, night turns to whatever we want We're young enough to say Oh, this has gotta be the good life This has gotta be the good life This could really be a good life, good life I say oh, got this feeling that you can't fight Like this city is on fire tonight This could really be a good life A good, good life To my friends in New York, I say hello My friends in L.A., they don't know Where I've been for the past few years or so Paris to China to Colorado Sometimes there's airplanes I can't jump out Sometimes there's bullshit that don't work now We all got our stories, but please tell me What there's to complain about When you're happy like a fool Let it take you over When everything is out You gotta take it in that you can't fight Like this city is on fire tonight This could really be a good life A good, good life Oh, a good, good life Yeah Oh, oh Hopelessly, I feel like there might be something that I'll miss Hopelessly, I feel like the window closes, oh, so quick Hopelessly, I'm taking a mental picture of you now 'Cause hopelessly, the hope is we have So much to feel good about that you can't fight Like this city is on fire tonight This could really be a good life A good, good life Oh, yeah Good, good life Good life Ooh, ooh Oh Listen, to Sometimes there's airplanes I can't jump out Sometimes there's bullshit that don't work now We all got our stories, but please tell me What there's to complain about I say oh, got this feeling now We all got our stories, but please tell me What there's to complain about</t>
  </si>
  <si>
    <t>https://genius.com/Onerepublic-good-life-lyrics</t>
  </si>
  <si>
    <t>https://musicbrainz.org/recording/20b7e267-f2fb-4147-9fc9-df0c01941461</t>
  </si>
  <si>
    <t>11-026</t>
  </si>
  <si>
    <t>The Lazy Song</t>
  </si>
  <si>
    <t>Today, I don't feel like doing anything I just wanna lay in my bed Don't feel like picking up my phone So leave a message at the tone 'Cause today, I swear, I'm not doing anything, uh I'm gonna kick my feet up, then stare at the fan Turn the TV on, throw my hand in my pants Nobody's gon' tell me I can't, nah I'll be lounging on the couch, just chillin' in my Snuggie Click to MTV, so they can teach me how to dougie 'Cause in my castle, I'm the freaking man Oh-oh, yes, I said it (Ooh-ooh) I said it, I said it, 'cause I can (Ooh-ooh-ooh-ooh-ooh-ooh) I swear, I'm not doing anything Nothing at all Woo-hoo, woo-hoo, ooh Nothing at all Woo-hoo, woo-hoo, ooh Tomorrow, I'll wake up, do some P90X Meet a really nice girl, have some really nice sex And she's gonna scream out, "This is great!" (Oh my God, this is great) Yeah, I might mess around and get my college degree I bet my old man will be so proud of me But sorry, pops, you'll just have to wait Oh-oh, yes I said it (Ooh-ooh) I said it, I said it, 'cause I can (Ooh-ooh-ooh-ooh-ooh) I swear, I'm not doing anything No, I ain't gonna comb my hair (Ooh-ooh-ooh) 'Cause I ain't going anywhere (Ooh-ooh-ooh) No, no, no, no, no, no, no, no, no I'll just strut in my birthday suit (Ooh-ooh-ooh) And let everything hang loose (Ooh-ooh-ooh) Yeah, yeah, yeah, yeah, yeah, yeah, yeah, yeah, yeah, yeah Oh, today, swear, I'm not doing anything Nothing at all Woo-hoo, woo-hoo, ooh Nothing at all Woo-hoo, woo-hoo, ooh Nothing at all wanna lay in my bed Don't feel like picking up my phone So leave a message at the tone 'Cause today, the tone 'Cause today, anything I just Woo-hoo, woo-hoo, ooh Nothing at all Woo-hoo, woo-hoo, ooh Nothing at all</t>
  </si>
  <si>
    <t>https://genius.com/Bruno-mars-the-lazy-song-lyrics</t>
  </si>
  <si>
    <t>https://musicbrainz.org/recording/be732218-f3cb-4d5f-9071-d659adb9a9d6</t>
  </si>
  <si>
    <t>11-027</t>
  </si>
  <si>
    <t>Till the World Ends</t>
  </si>
  <si>
    <t>(Aw) This kitten got your tongue tied in knots, I see Spit it out, 'cause I'm dying for company I notice that you got it, you notice that I want it You know that I can take it to the next level, baby If you want this good -ish, sicker than the remix Baby, let me blow your mind tonight I can't take it, take it, take no more Never felt like, felt like this before Come on, get me, get me on the floor DJ, what you, what you waiting for? Whoa-oh-oh-oh-oh-oh-oh Whoa-oh-oh-oh-oh-oh-oh Whoa-oh-oh-oh-oh-oh-oh Whoa-oh-oh-oh-oh-oh-oh Whoa-oh-oh-oh-oh-oh-oh Whoa-oh-oh-oh-oh-oh-oh Whoa-oh-oh-oh-oh-oh-oh Whoa-oh-oh-oh-oh-oh-oh You might also like Watch me move, when I lose, when I lose it hard Get you off with the touch, dancin' in the dark You notice what I'm wearin', I'm noticin' you starin' You know that I can take it to the next level, baby Hotter than the A-list, next one on my hit list the floor DJ, what you, what you waitin' for? Whoa-oh-oh-oh-oh-oh-oh Whoa-oh-oh-oh-oh-oh-oh Whoa-oh-oh-oh-oh-oh-oh Whoa-oh-oh-oh-oh-oh-oh Whoa-oh-oh-oh-oh-oh-oh Whoa-oh-oh-oh-oh-oh-oh Whoa-oh-oh-oh-oh-oh-oh Whoa-oh-oh-oh-oh-oh-oh See the sunlight, we ain't stoppin' Keep on dancin' 'til the world ends If you feel it, let it happen Keep on dancin' 'til the world ends Keep on dancin' 'til the world ends Keep on dancin' 'til the world ends dancin' 'til the world ends waiting for? Whoa-oh-oh-oh-oh-oh-oh Whoa-oh-oh-oh-oh-oh-oh Whoa-oh-oh-oh-oh-oh-oh Whoa-oh-oh-oh-oh-oh-oh Whoa-oh-oh-oh-oh-oh-oh Whoa-oh-oh-oh-oh-oh-oh Whoa-oh-oh-oh-oh-oh-oh Whoa-oh-oh-oh-oh-oh-oh can't take it, take it, take no more Never felt like, felt like this before Come on, get me, get me on the world ends</t>
  </si>
  <si>
    <t>https://genius.com/Britney-spears-till-the-world-ends-lyrics</t>
  </si>
  <si>
    <t>https://musicbrainz.org/recording/f08bdfc1-3d91-4e5d-8b01-1f93ea17848a</t>
  </si>
  <si>
    <t>11-028</t>
  </si>
  <si>
    <t>The Show Goes On</t>
  </si>
  <si>
    <t>Lupe Fiasco</t>
  </si>
  <si>
    <t>https://www.last.fm/music/Lupe+Fiasco</t>
  </si>
  <si>
    <t>LA-SER Yeah, yeah Kane is in the building, nigga Yeah Alright, already, the show goes on All night, 'til the morning we dream so long Anybody ever wonder, when they would see the sun up Just remember when you come up, the show goes on up, the show goes on Have you ever had the feelin' that you was bein' had? Don't that shit there make you mad? They treat you like a slave Put chains all on your soul and put whips up on your back They be lyin' through they teeth, hope you slip up off your path I don't switch up, I just laugh (Ha ha) put my kicks up on they desk Unaffected by they threats, then get busy on they ass See that's how that Chi-Town made me That's how my daddy raised me That glitterin' may not be gold, don't let nobody play me If you are my homeboy, you never have to pay me Gon' and put your hands up, when times is hard, you stand up L-U-P the man, 'cause the brand that the fans trust So even if they ban us, they'll never slow my plans up You might also like Just remember when you come up, the show goes on One in the air for the people ain't here Two in the air for the father that's there Three in the air for the kids in the ghetto Four for the kids that don't wanna be there None for the niggas tryna hold them back Five in the air for the teachers not scared To tell those kids that's livin' in the ghetto That the niggas holdin' back that the world is theirs Yeah, yeah, the world is yours, I was once that little boy Terrified of the world, now I'm on a world tour I would give up everything, even start a world war For these ghetto girls and boys I'm rappin' round the world for Africa to New York, Haiti then I detour Oakland out to Auckland, Gaza Strip to Detroit Say hip-hop only destroy, tell 'em look at me, boy I hope your son don't have a gun and never be a d-boy Just remember when you come up, the show goes on So no matter what you been through, no matter what you into No matter what you see when you look outside your window Brown grass or green grass, picket fence or barbed wire Never ever put them down, you just lift your arms higher Raise 'em 'til your arms tired, let 'em know you here That you strugglin', survivin', that you gon' persevere Yeah, ain't nobody leavin', nobody goin' home Even if they turn the lights out, the show is goin' on, alright Just remember when you come up, the show goes on Anybody ever wonder, when they would see the sun up Just remember when you come up the morning we dream so long Anybody ever wonder, when they would see the sun up the sun up Just remember when you come up, the show goes on</t>
  </si>
  <si>
    <t>https://genius.com/Lupe-fiasco-the-show-goes-on-lyrics</t>
  </si>
  <si>
    <t>https://musicbrainz.org/recording/77931a77-a8c0-43f9-9071-46d005c69510</t>
  </si>
  <si>
    <t>ass (1x); nigga (1x); niggas (2x); shit (1x)</t>
  </si>
  <si>
    <t>11-029</t>
  </si>
  <si>
    <t>The Edge of Glory</t>
  </si>
  <si>
    <t>There ain't no reason you and me should be alone Tonight, yeah, baby Tonight, yeah, baby But I got a reason that you're who should take me home tonight I need a man that thinks it's right when it's so wrong Tonight, yeah, baby Tonight, yeah, baby Right on the limit's where we know we both belong, tonight It's hot to feel the rush To brush the dangerous I'm gonna run right to, to the edge with you Where we can both fall far in love I'm on the edge of glory And I'm hangin' on a moment of truth Out on the edge of glory And I'm hangin' on a moment with you I'm on the edge The edge, the edge, the edge The edge, the edge, the edge I'm on the edge of glory And I'm hangin' on a moment with you I'm on the edge with you Another shot, before we kiss the other side Tonight, yeah, baby Tonight, yeah, baby I'm on the edge of something final we call life, tonight (Alright! Alright!) Put on your shades, 'cause I'll be dancing in the flames Tonight, yeah, baby Tonight, yeah, baby It isn't hell if everybody knows my name, tonight (Alright! Alright!) with you I'm on the edge with you I'm on the edge with you the edge with you, with you, with you, with you, with you I'm on with you, with you, with you, with you, with you edge The edge, the edge, the edge I'm on the edge of glory And I'm hangin' on a moment with you I'm on the edge the edge of glory And I'm hangin' on a moment I'm on the edge with you, with you, with you, with you, with you I'm on the edge with you, with you, with you, with you, with you</t>
  </si>
  <si>
    <t>https://genius.com/Lady-gaga-the-edge-of-glory-lyrics</t>
  </si>
  <si>
    <t>https://musicbrainz.org/recording/81bbe3b7-7823-4ba6-af29-2abd8648e005</t>
  </si>
  <si>
    <t>11-030</t>
  </si>
  <si>
    <t>We R Who We R</t>
  </si>
  <si>
    <t>Hot and dangerous If you're one of us, then roll with us 'Cause we make the hipsters fall in love When we got our hot pants on and up And yes, of course we does We runnin' this town just like a club And no, you don't wanna mess with us Got Jesus on my necklace-ace-ace Got that glitter on my eyes Stockings ripped all up the side Lookin' sick and sexified So let's go-o-o, let's go Tonight we're goin' hard, hard, h-h-h-hard Just like the world is our, our, o-o-o-ours We're tearin' it apart-part, p-p-p-part You know we're superstars We are who we are We're dancin' like we're dumb, dumb, d-d-d-dumb Our bodies goin' numb, numb, n-n-n-numb We'll be forever young, young, y-y-y-young You know we're superstars We are who we are DJ, turn it up It's about damn time to live it up I'm so sick of bein' so serious It's makin' my brain delirious I'm just talkin' truth I'm tellin' you 'bout the shit we do We're sellin' our clothes, sleepin' in cars Dressin' it down, hittin' on dudes hard Got that glitter on my eyes Stockings ripped all up the side Lookin' sick and sexy-fied are DJ, turn it up, up, up, up, up, up, up DJ, turn it up, up, up, up, up, up, up DJ, turn it up, up, up, up, up, up, up DJ, turn it up, up, up, up, up, up, up, up like we're dumb, dumb, d-d-d-dumb Our bodies goin' numb, numb, n-n-n-numb We'll be forever young, young, y-y-y-young You know we're superstars We are who we are Ow! bodies goin' numb, numb, n-n-n-numb We'll be forever young, young, y-y-y-young You know we're superstars We are who we know we're superstars We are who we are Ow!</t>
  </si>
  <si>
    <t>https://genius.com/Kesha-we-r-who-we-r-lyrics</t>
  </si>
  <si>
    <t>https://musicbrainz.org/recording/2ca8f1f0-b4ce-46d3-8b9b-80dee5b1201b</t>
  </si>
  <si>
    <t>11-031</t>
  </si>
  <si>
    <t>Black and Yellow</t>
  </si>
  <si>
    <t>Wiz Khalifa</t>
  </si>
  <si>
    <t>https://www.last.fm/music/Wiz+Khalifa</t>
  </si>
  <si>
    <t>Yeah, uh-huh, you know what it is Black and yellow, black and yellow Black and yellow, black and yellow Yeah, uh-huh, you know what it is Black and yellow, black and yellow Black and yellow, black and yellow Yeah, uh-huh, you know what it is Everything I do, yeah, I do it big Yeah, uh-huh, screaming: "That's nothin'!" When I pulled off the lot, that's stuntin' Reppin' my town, when you see me you know everything Black and yellow, black and yellow Black and yellow, black and yellow I put it down from the whip to my diamonds, I'm in Black and yellow, black and yellow Black and yellow, black and yellow Uh, black stripe, yellow paint Them niggas scared of it, but them hoes ain't Soon as I hit the club, look at them hoes' face Hit the pedal once, make the floor shake Suede inside, my engine roarin' It's the big boy, you know what I paid for it And I got the pedal to the metal Got you niggas checking game, I'm ballin' out on every level Hear them haters talk, but there's nothin' you can tell 'em Just made a million, got another million on my schedule No love for 'em, nigga breaking hearts No keys, push to start I'm in Black and yellow, black and yellow Black and yellow, black and yellow Got a call from my jeweler, this just in And bitches love me 'cause I'm fucking with their best friends Not a lesbian, but she a freak though This ain't for one night, I'm shining all week, ho I'm sippin' Clicquot and rocking yellow diamonds So many rocks up in my watch I can't tell what the time is Got a pocket full of big faces Throw it up, 'cause every nigga that I'm with Taylor'd I'm in Black and yellow, black and yellow Black and yellow, black and yellow Stay high like how I'm supposed to do That crowd underneath them clouds can't get close to you And my car look unapproachable Super clean, but it's super mean She wanna fuck with them cats, smoke weed, count stacks Get fly and take trips and that's that, real rap I let her get high if she want and she feel that Convertible drop feel, '87, the top peeled back Yeah, uh-huh, you know what it is Yeah, yeah, uh-huh, you know what it is You already know what it is, man And if you don't, you should by now my diamonds, I'm in and yellow I put it down from the whip to my diamonds, I'm in and yellow, black and yellow I put it down from the whip to my diamonds, put it down from the whip to my diamonds, I'm in Black and yellow, black and yellow Black and yellow, black and yellow</t>
  </si>
  <si>
    <t>https://genius.com/Wiz-khalifa-black-and-yellow-lyrics</t>
  </si>
  <si>
    <t>https://musicbrainz.org/recording/b594a0f8-ebc7-4b5f-a5db-89494e932894</t>
  </si>
  <si>
    <t>bitches (1x); fuck (1x); fucking (1x); ho (1x); hoes (2x); nigga (2x); niggas (2x)</t>
  </si>
  <si>
    <t>11-032</t>
  </si>
  <si>
    <t>Tonight Tonight</t>
  </si>
  <si>
    <t>Hot Chelle Rae</t>
  </si>
  <si>
    <t>https://en.wikipedia.org/wiki/Hot_Chelle_Rae</t>
  </si>
  <si>
    <t>https://www.last.fm/music/Hot+Chelle+Rae</t>
  </si>
  <si>
    <t>(Uno, dos, tres) It's been a really, really messed up week Seven days of torture, seven days of bitter And my girlfriend went and cheated on me She's a California dime, but it's time for me to quit her La-la-la, whatever La-la-la, it doesn't matter La-la-la, oh, well, la-la-la We're goin' at it tonight, tonight There's a party on the rooftop, top of the world, tonight, tonight And we're dancin' on the edge of the Hollywood sign I don't know if I'll make it But watch how good I'll fake it It's alright, alright, tonight, tonight I woke up with a strange tattoo Not sure how I got it, not a dollar in my pocket And it kinda looks just like you Mixed with Zach Galifianakis, huh? You might also like dancin' on the edge of the Hollywood sign I don't know if I'll make it But watch how good I'll fake it It's alright, alright, tonight, tonight You got me singin' like, "Woah-oh-oh" (Come on) Oh-oh-oh (It doesn't matter) Woah-oh-oh (Everybody now) Oh-oh-oh (Woo) Just don't stop, let's keep the beat pumpin' Keep the beat up, let's drop the beat down It's my party, dance if I want to We can get crazy, let it all out it all out, it's You and me, and we're runnin' this town, and It's me and you, and we're shakin' the ground, and Ain't nobody gonna tell us to go 'Cause this is our show (Everybody) Woah-oh-oh (Come on) Oh-oh-oh (All you animals) Woah-oh-oh (Let me hear you now) Oh-oh-oh Tonight, But watch how good I'll fake it It's alright, alright, tonight, tonight It's alright, alright, tonight, tonight Yeah, it's alright, alright, tonight, tonight Just sing it like, "Woah-oh-oh" (Come on) Oh-oh-oh (All you party people) Woah-oh-oh (All you singletons) Oh-oh-oh (Even the White kids) Woah-oh-oh (Just don't stop, let's keep the beat pumpin') Oh-oh-oh (Keep the beat up, let's drop the beat down) Woah-oh-oh (It's my party, dance if I want to) Oh-oh-oh (We can get crazy, let it all out) can get crazy, let it all out, it's-) like you Mixed with Zach Galifianakis, huh? drop the beat down It's my party, dance if I want to We can get crazy, let down) Woah-oh-oh (It's my party, dance if I want to) Oh-oh-oh (We can get crazy, let it all out, it's-)</t>
  </si>
  <si>
    <t>https://genius.com/Hot-chelle-rae-tonight-tonight-lyrics</t>
  </si>
  <si>
    <t>https://musicbrainz.org/recording/5b21cc1b-1160-421e-b8e5-720b129370f6</t>
  </si>
  <si>
    <t>11-033</t>
  </si>
  <si>
    <t>Blow</t>
  </si>
  <si>
    <t>Ha-ha Dance Back door cracked, we don't need a key We get in for free No VIP sleaze Drink that Kool-Aid, follow my lead Now you're one of us You're comin' with me It's time to kill the lights And shut the DJ down (This place about to-) Tonight, we're takin' over No one's getting out This place about to blow (Oh-oh-oh-oh-oh-oh-oh) Blow (Oh-oh-oh-oh-oh-oh-oh) This place about to blow (Oh-oh-oh-oh-oh-oh-oh) Blow (Oh-oh-oh-oh-oh-oh-oh) This place about to blow (Oh-oh-oh-oh-oh-oh-oh) Blow (Oh-oh-oh-oh-oh-oh-oh) This place about to blow (Oh-oh-oh-oh-oh-oh-oh) Blow (Oh-oh-oh-oh-oh-oh-oh) This place about to- Now what? (What?) We're taking control We get what we want We do what you don't Dirt and glitter cover the floor We're pretty and sick We're young and we're bored (Ha) It's time to lose your mind And let the crazy out (This place about to-) Tonight, we're takin' names 'cause We don't mess around Blow (Oh-oh-oh-oh-oh-oh-oh) This place about to- Go-go-go-go insane, go insane Throw some glitter, make it rain on 'em Let me see them hands Let me, let me see them hands Go insane, go insane Throw some glitter, make it rain on 'em Let me see them hands Let me, let me see them hands (Come on) We're taking over (Oh-oh-oh-oh-oh-oh-oh) (This place about to blow, oh-oh-oh-oh-oh-oh-oh) Get used to it, okay? (Blow, oh-oh-oh-oh-oh-oh-oh) Blow (Oh-oh-oh-oh-oh-oh-oh) This place about to- to blow (Oh-oh-oh-oh-oh-oh-oh) Blow (Oh-oh-oh-oh-oh-oh-oh) This place about to blow (Oh-oh-oh-oh-oh-oh-oh) Blow (Oh-oh-oh-oh-oh-oh-oh) This place about to-</t>
  </si>
  <si>
    <t>https://genius.com/Kesha-blow-lyrics</t>
  </si>
  <si>
    <t>https://musicbrainz.org/recording/ee505f42-b4f8-413c-b837-c3f4e61e0460</t>
  </si>
  <si>
    <t>11-034</t>
  </si>
  <si>
    <t>Lighters</t>
  </si>
  <si>
    <t>Bad Meets Evil;Bruno Mars</t>
  </si>
  <si>
    <t>This one's for you and me Livin' out our dreams We're all right where we should be Lift my arms out wide, I open my eyes And now all I wanna see Is a sky full of lighters A sky full of lighters By the time you hear this, I will have already spiralled up I would never do nothin' to let you cowards fuck my world up If I was you, I would duck, or get struck like lightnin' Fighters keep fightin', put your lighters up, point 'em skyward, uh Had a dream, I was king; I woke up, still king This rap game's nipple is mine for the milking 'Til nobody else even fuckin' feels me, 'til it kills me I swear to God I'll be the fuckin' illest in this music There is, or there ever will be, disagree? Feel free But from now on I'm refusing to ever give up Only thing I ever gave up's using no more excuses Excuse me if my head is too big for this building And pardon me if I'm a cocky prick, but you cocks are slick Poppin' shit on how you flipped your life around, crock of shit Who you dicks tryna kid? Flip "dick," you did opposite You stayed the same 'cause "cock" backwards is still "cock," you pricks! I love it when I tell 'em shove it 'Cause it wasn't that long ago when Marshall sat flustered Lacked luster 'cause he couldn't cut mustard Muster up nothin', brain fuzzy 'Cause he's buzzin', woke up from that buzz and Now you wonder why he does it how he does it Wasn't 'cause he had buzzards Circlin' around his head, waitin' for him to drop dead, was it? Or was it 'cause some bitches wrote him off? Little hussy-ass scuzzes Fuck it, guess it doesn't matter now, does it? What difference it make? What's it take? To get it through your thick skulls that this ain't Some bullshit; people don't usually come back this way From a place that was dark as I was in just to get to this place Now let these words be like a switchblade to a hater's ribcage! And let it be known that from this day forward, I wanna just say Thanks, 'cause your hate is what gave me the strength So let them Bics raise, 'cause I came with 5'9", but I feel like I'm 6'8" This one's for you and me Livin' out our dreams We're all right where we should be With this, I'll prolly already be outtie I advance like goin' from totin' iron to goin' and buyin' Four or five of the homies the Iron Man Audi My daddy told me: "Slow down, boy, you're goin' to blow it!" And I ain't gotta stop the beat a minute to tell Shady I love him The same way that he did Dr. Dre on The Chronic Tell him how real he is, or how high I am Or how I would kill for him, for him to know it I cried plenty tears, my daddy got a bad back So it's only right that I write 'til he can march right Into that post office and tell 'em to hang it up Now his career's LeBron's Jersey in twenty years I stop when I'm at the very top You shitted on me on your way up, it's 'bout to be a scary drop 'Cause what goes up must come down You goin' down on somethin' you don't wanna see, like a hairy box Every hour, happy hour now, life is wacky now Used to have to eat the cat to get the pussy Now I'm just the cat's meow, oww, outclass the count Always down for the catchweight like Pacquiao Y'all are doomed I remember when T-Pain ain't wanna work with me My car starts itself, parks itself, and auto-tunes 'Cause now I'm in the Aston; I went from havin' My city locked up to gettin' treated like Kwame Kilpatrick And now I'm fantastic, compare it to a weed high And y'all niggas that's gossipin' like bitches On the radio and TV, see me, we fly Y'all buggin' out like Wendy Williams starin' at a beehive And how real is that? I remember signin' my first deal Now I'm the second best, I can deal with that Now Bruno can show his ass, without the MTV awards gag You and I know what it's like To be kicked down, forced to fight But tonight, we're all right So hold up your lights Let it shine, 'cause— wanna see Is a sky full of lighters A sky full of lighters</t>
  </si>
  <si>
    <t>https://genius.com/Bad-meets-evil-lighters-lyrics</t>
  </si>
  <si>
    <t>https://musicbrainz.org/recording/e5a087cd-939c-4406-a59c-b2347f06e52a</t>
  </si>
  <si>
    <t>ass (1x); bitches (2x); bullshit (1x); cock (2x); cocks (1x); dick (1x); fuck (1x); fuckin (2x); niggas (1x); prick (1x); pricks (1x); pussy (1x); shit (2x); shitted (1x)</t>
  </si>
  <si>
    <t>11-035</t>
  </si>
  <si>
    <t>If I die young, bury me in satin Lay me down on a bed of roses Sink me in the river at dawn Send me away with the words of a love song Oh-oh, oh-oh Lord, make me a rainbow, I'll shine down on my mother She'll know I'm safe with you when she stands under my colors Oh, and life ain't always what you think it ought to be, no Ain't even gray, but she buries her baby The sharp knife of a short life Well, I've had just enough time a love song The sharp knife of a short life Well, I've had just enough time You might also like And I'll be wearing white when I come into your kingdom I'm as green as the ring on my little cold finger I've never known the lovin' of man But it sure felt nice when he was holdin' my hand There's a boy here in town, says he'll love me forever Who would have thought forever could be severed by The sharp knife of a short life Well, I've had just enough time So put on your best, boys, and I'll wear my pearls What I never did is done A penny for my thoughts-oh no, I'll sell 'em for a dollar They're worth so much more after I'm a goner And maybe then you'll hear the words I've been singin' Funny when you're dead, how people start listenin' a love song Ooh, ooh, the ballad of a dove Go with peace and love Gather up your tears, keep 'em in your pocket Save 'em for a time when you're really gonna need 'em Oh, the sharp knife of a short life Well, I've had just enough time So put on your best, boys And I'll wear my pearls words of a love song The sharp knife of a short life Well, I've had just enough time at dawn Send me away with the words of</t>
  </si>
  <si>
    <t>11-036</t>
  </si>
  <si>
    <t>Stereo Hearts</t>
  </si>
  <si>
    <t>Gym Class Heroes;Adam Levine</t>
  </si>
  <si>
    <t>My heart's a stereo It beats for you, so listen close Hear my thoughts in every no- Oh-ote Make me your radio (Yeah, ha) And turn me up when you feel low (Turn it up a little bit) This melody was meant for you (Right there) To sing along to my stereo (Gym Class Heroes, baby!) If I was just another dusty record on the shelf Would you blow me off and play me like everybody else? If I asked you to scratch my back, could you manage that? Like yikky-yeah check it,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Just keep me stuck inside your head like your favorite tune And know my heart's a stereo that only plays for you (Uh-ha-ha) You might also like My heart's a stereo It beats for you, so listen close Hear my thoughts in every no- (Yeah) Oh-ote (Yeah, yeah, come on) Make me your radio (Huh-uh) And turn me up when you feel low (Turn it up) This melody was meant for you To sing along to my stereo Oh, oh oh-oh, oh Oh oh-oh (To my stereo) Oh, oh-oh, oh To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me stuck inside your head, like your favorite tune You know my heart's a stereo that only plays for you (Uh-ha-ha) My heart's a stereo (Yeah) It beats for you, so listen close (Listen) Hear my thoughts in every no- Oh-ote (Oh, oh) Make me your radio (Come on) And turn me up when you feel low (Turn it up) This melody was meant for you To sing along to my stereo (Sing along like) Oh, oh oh-oh, oh (Yeah) Oh oh-oh (To my stereo) Oh, oh-oh, oh To sing along to my stereo (Sing along, sing along) I only pray you never leave me behind (Never leave me) Because good music can be so hard to find (So hard to find) I'll take your hand and hold it closer to mine (Yeah) Thought love was dead, but now you're changing my mind (Yeah, yeah, come on, ooh) My heart's a stereo (Yeah) It beats for you, so listen close Hear my thoughts in every no- Oh-ote (Oh, oh, oh) oh-oh, oh (Ha-ha) Yeah, yeah, ye-eh-eh Oh oh oh-oh (To my stereo) Yeah, yeah, ye-eh-eh Oh, oh-oh (It's your boy, Travie) Yeah, yeah, ye-eh-eh (Gym Class Heroes, baby) To sing along to my stereo Yeah, yeah, yeah Yeah only plays for you (Uh-ha-ha) when you feel low (Turn it up) This melody was meant for you To sing along to my stereo Oh, oh along to my stereo Yeah, yeah, yeah Yeah</t>
  </si>
  <si>
    <t>https://genius.com/Gym-class-heroes-stereo-hearts-lyrics</t>
  </si>
  <si>
    <t>https://musicbrainz.org/recording/71af035d-167e-4e1e-99c3-6c42819f2fce</t>
  </si>
  <si>
    <t>11-037</t>
  </si>
  <si>
    <t>The Time (Dirty Bit)</t>
  </si>
  <si>
    <t>This is international Big mega radio smasher I had the time of my life And I've never felt this way before And I swear this is true And I owe it all to you Oh, I had the time of my life And I've never felt this way before And I swear this is true And I owe it all to you-you You, you, you, you, you, you, you, you You-you-you-you-you-you-you-you Ou-ou-ou-ou-ou-ou-ou-ou-ou-ou-ou-ou Dirty bit Dirty bit I-I came up in here to rock, light a fire, make it hot I don't wanna take no pictures, I just wanna take some shots So come on, let's go, let's lose control Let's do it all night 'til we can't do it no more People rockin' to the sound, turn it up and watch it pound We gon' rock it to the top until the roof come burnin' down Yeah, it's hot in here, the temperature Has got these ladies gettin' freakier I got freaky, freaky, baby, I was chillin' with my ladies I didn't come to get bougie, I came here to get crazy I was born to get wild, that's my style If you didn't know that, well, baby, now you know now 'Cause I'm havin' A good time with you I'm tellin' you you, you, you You-you-you-you-you-you-you-you Ou-ou-ou-ou-ou-ou-ou-ou-ou-ou-ou-ou Dirty bit Dirty bit All-All these girls, they like my swagger, they callin' me Mick Jagger I be rollin' like a Stone, jet-setter, jet-lagger We ain't messin' with no maggots, messin' with the baddest Chicks in the club, honey, what's up? Mirror, mirror on the wall, who's the baddest of them all? Yeah, it's gotta be the apl, I'm the mack daddy, y'all Haters better step back, ladies, download your app I'm the party application, rockin' just like that This is international Big mega radio smasher 'Cause I'm havin' A good time with you I'm tellin' you I-I-I-I had the time of my li-i-i- And I've never felt this way before-fore And I swear-wear this is tru-u-u-ue And I owe it all to you-ou Oh, I-I-I-I had the time of my li-i-i- And I've never felt this way before-fore And I swear-wear this is tru-u-u-u-ue And I owe it all to had the time of my li-i-i- And I've never felt this way before-fore And I swear-wear, this is tru-u-u-u-ue And I owe it all to you Dirty bit Welcome, this is The Beginning For every ending is mega starter When they bring the dark, we bring the light Let's go you, you, you, it all to you-ou Oh, I-I-I-I is The Beginning For every ending is mega starter When they bring the dark, we bring the light Let's go</t>
  </si>
  <si>
    <t>https://genius.com/Black-eyed-peas-the-time-dirty-bit-lyrics</t>
  </si>
  <si>
    <t>https://musicbrainz.org/recording/5b298d94-79f2-418b-8250-2984f0b8b379</t>
  </si>
  <si>
    <t>11-038</t>
  </si>
  <si>
    <t>Coming Home</t>
  </si>
  <si>
    <t>Diddy – Dirty Money;Skylar Grey</t>
  </si>
  <si>
    <t>I'm comin' home, I'm comin' home Tell the world I'm comin' home Let the rain wash away All the pain of yesterday I know my kingdom awaits And they've forgiven my mistakes I'm comin' home, I'm comin' home Tell the world I'm comin' I'm back where I belong (Uh, yeah) I never felt so strong, ayy (Yeah, I'm back, baby) I'm feelin' like there's nothin' that I can't try (Uh, nothin') And if you with me put your hands high (Yeah, put your hands high) High, ayy (If you ever lost a life before, this one's for you) And if you with me put your hands high (And you, the dreams are for you rockin' with the best) High, ayy (And you, and you) I'll be home soon I hear the "Tears of a Clown," uh, I hate that song I always feel like they're talkin' to me, when it comes on (Come on) Another day, another dawn Another Keisha, nice to meet ya, get the math, I'm gone What am I 'posed to do when the club lights come on? It's easy to be Puff but it's harder to be Sean (Come on) What if my twins ask me why I ain't marry their mom? (Why?) Damn, how do I respond? What if my son stares with a face like my own And says he wants to be like me when he's grown? Shit! But I ain't finished growin' Another night, the inevitable prolongs (Let's go) Another day, another dawn (Come on) Just tell Keisha and Teresa I'll be better in the morn' (I'll be better in the morn') Another lie that I carry on I need to get back to the place where I belong, come on (Yeah, let's go) You might also like I'm comin' home, I'm comin' home (I'm comin' home) Tell the world that I'm comin' home (Yeah) Let the rain wash away All the pain of yesterday (Ain't no more pain) I know my kingdom awaits And they've forgiven my mistakes (Thank you) I'm comin' home, I'm comin' home (I'm comin' home, I'm comin' home) Tell the world that I'm comin' home (Yeah, ayo, check this out) "A House Is Not a Home,â€ I hate this song Is a house really a home when your loved ones is gone? (No) And niggas got the nerve to blame you for it (Come on) And you know you woulda took the bullet if you saw it (That's right) But you felt it, and still feel it And money can't make up for it or conceal it (Or conceal it) But you deal with it (Deal with it) And you keep ballin' (That's right) Pour out some liquor, playboy, and we keep ballin' (Keep ballin') Baby, we been livin' in sin 'Cause we been really in love, but we been livin' as friends (Yeah) So you've been a guest in your own home (Come on) It's time to make your house your home (Yeah) Pick up your phone, come on (Pick up the phone) I'm comin' home, I'm comin' home Tell the world that I'm comin' home (I'm comin' home) Let the rain wash away All the pain of yesterday home (I'm almost home, check this out, yeah) "Ain't No Stopping Us Now," I love that song Whenever it comes on, it makes me feel strong I thought I told y'all that we won't stop (We won't stop) Till we back cruisin' through Harlem, these old blocks (Yeah) It's what made me (Uh huh), saved me, drove me crazy (Oh, oh) Drove me away (Come on), then embraced me (Yeah, yeah) Forgave me for all of my shortcomings (Let's go) (Oh yeah) Welcome to my homecomin' (Coming) Yeah, it's been a long time comin' Lot of fights, lot of scars, lot of bottles Lot of cars, lot of ups, lot of downs Made it back, lost my dog (I miss you Big!) But here I stand (Come on) (Here I stand) A better man (Don't stop) (A better man) Thank you, Lord! (Thank you, Lord!) Thank you all! I'm comin' home, I'm comin' home (Oh!) Tell the world that I'm comin' home (I'm comin' home!) Let the rain wash away (Feels so good!) All the pain of yesterday (Feels so free!) I know my kingdom awaits (Ain't no place like home, baby) And they've forgiven my mistakes (Ain't no place like home!) I'm comin' home, I'm comin' home (I'm comin' home!) (I'm comin' home, I'm comin' home) Tell the world that I'm comin' home (Tell the world I'm comin' home) Another lie that I carry on I need to get back to the place where I belong, come on (Yeah, let's go) kingdom awaits And they've forgiven my mistakes (Thank you) I'm comin' home, I'm comin' home (I'm comin' home, I'm comin' home) Tell the world that I'm comin' home!) (I'm comin' home, I'm comin' home) Tell the world that I'm comin' home (Tell the world I'm comin' home)</t>
  </si>
  <si>
    <t>https://genius.com/Diddy-dirty-money-coming-home-lyrics</t>
  </si>
  <si>
    <t>https://musicbrainz.org/recording/d7045b6f-b411-48d6-9b25-cb7c8e5bd2ea</t>
  </si>
  <si>
    <t>11-039</t>
  </si>
  <si>
    <t>Hey Baby (Drop It to the Floor)</t>
  </si>
  <si>
    <t>Pitbull;T-Pain</t>
  </si>
  <si>
    <t>Mr. Worldwide, T-Pain El que no oye consejo, no llega viejo So listen up Let her go, la-la-la-la Baby girl wanna play, let her go (Ah-ha) Said let her go, la-la-la-la Baby girl wanna play, let her go (Ah-ha) Said let her go, la-la-la-la (Ah-ha) Baby girl wanna play, let her go (Ah-ha) Said let her go, la-la-la-la Baby girl, wanna play, let her go Dále, Pain Hey, baby girl, what you doin' tonight? I wanna see what you got in store (Hey, hey, baby) You're giving it your all when you're dancin' on me I wanna see if you can gimme some more (Hey, hey, baby) You can be my girl, I can be your man And we can pump this jam however you want (Hey, hey, baby) Pump it from the side, pump it upside down Or we can pump it from the back and the front (Hey, hey, baby) Ooh, baby, baby, la-la-la-la-la-la-la (Ah-ha) Ooh, baby, baby, la-la-la-la-la-la-la (Ah-ha) Ooh, baby, baby, la-la-la-la-la-la-la (Ah-ha) Ooh, baby, baby, la-la-la-la-la-la-la (Hey, hey, baby) Ooh, drop it to the floor Make me wanna say, "Hey, baby" (You can have whatever you want) Yeah, you can shake some more Make me wanna say, "Hey, baby" (You can have whatever you like) Ooh, you got it, 'cause you make me wanna say, "Hey, baby" (You know what I want) Ooh, don't stop it (I want you tonight) I'm a Dade county, self paid, self-made millionaire I used to play around the world Now I'm around the world, getting paid Girl problems, no problems Don't hate the game that won't solve it I want to get with you, mami Now let me see where the Lord split you (Dale) me wanna say, "Hey, baby" (You know what I want) Ooh, don't stop it, 'cause you make me wanna say (I want you tonight) Make money, make money This chica right here gotta eat, baby Scared money don't make money That's how it goes in the street, baby But enough with the the nonsense Baby girl, take a shot to clear your conscience Not a goon or a God, I'm a monster 'Cause I hit all baddest woman in the world, gangsta Ooh, baby, baby, la-la-la-la-la-la-la Ooh, baby, baby, la-la-la-la-la-la-la Ooh, baby, baby, la-la-la-la-la-la-la Ooh, baby, baby, la-la-la-la-la-la-la (Hey, hey, baby) Ooh, drop it to the floor Make me wanna say, "Hey, baby" (Hey, hey, baby) Yeah, you can shake some more Make me wanna say, "Hey, baby" (Hey, hey, baby) Ooh, you got it 'cause you make me wanna say, "Hey, baby" (Hey, hey; baby) Ooh, don't stop it, 'cause you make me wanna say got it, 'cause you make me wanna say, "Hey, baby" (You know what I want) Ooh, don't stop it (I want you tonight)</t>
  </si>
  <si>
    <t>https://genius.com/Pitbull-hey-baby-drop-it-to-the-floor-lyrics</t>
  </si>
  <si>
    <t>https://musicbrainz.org/recording/1646a0b0-da0c-4a93-a9ee-0f980fc6397f</t>
  </si>
  <si>
    <t>11-040</t>
  </si>
  <si>
    <t>La-la-la-la La-la-la-la La-la-la-la (Uh, yeah) La-la-la-la I want you to love me Like I'm a hot ride (Uh, yeah) Be thinking of me (Uh) Doing what you like (Haha) So, boy, forget about the world 'Cause it's gon' be me and you tonight (Yeah) I wanna make you beg for it Then I'ma make you swallow your pride, oh (Uh, uh) Want you to make me feel Like I'm the only girl in the world Like I'm the only one that you'll ever love Like I'm the only one who knows your heart Only girl in the world Like I'm the only one that's in command 'Cause I'm the only one who understands How to make you feel like a man, yeah your heart Only one You might also like Want you to take it (Uh) Like a thief in the night (Uh) Hold me like a pillow Make me feel right (Uh) Baby, I'll tell you all my secrets that I'm keeping You can come inside (Yeah) And when you enter, you ain't leaving Be my prisoner for the night, oh your heart Only girl in the world Like I'm the only one that's in command 'Cause I'm the only one who understands Like I'm the only one who knows your heart Only one Take me for a ride, ride Oh, baby, take me high, high Let me make you rise, rise Oh, make it last all night, night Take me for a ride, ride Oh, baby, take me high, high Let me make you rise, rise Make it last all night your heart Only girl in the world Like I'm the only one that's in command 'Cause I'm the only one who understands How to make you feel like a man Only girl in the world Girl in the world Only girl in the world Girl in the world who knows your heart Only one world</t>
  </si>
  <si>
    <t>https://musicbrainz.org/recording/385885bc-6724-4ac2-8a65-ec941f330ada</t>
  </si>
  <si>
    <t>11-041</t>
  </si>
  <si>
    <t>6 Foot 7 Foot</t>
  </si>
  <si>
    <t>Lil Wayne;Cory Gunz</t>
  </si>
  <si>
    <t>Six-foot, seven-foot, eight-foot bunch Six-six-foot, seven-foot, eight-foot bunch Ahem Excuse my charisma, vodka with a spritzer Swagger down pat; call my shit Patricia Young Money militia, and I am the commissioner You no wan' start Weezy 'cause the 'F' is for finisher So misunderstood, but what's a world without enigma? Two bitches at the same time; synchronized swimmers Got the girl twisted 'cause she open when you twist her Never met the bitch, but I fuck her like I missed her Life is the bitch, and death is her sister Sleep is the cousin—what a fuckin' family picture You know Father Time, and we all know Mother Nature It's all in the family, but I am of no relation No matter who's buyin', I'm a celebration Black and white diamonds; fuck segregation Fuck that shit, my money up, you niggas just Honey Nut Young Money runnin' shit, and you niggas just runner-ups I don't feel I done enough, so I'ma keep on doin' this shit Lil Tunechi or Young Tuna Fish, ha! Six-foot, seven-foot, eight-foot bunch (Yeah) Six-six-foot, seven-foot, eight-foot bunch (I'm goin' back in) Okay I lost my mind, it's somewhere out there stranded I think you stand under me if you don't understand me Had my heart broken by this woman named Tammy But hoes gon' be hoes, so I couldn't blame Tammy Just talked to Moms, told her she the sweetest I beat the beat up; call it self-defense Swear, man, I be seein' through these niggas like sequins Niggas think they He-Men, pow, pow, the end Talkin' to myself because I am my own consultant Married to the money, fuck the world; that's adultery You full of shit, you close your mouth and let yo' ass talk Young Money eatin', all you haters do is add salt Stop playin', bitch, I got this game on deadbolt Mind so sharp, I fuck around and cut my head off Real nigga all day and tomorrow But these ma'fuckers talkin' crazy like they jaw broke Glass half empty, half full, I'll spill ya Try me and run into a wall; outfielder You know I'ma ball 'til they turn off the field lights The fruits of my labor, I enjoy 'em while they still ripe Bitch, stop playin', I do it like a king do If these niggas animals, then I'ma have a mink soon Tell 'em bitches I say put my name on the wall I speak the truth, but I guess that's a foreign language to y'all And I call it like I see it, and my glasses on But most of y'all don't get the picture 'less the flash is on Satisfied with nothin', you don't know the half of it Young Money, Cash Money... uh Paper chasin', tell that paper, "Look, I'm right behind ya" Bitch, real G's move in silence like lasagna People say I'm borderline crazy, sorta kinda Woman of my dreams, I don't sleep, so I can't find her You niggas are gelatin, peanuts to an elephant I got through that sentence like a subject and a predicate Yeah, with a swag, you would kill for Money too strong; pockets on bodybuilder Jumped in a wishin' well, now wish me well Tell 'em kiss my ass, call it kiss and tell Yeah, word to my mama, I'm out of my lima bean Don't wanna see what that drama mean, get some Dramamine Llama scream, hotter than summer sun on a Ghana queen Now all I want is hits, bitch, Wayne signed a fiend I-I play the side for you niggas that's tryna front, and see Son of Gun, Son of Sam, you niggas the son of me Pause for this dumber speech, I glow like Buddha Disturb me, and you'll be all over the flo' like Luda Bitch, I flow like scuba, bitch, I'm bold like Cuba And I keep a killer ho, she gon' blow right through ya I be mackin', 'bout my stackin', amount I pack like a mover Shout to ratchet for backin' out on behalf of my shooter Niggas think they high as I, I come laugh at your ruler Cash Money cold, bitch, but our actions is cooler, Wayne These niggas out they mind, I done told these fuck niggas so many times That I keep them bucks steady on my mind, tuck these, I fuck these on your mind, pause To feed them, on my grind, did I get a little love, keep throwin' my sign In the middle, hit 'em up, piece on my side, ‘cause ain't no peace on my side Bitch, I'm a man, I visit urinals abroad Tune told me to, I'm shootin' when the funeral outside I'm uptown, thoroughbred, a BX nigga Ya heard? Gunna</t>
  </si>
  <si>
    <t>https://genius.com/Lil-wayne-6-foot-7-foot-lyrics</t>
  </si>
  <si>
    <t>https://musicbrainz.org/recording/f91e2aa6-7ca1-4d03-986b-4e397a614a8d</t>
  </si>
  <si>
    <t>ass (2x); bitch (6x); bitches (2x); fuck (6x); fuckin (1x); ho (1x); hoes (2x); mafuckers (1x); nigga (2x); niggas (9x); shit (5x)</t>
  </si>
  <si>
    <t>11-042</t>
  </si>
  <si>
    <t>Just a Kiss</t>
  </si>
  <si>
    <t>Lyin' here with you so close to me It's hard to fight these feelings when it feels so hard to breathe I'm caught up in this moment I'm caught up in your smile I've never opened up to anyone So hard to hold back when I'm holding you in my arms But we don't need to rush this Let's just take it slow Just a kiss on your lips in the moonlight Just a touch of the fire burning so bright No, I don't wanna mess this thing up No, I don't wanna push too far Just a shot in the dark that you just might Be the one I've been waiting for my whole life So baby, I'm alright with just a kiss goodnight I know that if we give this a little time It'll only bring us closer to the love we wanna find It's never felt so real No, it's never felt so right Just a kiss on your lips in the moonlight Just a touch of the fire burning so bright No, I don't wanna mess this thing up with just a kiss goodnight No, I don't wanna say goodnight I know it's time to leave But you'll be in my dreams Tonight Tonight Tonight too far Just a shot in the dark that you just might Be the one I've been waiting for my whole life So baby, I'm alright, oh Let's do this right with just a kiss goodnight With a kiss goodnight Kiss goodnight baby, I'm alright kiss goodnight With a kiss goodnight Kiss goodnight</t>
  </si>
  <si>
    <t>https://genius.com/Lady-a-just-a-kiss-lyrics</t>
  </si>
  <si>
    <t>https://musicbrainz.org/recording/e3537888-c49d-4f38-a531-8a2516da1d24</t>
  </si>
  <si>
    <t>11-043</t>
  </si>
  <si>
    <t>Dirt Road Anthem</t>
  </si>
  <si>
    <t>Yeah I'm chillin' on a dirt road Laid back swervin' like I'm George Jones Smoke rollin' out the window An ice cold beer sittin' in the console Memory lane up in the headlights It's got me reminiscin' on them good times I'm turning off of real life drivin', that's right I'm hittin' easy street on mud tires Back in the day Pott's farm was the place to go Load the truck up, hit the dirt road Jump the barbwire, spread the word Light the bonfire, then call the girls The king in the can and the Marlboro man Jack 'n' Jim were a few good men Where ya learned how to kiss and cuss and fight too Better watch out for the boys in blue And all this small town he said, she said Ain't it funny how rumors spread Like I know something y'all don't know Man that talk is getting old Ya better mind your business, man, watch your mouth Before I have to knock that loud mouth out I'm tired of talkin', man, y'all ain't listening Them old dirt roads is what y'all missing in the headlights It's got me reminiscin' on them good times I'm turning off of real life drivin', that's right I'm hittin' easy street on mud tires I sit back and think about them good ol' days The way we were raised and our southern ways And we like cornbread and biscuits And if it's broke round here we fix it I can take y'all where you need to go Down to my hood, back in them woods We do it different 'round here, that's right But we sure do it good and we do it all night See, if you really wanna know how it feels To get off the road with trucks and four wheels Jump on in, and man, tell your friends We'll raise some hell where the blacktop ends Chillin' It's got me reminiscin' on them good times I'm turning off of real life drivin', that's right I'm hittin' easy street on mud tires Let's ride Yeah, the headlights It's got me reminiscin' on them good times I'm turning off of real life drivin', that's right I'm hittin' easy street on mud tires That's right off of real life drivin', that's right I'm hittin' easy street on mud tires That's right</t>
  </si>
  <si>
    <t>https://genius.com/Jason-aldean-dirt-road-anthem-lyrics</t>
  </si>
  <si>
    <t>https://musicbrainz.org/recording/1f1f1d47-4ec1-4ce5-a681-6ca08d11c079</t>
  </si>
  <si>
    <t>11-044</t>
  </si>
  <si>
    <t>I came to dance, dance, dance, dance (Yeah) I hit the floor 'cause that's my plans, plans, plans, plans (Yeah) I'm wearing all my favorite brands, brands, brands, brands (Yeah) Give me some space for both my hands, hands, hands, hands, yeah, yeah 'Cause it goes on and on and on And it goes on and on and on, yeah I throw my hands up in the air sometimes Sayin' "Ayo, gotta let go" I wanna celebrate and live my life Sayin' "Ayo, baby, let's go" 'Cause we gon' rock this club We gon' go all night We gon' light it up Like it's dynamite 'Cause I told you once Now I told you twice We gon' light it up Like it's dynamite You might also like I came to move, move, move, move (Yeah) Get out the way of me and my crew, crew, crew, crew (Yeah) I'm in the club so I'm gonna do, do, do, do (Yeah) Just what the ****, came here to do, do, do, do (Yeah) Yeah, Like it's dynamite 'Cause I told you once Now I told you twice We gon' light it up Like it's dynamite I'm gonna take it all, I I'm gonna be the last one standing Higher overall, I I'm gonna be the last one landing 'Cause I, I, I believe it And I, I, I, I just want it all I just want it all I'm gonna put my hands in the air Hands, hands in the air Put yo' hands in the air Like it's dynamite Like it's dynamite I told you twice We gon' light it up Like it's dynamite</t>
  </si>
  <si>
    <t>11-045</t>
  </si>
  <si>
    <t>No Hands</t>
  </si>
  <si>
    <t>Waka Flocka Flame;Wale;Roscoe Dash</t>
  </si>
  <si>
    <t>Listen to this track, bitch! Girl, the way you're moving got me in a trance (Yeah) DJ, turn me up, ladies, this your jam (Come on) I'ma sip Moscato, and you gon' lose them pants (Ooh) Then I'ma throw this money while you do it with no hands (L'eggo) Girl, drop it to the floor (Yeah) I love the way your booty go (Come on) All I wanna do is sit back and watch you move Waka, Waka, Waka, Waka, Flocka, yeah! And I'll proceed to throw this cash (L'eggo) All that ass, in your jeans Can Wale beat? Can Roscoe skeet? Long hair, she don't care, when she walk, she gets stares Brown-skin or a yellow bone, DJ, this my favorite song So I'ma make it thunderstorm, flood warning, Flocka, yeah Blow it, fuck it, I don't care, Jacksons flying everywhere Tap my partner Roscoe, like, "Bruh, I'm drunk as hell, can't you tell? Threw me 70 bands, bet 50 stacks, oh fucking well I'm tryna hit the hotel with two girls that swallow me Take this dick while I swallow, Pink Moscato got her freaky Hey, you got me in a trance (Damn), please take off your pants Pussy pop on a handstand, you got me sweating Please pass me a fan, damn All I wanna do is sit back and watch you move (Ooh) Ayy, ayy, Wale, uh And I'll proceed to throw this cash (L'eggo) She said, "Look, ma, no hands" She said, "Look, ma, no hands", and no, darling, I don't dance And I'm with Roscoe, I'm with Waka, I think I deserve a chance I'm a bad motherfucker, go and ask then motherfuckers A young handsome motherfucker I sling that wood, I just Nunchuck them And who you with? And what's your name? And you not hip? Boo, I'm Wale And that D.C. shit, I rep all day And my eyes red cause of all that haze Don't blow my high, let me shine Drumma on the beat, let me take my time Nigga want beef? We can take it outside Fight for what broad? These hoes ain't mine Is you out your mind? You out your league I sweat no bitches, just sweat out weaves Wear out tracks, let me do my thing I got sixteen for this Roscoe thing But I'm almost done, let me get back to it Whole lotta loud and a lil' Backwood Whole lotta money, big tip, I would I put her on the train, little engine could, bitch All I wanna do is sit back and watch you move (Ooh) And I'll proceed to throw this cash (Roscoe Dash, okay, l'eggo!) OK, R-O-S-C-O-E (O-E), Mr. Shawty-Put-It-On-Me (Please) I be going HAM (HAM), shawty upgrade from bologna (Please) Them niggas tipping good, girl, but I can make it flood (I can) 'Cause I walk around with pockets (Pockets) that are bigger than my bus (Woah) "Rain, rain, go away"-that's what all my haters say My pockets stuck on overload (Woah), my rain never evaporates (No) No need to elaborate (Never), most of these ducks exaggerate (They do) But I'ma get money, nigga, everyday stunting, nigga Ducks might get a chance after me (Go) Bitch, I'm balling like I'm coming off of free throws (Yes) Just ahead of the game, no cheat codes (No) Lambo, Roscoe, no street code (Skrt!) And your booty got me lost like Nemo (Go) Go, go, go, g- go'n' and do your dance (Right now) And I'ma throw this money while you do it with no hands, go (I'm gone!) All I wanna do is sit back and watch you move (Ooh) And I'll proceed to throw this cash (L'eggo!) your booty go (Come on) you move (Ooh) And I'll proceed to throw this cash (L'eggo!)</t>
  </si>
  <si>
    <t>https://genius.com/Waka-flocka-flame-no-hands-lyrics</t>
  </si>
  <si>
    <t>https://musicbrainz.org/recording/7d2abe26-7733-4bb7-bc34-32895f1eb8d7</t>
  </si>
  <si>
    <t>ass (1x); bitch (2x); bitches (1x); booty (3x); damn (1x); dick (1x); fuck (1x); fucking (1x); hell (1x); hoes (1x); motherfucker (2x); motherfuckers (1x); nigga (2x); niggas (1x); shit (1x); skeet (1x)</t>
  </si>
  <si>
    <t>11-046</t>
  </si>
  <si>
    <t>I Wanna Go</t>
  </si>
  <si>
    <t>Lately, I've been stuck imagining What I wanna do and what I really think Time to blow out Be a little inappropriate 'Cause I know that everybody's thinking it When the light's out Shame on me To need release Un-un-uncontrollably I-I-I wanna go-oh-oh all the way-ay-ay Taking out my freak tonight I-I-I wanna sho-o-ow all the di-i-irt I got running through my mind, woah I-I-I wanna go-oh-oh all the way-ay-ay Taking out my freak tonight I-I-I wanna sho-o-ow all the di-i-irt I got running through my mind, woah Lately, people got me all tied up There's a countdown waiting for me to erupt Time to blow out I've been told just what to do with it To keep both my hands above the blanket When the light's out You might also like woah I-I-I wanna go-oh-oh all the way-ay-ay Taking out my freak tonight I-I-I wanna sho-o-ow all the di-i-irt I got running through my mind, woah Sh-sh-sh-sh-sh-sh-shame on me (Shame on me) To need release (To need release) Un-un-un-uncontrollably (Uncontrollably, -lably, -lably, -lably...) I-I-I wanna go-oh-oh (I wanna go...) all the way-ay-ay Taking out my freak tonight I-I-I wanna sho-o-ow (I wanna show...) all the di-i-irt I got running through my mind I-I-I wanna go-oh-oh all the way-ay-ay Taking out my freak tonight I-I-I wanna sho-o-ow all the di-i-irt I got running through my mind, woah hands above the blanket running through my mind, running through my mind, woah</t>
  </si>
  <si>
    <t>https://genius.com/Britney-spears-i-wanna-go-lyrics</t>
  </si>
  <si>
    <t>https://musicbrainz.org/recording/733f405f-4bc8-44e9-a63c-537f9de03e65</t>
  </si>
  <si>
    <t>11-047</t>
  </si>
  <si>
    <t>I'm on One</t>
  </si>
  <si>
    <t>DJ Khaled;Drake;Rick Ross;Lil Wayne</t>
  </si>
  <si>
    <t>I get 'em up (I'm on one) I get 'em up (Fuck it, I'm on one) I get 'em up (I said, "I'm on one") DJ Khaled (Uh) I'm gettin' so throwed I ain't went this hard since I was eighteen Apologize if I say anything I don't mean Like, "What's up with your best friends? We could all have some fun, believe me" And, "What's up with these new niggas? And why'd they think it all comes so easy?" But get it while you here, boy 'Cause all that hype don’t feel the same next year, boy Yeah, and I'll be right here in my spot With a little more cash than I already got Trippin' off you 'cause you had your shot With my skin tan and my hair long and my fans who been so patient Me and 40 back to work, but we still smell like a vacation Hate the rumors, hate the bullshit, hate these fuckin' allegations I'm just feelin' like the throne is for the takin' (Watch me take it) All I care about is money and the city that I'm from I'ma sip until I feel it, I'ma smoke it 'til it's done I don't really give a fuck and my excuse is that I'm young And I'm only gettin' older, somebody should've told you I'm on one, yeah Fuck it, I'm on one, yeah I said, "I'm on one" Fuck it, I'm on one Two white cups and I got that drink Could be purple or could be pink 'Pendin' on how you mix that shit Money to be got and I'ma get that shit 'Cause I'm on one I said, "Fuck it, I'm on one" Huh, I'm burnin' purple flowers, it's burnin' my chest (Huh) I bury the most cash and burnin' the rest (Stuntin') Walkin' on the clouds, suspended in thin air (Yeah) The ones beneath me recognize the red bottoms I wear (Check it) Burner in the belt, move the kids to the hills (Boss) Bend shawty on the sink, do it for the thrill Kiss you on your neck and tell you, "Everything is great" (Right) Even though I'm out on bond and might be facing eight Still runnin' with the same niggas 'til the death of me Never seen a million cash, gotta count it carefully (Ha-ha) Ever made love to the woman of your dreams (Woo) In a room full of money out in London as she screams? (Woo) Huh, baby, I could take it there Call Marc Jacobs personally to make a pair So yeah, we on one, the feelin' ain’t fair (Khaled) And it's double M-G 'til I get the chair, chyeah All I care about is money and the city that I'm from (Huh) somebody should've told you I'm on one, yeah Fuck it, I'm on one, yeah I said Money to be got and I'ma get that shit 'Cause I'm on one I said, "Fuck it, I'm on one" I walk around the club, fuck everybody And all my niggas got that heat, I feel like Pat Riley Yeah, too much money ain't enough money You know the feds listenin'; nigga, what money? I'm a maid nigga, I should dust somethin' You niggas on the bench, like the bus comin' Huh, ain't nothin' sweet but the Swishers I'm focused, might as well say, "Cheese" for the pictures Ohh, I'm about to go Andre the Giant You a sellout, but I ain't buyin' Chopper dissect a nigga like science Put an end to your world like the Mayans This a celebration, bitches; Mazel tov It's a slim chance I fall; Olive Oyl Tunechi be the name, don't ask me how I got it I'm killin' these hoes, I swear I'm tryna stop the violence All I care about is money (Yeah) young And I'm only gettin' older, somebody should've told you I'm on one, yeah (Young Mula, baby) Fuck it, I'm on one (YMCMB) Yeah, I said, "I'm on one" (Uh-huh) got and I'ma get that shit 'Cause I'm on one (Ha-ha) I said, "Fuck it, I'm on one" I get 'em up I get 'em up I get 'em up DJ Khaled</t>
  </si>
  <si>
    <t>https://genius.com/Dj-khaled-im-on-one-lyrics</t>
  </si>
  <si>
    <t>https://musicbrainz.org/recording/46ad6352-3475-4561-a09b-86be41315fdc</t>
  </si>
  <si>
    <t>bitches (1x); bullshit (1x); fuck (2x); fuckin (1x); hoes (1x); nigga (3x); niggas (4x); shit (4x)</t>
  </si>
  <si>
    <t>11-048</t>
  </si>
  <si>
    <t>You Make Me Feel...</t>
  </si>
  <si>
    <t>Cobra Starship;Sabi</t>
  </si>
  <si>
    <t>La-la-la-la-la La-la-la-la-la La-la-la-la-la La-la-la-la-la Girl, I've been all over the world Looking for you I'm known for taking what I think I deserve And you're overdue And if you listen, you can hear me through the radio In that bright white noise What I been missin' in my life, what I been dreamin' of You'll be that girl, you'll be that girl You'll be Everything you want, so let me get up there I'm the baddest, baby, in the atmosphere Tell me what you want so we can do just what you'll like You make me feel that La-la-la-la-la You make me feel so La-la-la-la-la You make me feel that La-la-la-la-la You make me feel so La-la-la-la-la You, you make me feel, oh You might also like Get a little closer to me, girl And you'll understand 'Cause if you want a guy that knows what you need Well, then I'm your man And if I listen, I can hear you through my want, so let me get up there I'm the baddest, baby, in the atmosphere Tell me what you want so we can do just what you'll like (Oh-oh-oh) Everything you know, I flip it upside down Take you around the world, you know I like it loud Tell me what you want, 'cause La-la-la-la-la You, you make me feel that (Oh-oh-oh) La-la-la-la-la You make me feel that (Oh-oh-oh) La-la-la-la-la You make me feel so (Oh-oh-oh) La-la-la-la-la You make me feel that (Oh-oh-oh) La-la-la-la-la Put your hands up, put your hands up Let the lights drop, let the lights drop Make my world stop, make my world stop La-la-la-la-la La-la-la-la-la You make me feel that La-la-la-la-la You make me feel so La-la-la-la-la (La-la-la-la-la) You make me feel that La-la-la-la-la You make me feel so La-la-la-la-la (Oh, you make me feel good) You make me feel that La-la-la-la-la (Oh, you make me feel good) You make me feel that La-la-la-la-la (Oh, you make me feel good) You make me feel so La-la-la-la-la (Oh, you make me feel good) You make me feel that La-la-la-la-la me feel, oh feel good) You make me feel that La-la-la-la-la</t>
  </si>
  <si>
    <t>https://genius.com/Cobra-starship-you-make-me-feel-lyrics</t>
  </si>
  <si>
    <t>https://musicbrainz.org/recording/82147ad7-227b-4c31-b4ff-e1d60f9bf4fe</t>
  </si>
  <si>
    <t>11-049</t>
  </si>
  <si>
    <t>Yeah 3x</t>
  </si>
  <si>
    <t>Move your body out on the floor Put your troubles aside and start living Anybody can let it go Throw away all your problems 'cause right now it's party time Girl, don't feel outta place 'cause I I'm in love with this feeling now And I, I, I hope that this will last a while We should make it last a while You love to drink? (Yeah), so do we (Yeah) Get more bottles (Yeah), bring 'em to me (Yeah) Hold your glasses up, people everywhere Now everybody put your hands in the air Say yeah, yeah, yeah Girl, I wanna, yeah, yeah, yeah I wanna see you tonight Yeah, yeah, yeah Girl, I gotta, yeah, yeah, yeah I gotta, I gotta, I gotta see you tonight Oh-oh-oh, oh-woah-oh-oh (Hands) Oh-oh-oh, let me see your hands Oh-oh-oh, oh-woah-oh-oh (Hands) Oh-oh-oh, tonight is the night Lost in the moment, can't believe You're so beautiful, feels like I'm in a dream Baby, we're going somewhere you never been before So take my hand and come with me a while You love to drink? (Yeah, drink), so do we (Yeah) Get more bottles (Yeah), bring 'em to me (Yeah, bring 'em to me) Hold your glasses up (Yeah), people everywhere Now everybody put your hands in the air Say yeah, yeah, yeah (Yeah) Girl, I wanna, yeah, yeah, yeah I wanna see you tonight (Oh, ooh yeah) Yeah, yeah, yeah Girl, I gotta, yeah, yeah, yeah I gotta, I gotta, I gotta see you tonight Oh-oh-oh, oh-woah-oh-oh (Hands, yeah) Oh-oh-oh, let me see your hands Oh-oh-oh, oh-woah-oh-oh (Hands) Oh-oh-oh (Tonight), tonight is the night All the pretty young things in the party, let me see your hands up And if they mad and they don't wanna party, tell 'em shut the fuck up So DJ, turn it loud and watch me turn it up Don't worry 'bout it, we here to party so jump, jump, jump, jump Girl, I wanna I wanna see you tonight Yeah, yeah Girl, I gotta I gotta, I gotta, I gotta see you tonight Yeah, yeah, yeah Yeah, yeah, yeah, I wanna see you tonight Yeah, yeah, yeah Yeah, yeah, yeah, tonight is the night Tonight is the night Tonight is the night Yeah, yeah, yeah, tonight is the night Tonight is the night Tonight is the night</t>
  </si>
  <si>
    <t>https://genius.com/Chris-brown-yeah-3x-lyrics</t>
  </si>
  <si>
    <t>https://musicbrainz.org/recording/a232614e-8260-482a-924c-f9c4f1d0f254</t>
  </si>
  <si>
    <t>11-050</t>
  </si>
  <si>
    <t>Moment 4 Life</t>
  </si>
  <si>
    <t>Nicki Minaj;Drake</t>
  </si>
  <si>
    <t>I fly with the stars in the skies I am no longer trying to survive I believe that life is a prize But to live doesn't mean you're alive Don't worry 'bout me and who I fire I get what I desire, it's my empire And yes, I call the shots, I am the umpire I sprinkle holy water upon a vampire In this very moment, I'm king In this very moment, I slay Goliath with a sling This very moment, I bring Put it on everything that I will retire with the ring And I will retire with the crown, yes No, I'm not lucky, I'm blessed, yes Clap for the heavyweight champ, me But I couldn't do it all alone, we Young Money raised me, grew up out in Baisley Southside Jamaica, Queens, and it's crazy 'Cause I'm still hood, Hollywood couldn't change me Shout out to my haters, sorry that you couldn't faze me Ain't being cocky, we just vindicated Best believe that when we done, this moment will be syndicated I don't know, this night just remind me of Everything they deprived me of (Yeah) Put your drinks up It's a celebration every time we link up We done did everything they can think of Greatness is what we on the brink of You might also like I wish that I could have this moment for life, for life, for life 'Cause in this moment, I just feel so alive, alive, alive I wish that I could have this moment for life, for life, for life This is my moment, I just feel so alive, alive, alive What I tell them hoes? Bow, bow, bow to me, drop down to your knees Young Money the mafia, that's word to Lil' Cease I'm in the Dominican, Big Papi Ortiz Doing target practice, all these bitches just aiming to please Shout out to the CEO, 500 Degreez Shout out to the OVO, red wings and fatigues, oh Niggas wanna be friends, how coincidental This supposed to be y'all year? We ain't get the memo A young king, pay me in gold 40 got a bunch of weed he ain't even roll These niggas be droppin' songs, they ain't even cold Weezy on top, and that nigga ain't even home yet Yeah, be very afraid These other rappers gettin' bodied and carried away Fuck it, me and Nicki Nick gettin' married today And all you bitches that be hatin' can catch a bouquet, ooh Yeah, you a star in my eyes You and all them white girls, party of five Are we drinking a lil' more? I can hardly decide I can't believe we really made it, I'm partly surprised, I swear Damn, this one for the books, man I swear this shit is as fun as it looks, man I'm really tryna make it more than what it is 'Cause everybody dies, but not everybody lives, ah have this moment for life, for life, for life This is my moment, I just feel so alive, alive, alive This is my moment I waited all my Life, I can tell it's time Drifting away, I'm One with the sunsets I have become alive have this moment for life, for life, for life 'Cause in this moment, I just feel so alive, alive, alive is what we on the brink of moment, I just feel so alive, alive, alive I wish that I could have this moment for life, for life, for life 'Cause in this moment, I just feel so alive, alive, alive</t>
  </si>
  <si>
    <t>https://genius.com/Nicki-minaj-moment-4-life-lyrics</t>
  </si>
  <si>
    <t>https://musicbrainz.org/recording/9c8f93c1-91cd-434f-81e0-cdd7e517912f</t>
  </si>
  <si>
    <t>bitches (2x); hoes (1x); nigga (1x); niggas (1x); shit (1x)</t>
  </si>
  <si>
    <t>11-051</t>
  </si>
  <si>
    <t>I Need a Doctor</t>
  </si>
  <si>
    <t>Dr. Dre;Eminem;Skylar Grey</t>
  </si>
  <si>
    <t>I'm about to lose my mind You've been gone for so long I'm runnin' out of time I need a doctor, call me a doctor I need a doctor, doctor To bring me back to life I told the world, one day, I would pay it back Say it on tape, and lay it, record it So that one day I could play it back But I don't even know if I believe it when I'm sayin' that Doubts startin' to creep in, everyday, it's just so gray and black Hope, I just need a ray of that, 'cause no one sees my vision When I play it for 'em, they just say it's wack But they don't know what dope is And I don't know if I was awake or asleep when I wrote this All I know is you came to me when I was at my lowest You picked me up, breathed new life in me, I owe my life to you But for the life of me, I don't see why you don't see like I do But it just dawned on me, you lost a son Demons fightin' you, it's dark Let me turn on the lights and brighten me, and enlighten you I don't think you realize what you mean to me Not the slightest clue 'Cause me and you were like a crew, I was like your sidekick You gon' either wanna fight when I get off this fuckin' mic Or you gon' hug me, but I'm outta options There's nothin' else I can do 'cause— I'm about to lose my mind You've been gone for so long I'm runnin' out of time I need a doctor Call me a doctor I need a doctor, doctor To bring me back to life It hurts when I see you struggle, you come to me with ideas You say they're just pieces, so I'm puzzled 'Cause the shit I hear is crazy But you're either gettin' lazy, or you don't believe in you no more Seems like your own opinions, not one you can form Can't make a decision, you keep questionin' yourself Second guessin', and it's almost like you're beggin' for my help Like I'm your leader You're supposed to fuckin' be my mentor I can endure no more, I demand you remember who you are It was you who believed in me When everyone was tellin' you don't sign me Everyone at the fuckin' label, let's tell the truth You risked your career for me, I know it as well as you Nobody wanted to fuck with the white boy Dre, I'm cryin' in this booth You saved my life, now, maybe it's my turn to save yours But I can never repay you, what you did for me is way more But I ain't givin' up faith, and you ain't givin' up on me Get up, Dre, I'm dyin', I need you Come back, for fuck's sake, 'cause— To bring me back to life Bring me back to life Bring me back to life I need a doctor, doctor To bring me back to life It literally feels like a lifetime ago But I still remember the shit like it was just yesterday, though You walked in, yellow jump suit, whole room, cracked jokes Once you got inside the booth, told you, mic smoke Went through friends, some of them I put on, but they just left They said they was ridin' to the death But where the fuck are they now, now that I need them? I don't see none of them, all I see is Slim Fuck all you fair-weather friends, all I need is him Fuckin' backstabbers When the chips were down, you just laughed at us Now you 'bout to feel the fuckin' wrath of Aftermath, faggots You gon' see us in our lab jackets and ask where the fuck we been You can kiss my indecisive ass crack, maggots And the cracker's ass, little cracker jack beat Makin' wack-ass backwards producers, I'm back, bastards One more CD, and then I'm packin' up my bags And as I'm leavin', I'll guarantee they'll scream "Dre, don't leave us like that, man," 'cause— I'm about to lose my mind You've been gone for so long I'm runnin' outta time I need a doctor, call me a doctor I need a doctor, doctor To bring me back to life</t>
  </si>
  <si>
    <t>https://genius.com/Dr-dre-i-need-a-doctor-lyrics</t>
  </si>
  <si>
    <t>https://musicbrainz.org/recording/f43a23bf-e695-41ca-b10e-a0d950f6da00</t>
  </si>
  <si>
    <t>ass (2x); bastards (1x); faggots (1x); fuck (3x); fuckin (4x); fucks (1x); shit (2x)</t>
  </si>
  <si>
    <t>11-052</t>
  </si>
  <si>
    <t>Uh, uh, uh (Hey) I was thinking 'bout her (Uh), thinking 'bout me (Hey) Thinking 'bout us (Us), what we gon' be? (Hey) Open my eyes, yeah It was only just a dream (Hey) So I traveled back (Uh), down that road (Hey) Will she come back? (Back) No one knows I realize, yeah It was only just a dream I was at the top and now it's like I'm in the basement Number one spot, now she found her a replacement I swear now I can't take it Knowing somebody's got my baby And now you ain't around, baby, I can't think I shoulda put it down, shoulda got that ring 'Cause I can still feel it in the air When I be ridin', man, I swear I see her face at every turn Tryna get my Usher on but I can't let it burn And I just hope she know that she the only one I yearn for More and more I miss her, when will I learn? Didn't give her all my love, I guess now I got my payback Now I'm in the club thinkin' all about my baby Hey, she was so easy to love But wait, I guess that love wasn't enough I'm goin' through it every time that I'm alone And now I'm missing, wishing she pick up the phone But she made a decision that she wanted to move on 'Cause I was wrong just a dream (Hey) So I travel back (Uh), down that road (Hey) Will she come back? (Back) No one knows I realize, yeah It was only just a dream (Uh, uh, hey) If you ever loved somebody, put your hands up (Hands up) If you ever loved somebody, put your hands up And now they gone and you wishing you could give them everything (Everything, hey) Said if you ever loved somebody, put your hands up (Hands up) If you ever loved somebody, put your hands up (Hands up) Now they gone and you wishing you could give them everything (Uh, uh, uh) So I travel back (Uh), down that road (Hey) Will she come back? (Back) No one knows I realize, yeah It was only just a dream air See her pretty face, run my fingers through her hair My lover, my life My shawty, my wife She left me, I'm tight 'Cause I knew that it just ain't right only we gon' be? (Hey) Open my eyes, yeah It was dream a dream (Hey) So I travel back (Uh), down that road (Hey) Will she come back? (Back) No one knows I realize, yeah It was only just a dream</t>
  </si>
  <si>
    <t>11-053</t>
  </si>
  <si>
    <t>Motivation</t>
  </si>
  <si>
    <t>Kelly Rowland;Lil Wayne</t>
  </si>
  <si>
    <t>Go, go, go, go (Turn the lights on) Oh lover, don't you dare slow down Go longer, you can last more rounds Push harder, you're almost there now So go lover, make momma proud (Turn the lights on) (And when we're done) I don't wanna feel my legs (And when we're done) I just wanna feel your hands all over me, baby But you can't stop there, music still playin' in the background And you're almost there (You can do it, I believe in you, baby) So close from here Baby, I'mma be your motivation (Uh-huh, yeah) Go, go, go, go Motivation Go, go, go, go Uh, girl I turn that thing into a rainforest Rain on my head, call that brainstorming Yeah this is deep, oh, but I go deeper M-make you lose yourself, and finders keepers It go green light, go Weezy go I like to taste that sugar, that Sweet and Low But hold up wait, new position I put her on my plate then I do the dishes She my motivation, I'm her transportation 'Cause I let her ride, while I drive her crazy Then I just keep going going, like I'm racing When I'm done she hold me like a conversation Weezy, baby You might also like But you can't stop there, music still playin' in the background And you're almost there (You can do it, I believe in you, baby) So close from here Oh lover, when you call my name No other, can do that the same, no I won't let you get up out that game, no So go lover, go 'n make me rain (And when we're done) I don't wanna feel my legs (And when we're done) I just wanna feel your hands all over me, baby You can't stop there, music still playin' in the background And you're almost there You can do it, I believe in you, baby So close from here Baby, I'mma be your motivation let her ride, while I drive her crazy Then I just keep going going, like I'm racing When I'm done she hold me like a conversation Weezy, baby still playin' in the background And you're almost there You can do it, I believe in you, baby So close from here Baby, I'mma be your motivation</t>
  </si>
  <si>
    <t>https://genius.com/Kelly-rowland-motivation-lyrics</t>
  </si>
  <si>
    <t>https://musicbrainz.org/recording/6e34360e-0985-401b-8ec3-bcf872aefb80</t>
  </si>
  <si>
    <t>11-054</t>
  </si>
  <si>
    <t>Stereo Love</t>
  </si>
  <si>
    <t>Edward Maya;Vika Jigulina</t>
  </si>
  <si>
    <t>When you gonna stop breaking my heart? I don't wanna be another one Paying for the things I never done Don't let go, don't let go, don't, my love Can I get to your soul? Can you get to my flow? Can we promise we won't let go? All the things that I need All the things that you need You can make it feel so real 'Cause you can't deny, you've blown my mind When I touch your body, I feel I'm losing control 'Cause you can't deny, you've blown my mind When I see you, baby, I just don't wanna let go I hate to see you cry, your smile is a beautiful lie I hate to see you cry, my love is dying inside I can fix all those lies Oh, baby, babe, I run, love, I'm running to you You won't see me cry, I'm hiding inside My heart is in pain, but I'm smiling for you you've blown my mind When I see you, baby, I just don't wanna let go When you gonna stop breaking my heart? Don't let go, don't let go to my love I hate to see you cry, your smile is a beautiful lie I hate to see you cry, my love is dying inside I hate to see you cry, my love is dying inside I haven't seen you smiling, but I'm dying tonight I'm smiling for you Oh, baby, I'll try to make things right I need you more than air when I'm not with you Please don't ask me why, just kiss me this time My only dream is about you and I</t>
  </si>
  <si>
    <t>https://genius.com/Edward-maya-and-vika-jigulina-stereo-love-lyrics</t>
  </si>
  <si>
    <t>https://musicbrainz.org/recording/b6769f43-cb80-4ded-9288-b555104ddb51</t>
  </si>
  <si>
    <t>11-055</t>
  </si>
  <si>
    <t>Jar of Hearts</t>
  </si>
  <si>
    <t>Christina Perri</t>
  </si>
  <si>
    <t>https://www.last.fm/music/Christina+Perri</t>
  </si>
  <si>
    <t>I know I can't take one more step towards you 'Cause all that's waiting is regret And don't you know I'm not your ghost anymore? You lost the love I love the most I learned to live half-alive And now you want me one more time And who do you think you are Runnin' 'round leaving scars Collecting your jar of hearts And tearing love apart? You're gonna catch a cold From the ice inside your soul So don't come back for me Who do you think you are? I hear you're asking all around If I am anywhere to be found But I have grown too strong To ever fall back in your arms You might also like And I've love apart? You're gonna catch a cold From the ice inside your soul So don't come back for me Who do you think you are? Dear, it took so long just to feel alright Remember how to put back the light in my eyes I wish I had missed the first time that we kissed 'Cause you broke all your promises And now you're back You don't get to get me back And who do you think you are Runnin' 'round leavin' scars Collecting your jar of hearts And tearing love apart? You're gonna catch a cold From the ice inside your soul So don't come back for me Don't come back at all And who do you think you are Runnin' 'round leaving scars Collecting your jar of hearts Tearing love apart? You're gonna catch a cold From the ice inside your soul Don't come back for me Don't come back at all Who do you think you are? Who do you think you are? Who do you think you are? hear you're asking all around If I am anywhere to be found But I have grown too strong To ever fall back in your arms And tearing come back at all Who do you think you are? Who do you think you are? Who do you think you are?</t>
  </si>
  <si>
    <t>https://genius.com/Christina-perri-jar-of-hearts-lyrics</t>
  </si>
  <si>
    <t>https://musicbrainz.org/recording/2f092ebc-2702-4e4c-bd7e-711a7bf191c3</t>
  </si>
  <si>
    <t>11-056</t>
  </si>
  <si>
    <t>Roll Up</t>
  </si>
  <si>
    <t>I roll up I roll up I roll up Shawty I roll up I roll up I roll up It's your anniversary isn't it And your man ain't acting right So you packin' your Damier luggage up, callin' my cell phone, try and catch a flight You know one thing straight, I'll be there girl whenever you call me When you at home that's your man, soon as you land you say that's all me But shit ain't all G with him no more, you ain't entertained Since I met you a couple months ago you ain't been the same Not sayin' I'm the richest man alive but I'm in the game As long as you keep it 100 I'mma spend this change Whenever you need me Whenever you want me You know you can call me, I'll be there shortly Don't care what your friends say, 'cause they don't know me I can be your best friend, and you be my homie I ain't gonna flex, I'm not gonna front You know if I ball, then we all gonna stunt Send her my way, she ain't gotta hold up Whenever you call baby I roll up, I roll up, I roll up Whenever you call baby I roll up, I roll up, I roll up Whenever you call baby I roll up I try to stay out your business But on the real, you're so obvious And if you keep fitting me in your plans and fuckin' up, your man's gonna catch onto us That white sand surrounding us He be handcuffing, he should work for them officers If you rolling I got a spot where I can put you on this medical, and send you home doctored up You wanna ride with me 'cause you say that he boring Wake up you rollin' weed, cooking eggs in the morning Ain't scared to spend this money I know I'll make more of it First you was in the sky, now you say you in orbit I roll up Whenever you call baby I roll up No matter where I am No matter where you are I'll be there when it's over baby 'Cause I was there from the start No matter if I'm near Don't matter if you're far All you do is pick the phone up lady And I'll be there when you call my way, she ain't gotta hold up Whenever you call baby I roll up I roll up Whenever you call baby I roll up I roll up, I roll up Whenever you call baby I roll up I roll up, I roll up, up, I roll up Whenever you call baby I roll up, I roll up, I roll up Whenever you call baby I roll up I roll up, I roll up Whenever you call baby I roll up</t>
  </si>
  <si>
    <t>https://genius.com/Wiz-khalifa-roll-up-lyrics</t>
  </si>
  <si>
    <t>https://musicbrainz.org/recording/2767b5b4-f80d-4cb4-b9c4-7a864a80bc88</t>
  </si>
  <si>
    <t>fuckin (1x); shit (1x)</t>
  </si>
  <si>
    <t>11-057</t>
  </si>
  <si>
    <t>Sexy and I Know It</t>
  </si>
  <si>
    <t>LMFAO</t>
  </si>
  <si>
    <t>https://www.last.fm/music/LMFAO</t>
  </si>
  <si>
    <t>Yeah, yeah When I walk on by, girls be looking like, "Damn, he fly" I pimp to the beat, walking down the street in my new LaFreak Yeah, this is how I roll, animal print, pants outta control It's Redfoo with the big afro And like Bruce Leroy, I got the glow, yeah (Ah) Girl, look at that body (Ah) Girl, look at that body (Ah) Girl, look at that body (Ah) I-I-I work out (Ah) Girl, look at that body (Ah) Girl, look at that body (Ah) Girl, look at that body (Ah) I-I-I work out When I walk in the spot (Yeah) This is what I see (Okay) Everybody stops and is staring at me I got passion in my pants and I ain't afraid to show it Show it, show it, show it I'm sexy and I know it I'm sexy and I know it You might also like Yeah When I'm at the mall, security just can't fight 'em all And when I'm at the beach, I'm in a speedo trying to tan my cheeks (What) This is how I roll, come on, ladies, it's time to go We headed to the bar, baby, don't be nervous No shoes, no shirt, and I still get service, watch look at that body (Ah) Girl, look at that body I ain't afraid to show it Show it, show it, show it I'm sexy and I know it (Ay) I'm sexy and I know it Check it out, check it out Wiggle, wiggle, wiggle, wiggle, wiggle, yeah Wiggle, wiggle, wiggle, wiggle, wiggle, yeah Wiggle, wiggle, wiggle, wiggle, wiggle, yeah Wiggle, wiggle, wiggle, wig-, yeah, yeah Do the wiggle, man I do the wiggle, man Yeah, I'm sexy and I know it Ay, Girl, look at that body (Ah) Girl, look at that body (Ah) I-I-I work out I'm sexy and I know it in my pants and I ain't afraid to show it Show it, show it, show it I'm sexy and I know it I'm sexy and I know it at me I got passion in my pants and body (Ah) I-I-I work out (Ah) Girl, look at that body (Ah) Girl, look at that body (Ah) Girl, look at that body (Ah) I-I-I work out I'm sexy and I know it</t>
  </si>
  <si>
    <t>https://genius.com/Lmfao-sexy-and-i-know-it-lyrics</t>
  </si>
  <si>
    <t>https://musicbrainz.org/recording/ec3cb0bb-9e6b-406e-8bf9-6bf69c2f4c3f</t>
  </si>
  <si>
    <t>11-058</t>
  </si>
  <si>
    <t>Rocketeer</t>
  </si>
  <si>
    <t>Far East Movement;Ryan Tedder</t>
  </si>
  <si>
    <t>Here we go, come with me There's a world out there that we should see Take my hand, close your eyes With you right here, I'm a rocketeer Let's fly (Fly, fly, fly, fly) Up, up here we go, go, up, up here we go, go Let's fly (Fly, fly, fly, fly) Up, up here we go, go, where we stop nobody knows, knows Where we go we don't need roads (Roads) And where we stop nobody knows (Knows) To the stars if you really want it Got got a jetpack with your name on it Above the clouds in the atmosphere ('Phere) Just say the words and we out of here (Outta here) Hold my hand if you feeling scared (Scared) We flying up up out of here stop nobody knows, knows You might also like Baby, we can stay fly like a G6 Shop the streets of Tokyo, get you fly kicks Girl you always on my mind, got my head up in the sky And I'm never looking down feeling priceless (Yeah) Where we at, only few have known Go on the next level, Super Mario I hope this works out, cardio 'Til then let's fly, Geronimo Now I never been in space before But I never seen a face like yours You make me feel like I could touch the planets You want the moon, girl, watch me grab it See I ain't never seen a star this close You got me stuck by the way you glow I'm like, oh, oh, oh, oh I'm like, oh, oh, oh, oh stop nobody knows, knows fly) Up, up here we go, go, where we stop nobody knows, knows rocketeer Let's fly go, go, where we stop nobody knows, knows</t>
  </si>
  <si>
    <t>https://genius.com/Far-east-movement-rocketeer-lyrics</t>
  </si>
  <si>
    <t>https://musicbrainz.org/recording/2296abc8-6b49-4aeb-8533-f106c8ac1143</t>
  </si>
  <si>
    <t>11-059</t>
  </si>
  <si>
    <t>All of the Lights</t>
  </si>
  <si>
    <t>All of the lights Lights, lights All of the lights Turn up the lights in here, baby Extra bright, I want y'all to see this Turn up the lights in here, baby You know what I need, want you to see everything Want you to see all of the lights Fast cars, shooting stars All of the lights, all of the lights Until it's Vegas everywhere we are (All of the lights) If you want it, you can get it for the rest of your life If you want it, you can get it for the rest of your life Somethin' wrong, I hold my head MJ gone, our nigga dead I slapped my girl, she called the feds I did that time and spent that bread I'm heading home, I'm almost there I'm on my way, heading up the stairs To my surprise, a nigga replacing me I had to take him to that ghetto university You might also like (All of the lights), lights Cop lights, flashlights, spotlights Strobe lights, street lights (All of the lights, all of the lights) Fast life, drug life, thug life Rock life every night (All of the lights) see everything Want you to see all of the lights Restraining order, can't see my daughter Her mother, brother, grandmother hate me in that order Public visitation, we met at Borders Told her she take me back, I'll be more supportive I made mistakes, I bumped my head Them courts sucked me dry, I spent that bread She need her daddy, baby, please Can't let her grow up in that ghetto university I need, want you to see everything Want you to see all of the lights Gettin' mine, baby Gotta let these niggas know, yeah Gettin' right, babe You should go and get your own Gettin' mine, baby Gotta let these niggas know, yeah Gettin' right, babe You should go and get your own Unemployment line, credit card declined Did I not mention I was about to lose my mind? And also was about to do that line 'Kay, okay, you know we going all the way this time We going all the way this time We going all the way this time We going all the way this time We going all the way this time see everything Want you to see all of the lights Woah, woah (I tried to tell you, but all I could say was oh) (I tried to tell you, but all I could say) to take him to You know what I need, want you to see this Turn up the lights in here, baby You know what could say was oh) Woah, woah (I tried to tell you, but all I could say was oh) Woah, woah (I tried to tell you, but all I could say)</t>
  </si>
  <si>
    <t>https://genius.com/Kanye-west-all-of-the-lights-lyrics</t>
  </si>
  <si>
    <t>https://musicbrainz.org/recording/a4c4457b-577e-4fac-b820-713bb91dbb6c</t>
  </si>
  <si>
    <t>nigga (2x); niggas (2x)</t>
  </si>
  <si>
    <t>11-060</t>
  </si>
  <si>
    <t>Hold It Against Me</t>
  </si>
  <si>
    <t>Hey, over there Please forgive me if I'm coming on too strong Hate to stare, but you're winning And they're playing my favorite song So come here, a little closer Wanna whisper in your ear Make it clear, a little question Wanna know just how you feel If I said my heart was beating loud If we could escape the crowd somehow If I said I want your body now, would you hold it against me? 'Cause you feel like paradise, and I need a vacation tonight So, if I said I want your body now, would you hold it against me? Hey, you might think that I'm crazy But you know I'm just your type I might be a little hazy But you just cannot deny There's a spark in-between us When we're dancing on the floor I want more, wanna see it So, I'm asking you tonight You might also like you feel like paradise, and I need a vacation tonight So, if I said I want your body now, would you hold it against me? If I said I want your body, would you hold it against me? Give me something good Don't wanna wait, I want it now (Na-na-na-now) Drop it, like a hood And show me how you work it out Alright If I said my heart was beating loud If I said I want your body now, would you hold it against me? you feel like paradise, and I need a vacation tonight So, if I said I want your body now, would you hold it against me? little hazy But you just cannot deny There's a spark in-between us When we're dancing on the floor I want more, wanna see it So, I'm asking you tonight and I need a vacation tonight So, if I said I want your body now, would you hold it against me?</t>
  </si>
  <si>
    <t>https://genius.com/Britney-spears-hold-it-against-me-lyrics</t>
  </si>
  <si>
    <t>https://musicbrainz.org/recording/2483d97d-9544-4df3-ab2a-444d5e2a989d</t>
  </si>
  <si>
    <t>11-061</t>
  </si>
  <si>
    <t>More</t>
  </si>
  <si>
    <t>Watch me as I dance under the spotlight Listen to the people screaming out more, more 'Cause I create the feeling that keep them coming back Yeah, I create the feeling that keep them coming back So captivating when I get it on the floor Know y'all been patiently waiting, I know you need me, I can feel it I'm a beast, I'm an animal, I'm that monster in the mirror The headliner, finisher, I'm the closer, winner Best when under pressure with seconds left, I show up If you really want more, scream it out louder If you on the floor, bring out the fire And light it up, take it up higher Gonna push it to the limit, give it more the limit, give it more Get up both your hands, I'm in the zone, s'aite Put em in the air, if you more, and more 'Cause I can't wait to feel it I go hard, can't stop But if I stop, just know that I'ma bring it back Never quitting, don't believe in that the floor, bring out the fire And light it up, take it up higher Gonna push it to the limit, give it more Oh, oh Oh, gonna push it to the limit, give it more Oh, oh Oh, gonna push it to give it more</t>
  </si>
  <si>
    <t>https://genius.com/Usher-more-lyrics</t>
  </si>
  <si>
    <t>https://musicbrainz.org/recording/165061bd-6f3c-43c6-8f5f-b4f58eec1295</t>
  </si>
  <si>
    <t>11-062</t>
  </si>
  <si>
    <t>What the Hell</t>
  </si>
  <si>
    <t>You say that I'm messin' with your head (Yeah, yeah, yeah, yeah) All 'cause I was makin' out with your friend (Yeah, yeah, yeah, yeah) Love hurts, whether it's right or wrong (Yeah, yeah, yeah, yeah) I can't stop 'cause I'm havin' too much fun (Yeah, yeah, yeah, yeah) You're on your knees, begging, "Please stay with me" But, honestly, I just need to be a little crazy All my life, I've been good, but now I'm thinking, "What the hell?" All I want is to mess around And I don't really care about If you love me, if you hate me You can't save me, baby, baby All my life, I've been good, but now Woah, what the hell? What? What? What? What the hell? So, what if I go out on a million dates? (Yeah, yeah, yeah, yeah) You never call or listen to me anyway (Yeah, yeah, yeah, yeah) I'd rather rage than sit around and wait all day (Yeah, yeah, yeah, yeah) Don't get me wrong, I just need some time to play Eeh, yeah You're on your knees (Yeah), begging, "Please (Please) stay with me" (La-la) But, honestly (Yeah), I just need to be a little crazy (Crazy) if you hate me You can't save me, baby, baby All my life, I've been good, but now Woah, what the hell? La-la-la, la-la-la, la-la Ooh-woah, ooh-woah La-la-la, la-la-la, la-la Ooh-woah, ooh-woah You say that I'm messin' with your head (La-la-la, la-la-la, la-la) Boy, I like messin' in your bed (La-la-la, la-la-la, la-la) Yeah, I am messin' with your head When I'm messin' with you in bed All my life, I've been good, but now I'm thinking, "What the hell?" (What the hell?) All I want is to mess around And I don't really care about (I don't care about) All my life, I've been good, but now I'm thinking, "What the hell?" All I want is to mess around And I don't really care about (If you love me) If you love me (No), if you hate me (No) You can't save me, baby, baby (If you love me) All my life, I've been good, but now Woah, what the hell? La, la, la-la-la-la-la-la-la La, la-la-la-la-la-la-la now Woah, what the hell? La, la, la-la-la-la-la-la-la La, la-la-la-la-la-la-la</t>
  </si>
  <si>
    <t>https://genius.com/Avril-lavigne-what-the-hell-lyrics</t>
  </si>
  <si>
    <t>https://musicbrainz.org/recording/292cab2b-190d-47a0-9459-59846c78884b</t>
  </si>
  <si>
    <t>hell (9x)</t>
  </si>
  <si>
    <t>11-063</t>
  </si>
  <si>
    <t>Written in the Stars</t>
  </si>
  <si>
    <t>Tinie Tempah;Eric Turner</t>
  </si>
  <si>
    <t>Oh, written in the stars A million miles away A message to the main, (oh) Seasons come and go But I will never change And I'm on my way (Let's go!) Yeah, you're listenin' now They say they ain't heard nothin' like this in a while That's why they play my song on so many different dials 'Cause I got more fuckin' hits than a disciplined child So when they see me everybody brrrap, brrraps Man, I'm like a young gun, fully black Barack I cried teardrops over the Massive Attack I only make hits like I work with a racquet and bat Look at my jacket and hat, so damn berserk So down to earth, I'm bringin' gravity back Adopted by the major, I want my family back People work hard just to get all their salary taxed Look, I'm just a writer from the ghetto like Malorie Blackman (Where the hell's all the sanity at?), Damn I used to be the kid that no one cared about That's why you have to keep screamin' 'til they hear you out You might also like Oh, written in the stars A million miles away, a message to the main, oh (Yeah) Seasons come and go, but I will never change (Won't change) And I'm on my way Oh, oh, oh, oh (Oh) Oh, oh, oh, oh (Oh) Yeah, I needed a change, when we ate, we never tipped Because we needed the change, I needed a break For a sec, I even gave up believing and praying I even done illegal stuff and was leaded astray They say that money is the root to the evilest ways But have you ever been so hungry, it keeps you awake? Mate, now my hunger would leave them amazed, great It feels like a long time coming, fam Since the day I thought of that cunning plan One day I had a dream, I tried to chase it But I wasn't going nowhere, running man I knew that maybe someday I would understand Tryna change a tenner to a hundred grand Everyone's a kid that no one cares about You just gotta keep screaming 'til they hear you out my way Oh, oh, oh, oh (Oh) Oh, oh, oh, oh (Oh) Oh, oh, oh, oh (Oh) Oh, oh, oh, oh (Oh) Oh, oh, oh, oh (iSHI) Oh, oh, oh, oh (Eric Turner) Oh, oh, oh, oh (Let's go) Oh, written in the stars A million miles away (So far away), a message to the main, oh (Yeah) Seasons come and go (Come and go), but I will never change (Won't change) And I'm on my way oh, oh (Oh) Oh, oh, oh, oh (Oh) I will never change (Won't change) And I'm on my way</t>
  </si>
  <si>
    <t>https://genius.com/Tinie-tempah-written-in-the-stars-lyrics</t>
  </si>
  <si>
    <t>https://musicbrainz.org/recording/da146f1b-b3ed-432e-8490-b11c530c2e48</t>
  </si>
  <si>
    <t>damn (1x); fuckin (1x)</t>
  </si>
  <si>
    <t>11-064</t>
  </si>
  <si>
    <t>11-065</t>
  </si>
  <si>
    <t>11-066</t>
  </si>
  <si>
    <t>For the First Time</t>
  </si>
  <si>
    <t>She's all laid up in bed with a broken heart While I'm drinking Jack all alone in my local bar And we don't know how How we got into this mad situation Only doing things out of frustration Tryna make it work, but, man, these times are hard She needs me now but I can't seem to find the time I got a new job now on the unemployment line And we don't know how How we got into this mess, is it God's test? Someone help us 'cause we're doing our best Tryna make it work, but, man, these times are hard But we're gonna start by Drinking old cheap bottles of wine Shit talking up all night Saying things we haven't for a while, a while, yeah We're smiling but we're close to tears Even after all these years We just now got the feeling that we're meeting For the first time She's in line at the dole with her head held high While I just lost my job but didn't lose my pride And we both know how How we're going to make it work when it hurts When you pick yourself up you get kicked to the dirt Tryna make it work, but, man, these times are hard But we're gonna start by Drinking old cheap bottles of wine Shit talking up all night Doing For the first time Drinking old cheap bottles of wine Shit talking up all night Saying things we haven't for a while We're smiling but we're close to tears Even after all these years We just now got the feeling that we're meeting For the first time Yeah, for the first time Oh, for the first time Yeah, for the first time We just now got the feeling that we're meeting for the first time Oh, these times are hard Yeah, they're making us crazy Don't give up on me, baby me, baby Oh, these times are hard Yeah, they're making us crazy Don't give up on me, baby but we're close to tears Even after all these years We just now got the feeling that we're meeting on me, baby Oh, these times are hard Yeah, they're making us crazy Don't give up on me, baby</t>
  </si>
  <si>
    <t>https://genius.com/The-script-for-the-first-time-lyrics</t>
  </si>
  <si>
    <t>https://musicbrainz.org/recording/a1e8fb5d-5b1f-45d8-8701-1c35e5e08c5f</t>
  </si>
  <si>
    <t>11-067</t>
  </si>
  <si>
    <t>Honey Bee</t>
  </si>
  <si>
    <t>Girl, I been thinking 'bout us And you know I ain't good at this stuff These feelings piling up won't give me no rest This might come out a little crazy A little sideways, yeah maybe I don't know how long it'll take me but I'll do my best You'll be my soft and sweet I'll be your strong and steady You'll be my glass of wine I'll be your shot of whiskey You'll be my sunny day I'll be your shade tree You'll be my honeysuckle I'll be your honey bee Yeah, that came out a little country But every word was right on the money And I got you smiling honey right back at me Now hold on cause I aren't done There's more where that came from Well you know I'm just having fun, but seriously If you'll be my Louisiana I'll be your Mississippi You'll be my Little Loretta I'll be your Conway Twitty You'll be my sugar, baby I'll be your sweet iced tea You'll be my honeysuckle I'll be your honey bee Your kiss just said it all I'm glad we had this talk Nothing left to do but fall in each other's arms I could have said "I love you" Could have wrote you a line or two Baby, all I know to do is speak right from the heart be your shade tree You'll be my honeysuckle I'll be your honey bee You'll be my honeysuckle I'll be your honey bee I'll be your honey bee You'll be my honeysuckle I'll be your honey bee I'll be your honey bee</t>
  </si>
  <si>
    <t>https://genius.com/Blake-shelton-honey-bee-lyrics</t>
  </si>
  <si>
    <t>https://musicbrainz.org/recording/881ab16c-7346-41fc-b07e-98bbfddd7cc5</t>
  </si>
  <si>
    <t>11-068</t>
  </si>
  <si>
    <t>Don't You Wanna Stay</t>
  </si>
  <si>
    <t>Jason Aldean;Kelly Clarkson</t>
  </si>
  <si>
    <t>I really hate to let this moment go Touchin' your skin, and your hair fallin' slow But when a goodbye kiss, feels like this Don't you wanna stay here a little while? Don't you wanna hold each other tight? Don't you wanna fall asleep with me tonight? Don't you wanna stay here a little while? We can make forever feel this way Don't you wanna stay? Let's take it slow, I don't wanna move too fast I don't wanna just make love, I wanna make love last When you're up this high, it's a sad goodbye while? We can make forever feel this way Don't you wanna stay? Oh, yeah Oh, you feel so perfect, baby Yeah, you feel so perfect, baby Don't you wanna stay here a little while? while? We can make forever feel this way Don't you wanna stay? Don't you wanna stay? Yeah, yeah, yeah Yeah, yeah, yeah you wanna stay here a little stay here a little while? We can make forever feel this way Don't you wanna stay? Don't you wanna stay? Yeah, yeah, yeah Yeah, yeah, yeah</t>
  </si>
  <si>
    <t>https://genius.com/Jason-aldean-dont-you-wanna-stay-lyrics</t>
  </si>
  <si>
    <t>https://musicbrainz.org/recording/00b83373-d40e-440e-8626-11868016210d</t>
  </si>
  <si>
    <t>11-069</t>
  </si>
  <si>
    <t>We Found Love</t>
  </si>
  <si>
    <t>Rihanna;Calvin Harris</t>
  </si>
  <si>
    <t>Yellow diamonds in the light And we're standing side by side As your shadow crosses mine What it takes to come alive It's the way I'm feeling, I just can't deny But I've gotta let it go We found love in a hopeless place We found love in a hopeless place We found love in a hopeless place We found love in a hopeless place Shine a light through an open door Love and life, I will divide Turn away 'cause I need you more Feel the heartbeat in my mind found love in a hopeless place We found love in a hopeless place Yellow diamonds in the light And we're standing side by side As your shadow crosses mine We found love in a hopeless place love in a hopeless place We found love in a hopeless place We found love in a hopeless place</t>
  </si>
  <si>
    <t>https://genius.com/Rihanna-we-found-love-lyrics</t>
  </si>
  <si>
    <t>https://musicbrainz.org/recording/80c7772f-0a28-4d1a-80c2-983c245730ce</t>
  </si>
  <si>
    <t>11-070</t>
  </si>
  <si>
    <t>Pretty Girl Rock</t>
  </si>
  <si>
    <t>Keri Hilson</t>
  </si>
  <si>
    <t>https://www.last.fm/music/Keri+Hilson</t>
  </si>
  <si>
    <t>Uh, uh, uh, uh, ah Uh, uh, uh Now do the pretty girl rock, rock, rock Do the pretty girl rock, rock, rock Now what's your name? My name is Keri, I'm so very Fly, oh my, it's a little bit scary Boys wanna marry, looking at my derriÃ¨re You can stare, but if you touch it, I'ma bury Pretty as a picture (Hey) Sweeter than a swisher (Hey) Mad 'cause I'm cuter than the girl that's with ya (Hey) I ain't gotta talk about it, baby, you can see it (See it) But if you want, I'll be happy to repeat it (Ow) My name is Keri (Hey), I'm so very (Hey) Fly, oh my, it's a little bit scary (Hey) Boys wanna marry (Hey), looking at my derriÃ¨re (Hey) You can stare but if you touch it I'ma bury Pretty as a picture (Picture) Sweeter than a swisher (Swisher) Mad 'cause I'm cuter than the girl that's with ya I can talk about it 'cause I know that I'm pretty And if you know it too, then ladies sing it with me You might also like All eyes on me when I walk in No question that this girl's a ten Don't hate me 'cause I'm beautiful Don't hate me 'cause I'm beautiful My walk, my talk, the way I drip It's not my fault, so please don't trip Don't hate me 'cause I'm beautiful Don't hate me 'cause I'm beautiful (Hey) Aye, now do the pretty girl rock, rock, rock Do the pretty girl rock, rock, rock Do the pretty girl rock, rock All my ladies do the pretty girl rock, rock, rock Do the pretty girl rock, rock, rock Do the pretty girl rock, rock, rock Do the pretty girl rock Now where you at? If you're looking for me you can catch me (Ah, hot spot) Cameras flashing (Hey), daddy turned his head as soon as I passed him (Mm) Girls think I'm conceited 'cause I know I'm attractive (Hey) Don't worry about what I think, why don't you ask him? (Oh) Get yourself together don't hate (Never do it) Jealousy's the ugliest trait (Don't ever do it) I can talk about it 'cause I know that I'm pretty (Hey) And if you know it too, then ladies sing it with me All eyes on me when I walk in No question that this girl's a ten Don't hate me 'cause I'm beautiful Don't hate me 'cause I'm beautiful (Me 'cause I'm) My walk, my talk, the way I drip It's not my fault, so please don't trip (Please don't trip) Don't hate me 'cause I'm beautiful Don't hate me 'cause I'm beautiful (Don't hate me 'cause I'm) Doing the pretty girl rock, rock, rock Do the pretty girl rock, rock, rock Do the pretty girl rock, rock, rock Do the pretty girl rock, rock All my ladies do the pretty girl rock, rock Get along with your pretty girl rock, rock, rock Still show me your pretty girl rock, rock, rock All my ladies do the pretty girl rock, rock, rock Sing it with me now All eyes on me when I walk in (When I walk in, yeah) No question that this girl's a ten (Oh-oh) Don't hate me 'cause I'm beautiful (Oh-oh) Don't hate me 'cause I'm beautiful My walk, my talk, the way I drip It's not my fault, so please don't trip (Please don't trip, no) Don't hate me 'cause I'm beautiful (Beautiful) Don't hate me 'cause I'm beautiful (You're beautiful, yeah) All eyes on me when I walk in (Ooh) No question that this girl's a ten (Don't hate me) Don't hate me 'cause I'm beautiful Don't hate me 'cause I'm beautiful (Don't hate her 'cause she's) My walk, my talk, the way I drip (Oh, beautiful) It's not my fault, so please don't trip (You're beautiful) Don't hate me 'cause I'm beautiful (You're beautiful) Don't hate me 'cause I'm beautiful (Oh-ooh-oh, oh-oh-oh-oh)</t>
  </si>
  <si>
    <t>https://genius.com/Keri-hilson-pretty-girl-rock-lyrics</t>
  </si>
  <si>
    <t>https://musicbrainz.org/recording/c559594e-c240-46e0-a3d7-f48575427593</t>
  </si>
  <si>
    <t>11-071</t>
  </si>
  <si>
    <t>Yoü and I</t>
  </si>
  <si>
    <t>It's been a long time since I came around Been a long time, but I'm back in town This time I'm not leaving without you You taste like whiskey when you kiss me, oh I'd give anything again to be your baby doll This time I'm not leaving without you He said, "Sit back down where you belong In the corner of my bar with your high heels on Sit back down on the couch where we Made love the first time and you said to me," There's... (Something) Something about this place (Something) Something, 'bout lonely nights And my lipstick on your face (Something) Something about my cool Nebraska guy Yeah, there's something about, baby, you and I It's been two years since I let you go I couldn't listen to a joke or a Rock and Roll Muscle cars drove a truck right through my heart On my birthday you sang me "Heart of Gold" With a guitar humming and no clothes This time I'm not leaving without you, oh-oh and you said to me," There's... (There's something) Something, something about this place (Something) Something, 'bout lonely nights And my lipstick on your face (Something) Something, something about my cool Nebraska guy Yeah, there's something about, baby, you and I You and I You, you and I You, you and I You, you and I, I You and I You, you and I Oh yeah, well, I'd rather die Without you and I, I C'mon, put your drinks up We got a whole lot of money, but we still pay rent 'Cause you can't buy a house in Heaven There's only three men that I'ma serve my whole life It's my daddy, and Nebraska, and Jesus Christ There's... (Something) Something, something about the chase (Six whole years) (Something) I'm a New York woman born to run you down Still want my lipstick all over your face (Something) Something, something about Just knowing when it's right So put your drinks up, for Nebraska For Nebraska, Nebraska, I love ya You and I You, you and I Baby, I'd rather die Without you and I, I You and I You, you and I Nebraska, I'd rather die Without you and I, I It's been a long time since I came around Been a long time, but I'm back in town And this time I'm not leaving without you corner of my bar with your high heels on Sit back down on the couch where we Made love the first time a long time, but I'm back in town And this time I'm not leaving without you</t>
  </si>
  <si>
    <t>https://genius.com/Lady-gaga-you-and-i-lyrics</t>
  </si>
  <si>
    <t>https://musicbrainz.org/recording/fea46add-ab6a-4bf7-b19e-2a2f5f773a74</t>
  </si>
  <si>
    <t>11-072</t>
  </si>
  <si>
    <t>11-073</t>
  </si>
  <si>
    <t>Without You</t>
  </si>
  <si>
    <t>David Guetta;Usher</t>
  </si>
  <si>
    <t>I can't win, I can't reign I will never win this game Without you Without you I am lost, I am vain I will never be the same Without you Without you I won't run, I won't fly I will never make it by Without you Without you, uh I can't rest, I can't fight All I need is you and I Without you Without you Oh-oh-oh You, you, you Without You, you, you Without you Can't erase, so I'll take blame But I can't accept that we're estranged Without you Without you I can't quit now, this can't be right I can't take one more sleepless night Without you Without you I won't soar, I won't climb If you're not here, I'm paralyzed Without you Without you I can't look, I'm so blind I lost my heart, I lost my mind Without you Without you Oh-oh-oh You, you, you Without You, you, you Without you I am lost, I am vain I will never be the same Without you Without you Without you Without You, you, you Without you I am lost, I am vain I will never be the same Without you Without you Without you</t>
  </si>
  <si>
    <t>https://genius.com/David-guetta-and-usher-without-you-lyrics</t>
  </si>
  <si>
    <t>https://musicbrainz.org/recording/4f8d9d77-34d1-4585-8135-9c0fa023e8ee</t>
  </si>
  <si>
    <t>11-074</t>
  </si>
  <si>
    <t>Back to December</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</si>
  <si>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swallowing my pride Standin' in front of you sayin', "I'm sorry for that night" And I go back to December all the time It turns out freedom ain't nothing but missin' you Wishin' I'd realized what I had when you were mine I go back to December, turn around and make it alright I go back to December all the time These days, I haven't been sleeping Stayin' up, playing back myself leavin' When your birthday passed and I didn't call Then I think about summer, all the beautiful times I watched you laughing from the passenger side And realized I loved you in the fall You might also like And then the cold came, the dark days When fear crept into my mind You gave me all your love and all I gave you was goodbye So this is me swallowing my pride Standin' in front of you, when you were mine I go back to December, turn around and change my own mind I go back to December all the time I miss your tanned skin, your sweet smile So good to me, so right And how you held me in your arms that September night The first time you ever saw me cry Maybe this is wishful thinkin' Probably mindless dreaming But if we loved again, I swear I'd love you right I'd go back in time and change it, but I can't So, if the chain is on your door, I understand But this is me swallowing my pride Standin' in front of you, sayin', "I'm sorry for that night" And I go back to December I go back to December, turn around and change my own mind I go back to December all the time All the time fall but missin' you Wishin' I'd realized what I had alright I go back to December, turn around and change my own mind I go back to December all the time All the time</t>
  </si>
  <si>
    <t>https://genius.com/Taylor-swift-back-to-december-lyrics</t>
  </si>
  <si>
    <t>https://musicbrainz.org/recording/95134e0a-312e-4191-9608-1dc05f1ec8ce</t>
  </si>
  <si>
    <t>11-075</t>
  </si>
  <si>
    <t>You think I'm pretty without any makeup on You think I'm funny when I tell the punch line wrong I know you get me, so I let my walls come down, down Before you met me, I was alright But things were kinda heavy, you brought me to life Now every February, you'll be my Valentine, Valentine Let's go all the way tonight No regrets, just love We can dance until we die You and I, we'll be young forever You make me feel like I'm livin' a Teenage dream, the way you turn me on I can't sleep, let's run away And don't ever look back, don't ever look back My heart stops when you look at me Just one touch, now, baby, I believe This is real, so take a chance And don't ever look back, don't ever look back We drove to Cali and got drunk on the beach Got a motel and built a fort out of sheets I finally found you, my missing puzzle piece I'm complete at me Just one touch, now, baby, I believe This is real, so take a chance And don't ever look back, don't ever look back I'ma get your heart racing in my skin-tight jeans Be your teenage dream tonight Let you put your hands on me in my skin-tight jeans Be your teenage dream tonight You make me feel like I'm livin' a (You make me) Teenage dream, the way you turn me on I can't sleep, let's run away And don't ever look back, don't ever look back (No) My heart stops when you look at me Just one touch, now, baby, I believe This is real, so take a chance (Oh-oh) in my skin-tight jeans Be your teenage dream tonight my skin-tight jeans Be your teenage dream tonight Let you put your hands on me in my skin-tight jeans Be your teenage dream tonight</t>
  </si>
  <si>
    <t>11-076</t>
  </si>
  <si>
    <t>Crazy Girl</t>
  </si>
  <si>
    <t>Eli Young Band</t>
  </si>
  <si>
    <t>https://en.wikipedia.org/wiki/Eli_Young_Band</t>
  </si>
  <si>
    <t>https://www.last.fm/music/Eli+Young+Band</t>
  </si>
  <si>
    <t>Baby why you wanna cry? You really oughta know that I Just have to walk away sometimes We’re gonna do what lovers do We’re gonna have a fight or two But I ain’t ever changin’ my mind Crazy girl, don’t you know that I love you? And I wouldn’t dream of goin’ nowhere Silly woman, come here, let me hold you Have I told you lately? I love you like crazy, girl Wouldn’t last a single day I’d probably just fade away Without you, I’d lose my mind Before you ever came along I was livin’ life all wrong Smartest thing I ever did was make you all mine love you like crazy, girl Like crazy, girl love you like Crazy, girl, don’t you know that I love you? I wouldn’t dream of goin’ nowhere Silly woman, come here, let me hold you Have I told you lately? I love you like crazy, girl Like crazy, oh, crazy girl Like crazy, oh, crazy girl</t>
  </si>
  <si>
    <t>https://genius.com/Eli-young-band-crazy-girl-lyrics</t>
  </si>
  <si>
    <t>https://musicbrainz.org/recording/e6cd0449-8ddc-4ba2-8cb1-9b200d274598</t>
  </si>
  <si>
    <t>11-077</t>
  </si>
  <si>
    <t>Cheers (Drink to That)</t>
  </si>
  <si>
    <t>(One, two) We takin' shots in here, you want one? (Yeah, yeah, yeah, yeah, yeah, yeah) (Yeah, yeah, yeah, yeah, yeah, yeah) Cheers to the freakin' weekend I drink to that, yeah, yeah Oh, let the Jameson sink in I drink to that, yeah, yeah Don't let the bastards get you down Turn it around with another round There's a party at the bar Everybody, put your glasses up and I drink to that (Yeah, yeah, yeah, yeah, yeah, yeah) (Yeah, yeah, yeah, yeah, yeah, yeah) I drink to that (Yeah, yeah, yeah, yeah, yeah, yeah) (Yeah, yeah, yeah, yeah, yeah, yeah) Life's too short to be sitting 'round miserable And people gon' talk whether you doing bad or good, yeah Got a drink on my mind and my mind on my money, yeah Looking so bomb, gonna find me a honey You might also like Got my Ray-Bans on and I'm feeling hella cool tonight, yeah Everybody's vibing, so don't nobody start a fight, yeah yeah, yeah, yeah, yeah) I drink to that (Yeah, yeah, yeah, yeah, yeah, yeah) (Yeah, yeah, yeah, yeah, yeah, yeah) 'Bout to hop on the bar, put it all on my card tonight, yeah Might be mad in the morning, but you know we goin' hard tonight It's getting Coyote Ugly up in here, no Tyra It's only up from here, no downward spiral yeah, yeah, yeah, yeah) (Yeah, yeah, yeah, yeah, yeah, yeah) And yeah, yeah) Cheers to the freaking I drink to that (Yeah, yeah, that (Yeah, yeah, yeah, yeah, yeah, yeah) (Yeah, yeah, yeah, yeah, yeah, yeah) And I drink to that yeah Got a drink on my mind and my mind on my money, yeah Looking so bomb, gonna find me a honey yeah) (Yeah, yeah, yeah, yeah, (Yeah, yeah, yeah, yeah, yeah, yeah) yeah, yeah, yeah) I drink to that (Yeah, yeah, yeah, yeah, yeah, yeah) (Yeah, yeah, yeah, yeah, yeah, yeah) And I drink to that</t>
  </si>
  <si>
    <t>https://genius.com/Rihanna-cheers-drink-to-that-lyrics</t>
  </si>
  <si>
    <t>https://musicbrainz.org/recording/acc71474-2637-4593-a515-28635c9dc690</t>
  </si>
  <si>
    <t>bastards (1x)</t>
  </si>
  <si>
    <t>11-078</t>
  </si>
  <si>
    <t>Who Says</t>
  </si>
  <si>
    <t>I wouldn't wanna be anybody else Hey You made me insecure Told me I wasn't good enough But who are you to judge When you're a diamond in the rough? I'm sure you got some things You'd like to change about yourself But when it comes to me I wouldn't wanna be anybody else Na-na-na-na, na-na-na-na, na-na-na-na-na Na-na-na-na, na-na-na-na, na-na-na-na-na I'm no beauty queen, I'm just beautiful me Na-na-na-na, na-na-na-na, na-na-na-na-na Na-na-na-na, na-na-na-na, na-na-na-na-na You've got every right to a beautiful life Come on Who says? Who says you're not perfect? Who says you're not worth it? Who says you're the only one that's hurtin'? Trust me, that's the price of beauty Who says you're not pretty? Who says you're not beautiful? Who says? You might also like It's such a funny thing How nothing's funny when it's you You tell 'em what you mean But they keep whitin' out the truth It's like the work of art That never gets to see the light Keep you beneath the stars Won't let you touch the sky you're not pretty? Who says you're not beautiful? Who says? Who says you're not star potential? Who says you're not presidential? Who says you can't be in movies? Listen to me, listen to me Who says you don't pass the test? Who says you can't be the best? Who said, who said? Would you tell me who said that? Yeah, who said? Who says? Who says you're not perfect? (Yeah) Who says you're not worth it? (Yeah, yeah) Who says you're the only one that's hurtin'? (Beautiful) Trust me, that's the price of beauty (Hey, yeah, beauty) Who says you're not pretty? (Who said?) Who says you're not beautiful? (I'm just beautiful me) Who says? Who says you're not perfect? Who says you're not worth it? Who says you're the only one that's hurtin'? Trust me, that's the price of beauty (Yeah) Who says you're not pretty? (Who says you're not beautiful?) Who says you're not beautiful? Who says? not beautiful? Who says? it? Who says you're the only one that's hurtin'? Trust me, that's the price of beauty Who says not beautiful?) Who says you're not beautiful? Who says?</t>
  </si>
  <si>
    <t>https://genius.com/Selena-gomez-and-the-scene-who-says-lyrics</t>
  </si>
  <si>
    <t>https://musicbrainz.org/recording/39f38b5e-45d6-410c-b3f2-324667ab09f1</t>
  </si>
  <si>
    <t>11-079</t>
  </si>
  <si>
    <t>Barefoot Blue Jean Night</t>
  </si>
  <si>
    <t>Jake Owen</t>
  </si>
  <si>
    <t>https://de.wikipedia.org/wiki/Jake_Owen</t>
  </si>
  <si>
    <t>https://www.last.fm/music/Jake+Owen</t>
  </si>
  <si>
    <t>A full moon shining bright Edge of the water; we were feeling alright Back down a country road The girls are always hot, and the beer is ice cold Cadillac, horns on the hood My buddy Frankie had his dad hook him up good Girls smile when we roll by They hop in the back, and we cruise to the river side Never gonna grow up Never gonna slow down We were shinin' like lighters in the dark In the middle of a rock show We were doin' it right We were comin' alive Yeah, caught up in a Southern summer, a barefoot, blue jean night Blue eyes and auburn hair Sittin' lookin' pretty by the fire in a lawn chair New to town, and new to me Her ruby red lips was sippin' on sweet tea Shot me in love like a shootin' star So, I grabbed a beer and my ol' guitar Then we sat around till the break of dawn Howlin' and singin' our favorite song comin' alive Yeah, caught up in a Southern summer, a barefoot, blue jean night comin' alive Yeah, caught up in a Southern summer, a barefoot, blue jean night (Whoa-oh) Barefoot, blue jean night (Whoa-oh) A barefoot, blue jean night (Whoa-oh) Barefoot, blue jean night A barefoot, blue jean night It's a barefoot, blue jean night A barefoot, blue jean night</t>
  </si>
  <si>
    <t>https://genius.com/Jake-owen-barefoot-blue-jean-night-lyrics</t>
  </si>
  <si>
    <t>https://musicbrainz.org/recording/c11c536c-eade-4b81-8b42-ca3221b654a1</t>
  </si>
  <si>
    <t>11-080</t>
  </si>
  <si>
    <t>Knee Deep</t>
  </si>
  <si>
    <t>Zac Brown Band;Jimmy Buffett</t>
  </si>
  <si>
    <t>Going to put the the world away for a minute Pretend I don't live in it Sunshine going to wash my blues away Had sweet love but I lost it She got too close so I fought it Now I'm lost in the world trying to find me a better way Wishing I was knee deep in the water somewhere Got the blue sky breeze and it don't seem fair Only worry in the world is the tide going to reach my chair Sunrise, there's a fire in the sky Never been so happy Never felt so high And I think I might have found me my own kind of paradise Wrote a note said be back in a minute Bought a boat and I sailed off in it Don't think anybody's going to miss me anyway Mind on a permanent vacation The ocean is my only medication Wishing my condition ain't ever going to go away Now I'm knee deep in the water somewhere Got the blue sky breeze blowing wind through my hair think I might have found me my own kind of paradise This champagne shore washing over me It's a sweet sweet life living by the salty sea One day you could be as lost as me Change your geography Maybe you might be Knee a fire in the sky Never been so happy Never felt so high And I think I might have found me my own kind of paradise Come on in the water's nice Find yourself a little slice Grab a back, pack it light You never know until you try When you lose yourself You find the key to paradise lose yourself You find the key to paradise</t>
  </si>
  <si>
    <t>https://genius.com/Zac-brown-band-knee-deep-lyrics</t>
  </si>
  <si>
    <t>https://musicbrainz.org/recording/26cb21b3-7101-418c-9920-0aa711c59a57</t>
  </si>
  <si>
    <t>11-081</t>
  </si>
  <si>
    <t>Country Girl (Shake It for Me)</t>
  </si>
  <si>
    <t>Luke Bryan</t>
  </si>
  <si>
    <t>https://www.last.fm/music/Luke+Bryan</t>
  </si>
  <si>
    <t>Hey girl Go on now You know you've got everybody lookin' I got a little boom in my big truck Gonna open up the doors and turn it up Gonna stomp my boots in the Georgia mud Gonna watch you make me fall in love Get up on the hood of my daddy's tractor Up on the toolbox, it don't matter Down on the tailgate, girl I can't wait To watch you do your thing Shake it for the young bucks sittin' in the honky-tonks For the rednecks rockin' 'til the break of dawn The DJ spinnin' that country song Come on, come on, come on Shake it for the birds, shake it for the bees Shake it for the catfish swimmin' down deep in the creek For the crickets and the critters and the squirrels Shake it to the moon, shake it for me, girl, aww Country girl, shake it for me, girl Shake it for me, girl, shake it for me Country girl, shake it for me, girl Shake it for me, girl, shake it for me Somebody's sweet little farmer's child With a gattle in her Bud to get a little wild Pony tail and a pretty smile Rope me in from a country mile So come on over here and get in my arms Spin me around this big 'ole barn Tangle me up like grandma's yarn Yeah, yeah, yeah Shake it for the young bucks sittin' in the honky-tonks For the rednecks rockin' 'til the break of dawn For the the creek For the crickets and the critters and the squirrels Shake it to the moon, shake it for me, girl for me Guitar Now dance like a dandelion In the wind on the hill underneath the pines, yeah Move like the river flows Feel the kick drum down deep in your toes All I wanna do is get to holdin' you and get to knowin' you And get to showin' you and get to lovin' you 'fore the night is through Baby, you know what to do the squirrels Shake it to the moon, shake it for me, girl, aww Country girl, shake it for me, girl Shake it for me, girl, shake it for me (Oh, country girl) for me Country girl, shake it for me, girl Shake it for me, girl, shake it for me it for me, girl, shake it me, girl Shake it for me, girl, shake it for me Country girl, shake it for me, girl Shake it for me, girl, shake it for me</t>
  </si>
  <si>
    <t>https://genius.com/Luke-bryan-country-girl-shake-it-for-me-lyrics</t>
  </si>
  <si>
    <t>https://musicbrainz.org/recording/5429f043-5f2b-4613-af54-4cf5a1fbaa21</t>
  </si>
  <si>
    <t>11-082</t>
  </si>
  <si>
    <t>Remind Me</t>
  </si>
  <si>
    <t>Brad Paisley;Carrie Underwood</t>
  </si>
  <si>
    <t>We didn't care if people stared We'd make out in a crowd somewhere Somebody'd tell us to get a room It's hard to believe that was me and you Now we keep saying that we're okay But I don't want to settle for good not great I miss the way that it felt back then I want to feel that way again Been so long bet you'd forget The way I used to kiss your neck Remind me, remind me So on fire so in love Way back when we couldn't get enough Remind me, remind me Remember the airport dropping me off We were kissing goodbye and we couldn't stop I felt bad because you missed your flight But that meant we had one more night Do you remember how it used to be We'd turn out the lights and we didn't just sleep Remind me, baby, remind me Oh, so on fire so in love That look in your eyes that I miss so much Remind me, baby, remind me I want to feel that way Yeah, I want to hold you close Oh, if you still love me Don't just assume I know Baby, remind me, remind me Do you remember the way it felt? You mean back when we couldn't control ourselves Remind me Yeah, remind me All those things that you used to do That made me fall in love with you Remind me, oh, baby, remind me Yeah, you'd waked up in my old T-shirt All those mornings I was late for work Remind me Oh, baby, remind me Oh, baby, remind me, baby, remind me Yeah, you'd waked up in my old T-shirt Remind me, yeah, oh Baby, remind me Do you ever spend a weekend on the water drinking beer? Do you drive somewhere like Myrtle Beach or Padre Island every year? drive somewhere like Myrtle Beach or Padre Island every year?</t>
  </si>
  <si>
    <t>https://genius.com/Carrie-underwood-remind-me-lyrics</t>
  </si>
  <si>
    <t>https://musicbrainz.org/recording/7919c130-1d30-40fd-aca9-b0ed821b3726</t>
  </si>
  <si>
    <t>11-083</t>
  </si>
  <si>
    <t>In the Dark</t>
  </si>
  <si>
    <t>Dev</t>
  </si>
  <si>
    <t>https://www.last.fm/music/Dev</t>
  </si>
  <si>
    <t>On my waist, through my hair Think about it when you touch me there Close my eyes, here you are All alone dancin' in the dark Tell me, baby, if it's wrong To let my hands do what they want Late at night, I pretend we are Dance, dan-da-dance, dancin' in the dark Dancin' in the dark Ooh-la-la, ooh-la-la, ooh-la-la Dancin' in the dark Can you work on me? Open my body up and do some surgery Now that you got me up, I wanna taste it, taste it And see those pocket aces Wanna see who you are Got a sex drive, just push to start Got a sex drive, just push to start Push, push, push, push to start Push, push, push, push to start I got a sex drive, just push to start You might also like On my waist, through my hair Think about it when you touch me there Close my eyes, here you are Dance, dan-da-dance, dancin' in the dark Ooh-la-la, ooh-la-la, ooh-la-la Dancin' in the dark Ooh-la-la, ooh-la-la, ooh-la-la Dancin' in the dark I love to flirt to see I'm only talkin' to you if you wanna surf my seas Now that you got me, boy You know you better spice it, flavor it Get, g-get it right, savor it push to start I got a sex drive, just push to start it's wrong To let my hands do what they want Late at night, I pretend we are Dance, dan-da-dance, dancin' in the dark (Ooh-la-la, ooh-la-la) (Ooh-la-la, ooh-la-la) Tell me, baby, if it's wrong (Ooh-la-la, ooh-la-la) (Ooh-la-la, ooh-la-la) Dancin' in the dark To let my hands do what they want (Ooh-la-la, ooh-la-la) (Ooh-la-la) Dancin' in the dark It's the Cataracs Ooh-la-la, ooh-la-la, ooh-la-la Dancin' in the dark Ooh-la-la, ooh-la-la, ooh-la-la Dancin' in the dark start Push, push, push, (Ooh-la-la, ooh-la-la) (Ooh-la-la) Dancin' in the dark It's the Cataracs Ooh-la-la, ooh-la-la, ooh-la-la Dancin' in the dark Ooh-la-la, ooh-la-la, ooh-la-la Dancin' in the dark</t>
  </si>
  <si>
    <t>https://genius.com/Dev-in-the-dark-lyrics</t>
  </si>
  <si>
    <t>https://musicbrainz.org/recording/9a48dfb8-e8cc-41a4-a25d-65992d1569a9</t>
  </si>
  <si>
    <t>11-084</t>
  </si>
  <si>
    <t>Backseat</t>
  </si>
  <si>
    <t>New Boyz;The Cataracs;Dev</t>
  </si>
  <si>
    <t>New Boyz Don't say a word just turn around and let me see Girl you got some'n special, some'n special for me? It's way too many suckers in the V.I.P Valet got my car out front, tell me, do you wanna kick it In the backseat? (I wanna get beside ya) In the backseat (So I can be your backseat driver) In the backseat (I wanna get beside ya) In the backseat (So I can be your backseat driver) You see them girls with them high heels they got this party poppin This ain't no country club we 'bout to get this party rockin You got girls that's with the band let's get on top and let me see it though Wait not in here, we outta here, jump in my vehicle Camaro, long stick, she just tryin to fuck comfortably She like my orange Camaro, she said let's ride up and trick or treat Like damn girl, damn girl, you fucks'n with the man girl Like damn girl, damn girl, you fucks'n with the man girl the backseat (I wanna get beside ya) In the backseat (So I can be your backseat driver) You might also like Ay girl, what's up? All of this dancin gets you off, huh?? I noticed you because yo friends is freakin' star struck And you got mo' of that, how you say it? Shy swag Until you get it low, quit playin with yo' fine ass I said don't try me baby, I'll make you hot trick Let's do like Fishberg dancin, and shake this spot quick Oh, you a good girl? It's cool, I play pretend, too I heard you had a baby, you want a New Boy in you? the backseat (I wanna get beside ya) In the backseat (So I can be your backseat driver) I met a group of girls in a Escalade I met a group of girls in a Escalade Met a, met a group of girls in a Escalade They came wit'chu and left with me wit'chu and left with me the backseat (I wanna get beside ya) In the backseat (So I can be your backseat driver) Ha!!!! wanna get beside ya) In the backseat (So I can be your backseat driver) Escalade I met a group of girls in a Escalade Met a, met a group of girls in a Escalade They came be your backseat driver) In the backseat (I wanna get beside ya) In the backseat (So I can be your backseat driver) Ha!!!!</t>
  </si>
  <si>
    <t>https://genius.com/New-boyz-backseat-lyrics</t>
  </si>
  <si>
    <t>https://musicbrainz.org/recording/790c3824-eda1-4182-a5e9-ee53b1e7201f</t>
  </si>
  <si>
    <t>ass (1x); damn (4x); fuck (1x)</t>
  </si>
  <si>
    <t>11-085</t>
  </si>
  <si>
    <t>Headlines</t>
  </si>
  <si>
    <t>I might be too strung out on compliments Overdosed on confidence Started not to give a fuck and stopped fearin' the consequence Drinkin' every night because we drink to my accomplishments Faded way too long, I'm floatin' in and out of consciousness And they sayin' I'm back, I'd agree with that I just take my time with all this shit, I still believe in that I had someone tell me I fell off, ooh, I needed that And they want to see me pick back up, well, where'd I leave it at? I know I exaggerated things, now I got it like that Tuck my napkin in my shirt 'cause I'm just mobbin' like that You know good and well that you don't want a problem like that You gon' make someone around me catch a body like that No, don't do it (Ayy), please don't do it (Ayy) 'Cause one of us goes in and we all go through it (Ayy) And Drizzy got the money, so Drizzy gon' pay it Those my brothers, I ain't even gotta say it That's just something they know They know, they know, they know They know, they know, they know They know, they know, they know Yeah, they know, yeah That the real is on the rise Fuck them other guys I even gave 'em a chance to decide Now it's something they know They know, they know, they know (Yeah) I be yellin' out, "Money over everything," money on my mind Then she wanna ask when it got so empty Tell her I apologize, happened over time She says, "They miss the old Drake," girl, don't tempt me "If they don't get it, they'll be over you That new shit that you got is overdue You better do what you supposed to do" I'm like, "Why I gotta be all that?" But still, I can't deny the fact that it's true Listening to you expressin' all them feelings Soap-opera rappers, all these niggas sound like all my children And that's who you thinkin' is 'bout to come and make a killin'? I guess it really is just me, myself, and all my millions You know that they ain't even got it like that You gon' hype me up and make me catch a body like that 'Cause I live for this, it isn't just a hobby like that When they get my shit and play it, I ain't even gotta say it, rise Fuck them other guys I even gave 'em a chance to decide Now it's something they know They know, they know, they know I be yellin' out, "Money over everything," money on my mind Mind, mind-mind Tell 'em I apologize, it happened over time Time, time-time They know They know, they know, they know They know, they know, they know They know, they know, they know (Yeah) I apologize, it happened over time Time, time-time They know They know, they know, they know They know, they know, they know They know, they know, they know (Yeah)</t>
  </si>
  <si>
    <t>https://genius.com/Drake-headlines-lyrics</t>
  </si>
  <si>
    <t>https://musicbrainz.org/recording/53e58043-b6aa-4dd5-b103-3e69f102efac</t>
  </si>
  <si>
    <t>fuck (1x); niggas (1x); shit (3x)</t>
  </si>
  <si>
    <t>11-086</t>
  </si>
  <si>
    <t>Best Thing I Never Had</t>
  </si>
  <si>
    <t>What goes around comes back around, hey (My baby) What goes around comes back around, hey (My, my, my baby) I say, what goes around comes back around, hey, hey (My baby) What goes around comes back around There was a time I thought That you did everything right No lies, no wrong Boy, I must've been out of my mind So when I think of the time that I almost loved you You showed your ass and I, I saw the real you Thank God you blew it, I thank God I dodged the bullet, uh I'm so over you, so baby, good lookin' out I wanted you bad, I'm so through with that 'Cause honestly, you turned out to be the best thing I never had You turned out to be the best thing I never had And I'm gon' always be the best thing you never had Oh, yeah, I bet it sucks to be you right now So sad, uh, you're hurt, boo-hoo Oh, did you expect me to care? You don't deserve my tears I guess that's why they ain't there When I think that there was a time that I almost loved you You showed your ass, and baby, yes, I saw the real you Thank God you blew it, I thank God I dodged the bullet I'm so over you, baby, good lookin' out I wanted you bad, I'm so through with that 'Cause honestly, you turned out to be the best thing I never had I said, you turned out to be the best thing I never had And I'll never be the best thing you never had Oh, baby, I bet it sucks to be you right now I know you want me back, it's time to face the facts That I'm the one that's got away, Lord knows that it would take Another place, another time, another world, another life Thank God, I found the good in goodbye I used to want you so bad, I'm so through with that (Ah) 'Cause honestly, you turned out to be the best thing I never had Oh, you turned out to be the best thing I never had And I will always be the best thing you never had Ooh, best thing you never had I used to want you so bad, I'm so through with that 'Cause honestly, you turned out to be the best thing I never had Oh, you turned out to be the best thing I never had Ooh, I will never be the best thing you never had Oh, baby, I bet it sucks to be you right now What goes around comes back around (Oh) What goes around comes back around I bet it sucks to be you right now (Ooh) now Ooh (Ooh) What goes around comes back around I bet it sucks to be you right now Ooh</t>
  </si>
  <si>
    <t>https://genius.com/Beyonce-best-thing-i-never-had-lyrics</t>
  </si>
  <si>
    <t>https://musicbrainz.org/recording/a804dfd1-25ba-46b1-9abf-cbda30bf7a0c</t>
  </si>
  <si>
    <t>ass (2x)</t>
  </si>
  <si>
    <t>11-087</t>
  </si>
  <si>
    <t>Don't Wanna Go Home</t>
  </si>
  <si>
    <t>Jason Derulo Check that out, what they playing? That's my song, that's my song Where my drinks? I've been waiting Much too long, much too long And this girl in my lap passing out, she's a blonde The last thing on my mind is going home From the window (From the window) To the wall (To the wall) This club is jumping (This club is jumping) 'Til tomorrow ('Til tomorrow) Is it daylight (Is it daylight) Or is it night time? (Or is it night time?) One o'clock, two o'clock, three o'clock, four We gon' tear the club up, up, up, up, up, up, up Day-o, me say day-o Daylight come and we don't wanna go home Yeah, so we losing control Turn the lights low 'cause we about to get blown Let the club shut down, we won't go, oh, oh, oh Burn it down, to the floor, oh, oh, oh Day-o, me say day-o Daylight come and we don't wanna go home We drink the whole bottle, but it ain't over, over Everybody jumping on the sofa, sofa Standing on the chairs, standing on the bar No matter day or night, I'm shining, bitch, I'm a star From the window (From the window) To the wall (To the wall) This club is jumping (This club is jumping, yeah) 'cause we about to get blown Let the club shut down, we won't go, oh, oh, oh Burn it down, to the floor, oh, oh, oh I said day-o, me say day-o (woo) Daylight come and we don't wanna go home (let's go) I just met this sexy Haitian girl moving like a dancer Told her and her girlfriends, "Let's meet in my cabana" Ask me where the party at, baby, I'm the answer Have another drink with me, shawty, where your manners? Take another shot, another shot, shot, shot, shot (haha, oh, yeah) I can make it hot, make it hot, we gon' rock until the Day-o, me say day-o (day-o, me say) Daylight come and we don't wanna go home (we don't wanna go home, baby, no) Yeah, so we losing control (control) (to the floor, ba-ba-baby) Day-o, me say day-o (me say da, me say da-da-day-o) Daylight come and we don't wanna go home we about to get blown Let the club shut down, we won't go, oh, oh, oh Burn it down, to the floor, oh, oh, oh (to the floor, ba-ba-baby) Day-o, me say day-o (me say da, me say da-da-day-o) Daylight come and we don't wanna go home</t>
  </si>
  <si>
    <t>https://genius.com/Jason-derulo-dont-wanna-go-home-lyrics</t>
  </si>
  <si>
    <t>https://musicbrainz.org/recording/a831f46a-0414-4cea-805a-9da5e8d1dcdd</t>
  </si>
  <si>
    <t>11-088</t>
  </si>
  <si>
    <t>Where Them Girls At</t>
  </si>
  <si>
    <t>David Guetta;Flo Rida;Nicki Minaj</t>
  </si>
  <si>
    <t>So many girls in here, where do I begin? (Oh-oh) I seen this one, I'm 'bout to go in (Oh-oh) Then she said, "I'm here with my friends" (Oh-oh) She got me thinking, and that's when I said "Where them girls at, girls at?" (Woo) "Where them girls at, girls at?" (Woo) "Where them girls at, girls at?" (Woo) So go get them, we can all be friends (Woo) Hey, bring it on, baby, all your friends You're the shit and I love that body, body You wanna ball, let's mix it, I swear you're good I won't tell nobody ('Body) You got a BFF, I wanna see that girl, it's all women invited ('Vited) Hairdos and nails, that Louis, Chanel all up in the body (Need some help) Presidents in my wallet (Freak yourself) No rules, I'm 'bout it (Play the ref) Blow the whistle for the hotties (Catch my breath) Ha, I got it Shawty, it's never too much, can't be doing too much Ten to one of me, I can handle that love Bottles of my reach, we can all get buzz Holla 'cause I'm free till whenever, it's no rush So many boys in here, where do I begin? (Oh-oh) I see this one, I'm 'bout to go in (Oh-oh) Then he said, "I'm here with my friends" He got to thinkin', and that's when he friends (Woo) Yo! It's Peebe, Peebee! Who's Peabo Bryson? Two years ago, I renewed my license Anyway, why'd I start my verse like that? You can suck a dick, you can suck on a ballsack No, no, I don't endorse that, p-p-p-pause that, a-a-a-abort that Just the other day mi go a-London, saw dat Kids down hide street, paparazzi, all that Hey, hey, what can I say? Day, da-da-day, da-day, da-da-day C-c-c-c-comin' through the club, all the girls in the back of me This ain't football, why the fuck they tryna tackle me? R-r-r-r-really, I peeped dude at the bar like really Lookin' like he want a good time like really Said he had got a friend for my home girl Lily, Lily, Lily, Lily So many girls in here, where do I begin? (Oh-oh) I seen this one, I'm bout to go in (Oh-oh) Then she said, "I'm here with my friends" (Oh-oh) She got me thinking, and that's when I said "Where them girls at, girls at?" (Girls at) (Woo) "Where them girls at, girls at?" (Girls at) (Woo) "Where them girls at, girls at?" (Girls at) (Woo) So go get them, we can all be friends Day, day, day-da-da-day Day, da-da-day, da-day, da-da-day Day, day, day-da-da-day Day, da-da-day, da-day, da-da-day Yo, where my girls at, girls, uhh-mmm-uhh Yo, where my girls that's tryna g-get to jumpin', jumpin', ju-jumpin' go get them, we can all be friends girls at, girls at?" (Woo) "Where them girls at, girls at?" (Woo) So go get them, we can all be them girls at, girls at?" (Woo) "Where them girls at, girls at?" (Woo) "Where them girls at, girls at?" (Woo) So go get them, we can all be friends</t>
  </si>
  <si>
    <t>https://genius.com/David-guetta-flo-rida-and-nicki-minaj-where-them-girls-at-lyrics</t>
  </si>
  <si>
    <t>https://musicbrainz.org/recording/a52322bf-66c2-422f-a6b4-10521c502cfe</t>
  </si>
  <si>
    <t>ballsack (1x); dick (1x); fuck (1x); shit (1x)</t>
  </si>
  <si>
    <t>11-089</t>
  </si>
  <si>
    <t>She Ain't You</t>
  </si>
  <si>
    <t>She a-ain't, she ain't you No, she a-ain't, she ain't you No, she a-ain't, she ain't you No, she a-ain't, she ain't you You make it hard for me to see somebody else I'm calling her your name Yeah, it's messed up 'cause I'm thinking 'bout you It's your fault, babe, I never wanted us to break up No, not this way, but you don't understand it, girl When she touches me, I'm wishing that they were your hands And when I'm with her, it's only 'bout the sex With you, I had a bad romance And if I could just trade her in, I would 'Cause nobody compares to you, no, yeah I think I better let her go (Go), 'cause I can't leave you alone (Oh) Every day that I'm with her, all I want is you (Yeah) I wanna leave but I'm afraid (Afraid), that you don't even feel the same (The same) And now I realize, that she ain't you No, she ain't you Oh-oh, oh (Oh, no, no-no, no) Woah-oh, oh (Oh, no, no-no, no) Woah-oh (She ain't you) Na-na-na-na-na-na-na-na 'Cause she ain't, no, she ain't you I've been sleeping out for quite some nights now It's not the same in my bed But if she found out what's going on in my head It'll be all bad, have me right back But you don't understand it, girl, no I could (And if I could) just trade her in, I would (I would) 'Cause nobody compares to you, no, yeah (Compares to you) but I'm afraid (Afraid), that you don't even feel the same (The same) And now I realize, that she ain't you No, she ain't you She a-ain't, she ain't you No, she a-ain't, she ain't you No, she- I think I better let her go (Hey), 'cause I can't leave you alone (Woah-oh) Every day that I'm with her, all I want is you, girl oh (Oh) Oh, na-na-na-na (Oh na-na-na-na-na) Woah-oh, oh Oh, na-na-na-na 'Cause she ain't, no, she ain't you that they were your hands And when I'm with her, it's only 'bout the sex With you, I had a bad romance And if (Oh) Oh, na-na-na-na (Oh na-na-na-na-na) Woah-oh, oh Oh, na-na-na-na 'Cause she ain't, no, she ain't you</t>
  </si>
  <si>
    <t>https://genius.com/Chris-brown-she-aint-you-lyrics</t>
  </si>
  <si>
    <t>https://musicbrainz.org/recording/0973f3b4-2db6-4ad9-8a22-de9eb565c5f0</t>
  </si>
  <si>
    <t>11-090</t>
  </si>
  <si>
    <t>Take a Back Road</t>
  </si>
  <si>
    <t>Rodney Atkins</t>
  </si>
  <si>
    <t>https://www.last.fm/music/Rodney+Atkins</t>
  </si>
  <si>
    <t>Sit in that six-lane backed up traffic Horns are honking, I've about had it I'm looking for an exit sign Gotta get out of here, get it all off my mind And like a memory from your grandpa's attic A song comes slippin' through the radio static Changing my mood A little George Strait 1982 And it makes me wanna take a back road Makes me wanna take the long way home Put a little gravel in my travel Unwind, unravel all night long Makes me wanna grab my honey Tear down some two-lane country Who knows Get lost and get right with my soul Makes me wanna take Makes me wanna take a back road I've been cooped up, tied down, 'bout forgotten What a field looks like, full of corn and cotton If I'm gonna hit a traffic jam Well it better be a tractor man So sick and tired of this interstate system I need a curve and wind-a-twistin' Dusty path to nowhere With the wind blowing through my baby's hair Yeah, grab my honey Tear down some two-lane country Who knows Get lost and get right with my soul Makes me wanna take Makes me wanna take a back road Some old back road Maybe it's the feeling or maybe it's the freedom Maybe it's that shady spot Where we park the truck when the things get hot Where we park the truck when the things get hot me wanna grab you road, get right with my soul Now all I gotta do is take some old back road (Some old back road) to the shady spot where things get hot (Some old back road) way down, way down Way down some old back road long Makes road Some old back old back road) way down, way down Way down some old back road</t>
  </si>
  <si>
    <t>https://genius.com/Rodney-atkins-take-a-back-road-lyrics</t>
  </si>
  <si>
    <t>https://musicbrainz.org/recording/79f1350e-8f61-4ee8-972a-e11777a19091</t>
  </si>
  <si>
    <t>11-091</t>
  </si>
  <si>
    <t>Please Don't Go</t>
  </si>
  <si>
    <t>Let's run away from these lies Back to yesterday, safe tonight I feel the sun creepin' up like tick tock I'm tryna keep you in my head, but if not We'll just keep runnin' from tomorrow with our lips locked Yeah, you got me beggin', beggin' Baby, please don't go If I wake up tomorrow, will you still be here? I don't know if you feel the way I do If you leave, I'm gon' find you Baby, please don't go, go, go, go Baby, please don't go, go, go, go Baby, please don't go, go, go, go Baby, please don't, baby, please don't Baby, please don't run away From my bed and start another day Stay instead you got me beggin', beggin' You might also like don't I stay runnin' from tomorrow I stay runnin' from tomorrow Well, I stay runnin' from tomorrow Said, "I stay runnin' from tomorrow" (Oh) Baby, please don't go (Please don't go) If I wake up tomorrow, will you still be here? I don't know if you feel the way I do If you leave (I'm gon', I'm gon', I'm gonna find you) I'm gon' find you Baby, please don't go, go, go, go Baby, please don't go, go, go, go (Don't leave me, leave me) Baby, please don't go, go, go, go Baby, please don't, baby, please don't Baby, please don't run away don't Baby, please go, go Baby, please don't, baby, please don't Baby, please don't run away</t>
  </si>
  <si>
    <t>https://genius.com/Mike-posner-please-dont-go-lyrics</t>
  </si>
  <si>
    <t>https://musicbrainz.org/recording/bbc797c9-851e-405f-90b7-bacb5e202c7d</t>
  </si>
  <si>
    <t>11-092</t>
  </si>
  <si>
    <t>Sure Thing</t>
  </si>
  <si>
    <t>Miguel</t>
  </si>
  <si>
    <t>https://www.last.fm/music/Miguel</t>
  </si>
  <si>
    <t>Love you like a brother Treat you like a friend Respect you like a lover Oh-ooh-oh, oh-ooh-oh, oh-ooh-oh (You could bet that, never gotta sweat that) Oh-ooh-oh, oh-ooh-oh, oh (You could bet that, never gotta sweat that) Yeah, yeah, yeah (You could bet that, never gotta sweat that) (You could bet that, never gotta sweat that) Yeah If you be the cash, I'll be the rubber band You be the match, I will be a fuse, boom! Painter, baby, you could be the muse I'm the reporter, baby, you could be the news 'Cause you're the cigarette and I'm the smoker We raise a bet 'cause you're the joker Checked off, you are the chalk And I could be the blackboard, you can be the talk And I can be the walk, yeah-eah Even when the sky comes fallin' Even when the sun don't shine I got faith in you and I So put your pretty little hand in mine Even when we're down to the wire, babe Even when it's do or die We could do it, baby, simple and plain 'Cause this love is a sure thing, yeah You might also like (You could bet that, never gotta sweat that) Oh yeah, yeah (You could bet that, never gotta sweat that) (You could bet that, never gotta sweat that) (You could bet that, never gotta sweat that) You could be the lover, I'd be the fighter, babe If I'm the blunt (Uh), you could be the lighter, babe, fire it up! Writer, baby, you could be the quote, yeah (Uh) If I'm the lyric, baby, you could be the note (Uh), record that! Saint, I'm a sinner, prize, I'm a winner And it's you, what did I do to deserve that? Paper, baby, I'll be the pen Say that I'm the one 'cause you are a ten Real and not pretend Even when the sky comes fallin' (Yeah, yeah, yeah, yeah, yeah, yeah) Even when the sun don't shine I got faith in you and I So put your pretty little hand in mine (You could bet that, never gotta sweat that) Even when we're down to the wire, babe (You could bet that, never gotta sweat that) Even when it's do or die (You could bet that, never gotta sweat that) We could do it, baby, simple and plain (You could bet that, never gotta sweat that) 'Cause this love is a sure thing, yeah Uh, now rock with me, babe And let me hold you in my arms, talk with me, babe, yeah-yeah Uh, now rock with me, babe And let me hold you in my arms, talk with me, babe, yeah-yeah This love between you and I is simple as pie, baby It's such a sure thing, it's such a sure thing Oh, it's such a sure thing, yeah, yeah, yeah, yeah (It's such a sure thing) (You could bet that, never gotta sweat that) Even when the sky comes fallin' (Yeah) (You could bet that, never gotta sweat that) Even when the sun don't shine (You could bet that, never gotta sweat that) I got faith in you and I (You could bet that, never gotta sweat that) sweat that) 'Cause this love is a sure thing (You could bet that, never gotta sweat that) Love you like a brother (You could bet that, never gotta sweat that) Treat you like a friend (You could bet that, never gotta sweat that) Respect you like a lover (You could bet that, never gotta sweat that) Oh-ooh-oh, oh-ooh-oh, oh-ooh-oh and plain 'Cause this love is a sure thing, yeah baby, simple and plain (You could bet that, never gotta Treat you like a friend (You could bet that, never gotta sweat that) Respect you like a lover (You could bet that, never gotta sweat that) Oh-ooh-oh, oh-ooh-oh, oh-ooh-oh</t>
  </si>
  <si>
    <t>https://genius.com/Miguel-sure-thing-lyrics</t>
  </si>
  <si>
    <t>https://musicbrainz.org/recording/4518ea39-5542-413a-8bd6-fea05607344c</t>
  </si>
  <si>
    <t>11-093</t>
  </si>
  <si>
    <t>Price Tag</t>
  </si>
  <si>
    <t>Jessie J;B.o.B</t>
  </si>
  <si>
    <t>Hahaha, okay, Coconut Man, Moonhead and Pea You ready? Seems like everybody's got a price I wonder how they sleep at night When the sale comes first and the truth comes second Just stop for a minute and smile Why is everybody so serious? Acting so damn mysterious Got shades on your eyes And your heels so high that you can't even have a good time Everybody look to their left Everybody look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You might also like Okay We need to take it back in time When music made us all unite And it wasn't low blows and video hoes Am I the only one getting tired? Why is everybody so obsessed? Money can't buy us happiness Can we all slow down and enjoy right now? Guarantee we'll be feeling alright Everybody look to their left (To their left) Everybody look to their right (To their right) dance Forget about the price tag Ain't about the, uh, cha-ching, cha-ching Ain't about the, yeah, ba-bling, ba-bling Wanna make the world dance Forget about the price tag Yeah, yeah, well, keep the price tag and take the cash back Just give me six strings (Six strings) and a half-stack (Half stack) And you can, can keep the cars, leave me the garage And all I, yes, all I need are keys and guitars And guess what? In thirty seconds, I'm leaving to Mars Yeah, we leaping across these undefeatable odds It's like this, man, you can't put a price on a life We do this for the love, so we fight and sacrifice every night So we ain't gon' stumble and fall, never Waiting to see this in the sign of defeat, uh-uh So we gon' keep everyone moving their feet So bring back the beat and then everyone sing It's not about the money cha-ching, cha-ching Ain't about the, yeah, ba-bling, ba-bling Wanna make the world dance Forget about the price tag (Hey! Hey!) It's not about the money, money, money (We don't need it) We don't need your money, money, money (No, I don't, we don't need it) We just wanna make the world dance (Dance, dance your ass off) Forget about the price tag (Ah, ah) Ain't about the, yea-yeah!, cha-ching, cha-ching Ain't about the, woo!, ba-bling, ba-bling (It ain't about) Wanna make the world dance (Yeah, yeah) Forget about the price tag (Forget about the price tag) (Ahh, ahh) (Ahh, ahh) (Ahh, ahh) Yeah, yeah, whoa (Ahh, ahh) Forget about the price tag, heh the, yeah, ba-bling, ba-bling Wanna make the world dance Forget about the price tag whoa (Ahh, ahh) Forget about the price tag, heh</t>
  </si>
  <si>
    <t>https://genius.com/Jessie-j-price-tag-lyrics</t>
  </si>
  <si>
    <t>https://musicbrainz.org/recording/83585532-6ec3-4da6-9999-11545ea5f6df</t>
  </si>
  <si>
    <t>ass (1x); damn (1x); hoes (1x)</t>
  </si>
  <si>
    <t>11-094</t>
  </si>
  <si>
    <t>God Gave Me You</t>
  </si>
  <si>
    <t>https://en.wikipedia.org/wiki/God_Gave_Me_You</t>
  </si>
  <si>
    <t>I've been a walking heartache I've made a mess of me The person that I've been lately Ain't who I want to be But you stay here right beside me Watch as the storm blows through And I need you 'Cause God gave me you for the ups and downs God gave me you for the days of doubt And for when I think I've lost my way There are no words here left to say, it's true God gave me you Gave me you There's more here than what we're seeing A divine conspiracy That you, an angel lovely Could somehow fall for me You'll always be love's great martyr And I'll be the flattered fool And I need you Yeah! words here left to say, it's true God gave me you On my own, I'm only Half of what I could be I can't do without you We are stitched together And what love has tethered I pray we never undo 'Cause God gave me you for the ups and downs God gave me you for the days of doubt words here left to say, it's true God gave me you, gave me you He gave me you are no words here left to say, it's true God gave me you, gave me you He gave me you</t>
  </si>
  <si>
    <t>https://genius.com/Blake-shelton-god-gave-me-you-lyrics</t>
  </si>
  <si>
    <t>https://musicbrainz.org/recording/71c2eea1-6a0a-4336-b822-cf020e743cb9</t>
  </si>
  <si>
    <t>11-095</t>
  </si>
  <si>
    <t>She Will</t>
  </si>
  <si>
    <t>(Young Money) (Yeah, four) (Ahem) I tell her, "Now go and pop that pussy for a real nigga" I already know that life is deep, but I still dig her Niggas is jealous, but really I could care less I'm in Hell's Kitchen with an apron and a hairnet Devil on my shoulder, the Lord as my witness So on my Libra scale I'm weighin' sins and forgiveness What goes around comes around like a hula hoop Karma is a bitch? Well, just make sure that bitch is beautiful Life on the edge, I'm danglin' my feet I tried to pay attention, but attention paid me Haters can't see me, nose-bleed seats And today I went shoppin' and talk is still cheap I rock to the beat of my drum set I been at the top for a while and I ain't jump yet But I'm Ray Charles to the bullshit Now jump up on that dick and do a full split Uh, she just started to pop it for a nigga and looked back and told me, "Baby, it's real" And I say, "I ain't doubt you for a second, I squeeze it and I could tell how it feel" I wish we could take off and go anywhere but here, baby, you know the deal And she bad, so maybe she won't, uh, but shit, then again, maybe she will, yeah Do it for the realest niggas in the fuckin' game right now, she will, yeah Do it for the realest niggas in the fuckin' game right now, she will, she will, she will, uh Maybe for the money and the power and the fame right now, she will, she will, she will (Uh) Do it for the realest niggas in the fuckin' game right now, she will (Yeah) I tell her, "Now go and pop that pussy for me" Haters can't see me, but them bitches still lookin' for me And you could take that to the bank and deposit that Put your two cents in and get a dollar back Some people hang you out to dry like a towel rack I'm all about I, give the rest of the vowels back I like my girl thick, not just kinda fine Eat her 'til she cry, call that whine 'n' dine Try to check me and I'ma have 'em checkin' pulses They say, "Choose wisely," that's why I was chosen Rockin' like asphalt, it's the cash fault Looked in the face of Death and took its mask off Now, I like my house big and my grass soft I like my girl face south and her ass north But I'm Ray Charles to the bullshit Now hop up on that dick and do a full split (Aha) will, she will (Uh) Do it for the realest niggas in the fuckin' game right now, she will Ladies and gentlemen, Drizzy Woo, yeah Uh, she just started to pop it for a nigga and looked back and told me, "Baby, it's real" (Alright, well alright, well alright, uh) And I say, "I ain't doubt you for a second, I squeeze it and I could tell how it feel" (Feelin' like the sky is opening, and I am entering, yeah) I wish we could take off and go anywhere but here, baby, you know the deal (Uh, feelin' like like the world is falling and I am rising, alright, well alright, well alright, woo) And she bad, so maybe she won't, uh, but shit, then again, maybe she will, yeah (Carter IV, baby, alright, well alright, well alright, uh, Tunechi) Do it for the realest niggas in the fuckin' game right now, she will, yeah (Alright, well alright, well alright) Do it for the realest niggas in the fuckin' game right now, she will, she will, she will (Uh, alright, well alright, well alright, uh, you know she will) Maybe for the money and the power and the fame right now, she will, she will, she will (Alright, well alright, well alright, and she did) Do it for the realest niggas in the fuckin' game right now, she will, she will, she will (Yes, she did, I am CMB) (I think I love her) and the power and the fame right now, she will, she think I love her)</t>
  </si>
  <si>
    <t>https://genius.com/Lil-wayne-she-will-lyrics</t>
  </si>
  <si>
    <t>https://musicbrainz.org/recording/cdbf3ed5-8530-4b44-ae39-781103fa3636</t>
  </si>
  <si>
    <t>ass (1x); bitch (2x); bitches (1x); bullshit (2x); dick (2x); fuckin (7x); nigga (3x); niggas (7x); pussy (2x); shit (2x)</t>
  </si>
  <si>
    <t>11-096</t>
  </si>
  <si>
    <t>Are You Gonna Kiss Me or Not</t>
  </si>
  <si>
    <t>Thompson Square</t>
  </si>
  <si>
    <t>https://en.wikipedia.org/wiki/Thompson_Square</t>
  </si>
  <si>
    <t>https://www.last.fm/music/Thompson+Square</t>
  </si>
  <si>
    <t>We were sitting up there on your momma's roof Talking 'bout everything under the moon With the smell of honeysuckle and your perfume All I could think about was my next move Oh but you were so shy, so was I Maybe that's why it was so hard to believe When you smiled and said to me Are you gonna kiss me or not? Are we gonna do this or what? I think you know I like you a lot But you're about to miss your shot Are you gonna kiss me or what? It was the best dang kiss that I ever had Except for that long one after that And I knew if I wanted this thing to last Sooner or later I'd have to ask for your hand So I took a chance Bought a wedding band and I got down on one knee And you smiled and said to me You might also like Are you gonna kiss me or not? Are we gonna do this or what? I think you know I love you a lot I think we've got a real good shot Are you gonna kiss me or not? So we planned it all out for the middle of June From the wedding cake to the honeymoon And your momma cried When you walked down the aisle When the preacher man said, "Say I do" I did and you did too Then I lifted that veil And saw your pretty smile and I said Are you gonna kiss me or not? Are we gonna do this or what? Look at all the love that we got It ain't never gonna stop Are you gonna kiss me or not? Yeah baby I love you a lot I really think we've got a shot Are you gonna kiss me or not? and said to me Are you gonna kiss me or not? Yeah baby I love you a lot I really think we've got a shot Are you gonna kiss me or not?</t>
  </si>
  <si>
    <t>https://genius.com/Thompson-square-are-you-gonna-kiss-me-or-not-lyrics</t>
  </si>
  <si>
    <t>https://musicbrainz.org/recording/76e570dc-d892-40a7-ab7c-5cf26dc0f90f</t>
  </si>
  <si>
    <t>11-097</t>
  </si>
  <si>
    <t>Here we go again I kinda wanna be more than friends So take it easy on me I'm afraid you're never satisfied Here we go again We're sick like animals, we play pretend You're just a cannibal And I'm afraid I won't get out alive No, I won't sleep tonight Oh-oh, I want some more Oh-oh, what are you waiting for? Take a bite of my heart tonight Oh-oh, I want some more Oh-oh, what are you waiting for? What are you waiting for? Say goodbye to my heart tonight Here we are again I feel the chemicals kickin' in It's getting heavy and I wanna run and hide I wanna run and hide I do it every time You're killin' me now And I won't be denied by you The animal inside of you You might also like are you waiting for? Say goodbye to my heart tonight Hush, hush, the world is quiet Hush, hush, we both can't fight it It's us that made this mess Why can't you understand? Woah, I won't sleep tonight (I won't sleep tonight) Here we go again (Here we go again) Here we go again are you waiting for? What are you waiting- Here we go again (Oh-oh) Here we go again (Oh-oh) Here we go again (Oh-oh) Say goodbye to my heart tonight Oh-oh, I want some more Oh-oh, what are you waiting for? What are you waiting for? Say goodbye to my heart tonight killin' me now And I won't be denied by you The animal inside of you what are you waiting for? Take a bite of my heart tonight Oh-oh, I want some more Oh-oh, what are you waiting for? What I want some more Oh-oh, what are you waiting for? What are you waiting for? Say goodbye to my heart tonight</t>
  </si>
  <si>
    <t>11-098</t>
  </si>
  <si>
    <t>You and Tequila</t>
  </si>
  <si>
    <t>Kenny Chesney;Grace Potter</t>
  </si>
  <si>
    <t>Baby, here I am again Kicking dust in the canyon wind Waiting for that sun to go down Made it up Mulholland Drive Hellbent on getting high High above the lights of town You and tequila make me crazy Run like poison in my blood One more night could kill me, baby One is one too many, one more is never enough Thirty days and thirty nights Been putting up a real good fight There were times I thought you'd win It's so easy to forget The bitter taste the morning left Swore I wouldn't go back there again You and tequila make me crazy Run like poison in my blood One more night could kill me, baby One is one too many, one more is never enough When it comes to you Oh, the damage I could do It's always your favorite sins That do you in You and tequila make me crazy Run like poison in my blood One more night could kill me, baby One is one too many, one more is never enough Never enough You and tequila You and tequila make me crazy and tequila You and tequila make me crazy</t>
  </si>
  <si>
    <t>https://genius.com/Kenny-chesney-you-and-tequila-lyrics</t>
  </si>
  <si>
    <t>https://musicbrainz.org/recording/792f49bc-8ad8-42a2-8fd5-47a26d9e831d</t>
  </si>
  <si>
    <t>11-099</t>
  </si>
  <si>
    <t>Colder Weather</t>
  </si>
  <si>
    <t>She'd trade Colorado if he'd take her with him Closes the door 'fore the winter lets the cold in And wonders if her love is strong enough to make him stay She's answered by the taillights shinin' through the window pane He said, I want to see you again But I'm stuck in colder weather Maybe tomorrow will be better Can I call you then? She said, you're ramblin' man And you ain't ever gonna change You've got a gypsy soul to blame And you were born for leavin' At a truck stop diner, just outside of Lincoln The night is black as the coffee he was drinkin' And in the waitress' eyes he sees the same old light is shinin' He thinks of Colorado and the girl he left behind him you ain't ever gonna change You've got a gypsy soul to blame And you were born for leavin' Born for leavin' Well, it's a windin' road When you're in the lost and found You're a lover, I'm a runner And we go 'round and 'round And I love you, but I leave you I don't want you, but I need you You know it's you that calls me back here, baby Oh, I want to see you again But I'm stuck in colder weather Maybe tomorrow will be better Can I call you then? 'Cause I'm a ramblin' man I ain't ever gonna change I've got a gypsy soul to blame And I was born for leavin' Born for leavin' When I close my eyes I see you No matter where I am I can smell your perfume through these whisperin' pines I'm with your ghost again It's a shame about the weather But I know soon we'll be together And I can't wait 'til then I can't wait 'til then wait 'til then</t>
  </si>
  <si>
    <t>https://genius.com/Zac-brown-band-colder-weather-lyrics</t>
  </si>
  <si>
    <t>https://musicbrainz.org/recording/8ec716f1-3ca6-4daa-a3a4-df888b85a122</t>
  </si>
  <si>
    <t>11-100</t>
  </si>
  <si>
    <t>My Last</t>
  </si>
  <si>
    <t>Big Sean;Chris Brown</t>
  </si>
  <si>
    <t>Hands up in the air I just want the, I just want the baddest bitch in the world Right here on my lap, huh And I'ma hit this drink up like it's my last I'ma, I'ma hit this night up like it's my last I'ma, I'ma hit this ass up like it's my last (Boi) I swear I'ma, swear (Boi) I'ma do it like I (Do it) Like I never had it at a-a-a-all (Oh) A-A-A-All (Oh) Like I, like I never had it at a-a-a-all (Boi) Like I never had it all, a-a-a-all (Boi, hey, hey) Okay, now where that alcohol? You ain't even got to ask (Ask) 'Cause I'ma drink it all like, like it's my last (Okay) She a seven in the face, but a ten in the ass (Yeah) And she even look better by the end of my glass (Damn) See, I just walked in fresher than the Certs off in this muhfucka (Look) I'ma need the baddest broad to twerk off in this muhfucka (Woah) I'ma go hard until it hurts off in this muhfucka (Go) I'm a boss, so you gotta work off in this muhfucka (In this muhfucka) And I can get you anythin' you want (Want) I could, I could, I could, I could put you on (On) See, you look like Beyoncé, so do it like Beyon- (Okay) Do it, do it like Beyoncé, and put it on Sean (Haha) Grind hard, but got a lot to show for it (Yeah) Always had drive like I had to chauffeur it (Skrrt) My team's so true, we should get a camera crew (Why?) To follow us around and make a show for us You might also like (Last) I swear I'ma, swear (Boi) I'ma do it like I (Do it) Like I never had it at a-a-a-all (Oh, no) A-A-A-All Like I, like I never had it at a-a-a-all (At all) A-A-A-All (Hey, hey, hey) A-A-A-All A-A-A-All Like I, like I never had it at a-a-a-all (Yeah, never had it at all, man) Like I never had it at all, a-a-a-all (Boi, boi, boi) Now I'ma fill this glass up like it's my last (Last) I'ma, I'ma blow this bag up like it's my last (Last) I'ma, I'ma spend this cash up like it's my last (Go) And I'ma make it last (Last), like it's my last And I'm gone (Gone), can't remember where I am But she forget about her man when they tell her who I am And they introduce my fan, now she all up in my space All, all up in my face, like, "You remember who I am?" Since I signed to Kan', I'm Louis Vuitton Sean Up in Benny Han Han eatin' all the Wonton (What's good?) Rosé rose over a little Chandon Put her hands down my pants, now she rockin' Sean john (Hahaha, damn) Man, I just ended up on everybody guest list (Yup) I'm just doin' better than what everyone projected I knew that I'd be here, so if you asked me how I feel (What?) I'ma just tell you, it's everythin' that I expected, bitch (Boi, boi) Hands up in the air (The air, do it) One time for the Westside, Westside (Boi, boi) Let me see them hands up in the air (The air, D-Town) Two times if you love G.O.O.D. Music Hands up in the air (The air, boi, boi, boi) And three times for the baddest chick in the world who got her Hands up in the air (The air, do it, yeah) Now I'ma hit this drink up like it's my last (Yeah) I'ma, I'ma hit this night up like it's my last (Oh) I'ma, I'ma hit this ass up like it's my last (Do it) I swear I'ma, swear I'ma do it like I (Oh-woah, oh, do it) Like I never had it at a-a-a-all (Oh-oh) A-A-A-All Like I, like I never had it at a-a-a-all (Oh) Like I never had it at all, a-a-a-all (Oh-woah, oh-woah) Big ass bottles, big ice buckets I work too hard to be ballin' on a budget Me and my people do it big out in public 'Cause if you don't do it big, bitch, you ain't doin' nothin' (Haha) (Boi) I swear I'ma, swear (Boi) I'ma do it like I (Do it) Like I never had it at a-a-a-all (Yeah) A-A-A-All (Oh, no, D-Town) Like I, like I never had it at a-a-a-all (At all, do it) A-A-A-All (Oh!) A-A-A-All A-A-A-All Like I, like I never had it at a-a-a-all (Yeah) Like I never had it at all, a-a-a-all crew (Why?) To follow us around and make a show for us like it's my last</t>
  </si>
  <si>
    <t>https://genius.com/Big-sean-my-last-lyrics</t>
  </si>
  <si>
    <t>https://musicbrainz.org/recording/21150031-c6b7-4247-8d18-a680eb57905b</t>
  </si>
  <si>
    <t>ass (4x); bitch (3x); damn (1x)</t>
  </si>
  <si>
    <t>12-001</t>
  </si>
  <si>
    <t>Somebody That I Used to Know</t>
  </si>
  <si>
    <t>Gotye;Kimbra</t>
  </si>
  <si>
    <t>Now and then, I think of when we were together Like when you said you felt so happy, you could die I told myself that you were right for me But felt so lonely in your company But that was love and it's an ache I still remember You can get addicted to a certain kind of sadness Like resignation to the end, always the end So when we found that we could not make sense Well, you said that we would still be friends But I'll admit that I was glad it was over But you didn't have to cut me off Make out like it never happened and that we were nothing And I don't even need your love But you treat me like a stranger and that feels so rough No, you didn't have to stoop so low Have your friends collect your records and then change your number I guess that I don't need that, though Now you're just somebody that I used to know Now you're just somebody that I used to know Now you're just somebody that I used to know You might also like Now and then, I think of all the times you screwed me over But had me believing it was always something that I'd done But I don't wanna live that way Reading into every word you say You said that you could let it go And I wouldn't catch you hung up on somebody that you used to know But you didn't have to cut me off Make out like it never happened and that we were nothing (Ah) And I don't even need your love (Ooh) But you treat me like a stranger and that feels so rough (Ah) No, you didn't have to stoop so low (Ooh) Have your friends collect your records and then change your number (Ah) I guess that I don't need that, though (Ooh) Now you're just somebody that I used to know Somebody (I used to know) Somebody (Now you're just somebody that I used to know) Somebody (I used to know) Somebody (Now you're just somebody that I used to know) (I used to know) (That I used to know) (I used to know) Somebody just somebody that I used to know to know) Somebody</t>
  </si>
  <si>
    <t>https://genius.com/Gotye-somebody-that-i-used-to-know-lyrics</t>
  </si>
  <si>
    <t>https://musicbrainz.org/recording/31281134-6b23-406d-86df-a912273b6d3f</t>
  </si>
  <si>
    <t>12-002</t>
  </si>
  <si>
    <t>Call Me Maybe</t>
  </si>
  <si>
    <t>Carly Rae Jepsen</t>
  </si>
  <si>
    <t>https://www.last.fm/music/Carly+Rae+Jepsen</t>
  </si>
  <si>
    <t>I threw a wish in the well Don't ask me, I'll never tell I looked to you as it fell And now you're in my way I trade my soul for a wish Pennies and dimes for a kiss I wasn't lookin' for this But now you're in my way Your stare was holdin' Ripped jeans, skin was showin' Hot night, wind was blowin' Where you think you're goin', baby? Hey, I just met you, and this is crazy But here's my number, so call me maybe It's hard to look right at you, baby But here's my number, so call me maybe Hey, I just met you, and this is crazy But here's my number, so call me maybe And all the other boys try to chase me But here's my number, so call me maybe You might also like You took your time with the call I took no time with the fall You gave me nothin' at all But still, you're in my way I beg and borrow and steal At first sight, and it's real I didn't know I would feel it But it's Before you came into my life, I missed you so bad I missed you so bad I missed you so, so bad Before you came into my life, I missed you so bad And you should know that I missed you so, so bad call me maybe It's hard to look right at you, baby But here's my number, so call me maybe you so bad And you should know that So call me, maybe And all the other boys try to chase me But here's my number, so call me maybe And all the other boys try to chase me But here's my number, so call me maybe life, I missed you so bad And you should know that So call me, maybe</t>
  </si>
  <si>
    <t>https://genius.com/Carly-rae-jepsen-call-me-maybe-lyrics</t>
  </si>
  <si>
    <t>https://musicbrainz.org/recording/fa3bd4fa-64dc-4c36-90c0-2136140032d4</t>
  </si>
  <si>
    <t>12-003</t>
  </si>
  <si>
    <t>We Are Young</t>
  </si>
  <si>
    <t>Fun;Janelle Monáe</t>
  </si>
  <si>
    <t>Give me a second I, I need to get my story straight My friends are in the bathroom getting higher than the Empire State My lover, she is waiting for me just across the bar My seat's been taken by some sunglasses askin' 'bout a scar, and I know I gave it to you months ago I know you're tryin' to forget But between the drinks and subtle things The holes in my apologies You know, I'm tryin' hard to take it back So if by the time the bar closes And you feel like fallin' down I'll carry you home Tonight We are young So let's set the world on fire We can burn brighter than the sun Tonight We are young So let's set the world on fire We can burn brighter than the sun You might also like Now I know that I'm not all that you got I guess that I, I just thought Maybe we could find new ways to fall apart But our friends are back, so let's raise a toast 'Cause I found someone to carry me We can burn brighter than the sun Carry me home tonight (Na-na, na-na-na-na-na-na, na-na-na-na) Just carry me home tonight (Na-na, na-na-na-na-na-na, na-na-na-na) Carry me home tonight (Na-na, na-na-na-na-na-na, na-na-na-na) Just carry me home tonight (Na-na, na-na-na-na-na-na, na-na-na-na) (Na-na, na-na-na-na-na-na, na-na-na-na) The moon is on my side, I have no reason to run (Na-na, na-na-na-na-na-na, na-na-na-na) So will someone come and carry me home tonight? (Na-na, na-na-na-na-na-na, na-na-na-na) The angels never arrived, but I can hear the choir (Na-na, na-na-na-na-na-na, na-na-na-na) So will someone come and carry me home? can burn brighter than the sun So if by the time the bar closes And you feel like fallin' down I'll carry you home tonight We are young So let's set the world on fire We can burn brighter than the sun the sun Tonight We are young So let's set the world on fire brighter than the sun So if by the time the bar closes And you feel like fallin' down I'll carry you home tonight</t>
  </si>
  <si>
    <t>https://genius.com/Fun-we-are-young-lyrics</t>
  </si>
  <si>
    <t>https://musicbrainz.org/recording/9f7bac6a-0231-4fc3-b277-2a4c000ee606</t>
  </si>
  <si>
    <t>12-004</t>
  </si>
  <si>
    <t>Payphone</t>
  </si>
  <si>
    <t>Maroon 5;Wiz Khalifa</t>
  </si>
  <si>
    <t>I'm at a payphone, tryin'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made for two? If happy-ever-afters did exist I would still be holdin' you like this All those fairytales are full of shit One more fuckin' love song, I'll be sick, oh You turned your back on tomorrow 'Cause you forgot yesterday I gave you my love to borrow But you just gave it away You can't expect me to be fine (Oh) I don't expect you to care (Yeah) I know I said it before, but All of our bridges burned down I've wasted my nights You turned out the lights Now I'm paralyzed (Oh) spent on you (Oh, oh) Where have the times gone? Baby, it's all wrong Where are the plans we made for two? (Yeah) If happy-ever-afters did exist I would still be holdin' you like this And all those fairytales are full of shit One more fuckin' love song, I'll be sick (Uh) Now I'm at a payphone Man, fuck that shit I be out spendin' all this money while you sittin' 'round Wonderin' why it wasn't you who came up from nothin' Made it from the bottom, now when you see me, I'm stuntin' And all of my cars start with the push of a button Tellin'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coulda saw, but sad to say it's over for Phantom pulled up, valet open doors Wished I'd go away, got what you was looking for Now it's me who they want So you can go and take that little piece of shit with you Yeah, I'm at a payphone, tryin' to call home All of my change I spent on you (Woo) Where have the times gone? Baby, it's all wrong (Yeah) Where are the plans we made for two? (Ooh, ooh, ooh) If happy-ever-after's did exist (Oh, then) I would still be holdin' you like this And all these fairytales are full of shit (Yeah) One more fuckin' love song, I'll be sick Yeah, now I'm at a payphone tryin' to call home All of my change I spent on you Where have the times gone? Baby, it's all wrong Where are the plans we All of my change I like this And all these fairytales are full of shit (Yeah) One more fuckin' love song, I'll be sick Yeah, now I'm at a payphone</t>
  </si>
  <si>
    <t>https://genius.com/Maroon-5-payphone-lyrics</t>
  </si>
  <si>
    <t>https://musicbrainz.org/recording/c3493ff8-61b5-4ed7-aa84-f33c7192278c</t>
  </si>
  <si>
    <t>fuck (1x); fuckin (4x); shit (6x)</t>
  </si>
  <si>
    <t>12-005</t>
  </si>
  <si>
    <t>Lights</t>
  </si>
  <si>
    <t>Ellie Goulding</t>
  </si>
  <si>
    <t>https://www.last.fm/music/Ellie+Goulding</t>
  </si>
  <si>
    <t>I had a way then Losing it all on my own I had a heart then But the queen has been overthrown And I'm not sleeping now The dark is too hard to beat And I'm not keeping now The strength I need to push me You show the lights that stop me, turn to stone You shine it when I'm alone And so I tell myself that I'll be strong And dreaming when they're gone 'Cause they're calling, calling, calling me home Calling, calling, calling home You show the lights that stop me, turn to stone (Home) You shine it when I'm alone (Home) Noises I play within my head Touch my own skin And hope that I'm still breathin' And I think back to when My brother and my sister slept In an unlocked place The only time I feel safe You might also like 'Cause they're calling, calling, calling me home Calling, calling, calling home You show the lights that stop me, turn to stone (Home) You shine it when I'm alone (Home) (Lights, lights, lights, lights) (Lights, lights, lights, lights) Home, home (Lights, lights, lights, lights) (Lights, lights) 'Cause they're calling, calling, calling me home Calling, calling, calling home You show the lights that stop me, turn to stone (Home) You shine it when I'm alone (Home) Home, home (Lights, lights, lights, lights) (Lights, lights, lights, lights) Home, home (Lights, lights, lights, lights) (Lights, lights, lights, lights) breathin' And I think back to when My brother and my sister slept In an unlocked place The only time I feel safe (Lights, lights, lights, lights)</t>
  </si>
  <si>
    <t>https://genius.com/Ellie-goulding-lights-lyrics</t>
  </si>
  <si>
    <t>https://musicbrainz.org/recording/3f76d077-ac7a-4923-b4f0-c8eb5965af2c</t>
  </si>
  <si>
    <t>12-006</t>
  </si>
  <si>
    <t>Glad You Came</t>
  </si>
  <si>
    <t>The Wanted</t>
  </si>
  <si>
    <t>https://en.wikipedia.org/wiki/The_Wanted</t>
  </si>
  <si>
    <t>https://www.last.fm/music/The+Wanted</t>
  </si>
  <si>
    <t>The sun goes down, the stars come out And all that counts is here and now My universe will never be the same I'm glad you came You cast a spell on me, spell on me You hit me like the sky fell on me, fell on me And I decided you look well on me, well on me So let's go somewhere no one else can see, you and me Turn the lights out now Now, I'll take you by the hand Hand you another drink Drink it if you can Can you spend a little time? Time is slipping away Away from us, so stay Stay with me, I can make Make you glad you came The sun goes down, the stars come out And all that counts is here and now My universe will never be the same I'm glad you came, I'm glad you came You might also like you came (Oh, oh, oh, oh) I'm glad you came (Oh, oh, oh, oh) So glad you came (Oh, oh, oh, oh) I'm glad you came (Oh, oh) I'm came, I'm glad glad you came</t>
  </si>
  <si>
    <t>https://genius.com/The-wanted-glad-you-came-lyrics</t>
  </si>
  <si>
    <t>https://musicbrainz.org/recording/62f9ece7-d517-4a84-bf65-26f3ed0b8ed5</t>
  </si>
  <si>
    <t>12-007</t>
  </si>
  <si>
    <t>Stronger (What Doesn't Kill You)</t>
  </si>
  <si>
    <t>You know the bed feels warmer Sleepin' here alone (Sleepin' here alone) You know I dream in color And do the things I want (Do the things I want) You think you got the best of me Think you've had the last laugh Bet you think that everything good is gone Think you left me broken down Think that I'll come running back Baby, you don't know me, 'cause you're dead wrong What doesn't kill you makes you stronger Stand a little taller Doesn't mean I'm lonely when I'm alone What doesn't kill you makes a fighter Footsteps even lighter Doesn't mean I'm over 'cause you're gone What doesn't kill you makes you stronger, stronger Just me, myself, and I What doesn't kill you makes you stronger Stand a little taller Doesn't mean I'm lonely when I'm alone You might also like You heard that I was starting over with someone new They told you I was moving on and over you You didn't think that I'd come back I'd come back swinging You tried to break me, but you see mean I'm lonely when I'm alone Thanks to you, I got a new thing started Thanks to you, I'm not the broken-hearted Thanks to you I'm finally thinkin' 'bout me You know in the end, the day you left was just my beginning In the end mean I'm lonely when I'm alone (What doesn't kill you) What doesn't kill you makes you stronger, stronger Just me, myself, and I (What doesn't kill you) What doesn't kill you makes you stronger (Stronger) Stand a little taller (Taller) Doesn't mean I'm lonely when I'm alone (What doesn't kill you) When I'm alone What doesn't kill you makes you stronger Stand a little taller Doesn't mean I'm lonely when I'm alone you makes you stronger Stand a little taller Doesn't me, myself, and I What doesn't kill you makes you stronger Stand a little taller Doesn't you makes you stronger (Stronger) Stand a little taller (Taller) Doesn't mean I'm lonely when I'm alone (What doesn't kill you) When I'm alone</t>
  </si>
  <si>
    <t>https://genius.com/Kelly-clarkson-stronger-what-doesnt-kill-you-lyrics</t>
  </si>
  <si>
    <t>https://musicbrainz.org/recording/88cf8f06-ac5f-4ea5-a119-6daeaf63c9c9</t>
  </si>
  <si>
    <t>12-008</t>
  </si>
  <si>
    <t>12-009</t>
  </si>
  <si>
    <t>Starships</t>
  </si>
  <si>
    <t>RedOne Uh Let's go to the beach-each, let's go get away They say, what they gonna say Have a drink, clink, found the Bud Light Bad bitches like me is hard to come by The Patrón own, let's go get it on The zone on, yes, I'm in the zone Is it two, three? Leave a good tip I'ma blow off my money and don't give two shits, oh-oh I'm on the floor, floor, I love to dance So give me more, more 'til I can't stand Get on the floor, floor like it's your last chance If you want more, more, then here I am Starships were meant to fly Hands up and touch the sky (Oh-oh-oh-oh) Can't stop 'cause we're so high Let's do this one more time (Oh-oh-oh-oh) Starships, were meant to fly Hands up and touch the sky (Oh-oh-oh-oh) Let's do this one last time Can't stop You might also like We're higher than a motherfucka We're higher than a motherfucka We're higher than a motherfucka Jump in my hoopty-hoopty-hoop, I own that And I ain't payin' my rent this month, I owe that But fuck who you want, and fuck who you like Dancehall life, there's no end in sight Twinkle, twinkle little star Now everybody let me hear you say, "Ray, ray, ray" Now spend all your money, 'cause today payday And if you a G, you a G-G-G My name is Onika, you can call me Nicki (Woo) (Oh-oh-oh-oh) Can't stop 'cause we're so high Let's do this one more time (Oh-oh-oh-oh) Starships, were meant to fly Hands up, and touch the sky (Oh-oh-oh-oh) Let's do this one last time Can't stop We're higher than a motherfucka We're higher than a motherfucka We're higher than a motherfucka Starships were meant to fly Hands up and touch the sky time Can't stop We're higher than a motherfucka We're higher than a motherfucka We're higher than a motherfucka stop time Can't stop We're higher than a motherfucka We're higher than a motherfucka We're higher than a motherfucka</t>
  </si>
  <si>
    <t>https://genius.com/Nicki-minaj-starships-lyrics</t>
  </si>
  <si>
    <t>https://musicbrainz.org/recording/4990863a-fccd-45a9-a398-4a7b85e5f6e9</t>
  </si>
  <si>
    <t>bitches (1x); fuck (2x); shits (1x)</t>
  </si>
  <si>
    <t>12-010</t>
  </si>
  <si>
    <t>What Makes You Beautiful</t>
  </si>
  <si>
    <t>One Direction</t>
  </si>
  <si>
    <t>https://www.last.fm/music/One+Direction</t>
  </si>
  <si>
    <t>You're insecure, don't know what for You're turnin' heads when you walk through the door Don't need makeup to cover up (Huh) Bein' the way that you are is enough Everyone else in the room can see it Everyone else but you Baby, you light up my world like nobody else The way that you flip your hair gets me overwhelmed But when you smile at the ground, it ain't hard to tell You don't know, oh-oh, you don't know you're beautiful If only you saw what I can see You'll understand why I want you so desperately Right now I'm looking at you and I can't believe You don't know, oh-oh, you don't know you're beautiful, oh-oh That's what makes you beautiful So c-come on, you got it wrong To prove I'm right, I put it in a song I don't know why you're being shy And turn away when I look into your eyes You might also like Everyone else in the room can see it Everyone else but you Baby, you light up my world like nobody else ('Body else) beautiful (Oh) you don't know you're beautiful, oh-oh That's what makes you beautiful Na, na-na-na, na-na-na, na, na Na, na-na-na, na-na Na, na-na-na, na-na-na, na, na Na, na-na-na, na-na tell (You don't know, oh-oh) You don't know you're beautiful Baby, you light up my world like nobody else (Light up my world like nobody else) The way that you flip your hair (C'mon) gets me overwhelmed But when you smile at the ground (Smile at the ground), it ain't hard to tell You don't know, oh-oh, you don't know you're beautiful (Oh, woah) If only you saw what I can see You'll understand why I want you so desperately (Desperately) Right now I'm looking at you and I can't believe You don't know (Don't know), oh-oh, you don't know you're beautiful, oh-oh You don't know you're beautiful, oh-oh That's what makes you beautiful when I look into your eyes gets me overwhelmed But when you smile at the ground, it ain't hard to tell You don't know, oh-oh, you don't know you're know, oh-oh, up my world like nobody else The way that you flip your hair gets me overwhelmed But when you smile at the ground, it ain't hard to believe You don't know (Don't know), oh-oh, you don't know you're beautiful, oh-oh You don't know you're beautiful, oh-oh That's what makes you beautiful</t>
  </si>
  <si>
    <t>https://genius.com/One-direction-what-makes-you-beautiful-lyrics</t>
  </si>
  <si>
    <t>https://musicbrainz.org/recording/1b9eb611-5b09-4ac4-a398-38e2cfd7454c</t>
  </si>
  <si>
    <t>12-011</t>
  </si>
  <si>
    <t>Wild Ones</t>
  </si>
  <si>
    <t>Flo Rida;Sia</t>
  </si>
  <si>
    <t>Hey, I heard you were a wild one Ooh, ooh, ooh If I took you home, it'd be a home run Show me how you do I wanna shut down the club with you Hey, I heard you like the wild ones, wild ones, wild ones Ooh, ooh Oh, I-I like crazy, foolish, stupid Party goin' wild, fist pumpin' music I might lose it, glass to the roof That's how we do's it, do's it, do's it I don't care tonight, she don't care we like Almost there, the right vibe, ready to get live Ain't no surprise, take me so high Jump and nose dive, surfin’ the crowd Ooh, ooh Said, I gotta be the man, I'm the head of my band Mic check, one, two Shut 'em down in the club, what a playboy does And they all get loose, loose off the bottle We all get bent then again tomorrow Gotta break rules 'cause that's the motto Club shut down, a hundred super models the club with you Hey, I heard you like the wild ones, wild ones, wild ones Ooh, ooh P-p-party rocker, fa' sho' stopper More Chambull, number one club popper Got a hangover like too much vodka Can't see me with ten binoculars So cool, no doubt by the end of the night Got the clothes comin' off then I make that move Somehow, some way, gotta raise the roof, roof All black shades when the sun come through Uh-oh, it's on like everything goes Wild out, baby, 'til the freak, it shows What happens to that body is a private show Stays right here, pri-private show I like 'em untamed, I'm talkin' high pain Tolerance, bottoms up with the champagne My life, call my homie then we hit Spain Keep it busy with the bail, we get insane the club with you Hey, I heard you like the wild ones, wild ones, wild ones Ooh, ooh I am a wild one, break me in (Yeah) Saddle me up and let's begin (Yeah) I am a wild one, tame me now (Now) Running with wolves and I'm on the prowl Show you another side of me A side you would never thought you would see Tear up that body, dominate you 'til you've had enough I hear you like the wild stuff Hey, I heard you were a wild one (Oh) like the wild ones, wild ones, wild ones Ooh, ooh I am a wild one, break me in Saddle me up and let's begin I am a wild one, tame me now Running with wolves and I'm on the prowl</t>
  </si>
  <si>
    <t>https://genius.com/Flo-rida-wild-ones-lyrics</t>
  </si>
  <si>
    <t>https://musicbrainz.org/recording/e16b88d2-df6b-480b-b5ce-39c324bcd054</t>
  </si>
  <si>
    <t>12-012</t>
  </si>
  <si>
    <t>Set Fire to the Rain</t>
  </si>
  <si>
    <t>I let it fall, my heart And as it fell, you rose to claim it It was dark, and I was over Until you kissed my lips and you saved me My hands, they were strong But my knees were far too weak To stand in your arms Without falling to your feet But there's a side to you That I never knew, never knew All the things you'd say They were never true, never true And the games you'd play You would always win, always win But I set fire to the rain Watched it pour as I touched your face Well, it burned while I cried 'Cause I heard it screamin' out your name Your name You might also like When I lay with you I could stay there, close my eyes Feel you here forever You and me together, nothing is better 'Cause your name Your name I set fire to the rain And I threw us into the flames When we fell, somethin' died 'Cause I knew that that was the last time The last time Sometimes, I wake up by the door That heart you caught must be waitin' for you Even now, when we're already over I can't help myself from lookin' for you Oh Oh, no Let it burn Oh Let it burn Let it burn fire to the rain Watched it pour as I touched your face Well, it burned while I cried 'Cause I heard it screamin' out your name Your name fire to the rain Watched it pour as I touched your face Well, it burned while I cried 'Cause I heard it screamin' out time The last time Oh Oh, no Let it burn Oh Let it burn Let it burn</t>
  </si>
  <si>
    <t>https://genius.com/Adele-set-fire-to-the-rain-lyrics</t>
  </si>
  <si>
    <t>https://musicbrainz.org/recording/d1e0a99e-1894-457b-ba6a-985eeef4d0c4</t>
  </si>
  <si>
    <t>12-013</t>
  </si>
  <si>
    <t>12-014</t>
  </si>
  <si>
    <t>Some Nights</t>
  </si>
  <si>
    <t>Fun</t>
  </si>
  <si>
    <t>https://en.wikipedia.org/wiki/Fun_(band)</t>
  </si>
  <si>
    <t>https://www.last.fm/music/Fun</t>
  </si>
  <si>
    <t>Some nights, I stay up cashing in my bad luck Some nights, I call it a draw Some nights, I wish that my lips could build a castle Some nights, I wish they'd just fall off But I still wake up, I still see your ghost Oh, Lord, I'm still not sure what I stand for, oh (Oh-ooh, oh, oh) What do I stand for? (Oh-ooh, oh, oh) What do I stand for? Most nights, I don't know anymore Oh, oh, oh-ooh, oh, oh Oh-ooh, oh, oh, oh-oh Oh, oh, oh-ooh, oh, oh Oh-ooh, oh, oh, oh-oh This is it, boys, this is war (Oh, oh, oh-ooh, oh, oh) What are we waiting for? (Oh-ooh, oh, oh, oh-oh) Why don't we break the rules already? I was never one to believe the hype (Oh, oh, oh-ooh, oh, oh) Save that for the black and white (Oh-ooh, oh, oh, oh-oh) Try twice as hard, and I'm half as liked But here they come again to jack my style You might also like And that's all right (That's all right) I found a martyr in my bed tonight She stops my bones from wondering Just who I, who I, who I am Oh, who am I? Mm-mm, mm-mm Well, some nights, I wish that this all would end 'Cause I could use some friends for a change And some nights, I'm scared you'll forget me again Some nights, I always win (I always win) oh, oh) What do I stand for? Most nights, I don't know (Oh, come on) So this is it? I sold my soul for this? Washed my hands of that for this? I miss my mom and dad for this? (Oh, come on) No, when I see stars, when I s-- When I see stars, that's all they are When I hear songs, they sound like a swan So come on, oh, come on, oh, come on Oh, come on Well, that is it, guys, that is all (Oh, oh, oh-ooh, oh, oh) Five minutes in, and I'm bored again (Oh-ooh, oh, oh, oh-oh) Ten years of this, I'm not sure if anybody understands This one is not for the folks at home (Oh, oh, oh-ooh, oh, oh) Sorry to leave, Mom, I had to go (Oh-ooh, oh, oh, oh-oh) Who the fuck wants to die alone All dried up in the desert sun? My heart is breaking for my sister And the con that she called "love" And then I look into my nephew's eyes Man, you wouldn't believe The most amazing things That can come from Some terrible nights (All right, come on) Oh, oh, oh-ooh, oh, oh Oh-ooh, oh, oh, oh-oh Oh, oh, oh-ooh, oh, oh Oh-ooh, oh, oh, oh-oh The other night, you wouldn't believe The dream I just had about you and me I'd called you up, but we both agreed It's for the best you didn't listen, no It's for the best we get our distance, oh For the best, you didn't listen It's for the best we get our distance, oh twice as hard, and I'm half as liked But here they come again to jack my style for, oh (Oh-ooh, oh, oh) What do I stand for? (Oh-ooh, you didn't listen, no It's for the best we get our distance, oh For the best, you didn't listen It's for the best we get our distance, oh</t>
  </si>
  <si>
    <t>https://genius.com/Fun-some-nights-lyrics</t>
  </si>
  <si>
    <t>https://musicbrainz.org/recording/7bbef79e-984e-460d-bd48-7258de0b5ea7</t>
  </si>
  <si>
    <t>12-015</t>
  </si>
  <si>
    <t>Wide Awake</t>
  </si>
  <si>
    <t>I'm wide awake I'm wide awake (I'm wide awake) Yeah, I was in the dark I was falling hard with an open heart (I'm wide awake) How did I read the stars so wrong? (I'm wide awake) And now it's clear to me That everything you see ain't always what it seems (I'm wide awake) Yeah, I was dreaming for so long I wish I knew then what I know now Wouldn't dive in, wouldn't bow down Gravity hurts, you made it so sweet 'Til I woke up on, on the concrete Fallin' from cloud nine Crashin' from the high I'm letting go tonight Yeah, I'm fallin' from cloud nine (I'm wide awake) Not losing any sleep I picked up every piece and landed on my feet (I'm wide awake) Need nothing to complete myself, no (I'm wide awake) Yeah, I am born again Out of the lion's den, I don't have to pretend (And it's too late) The story's over now, the end Fallin' from cloud nine (It was outta the blue, I'm) Crashin' from the high I'm letting go tonight (Yeah, I'm letting you go, I'm) I'm fallin' from cloud nine (I'm wide awake) Thunder rumbling Castles crumbling (I'm wide awake) I am tryin' to hold on (I'm wide awake) God knows that I tried Seeing the bright side (I'm wide awake) But I'm not blind anymore I'm wide awake I'm wide awake Yeah, I'm fallin' from cloud nine (It was outta the blue, I'm) Crashin' from the high You know I'm letting go tonight (Yeah, I'm letting you go, I'm) I'm fallin' from cloud nine I'm wide awake I'm wide awake I'm wide awake I'm wide awake I'm wide awake hurts, you made it so sweet 'Til I woke up on, on the concrete letting go tonight (Yeah, I'm letting you go, I'm) I'm fallin' from cloud nine I'm wide awake I'm wide awake I'm wide awake I'm wide awake I'm wide awake</t>
  </si>
  <si>
    <t>https://genius.com/Katy-perry-wide-awake-lyrics</t>
  </si>
  <si>
    <t>https://musicbrainz.org/recording/e3cbebb8-e3ff-4ce3-abb6-61d63e4378fa</t>
  </si>
  <si>
    <t>12-016</t>
  </si>
  <si>
    <t>Good Feeling</t>
  </si>
  <si>
    <t>Oh, oh, sometimes I get a good feeling, yeah I get a feeling that I Never, never, never, never had before, no, no I get a good feeling, yeah Oh, oh, sometimes I get a good feeling, yeah I get a feeling that I Never, never, never, never had before, no, no I get a good feeling, yeah Yes I can, doubt better leave, I'm runnin' with this plan Pull me, grab me, crabs in the bucket can't have me I'll be the president one day January first, oh, you like that gossip? Like you the one drinking what God sip-dot com Now I got a word for your tongue How many rolling stones you want? Yeah I got a brand new spirit Speaking it and it's done Woke up on the side of the bed like I won Talk like a winner, my chest to that sun G5 dealer, U.S. to Taiwan Now who can say that? I wanna play back Mama knew I was a needle in a hay stack A Bugatti boy, plus Maybach I got a feeling it's a rap, ASAP oh, sometimes I get a good feeling, yeah I get a feeling that I Never, never, never, never had before, no, no I get a good feeling, yeah The mountain top, walk on water I got power, feel so royal One second I'ma strike all you Diamond, platinum, no more for you Got adrenaline, never giving in Giving up's not an option, gotta get it in Witness, I got the heart of twenty men No fear, go to sleep in the lion's den That flow, that spark, that crown You looking at the king of the jungle now Stronger than ever, can't hold me down A hundred miles gunning from the pitcher's mound Straight game face, it's game day See me running through the crowd full of melee No trick plays, I'm Bill Gates, take a genius to understand me oh, sometimes I get a good feeling, yeah I get a feeling that I Never, never, never, never had before, no, no I get a good feeling, yeah Let's get it, let's get it I know you got the good feelin' Let's get it, let's get it Gotta love the life that we livin' Let's get it, let's get it I know you got the good feelin' Let's get it, let's get it Gotta love the life that we livin' sometimes Oh, a feeling that I Never, never, never, never had before, no, no I get a good feeling, yeah Oh, oh, sometimes I get a good feeling, yeah</t>
  </si>
  <si>
    <t>https://genius.com/Flo-rida-good-feeling-lyrics</t>
  </si>
  <si>
    <t>https://musicbrainz.org/recording/a393c1cc-e11b-400c-9e38-0a0915c01942</t>
  </si>
  <si>
    <t>12-017</t>
  </si>
  <si>
    <t>Whistle</t>
  </si>
  <si>
    <t>Can you blow my whistle, baby, whistle, baby? Let me know Girl, I'm gonna show you how to do it and we start real slow You just put your lips together and you come real close Can you blow my whistle, baby, whistle, baby? Here we go Look, I'm bettin' you like people And I'm bettin' you love freak mode And I'm bettin' you like girls That give love to girls and stroke your little ego I bet you I'm guilty, your honor (Honor) That's just how we live in my genre (Genre) Who in the hell done paved the road wider? There's only one Flo and one Rida I'm a damn shame, order more champagne Pulling them hamstrings, tryna put it on ya Bet your lips spin back around, come up Slow it down, baby, take a little longer together and you come real close Can you blow my whistle, baby, whistle, baby? Here we go Whistle, baby, whistle, baby Whist-whistle, baby, whistle, baby Whistle, baby, whistle, baby Whist-whistle, baby, whistle, baby It's like everywhere I go, my whistle ready to blow Shawty don't even know, she can get in it for the low Told me she not a pro, it's okay, it's under control Show me soprano 'cause, girl, you can handle Baby, we start slow, then you come up and park close Girl, I'm the whistle man, my Bugatti the same notes Show me your perfect pitch, you got it, my banjo Talented with your lips like you blew out a candle So amusing (Amusing) Now you can make a whistle with the music (Music) Hope you ain't got no issues, you can do it (Do it) Even if it's no picture, never lose it (Lose it) baby, whistle, baby Go on, girl, you can twerk it Let me see you whistle while you work it I'ma lay it back, don't stop it 'Cause I love it how you drop it, drop it, drop it on me Now, shorty, make that whistle blow-ow-ow-ow Yeah, baby, make that whistle blow-ow-ow together and you come real close Can you blow my whistle, baby, whistle, baby? Here we go Can you blow my whistle, baby? Whistle, baby, whistle, baby Can you blow my whistle, baby? Whist-whistle, baby, whistle, baby Can you blow my whistle, baby? Whistle, baby, whistle, baby Can you blow my whistle, baby? Whist-whistle, baby, whistle, baby whistle, baby, whistle, baby? Here we go Whistle, baby, whistle, baby Whist-whistle, baby, whistle, baby Whistle, baby, whistle, baby Whist-whistle, you blow my whistle, baby? Whistle, baby, whistle, baby Can you blow my whistle, baby? Whist-whistle, baby, whistle, baby</t>
  </si>
  <si>
    <t>https://genius.com/Flo-rida-whistle-lyrics</t>
  </si>
  <si>
    <t>https://musicbrainz.org/recording/b49c5889-af6c-42e0-bf70-8fe60bed146a</t>
  </si>
  <si>
    <t>12-018</t>
  </si>
  <si>
    <t>One More Night</t>
  </si>
  <si>
    <t>Ooh, ooh-ooh-ooh, ooh-ooh, ooh-ooh Ooh, ooh-ooh-ooh, ooh-ooh, ooh-ooh You and I go hard at each other like we're going to war You and I go rough, we keep throwing things and slamming the doors You and I get so damn dysfunctional, we stopped keeping score You and I get sick, yeah, I know that we can't do this no more Yeah but baby, there you go again, there you go again Making me love you Yeah, I stopped using my head, using my head Let it all go Got you stuck on my body, on my body like a tattoo And now I'm feeling stupid, feeling stupid crawling back to you So I cross my heart, and I hope to die That I'll only stay with you one more night And I know I've said it a million times But I'll only stay with you one more night Try to tell you "no," but my body keeps on telling you "yes" Try to tell you "stop," but your lipstick got me so out of breath I'll be waking up in the morning, probably hating myself And I'll be waking up, feeling satisfied, but guilty as hell Yeah but baby, there you go again, there you go again Making me love you (Making me love you) Yeah, I stopped using my head, using my head Let it all go (Let it all go) Got you stuck on my body, on my body like a tattoo (Like a tattoo, yeah) And now I'm feeling stupid, feeling stupid crawling back to you So I cross my heart, and I hope to die (Yeah) That I'll only stay with you one more night (Oh) And I know I've said it a million times (Yeah) But I'll only stay with you one more night (Yeah) (Ooh, ooh-ooh-ooh, ooh-ooh, ooh-ooh) Yeah, baby, give me one more night (Ooh, ooh-ooh-ooh, ooh-ooh, ooh-ooh) Yeah, baby, give me one more night (Woah, yeah) (Ooh, ooh-ooh-ooh, ooh-ooh, ooh-ooh) Yeah, baby, give me one more night (Ooh, ooh-ooh-ooh, ooh-ooh, ooh-ooh) Oh yeah yeah But my body, on my body like a tattoo, yeah, yeah Yeah, yeah So I cross my heart, and I hope to die (Oh-oh-oh-oh, oh-oh-oh-oh) That I'll only stay with you one more night (Oh-oh-oh-oh-oh-oh) And I know I've said it a million times (Oh, I've said it a million times) But I'll only stay with you one more night (Yeah, baby, give me one more night) So I cross my heart and I hope to die (Yeah, yeah) That I'll only stay with you one more night (Yeah, yeah) And I know I've said it a million times (Yeah, yeah) But I'll only stay with you one more night (Yeah, yeah) I dunno Whatever, whatever my head, using my head Let it all go Got you stuck on I know I've said it a million times (Yeah, yeah) But I'll only stay with you one more night (Yeah, yeah) I dunno Whatever, whatever</t>
  </si>
  <si>
    <t>https://genius.com/Maroon-5-one-more-night-lyrics</t>
  </si>
  <si>
    <t>https://musicbrainz.org/recording/34e6bf19-7990-4ecb-91f7-d16afd53e648</t>
  </si>
  <si>
    <t>12-019</t>
  </si>
  <si>
    <t>Drive By</t>
  </si>
  <si>
    <t>On the other side of a street I knew Stood a girl that looked like you I guess that's déjÃ vu But I thought this can't be true 'Cause you moved to west L.A. or New York or Santa Fe Or wherever to get away from me Oh, but that one night Was more than just right I didn't leave you 'cause I was all through Oh, I was overwhelmed, and frankly, scared as hell Because I really fell for you Oh, I swear to you I'll be there for you This is not a drive by Just a shy guy looking for a two-ply Hefty bag to hold my love When you move me, everything is groovy They don't like it, sue me Mmm, the way you do me Oh, I swear to you I'll be there for you This is not a drive by On the upside of a downward spiral My love for you went viral And I loved you every mile you drove away But now, here you are again So, let's skip the "How you been?" And get down to the "more than friends" at last Oh, but that one night Is still the highlight I didn't need you until I came to And you do me Oh, I swear to you I'll be there for you This is not a drive by Please believe That when I leave There's nothing up my sleeve but love for you And a little time to get my head together too On the other side of a street I knew Stood a girl that looked like you I guess that's déjÃ vu But I thought this can't be true 'Cause... is not a drive by me Oh, I swear to you I'll be there for you This is not a drive by</t>
  </si>
  <si>
    <t>https://genius.com/Train-drive-by-lyrics</t>
  </si>
  <si>
    <t>https://musicbrainz.org/recording/21dd4014-c12b-4fb2-9e32-c31179d71800</t>
  </si>
  <si>
    <t>12-020</t>
  </si>
  <si>
    <t>The Motto</t>
  </si>
  <si>
    <t>Drake;Lil Wayne</t>
  </si>
  <si>
    <t>I'm the fuckin' man, y'all don't get it, do ya? Type of money, everybody acting like they knew ya Go Uptown, New York City, bitch Them Spanish girls love me like I'm Aventura Tell Uncle Luke I'm out in Miami too Clubbin' hard, fuckin' women, there ain't much to do Wrist bling, got a condo up on Biscayne Still gettin' brain from a thang, ain't shit changed How you feel, how you feel, how you feel? Twenty-five, sitting on twenty-five mil', uh I'm in the building and I'm feeling myself Rest in peace Mac Dre, I'ma do it for the Bay, okay Gettin' paid, we'll holler whenever that stop My team good, we don't really need a mascot Tell Tune light one, pass it like a relay YMCMB, you niggas more YMCA Me, Franny, and Mally Mall at the crib-o Shout goes out to Niko, J, and Chubbs, shout to Gibbo We got Santa Margherita by the liter She know even if I'm fucking with her, I don't really need her Aww, that's how you feel, man? That's really how you feel? 'Cause the pimpin' ice cold, all these bitches wanna chill I mean maybe she won't, then again, maybe she will I can almost guarantee she know the deal, real nigga, what's up? Now she want a photo, you already know, though You only live once, that's the motto, nigga, YOLO And we 'bout it every day, every day, every day Like we sittin' on the bench, nigga, we don't really play Every day, every day, fuck what anybody say Can't see 'em 'cause the money in the way, real nigga, what's up? One time, fuck one time I'm callin' niggas out like the umpire Seven grams in the blunt Almost drowned in her pussy, so I swam to her butt It's Eastside, we in this bitch Wish a nigga would like a tree in this bitch And if a leaf fall, put some weed in that bitch That's my MO, add a B to that shit I'm fucked up, tore down I'm twisted, doorknob Talk stupid, off with your head Nigga, money talks, and Mr. Ed, yeah I'm so Young Money Got a drum on the gun, Energizer Bunny Funny how honey ain't sweet like sugar Ain't shit sweet, niggas on the street like hookers I tongue-kiss her other tongue Skeet, skeet, skeet, water gun Oh my God, Becky, look at her butt, Tunechi Now she want a photo, you already know, though (Yeah) Every day, every day, fuck what anybody say Can't see 'em 'cause the money in the way, real nigga, what's up? Real nigga, what's up? Every day, every day, fuck what anybody say Can't see 'em 'cause the money in the way, real nigga, what's up?</t>
  </si>
  <si>
    <t>https://genius.com/Drake-the-motto-lyrics</t>
  </si>
  <si>
    <t>https://musicbrainz.org/recording/43cff876-63ff-4934-ad51-68ee6f00087b</t>
  </si>
  <si>
    <t>bitch (4x); bitches (1x); butt (2x); fuck (4x); fucked (1x); fuckin (2x); fucking (1x); hookers (1x); nigga (8x); niggas (3x); pussy (1x); shit (3x); skeet (3x)</t>
  </si>
  <si>
    <t>12-021</t>
  </si>
  <si>
    <t>Where Have You Been</t>
  </si>
  <si>
    <t>I've been everywhere, man, looking for someone Someone who can please me, love me all night long I've been everywhere, man, looking for you, babe Looking for you, babe, searching for you, babe Where have you been? 'Cause I never see you out Are you hiding from me, yeah? Somewhere in the crowd Yeah, yeah, yeah, yeah, yeah Yeah-yeah-yeah-yeah-yeah (Oh-ooh) Yeah, yeah, yeah, yeah, yeah Yeah-yeah-yeah-yeah-yeah Where have you been? All my life All my life, life, life, life Where have you been all my li-i-i-i-i-ife? Where have you been all my li-i-i-i-i-ife? Where have you been all my li-i-i-i-i-ife? Where have you been all my life? You might also like for you, baby Where have you been all my li-i-i-i-i-ife? Where have you been all my li-i-i-i-i-ife? (Li-i-i-i-ife) (Where have you been all my li-i-i-i-ife?) (Y-you) (Y-you) (Y-you) (You) You can have me all you want Any way, any day Just show me where you are tonight Yeah, yeah, yeah, yeah, yeah (Oh-ooh) Yeah-yeah-yeah-yeah-yeah (Yeah, yeah, yeah) Yeah, yeah, yeah, yeah, yeah (Oh-oh) Yeah-yeah-yeah-yeah-yeah for you, babe all my li-i-i-i-i-ife? Where have you been all my li-i-i-i-i-ife? Where have you been all my life? all my li-i-i-i-i-ife? searching for you, babe</t>
  </si>
  <si>
    <t>https://genius.com/Rihanna-where-have-you-been-lyrics</t>
  </si>
  <si>
    <t>https://musicbrainz.org/recording/b5ad4893-83e5-499e-a77b-ff51d4492184</t>
  </si>
  <si>
    <t>12-022</t>
  </si>
  <si>
    <t>Everybody Talks</t>
  </si>
  <si>
    <t>Ah-ah-ah-ah Ahem, ahem Hey, baby, won't you look my way? I can be your new addiction Hey, baby, what you got to say? All you're giving me is fiction I'm a sorry sucker and this happens all the time I find out that everybody talks Everybody talks, everybody talks It started with a whisper And that was when I kissed her And then she made my lips hurt I can hear the chit-chat Take me to your love shack Mama's always gotta backtrack When everybody talks back Hey, honey, you could be my drug You could be my new prescription Too much could be an overdose All this trash-talk make me itchin' You might also like Oh my, my, shit, everybody talks Everybody talks, everybody talks Everybody talks too much Mama's always got a backtrack When everybody talks back Never thought I'd live to see the day (Ah-ah) When everybody's words got in the way, oh Hey, sugar, show me all your love All you're giving me is friction Hey, sugar, what you gotta say? Mama's always got a backtrack When everybody talks back Everybody talks, everybody talks Everybody talks, everybody talks Everybody talks, everybody talks back It started with a whisper (Everybody talks, everybody talks) And that was when I kissed her (Everybody talks, everybody talks) Everybody talks, everybody talks back, uh could be my drug You could be my new prescription Too much could be an overdose All this trash-talk make me itchin' my lips hurt I can hear the chit-chat Take me to your love shack made my lips hurt I can hear the chit-chat Take me to your love shack talks) And that was when I kissed her (Everybody talks, everybody talks) Everybody talks, everybody talks back, uh</t>
  </si>
  <si>
    <t>https://genius.com/Neon-trees-everybody-talks-lyrics</t>
  </si>
  <si>
    <t>https://musicbrainz.org/recording/0ef5d0b1-9835-425c-805b-79ef90e2c93b</t>
  </si>
  <si>
    <t>12-023</t>
  </si>
  <si>
    <t>Take Care</t>
  </si>
  <si>
    <t>Drake;Rihanna</t>
  </si>
  <si>
    <t>I know you've been hurt by someone else I can tell by the way you carry yourself If you let me, here's what I'll do I'll take care of you (I'll take, I'll take) I've loved and I've lost I've asked about you and they told me things But my mind didn't change and I still feel the same What's a life with no fun? Please don't be so ashamed I've had mine, you've had yours, we both know, we know They won't get you like I will, my only wish is I die real 'Cause that truth hurts and those lies heal And you can't sleep thinkin' that he lies still So you cry still, tears all in the pillowcase Big girls all get a little taste, aw Pushing me away so I give her space, aw Dealin' with a heart that I didn't break I'll be there for you, I would care for you I keep thinking you just don't know Tryna run from that, say you done with that On your face, girl, it just don't show When you're ready, just say you're ready When all the baggage just ain't as heavy And the party's over, just don't forget me We'll change the pace and we'll just go slow You won't ever have to worry You won't ever have to hide And you've seen all my mistakes So look me in my eyes 'Cause if you let me Here's what I'll do I'll take care of you (I'll take, I'll take) I've loved and I've lost (Yeah) It's my birthday, I'll get high if I want to Can't deny that I want you, but I'll lie if I have to 'Cause you don't say you love me To your friends when they ask you Even though we both know that you do, you do One time, been in love one time You and all your girls in the club one time All so convinced that you're followin' your heart 'Cause your mind don't control what it does sometimes We all have our nights, though, don't be so ashamed I've had mine, you've had yours, we both know, we know You hate bein' alone, well, you ain't the only one You hate the fact that you bought the dream and they sold you one You love your friends, but somebody should've told you somethin' To save you, instead, they say Don't, tell me, I don't care if you hurt I don't, tell you, you don't care if you're true Don't, tell me, I don't care if you hurt I don't, tell you, you don't care if you're true (I'll take, I'll take) I've loved and I've lost tell by the way you carry yourself If you let me, here's what I'll do I'll take care of you (I'll take, I'll take) I've loved and I've lost</t>
  </si>
  <si>
    <t>https://genius.com/Drake-take-care-lyrics</t>
  </si>
  <si>
    <t>https://musicbrainz.org/recording/4fe1344a-06e3-4d22-9d41-3c4d0c97eb8f</t>
  </si>
  <si>
    <t>12-024</t>
  </si>
  <si>
    <t>Titanium</t>
  </si>
  <si>
    <t>David Guetta;Sia</t>
  </si>
  <si>
    <t>You shout it out, but I can't hear a word you say I'm talking loud, not saying much I'm criticized, but all your bullets ricochet Shoot me down, but I get up I'm bulletproof, nothing to lose Fire away, fire away Ricochet, you take your aim Fire away, fire away You shoot me down, but I won't fall I am titanium You shoot me down, but I won't fall I am titanium Cut me down, but it's you who'll have further to fall Ghost town and haunted love Raise your voice, sticks and stones may break my bones Talking loud, not saying much shoot me down, but I won't fall I am titanium I am titanium I am titanium Stone heart, machine gun Firing at the ones who run Stone heart that was bulletproof glass You shoot me down, but I won't fall I am titanium I am titanium I am titanium</t>
  </si>
  <si>
    <t>https://genius.com/David-guetta-titanium-lyrics</t>
  </si>
  <si>
    <t>https://musicbrainz.org/recording/4b96716c-3d8a-401b-b7da-7aa967179cce</t>
  </si>
  <si>
    <t>12-025</t>
  </si>
  <si>
    <t>I Won't Give Up</t>
  </si>
  <si>
    <t>When I look into your eyes It's like watching the night sky Or a beautiful sunrise Well, there's so much they hold And just like them old stars I see that you've come so far To be right where you are How old is your soul? Well, I won't give up on us Even if the skies get rough I'm giving you all my love I'm still looking up And when you're needing your space To do some navigating I'll be here patiently waiting To see what you find 'Cause even the stars, they burn Some even fall to the earth We've got a lot to learn God knows we're worth it No, I won't give up I don't wanna be someone who walks away so easily I'm here to stay and make the difference that I can make Our differences, they do a lot to teach us how to use the tools and gifts We got, yeah, we got a lot at stake And in the end, you're still my friend, at least we did intend For us to work, we didn't break, we didn't burn We had to learn, how to bend without the world caving in I had to learn what I got, and what I'm not And who I am I won't give up on us Even if the skies get rough I'm giving you all my love I'm still looking up I'm still looking up Well, I won't give up on us (No, I won't give it up) God knows I'm tough enough (I am tough, I am loved) We got a lot to learn (We're alive, we are love) God knows we're worth it (And we're worth it) I won't give up on us Even if the skies get rough I'm giving you all my love I'm still looking up my love I'm still looking up</t>
  </si>
  <si>
    <t>https://genius.com/Jason-mraz-i-wont-give-up-lyrics</t>
  </si>
  <si>
    <t>https://musicbrainz.org/recording/99ce6f88-2466-4910-b9cd-1d9ffcec75d9</t>
  </si>
  <si>
    <t>12-026</t>
  </si>
  <si>
    <t>It Will Rain</t>
  </si>
  <si>
    <t>If you ever leave me, baby Leave some morphine at my door 'Cause it would take a whole lot of medication To realize what we used to have We don't have it anymore There's no religion that could save me No matter how long my knees are on the floor, oh So keep in mind all the sacrifices I'm makin' To keep you by my side To keep you from walkin' out the door 'Cause there'll be no sunlight, if I lose you, baby There'll be no clear skies, if I lose you, baby Just like the clouds, my eyes will do the same If you walk away, every day, it'll rain, rain, rain I'll never be your mother's favorite Your daddy can't even look me in the eye Ooh, if I was in their shoes, I'd be doin' the same thing Sayin', "There goes my little girl Walkin' with that troublesome guy" But they're just afraid of somethin' they can't understand Ooh, but, little darlin', watch me change their minds Yeah, for you, I'll try, I'll try, I'll try, I'll try And pick up these broken pieces 'til I'm bleedin' If that'll make you mine If you walk away, every day it'll rain, rain, rain Oh, don't you say (Don't you say) goodbye (Goodbye) Don't you say (Don't you say) goodbye (Goodbye) I'll pick up these broken pieces 'til I'm bleedin' If that'll make it right If you walk away, every day it'll rain, rain, rain skies, if I lose you, baby Just like the clouds, my eyes will do the same baby Just like the clouds, my eyes will do the same If you walk away, every day it'll rain, rain, rain</t>
  </si>
  <si>
    <t>https://genius.com/Bruno-mars-it-will-rain-lyrics</t>
  </si>
  <si>
    <t>https://musicbrainz.org/recording/15274cfe-4a96-4761-a01f-4fb99afc04d3</t>
  </si>
  <si>
    <t>12-027</t>
  </si>
  <si>
    <t>Mercy</t>
  </si>
  <si>
    <t>Kanye West;Big Sean;Pusha T;2 Chainz</t>
  </si>
  <si>
    <t>Well, it is a weepin' and a moanin' and a gnashin' of teeth It is a weepin' and a moanin' and a gnashin' of teeth It is a—when it comes to my sound which is the champion sound Believe, believe O-o-o-o-o-okay, Lamborghini Mercy Your chick, she so thirsty I-I-I-I-I'm in that two-seat Lambo With your girl, she tryna jerk me (Believe) O-o-o-o-o-okay, Lamborghini Mercy Your chick, she so thirsty I-I-I-I-I'm in that two-seat Lambo With your girl, she tryna jerk me O-o-o-o-o-okay, Lamborghini Mercy (Swerve) Your chick, she so thirsty (Swerve) I-I-I-I-I'm in that two-seat Lambo With your girl, she tryna jerk me (Woah, believe) O-o-o-o-o-okay, Lamborghini Mercy Your chick, she so thirsty (Boy) I-I-I-I-I'm in that two-seat Lambo (Boy) With your girl, she tryna jerk me Okay, drop it to the floor, make that ass shake (Shake, shake) Woah, make the ground move: that's an ass quake Built a house up on that ass: that's an ass-state Roll–roll–roll my weed on it: that's an ass tray Say, Ye, say, Ye, don't we do this every day–day? (Huh?) I work them long nights, long nights to get a payday (Huh?) Finally got paid, now I need shade and a vacay And niggas still hatin' So much hate, I need a AK (AK) Now we out in Paris, yeah, I'm Perrierin' White girls politickin' and that's that Sarah Palin Get–get–get–get–get–gettin' hot, Californicatin' I give her that D, 'cause that's where I was born and raised in O-o-o-o-o-okay, Lamborghini Mercy (Swerve) Your chick, she so thirsty (Swerve) I-I-I-I-I'm in that two-seat Lambo (Swerve) With your girl, she tryna jerk me (Swerve, believe) O-o-o-o-o-okay, Lamborghini Mercy (Swerve) Your chick, she so thirsty (Swerve) I-I-I-I-I'm in that two-seat Lambo (Swerve) With your girl, she tryna jerk me (Swerve) Well, it is a weepin' and a moanin' (Swerve) And a gnashin' of teeth (Swerve) It is a weepin' and a mournin' (Swerve) And a gnashin' of teeth (Swerve) It is a—when it comes to my sound (Swerve) Which is the champion sound (Swerve) Believe, believe (Swerve) Believe, believe (Swerve) Yuugh! It's prime time, my top back, this pimp game, ho I'm red leather, this cocaine, I'm Rick James, ho I'm bill-droppin', Ms. Pac-Man, this pill-poppin' ass ho I'm poppin' too, these blue dolphins need two coffins All she want is some heel money All she need is some bill money He take his time, he counts it out I weighs it up, that's real money Check the neck, check the wrist Them heads turnin': that's exorcist My Audemars like Mardi Gras That's Swiss time, and that's excellence Two-door preference Roof gone, George Jefferson That white frost on that pound cake So your Duncan Hines is irrelevant, woo Lambo Murciélago She go wherever I go Wherever we go, we do it pronto, it's like— champion sound (Swerve) Believe, believe (Swerve) Believe (Swerve) Well, it is a weepin' and a moanin' And a gnashin' of teeth in the dancehall And who no have teeth gwan rub pon dem gums Cuh when time it comes to my sound Which is the champion sound The bugle has blown fi many times And it still have one more time left Cuh the amount of stripe weh deh pon our shoulder Let the suicide doors up I threw suicides on the tour bus I threw suicides on the private jet You know what that mean, I'm fly to death I step in Def Jam buildin' like I'm the shit Tell 'em gimme fifty million or I'ma quit Most rappers' taste level ain't at my waist level Turn up the bass 'til it's up-in-yo-face level Don't do no press but I get the most press, kid Plus, yo, my bitch make your bitch look like Precious Somethin' 'bout Mary, she gone off that molly Now the whole party is melting like Dalí Now everybody is movin' they body Don't sell me apartment, I'll move in the lobby (Yah) Niggas is loiterin' just to feel important You gon' see lawyers and niggas in Jordans (2 Chainz) Okay, now catch up to my campaign Coupe the color of mayonnaise I'm drunk and high at the same time Drinkin' champagne on the airplane (Tell 'em) Spit rounds like a gun range (Baow) Beat it up like Rampage Hundred bands, cut your girl Now your girl need a Band-Aid (Damn) Grade A, A1 Chain the color of Akon Black diamonds, backpack rhymin' Co-signed by Louis Vuitton (Yep) Horsepower, horsepower All this Polo on, I got horsepower Pound of this cost four thousand Now I make it rain, she want more showers Rain (Rain) pourin' (Pourin') All my cars is foreign (Foreign) All my broads is foreign (Foreign) Money tall like Jordan O-o-o-o-o-okay, Lamborghini Mercy (Swerve) Your chick, she so thirsty (Swerve) I-I-I-I-I'm in that two-seat Lambo (Swerve) With your girl, she tryna jerk me (Swerve) O-o-o-o-o-okay, Lamborghini Mercy (Swerve) Your chick, she so thirsty (Swerve) I-I-I-I-I'm in that two-seat Lambo (Swerve, believe) With your girl, she tryna jerk me (Swerve, believe) Well, it is a weepin' and a moanin' (Swerve) And a gnashin' of teeth (Swerve) It is a weepin' and a moanin' (Swerve) And a gnashin' of teeth (Swerve) It is a—when it comes to my sound (Swerve) Which is the champion sound (Swerve) Believe, believe (Swerve) Believe, believe (Swerve) to my sound which is the champion sound Believe, believe, believe, believe</t>
  </si>
  <si>
    <t>https://genius.com/Kanye-west-mercy-lyrics</t>
  </si>
  <si>
    <t>https://musicbrainz.org/recording/d5466db9-4d16-4dbf-8a48-1c8374a025bc</t>
  </si>
  <si>
    <t>ass (5x); bitch (2x); ho (3x); niggas (2x); shit (1x)</t>
  </si>
  <si>
    <t>12-028</t>
  </si>
  <si>
    <t>Boyfriend</t>
  </si>
  <si>
    <t>If I was your boyfriend, I'd never let you go I could take you places you ain't never been before Baby, take a chance, or you'll never ever know I got money in my hands that I'd really like to blow Swag swag swag, on you Chillin' by the fire while we eating fondue I don't know about me, but I know about you So say hello to falsetto in three, two, swag I'd like to be everything you want Hey girl, let me talk to you If I was your boyfriend, I'd never let you go Keep you on my arm, girl, you'd never be alone And I can be a gentleman, anything you want If I was your boyfriend, I'd never let you go, I'd never let you go Tell me what you like, yeah, tell me what you don't I could be your Buzz Lightyear, fly across the globe I don't never wanna fight, yeah, you already know I'ma make you shine bright, like you're laying in the snow, burr Girlfriend, girlfriend, you could be my girlfriend You could be my girlfriend until the-the-the world ends Make you dance, do a spin, and a twirl, and Voice goin' crazy on this hook, like a whirl wind Swaggy You might also like you'd never be alone And I can be a gentleman, anything you want If I was your boyfriend, I'd never let you go, I'd never let you go So give me a chance 'cause you're all I need, girl Spend a week with your boy, I'll be calling you my girlfriend If I was your man (If I was your man), I'd never leave you, girl I just wanna love and treat you right If I was your boyfriend, I'd never let you go (Oh yeah) Keep you on my arm, girl, you'd never be alone (Never be alone) And I could be a gentleman (A gentleman, ooh), anything you want If I was your boyfriend (Boyfriend), I'd never let you go I'd never let you go (If I was your boyfriend) (Uh) Na-na-na (Yeah), na-na-na, (Uh) na-na-na, yeah, girl (Uh) Na-na-na (Yeah), na-na-na, yeah, if I was your boyfriend (Uh) Na-na-na (Yeah), na-na-na, (Uh) na-na-na, hey (Uh) Na-na-na (Yeah), na-na-na, hey, if I was your boyfriend (Uh) Na-na-na (Yeah), na-na-na, (Uh) na-na-na, hey (Uh) Na-na-na (Yeah), na-na-na, hey, if I was your boyfriend</t>
  </si>
  <si>
    <t>https://genius.com/Justin-bieber-boyfriend-lyrics</t>
  </si>
  <si>
    <t>https://musicbrainz.org/recording/868af248-773a-4bc0-b79b-45c1d42c7d8f</t>
  </si>
  <si>
    <t>12-029</t>
  </si>
  <si>
    <t>12-030</t>
  </si>
  <si>
    <t>Too Close</t>
  </si>
  <si>
    <t>Alex Clare</t>
  </si>
  <si>
    <t>https://www.last.fm/music/Alex+Clare</t>
  </si>
  <si>
    <t>You know I'm not one to break promises I don't want to hurt you, but I need to breathe At the end of it all, you're still my best friend But there's something inside that I need to release Which way is right? Which way is wrong? How do I say that I need to move on? You know we're heading separate ways And it feels like I am just too close to love you There's nothing I can really say I can't lie no more I can't hide no more Got to be true to myself And it feels like I am just too close to love you So I'll be on my way You've given me more than I can return Yet there's oh so much that you deserve Nothing to say, nothing to do I've nothing to give, I must live without you You know we're heading separate ways You might also like be true to myself And it feels like I am just too close to love you So I'll be on my way So I'll be on my way be true to myself And it feels like I am just too close to love you So I'll be on my way So I'll be on my way So I'll be on my way Got to my way</t>
  </si>
  <si>
    <t>https://genius.com/Alex-clare-too-close-lyrics</t>
  </si>
  <si>
    <t>https://musicbrainz.org/recording/0a15d353-d971-4908-8765-eb68ab529dce</t>
  </si>
  <si>
    <t>12-031</t>
  </si>
  <si>
    <t>Part of Me</t>
  </si>
  <si>
    <t>Days like this, I want to drive away Pack my bags and watch your shadow fade You chewed me up and spit me out Like I was poison in your mouth You took my light, you drained me down But that was then and this is now Now look at me This is the part of me That you're never gonna ever take away from me, no This is the part of me That you're never gonna ever take away from me, no Throw your sticks and your stones Throw your bombs and your blows But you're not gonna break my soul This is the part of me That you're never gonna ever take away from me, no I just wanna throw my phone away Find out who is really there for me You ripped me off, your love was cheap Was always tearing at the seams I fell deep, you let me drown break my soul This is the part of me That you're never gonna ever take away from me, no Now look at me, I'm sparkling A firework, a dancing flame You won't ever put me out again I'm glowing, oh whoa So you can keep the diamond ring It don't mean nothing anyway In fact, you can keep everything, yeah, yeah Except for from me, no (Away from me) Throw your sticks and your stones Throw your bombs and your blows But you're not gonna break my soul (My soul) This is the part of me That you're never gonna ever take away from me, no This is the part of me (No) Away from me (No) This is the part of me (No) take away from me, no But you're not gonna ever take away ever take away from me, no</t>
  </si>
  <si>
    <t>https://genius.com/Katy-perry-part-of-me-lyrics</t>
  </si>
  <si>
    <t>https://musicbrainz.org/recording/fbafd7af-d3f5-4e97-9882-544d4e2f1c18</t>
  </si>
  <si>
    <t>12-032</t>
  </si>
  <si>
    <t>Young, Wild &amp; Free</t>
  </si>
  <si>
    <t>Snoop Dogg;Wiz Khalifa;Bruno Mars</t>
  </si>
  <si>
    <t>Is this thing on? Word So what we get drunk? So what we smoke weed? We're just having fun We don't care who sees (Shit) So what we go out? (Ayy, lemme get a lighter, please?) That's how it's supposed to be ('Cause you know I'm high as fuck and I forgot one) Living young and wild and free (Keep that in there) Ah, ah-ah So what, I keep 'em rolled up? Saggin' my pants, not carin' what I show Keep it real with my niggas, keep it player for these hoes It look clean, don't it? Washed it the other day, watch how you lean on it Give me some 501 jeans on it Roll joints bigger than King Kong's fingers And smoke them hoes down 'til they stingers You a class clown and if I skip for the day I'm with your bitch smokin' grade A You know what? It's like I'm seventeen again Peach fuzz on my face, lookin' on the case Tryna find a hella taste, oh, my God I'm on the chase, Chevy, It's gettin' kinda heavy, relevant, sellin' it Dippin' away, time keeps slippin' away Zip in the safe, flippin' for pay Tippin' like I'm drippin' in paint Upfront, four blunts, like, "Khalifa put the weed in a J" You might also like So what we get drunk? So what we smoke weed? We're just having fun We don't care who sees So what we go out? That's how it's supposed to be Living young and wild and free Uh, and I don't even care 'Cause if me and my team in there There's gon' be some weed in the air Tell 'em, Mac Blowin' everywhere we goin' and now you knowin' When I step right up, get my lighter so I can light up That's how it should be done Soon as you thinkin' you're down Find how to turn things around Now things are lookin' up From the ground up, pound up, this Taylor Gang So turn my sound up and mount up and do my thang Uh, now I'm chillin', fresh outta class, feelin' Like I'm on my own and I could probably own a building Got my own car, no job, no children Had a science project, me and Mac killed it T-H-C, M-A-C, D-E-V, H-D-3, high as me This is us, we gon' fuss And we gon' fight and we gon' roll And live off life Living young and wild and free Yeah, roll one, smoke one When you live like this, you're supposed to party Roll one, smoke one, and we all just havin' fun So we just roll one, smoke one When you live like this, you're supposed to party Roll one, smoke one, and we all just havin' fun Living young and wild and free the weed in a J" go out? That's how it's supposed to be and free</t>
  </si>
  <si>
    <t>https://genius.com/Snoop-dogg-and-wiz-khalifa-young-wild-and-free-lyrics</t>
  </si>
  <si>
    <t>https://musicbrainz.org/recording/95495197-8e3c-4fa2-8091-bf5f39351f10</t>
  </si>
  <si>
    <t>bitch (1x); fuck (1x); hoes (2x); niggas (1x)</t>
  </si>
  <si>
    <t>12-033</t>
  </si>
  <si>
    <t>We Are Never Ever Getting Back Together</t>
  </si>
  <si>
    <t>I remember when we broke up the first time Saying, "This is it, I've had enough," 'cause like We hadn't seen each other in a month When you said you needed space (What?) Then you come around again and say "Baby, I miss you and I swear I'm gonna change, trust me" Remember how that lasted for a day? I say, "I hate you," we break up, you call me, "I love you" Ooh-ooh-ooh-ooh-ooh We called it off again last night, but Ooh-ooh-ooh-ooh-ooh This time, I'm telling you, I'm telling you We are never, ever, ever getting back together We are never, ever, ever getting back together You go talk to your friends, talk to my friends, talk to me But we are never, ever, ever, ever getting back together Like, ever I'm really gonna miss you picking fights And me falling for it, screaming that I'm right And you would hide away and find your peace of mind With some indie record that's much cooler than mine You might also like Ooh-ooh-ooh-ooh-ooh You called me up again tonight, but Ooh-ooh-ooh-ooh-ooh This time, I'm telling you, I'm telling you We (We) are never, ever, ever getting back together We are never, ever, ever getting back together You go talk to your friends, talk to my friends, talk to me (Talk to me) But we are never, ever, ever, ever getting back together Ooh-ooh-ooh-ooh-ooh (Yeah) Ooh-ooh-ooh-ooh-ooh-ooh (Yeah) Ooh-ooh-ooh-ooh-ooh (Yeah) Oh-oh-oh I used to think that we were forever, ever And I used to say, "Never say never" Ugh, so he calls me up and he's like, "I still love you" And I'm like, "I just, I mean, this is exhausting, you know? Like, we are never getting back together, like, ever" (No) We are never, ever, ever getting back together We are never, ever, ever (Ooh) getting back together You go talk to your friends, talk to my friends, talk to me But we are never, ever, ever, ever getting back together We (Ooh-ooh-ooh-ooh-ooh, ooh-ooh-ooh, no) Getting back together We (Ooh-ooh-ooh-ooh-ooh, oh, oh) Getting back together (Yeah) You go talk to your friends, talk to my friends, talk to me (Talk to me) But we are never, ever, ever, ever getting back together would hide away and find your peace of mind With some indie record that's much cooler than mine talk to my friends, talk to me (Talk to me) But we are never, ever, ever, ever getting back together</t>
  </si>
  <si>
    <t>https://genius.com/Taylor-swift-we-are-never-ever-getting-back-together-lyrics</t>
  </si>
  <si>
    <t>https://musicbrainz.org/recording/12fd2a9e-8442-49f5-9ebf-697bf651e9d6</t>
  </si>
  <si>
    <t>12-034</t>
  </si>
  <si>
    <t>As Long as You Love Me</t>
  </si>
  <si>
    <t>Justin Bieber;Big Sean</t>
  </si>
  <si>
    <t>As long as you love me As long as you love me As long as you love me We're under pressure Seven billion people in the world tryna fit in Keep it together Smile on your face, even though your heart is frowning But hey now (Hey now), you know, girl (You know, girl) We both know, it's a cruel world But I will take my chances As long as you love me We could be starving, we could be homeless, we could be broke As long as you love me I'll be your platinum, I'll be your silver, I'll be your gold As long as you love me, love me As long as you love me, love me I'll be your soldier Fighting every second of the day for your dreams, girl I'll be your Hova You could be my Destiny's Child on the scene, girl So don't stress (Don't stress), and don't cry (And don't cry) Oh, we don't need no wings to fly Just take (Take), my hand You might also like your silver, I'll be your gold As long as you love me, love me As long as you love me, love me Woah, woah, B-I-G I don't know if this makes sense, but, you're my hallelujah Give me a time and place, I'll rendezvous it, I'll fly you to it, I'll beat you there Girl, you know I got you Us, trust, a couple things I can't spell without 'U' Now we on top of the world (World) 'cause that's just how we do (Do it) Used to tell me sky's the limit, now the sky's our point of view Man, we stepping out, like woah (Oh God) Cameras point and shoot (Shoot) Ask me what's my best side, I stand back and point at you, you, you The one that I argue with, feel like I need a new girl to be bothered with But the grass ain't always greener on the other side It's green where you water it So I know, we got issues, baby, true, true, true But I'd rather work on this with you Than to go ahead and start with someone new As long as you love me As long as you love me (Yeah, yeah, baby) We could be starving, we could be homeless, we could be broke As long as you love me I'll be your platinum (Platinum), I'll be your silver, I'll be your gold As long as you love me As long as you love me As long as you love me (I'll be your silver, I'll be your gold) As long as you love me, you love me, you love me (It's all I want, baby) As long as you love me, you love me (Please don't go) As long as you love me, as long as you love me As long as you love me, yeah As long as you love me (Don't stress), and don't cry (And don't cry) Oh, we don't need no wings to fly Just take (Take), my hand me As long as you love me, yeah As long as you love me</t>
  </si>
  <si>
    <t>https://genius.com/Justin-bieber-as-long-as-you-love-me-lyrics</t>
  </si>
  <si>
    <t>https://musicbrainz.org/recording/8ccfb124-6919-48b9-903a-8eee5eb74601</t>
  </si>
  <si>
    <t>12-035</t>
  </si>
  <si>
    <t>David Guetta;Nicki Minaj</t>
  </si>
  <si>
    <t>Doctor, doctor, need you back home, baby Doctor, doctor, where ya at? Give me something I need your love, I need your love, I need your lovin' You got that kind of medicine that keeps me comin' My body needs a hero, come and save me Something tells me you know how to save me I've been feeling weird, oh Oh, I need you to come and rescue me Oh-oh, oh, oh Make me come alive, come on and turn me on Touch me, save my life, come on and turn me on I'm too young to die, come on and turn me on Turn me on, turn me on, turn me on, turn me on me on Turn me on, turn me on, turn me on, turn me on Boy, you make it, make it right My temperature is super high If I scream, if I cry It's only 'cause I feel alive turn me on You've got my life in the palm of your hands (Palm of your hands) Come and save me now, I know you can (I know you can) Ah, ah D-d-d-d-don't let me die young I just want you to father my young I just want you to be my doctor We can get it cracking, chiropractor I-I-I-I-I-I-I-I-I I know you can save me and make me feel alive me on Turn me on, turn me on, turn me on, turn me on on, turn me on, me on I'm too young to die, come on and turn me on Turn me on, turn me on, turn me on, turn me on</t>
  </si>
  <si>
    <t>https://genius.com/David-guetta-turn-me-on-lyrics</t>
  </si>
  <si>
    <t>https://musicbrainz.org/recording/3a21042a-2a84-4ef8-9197-87ac68ef6461</t>
  </si>
  <si>
    <t>12-036</t>
  </si>
  <si>
    <t>https://musicbrainz.org/recording/d91453b3-e3f0-4d3d-89ac-b702a7812c18</t>
  </si>
  <si>
    <t>12-037</t>
  </si>
  <si>
    <t>Blow Me (One Last Kiss)</t>
  </si>
  <si>
    <t>White knuckles And sweaty palms from hanging on too tight Clenched shut jaw I've got another headache again tonight Eyes on fire, eyes on fire And they burn from all the tears I've been crying, I've been crying I've been dying over you Tie a knot in the rope Tryna hold, tryna to hold But there's nothing to grab So I let go I think I finally had enough I think I maybe think too much I think this might be it for us Blow me one last kiss You think I'm just too serious I think you're full of shit My head is spinning so Blow me one last kiss Just when it can't get worse I've had a shit day You had a shit day We've had a shit day I think that life's too short for this I want back my ignorance and bliss I think I've had enough of this Blow me one last kiss You might also like I won't miss All of the fighting that we always did Take it in I mean what I say when I say there is nothing left No more sick Whiskey dick No more battles for me You'll be calling a trick 'Cause you no longer sleep I'll dress nice, I'll look good I'll go dancing alone I will laugh, I'll get drunk I'll take somebody home this Blow me one last kiss Da, da da da da, da da da da Blow me one last kiss Da, da da da da, da da da da Blow me one last kiss I will do what I please Anything that I want I will breathe, I will breathe I won't worry at all You will pay for your sins You'll be sorry, my dear All the lies, all the "why's" will all be crystal clear this Blow me one last kiss La la la la la, la la la la la, la la la la la Blow me one last kiss La la la la la, la la la la la, la la la la la Blow me one last kiss Just when it can't get worse I've had a shit day Have you had a shit day? this I want back my ignorance and bliss I think I've had enough of this Blow me one last kiss had enough of this Blow me one last kiss I think I've had enough of too short for this I want back my ignorance and bliss I think I've had enough of too short for this I want back my ignorance and bliss I think I've had enough of this Blow me one last kiss</t>
  </si>
  <si>
    <t>https://genius.com/P-nk-blow-me-one-last-kiss-lyrics</t>
  </si>
  <si>
    <t>https://musicbrainz.org/recording/f020d7c8-c553-49c9-8292-97bbe8c9fdd4</t>
  </si>
  <si>
    <t>dick (1x); shit (6x)</t>
  </si>
  <si>
    <t>12-038</t>
  </si>
  <si>
    <t>Good Time</t>
  </si>
  <si>
    <t>Owl City;Carly Rae Jepsen</t>
  </si>
  <si>
    <t>Hmm-mmm-mmm Woah-oh-oh-oh It's always a good time Woah-oh-oh-oh It's always a good time Woke up on the right side of the bed What's up with this Prince song inside my head? Hands up, if you're down to get down tonight (Hmm-mmm-mmm) 'Cause it's always a good time Slept in all my clothes, like I didn't care Hopped into a cab, take me anywhere I'm in if you're down to get down tonight 'Cause it's always a good time Good morning and goodnight I wake up at twilight It's gonna be alright We don't even have to try, it's always a good time (Woo!) Woah-oh-oh-oh, oh-oh-oh Woah-oh-oh-oh It's always a good time Woah-oh-oh-oh, oh-oh-oh We don't even have to try, it's always a good time (Good time, good time, it's always a good time) (Woah-oh-oh-oh) You might also like Freaked out, dropped my phone in the pool again Checked out of my room, hit the ATM Let's hang out to try, it's always a good time (Woo!) Woah-oh-oh-oh, oh-oh-oh Woah-oh-oh-oh It's always a good time Woah-oh-oh-oh, oh-oh-oh We don't even have to try, it's always a good time Woah-oh-oh-oh, oh-oh-oh Woah-oh-oh-oh It's always a good time Woah-oh-oh-oh, oh-oh-oh We don't even have to try, it's always a good time Doesn't matter when It's always a good time then Doesn't matter where It's always a good time there Doesn't matter when It's always a good time then (It's always a good time!) Woah-oh-oh-oh, oh-oh-oh Woah-oh-oh-oh It's always a good time Woah-oh-oh-oh, oh-oh-oh We don't even have to try, it's always a good time Woah-oh-oh-oh, oh-oh-oh (Doesn't matter where) Woah-oh-oh-oh It's always a good time Woah-oh-oh-oh, oh-oh-oh (Doesn't matter where) We don't even have to try, it's always a good time Woah-oh-oh-oh, oh-oh-oh Woah-oh-oh It's always a good time Woah-oh-oh-oh, oh-oh-oh always a good time (Good time, good time, it's always a good time) (Woah-oh-oh-oh) Woah-oh-oh-oh, oh-oh-oh Woah-oh-oh It's always a good time Woah-oh-oh-oh, oh-oh-oh</t>
  </si>
  <si>
    <t>https://genius.com/Owl-city-and-carly-rae-jepsen-good-time-lyrics</t>
  </si>
  <si>
    <t>https://musicbrainz.org/recording/3f5cd2d6-3444-41dd-8119-6e7cf15bb8bc</t>
  </si>
  <si>
    <t>12-039</t>
  </si>
  <si>
    <t>Give Your Heart a Break</t>
  </si>
  <si>
    <t>Demi Lovato</t>
  </si>
  <si>
    <t>https://www.last.fm/music/Demi+Lovato</t>
  </si>
  <si>
    <t>The day I first met you You told me you'd never fall in love But now that I get you I know fear is what it really was Now here we are, so close Yet so far, haven't I passed the test? When will you realize Baby, I'm not like the rest? Don't wanna break your heart, wanna give your heart a break I know you're scared it's wrong, like you might make a mistake There's just one life to live and there's no time to wait, to waste So let me give your heart a break Give your heart a break, let me give your heart a break Your heart a break, oh yeah, yeah On Sunday, you went home Alone, there were tears in your eyes I called your cell phone My love, but you did not reply You might also like The world is ours if we want it We can take it, if you just take my hand There's no turning back now Baby, try to understand break, there's just so much you can take Give your heart a break, let me give your heart a break Your heart a break, oh yeah, yeah When your lips are on my lips Then our hearts beat as one But you slip out of my fingertips Every time you run Woah, woah Don't wanna break your heart, wanna give your heart a break (Don't wanna break your heart) I know you're scared it's wrong, like you might make a mistake (I know you're scared it's wrong) There's just one life to live and there's no time to wait, to waste So let me give your heart a break (Let me give your heart) 'Cause you've been hurt before, I can see it in your eyes You try to smile it away, some things, you can't disguise Don't wanna break your heart, baby, I can ease the ache, the ache So let me give your heart a break Give your heart a break, let me give your heart a break Your heart a break, there's just so much you can take Give your heart a break, let me give your heart a break (Your heart) Your heart a break (A break), oh yeah, yeah The day I first met you You told me you'd never fall in love home Alone, there were tears in your eyes I called your cell phone My love, but you did not reply to wait, to waste love</t>
  </si>
  <si>
    <t>https://genius.com/Demi-lovato-give-your-heart-a-break-lyrics</t>
  </si>
  <si>
    <t>https://musicbrainz.org/recording/21d7b206-91a2-4bb4-8fd6-409084364369</t>
  </si>
  <si>
    <t>12-040</t>
  </si>
  <si>
    <t>Niggas in Paris</t>
  </si>
  <si>
    <t>Jay-Z;Kanye West</t>
  </si>
  <si>
    <t>We're gonna skate to one song, one song only Ball so hard, motherfuckers wanna fine me So I ball so hard, motherfuckers wanna fine me But first niggas gotta find me What's fifty grand to a motherfucker like me? Can you please remind me? (Ball so hard) This shit crazy Y'all don't know that don't shit faze me The Nets could go 0 for 82 And I'd look at you like this shit gravy (Ball so hard) This shit weird We ain't even 'posed to be here (Ball so hard) Since we here It's only right that we'd be fair Psycho, I'm liable to go Michael, take your pick Jackson, Tyson, Jordan, Game 6 (Ball so hard) Got a broke clock Rollies that don't tick-tock Audemars that's losing time Hidden behind all these big rocks (B-ball so hard) I'm shocked too I'm supposed to be locked up too You escaped what I escaped You'd be in Paris getting fucked up too (B-ball so hard) Let's get faded Le Meurice for like six days Gold bottles, scold models Spillin' Ace on my sick J's (Ball so hard) Bitch, behave Just might let you meet Ye Chi-Town's D. Rose I'm moving the Nets, BK Ball so hard, motherfuckers wanna fine me That shit cray, that shit cray, that shit cray B-ball so hard, motherfuckers wanna fine me That shit cray, that shit cray, that shit cray She said, "Ye, can we get married at the mall?" I said, "Look, you need to crawl 'fore you ball" Come and meet me in the bathroom stall And show me why you deserve to have it all (Ball so hard) That shit cray, ain't it, Jay? (B-ball so hard) What she order, fish fillet? (B-ball so hard) Your whip so cold, this old thing? (Ball so hard) Act like you'll ever be around motherfuckers like this again Bougie girl, grab her hand Fuck that bitch, she don't wanna dance Excuse my French, but I'm in France, haha, I'm just sayin' Prince Williams ain't do it right, if you ask me 'Cause I was him, I would have married Kate and Ashley What's Gucci, my nigga? What's Louis, my killer? What's drugs, my dealer? What's that jacket, Margiela? Doctors say I'm the illest 'cause I'm suffering from realness Got my niggas in Paris and they going gorillas, huh I don't even know what that means No one knows what it means, but it's provocative No, it's not, it's gross Gets the people going Ball so hard, motherfuckers wanna fine me B-ball so hard, motherfuckers wanna fine me You are now watching the throne Don't let me get in my zone Don't let me get in my zone Don't let me get in my zone These other niggas is lyin' Actin' like the summer ain't mine (I got that hot bitch in my home) You know how many hot bitches I own? Don't let me get in my zone Don't let me get in my zone Don't let me get in my zone Don't let me get in my zone The stars is in the building They hands is to the ceiling I know I'm 'bout to kill it How you know? I got that feeling You are now watching the throne Don't let me into my zone Don't let me into my zone (I'm definitely in my zone)</t>
  </si>
  <si>
    <t>https://genius.com/Jay-z-and-kanye-west-niggas-in-paris-lyrics</t>
  </si>
  <si>
    <t>https://musicbrainz.org/recording/5212a44f-799d-4de9-a569-373632bfa616</t>
  </si>
  <si>
    <t>bitch (2x); bitches (1x); fucked (1x); motherfucker (1x); motherfuckers (7x); nigga (1x); niggas (3x); shit (11x)</t>
  </si>
  <si>
    <t>12-041</t>
  </si>
  <si>
    <t>The One That Got Away</t>
  </si>
  <si>
    <t>Summer after high school, when we first met We'd make out in your Mustang to Radiohead And on my eighteenth birthday, we got matching tattoos Used to steal your parents' liquor and climb to the roof Talked about our future like we had a clue Never planned that one day, I'd be losing you In another life I would be your girl We'd keep all our promises Be us against the world In another life I would make you stay So I don't have to say you were The one that got away The one that got away I was June, and you were my Johnny Cash Never one without the other, we made a pact Sometimes when I miss you, I put those records on, woah Someone said you had your tattoo removed Saw you downtown, singing the blues It's time to face the music, I'm no longer your muse But in say you were The one that got away The one that got away The one The one The one The one that got away All this money can't buy me a time machine, no Can't replace you with a million rings, no I should've told you what you meant to me, woah 'Cause now I pay the price to say you were The one that got away The one that got away (The one that got away) The one (The one) The one (The one) The one (The one) In another life I would make you stay So I don't have to say you were The one that got away The one that got away don't have to another life I would make you stay So I don't have to say you were The one that got away The one that got away</t>
  </si>
  <si>
    <t>https://genius.com/Katy-perry-the-one-that-got-away-lyrics</t>
  </si>
  <si>
    <t>https://musicbrainz.org/recording/50be45d8-4463-4d62-808d-67b1eefe8ff0</t>
  </si>
  <si>
    <t>12-042</t>
  </si>
  <si>
    <t>Feel So Close</t>
  </si>
  <si>
    <t>Calvin Harris</t>
  </si>
  <si>
    <t>https://www.last.fm/music/Calvin+Harris</t>
  </si>
  <si>
    <t>I feel so close to you right now, it's a force field I wear my heart upon my sleeve like a big deal Your love pours down on me, surround me like a waterfall And there's no stopping us right now I feel so close to you right now me like a waterfall And there's no stopping us right now I feel so close to you right now And there's no stopping us right now And there's no stopping us right now And there's no stopping us right now I feel so close to you right now You might also like feel so close to you right now</t>
  </si>
  <si>
    <t>https://genius.com/Calvin-harris-feel-so-close-lyrics</t>
  </si>
  <si>
    <t>https://musicbrainz.org/recording/66876ae3-7810-461d-abc4-a153d4f54d3f</t>
  </si>
  <si>
    <t>12-043</t>
  </si>
  <si>
    <t>Someone like You</t>
  </si>
  <si>
    <t>12-044</t>
  </si>
  <si>
    <t>Scream</t>
  </si>
  <si>
    <t>Usher, baby Yeah, yeah Did it again And this time, I'ma make you scream (Usher) Yeah, man I see you over there, so hypnotic Thinking 'bout what I'd do to that body I'd get you like ooh baby, baby, ooh baby, baby Ooh baby, baby, ooh baby, baby Got no drink in my hand, but I'm wasted Getting drunk off the thought of you naked I get you like ooh baby, baby, ooh baby, baby Ooh baby, baby, ooh baby, baby And I ain't tryin' to fight it, to fight it But you're so magnetic, magnetic Got one life, just live it, just live it Now relax and get on your back If you wanna scream, "yeahâ€ Let me know and I'll take you there Get you going like ooh baby, baby, ooh baby, baby Ooh baby, baby, ooh baby If you want it done right Hope you're ready to go all night Get you going like ooh baby, baby, ooh baby, baby Ooh baby, baby, ooh baby If you wanna scream (Yeah, c'mon) Kill the lights, shut them off, you're electric Devil eyes telling me come and get it I'll have you like ooh baby, baby, ooh baby, baby Ooh baby, baby, ooh baby, baby Girl, tonight, you're the prey, I'm the hunter (Hunter) Take you here, take you there, take you under Imagine me, whispering in your ear that I wanna Take off all your clothes and put something on you And I try scream, "yeahâ€, oh you're ready to go all night Get you going like ooh baby, baby, ooh baby, baby, yeah Ooh baby, baby, ooh baby If you wanna scream I'ma make you scream loud La da, scream, la da (Usher) La da, la da, la da, da da da Hey, somebody scream out with me, oh want it done right (Right) Hope you're ready to go all night Get you going like ooh baby, baby, ooh baby, baby Ooh baby, baby, ooh baby If you wanna scream (Scream, scream, scream) on your back If you wanna done right Hope know and I'll take you there Get you going like ooh baby, baby, ooh baby, baby Ooh baby, baby, ooh baby If you scream (Scream, scream, scream)</t>
  </si>
  <si>
    <t>https://genius.com/Usher-scream-lyrics</t>
  </si>
  <si>
    <t>https://musicbrainz.org/recording/862f5563-7b6a-4c54-bd59-5e3b75a91a37</t>
  </si>
  <si>
    <t>12-045</t>
  </si>
  <si>
    <t>Rack City</t>
  </si>
  <si>
    <t>Tyga</t>
  </si>
  <si>
    <t>https://www.last.fm/music/Tyga</t>
  </si>
  <si>
    <t>Rack, rack city, bitch Rack, rack, rack city, bitch Rack, rack, rack, rack city, bitch Mustard on the beat, ho Rack city, bitch, rack, rack city, bitch Ten, ten, ten, twenties on your titties, bitch 100 deep VIP, no guest list T-T-Raw, you don't know who you fuckin' with Got my other bitch fuckin' with my other bitch Fuckin' all night, nigga, we ain't celibate Niggas say I'm too dope, I ain't sellin' it Raw fresher than a motherfuckin' peppermint G-Gold Lettermans, Last King killin' shit Y-Young Money, Young Money, yeah, we gettin' rich Got your grandma on my dick, haha Girl, you know what it is Rack city, bitch, rack, rack city, bitch Rack city, bitch, rack, rack city, bitch Rack city, bitch, rack, rack city, bitch Ten, ten, ten, twenties and them fifties, bitch Rack city, bitch, rack, rack city, bitch Rack city, bitch, rack, rack city, bitch Rack city, bitch, rack, rack city, bitch Ten, ten, ten, twenties and them fifties, bitch I'm a motherfuckin' star (Star) Look at the paint on the car (Car) Too much rim make the ride too hard Tell that bitch, "Hop out, walk the boulevard" I need my money pronto Get it in the morning like Alonzo Rondo, green got cheese like a nacho If you don't got no ass, bitch, wear a poncho Head honcho, got my seat back Nigga staring at me, don't get bapped Got my shirt off, the club too packed It's too turnt goin' up like gas Goddamn, pulled out my rags Mike, Mike Jackson, nigga, yeah, I'm Bad Rat-tat-tat-tat, tatted up on my back All the hoes love me, them fifties, bitch Throwing hundreds, hundreds Hundreds, hundreds Throwing hundreds, hundreds Rack city, bitch, rack, rack city, bitch Hundreds, hundreds Throwing hundreds, hundreds Hundreds, hundreds Rack city, bitch, rack, rack city, Rack city, bitch, rack, rack city, bitch Rack city, bitch, rack, rack city, bitch Rack city, bitch, rack, rack city, bitch Ten, ten, ten, twenties and them fifties, bitch Throwing hundreds, hundreds Hundreds, hundreds Throwing hundreds, hundreds Rack city, bitch, rack bitch ten, ten, twenties and city, bitch, rack, rack city, bitch Rack city, bitch, rack, rack city, bitch</t>
  </si>
  <si>
    <t>https://genius.com/Tyga-rack-city-lyrics</t>
  </si>
  <si>
    <t>https://musicbrainz.org/recording/08a61b5a-64e2-4696-8fe3-17f20f21fb48</t>
  </si>
  <si>
    <t>ass (1x); bitch (41x); dick (1x); fuckin (2x); ho (1x); hoes (1x); motherfuckin (2x); nigga (2x); shit (1x); titties (1x)</t>
  </si>
  <si>
    <t>12-046</t>
  </si>
  <si>
    <t>Domino</t>
  </si>
  <si>
    <t>Jessie J</t>
  </si>
  <si>
    <t>https://de.wikipedia.org/wiki/Jessie_J</t>
  </si>
  <si>
    <t>https://www.last.fm/music/Jessie+J</t>
  </si>
  <si>
    <t>I'm feelin' sexy and free Like glitter's rainin' on me You're like a shot of pure gold I think I'm 'bout to explode I can taste the tension like a cloud of smoke in the air Now I'm breathin' like I'm runnin' 'cause you're takin' me there Don't you know? You spin me out of control (Ooh-ooh-ooh-ooh) We can do this all night Damn, this love is skin tight Baby, come on (Ooh-ooh-ooh-ooh) Boom me like a bass drum Sparkin' up a rhythm Baby, come on (Ooh-ooh-ooh-ooh) Rock my world until the sunlight Make this dream the best I've ever known Dirty dancin' in the moonlight Take me down like I'm a domino Every second is a highlight When we touch, don't ever let me go Dirty dancin' in the moonlight Take me down like I'm a domino You might also like You got me losin' my mind My heart beats out of time I'm seein' Hollywood stars You strum me like a guitar Every second is a highlight When we touch, don't ever let me go Dirty dancin' in the moonlight Take me down like I'm a domino Ooh baby, baby, got me feelin' so right Ooh baby, baby, dancin' in the moonlight Ooh baby, baby, got me feelin' so right Ooh baby, baby, dancin' in the moonlight (Yeah) Ooh baby, baby, got me feelin' so right (Yeah) Ooh baby, baby, dancin' in the moonlight (Yeah) Ooh baby, baby, got me feelin' so right (Yeah) Ooh, baby, baby a highlight When we touch, don't ever let me go Dirty dancin' in the moonlight (In the moonlight) Take me down like I'm a domino touch, don't ever let me go Dirty dancin' in the moonlight Take me down like I'm a domino the moonlight (In the moonlight) Take me down like I'm a domino</t>
  </si>
  <si>
    <t>https://genius.com/Jessie-j-domino-lyrics</t>
  </si>
  <si>
    <t>https://musicbrainz.org/recording/61cb453e-a7b6-422a-a3e1-02774c73aea5</t>
  </si>
  <si>
    <t>12-047</t>
  </si>
  <si>
    <t>Gangnam Style</t>
  </si>
  <si>
    <t>Psy</t>
  </si>
  <si>
    <t>South Korean</t>
  </si>
  <si>
    <t>https://www.last.fm/music/Psy</t>
  </si>
  <si>
    <t>오빤 강남 스타일 강남 스타일 낮에는 따사로운 인간적인 여자 커피 한잔의 여유를 아는 품격 있는 여자 밤이 오면 심장이 뜨거워지는 여자 그런 반전 있는 여자 나는 사나이 낮에는 너만큼 따사로운 그런 사나이 커피 식기도 전에 원샷 때리는 사나이 밤이 오면 심장이 터져 버리는 사나이 그런 사나이 아름다워, 사랑스러워 그래, 너 (Hey), 그래, 바로 너 (Hey) 아름다워, 사랑스러워 그래, 너 (Hey), 그래, 바로 너 (Hey) 지금부터 갈 데까지 가볼까? 오빤 강남 스타일, uh 강남 스타일 옵, 옵-옵-옵, 오빤 강남 스타일, uh 강남 스타일 옵, 옵-옵-옵, 오빤 강남 스타일 Eh, sexy lady 옵, 옵-옵-옵, 오빤 강남 스타일 Eh, sexy lady 옵, 옵, 옵, 옵 (Eh-eh-eh, eh-eh-eh) 정숙해 보이지만 놀 땐 노는 여자 이때다 싶으면 묶었던 머리 푸는 여자 가렸지만 웬만한 노출보다 야한 여자 그런 감각적인 여자 나는 사나이 점잖아 보이지만 놀 땐 노는 사나이 때가 되면 완전 미쳐 버리는 사나이 근육보다 사상이 울퉁불퉁한 스타일 옵, 옵-옵-옵, 오빤 강남 스타일, uh 강남 스타일 옵, 옵-옵-옵, 오빤 강남 스타일 Eh, sexy lady 옵, 옵-옵-옵, 오빤 강남 스타일 Eh, sexy lady 옵, 옵-옵-옵 (Eh-eh-eh, eh-eh-eh) 뛰는 놈, 그 위에 나는 놈 Baby, baby, 나는 뭘 좀 아는 놈 뛰는 놈, 그 위에 나는 놈 Baby, baby, 나는 뭘 좀 아는 놈 (You know what I'm sayin'?) 오빤 강남 스타일 (Eh-eh-eh, eh-eh-eh) Eh, sexy lady 옵, 옵-옵-옵, 오빤 강남 스타일 Eh, sexy lady 옵, 옵-옵-옵 (Eh-eh-eh, eh-eh-eh) 오빤 강남 스타일, uh</t>
  </si>
  <si>
    <t>https://genius.com/Psy-gangnam-style-lyrics</t>
  </si>
  <si>
    <t>https://musicbrainz.org/recording/c968e2ae-38da-4d04-94e3-33da75258e07</t>
  </si>
  <si>
    <t>other</t>
  </si>
  <si>
    <t>12-048</t>
  </si>
  <si>
    <t>International Love</t>
  </si>
  <si>
    <t>Pitbull;Chris Brown</t>
  </si>
  <si>
    <t>Went from Mr. 305 (Dade County) To Mr. Worldwide (All around the world, ayy, ayy) And now we're international, so international (Oh, yeah) International (Woo!), so international You can't catch me, boy (Can't catch me, boy) I'm overseas at about a hundred G's per show Don't test me, boy (Don't test me, boy) 'Cause I rap with the best for sure 305 'til the death of me (Yeah) Cremate my body, let the ocean have what's left of me (Uh-huh) But for now, forget about that Blow the whistle, baby, you the referee, dale You put it down like New York City, I never sleep (Yeah) Wild like Los Angeles, my fantasy (Chris Brown, woo!) Hotter than Miami, I-I-I feel the heat (Oh, yeah) Oh-oh-oh-oh (Girl, it's), it's international love (International, oh-oh) Oh-oh-oh-oh (Yeah), it's international love (Woo!) I don't play football, but I've touched down everywhere, everywhere? Everywhere (Dale) I don't play baseball, but I've hit a home run everywhere, everywhere (Dale) I been to countries and cities I can't pronounce and to places on the globe I ain't know existed (Yeah) In Romania, she pulled me to the side and told me, "Pit, you can have me and my sister" (Woo!) In Lebanon, yeah, the women are bomb And in Greece, you guessed it, the women are sweet Been all around the world, but I ain't gon' lie There's nothin' like Miami's heat, dale (Woo!) You put it down like New York City, I never sleep (Yeah) Wild like Los Angeles, my fantasy (Uh-huh, woo!) Hotter than Miami, I-I-I feel the heat (Woo, oh, yeah) Oh-oh-oh-oh (Girl, it's), it's international love (We're international, oh-oh, let's rise) Oh-oh-oh-oh (Yeah), it's international love (Woo) Down in DR, they're lookin' for visas I ain't talkin' credit cards, if you know what I mean (Â¿Qué lo que?) En Cuba, la cosa está dura But the women get down, if you know what I mean In Colombia, the women got everythin' done But they some of the most beautiful women I've ever seen In Brazil, they're freaky with big ol' booties And they thongs, blue, yellow and green En L.A., tengo la Mexicana En New York, tengo la boricua Besito' para toda' la' mujere' en Venezuela (Muah) Y en Miami, tengo a cualquiera (Woo!) You put it down like New York City (Hey), I never sleep Wild like Los Angeles (Oh-woah), my fantasy (Woo!) Hotter than Miami (You're hotter than Miami), I-I-I feel the heat Oh-oh-oh-oh (All around the world), it's international love (International, oh-oh) Oh-oh-oh-oh (Yeah), it's international love (Woo!) There's not a place That your love don't affect me, baby So don't ever change I'll cross the globe when I'm with you, baby Hey (Chris Brown) Oh-woah (This for the women worldwide, let's ride, woo!) You put it down like New York City (Woo), I never sleep (212) Wild like Los Angeles (L.A., L.A.), my fantasy (310) Hotter than Miami (You're hotter than Miami), I-I-I feel the heat (305) Oh-oh-oh-oh (Yeah, woo), it's international love (We're international, international love, let's ride) Oh-oh-oh-oh (Yeah), it's international love (Woo) You put it down like (Down) New York City, I never sleep (Woo, 212) Wild like Los Angeles (Los Angeles), my fantasy (310) Hotter than Miami, I-I-I feel the heat (Oh, yeah, 305) Oh-oh-oh-oh (Woo!, oh), it's international love (International, oh) Oh-oh-oh-oh (Oh-oh), it's international love (Woo!) Oh-oh-oh (You're international, so international) Oh-oh-oh (You're international, so international) Oh-oh-oh (You're international, so international) Woah-woah, woah-woah, international love (Surrounded by beautiful girls) Woah-woah, woah-woah, international love international, so international) Oh-oh-oh (You're international, so international) Woah-woah, woah-woah, international love (Surrounded by beautiful girls) Woah-woah, woah-woah, international love</t>
  </si>
  <si>
    <t>https://genius.com/Pitbull-international-love-lyrics</t>
  </si>
  <si>
    <t>https://musicbrainz.org/recording/2339dd6c-2e1a-45d6-b58d-c4f00e10170e</t>
  </si>
  <si>
    <t>booties (1x)</t>
  </si>
  <si>
    <t>12-049</t>
  </si>
  <si>
    <t>Phillip Phillips</t>
  </si>
  <si>
    <t>https://www.last.fm/music/Phillip+Phillips</t>
  </si>
  <si>
    <t>Hold on to me as we go As we roll down this unfamiliar road And although this wave (Wave) is stringing us along Just know you're not alone 'Cause I'm gonna make this place your home Settle down, it'll all be clear Don't pay no mind to the demons They fill you with fear The trouble, it might drag you down If you get lost, you can always be found Just know you're not alone 'Cause I'm gonna make this place your home Ooh-ooh, ooh-ooh, ooh-ooh-ooh-ooh Ooh-ooh, ooh-ooh-ooh, ooh Ahh-ahh, ahh, ahh-ahh-ahh Ahh-ahh, ahh-ahh, ahh Ooh-ooh, ooh-ooh, ooh-ooh-ooh-ooh Ooh-ooh, ooh-ooh-ooh, ooh can always be found Just know you're not alone 'Cause I'm gonna make this place your home (Come on) You might also like Ahh-ahh, ahh, ahh-ahh-ahh Ahh-ahh, ahh-ahh, ahh Ooh-ooh, ooh-ooh, ooh-ooh-ooh-ooh Ooh-ooh, ooh-ooh-ooh, ooh Ooh-ooh, ooh-ooh, ooh-ooh-ooh-ooh Ooh-ooh, ooh-ooh-ooh, ooh Ooh-ooh, ooh-ooh-ooh, ooh trouble, it might drag you down If you get lost, you can always be found Just know you're not alone 'Cause I'm gonna make this place your home (Come on) Ahh-ahh, ahh, ahh-ahh-ahh Ahh-ahh, ahh-ahh, ahh Ooh-ooh, ooh-ooh, ooh-ooh-ooh-ooh Ooh-ooh, ooh-ooh-ooh, ooh Ooh-ooh, ooh-ooh, ooh-ooh-ooh-ooh Ooh-ooh, ooh-ooh-ooh, ooh Ooh-ooh, ooh-ooh-ooh, ooh</t>
  </si>
  <si>
    <t>https://genius.com/Phillip-phillips-home-lyrics</t>
  </si>
  <si>
    <t>https://musicbrainz.org/recording/26bb55ac-0077-4c4e-adaa-f3fdfdc8071d</t>
  </si>
  <si>
    <t>12-050</t>
  </si>
  <si>
    <t>12-051</t>
  </si>
  <si>
    <t>Ass Back Home</t>
  </si>
  <si>
    <t>Gym Class Heroes;Neon Hitch</t>
  </si>
  <si>
    <t>Oh, it's so sexy, yo I don't know where you're going Or when you're coming home I left the keys under the mat to our front door (Ya) For one more chance to hold you close (It's your boy Travie, Gym Class Heroes) I don't know where you're going (Let's go, yeah) Just get your ass back home We both knew this type of life didn't come with instructions (No) So I'm trying to do my best to make something out of nothing And sometimes it gets down right shitty in fact When you call and I don't even know what city I'm at Or what day of the week in the middle of the month In a year I don't recall It's like my life's on repeat and the last time we spoke I told you I wouldn't be long That was last November, now December's almost gone I'd apologize, but I don't realize what I'm doing wrong I never know I don't know where you're going Or when you're coming home I left the keys under the mat to our front door (That's love, yeah) For one more chance to hold you close I don't know where you're going (Uh-huh, okay, what's that?) Just get your ass back home You might also like And you've been nothing but amazing and I'll never take that for granted Half of these birds would've flew the coop but you, you truly understand it And the fact you stood beside me every time you heard some bogusness (Tough love) You deserve a standing O cause they'd have just been over it Let 'em talk, let 'em talk, let 'em talk, let 'em talk Like we don't hear what they saying Let 'em walk, let 'em walk, let 'em walk, let 'em walk We'll just drive by and keep waving 'Cause you and I above all that, just let 'em wallow in it And now they all choked up, yuck, 'cause they be swallowin' it I don't know where you're going (Yeah) Or when you're coming home (Alright) I left the keys under the mat (I'm coming home, mama) (Mama, I'm coming home) To our front door (That's love) For one more chance to hold you close I don't know where you're going (Yeah, yeah, yeah) Just get your ass back home No one holds me down like you do, sweetheart You keep doing that, I'll keep doing this And we'll be alright, trust that We put the "us" in "trust", baby Ahh, let's go! I don't care what you're after As long as I'm the one, no I don't care why you're leaving You'll miss me when you're gone I don't know where you're going (Uh-huh, uh-huh) Or when you're coming home (Okay) I left the keys under the mat (I'm home now, baby, let's go) To our front door (Uh-huh) For one more chance to hold you close I don't know where you're going Just get your ass back home I'm home, baby home you close I don't know where you're going Just get your ass back home I'm home, baby</t>
  </si>
  <si>
    <t>https://genius.com/Gym-class-heroes-ass-back-home-lyrics</t>
  </si>
  <si>
    <t>https://musicbrainz.org/recording/f2c95388-63c0-4d64-87b8-c4192bb606e4</t>
  </si>
  <si>
    <t>ass (5x); shitty (1x)</t>
  </si>
  <si>
    <t>12-052</t>
  </si>
  <si>
    <t>Wanted</t>
  </si>
  <si>
    <t>Hunter Hayes</t>
  </si>
  <si>
    <t>https://www.last.fm/music/Hunter+Hayes</t>
  </si>
  <si>
    <t>You know I'd fall apart without you I don't know how you do what you do 'Cause everything that don't make sense about me Makes sense when I'm with you Like everything that's green, girl I need you But it's more than one and one makes two Put aside the math and the logic of it You gotta know you're wanted too 'Cause I wanna wrap you up Wanna kiss your lips I wanna make you feel wanted And I wanna call you mine Wanna hold your hand forever And never let you forget it Yeah, I, I wanna make you feel wanted Well, anyone can tell you you're pretty And you get that all the time, I know you do But your beauty's deeper than the makeup And I wanna show you what I see tonight When I wrap you up When I kiss your lips I, I wanna make you feel wanted And I wanna call you mine Wanna hold your hand forever And never let you forget it 'Cause baby, I, I wanna make you feel wanted As good as you make me feel (Make me feel) I wanna make you feel better Better than your fairy tales (Than your fairy tales) Better than your best dreams (Your best dreams) You're more than everything I need You're all I ever wanted All I ever wanted And I just wanna wrap you up Wanna kiss your lips I, wanted Baby, I, I wanna make you feel Wanted 'Cause you'll always be wanted wanted Baby, I, I wanna make you feel Wanted 'Cause you'll always be wanted</t>
  </si>
  <si>
    <t>https://genius.com/Hunter-hayes-wanted-lyrics</t>
  </si>
  <si>
    <t>https://musicbrainz.org/recording/5dc4cd95-c9f3-4fc0-9c2b-d8c027b44f42</t>
  </si>
  <si>
    <t>12-053</t>
  </si>
  <si>
    <t>Drunk on You</t>
  </si>
  <si>
    <t>Cottonwood fallin' like snow in July Sunset, riverside, four wheel drives in a tail light circle Roll down the windows, turn it on up Pour a little crown in a dixie cup Get the party started Girl, you make my speakers go boom boom Dancin' on the tailgate in a full moon That kinda thing makes a man go mm-mm You're lookin' so good in what's left of those blue jeans Drip of honey on the money maker gotta be The best buzz I'm ever gonna find Hey, I'm a little drunk on you And high on summertime If you ain't a 10, you're a 9.9 Tippin' n' spillin' that home-made wine On your tied up T-shirt Every little kiss is drivin' me wild Throwin' little cherry bombs into my fire Good God almighty on summertime Let's slip on out where it's a little bit darker And when it gets a little bit hotter We'll take it off on out in the water on summertime Yeah, I'm a little drunk on you buzz I'm ever gonna find Hey, I'm a little drunk on you And high summertime Yeah, I'm a little drunk on you</t>
  </si>
  <si>
    <t>https://genius.com/Luke-bryan-drunk-on-you-lyrics</t>
  </si>
  <si>
    <t>https://musicbrainz.org/recording/4c7358f3-346a-469a-bbcb-192c061b4e68</t>
  </si>
  <si>
    <t>12-054</t>
  </si>
  <si>
    <t>No Lie</t>
  </si>
  <si>
    <t>2 Chainz;Drake</t>
  </si>
  <si>
    <t>EarDrummers, Mike WiLL Made-It Yah! T.R.U., 2 Chainz! I am smokin' on that gas, life should be on Cinemax Movie, bought my boo bigger tits and a bigger ass Who he’s? Not I, I smoke strong; that Popeye Louie V’s in my archives, black diamonds; apartheid Bread up and my top down, on the block with a block out Hit your ass with that bla-kow, dope enough to go in yo' nostrils I take your girl and kidnap her, feed her to my mattress A skeleton in my closet, it's probably one of these dead-ass rappers It's probably one of these pussy-ass niggas, don't try me, I'll pull that trigger Got your car note in my cup, and your rent in my Swisher That pussy so good I miss ya, head game's so vicious And all I get is cheese, like I’m takin' pictures Yeah, I say fuck you, 'less I’m with ya If I take you out of the picture, I know real niggas won't miss ya No lie, no lie, no lie-ee-i-ee-i No lie, no lie, no lie-ee-i-ee-i Real niggas say word You ain't never told no lie, you ain't never told no lie Real niggas say word You ain't never told no lie, you ain't never told no lie Real niggas say true You ain't never told no lie, you ain't never told no lie That's a thing I don’t do, nah, I just do it for the niggas That are tryna see a million 'fore they die, whattup? 2 Chainz and Champagne, you want true? That’s true enough Forbes list like every year, my office is my tour bus She came through, she brought food, she got fucked, she knew whassup She think I’m the realest out and I say, "Damn, that makes two of us" Aww, that look like what’s her name, chances are it’s what's her name Chances are if she was acting up then I fucked her once and never fucked again She could have a Grammy, I still treat her ass like a nominee Just need to know what that pussy like so one time is fine with me Young as an intern, but money like I built the shit Streets talkin', they'll confirm, go ask them who just killed the shit Stay keepin' my cup full so I’m extra charged like a state tax Me and Chainz go way back, we don’t talk shit, we just state facts Yes, Lord no lie, you ain't never told no lie Real niggas say true You ain't never told no lie, you ain't never told no lie That's a thing I don’t do Nah, I just do it for the niggas That are tryna see a million 'fore they die Whattup? Name a nigga that want some, I’ll out-rap his ass, out-trap his ass Put his ass in a plastic bag with his trashy ass, take him out Bring 'em in, them whole things, 2Pac without a nose ring Thug Life, one wife, a mistress and a girlfriend I did what they say I wouldn’t, went where they say I couldn’t (Tru!) YSL belt buckle, y’all niggas sure is lookin' Y’all niggas sure is lucky, two chains on my rugby Left hand on that steering wheel, right hand on that pussy nah, I just do it for the niggas That are tryna see a million 'fore they die, whattup? Word, word, T.R.U</t>
  </si>
  <si>
    <t>https://genius.com/2-chainz-no-lie-lyrics</t>
  </si>
  <si>
    <t>https://musicbrainz.org/recording/a19e0418-36f2-40dc-9c15-fdd4347c42f1</t>
  </si>
  <si>
    <t>ass (7x); fuck (1x); fucked (3x); nigga (1x); niggas (11x); pussy (3x); shit (3x); tits (1x)</t>
  </si>
  <si>
    <t>12-055</t>
  </si>
  <si>
    <t>Want U Back</t>
  </si>
  <si>
    <t>Cher Lloyd</t>
  </si>
  <si>
    <t>https://www.last.fm/music/Cher+Lloyd</t>
  </si>
  <si>
    <t>Uh Mmm, yeah La-la-la-la-la-ah (Ha-ha) Uh Hey, boy, you never had much game Thought I needed to upgrade So I went and walked away-way-way (Uh) Now I seen you've been hangin' out With that other girl in town Lookin' like a pair of clowns, clowns, clowns (Uh) Remember all the things that you and I did first? And now you're doin' them with her Remember all the things that you and I did first? You got me, got me like this (Uh) And now you're takin' her to every restaurant? And everywhere we went, come on! And now you're takin' her to every restaurant? You got me, got me like this (Uh) Boy, you can say anythin' you wanna I don't give a "Shh", no one else can have ya I want you back, I want you back Wan-want you, want you back (Uh) I broke it off thinkin' you'd be cryin' Now I feel like "Shh", lookin' at you flyin' I want you back, I want you back Wan-want you, want you back (Uh) You might also like Please, this ain't even jealousy (Jealousy) She ain't got a thing on me (A thing on me) Tryna rock them ugly, jeans, jeans, jeans (Uh) You clearly didn't think this through (Yeah, yeah) If what I've been told is true (Is it true?) You'll be crawlin' back like, boo-hoo-hoo (Uh) Remember all the things that you and I did first? (What? What?) And now you're doin' them with her (With her) Remember all the things that you and I did first? You got me, got me like this (Like this) (Uh) And now you're takin' her to every restaurant? (Yeah, yeah) And everywhere we went, come on "Shh", lookin' at you flyin' I want you back, I want you back Wan-want you, want you back (Uh) Ooh-ooh-ooh-ooh I thought you'd still be mine When I kissed you goodbye, uh-oh, uh-oh Ooh-ooh-ooh-ooh And you might be with her But I still had you first, uh-oh, uh-oh Yeah, yeah Yo Remember all the things that you and I did first? And now you're doin' them with her Remember all the things that you and I did first? got me like this (Oh-oh-oh) Boy, you can say anythin' you wanna I don't give a "Shh", no one else can have ya (Ooh-ooh, have ya) I want you back, I want you back Wan-want you, want you back (Ooh-oh, oh-oh, yeah) (I want you back, uh) (Ooh-ooh-ooh) La-la-la-la-la I want you back, I want you back Wan-want you, want you back, yeah (Uh), yeah (Ooh-ooh-ooh) Ha, ha-ha-ha-ha-ha-ha-a I want you back, I want you back Wan-want you, want you back (Uh!) Do I sound like a helicopter? "Brrr" be cryin' Now I feel like "Shh", lookin' at you flyin' I want you back, I want you back Wan-want you, want you back (Uh) did first? You got me, want you back, I want you back Wan-want you, want you back I want you back Wan-want you, want you back (Uh!) Do I sound like a helicopter? "Brrr"</t>
  </si>
  <si>
    <t>https://genius.com/Cher-lloyd-want-u-back-lyrics</t>
  </si>
  <si>
    <t>https://musicbrainz.org/recording/50fc024a-991d-47ee-b34e-f30417c7821f</t>
  </si>
  <si>
    <t>12-056</t>
  </si>
  <si>
    <t>Don't Wake Me Up</t>
  </si>
  <si>
    <t>Dearly beloved, if this love only exists in my dreams Don't wake me up Too much light in this window, don't wake me up Only coffee, no sugar inside my cup If I wake and you're here still, give me a kiss I wasn't finished dreamin' about your lips Don't wake me up, up, up, up, up, up Don't wake me up, up, up, up, up, up Don't wake me up, up, up, up, up, up Don't wake me up, don't wake me Don't wake me up, up Don't wake me up Don't wake me up, yeah Don't wake me up, up, up, up, up, up Don't wake me up, don't wake me So much life in the city, you won't believe Been awake for some days now, no time to sleep If your heart is a pillow, this love's the bed Tell me what is the music inside my head up, don't wake me Don't wake me up, up, up Don't wake me up Don't wake me up, yeah Don't wake me up, up, up, up, up, up Don't wake me up, don't wake me I don't wanna fall, fall, fall, fall asleep, no I don't wanna fall unless I'm fallin' for you I don't wanna fall, fall, fall, fall asleep, no I don't wanna fall unless I'm fallin' for you me me up, up, up, up, up Don't wake me up, don't wake me</t>
  </si>
  <si>
    <t>https://genius.com/Chris-brown-dont-wake-me-up-lyrics</t>
  </si>
  <si>
    <t>https://musicbrainz.org/recording/85fe83a6-f986-4f84-bf57-6473678b3e14</t>
  </si>
  <si>
    <t>12-057</t>
  </si>
  <si>
    <t>Dance (A$$)</t>
  </si>
  <si>
    <t>Big Sean;Nicki Minaj</t>
  </si>
  <si>
    <t>Ass ass ass ass ass Ass ass ass ass ass ass ass ass Ass ass ass ass ass ass ass ass Stop! Now make that motherfucker hammer time like Go stupid, go stupid, go stupid Wobble-dy wobble-dy wa wobble wobble I’m st-stacking my paper my wallet look like a bible I got girlies half naked that shit look like the grotto How your waist anorexic and then your ass is colossal Drop that ass make it boomerang Take my belt off, bitch I’m Pootie Tang Tippy tow tippy tay you gon' get a tip today Fuck that you gonna get some dick today I walk in with my crew and I’m breaking they necks I’m looking all good I’m making her wet They pay me respect they pay me in checks And if she look good she pay me in sex (do it) Bounce that ass (ass) it’s the roundest You the best, you deserve a crown bitch, right on that ass stupid, go stupid, go stupid Wobbledy wobble, wo-wo-wobble, wobbin’ Ass so fat, all these bitches’ pussies is throbbin’ Bad bitches, I’m your leader, Phantom by the meter Somebody point me to the best ass eater Tell 'em "Pussy clean" I tell them "Pussy squeaky" Niggas give me brain ’cause all of them niggas geeky If he got a Mandingo, then I buy him a dashiki And bust this pussy open in the islands of Waikiki Kiss my ass and my anus, ’cause it’s finally famous And it’s finally soft, yeah, it’s finally solved I don’t know, man, guess them ass shots wore off Bitches ain’t poppin’, Google, my ass Only time you on the net is when you Google my ass Y-y-you fuckin’ little whores, fu-fuckin’ up my decors Couldn’t get Michael Kors if you was fuckin’ Michael Kors B-B-Big Sean, b-boy, how big is you Give me all your money and give me all your residuals Then slap it on my ass, ass, Go stupid, go stupid, go stupid H-h-h-h-h-hammer time Woah, white girls, black girls, tall girls, fat girls Shake that ass shake that ass, shake that ass Shake that ass, shake that ass, shake that ass Go, go Short girls, small girls, skinny girls, all girls Shake that ass shake that ass, shake that ass Shake that ass, shake that ass, shake that ass And I want all of that stupid, go stupid, go stupid Go stupid!</t>
  </si>
  <si>
    <t>https://genius.com/Big-sean-dance-a-remix-lyrics</t>
  </si>
  <si>
    <t>https://musicbrainz.org/recording/8536af2b-b2c1-43b4-b65b-cda20d01654f</t>
  </si>
  <si>
    <t>ass (42x); bitch (2x); bitches (2x); dick (1x); fuckin (2x); motherfucker (1x); niggas (1x); pussies (1x); pussy (1x); shit (1x); whores (1x)</t>
  </si>
  <si>
    <t>12-058</t>
  </si>
  <si>
    <t>Springsteen</t>
  </si>
  <si>
    <t>Eric Church</t>
  </si>
  <si>
    <t>https://www.last.fm/music/Eric+Church</t>
  </si>
  <si>
    <t>To this day when I hear that song I see you standin' there on that lawn Discount shades, store bought tan Flip flops and cut-off jeans Somewhere between that setting sun I'm on Fire and Born to Run You looked at me and I was done And we're, we're just getting started I was singin' to you, you were singin' to me I was so alive, never been more free Fired up my daddy's lighter and we sang Oohh Stayed there 'til they forced us out And took the long way to your house I can still hear the sound of you sayin' "don't go" When I think about you, I think about 17 I think about my old Jeep I think about the stars in the sky Funny how a melody sounds like a memory Like the soundtrack to a July Saturday night Springsteen I bumped into you by happenstance You probably wouldn't even know who I am But if I whispered your name I bet there'd still be a spark Back when I was gasoline And this old tattoo had brand new ink And we didn't care what your mom would think About your name on my arm Baby, is it spring or is it summer? The guitar sound or the beat of that drummer You hear sometimes late at night On your radio Even though you're a million miles away When you hear Born in the USA You relive those glory days So long ago When you think about me, do you think about 17 Do you think about my old Jeep Think about the stars in the sky Funny how a melody sounds like a memory Like a soundtrack to a July Saturday night Springsteen Springsteen Woah-oh-oh-oh Woah-oh-oh-oh Woah-oh-oh-oh-oh-oh-oh Woah-oh-oh-oh Woah-oh-oh-oh Woah-oh-oh-oh-oh-oh-oh Funny how a melody sounds like a memory Like a soundtrack to a July Saturday night Springsteen Springsteen Woah Springsteen Woah-oh-oh-oh Woah-oh-oh-oh Woah-oh-oh-oh-oh-oh-oh Woah-oh-oh-oh Woah-oh-oh-oh Woah-oh-oh-oh-oh-oh-oh Woah-oh-oh-oh Woah-oh-oh-oh Woah-oh-oh-oh-oh-oh-oh Woah-oh-oh-oh Woah-oh-oh-oh Woah-oh-oh-oh-oh-oh-oh sounds like a memory Like a soundtrack to a July Saturday night Springsteen Springsteen Woah Springsteen Woah-oh-oh-oh Woah-oh-oh-oh Woah-oh-oh-oh-oh-oh-oh Woah-oh-oh-oh Woah-oh-oh-oh Woah-oh-oh-oh-oh-oh-oh Woah-oh-oh-oh Woah-oh-oh-oh Woah-oh-oh-oh-oh-oh-oh Woah-oh-oh-oh Woah-oh-oh-oh Woah-oh-oh-oh-oh-oh-oh</t>
  </si>
  <si>
    <t>https://genius.com/Eric-church-springsteen-lyrics</t>
  </si>
  <si>
    <t>https://musicbrainz.org/recording/856cfeb6-7761-4db3-8db9-5b9509dfa75e</t>
  </si>
  <si>
    <t>12-059</t>
  </si>
  <si>
    <t>Brokenhearted</t>
  </si>
  <si>
    <t>Karmin</t>
  </si>
  <si>
    <t>https://www.last.fm/music/Karmin</t>
  </si>
  <si>
    <t>Oh, yeah Uh, c'mon, yeah This is more than the typical kinda thing Felt a jones in my bones when you were touching me Uh-oh, didn't wanna take it slow In a daze, goin' craze, I can barely think You're replayin' in my brain, find it hard to sleep Uh-oh, waitin' for my phone to blow Uh-oh, yup Now I'm here in a sticky situation Got a bit of trouble, yup, and now I'm pacin' Five minutes, ten minutes, now it's been an hour I don't wanna think too hard, but I'm sour Uh-oh, I can't seem to let you go See, I've been waitin' all day For you to call me, baby So let's get up, let's get on it Don't you leave me brokenhearted tonight Come on, that's right Honest, baby, I'll do Anything you want to So can we finish what we started? Don't you leave me brokenhearted tonight Come on, that's right, cheerio You might also like What's the time? Such a crime, not a single word Sippin' on that Patrón just to calm my nerves Uh-oh, poppin' bottles by the phone, oh yeah Had me up, had me down, turned me inside out That's enough, call me up, baby, I'm in doubt Uh-oh, and I don't even think you know No, no, no Honest, baby, I'll do Anything you want to So can we finish what we started? Don't you leave me brokenhearted tonight Come on, that's right, cheerio, ayy Anything you wanna do, I'll be on it too Everything you said is like gold with a view Business in the front, party in the back Maybe I was wrong, was the outfit really wack? This kinda thing doesn't happen usually I'm on the opposite side of it, truthfully I know you want it, so come and get it Cheerio See, I've been waitin' all day For you to call me, baby (Yeah, yeah, yeah) So let's get up, let's get on it Don't you leave me brokenhearted tonight (Oh-oh-whoa-oh, yeah) Honest, baby, I'll do Anything you want to (Thing that you want) So can we finish what we started? Don't you leave me brokenhearted tonight (Hey!) Come on, uh, that's right! Cheeri-cheerio When you gonna call? Don't leave me brokenhearted I've been waiting up, let's finish what we started Oh-oh (Oh-oh), I can't seem to let you go Come on, that's right, cheerio, uh brokenhearted tonight Come on, that's right, cheerio call? Don't leave me brokenhearted I've been waiting up, let's finish what we started Oh-oh (Oh-oh), I can't seem to let you go Come on, that's right, cheerio, uh</t>
  </si>
  <si>
    <t>https://genius.com/Karmin-brokenhearted-lyrics</t>
  </si>
  <si>
    <t>https://musicbrainz.org/recording/c2503cd3-18a7-46bf-bfc2-57c0085df5bd</t>
  </si>
  <si>
    <t>12-060</t>
  </si>
  <si>
    <t>Not Over You</t>
  </si>
  <si>
    <t>Dreams; that's where I have to go To see your beautiful face anymore I stare at a picture of you and listen to the radio Hope; hope there's a conversation We both admit we had it good But until then, it's alienation, I know That much is understood And I realize If you ask me how I'm doing I would say I'm doing just fine I would lie and say that you're not on my mind (You're not on my mind, you're not on my mind) But I go out and I sit down at a table set for two And finally, I'm forced to face the truth No matter what I say, I'm not over you Not over you (Not over you) Damn, damn, girl, you do it well And I thought you were innocent Took this heart and put it through hell But still, you're magnificent I, I'm a boomerang, doesn't matter how you throw me I turn around and I'm back in the game Even better than the old me (Old me) But I'm not even close without you I say, I'm not over you And if I had the chance to renew You know there isn't a thing I wouldn't do I could get back on the right track But only if you'd be convinced So until then If you ask me how I'm doing I would say I'm doing just fine I would lie and say that you're not on my mind you Not over you (Not over you) Not over you (Not over you) Not over you (Not over you)</t>
  </si>
  <si>
    <t>https://genius.com/Gavin-degraw-not-over-you-lyrics</t>
  </si>
  <si>
    <t>https://musicbrainz.org/recording/4c43b769-0c9c-4dde-9a83-286480eb241e</t>
  </si>
  <si>
    <t>12-061</t>
  </si>
  <si>
    <t>My heart's a stereo It beats for you, so listen close Hear my thoughts in every no— Oh—ote Make me your radio (Yeah, ha) And turn me up when you feel low (Turn it up a little bit) This melody was meant for you (Right there) To sing along to my stereo (Gym Class Heroes, baby!) If I was just another dusty record on the shelf Would you blow me off and play me like everybody else? If I asked you to scratch my back, could you manage that? Like yikky-yeah check it, Travie, I can handle that Furthermore, I apologize for any skipping tracks It's just the last girl that played me left a couple cracks I used to, used to, used to, used to, now I'm over that 'Cause holding grudges over love is ancient artifacts If I could only find a note to make you understand I’d sing it softly in your ear and grab you by the hand Just keep me stuck inside your head like your favorite tune And know my heart's a stereo that only plays for you (Uh-ha-ha) My heart's a stereo It beats for you, so listen close Hear my thoughts in every no— (Yeah) Oh—ote (Yeah, yeah, come on) Make me your radio (Huh-uh) And turn me up when you feel low (Turn it up) This melody was meant for you To sing along to my stereo Oh, oh oh-oh, oh Oh oh-oh (To my stereo) Oh, oh-oh, oh To sing along to my stereo Let's go! If I was an old-school, fifty-pound boombox (Remember them?) Would you hold me on your shoulder wherever you walk? Would you turn my volume up in front of the cops? (Turn it up) And crank it higher every time they told you to stop (Peace) And all I ask is that you don't get mad at me When you have to purchase mad D batteries Appreciate every mixtape your friends make You never know, we come and go like on the interstate (Never know) I think I finally found a note to make you understand If you could hit it, sing along and take me by the hand Just keep me stuck inside your head, like your favorite tune You know my heart's a stereo that only plays for you (Uh-ha-ha) My heart's a stereo (Yeah) It beats for you, so listen close (Listen) Hear my thoughts in every no— Oh—ote (Oh, oh) Make me your radio (Come on) And turn me up when you feel low (Turn it up) This melody was meant for you To sing along to my stereo (Sing along like) Oh, oh oh-oh, oh (Yeah) Oh oh-oh (To my stereo) Oh, oh-oh, oh To sing along to my stereo (Sing along, sing along) I only pray you never leave me behind (Never leave me) Because good music can be so hard to find (So hard to find) I'll take your hand and hold it closer to mine (Yeah) Thought love was dead, but now you're changing my mind (Yeah, yeah, come on, ooh) My heart's a stereo (Yeah) It beats for you, so listen close Hear my thoughts in every no— Oh—ote (Oh, oh, oh) oh-oh, oh (Ha-ha) Yeah, yeah, ye—eh—eh Oh oh oh-oh (To my stereo) Yeah, yeah, ye—eh—eh Oh, oh-oh (It's your boy, Travie) Yeah, yeah, ye—eh—eh (Gym Class Heroes, baby) To sing along to my stereo Yeah, yeah, yeah Yeah</t>
  </si>
  <si>
    <t>12-062</t>
  </si>
  <si>
    <t>Back in Time</t>
  </si>
  <si>
    <t>(Let's) excuse me, baby (Go) yeah, you, baby (Back) ooh, you groovy, baby (In) let's make a movie, baby (Time) excuse me, baby (Let's) yeah, you, baby (Go) ooh, you groovy, baby (Back in) let's make a movie, baby (Time) It's Mr. Worldwide, Agent A, reporting live, ha From Cape Canaveral, MK, Big Syphe, let's ride Back (Back), in (In), time Baby Oh, baby Oh, baby My sweet baby You're the one (Woo!) Miami equals Black mask (Uh-huh), black clothes (Uh-huh) Wit' a little bit of rope to tie, I flipped it Black suits (Oh yeah), white shirts (That's right), black glasses wit' a matching tie (Uh-huh) Like Agent J or Agent K, and I wish the whole world would Okay, I'm tryin' make a billion out of 15 cents Understand, understood I'm a go-getter, mover, shaker, culture Bury a boarder, record-breaker, won't ya Give credit where credit is due? Don't ya Know that I don't give a number two? Y'all just halfway thoughts Not worth the back of my mind But to understand the future We have to go back in time (Woo!) Baby Oh, baby Oh, baby My sweet baby You're the one (Woo!) I got the globe, yeah, in the palm of my hand Wherever I spin it, that's where I land (Ha-ha!) Let's save the world Men In Black, I know you understand Stop the movement (Ha-ha), they can try if they want to (That's right) Ignorar lo latino, si, they can try if they want to (Ha-ha) What Pit solves is a bit raw Took like jigsaw and built it all Despite a big loss, I'd bet it all And fought blind against the world, Ray Charles, yeah Y'all just halfway thoughts, huh (Ha-ha) Not worth the back of my mind (Ha-ha) But to understand the future We have to go back in time (Woo!) Baby Oh, baby Oh, baby My sweet baby You're the one groovy, baby (Back in) let's make a movie, baby (Time) Baby My sweet baby My sweet baby My sweet baby You're the o- ooh, you baby You're the one</t>
  </si>
  <si>
    <t>https://genius.com/Pitbull-back-in-time-lyrics</t>
  </si>
  <si>
    <t>https://musicbrainz.org/recording/678ce831-6c81-4add-9101-3c19177b2f13</t>
  </si>
  <si>
    <t>12-063</t>
  </si>
  <si>
    <t>Work Out</t>
  </si>
  <si>
    <t>J. Cole</t>
  </si>
  <si>
    <t>https://www.last.fm/music/J.+Cole</t>
  </si>
  <si>
    <t>I want to see you work out for me, work out for me Ayy, we've got a good thing Don’t know if I’ma see you again But is that a good thing? 'Cause girl, I can’t be your man, no ma'am I know what's on your brain You probably hoped it never would end Like, “Is it the real thing Or is it just a one-night stand?” Well then Let me see you get high, then go low Now, girl, won't you drop that thing down to the floor? I’m here for one night, how far will you go? I wanna see you (Work out for me, work out for me) High, for me, work out for me) She like them boys with the big ol' chains Ridin' around town in a big ol' Range I knew her when I rocked big ol' jeans Now the little nigga doin' big ol' thangs Would you look at that? I came back for her Just to give it to ya, like you asked for it Man, that thing in them jeans too fat for her Rebounds so I caught her off the backboard I told her: “Baby girl, come here Know I run the town even when I ain't from there.” And I brag hardly, but just to show up at this party I made what yo' nigga make in one year That's unfair, but so is life, take a chance, roll the dice Money can’t buy you love, 'cause it’s overpriced Don’t overthink, just hope it's right I’m only here for the night will you go? I wanna see you (Work out for me, work out for me) Carolina Blue kicks, fresh on the scene Hottest nigga on the block Damn, girl, you're mean They be startin' shit, but it’s yo' world On my Martin shit: “You go, girl!” She bad and she know it Some niggas save hoes, I’m not that heroic Could you be my escort? 'Cause just like them two door Fords Damn, they don’t make 'em like you no more Cole World, real Cole World Them boys cool—me, I’m on fire Know what's on my mind Tryna see what's on yours tonight, tonight, tonight Move slow, 'cause you wanna live fast Up late so you'll probably skip class Life is a test so before the night pass, get right, get right what's on your brain You probably hoped it never would end Like, “Is it the real thing Or is it just a one-night stand?” Well then (Cole World) Straight up, now tell me Do you really wanna love me forever? (Oh oh oh) Or is it just a hit-and-run? (Well, hey) Straight up, I tell ya I just really wanna cut when we together (Oh oh oh) Come here, girl, let's get it on! (Work out for me) Straight up, now tell me Do you really wanna love me forever? (Oh oh oh) Or is it just a hit-and-run? Well straight up, I tell ya I just really wanna cut when we together (Oh oh oh) Come here, girl, let's get it on! (Work out for me)</t>
  </si>
  <si>
    <t>https://genius.com/J-cole-work-out-lyrics</t>
  </si>
  <si>
    <t>https://musicbrainz.org/recording/cc567a7e-3eae-4f74-91c6-e5b0ef628fbf</t>
  </si>
  <si>
    <t>hoes (1x); nigga (3x); niggas (1x); shit (2x)</t>
  </si>
  <si>
    <t>12-064</t>
  </si>
  <si>
    <t>Rumour Has It</t>
  </si>
  <si>
    <t>Ooh, ooh, ooh, ooh She, she ain't real She ain't gon' be able to love you like I will She is a stranger You and I have history, or don't you remember? Sure, she's got it all But baby, is that really what you want? Bless your soul, you've got your head in the clouds She made a fool out of you and, boy, she's bringin' you down She made your heart melt, but you're cold to the core Now rumour has it, she ain't got your love anymore Rumour has it (Rumour) Rumour has it (Rumour) Rumour has it (Rumour) Rumour has it (Rumour) Rumour has it (Rumour) Rumour has it (Rumour) Rumour has it (Rumour) Rumour has it (Rumour) You might also like She is half your age But I'm guessin' that's the reason that you strayed I heard you've been missin' me You've been tellin' people things you shouldn't be Like when we creep out when she ain't around Haven't you heard the rumours? (Bless your soul) Bless your soul, you've got your head in the clouds You made a fool out of me and, boy, you're bringin' me down You made my heart melt, yet I'm cold to the core But rumour has it, I'm the one you're leaving her for it (Rumour) All of these words whispered in my ear Tell a story that I cannot bear to hear Just 'cause I said it, it don't mean that I meant it People say crazy things Just 'cause I said it, don't mean that I meant it Just 'cause you heard it it (Rumour, rumour) Rumour has it (Rumour) Rumour has it (Rumour) Rumour has it (Rumour) Rumour has it (Rumour) Rumour has it (Rumour) Rumour has it But rumour has it, he's the one I'm leaving you for (Rumour) has it (Rumour) Rumour has it (Rumour) Rumour has it (Rumour) Rumour has it (Rumour) Rumour has it (Rumour) Rumour has he's the one I'm leaving you for</t>
  </si>
  <si>
    <t>https://genius.com/Adele-rumour-has-it-lyrics</t>
  </si>
  <si>
    <t>https://musicbrainz.org/recording/c5c1e25b-fcf0-4772-8c7e-96f429fdd155</t>
  </si>
  <si>
    <t>12-065</t>
  </si>
  <si>
    <t>Let's Go</t>
  </si>
  <si>
    <t>Calvin Harris;Ne-Yo</t>
  </si>
  <si>
    <t>Uh Let's go Uh Let's go Make no excuses now I'm talkin' here and now (Here and now) I'm talkin' here and now Let's go Your time is running out I'm talkin' here and now (Here and now) I'm talkin' here and now It's not about what you've done It's about what you're doin' It's all about where you're goin' No matter where you've been Let's go Let's go Let's go Let's go Let's go Ooh, let's go There is no better time I'm talkin' here and now (Here and now) I'm talkin' here and now Let's go Right now is where you shine No matter where you've been Let's go Let's go Let's go Let's go Let's go Let's make it happen Ooh, let's make it happen tonight Let's make it happen Ooh, let's make it happen tonight Let's make it happen Ooh, let's make it happen tonight Let's make it happen Ooh, let's make it happen tonight, tonight Let's go Let's go Ooh, let's go Let's go Ooh, let's go</t>
  </si>
  <si>
    <t>https://genius.com/Calvin-harris-lets-go-lyrics</t>
  </si>
  <si>
    <t>https://musicbrainz.org/recording/ebdde2e7-4060-4b6e-a61b-8f38f05dbc54</t>
  </si>
  <si>
    <t>12-066</t>
  </si>
  <si>
    <t>Good Girl</t>
  </si>
  <si>
    <t>Hey, good girl (Hey, good girl) With your head in the clouds I bet you I can tell you what you’re thinking about You'll see a good boy (You'll see a good boy) Gonna give you the world But he’s gonna leave you crying with your heart in the dirt His lips are dripping honey, but he’ll sting you like a bee So lock up all your love and go and throw away the key Hey, good girl (Hey, good girl) Get out while you can I know you think you got a good man Why, why you gotta be so blind? Won't you open up your eyes? Just a matter of time 'til you find He's no good, girl No good for you You better get to gettin' on your goodbye shoes And go, go, go Better listen to me, he’s low, low, low Hey, good girl (Hey, good girl) You got a heart of gold You want a white wedding and a hand you can hold Just like you should, girl (Just like you should, girl) Like every good girl does Want a fairytale ending, somebody to love But he’s really good at lying Yeah, he’ll leave you in the dust 'Cause when he says forever Well, it don’t mean much Hey, good girl (Hey, good girl) So good for him Better back away, honey, you don’t know where he’s been better get to gettin' on your goodbye shoes And go, go, go Yeah, yeah, yeah, he’s low Yeah, yeah, yeah Oh, he’s no good, girl Why can’t you see? He’ll take your heart and break it Listen to me, yeah Why, why you gotta be so blind? Won’t you open up your eyes? Just a matter of time 'til you find He’s no good, he’s no good Won’t you open up your eyes? Just a matter of time 'til you find He’s no good, girl No good for you You better get to gettin' on your goodbye shoes</t>
  </si>
  <si>
    <t>https://genius.com/Carrie-underwood-good-girl-lyrics</t>
  </si>
  <si>
    <t>https://musicbrainz.org/recording/bfd52acf-5a9c-4cc3-82d2-72f57e955202</t>
  </si>
  <si>
    <t>12-067</t>
  </si>
  <si>
    <t>Pontoon</t>
  </si>
  <si>
    <t>Little Big Town</t>
  </si>
  <si>
    <t>https://www.last.fm/music/Little+Big+Town</t>
  </si>
  <si>
    <t>Back this hitch up into the water Untie all the cables and rope Step onto the astro turf Get yourself a coozie Let's go Who said anything about skiing? Floating is all I want to do You can climb the ladder Just don't rock the boat while I barbeque On the pontoon Making waves and catching rays up on the roof Jumping out the back, don't act like you don't want to Party in slow motion Out here in the open Mmmmmmm motorboating (Hoo hoo hoo) Reach your hand down into the cooler Don't drink it if the mountains aren't blue Try to keep it steady as you recline on your black inner tube You might also like the open Mmmmmmm motorboating (Hoo hoo hoo) (Hoo hoo hoo) 5 mile an hour with aluminum side Wood paneling with a water slide Can't beat the heat, so let's take a ride the open Mmmmmmm motorboating On the pontoon (Hoo hoo hoo) On the pontoon (Hoo hoo hoo) Back this hitch out into the water On the pontoon (Hoo hoo hoo) (Hoo hoo hoo) into the cooler Don't drink it if the mountains aren't blue Try to keep it steady as you recline on your black inner tube here in hoo hoo)</t>
  </si>
  <si>
    <t>https://genius.com/Little-big-town-pontoon-lyrics</t>
  </si>
  <si>
    <t>https://musicbrainz.org/recording/2cfcea25-0653-4989-87a1-35a4b9177d03</t>
  </si>
  <si>
    <t>12-068</t>
  </si>
  <si>
    <t>Ho Hey</t>
  </si>
  <si>
    <t>The Lumineers</t>
  </si>
  <si>
    <t>https://www.last.fm/music/The+Lumineers</t>
  </si>
  <si>
    <t>Ho! Hey! Ho! Hey! Ho! I've been tryin' to do it right (Hey!) I've been livin' a lonely life (Ho!) I've been sleepin' here instead (Hey!) I've been sleepin' in my bed (Ho!) Sleepin' in my bed (Hey! Ho! Ho!) So show me family (Hey!) All the blood that I would bleed (Ho!) I don't know where I belong (Hey!) I don't know where I went wrong (Ho!) But I can write a song (Hey!) (One, two, three) I belong with you, you belong with me You're my sweetheart I belong with you, you belong with me You're my sweet- Ho! Hey! (Come on, now) Ho! He-hey! (Woo) Ho! I don't think you're right for him (Hey!) Look at what it might have been if you (Ho!) Took a bus to China Town (Hey!) I'd be standin' on Canal (Ho!) And Bowery (Hey! Ho!) She'd be standin' next to me (Hey!) (One, two, three) I belong with you, you belong with me You're my sweetheart I belong with you, you belong with me You're my sweetheart Love, we need it now Let's hope for some 'Cause oh, we're bleedin' out I belong with you, you belong with me You're my sweetheart I belong with you, you belong with me You're my sweet- Ho! Hey! Ho! (Last one) Hey! my sweet- Ho! Hey! Ho! (Last one) Hey!</t>
  </si>
  <si>
    <t>https://genius.com/The-lumineers-ho-hey-lyrics</t>
  </si>
  <si>
    <t>folk</t>
  </si>
  <si>
    <t>https://musicbrainz.org/recording/8029eb22-3087-4819-b2e7-55c7f41e5ad6</t>
  </si>
  <si>
    <t>12-069</t>
  </si>
  <si>
    <t>Paradise</t>
  </si>
  <si>
    <t>Ooh-ooh-ooh, ooh-ooh-ooh, ooh-ooh-ooh Ooh-ooh-ooh, ooh-ooh-ooh, ooh-ooh-ooh When she was just a girl She expected the world But it flew away from her reach So she ran away in her sleep And dreamed of para-, para-, paradise Para-, para-, paradise Para-, para-, paradise Every time she closed her eyes Ooh-ooh-ooh, ooh-ooh-ooh, ooh-ooh-ooh Ooh-ooh-ooh, ooh-ooh-ooh, ooh-ooh-ooh When she was just a girl She expected the world But it flew away from her reach And the bullets catch in her teeth Life goes on, it gets so heavy The wheel breaks the butterfly Every tear, a waterfall In the night, the stormy night, she'd close her eyes In the night, the stormy night, away she'd fly And dream of para-, para-, paradise Para-, para-, paradise Para-, para-, paradise Oh, oh-oh, oh-oh, oh-oh-oh She'd dream of para-, para-, paradise Para-, para-, paradise Para-, para-, paradise Oh, oh-oh, oh-oh, oh-oh-oh La, la-la, la-la-la La, la-la, la-la-la La, la-la, la-la-la, la-la So lying underneath those stormy skies She said, "Oh, oh-oh-oh-oh, I know the sun must set to rise" This could be para-, para-, paradise Para-, para-, paradise This could be para-, para-, paradise Oh, oh-oh, oh-oh, oh-oh-oh This could be para-, para-paradise Para-, para-, paradise This could be para-, para-, paradise Oh, oh-oh, oh-oh, oh-oh-oh This could be para-, para-, paradise This could be para-, para-, paradise This could be para-, para-, paradise Oh-oh-oh-oh-oh, oh-oh-oh Ooh-ooh-ooh, ooh-ooh-ooh, ooh-ooh-ooh Ooh-ooh-ooh, ooh-ooh-ooh, ooh-ooh-ooh Ooh-ooh-ooh, ooh-ooh-ooh, ooh-ooh-ooh Ooh-ooh-ooh, ooh-ooh-ooh ooh-ooh-ooh</t>
  </si>
  <si>
    <t>https://genius.com/Coldplay-paradise-lyrics</t>
  </si>
  <si>
    <t>https://musicbrainz.org/recording/2ed2937f-1f4b-4a2c-b450-ef272b52d41b</t>
  </si>
  <si>
    <t>12-070</t>
  </si>
  <si>
    <t>Blown Away</t>
  </si>
  <si>
    <t>Dry lightning cracks across the skies Those storm clouds gather in her eyes Her daddy was a mean old mister Mama was an angel in the ground The weatherman called for a twister She prayed blow it down There's not enough rain in Oklahoma To wash the sins out of that house There's not enough wind in Oklahoma To rip the nails out of the past Shatter every window 'til it's all blown away Every brick, every board, every slamming door blown away 'Til there's nothing left standing, nothing left of yesterday Every tear-soaked whiskey memory blown away Blown away (Blown away) She heard those sirens screamin' out Her daddy laid there, passed out on the couch She locked herself in the cellar Listened to the screamin' of the wind Some people called it taking shelter She called it sweet revenge blown away Blown away There's not enough rain in Oklahoma To wash the sins out of that house There's not enough wind in Oklahoma To rip the nails out of the past (Blown away) blown away Blown away Blown away Blown away Blown away Blown away brick, every board, every slamming door blown away 'Til there's nothing left standing, nothing left of yesterday Every tear-soaked whiskey memory Every tear-soaked whiskey memory blown away Blown away Blown away Blown away Blown away Blown away</t>
  </si>
  <si>
    <t>https://genius.com/Carrie-underwood-blown-away-lyrics</t>
  </si>
  <si>
    <t>https://musicbrainz.org/recording/e9e8e822-fee0-4317-98b7-f547520d0b48</t>
  </si>
  <si>
    <t>12-071</t>
  </si>
  <si>
    <t>12-072</t>
  </si>
  <si>
    <t>Climax</t>
  </si>
  <si>
    <t>Going nowhere fast We've reached the climax We're together, now we're undone Won't commit, so we choose to run away Do we separate? Oh, don't wanna give in, so we both gave up Can't take it back, it's too late, we've reached the climax Climax I've fallen somehow Feet off the ground Love is the cloud That keeps raining down Where are you now When I need you around? I'm on my knees But it seems we're both gave up Can't take it back, it's too late, we've reached the climax Climax I gave my best, it wasn't enough You get upset, we argue too much We made a mess of what used to be love So why do I care, I care at all At all At all, at all both gave up Can't take it back, it's too late, we've reached the climax Climax You say it's better if we Love each other separately I just need you one more time I can't get what we had out my mind Where are you now When I need you around? I'm on my knees But it seems we're going Nowhere up Can't take it back, it's too late, we've reached the climax Climax away Do we separate? Oh, don't wanna give in, so we up Can't take it back, it's too late, we've reached the climax Climax</t>
  </si>
  <si>
    <t>https://genius.com/Usher-climax-lyrics</t>
  </si>
  <si>
    <t>https://musicbrainz.org/recording/68c94776-95b1-475a-8497-6d27a0266a77</t>
  </si>
  <si>
    <t>12-073</t>
  </si>
  <si>
    <t>Work Hard, Play Hard</t>
  </si>
  <si>
    <t>Work hard, play hard Work hard, play hard Work hard, play hard Work hard, play hard Work, work, work, work Work, work, work, work Diamonds all on my ring nigga Gold watches, gold chain nigga Hundred thou' on champagne nigga Yeah my money insane nigga Yeah I'm making it rain nigga But I was just on the plane nigga Buying gear, flying here Fuck what you heard, it's my time of year If I'm in the club, I get a hundred stacks I'm always rolling up so I get love for that Them niggas stole my swag but I don't want it back My nigga uh! I was on this, but now I'm onto that You see it in my closet before it's on the rack Was out there in Hawaii, now I'm goin back My nigga uh! I got so much money I should start a bank So much paper right in front of me it's hard to think Buy so many bottles it's gon' be hard to drink But I'm still pourin' up and my family here and they rolling up so uh! The bigger the bill, the harder you ball Well I'm throwing mine, cause my money long The quicker you here, the faster you go That's why where I come from the only thing we know is.. the only thing we know is.. Work hard, play hard Work hard, play hard Work hard, play hard Work hard, play hard Work, work, work, work Work, work, work, work Hop your pretty ass up in this fucking car Bitch I'm out this world, girl you know I'm a star Used to buying rounds but now we buy the bar Last year they had to ask now they know who we are Boss shit, walk in the building, I own shit You can tell by who I'm on the phone with Yeah nigga talking about grown shit Niggas too busy jacking my swag Need to fuck around, get your own shit Get your own cars, get your own clothes Get your own smoke, get your own bitch You ain't reppin' my gang, get your own clique That's why where I come from the only thing we know is.. Go hard Make sure you do whatever is that you gotta do, that's your job And niggas gon' hate but that's no prob' So hey fuck 'em don't need nothing from 'em Some niggas talking but the shit they claiming don't mean nothing It's straight from Cali, that's what's in my joint that's what I'm puffin', OG And been one since I was young enough to know that everybody was gonna know me Most niggas don't see That's why where I come from the only thing we know is.. Work hard, play hard Work hard, play hard Work hard, play hard Work hard, play hard here, the faster you go That's why where I come from Well I'm throwing mine, cause my money long The quicker you here, the faster you go why where I come from the only thing we know is.. Work hard, play hard Work hard, play hard Work hard, play hard Work hard, play hard</t>
  </si>
  <si>
    <t>https://genius.com/Wiz-khalifa-work-hard-play-hard-lyrics</t>
  </si>
  <si>
    <t>https://musicbrainz.org/recording/3a3817c5-b25e-4a62-b880-688a9dd2b70d</t>
  </si>
  <si>
    <t>ass (1x); bitch (1x); fuck (2x); fucking (1x); nigga (9x); niggas (4x); shit (5x)</t>
  </si>
  <si>
    <t>12-074</t>
  </si>
  <si>
    <t>Let Me Love You (Until You Learn to Love Yourself)</t>
  </si>
  <si>
    <t>Much as you blame yourself, you can't be blamed for the way that you feel Had no example of a love that was even remotely real How can you understand something that you never had? Ooh, baby, if you let me, I can help you out with all of that Girl, let me love you and I will love you Until you learn to love yourself Girl, let me love you and all your trouble Don't be afraid, girl, let me help Girl, let me love you and I will love you Until you learn to love yourself Girl, let me love you A heart of numbness gets brought to life I'll take you there Girl, let me love you Girl, let me love you, baby, oh Girl, let me love you Girl, let me love you, baby Girl, let me love you Let me love you, let me love you, oh I can see the pain behind your eyes It's been there for quite a while I just wanna be the one to remind you what it is to smile, yeah I would like to show you what true love can really do You might also like life I'll take you there, Oh-hey Girl, let me love you, baby Girl, let me love you Let me love you Girl, let me love you, baby Girl, let me love you Girl, let me love you Let me love you Girl, let me love you For every heart that beats, for every heart that beats For every heart that beats, for every heart that beats Heart that beats, heart that beats Heart that beats, heart that beats life I'll take you there Girl, let me love you Girl, let me love you, baby, love you, baby Girl, let me love you Let me love you, babe, love you babe, ooh-ooh-ah smile, yeah I would like to show you what true love can really do me love you, baby, love you, baby Girl, let me love you Let me love you, babe, love you babe, ooh-ooh-ah</t>
  </si>
  <si>
    <t>https://genius.com/Ne-yo-let-me-love-you-until-you-learn-to-love-yourself-lyrics</t>
  </si>
  <si>
    <t>https://musicbrainz.org/recording/64921963-d3a5-49cc-9300-59f108d19ead</t>
  </si>
  <si>
    <t>12-075</t>
  </si>
  <si>
    <t>Pound the Alarm</t>
  </si>
  <si>
    <t>Oh, oh, oh Come fill my glass up a little more We 'bout to get up and burn this floor You know we gettin' hotter and hotter Sexy and hotter, let's shut it down (Uh) Yo, what I gotta do to show these girls that I own 'em? Some call me Nicki and some call me Roman Skeeza, please, I'm in Ibiza, woah Giuseppe Zanotti, my own sneaker Sexy, sexy, that's all I do If you need a bad bitch, let me call a few Pumps on and them little mini-skirts is out I see some good girls, I'ma turn 'em out Okay, bottle, sip, bottle, guzzle I'm a bad bitch, no muzzle, eh? Bottle, sip, bottle, guzzle I'm a bad bitch, no muzzle, let's go Music makes me high let's shut it down Pound the alarm You might also like Pound the alarm I wanna do it for the night, night So get me now and knock this over I wanna do it like you like, like Come get me, baby, we're not gettin' younger I just want you tonight-night Baby, we won't do it for life, life, oh hotter Sexy and hotter, let's shut it down Pound the alarm Pound the alarm Alarm, alarm Alarm, alarm let's shut it down Pound the alarm Pound the alarm Pound the floor You know we gettin' hotter and hotter Sexy and hotter, let's shut it down Pound the alarm up a little more We 'bout to get up and burn this floor You know we gettin' hotter and 'bout to get up and burn this floor You know we gettin' hotter and hotter Sexy and hotter, let's shut it down Pound the alarm Pound the alarm Pound the alarm</t>
  </si>
  <si>
    <t>https://genius.com/Nicki-minaj-pound-the-alarm-lyrics</t>
  </si>
  <si>
    <t>https://musicbrainz.org/recording/782199f3-1637-4c66-a519-4e60d0b6507d</t>
  </si>
  <si>
    <t>bitch (3x)</t>
  </si>
  <si>
    <t>12-076</t>
  </si>
  <si>
    <t>{Verse 1} I turn the TV off, to turn it on again Staring at the blades of the fan as it spins around Counting every crack, the clock is wide awake Talking to myself, anything to make a sound {Chorus} I told you I wouldn’t call, I told you I wouldn’t care But baby climbing the walls gets me nowhere I don’t think that I can take this bed getting any colder Come over, come over, come over, come over, come over {Verse 2} You can say we’re done the way you always do It’s easier to lie to me than to yourself Forget about your friends, you know they’re gonna say We’re bad for each other, but we ain’t good for anyone else getting any colder Come over, come over, come over, come over, come over {Bridge} We don’t have to miss each other, come over We don’t have to fix each other, come over We don’t have to say forever, come over You don’t have to stay forever, come over getting any colder Come over, come over, come over, come over, come over {Outro} Come over, come over, come over, come over, come over Come over, come over, come over, come over, come over</t>
  </si>
  <si>
    <t>https://genius.com/Kenny-chesney-come-over-lyrics</t>
  </si>
  <si>
    <t>https://musicbrainz.org/recording/17c97827-b4ce-4c92-8c7e-a6291c598472</t>
  </si>
  <si>
    <t>12-077</t>
  </si>
  <si>
    <t>Heart Attack</t>
  </si>
  <si>
    <t>Woop, turn the lights on Oh woah, oh woah We share somethin' so common, but still so rare And I'm in awe, never been here before So high, we're still climbin', even here inside these walls Breakin' each others hearts and we don't care 'cause we're so In too deep, can't think about givin' it up But I never knew love, would feel like a heart attack It's killin' me, swear I never cried so much 'Cause I never knew love would hurt this fuckin' bad The worst pain that I ever had (Turn the lights on) Oh woah, never knew love, oh woah Would hurt this fuckin' bad The worst pain that I ever had All the times when I know I should be smilin' Seem to be the time that I frown the most Can't believe that we're still survivin' 'Cause I'm slowly breakin' down even when I hold you close And if I lose you, I'm afraid I would lose who Who I gave my love to That's the reason I stay around Even though I fell way fuckin' bad The worst pain that I ever had And it hurts 'cause I wanna leave And you wanna leave, but the love keeps us together And if I lose you, I'm afraid I would lose who, who I gave my love to That's the reason I stay around, even woah Would hurt this fuckin' bad The worst pain that I ever had this I ever had</t>
  </si>
  <si>
    <t>https://genius.com/Trey-songz-heart-attack-lyrics</t>
  </si>
  <si>
    <t>https://musicbrainz.org/recording/07020df7-70f5-4dc7-b307-2c800b96521f</t>
  </si>
  <si>
    <t>12-078</t>
  </si>
  <si>
    <t>Drank in My Cup</t>
  </si>
  <si>
    <t>Kirko Bangz</t>
  </si>
  <si>
    <t>https://www.last.fm/music/Kirko+Bangz</t>
  </si>
  <si>
    <t>Kirko, uh (Bangz) I done came down, hold up Sound M.O.B I done came down, hold up Grip the grain, roll up And your girlfriend want a nigga like me Cause I ain't tryin' to control her She call me when she wants a change Black diamond, my pinky ring And she know you weak and we ain't the same You hit the scene, I make the scene I'm in her head like Maybelline H-Town so I'm made for lean I'm in her soul, I make her scream I don't ride the toll, don't pay the change I'm EZ tag like Peter Pan She want a man, don't need a man I'm flying down your boulevard She cookin' dinner with your pans Draped up, dripped out Your bitch know what I'm taking 'bout Pulls up, pull out We get it poppin' in the parking lot She like to do it with the lights on Don't matter to me if it's dark or not I'm G'd up, East up Fossil pants, I'm hard as rock You might also like Girl I know how much you really want somebody Want somebody that don't really need you Girl I know how much you really want somebody Want somebody that ain't trying to keep You heard what I said, that could put you to bed That ain't tryin' to love you baby, just fuck you instead And don't tell 'em nothing baby, you know that I'm comin' baby Just hit up my phone whenever you need you some company Got this drank in my cup, oh yeah I got this drank in my cup I got this drank in my cup, cup, cup I done came down, came up Slow pitch, change up Same hood, same style, same drink, same cup She call me when she wanna fuck I never call, she knows what's up Same page, same book, different song, same hook Everytime her nigga trippin', she on the phone with the same crook And everytime I pull up, she hit me with that same look Lips bitin', hips right She left her man for that get right I'm in the middle, like midnight Only if you got that sit tight Only if you got that wine fine Only if you got that sip type Only if you got that mind bomb Only if you got that zip tight Eat that shit like wonton Jokin' baby, I'm pimp tight I'm used to bein' that one and done But girl you got that g-get right H-Town, oh yeah, I got this drank in my cup I got this drank in my cup I came down, hold up, hold up, I said hold up Hold up, I done came down like hold up Hold up, hold up, fuck, 'chea with the lights on Don't matter to me if it's dark or not I'm G'd up, East up Fossil pants, I'm hard as rock up Hold up, I done came down like hold up Hold up, hold up, fuck, 'chea</t>
  </si>
  <si>
    <t>https://genius.com/Kirko-bangz-drank-in-my-cup-lyrics</t>
  </si>
  <si>
    <t>https://musicbrainz.org/recording/f0d0c67c-47c8-4964-a690-411ae15ef364</t>
  </si>
  <si>
    <t>bitch (1x); fuck (4x); nigga (2x); shit (1x)</t>
  </si>
  <si>
    <t>12-079</t>
  </si>
  <si>
    <t>Birthday Cake</t>
  </si>
  <si>
    <t>Rihanna;Chris Brown</t>
  </si>
  <si>
    <t>Come and put cha name on it, put cha name on it Come and put cha name on it, ya name Don't chu wanna put ya name on it, put cha name on it Come and put cha name on it, bay-bay-bay-bay-uh It's not even my birthday (My birthday) But he wanna lick the icing off (The icing off) I know you want it in the worst way (The worst way) Can't wait to blow my candles out He want that... Cake, cake, cake, cake, cake Cake, cake, cake, cake, cake Cake, cake, cake, cake, cake (But you wanna put your name on it) Oh, baby I like it It's so exciting Don't try to hide it I'mma make you my bitch Cake, cake, cake, cake, cake Cake, cake, cake, cake, cake Cake, cake, cake, cake, cake (But you wanna put your name on it) I know you wanna bite this It's so enticing Nothing else like this I'mma make you my bitch And it's not even my birthday (My birthday) But you wanna put your name on it And it's not even my birthday (My birthday) And he's tryna put his name on it Oh, I wanna fuck you right now (Ooh) Just get up on my body, I'll do anything...</t>
  </si>
  <si>
    <t>https://genius.com/Rihanna-birthday-cake-lyrics</t>
  </si>
  <si>
    <t>https://musicbrainz.org/recording/552792bf-fc96-4bba-8410-56be6da59e55</t>
  </si>
  <si>
    <t>bitch (2x); fuck (1x)</t>
  </si>
  <si>
    <t>12-080</t>
  </si>
  <si>
    <t>So Good</t>
  </si>
  <si>
    <t>B.o.B</t>
  </si>
  <si>
    <t>https://www.last.fm/music/B.o.B</t>
  </si>
  <si>
    <t>Drinking a German beer, with a Cuban cigar In the middle of Paris with a Dominican broad Great head on her shoulders, she probably studied abroad She transferred to Harvard from King's College in March She says that I'm her favorite 'cause she admires the art Michelangelo with the flow, Picasso with the bars She's well put together like a piece by Gershwin Renaissance style, tonight is picture perfect, so smile And pack your bags real good, baby 'Cause you'll be gone for a while, while, while Girl, tell me how you feel, what's your fantasy oh I see us on a beach down in Mexico You can put your feet up, be my señorita We ain't gotta rush, just take it slow You'll be in the high life, soaking up the sunlight Anything you want is yours I'll have you living life like you should You'll say you never had it so good La, la la, la la, la la, la, la la You never had it so good La, la la, la la, la la, la, la la Suffering from first class cabin fever Five hour layovers from Norway to Egypt I'm to the point like the pyramids of Giza Still I'm to the left like the tower out in Pisa I'm feeling single baby, I could use a feature Swagger like Caesar, I'll get you a visa We can go to Italy and maybe see the Colosseum I'll be Da Vinci if you'll be my Mona Lisa, now smile So la la You never had it so good La, la la, la la, la la, la, la la You never had it so good Well I been feeling singular, how 'bout let's make it plural Spin the globe, wherever it lands that's where we'll go We'll hit up Europe, yep, and spend some Euros And maybe visit Berlin, the walls with the murals This is your month baby, sign of the Virgo Private reservations, glasses full of Merlot A Rosé, a Burgundy, traveling like turbo Brush up on your Español, we're Barcelona-bound, so la, la, la la You la You never had it so good La, la la, la la, la la, la, la la You never had it so good la, la la, la la, la, la la You never had it so good</t>
  </si>
  <si>
    <t>https://genius.com/Bob-so-good-lyrics</t>
  </si>
  <si>
    <t>https://musicbrainz.org/recording/4e455fde-1cd6-49c0-852e-11ba634c2c2a</t>
  </si>
  <si>
    <t>12-081</t>
  </si>
  <si>
    <t>50 Ways to Say Goodbye</t>
  </si>
  <si>
    <t>My heart is paralyzed My head was oversized I'll take the high road like I should You said it's meant to be That it's not you, it's me You're leaving now for my own good That's cool, but if my friends ask where you are, I'm gonna say She went down in an airplane Fried getting suntanned Fell in a cement mixer full of quicksand Help me, help me, I'm no good at goodbyes She met a shark under water Fell and no one caught her I returned everything I ever bought her Help me, help me, I'm all out of lies And ways to say you died My pride still feels the sting You were my everything Some day I'll find a love like yours (a love like yours) She'll think I'm Superman Not super minivan How could you leave on Yom Kippur? That's cool, but if my friends ask where you are, I'm gonna say She was caught in a mudslide Eaten by a lion Got run over by a crappy purple Scion Help me, help me, I'm no good at goodbyes She dried up in the desert Drowned in a hot tub Danced to death at an east side night club Help me, help me, I'm all out of lies And ways to say you died I wanna live a thousand lives with you I wanna be the one you're dying to love But you don't want to That's cool, but if my friends ask where you are, I'm gonna say help me, I'm all out of lies you died and no one caught her I returned everything I ever bought her Help me, out of lies And ways to say you died</t>
  </si>
  <si>
    <t>https://genius.com/Train-50-ways-to-say-goodbye-lyrics</t>
  </si>
  <si>
    <t>https://musicbrainz.org/recording/5a1cd5fc-58ed-47f4-ac16-7fae6b6db9bd</t>
  </si>
  <si>
    <t>12-082</t>
  </si>
  <si>
    <t>Red Solo Cup</t>
  </si>
  <si>
    <t>One, two, a one, two, three Now, red Solo cup is the best receptacle For barbecues, tailgates, fairs, and festivals And you, sir, do not have a pair of testicles If you prefer drinking from glass Hey, red Solo cup is cheap and disposable In 14 years, they are decomposable And unlike my home, they are not foreclosable Freddy Mac can kiss my ass Whoo! Red Solo cup I fill you up Let's have a party Let's have a party I love you, red Solo cup I lift you up Proceed to party Proceed to party Now, I really love how you're easy to stack But I really hate how you're easy to crack 'Cause when beer runs down the front of my back Well, that, my friends, is quite yucky But I have to admit that the ladies get smitten Admiring at how sharply my first name is written On you with a Sharpie when I get to hittin' On them to help me get lucky You might also like Red Solo cup I fill you up Let's have a party Let's have a party I love you, red Solo cup (What?) I lift you up Proceed to party Proceed to party (Proceed to party) Now, I've seen you in blue and I've seen you in yellow But only you, red, will do for this fellow 'Cause you are the Abbott to my Costello And you are the Fruit to my Loom (Here we go now) Red Solo cup, you're more than just plastic You're more than amazing, you're more than fantastic And believe me that I'm not the least bit sarcastic When I look at you and say Red Solo cup, you're not just a cup (No! No! No! God, no! ) You're my-you're my (Friend?) friend (Friend, friend, friend, life-long) Thank you for being my friend Red Solo cup (That's what I am talking about) I fill you up Let's have a party (Let's have a party) Let's have a party (Let's have a party) I love you, red Solo cup I lift you up Proceed to party Proceed to party Red Solo cup Red Solo (I fill you up, let's have a party) Let's have a party (Let's have a party) Let's have a party (Red Solo cup) Oh red Solo cup (I lift you up) Let's have a party Proceed to party, yeah, yeah (Solo cup, solo cup, solo cup) (Solo cup, solo cup, solo cup) (Solo cup, solo cup) On you with a Sharpie when I get to hittin' On them to help me get lucky (Solo cup, solo cup)</t>
  </si>
  <si>
    <t>https://genius.com/Toby-keith-red-solo-cup-lyrics</t>
  </si>
  <si>
    <t>https://musicbrainz.org/recording/8f0f81d4-4074-499a-b2d0-5344c110704b</t>
  </si>
  <si>
    <t>12-083</t>
  </si>
  <si>
    <t>Love You Like a Love Song</t>
  </si>
  <si>
    <t>(Rock Mafia) It's been said and done Every beautiful thought's been already sung And I guess right now, here's another one So your melody will play on and on with the best of 'em You are beautiful Like a dream come alive, incredible A centerfold miracle, lyrical You saved my life again And I want you to know, baby I, I love you like a love song, baby I, I love you like a love song, baby I, I love you like a love song, baby And I keep hittin' repeat-peat-peat-peat-peat-peat (Oh) I, I love you like a love song, baby (Oh) I, I love you like a love song, baby (Oh) I, I love you like a love song, baby (Oh) And I keep hittin' repeat-peat-peat-peat-peat-peat You might also like Constantly Boy, you play through my mind like a symphony There's no way to describe what you do to me You just do to me what you do And it feels like I've been rescued I've been set free I am hypnotized by your destiny You are magical, lyrical, beautiful, you are I, I love you like a love song, baby (I love you, I love you) And I keep hittin' repeat-peat-peat-peat-peat-peat (Like a love song) No one compares You stand alone to every record I own Music to my heart, that's what you are (Ba-ba-baby) A song that goes on and on (And on) I, I love you like a love song, baby I, I love you like a love song, baby (I love you) I, I love you like a love song, baby (I love you like a song) And I keep hittin' repeat-peat-peat-peat-peat-peat (Like a love, oh) I, I love you like a love song, baby (Oh) I, I love you like a love song, baby (Oh) I, I love you like a love song, baby (I love you) I love you like a love song baby (Oh) And I keep hittin' repeat-peat-peat-peat-peat-peat love you) I love you like a love song</t>
  </si>
  <si>
    <t>https://genius.com/Selena-gomez-and-the-scene-love-you-like-a-love-song-lyrics</t>
  </si>
  <si>
    <t>https://musicbrainz.org/recording/07415094-59aa-4424-9d89-73e57af6f870</t>
  </si>
  <si>
    <t>12-084</t>
  </si>
  <si>
    <t>Turn Up the Music</t>
  </si>
  <si>
    <t>Turn up the music 'cause this song just came on Turn up the music if they try to turn us down Turn up the music, can I hear it 'til the speakers blow? Turn up the music, fill your cup and drink it down If you sexy and you know it, put your hands up in the air Put your hands up in the air, girl, put your hands up (Hands up, hands up, hands up) If you sexy and you know it, put your hands up in the air Put your hands up in the air, girl, put your hands up And turn up the music, just turn it up louder Turn up the music, I need it in my life, yeah Turn up the music, just turn it up louder Turn up the music, I need it in my life, yeah Woah-oh, woah-oh, oh-oh-oh-oh (Hey!) Woah-oh, woah-oh, oh-oh-oh-oh Turn up the music Woah-oh, woah-oh, oh-oh-oh-oh (Hey!) Woah-oh, woah-oh, oh-oh-oh-oh Turn up the music (Hey!) T-T-Turn up, don't stop the music (Hey!) T-Turn up the- Turn up the music 'cause the sun just came up Turn up the music if they try to turn us down Turn up the music 'cause I'm tryna hear the speakers blow Turn up the music, fill your cup and drink it down If you sexy and you know it, put your hands up in the air (Hey, oh) the air (Up in the air) my life, yeah (I need it) Turn up the music, just turn it up louder Turn up the music, I need it in my life, yeah (Yeah) Woah-oh, woah-oh, oh-oh-oh-oh (Oh!) Woah-oh, woah-oh, oh-oh-oh-oh (Yeah!) Turn up the music Woah-oh, woah-oh, oh-oh-oh-oh (Oh!) Woah-oh, woah-oh, oh-oh-oh-oh Save my life, just dance with me (Oh!) All I wanna do is party, so DJ, turn it up (Yeah!) Girl, dance with me, just dance with me (Yeah!) Girl, can I see that? (Oh!) I really wanna touch that (Yeah!) Baby, can I beat that? T-T-Turn up, don't stop the- Turn it up, just dance with me Turn it up, just dance with me Turn it up, just dance with me (Dance) Turn it up, just dance with me Turn it up, just dance with me (Yeah) Turn it up, just dance with me (Turn it up) Turn it up, just dance with me Turn it up And turn up the music, just turn it up louder (Yeah, yeah) Turn up the music, I need it in my life, yeah (Woo) Turn up the music, just turn it up louder (You better) Turn up the music, I need it in my life, yeah (Leggo!) Woah-oh, woah-oh, oh-oh-oh-oh (Oh!) Woah-oh, woah-oh, oh-oh-oh-oh Can you turn it up, baby? (Yeah!) Woah-oh, woah-oh, oh-oh-oh-oh (Yeah! Oh-woah) Woah-oh, woah-oh, oh-oh-oh-oh Can you turn it up, baby? Turn it up, just dance with me (Hahaha) Turn it up, just dance with me (Girl) Turn it up, just dance with me (Hahaha) Turn it up, just dance with me (Don't stop the music) Turn it up, just dance with me (Hahaha) Turn it up, just dance with me Turn it up, just dance with me T-T-Turn it up Don't stop the music the air, girl, put your hands up (Hands up, hands up, hands up) If you sexy and you know it, put your hands up in the music, I need it in me (Hahaha) Turn it up, just dance with me Turn it up, just dance with me T-T-Turn it up Don't stop the music</t>
  </si>
  <si>
    <t>https://genius.com/Chris-brown-turn-up-the-music-lyrics</t>
  </si>
  <si>
    <t>https://musicbrainz.org/recording/306c672c-74df-4910-8da8-e768df50d7d3</t>
  </si>
  <si>
    <t>12-085</t>
  </si>
  <si>
    <t>Die Young</t>
  </si>
  <si>
    <t>I hear your heartbeat to the beat of the drums Oh, what a shame that you came here with someone So, while you're here in my arms Let's make the most of the night like we're gonna die young (Oh, oh, oh, oh, oh-woah) We're gonna die young (Oh, oh, oh, oh, oh-woah) We're gonna die young (Oh, oh, oh, oh, oh-woah) Let's make the most of the night like we're gonna die young Let's make the most of the night like we're gonna die young Young hearts, out our minds, runnin' 'til we outta time Wild childs, lookin' good, livin' hard just like we should Don't care who's watchin' when we tearin' it up (You know) That magic that we got, nobody can touch (Fo' sho') Lookin' for some trouble tonight (Yeah) Take my hand, I'll show you the wild side Like it's the last night of our lives (Uh-huh) We'll keep dancin' 'til we die oh, oh-woah) Let's make the most of the night like we're gonna die young Let's make the most of the night like we're gonna die young Young punks takin' shots, strippin' down to dirty socks Music up, gettin' hot, kiss me, gimme all you got It's pretty obvious that you got a crush (You know) That magic in your pants, it's makin' me blush we die ('Til we die) most of the night like we're gonna die young I hear your heart beat the most of the night like we're gonna die young the last night of our lives (Uh-huh) We'll keep dancin' 'til my arms Let's make the oh, oh, oh-woah) We're gonna die young (Oh, oh, oh, oh, oh-woah) Let's make the most of the night like we're gonna die young</t>
  </si>
  <si>
    <t>https://genius.com/Kesha-die-young-lyrics</t>
  </si>
  <si>
    <t>https://musicbrainz.org/recording/db18f5d5-853e-481c-9002-a3dbe78a87b2</t>
  </si>
  <si>
    <t>12-086</t>
  </si>
  <si>
    <t>5 O'Clock</t>
  </si>
  <si>
    <t>T-Pain;Wiz Khalifa;Lily Allen</t>
  </si>
  <si>
    <t>It's 5 o' clock in the morning Conversation got boring You said you'd go in to bed soon So I snuck off to your bedroom And I thought I'd just wait there (Ugh) Until I heard you come up the stairs (Ugh) And I pretended I was sleeping (Ugh) And I was hoping you would- (Ayy) It's 5 o'clock in the morning, and I want ya And you want me, don't ya? I can see it, 'cause you've been waiting on me Since I said that I was hitting in the club The Sun be coming up on me And I know you be getting so horny (Ah, ah, ah, ah) 'Cause you be sending me texts-es Like, "Boy, just get your ass up in that car And come get all of this love" (It's 5 o'clock in the morning) You ain't got to remind me She already said if I don't come on time, she- Might go crazy And she'll be waiting on me naked with one of my chains on She might come and find me (Ah-ah-ah) And then ask me kindly- (Ah-ah-ah) Do I want her to go crazy? We do this every night And then, we always wake up singing the same song It's 5 o' clock in the morning (Yeah) Conversation got boring (Talk to me, girl) You said you'd go in to bed soon (Let's go) So I snuck off to your bedroom (Come on) And I thought I'd just wait there (Wait on me) Until I heard you come up the stairs (I won't let you stay lonely) And I pretended I was sleeping (All right) And I was hoping you would creep in (Goodnight) It's 5 o' clock in the morning The conversation got boring You said you'd go in to bed soon So I snuck off to your bedroom And I thought I'd just wait there Until I heard you come up the stairs And I pretended I was sleeping (Oh, oh-oh) And I was hoping you would creep in It's 5 o'clock in the morning, and you calling And these females got me stalling I can hear your voice in my head, like "What is he doing?" (Oh) "What is he doing?" 'Cause I keep checking my cell phone and these missed calls And you texting me, like, "I'ma kill y'all If you don't get your ass up out of that club And do you know what time it is?" (It's 5 o'clock in the morning) Ooh (Ooh) Well, my bad, girl And this Nuvo got me tripping, and I know that you mad, girl But you ain't got to worry about nothing (Worry 'bout nothing) Girl, I got you (I got you), girl I got you She might come and find me-ee (Nah-nah-nah) And then ask me kindly-y (Oh, no, no) Do I want her to go crazy? (Crazy) You said you'd go in to bed soon (Let's go) So I snuck off to your bedroom (Come on) And I thought I'd just wait there (Ooh, wait creep in (Baby girl, goodnight) just wait there Until I heard you come up the stairs And I pretended I was sleeping (Oh, oh-oh) And I was hoping you would creep in Oh-oh, and you ain't got nothing on But the T-shirt that I left over your house the last time I came and put it on ya Too many thirsty girls up in this club for me to leave here with one of them-that's why I call her And you'll be right at home, waiting for me IPhone plugged in the wall, just waiting for me Club closed at 6, left around 4:30 Yeah, so by the time I'm at your crib- (It's 5 o' clock in the morning) And you yawning But I've been drinking all night, and I feel like performing With you in the bedroom, floor to the dresser Dont want nothing less 'cause I'm sure you're the best, you're the one So I let you-that's how you show me love And when we finished, you like, "Damn, babe, you woke me upâ€ (Whoa, oh) I like you way you put it down, like it's for both of us (Oh, oh) The sun ain't the only thing that's coming up (Oh, yeah) It's 5 o' clock in the morning (Hahahahaha) come up the stairs And I pretended I was sleeping And I was hoping you would creep in It's 5 o' clock in the morning heard you come up the stairs And I pretended I was sleeping And I was hoping you would creep in It's 5 o' clock in the morning</t>
  </si>
  <si>
    <t>https://genius.com/T-pain-5-oclock-lyrics</t>
  </si>
  <si>
    <t>https://musicbrainz.org/recording/52a39650-b91c-4660-a24d-4e0d626a1b34</t>
  </si>
  <si>
    <t>12-087</t>
  </si>
  <si>
    <t>A Thousand Years</t>
  </si>
  <si>
    <t>Heart beats fast, colors and promises How to be brave? How can I love when I'm afraid to fall? But watching you stand alone All of my doubt suddenly goes away somehow One step closer I have died every day waiting for you Darling, don't be afraid I have loved you for a thousand years I'll love you for a thousand more Time stands still, beauty in all she is I will be brave, I will not let anything take away What's standing in front of me Every breath, every hour has come to this And all along, I believed I would find you Time has brought your heart to me I have loved you for a thousand years I'll love you for a thousand more You might also like One step closer more you for a thousand more more for a thousand more</t>
  </si>
  <si>
    <t>https://genius.com/Christina-perri-a-thousand-years-lyrics</t>
  </si>
  <si>
    <t>https://musicbrainz.org/recording/54de95c4-c145-40ec-9b66-8856195367db</t>
  </si>
  <si>
    <t>12-088</t>
  </si>
  <si>
    <t>Take a Little Ride</t>
  </si>
  <si>
    <t>Been going 'round and 'round all day Bailing some hay and stackin' it all up Can't wait for the sun to go down Roll into town, shine the old truck up Swing by the Quick Stop Grab a couple rocky tops Then ease on out your way To your place around eight o'clock Well, I'm just ready to ride this Chevy Ride this Chevy down a little back road Slide your pretty little self on over Get a little closer, turn up the radio Put your pretty pink toes on the dash Lean the seat back Man, I swear there ain't nothin' looks better than that Sweet tan little thing with nothin' to do I wanna take a little ride with you I hope you're wearing those frayed out cut-offs Makes me want to get lost out in the moonlight Drop the tailgate down on a turn road Watch the corn grow, baby, that's a good night Anyone from the heartland is gonna understand What I am talking about right now Ain't no doubt, we got a game plan do I wanna take a little ride with you Well, I'm just ready to ride this Chevy Ride this Chevy down a little back road Slide your pretty little self on over Get a little closer, you can play my do I wanna take a little ride with you Take a little ride with you I wanna take a little ride with you than that Sweet tan little thing with nothin' to do I wanna take a little ride with you Take a little ride with you I wanna take a little ride with you</t>
  </si>
  <si>
    <t>https://genius.com/Jason-aldean-take-a-little-ride-lyrics</t>
  </si>
  <si>
    <t>https://musicbrainz.org/recording/87b96c48-5f2c-4c89-8b5a-d53288268fd4</t>
  </si>
  <si>
    <t>12-089</t>
  </si>
  <si>
    <t>You da One</t>
  </si>
  <si>
    <t>You the one that I dream about all day You the one that I think about always You are the one, so I make sure I'll behave My love is your love, your love is my love, love, love Baby, I love you I need you here with me all the time Baby, we meant to be You got me smiling all the time 'Cause you know how to give me that You know how to pull me back when I go runnin', runnin' Tryna get away from loving ya You know how to love me hard I won't lie, I'm falling hard Yep, I'm falling for ya, but there's nothin' wrong with that your love, your love is my love your love, your love is mine You might also like Baby come, take me now Hold me now, make me come alive You got the sweetest touch I'm so happy you came in my life love me hard I won't lie, I'm falling hard Yep, I'm falling for ya sure I'll behave (You the one) My love is your love, your love is my love You the one that I dream about all day (You are the one) You the one that I think about always (So you're the one) You are the one, so I make sure I'll behave My love is your love, your love is mine And yes, I'm kinda crazy That's what happens, baby When you put it down You shouldn't give it to me good like that Shouldn't hit it like that Had me yellin' like that Didn't know you would've had me coming back You the one that I'm feelin' You the one that I'm lovin' Ain't no other niggas like you No, there's just one, one, one, o-o-one No, baby, just one, one, o-one I bet you wanna know your love, your love is my love (Your love is mine) You the one that I dream about all day (You are the one) You the one that I think about always (You are the one) You are the one, so I make sure I'll behave My love is your love, your love is mine is your love, your love is mine about always You are the one, so I make I think about always You are the one, so I make sure I'll behave My love is about always (You are the one) You are the one, so I make sure I'll behave My love is your love, your love is mine</t>
  </si>
  <si>
    <t>https://genius.com/Rihanna-you-da-one-lyrics</t>
  </si>
  <si>
    <t>https://musicbrainz.org/recording/8849d58e-f2b9-4a47-ad11-3cb6bd51ca5f</t>
  </si>
  <si>
    <t>12-090</t>
  </si>
  <si>
    <t>We Run the Night</t>
  </si>
  <si>
    <t>Havana Brown;Pitbull</t>
  </si>
  <si>
    <t>Havana Brown! (We run the night) RedOne! Mr. Worldwide (We run, yes, we run the night) From Miami, Morocco, to Australia To the world, Dale! (Run 'em like, run 'em, run 'em, woop!) When the sun goes down, down, down, down Boy, are you afraid of the dark, dark? And when the lights go out, out, out, out Tell me, do you know where it starts, start? And when the bass gets loud, loud, loud That is when I feel apart, ahhh And when the world sleeps sound, sound, sound Well, the sound is the key to my heart, heart We run, yes, we run the night, ni-night, night We run, yes, we run the night We, we, we run, we, we, we run, run We run, yes, we run the night, the night Run 'em like, run 'em, run 'em, woop! More Mega We party people, we party hard Life is short, so live it large Turn up your speakers, so we can be Dancin' free, free You can find us in the club With our hands up in the air Showin' everybody love Live it up like we don't care Everybody say Eh eh eh eh Eh eh eh eh Eh eh, eh eh eh eh Eh, eh, eh, eh Eh eh eh eh Eh eh eh eh Eh eh, eh eh eh eh Eh, eh, eh, eh Get it! Run 'em like, run 'em, run 'em, woop! We run, yes, we run the night We, we, we run, we, we, we run, run We run, yes, we run the night, ni-night, night Run 'em like, run 'em, run 'em, woop! Run 'em like, run 'em, run 'em, woop!</t>
  </si>
  <si>
    <t>https://genius.com/Havana-brown-get-it-we-run-the-night-mashup-lyrics</t>
  </si>
  <si>
    <t>https://musicbrainz.org/recording/54af1793-072a-4e99-aa0b-d16587540035</t>
  </si>
  <si>
    <t>12-091</t>
  </si>
  <si>
    <t>It's Time</t>
  </si>
  <si>
    <t>Imagine Dragons</t>
  </si>
  <si>
    <t>https://www.last.fm/music/Imagine+Dragons</t>
  </si>
  <si>
    <t>So this is what you meant When you said that you were spent And now it's time to build from the bottom of the pit Right to the top Don't hold back Packing my bags and giving the academy a rain check I don't ever wanna let you down I don't ever wanna leave this town 'Cause after all This city never sleeps at night It's time to begin, isn't it? I get a little bit bigger, but then I'll admit I'm just the same as I was Now don't you understand? That I'm never changing who I am So this is where you fell And I am left to sell The path to heaven runs through miles of clouded hell Right to the top Don't look back Turn in the rags and giving the commodities changing who I am This road never looked so lonely This house doesn't burn down slowly To ashes, to ashes changing who I am changing who I am the same as I was Now don't you understand? That I'm never understand? That I'm never bit bigger, but then I'll admit I'm just I'll admit I'm just the same as I was Now don't you understand? That I'm never changing who I am</t>
  </si>
  <si>
    <t>https://genius.com/Imagine-dragons-its-time-lyrics</t>
  </si>
  <si>
    <t>https://musicbrainz.org/recording/c8a0b7d3-12d7-46b9-b5ed-8c0ed63a10bf</t>
  </si>
  <si>
    <t>12-092</t>
  </si>
  <si>
    <t>Cashin' Out</t>
  </si>
  <si>
    <t>Cash Out</t>
  </si>
  <si>
    <t>https://www.last.fm/music/Cash+Out</t>
  </si>
  <si>
    <t>Hey jemzent I just caught an opp boutta pass out Everytime you see me know the cash out Everytime you see me know the cash out Everytime you see me know the cash out Only for the money you just for the clout Everytime you see me know the cash out Everytime you see me know the cash out Everytime you see me know the cash out I keep a stick, got cannons like Nick, not taking no pics Yeezy the kicks, my bitch hella thick, she makin them flicks I keep a stick, got cannons like Nick, not taking no pics Yeezy the kicks, my bitch hella thick, she makin them flicks Tip in the whip cus I don't got no fears He wanna race so I'm switching the gears (skrt) Double cup sippin I don't drink no beer If you talkin money then watch me appear Woah, ain't been this high in a year She bustin, rotation exotic, top tear (smoke) That shit that you smokin just ain't coming near More drip in the city we making it clear (drip!) Yeah, Yeah Handing out smoke, who want the smoke? Burberry scarf and it cover my throat Yung paid nigga, I ain't never been broke (cash) All this water got a young nigga soaked It's 4AM all my niggas woke (yuh) Passed him the gas and he started to choke Now he look stupid, impractical joke (stupid) You might also like cash out Only for the money you just for the clout Everytime you see me know the cash makin them flicks me know the cash out It's 4AM all my niggas woke (yuh) Passed him the gas and he started to choke Now he look stupid, impractical joke (stupid) a stick, got cannons like Nick, not taking no pics Yeezy the kicks, my bitch hella thick, she me know the me know the cash out</t>
  </si>
  <si>
    <t>https://genius.com/Rello-cash-cashout-prod-jemzent-lyrics</t>
  </si>
  <si>
    <t>https://musicbrainz.org/recording/cca6075f-fc46-4d22-8e19-f7e03c734b38</t>
  </si>
  <si>
    <t>bitch (3x); nigga (2x); niggas (2x); shit (1x)</t>
  </si>
  <si>
    <t>12-093</t>
  </si>
  <si>
    <t>I Don't Want This Night to End</t>
  </si>
  <si>
    <t>Girl, I know I don't know you But your pretty little eyes so blue Are pullin' me in Like the moon on your skin I'm so glad you trusted me To slide up on this dusty seat And let your hair down And get out of town Got the stars comin' out over my hood And all I know now is it's going good You got your hands up You're rockin' in my truck You got the radio on You're singin' every song I'm set on cruise control I'm slowly losin' hold Of everything I've got You're looking so damn hot And I don't know what road we're on Or where we've been From starin' at you, girl All I know is I don't want this night to end Gonna cuss the mornin' when it comes 'Cause I know that the risin' sun Ain't no good for me 'Cause you'll have to leave Gonna make the most of every mile Do anything to make your smile Land on my lips Get drunk on your kiss Clock on the dash says 3:35 There's plenty of gas, and the night's still alive want this night to end want this night to end I don't want this night to end No, I don't want this night to end starin' at you, girl All I know is I don't I know is I don't want this night to end I don't want this night to end No, I don't want this night to end</t>
  </si>
  <si>
    <t>https://genius.com/Luke-bryan-i-dont-want-this-night-to-end-lyrics</t>
  </si>
  <si>
    <t>https://musicbrainz.org/recording/ae8e9540-e404-42bb-9549-9d20199eae17</t>
  </si>
  <si>
    <t>12-094</t>
  </si>
  <si>
    <t>Diamonds</t>
  </si>
  <si>
    <t>Shine bright like a diamond Shine bright like a diamond Find light in the beautiful sea, I choose to be happy You and I, you and I We're like diamonds in the sky You're a shooting star I see, a vision of ecstasy When you hold me, I'm alive We're like diamonds in the sky I knew that we'd become one right away Oh, right away At first sight, I felt the energy of sun rays I saw the life inside your eyes So shine bright, tonight, you and I We're beautiful, like diamonds in the sky Eye to eye, so alive We're beautiful, like diamonds in the sky Shine bright like a diamond (Woah) Shine bright like a diamond (Woah) Shinin' bright like a diamond sky You might also like Palms rise to the universe as we moonshine and Molly Feel the warmth, we'll never die We're like diamonds in the sky You're a shooting star I see, a vision of ecstasy When you hold me, I'm alive We're like diamonds in the sky sky Shine bright like a diamond Shine bright like a diamond Shine bright like a diamond diamond (Woah) Shine bright like a diamond (Woah) Shine bright like a diamond Woah-oh, yeah Shine bright like a diamond (Woah) Shine bright like a diamond (Woah) Shine bright like a diamond Shine bright like a diamond We're beautiful, like diamonds in the sky a diamond (Woah) Shinin' bright like a diamond We're beautiful, like diamonds in the Eye to eye, so alive We're beautiful, like diamonds in the sky Shine bright like a a diamond Shine bright like a diamond</t>
  </si>
  <si>
    <t>https://genius.com/Rihanna-diamonds-lyrics</t>
  </si>
  <si>
    <t>https://musicbrainz.org/recording/e41fd72e-9b42-4c1a-89c1-0fb18f5bceeb</t>
  </si>
  <si>
    <t>12-095</t>
  </si>
  <si>
    <t>Hard to Love</t>
  </si>
  <si>
    <t>Lee Brice</t>
  </si>
  <si>
    <t>https://www.last.fm/music/Lee+Brice</t>
  </si>
  <si>
    <t>I am insensitive, I have a tendency to Pay more attention to the things that I need Sometimes I drink too much, sometimes I test your trust Sometimes I don't know why you're staying with me I'm hard to love, hard to love, no I don't make it easy Well I couldn't do it if I stood where you stood I'm hard to love, hard to love, and you say that you need me I don't deserve it but I love that you love me good I am a short fuse, I am a wrecking ball Crashing into your heart like I do You're like a Sunday morning, full of grace and full of Jesus I wish that I could be more like you love and you say that you need me I don't deserve it but I love that you love me good Love me good Girl you've given me a million second chances And I don't ever wanna take you for granted I'm just a man, I'm just a man Hard to love, hard to love, no I don't make it easy I couldn't do it if I stood where you stood I'm hard to love, hard to love and you say that you need me I don't deserve it but I love that you love me you say that you need me I don't deserve it but I love that you love me Good You love me good to love, hard to love, hard to love and you say that you need me I don't deserve it but I love that you love me Good You love me good</t>
  </si>
  <si>
    <t>https://genius.com/Lee-brice-hard-to-love-lyrics</t>
  </si>
  <si>
    <t>https://musicbrainz.org/recording/930bd575-6b14-4db0-81fa-c7e6614d4c61</t>
  </si>
  <si>
    <t>12-096</t>
  </si>
  <si>
    <t>Somethin' 'Bout a Truck</t>
  </si>
  <si>
    <t>Kip Moore</t>
  </si>
  <si>
    <t>https://www.last.fm/music/Kip+Moore</t>
  </si>
  <si>
    <t>There's somethin' 'bout a truck in a farmer's field A "No trespass" sign, and time to kill Nobody's gonna get hurt, so what's the big deal? There's somethin' 'bout a truck in a farmer's field And there's somethin' 'bout beer sitting on ice After a long hard day, makes it taste just right On that dropped tailgate on a summer night There's somethin' 'bout beer sittin' on ice And there's somethin' 'bout a girl in a red sundress With an ice cold beer pressed against her lips In that farmer's field (Hah), will make a boy a mess There's somethin' 'bout a girl in a red sundress And there's somethin' bout a kiss that's gonna lead to more On that dropped tailgate, back behind the corn The most natural thing you've ever felt before There's somethin' 'bout a kiss that's gonna lead to more And there's somethin' 'bout a truck in a field And a girl in a red sundress with an ice cold beer to her lips Begging for another kiss And there's somethin' 'bout you and me and the birds and the bees And Lord have mercy, it's a beautiful thing Ain't nothing 'bout it luck, there's somethin' 'bout a truck There's somethin' 'bout a creek around 2 AM After a few of those beers, you wanna dive on in You don't need no clothes, so just hang 'em on a limb There's somethin' 'bout a creek around 2 AM somethin' 'bout you and me and the birds and the bees And Lord have mercy it's a beautiful thing Ain't nothing 'bout it luck, there's somethin' 'bout a truck Ain't nothing 'bout it luck, there's somethin' 'bout a truck Hah And there's nothing 'bout it luck, there's somethin' 'bout a truck Hah</t>
  </si>
  <si>
    <t>https://genius.com/Kip-moore-somethin-bout-a-truck-lyrics</t>
  </si>
  <si>
    <t>https://musicbrainz.org/recording/e6e44b23-236c-4af2-9968-50562c107880</t>
  </si>
  <si>
    <t>12-097</t>
  </si>
  <si>
    <t>Adorn</t>
  </si>
  <si>
    <t>She's art dealer chic Would you be my friend, my freak? Uh, she's art dealer chic (Yeah) Would you be my friend, my freak? These lips (Would you be my f-) Can't wait to taste your skin (My friend, my freak) Baby, no, oh, no (Would you be my friend, my freak?) And these eyes, yeah I can't wait to see your grin (Art dealer chic) Ooh, ooh, baby Just let my love Just let my love adorn you (Art dealer chic) Please, baby (Would you be my friend, my freak?) Yeah, you gotta know, you gotta know You know that I adore you (Art dealer chic) Yeah, baby (Would you be my friend, my freak?) Baby these fists (Art dealer chic) Will always protect you (My friend, my freak) Lady (Would you be my friend, my freak?) And this mind Will never neglect you (Art dealer chic) Yeah baby (Would you be my), ooh, ooh And if they try to break us down (Ooh-ooh) Don't let that affect us No, baby You might also like You just gotta let my love Let my love, let my love adorn you (Art dealer chic) Ahh, le-le-le-let it dress you down You gotta know, you gotta know Know that I adore you (Art dealer chic) Just that, baby Oh, let my love adorn you, baby Don't you ever, don't you let nobody tell you different, baby I'll always adore you You gotta know now You gotta know na-nah-now, yeah (Would you be my friend, my freak?) Oh, yeah, uh The same way that the stars adorn the skies, yeah (Every night, babe) Now look up sugar (Every night, babe) Now hey, hey, hey The same way that my whole world's in your eyes (When I look in your eyes babe) Ooh, and it's time now (And you know it's time babe) Just let, let my love Do you, baby Hey, le-le-le-let it dress you down You got to know baby, oh you gotta know That I adorn you, yeah Oh, love ain't never looked so good on you Oh, put it on, baby Let my love adorn You (Would you be my), ooh, ooh And if they try to break us down (Ooh-ooh) Don't let that affect us No, baby</t>
  </si>
  <si>
    <t>https://genius.com/Miguel-adorn-lyrics</t>
  </si>
  <si>
    <t>https://musicbrainz.org/recording/229f13f6-4000-4f91-bf18-571b85fd1fa5</t>
  </si>
  <si>
    <t>12-098</t>
  </si>
  <si>
    <t>Fly Over States</t>
  </si>
  <si>
    <t>A couple of guys in first class on a flight From New York to Los Angeles Kinda making small talk killing time Flirting with the flight attendants Thirty-thousand feet above, could be Oklahoma Just a bunch of square cornfields and wheat farms Man, it all looks the same Miles and miles of back roads and highways Connecting little towns with funny names Who'd want to live down there in the middle of nowhere? They've never drove through Indiana Met the men who plowed that earth Planted that seed, busted his ass for you and me Or caught a harvest moon in Kansas They'd understand why God made Those flyover states I bet that mile long Santa Fe freight train engineer's seen it all Just like that flatbed cowboy stacking US steel on a 3-day haul Roads and rails under their feet Yeah that sounds like a first class seat On the plains of Oklahoma With a windshield sunset in your eyes Like a water-colored painted sky You'll think heaven's doors have opened You'll understand why God made Those flyover states Take a ride across the badlands Feel that freedom on your face Breathe in all that open space And meet a girl from Amarillo You'll understand why God made You might even wanna plant your stakes In those flyover states (Yeah) Have you ever been through Indiana? On the plains of Oklahoma? Take a ride might even wanna plant your stakes In those flyover states (Yeah) Have you ever been through Indiana? On the plains of Oklahoma? Take a ride</t>
  </si>
  <si>
    <t>https://genius.com/Jason-aldean-fly-over-states-lyrics</t>
  </si>
  <si>
    <t>https://musicbrainz.org/recording/6b5cf31a-09f5-465b-bc41-4199483b172e</t>
  </si>
  <si>
    <t>12-099</t>
  </si>
  <si>
    <t>Even If It Breaks Your Heart</t>
  </si>
  <si>
    <t>Way back on the radio dial The fire got lit inside a bright-eyed child Every note just wrapped around his soul From steel guitars to Memphis, all the way to rock and roll Oh, I can hear 'em playin' I can hear the ringin' of a beat up ol' guitar Oh, I can hear 'em singin' "Keep on dreamin', even if it breaks your heart" Downtown is where I used to wander Old enough to get there, but too young to get inside So I would stand out on the sidewalk Listen to the music playin' every Friday night your heart" Some dreams stay with you forever Drag you around but bring you back to where you were Some dreams keep on gettin' better You gotta keep believin' if you wanna know for sure your heart" your heart" "Keep on dreamin', even if it breaks your heart" Keep on dreamin' Don't let it break your heart 'em singin' "Keep on dreamin', even if it breaks dreamin', even if it breaks it breaks your heart" "Keep on dreamin', even if it breaks your heart" Keep on dreamin' Don't let it break your heart</t>
  </si>
  <si>
    <t>https://genius.com/Eli-young-band-even-if-it-breaks-your-heart-lyrics</t>
  </si>
  <si>
    <t>https://musicbrainz.org/recording/cd15ee31-eea2-4133-b306-3742dd35004a</t>
  </si>
  <si>
    <t>12-100</t>
  </si>
  <si>
    <t>Burn It Down</t>
  </si>
  <si>
    <t>The cycle repeated As explosions broke in the sky All that I needed Was the one thing I couldn't find And you were there at the turn Waiting to let me know We're building it up To break it back down We're building it up To burn it down We can't wait to burn it to the ground The colors conflicted As the flames climbed into the clouds I wanted to fix this But couldn't stop from tearing it down And you were there at the turn Caught in the burning glow And I was there at the turn Waiting to let you know We're building it up To break it back down We're building it up To burn it down We can't wait to burn it to the ground You told me yes, you held me high And I believed when you told that lie I played soldier, you played king And struck me down when I kissed that ring You lost that right to hold that crown I built you up but you let me down So when you fall, I'll take my turn And fan the flames as your blazes burn (Burn) can't wait to burn it to the ground When you fall, I'll take my turn And fan the flames as your blazes burn (Burn) We to the ground up To break it back down We're building it up To burn it down it to the ground When you fall, I'll take my turn And fan the flames as your blazes burn (Burn) We can't wait to burn it to the ground</t>
  </si>
  <si>
    <t>https://genius.com/Linkin-park-burn-it-down-lyrics</t>
  </si>
  <si>
    <t>https://musicbrainz.org/recording/11481a69-b536-4250-9f85-1f77ac5c4d1f</t>
  </si>
  <si>
    <t>13-001</t>
  </si>
  <si>
    <t>Thrift Shop</t>
  </si>
  <si>
    <t>Macklemore &amp; Ryan Lewis;Wanz</t>
  </si>
  <si>
    <t>Hey, Macklemore, can we go thrift shopping? What-what, what, what? What-what, what, what? What-what, what, what? What-what, what, what? (Da) What-what, what, what? (Da-dum, ba-dum, ba-da-do-da) What-what, what, what? (Da-dum, ba-dum, ba-da-do-da) What-what, what, what? (Da-dum, ba-dum, ba-da-do-da) What-what, what, what? (Da-dum, ba-dum, ba-da-do-da) Da-dum, ba-dum, ba-da-do-da Da-dum, ba-dum, ba-da-do-da Da-dum, ba-dum, ba-da-do-da Da-dum, ba-dum, ba-da-do-da I'm gonna pop some tags Only got twenty dollars in my pocket I'm, I'm, I'm huntin', lookin' for a come up This is fucking awesome (Now) Walk into the club like, "What up? I got a big cock" Nah, I'm just pumped, I bought some shit from a thrift shop Ice on the fringe is so damn frosty The people like, "Damn, that's a cold-ass honkey" Rollin' in hella deep, headed to the mezzanine Dressed in all pink 'cept my gator shoes, those are green Draped in a leopard mink, girl standin' next to me Probably should've washed this, smells like R. Kelly sheets Piss But shit, it was ninety-nine cents (Bag it) Coppin' it, washin' it, 'bout to go and get some compliments Passin' up on those moccasins someone else has been walkin' in Bummy and grungy, fuck it, man, I am stunting and flossin' And saving my money and I'm hella happy, that's a bargain, bitch I'ma take your grandpa's style, I'ma take your grandpa's style No, for real, ask your grandpa, can I have his hand-me-downs? (Thank you) Velour jumpsuit and some house slippers Dookie-brown leather jacket that I found diggin' They had a broken keyboard, I bought a broken keyboard I bought a skeet blanket, then I bought a knee board Hello, hello, my ace man, my mellow John Wayne ain't got nothing on my fringe game, hell no I could take some Pro Wings, make 'em cool, sell those The sneaker heads would be like, "Ah, he got the Velcros" I'm gonna pop some tags Only got twenty dollars in my pocket I'm, I'm, I'm huntin', lookin' for a come up This is fucking awesome I'm gonna pop some tags Only got twenty dollars in my pocket I'm, I'm, I'm huntin', lookin' for a come up This is fucking awesome What you know about rockin' a wolf on your noggin? What you knowin' about wearin' a fur fox skin? I'm diggin', I'm diggin', I'm searchin' right through that luggage One man's trash, that's another man's come up Thank your granddad for donatin' that plaid button- Up shirt 'cause right now, I'm up in here stuntin' I'm at the Goodwill, you can find me in the bins I'm not, I'm not stuck on searchin' in that section (Men's) Your grammy, your auntie, your mama, your mammy I'll take those flannel zebra jammies second hand and rock that, motherfucker The built-in onesie with the socks on the motherfucker I hit the party and they stop in that motherfucker They be like, "Oh, that Gucci? That's hella tight" I'm like, "Yo, that's fifty dollars for a T-shirt" Limited edition, let's do some simple addition Fifty dollars for a T-shirt, that's just some ignorant bitch shit I call that getting-swindled-and-pimped shit I call that getting tricked by business That shirt's hella dope And having the same one as six other people in this club is a hella don't Peep game, come take a look through my telescope Tryna get girls from a brand? Man, you hella won't Man, you hella won't Goodwill Poppin' tags, yeah I'm gonna pop some tags Only got twenty dollars in my pocket I'm, I'm, I'm huntin', lookin' for a come up This is fucking awesome I'll wear your granddad's clothes I look incredible I'm in this big-ass coat From that thrift shop down the road I'll wear your granddad's clothes (Damn right) I look incredible (Now come on, man) I'm in this big-ass coat (Big-ass coat) From that thrift shop down the road (Let's go, come on) I'm gonna pop some tags Only got twenty dollars in my pocket I'm, I'm, I'm huntin', lookin' for a come up This is fucking awesome Hahaha Is that your grandma's coat? pocket I'm, I'm, I'm huntin', lookin' for a come up This is fucking awesome Hahaha Is that your grandma's coat?</t>
  </si>
  <si>
    <t>https://genius.com/Macklemore-and-ryan-lewis-thrift-shop-lyrics</t>
  </si>
  <si>
    <t>https://musicbrainz.org/recording/c2c92278-556a-4696-a249-11f302e2528b</t>
  </si>
  <si>
    <t>bitch (2x); cock (1x); damn (1x); fuck (1x); fucking (6x); hell (1x); honkey (1x); motherfucker (3x); shit (4x)</t>
  </si>
  <si>
    <t>13-002</t>
  </si>
  <si>
    <t>Blurred Lines</t>
  </si>
  <si>
    <t>Robin Thicke;T.I.;Pharrell Williams</t>
  </si>
  <si>
    <t>Everybody, get up Everybody, get up Hey, hey, hey Hey, hey, hey (Uh) Hey, hey, hey (Ha-ha, woo) Tune me up If you can't hear what I'm tryna say (Hey, girl, come here) If you can't read from the same page (Hey) Maybe I'm goin' deaf (Hey, hey, hey) Maybe I'm goin' blind (Hey, hey, hey) Maybe I'm out of my mind (Hey, hey, hey) Everybody, get up Okay, now he was close Tried to domesticate you But you're an animal Baby, it's in your nature (Meow) Just let me liberate you (Hey, hey, hey) You don't need no takers (Hey, hey, hey) That man is not your maker (Hey, hey, hey) And that's why I'm gon' take a (Everybody, get up) You might also like Good girl I know you want it (Hey) I know you want it I know you want it You're a good girl Can't let it get past me You're far from plastic (Alright) Talkin' 'bout gettin' blasted I hate these blurred lines I know you want it (Hey) I know you want it (Oh yeah) I know you want it But you're a good girl The way you grab me Must wanna get nasty Go ahead, get at me Everybody, get up (Come on) What do they make dreams for (Why?) When you got them jeans on? (Why?) What do we need steam for? You the hottest bitch in this place I feel so lucky (Hey, hey, hey) You wanna hug me (Hey, hey, hey) What rhymes with hug me? (Hey, hey, hey) Hey (Everybody, get up) Okay, now he was close Tried to domesticate you But you're an animal Baby, it's in your nature (Uh-huh) Just let me liberate you (Hey, hey, hey) (Uh-huh) You don't need no takers (Hey, hey, hey) (Uh-huh) That man is not your maker (Hey, hey, hey) (Uh-huh) And that's why I'm gon' take a (Everybody, get up) Good girl I know you want it I know you want it (Hey) I know you want it You're a good girl Can't let it get past me (Hey) You're far from plastic (Oh) Talkin' 'bout gettin' blasted (Everybody, get up) I hate these blurred lines (Hate them lines) I know you want it (I hate them lines) I know you want it (I hate them lines) I know you want it But you're a good girl (Good girl) The way you grab me Must wanna get nasty Go ahead, get at me (Everybody, get up) Hustle Gang, homie Let go Ay, say Rob, let me holla at 'em real quick One thing I ask of you Let me be the one you back that ass up to (Come on) Go from Malibu to Paris, boo (Yeah) Had a bitch, but she ain't bad as you So, hit me up when you pass through I'll give you somethin' big enough to tear your ass in two Swag on 'em even when you dress casual I mean, it's almost unbearable (Everybody, get up) In a hundred years not dare would I Pull a Pharcyde, let you pass me by Nothin' like your last guy, he too square for you He don't smack that ass and pull your hair like that So I'm just watchin' and waitin' For you to salute the true big pimpin' (Okay) Not many women can refuse this pimpin' I'm a nice guy, but don't get it confused, get pimpin' (Everybody, get up) Shake your rump Get down, get up-a Do it like it hurt, like it hurt What, you don't like work? Hey (Everybody, get up) Baby, can you breathe? I got this from Jamaica It always works for me Dakota to Decatur (Uh-huh) No more pretendin' (Hey, hey, hey) (Uh-huh) 'Cause now you're winnin' (Hey, hey, hey) (Uh-huh) Here's our beginnin' (Hey, hey, hey) (Uh-huh) I always wanted a You're a good girl (Everybody, get up) I know you want it (Hey) I know you want it I know you want it You're a good girl Can't let it get past me (Oh yeah) You're far from plastic (Alright) Talkin' 'bout gettin' blasted I hate these blurred lines (Everybody, get up) get nasty (Hey) Go ahead, get at me Everybody, get up Everybody, get up Hey, hey, hey Hey, hey, hey Hey, hey, hey get up) nasty (Hey) Go ahead, get at me Everybody, get up Everybody, get up Hey, hey, hey Hey, hey, hey Hey, hey, hey</t>
  </si>
  <si>
    <t>https://genius.com/Robin-thicke-blurred-lines-lyrics</t>
  </si>
  <si>
    <t>https://musicbrainz.org/recording/cfb6e6e4-95b8-4f62-bf03-ed3e4f9350d7</t>
  </si>
  <si>
    <t>ass (3x); bitch (2x)</t>
  </si>
  <si>
    <t>13-003</t>
  </si>
  <si>
    <t>Radioactive</t>
  </si>
  <si>
    <t>Woah, oh-oh Woah, oh-oh Woah, oh-oh Woah I'm waking up to ash and dust I wipe my brow and I sweat my rust I'm breathing in the chemicals I'm breaking in, shaping up Then checking out on the prison bus This is it, the apocalypse Woah I'm waking up, I feel it in my bones Enough to make my system blow Welcome to the new age, to the new age Welcome to the new age, to the new age Woah-oh, woah I'm radioactive, radioactive Woah-oh, woah I'm radioactive, radioactive I raise my flags, dye my clothes It's a revolution, I suppose We're painted red to fit right in Woah radioactive All systems go, the sun hasn't died Deep in my bones, straight from inside the new age Woah-oh, woah I'm radioactive, radioactive Woah-oh, woah I'm radioactive, radioactive age Welcome to the new age, to the new age Woah-oh, woah I'm radioactive, radioactive Woah-oh, woah I'm radioactive, Welcome to the new age, to the new age Welcome to the new age, to the new age Woah-oh, woah I'm radioactive, radioactive Woah-oh, woah I'm radioactive, radioactive</t>
  </si>
  <si>
    <t>https://genius.com/Imagine-dragons-radioactive-lyrics</t>
  </si>
  <si>
    <t>https://musicbrainz.org/recording/876b3dc7-07f2-4908-af99-2b1a7fe1a0ae</t>
  </si>
  <si>
    <t>13-004</t>
  </si>
  <si>
    <t>Harlem Shake</t>
  </si>
  <si>
    <t>Baauer</t>
  </si>
  <si>
    <t>https://www.last.fm/music/Baauer</t>
  </si>
  <si>
    <t>Con los terroristas, -tas, -tas, -tas -tas -tas -tas -tas, -tas -tas -tas -tas -tas Then do the Harlem Shake (Shake!) Ey (Shake!), con los terroristas Ey (Shake!), ey (Shake!) Ey (Shake!), ey (Shake!) Ey (Shake!), ey (Shake!) (Shake!) -tas, (Shake!) -tas, -tas, (Shake!) -tas, -tas, -tas, -tas -tas, -tas, (Shake!) -tas, -tas, (Shake!) -tas, -tas, -tas, -tas -tas, -tas, -tas, -tas, -tas -tas -tas -tas -tas -tas -tas -tas -tas Then do the Harlem Shake (Shake!) Ey (Shake!), con los terroristas Ey, (Shake!) ey (Shake!) Shake, shake Shake, ey (Shake!) Ey (Shake!), ey (Shake!) Ey (Shake!)</t>
  </si>
  <si>
    <t>https://genius.com/Baauer-harlem-shake-lyrics</t>
  </si>
  <si>
    <t>https://musicbrainz.org/recording/95b93661-3e12-415e-9330-27768f437eba</t>
  </si>
  <si>
    <t>13-005</t>
  </si>
  <si>
    <t>Can't Hold Us</t>
  </si>
  <si>
    <t>Macklemore &amp; Ryan Lewis;Ray Dalton</t>
  </si>
  <si>
    <t>Hey, hey, hey Good to see you Come on, dude, let's go Yeah, let's go Hahaha, alright Alright, okay Uh, alright, okay Alright, okay Return of the Mack Get 'em; what it is? What it does? What it is? What it isn't? Looking for a better way to get up outta bed Instead of getting on the Internet And checking on who hit me, get up Thrift shop, pimp-strut walkin' Little bit of humble, little bit of cautious Somewhere between like Rocky and Cosby Sweater game, nope, nope, y'all can't copy, yeah Bad, moonwalking, this here is our party My posse's been on Broadway, and we did it our way Grown music, I shed my skin and put my bones Into everything I record to it and yet I'm on Let that stage light go and shine on down Got that Bob Barker suit game and Plinko in my style Money, stay on my craft and stick around for those pounds But I do that to pass the torch and put on for my town Trust me on my I-N-D-E-P-E-N-D-E-N-T shit, hustlin' Chasing dreams since I was fourteen With the four-track, bussin' Halfway 'cross that city with the back (Back) pack (Pack), fat (Fat) cat (Cat), crushin' Labels out here, now they can't tell me nothin' (Hey, hey, hey) We give that to the people, spread it across the country (Hey, hey, hey, oh) Labels out here, now they can't tell me nothin' (Hey, hey, hey) We give it to the people, spread it across the country (Hey, hey, hey, oh) Can we go back? This is the moment Tonight is the night, we'll fight 'til it's over So we put our hands up Like the ceiling can't hold us Like the ceiling can't hold us the ceiling can't hold us Now, can I kick it? Thank you Yeah, I'm so damn grateful I grew up really wanting gold fronts But that's what you get when Wu-Tang raised you Y'all can't stop me Go hard like I got a 808 in my heartbeat And I'm eating at the beat like you gave a little speed To a great white shark on Shark Week, raw Time to go off, I'm gone Deuces, goodbye, I got a world to see And my girl, she wanna see Rome Caesar'll make you a believer Nah, I never ever did it for a throne That validation comes from giving it back to the people Now, sing a song, and it goes like Raise those hands, this is our party (Hey, hey, hey) We came here to live life like nobody was watching (Hey, hey, hey, oh) I got my city right behind me, if I fall, they got me (Hey, hey, hey) Learn from that failure, gain humility (Hey, hey, hey) And then we keep marching, I said ceiling can't hold us Like the ceiling can't hold us (And so we put our hands up) (And so we put our hands up) (Woah-oh, oh, oh) (Woah-oh, oh, oh) (Woah-oh, oh, oh) Let's go Na, na, na-na, na, na-na, na (Uh-huh) Hey (And all my people sing) Na, na, na-na, na, na-na, na (Hey, hey, that's right) Hey (Here we go, all right, uh) And all my people sing Na, na, na-na, na, na-na, na (You do it, Ray) Oh (Ha-ha, let's go) And all my people sing Na, na, na-na, na, na-na, na Mackle-uh, uh, uh, uh, more the ceiling can't hold us Can we go back? This is the moment (Ooh) Tonight is the night, we'll fight 'til it's over (Ooh) So we put our hands up (Ooh) Like the ceiling can't hold us (Ooh) Like the ceiling can't hold us (Ooh)</t>
  </si>
  <si>
    <t>https://genius.com/Macklemore-and-ryan-lewis-cant-hold-us-lyrics</t>
  </si>
  <si>
    <t>https://musicbrainz.org/recording/714a77ca-2504-4b6f-a7e7-9f350137a08b</t>
  </si>
  <si>
    <t>13-006</t>
  </si>
  <si>
    <t>Mirrors</t>
  </si>
  <si>
    <t>Aren't you somethin' to admire? 'Cause your shine is somethin' like a mirror And I can't help but notice You reflect in this heart of mine If you ever feel alone and The glare makes me hard to find Just know that I'm always Parallel on the other side 'Cause with your hand in my hand and a pocket full of soul I can tell you there's no place we couldn't go Just put your hand on the glass I'll be tryna pull you through You just gotta be strong 'Cause I don't wanna lose you now I'm lookin' right at the other half of me The vacancy that sat in my heart Is a space that now you hold Show me how to fight for now And I'll tell you, baby, it was easy Comin' back here to you once I figured it out You were right here all along It's like you're my mirror (Oh) My mirror's staring back at me (Oh) I couldn't get any bigger (Oh) With anyone else beside me (Oh) And now it's clear as this promise That we're making Two reflections into one 'Cause it's like you're my mirror (Oh) My mirror's staring back at me, staring back at me Aren't you somethin', an original? 'Cause it doesn't seem merely assembled And I can't help but stare, 'cause I see truth somewhere in your eyes Ooh, I can't ever change without you You reflect me, I love that about you And if I could, I Would look at us all the time I'm here at me, staring back at me Yesterday is history, oh Tomorrow's a mystery, oh I can see you lookin' back at me Keep your eyes on me Baby, keep your eyes on me Show me how to fight for now (You show me, baby) reflections into one 'Cause it's like you're my mirror (Oh) My mirror's staring back at me, staring back at me Ohh (Oh oh, oh oh) Ohh (Oh oh, oh oh) Ohh ohh (Oh oh, oh oh) Uhh (Oh oh, oh oh) Ohh (Oh oh, oh oh) Ohh (Oh oh, oh oh) Ohh (Oh oh, oh oh) Ohh ohh (Oh oh, oh oh) Uhh (Oh oh, oh oh) Ohh (Oh oh, oh oh) You are, you are the love of my life of my life You are, you are the love of my life Ohh (Oh oh, oh oh) Ohh (Oh oh, oh oh) Ohh ohh (Oh oh, oh oh) Uhh (Oh oh, oh oh) Ohh (Oh oh, oh oh) Now, you're the inspiration of this precious song And I just wanna see your face light up since you put me on So now I say goodbye to the old me, it's already gone And I can't wait, wait, wait, wait, wait to get you home Just to let you know, you are are, you are the love of my life Girl, you're my reflection, all I see is you My reflection in everything I do You're my reflection and all I see is you My reflection in everything I do are the love of my life You are, you are the love of my life You are, you are the love of my life of soul I can tell you there's no place we couldn't go Just put your hand on the glass staring back now you hold the love You my life</t>
  </si>
  <si>
    <t>https://genius.com/Justin-timberlake-mirrors-lyrics</t>
  </si>
  <si>
    <t>https://musicbrainz.org/recording/96857e80-d550-4dcb-8417-938527d72710</t>
  </si>
  <si>
    <t>13-007</t>
  </si>
  <si>
    <t>Just Give Me a Reason</t>
  </si>
  <si>
    <t>Pink;Nate Ruess</t>
  </si>
  <si>
    <t>Right from the start You were a thief, you stole my heart And I, your willing victim I let you see the parts of me That weren't all that pretty And with every touch, you fixed them Now you've been talkin' in your sleep, oh, oh Things you never say to me, oh, oh Tell me that you've had enough of our love, our love Just give me a reason Just a little bit's enough Just a second, we're not broken, just bent And we can learn to love again It's in the stars It's been written in the scars on our hearts We're not broken, just bent And we can learn to love again I'm sorry I don't understand Where all of this is coming from I thought that we were fine (Oh, we had everything) Your head is running wild again My dear, we still have everythin' And it's all in your mind (Yeah, but this is happenin') You might also like You've been havin' real bad dreams, oh, oh You used to lie so close to me, oh, oh There's nothin' more than empty sheets between our love, our love Oh, our love, our love, love Just give me a reason Just a little bit's enough Just a second, we're not broken, just bent And we can learn to love again I never stopped You're still written in the scars on my heart You're not broken, just bent And we can learn to love again Oh, tears ducts and rust I'll fix it for us We're collectin' dust But our love's enough You're holdin' it in You're pourin' a drink No, nothin' is as bad as it seems We'll come clean been written in the scars on our hearts That we're not broken, just bent And we can learn to love again Just give me a reason Just a little bit's enough Just a second we're not broken, just bent And we can learn to love again It's in the stars It's still written in the scars on our hearts That we're not broken, just bent And we can learn to love again Oh, we can learn to love again Oh, can learn to love again Oh, that we're not broken, just bent And we can learn to love again it's all in your mind (Yeah, but this is happenin') just bent And we can learn to love again</t>
  </si>
  <si>
    <t>https://genius.com/P-nk-just-give-me-a-reason-lyrics</t>
  </si>
  <si>
    <t>https://musicbrainz.org/recording/f15b87b4-3735-403d-b146-5f761e3be69b</t>
  </si>
  <si>
    <t>13-008</t>
  </si>
  <si>
    <t>When I Was Your Man</t>
  </si>
  <si>
    <t>Same bed, but it feels just a little bit bigger now Our song on the radio, but it don't sound the same When our friends talk about you, all it does is just tear me down 'Cause my heart breaks a little when I hear your name It all just sounds like (Ooh, ooh) Mm, too young, too dumb to realize That I should've bought you flowers And held your hand Shoulda gave you all my hours When I had the chance Take you to every party 'Cause all you wanted to do was dance Now my baby's dancin' But she's dancin' with another man Uh, my pride, my ego, my needs, and my selfish ways Caused a good, strong woman like you to walk out my life Now I'll never, never get to clean up the mess I made, oh And that haunts me every time I close my eyes When I had the chance Take you to every party 'Cause all you wanted to do was dance Now my baby's dancin' But she's dancin'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 to dance Do all the things I should've done When I was your man Do all the things I should've done When I was your man hours was your man</t>
  </si>
  <si>
    <t>https://genius.com/Bruno-mars-when-i-was-your-man-lyrics</t>
  </si>
  <si>
    <t>https://musicbrainz.org/recording/efe74b8a-d985-4a4d-b3e5-053479cb6d1f</t>
  </si>
  <si>
    <t>13-009</t>
  </si>
  <si>
    <t>Cruise</t>
  </si>
  <si>
    <t>Florida Georgia Line;Nelly</t>
  </si>
  <si>
    <t>Baby, you a song You make me wanna roll my windows down and cruise Ayy, baby Yeah, when I first saw that bikini top on her She’s poppin' right out of the South Georgia water Thought, "Oh, good lord," she had them long tanned legs Couldn't help myself, so I walked up and said Well, baby, you a song, you make me wanna roll my windows down and cruise Down a back road, blowin' stop signs through the middle every little farm town with you And this brand new Chevy with a lift kit would look a hell of a lot better with you up in it, heh So, baby, you a song, you make me wanna roll my windows down and cruise Well, she was sippin' on Southern and singin' Marshall Tucker We were fallin' in love in the sweet heart of summer She hopped right up into the cab of my truck and said "Fire it up, let's go get this thing stuck" Baby, wanna roll my windows down and cruise When that summer sun fell to his knees I looked at her and she looked at me And I turned on those KC lights and drove all night Because it felt so right, her and I, man, we felt so right I put it in park and grabbed my guitar And strummed a couple chords And sang from the heart Girl, you sure got the beat in my chest bumpin' Hell, I can't get you out of my head Baby, you a song, you make me wanna roll my windows down and cruise (Hahaha) Down a back road, blowin' stop signs through the middle every little farm town with you you And this brand new Chevy with a lift kit would look a hell of a lot better with you up in it, come on Baby, you a song, you make me wanna roll my windows down and cruise Come on, girl Get those windows down and cruise Aw, yeah</t>
  </si>
  <si>
    <t>https://genius.com/Florida-georgia-line-cruise-lyrics</t>
  </si>
  <si>
    <t>https://musicbrainz.org/recording/3594ff64-e29f-4354-9304-cf23331114ad</t>
  </si>
  <si>
    <t>13-010</t>
  </si>
  <si>
    <t>Roar</t>
  </si>
  <si>
    <t>I used to bite my tongue and hold my breath Scared to rock the boat and make a mess So I sat quietly, agreed politely I guess that I forgot I had a choice I let you push me past the breaking point I stood for nothing, so I fell for everything You held me down, but I got up (Hey) Already brushing off the dust You hear my voice, you hear that sound Like thunder, gonna shake the ground You held me down, but I got up (Hey) Get ready 'cause I've had enough I see it all, I see it now I got the eye of the tiger, a fighter Dancing through the fire 'Cause I am a champion, and you're gonna hear me roar Louder, louder than a lion 'Cause I am a champion, and you're gonna hear me roar Oh-oh-oh-oh-oh-oh-oh Oh-oh-oh-oh-oh-oh-oh Oh-oh-oh-oh-oh-oh-oh You're gonna hear me roar Now I'm floating like a butterfly Stinging like a bee, I earned my stripes I went from zero, to my own hero me down, but I got up (Got up) me roar Oh-oh-oh-oh-oh-oh-oh Oh-oh-oh-oh-oh-oh-oh (You'll hear me roar) Oh-oh-oh-oh-oh-oh-oh You're gonna hear me roar Roar-oar, roar-oar, roar I got the eye of the tiger, a fighter Dancing through the fire 'Cause I am a champion, and you're gonna hear me roar Oh, louder, louder than a lion 'Cause I am a champion, and you're gonna hear me roar Oh-oh-oh-oh-oh-oh-oh Oh-oh-oh-oh-oh-oh-oh Oh-oh-oh-oh-oh-oh-oh (Yeah) You're gonna hear me roar Oh-oh-oh-oh-oh-oh-oh Oh-oh-oh-oh-oh-oh-oh (You'll hear me roar) Oh-oh-oh-oh-oh-oh-oh You're gonna hear me roar up (Hey) Already brushing off the dust You hear my voice, you hear that sound Like thunder, gonna shake the ground You held me roar Oh-oh-oh-oh-oh-oh-oh Oh-oh-oh-oh-oh-oh-oh Oh-oh-oh-oh-oh-oh-oh You're gonna hear Oh-oh-oh-oh-oh-oh-oh (Yeah) You're gonna hear me roar Oh-oh-oh-oh-oh-oh-oh Oh-oh-oh-oh-oh-oh-oh (You'll hear me roar) Oh-oh-oh-oh-oh-oh-oh You're gonna hear me roar</t>
  </si>
  <si>
    <t>https://genius.com/Katy-perry-roar-lyrics</t>
  </si>
  <si>
    <t>https://musicbrainz.org/recording/380ea711-6165-4cef-9cef-d5c6a3ecd947</t>
  </si>
  <si>
    <t>13-011</t>
  </si>
  <si>
    <t>Locked Out of Heaven</t>
  </si>
  <si>
    <t>(One, two, one, two, three) Aw, yeah, yeah Aw, yeah, yeah, yeah, yeah (Uh) Aw, yeah, yeah Aw, yeah, yeah, yeah, yeah (Uh) Never had much faith in love or miracles (Uh) Never wanna put my heart on the line (Uh) But swimmin' in your water's somethin' spiritual (Uh) I'm born again every time you spend the night, -ight (Uh) 'Cause your sex takes me to paradise Yeah, your sex takes me to paradise And it shows Yeah, yeah, yeah 'Cause you make me feel like I've been locked outta heaven For too long For too long Yeah, you make me feel like I've been locked outta heaven For too long For too long Aw, yeah, yeah, yeah, yeah (Uh) Aw, yeah, yeah Aw, yeah, yeah, yeah, yeah (Uh) You bring me to my knees, you make me testify (Uh) You can make a sinner change his ways (Uh) Open up your gates 'cause I can't wait to see the light (Uh) And right there is where I wanna stay, -ay outta heaven For too long For too long Yeah, you make me feel like I've been locked outta heaven For too long For too long Oh, woah, woah, woah Yeah, yeah, yeah Can I just stay here? Spend the rest of my days here? Oh, woah, woah, woah Yeah, yeah, yeah Can I just stay here? Spend the rest of my days here? long For too long Aw, yeah, yeah, yeah, yeah (Uh) Aw, yeah, yeah Aw, yeah, yeah, yeah, yeah (Uh) yeah, yeah, yeah (Uh) Aw, yeah, yeah Aw, yeah, yeah, yeah, yeah (Uh)</t>
  </si>
  <si>
    <t>https://genius.com/Bruno-mars-locked-out-of-heaven-lyrics</t>
  </si>
  <si>
    <t>https://musicbrainz.org/recording/67be37c4-e32c-4e43-81dc-100ef130718d</t>
  </si>
  <si>
    <t>13-012</t>
  </si>
  <si>
    <t>https://musicbrainz.org/recording/0f6e2260-8713-4b3d-8567-05bcafff9ed0</t>
  </si>
  <si>
    <t>13-013</t>
  </si>
  <si>
    <t>Stay</t>
  </si>
  <si>
    <t>Rihanna;Mikky Ekko</t>
  </si>
  <si>
    <t>All along, it was a fever A cold sweat, hot-headed believer I threw my hands in the air, said, "Show me something" He said, "If you dare, come a little closer" 'Round and around and around and around, we go Oh, now, tell me now, tell me now, tell me now you know Not really sure how to feel about it Something in the way you move Makes me feel like I can't live without you It takes me all the way I want you to stay It's not much of a life you're living It's not just something you take, it's given Something in the way you move Makes me feel like I can't live without you It takes me all the way And I want you to stay Ooh The reason I hold on Ooh 'Cause I need this hole gone Well, funny you're the broken one But I'm the only one who needed saving 'Cause when you never see the light It's hard to know which one of us is caving want you to stay Stay I want you to stay Ooh</t>
  </si>
  <si>
    <t>https://genius.com/Rihanna-stay-lyrics</t>
  </si>
  <si>
    <t>https://musicbrainz.org/recording/c723f051-d2b8-46e0-8351-74e5cc7f1073</t>
  </si>
  <si>
    <t>13-014</t>
  </si>
  <si>
    <t>Get Lucky</t>
  </si>
  <si>
    <t>Daft Punk;Pharrell Williams</t>
  </si>
  <si>
    <t>Like the legend of the phoenix, huh All ends with beginnings What keeps the planet spinning, uh-huh The force from the beginning Look We've come too far To give up who we are So let's raise the bar And our cups to the stars She's up all night 'til the sun I'm up all night to get some She's up all night for good fun I'm up all night to get lucky We're up all night 'til the sun We're up all night to get some We're up all night for good fun We're up all night to get lucky We're up all night to get lucky We're up all night to get lucky We're up all night to get lucky We're up all night to get lucky The present has no ribbon Your gift keeps on giving What is this I'm feeling? If you wanna leave, I'm with it, uh-huh lucky We're up all night to get lucky We're up all night to get lucky to get lucky We're up all night to get get lucky We're up all night to get lucky We're up all night to get We're up all night to get We're up all night to get We're up all night to get back together We're up all night to get (Let's get funked again) We're up all night to get (Funky) to get lucky lucky lucky We're up all night to get lucky</t>
  </si>
  <si>
    <t>https://genius.com/Daft-punk-get-lucky-lyrics</t>
  </si>
  <si>
    <t>https://musicbrainz.org/recording/744787e9-444c-4494-a544-7640dafc0e9d</t>
  </si>
  <si>
    <t>13-015</t>
  </si>
  <si>
    <t>Royals</t>
  </si>
  <si>
    <t>Lorde</t>
  </si>
  <si>
    <t>https://www.last.fm/music/Lorde</t>
  </si>
  <si>
    <t>I've never seen a diamond in the flesh I cut my teeth on wedding rings in the movies And I'm not proud of my address In a torn-up town, no postcode envy But every song's like Gold teeth, Grey Goose, trippin' in the bathroom Bloodstains, ball gowns, trashin' the hotel room We don't care, we're driving Cadillacs in our dreams But everybody's like Cristal, Maybach, diamonds on your timepiece Jet planes, islands, tigers on a gold leash We don't care, we aren't caught up in your love affair And we'll never be royals (Royals) It don't run in our blood That kind of luxe just ain't for us We crave a different kind of buzz Let me be your ruler (Ruler) You can call me queen bee And baby, I'll rule (I'll rule, I'll rule, I'll rule) Let me live that fantasy You might also like My friends and I, we've cracked the code We count our dollars on the train to the party And everyone who knows us knows That we're fine with this, we didn't come from money like Cristal, Maybach, diamonds on your timepiece Jet planes, islands, tiger's I'll rule, I'll rule) Let me live that fantasy (Oh, oh-oh) We're bigger than we ever dreamed And I'm in love with being queen (Oh, oh-oh) Life is great without a care We fantasy (Ruler) You can call me queen bee And baby, I'll rule (I'll rule, I'll rule, I'll rule) Let me live that fantasy our dreams But everybody's can call me queen bee And baby, I'll rule (I'll rule, me live that fantasy</t>
  </si>
  <si>
    <t>https://genius.com/Lorde-royals-lyrics</t>
  </si>
  <si>
    <t>https://musicbrainz.org/recording/e89d0494-2008-40b2-9925-650738750555</t>
  </si>
  <si>
    <t>13-016</t>
  </si>
  <si>
    <t>I Knew You Were Trouble.</t>
  </si>
  <si>
    <t>Once upon a time, a few mistakes ago I was in your sights, you got me alone You found me, you found me You found me-e-e-e-e I guess you didn't care and I guess I liked that And when I fell hard, you took a step back Without me, without me Without me-e-e-e-e And he's long gone when he's next to me And I realize the blame is on me 'Cause I knew you were trouble when you walked in So shame on me now Flew me to places I'd never been 'Til you put me down, oh I knew you were trouble when you walked in So shame on me now Flew me to places I'd never been Now, I'm lying on the cold, hard ground You might also like Oh, oh-oh Trouble, trouble, trouble Oh, oh-oh Trouble, trouble, trouble No apologies, he'll never see you cry Pretends he doesn't know that he's the reason why You're drowning, you're drowning You're drowning-ing-ing-ing-ing And I heard you moved on from whispers on the street A new notch in your belt is all I'll ever be And now, I see, now, I see Now, I see-e-e-e-e He was long gone when he met me And I realize the joke is on me, yeah I knew you were trouble when you walked in (Oh) me now Flew me to places I'd never been (Yeah) Now, I'm lying on the cold, hard ground Oh, oh-oh Trouble, trouble, trouble (Yeah, trouble) Oh, oh-oh Trouble, trouble, trouble And the saddest fear Comes creeping in That you never loved me Or her, or anyone, or anything, yeah I knew you were trouble when you walked in So shame on me now Flew me to places I'd never been (Never been) 'Til you put me down, oh I knew you were trouble when you walked in (Knew it right there) So shame on me now (Knew it right there) Flew me to places I'd never been (Ooh) Now, I'm lying on the cold, hard ground Oh, oh-oh Trouble, trouble, trouble (Oh) Oh, oh-oh Trouble, trouble, trouble I knew you were trouble when you walked in Trouble, trouble, trouble I knew you were trouble when you walked in Trouble, trouble, trouble I'm lying on the cold, hard ground on trouble</t>
  </si>
  <si>
    <t>https://genius.com/Taylor-swift-i-knew-you-were-trouble-lyrics</t>
  </si>
  <si>
    <t>https://musicbrainz.org/recording/1c8c2502-362d-4048-9ad8-b6024010162a</t>
  </si>
  <si>
    <t>13-017</t>
  </si>
  <si>
    <t>We Can't Stop</t>
  </si>
  <si>
    <t>It's our party, we can do what we want (Ear Drummers, ooh) It's our party, we can say what we want (Mike WILL Made-It, ooh) It's our party, we can love who we want (Ooh) We can kiss who we want, we can screw who we want (Ayy) It's our party, we can do what we want (Ooh) It's our party, we can say what we want (Ooh) It's our party, we can love who we want (Ooh) We can kiss who we want, we can screw who we want (Right about now, ayy) Red cups and sweaty bodies everywhere Hands in the air like we don't care 'Cause we came to have so much fun now Bet somebody here might get some now (Hey, hey, hey, hey) If you're not ready to go home Can I get a "hell no"? (Hell no, hell no) 'Cause we gonna go all night 'Til we see the sunlight, alright (Hey, hey, hey, hey) So la-da-di-da-di, we like to party Dancin' with Molly Doin' whatever we want This is our house, this is our rules You might also like And we can't stop (Woah) And we won't stop (Woah) Can't you see it's we who own the night? Can't you see it's we who 'bout that life? And we can't stop (Woah) And we won't stop (Woah) We run things, things don't run we Don't take nothin' from nobody, yeah, yeah We can kiss who we want, we can screw who we want (Ayy) To my homegirls here with the big butt Shakin' it like we at a strip club Remember only God can judge ya Forget the haters 'cause somebody loves ya And everyone in line in the bathroom Tryna get a line in the bathroom We all so turned up here Gettin' turned up, yeah, yeah, yeah, yeah So la-da-di-da-di, we like to party Dancin' with Molly Doin' whatever we want This is our house, this is our rules screw who we want (Ayy) It's our party, we can do what we want to It's our house, we can love who we want to It's our song, we can sing if we want to It's my mouth, I can say what I want to Say yeah, yeah Yeah, yeah And we can't stop (Yeah) won't stop (Woah) We run things, things don't run we We don't take nothin' from nobody, yeah, yeah Yeah (Ooh) Yeah (Ooh) Yeah (Ooh) We can do what we want, do what we want to (Ayy) can say what we want (Ooh) it's we who 'bout that life? And we can't stop (Woah) And we do what we want to (Ayy)</t>
  </si>
  <si>
    <t>https://genius.com/Miley-cyrus-we-cant-stop-lyrics</t>
  </si>
  <si>
    <t>https://musicbrainz.org/recording/94411254-050b-4846-9675-355b9b5d49e6</t>
  </si>
  <si>
    <t>butt (1x); hell (2x)</t>
  </si>
  <si>
    <t>13-018</t>
  </si>
  <si>
    <t>Wrecking Ball</t>
  </si>
  <si>
    <t>We clawed, we chained our hearts in vain We jumped, never asking why We kissed, I fell under your spell A love no one could deny Don't you ever say I just walked away I will always want you I can't live a lie, running for my life I will always want you I came in like a wrecking ball I never hit so hard in love All I wanted was to break your walls All you ever did was wreck me Yeah, you, you wreck me I put you high up in the sky And now, you're not coming down It slowly turned, you let me burn And now, we're ashes on the ground Don't you ever say I just walked away I will always want you I can't live a lie, running for my life I will always want you You might also like I came in like a wrecking ball I never hit so hard in love All I wanted was to break your walls All you ever did was wreck me I came in like a wrecking ball Yeah, I just closed my eyes and swung Left me crashing in a blazing fall All you ever did was wreck me Yeah, you, you wreck me I never meant to start a war I just wanted you to let me in And instead of using force I guess I should've let you win I never meant to start a war I just wanted you to let me in I guess I should've let you win Don't you ever say I just walked away was wreck me Yeah, you, you wreck me Yeah, you, you wreck me Yeah, you, you wreck me</t>
  </si>
  <si>
    <t>https://genius.com/Miley-cyrus-wrecking-ball-lyrics</t>
  </si>
  <si>
    <t>https://musicbrainz.org/recording/b4c142b4-42d4-456b-8b04-f0db4ae44ecf</t>
  </si>
  <si>
    <t>13-019</t>
  </si>
  <si>
    <t>Wake Me Up</t>
  </si>
  <si>
    <t>Avicii</t>
  </si>
  <si>
    <t>Swedish</t>
  </si>
  <si>
    <t>https://www.last.fm/music/Avicii</t>
  </si>
  <si>
    <t>Feelin' my way through the darkness Guided by a beatin' heart I can't tell where the journey will end But I know where to start They tell me I'm too young to understand They say I'm caught up in a dream Well, life will pass me by if I don't open up my eyes Well, that's fine by me So wake me up when it's all over When I'm wiser and I'm older All this time, I was findin' myself and I Didn't knowï»¿ I was lost So wake me up when it's all over When I'm wiser and I'm older All this time, I was findin' myself and I Didn't knowï»¿ I was lost I tried carryin' the weight of the world But I only have two hands Hope I get the chance to travel the world But I don't have any plans Wish that I could stay forever this young Not afraid to close my eyes Life's a gameï»¿ made for everyone And love is the prize You might also like me up when it's all over When I'm wiser and I'm older All this time, I was findin' myself and I I didn't know I was lost I didn't know I was lost I didn't know I was lost I didn't know I was lost I didn't know, I didn't know, I didn't know this young Not afraid to close my eyes Life's a gameï»¿ made for everyone And love is the prize I was lost I didn't know I was lost I didn't know I was lost I didn't know, I didn't know, I didn't know</t>
  </si>
  <si>
    <t>https://genius.com/Avicii-wake-me-up-lyrics</t>
  </si>
  <si>
    <t>https://musicbrainz.org/recording/a2fa488d-5532-4548-9770-c525f1ed1352</t>
  </si>
  <si>
    <t>13-020</t>
  </si>
  <si>
    <t>Suit &amp; Tie</t>
  </si>
  <si>
    <t>Justin Timberlake;Jay-Z</t>
  </si>
  <si>
    <t>Ooh-oh I be on my suit and tie, shit tied, shit tied I be on my suit and tie, shit tied, shit Can I show you a few things? A few things, a few things, little baby, 'cause I be on my suit and tie, shit tied, shit (Check it) I be on my suit and tie, shit tied, shit Let me show you a few things Let me show you a few things Wait a minute You ready, JT? I can't wait 'til I get you on the floor, good-lookin' Hey, going hot, so hot, just like an oven And ow! Burned myself, I just had to touch it But it's so fire, and it's all mine Hey, baby, and we don't mind all the watchin', ha 'Cause if they study close, real close They might learn somethin' She ain't nothin' but a little doozy when she does it She's so fire tonight And as long as I got my suit and tie I'ma leave it all on the floor tonight And you got fixed up to the nines Let me show you a few things (Show you a few things) All pressed up in black and white And you're dressed in that dress I like Love is swingin' in the air tonight Let me show you a few things (Show you a few things) Let me show you a few things Show you a few things about love Now we're in the swing of love Let me show you a few things Show you a few things about love, hey Stop, let me get a good look at it Ooh, so thick, now I know why they call it a fatty And ow! Shit's so sick, got a hit and picked up a habit But that's alright, 'cause you're all mine (You're all mine) Aw, go on and show 'em who you call, "daddy" I guess they're just mad 'cause, girl, they wish they had it Ooh, my killer, my Thriller, yeah, you're a classic And you're all mine you a few things All pressed up in black and white And you're dressed in that dress I like Love is swingin' in the air tonight Let me show you a few things a few things about love, hey Get out your seat, Hov Uh! All black at the white shows White shoes at the black shows Green card for the Cuban links Y'all sit back and enjoy the light show Nothing exceeds like excess Stoute got gout from having the best of the best Is this what it's all about? I'm at the rest- -Aurant with my rant disturbing the guests Years of distress, tears on the dress Try to hide her face with some makeup sex Uh! This is truffle season Tom Ford tuxedos for no reason All Saints for my angel, Alexander Wang, too Ass-tight denim and some Dunks I'll show you how to do this young, uh! No papers, catch vapors, get high, out Vegas D'USSÃ‰'s on doubles, ain't lookin' for trouble You just got good genes so a nigga tryna cuff you Tell your mother that I love her, 'cause I love you Tell your father we go farther as a couple They ain't lose a daughter, got a son I show you how to do this, huh, uh As show you a few things (Show you a few things) Let me show you a few things (Show you a few things) Show you a few things about love, love, love Le-le-let me show you a few things (Show you a few things) Show you a few things about love, hey Oh! No, no, no, no, yeah Ooh, ooh, oh Yeah, hey, hey Still swinging the night away Swinging the night away, oh Yeah, yeah And you got fixed up to the nines Let me show things Show you Let me Yeah, hey, hey Still swinging the night away Swinging the night away, oh Yeah, yeah</t>
  </si>
  <si>
    <t>https://genius.com/Justin-timberlake-suit-and-tie-lyrics</t>
  </si>
  <si>
    <t>https://musicbrainz.org/recording/70003461-a6b3-4780-98e2-e1897cee0a7a</t>
  </si>
  <si>
    <t>nigga (1x); shit (8x)</t>
  </si>
  <si>
    <t>13-021</t>
  </si>
  <si>
    <t>Cups (Pitch Perfect's When I'm Gone)</t>
  </si>
  <si>
    <t>Anna Kendrick</t>
  </si>
  <si>
    <t>https://www.last.fm/music/Anna+Kendrick</t>
  </si>
  <si>
    <t>I've got my ticket for the long way 'round Two bottle'a whiskey for the way And I sure would like some sweet company And I'm leaving tomorrow, what do you say? When I'm gone, when I'm gone You’re gonna miss me when I'm gone You're gonna miss me by my hair You're gonna miss me everywhere, oh You're gonna miss me when I’m gone When I'm gone, when I'm gone You're gonna miss me when I'm gone You're gonna miss me by my walk You're gonna miss me by my talk, oh You're gonna miss me when I'm gone I've got my ticket for the long way 'round The one with the prettiest of views It's got mountains, it's got rivers, it's got sights to give you shivers But it sure would be prettier with you miss me when I'm gone When I'm gone, when I'm gone You’re gonna miss me when I'm gone You're gonna miss me by my hair You're gonna miss me everywhere, oh You're sure gonna miss me when I’m gone When I'm gone, when I'm gone You’re gonna miss me when I'm gone You're gonna miss me by my walk You're gonna miss me by my talk, oh You're gonna miss me when I'm gone</t>
  </si>
  <si>
    <t>https://genius.com/Anna-kendrick-cups-pitch-perfects-when-im-gone-pop-version-lyrics</t>
  </si>
  <si>
    <t>https://musicbrainz.org/recording/7acf7243-b3cd-4737-81a4-8ff6a9eba95c</t>
  </si>
  <si>
    <t>13-022</t>
  </si>
  <si>
    <t>Holy Grail</t>
  </si>
  <si>
    <t>Jay-Z;Justin Timberlake</t>
  </si>
  <si>
    <t>https://en.wikipedia.org/wiki/Holy_Grail_(Jay-Z_song)</t>
  </si>
  <si>
    <t>You'd take the clothes off my back, and I'd let you You'd steal the food right out my mouth And I'd watch you eat it, I still don't know why Why I love you so much, oh You curse my name In spite, to put me to shame Air all my laundry in the streets Dirty or clean Give it up for fame But I still don't know why (Don't know why) Why I love it so much, yeah And baby It's amazing I'm in this maze with you I just can't crack your code One day you screaming you love me loud The next day you're so cold One day you here, one day you there One day you care, you're so unfair Sipping from the cup 'till it runneth over, Holy Grail Uh, Blue told me to remind you niggas Uh, fuck that shit y'all talkin' about, I'm the nigga Uh, caught up in all these lights and cameras Uh, but look what that shit did to Hammer Uh, goddammit I like it The bright lights is enticing But look what it did to Tyson All that money in one night 30 mill for one fight But soon as all the money blows All the pigeons take flight Fuck the fame, keep cheatin' on me What I do, I took her back, fool me twice that's my bad I can't even blame her for that 'Nough to make me wanna murder, Momma please just get my bail I know nobody to blame Kurt Cobain, I did it to myself uh And we all just entertainers And we're stupid, and contagious Know we all just entertainers One day you here, one day you there One day you care, you're so unfair Sipping from the cup 'till it runneth over, Holy Grail Now I got tattoos on my body Psycho bitches in my lobby I got haters in the paper, photo shoots with paparazzi Can't even take my daughter for a walk See them by the corner store I feel like I'm cornered off Enough is enough, I'm calling this off Who the fuck I'm kidding though? I'm getting high, sittin' low Sliding by in that big body Curtains all in my window This fame hurt but this chain works I think back you asked the same person If this is all you had to deal with Nigga deal with it, this shit ain't work, this light work Camera snapping, my eyes hurt Niggas dying back where I was birthed Fuck your iris and the IRS Get the hell up off of your high horse You got the shit that niggas die for Dry yours, why you mad take the good with the bad Don't throw that baby out with that bath water you're still alive Still that nigga nigga, you survived You still getting bigger nigga living the life Vanilla wafers in a villa, illest nigga alive Michael Jackson thriller And baby It's amazing I'm in this maze with you I just can't crack the Sipping from your cup 'till it runneth over, Holy Grail You get the air of my lungs, whenever you need it And you take, the blade right out my heart Just so you can watch me bleeding, I still don't know why (Don't know why) Why I love you so much Yeah And you play this game, in spite, to drive me insane I got it tattooed on my sleeve forever in ink, with guess who's name But I still don't know why Why I love you so much Yeah One day you here, one day you there One day you care, you're so unfair Sipping from your cup 'till it runneth over, Holy Grail Don't know whyYou might also like screaming you love me loud The next day you're so cold One day you here, one day you there One day you care, you're so unfair One day you here, one day you there One day you care, you're so unfair Sipping from your cup 'till it runneth over, Holy Grail Don't know why</t>
  </si>
  <si>
    <t>https://genius.com/Holy-grail-holy-grail-tribute-to-jay-z-and-justin-timberlake-lyrics</t>
  </si>
  <si>
    <t>https://musicbrainz.org/recording/1cc2c1fa-1e8d-47ed-9d39-2d897708e9f6</t>
  </si>
  <si>
    <t>bitches (1x); fuck (2x); goddammit (1x); hell (1x); nigga (5x); niggas (2x); shit (4x)</t>
  </si>
  <si>
    <t>13-023</t>
  </si>
  <si>
    <t>Scream &amp; Shout</t>
  </si>
  <si>
    <t>will.i.am;Britney Spears</t>
  </si>
  <si>
    <t>(Bring the action) When you hear this in the club You're gonna turn this shit up You're gonna turn this shit up You're gonna turn this shit up When we up in the club All eyes on us All eyes on us All eyes on us See the boys in the club They watchin' us They watchin' us They watchin' us Everybody in the club All eyes on us All eyes on us All eyes on us I wanna scream and shout And let it all out And scream and shout And let it out We sayin' "Oh-we-oh, we-oh-we-oh" We sayin' "Oh-we-oh, we-oh-we-oh" I wanna scream and shout And let it all out And scream and shout And let it out We sayin' "Oh-we-oh, we-oh-we-oh" You might also like You are now-now rockin' with â€‹â€‹will.i.am and Britney, bitch Aw, yeah (Yeah, yeah, yeah, yeah) Aw, yeah (Yeah, yeah, yeah, yeah) Aw, yeah (Yeah, yeah, yeah, yeah) (Bring the action) Rock and roll Everybody, let's lose control On the bottom, we let it go Goin' fast, we ain't goin' slow, no, no Ay, yo Hear the beat, now let's hit the floor Drink it up and then drink some more Light it up and let's let it blow, blow, blow Ay, yo Rock it out, rockin' now If you know what we talkin' 'bout Turn it up and burn down the house, hou-house Ay, yo Turn it up and don't turn it down Here we go, we gon' shake the ground 'Cause everywhere that we go, we up in the club All eyes on us All eyes on us All eyes on us You see them girls in the club? They lookin' at us They lookin' at us They lookin' at out We sayin' "Oh-we-oh, we-oh-we-oh" You are now-now rockin' with â€‹â€‹will.i.am and Britney, bitch Aw, yeah (Yeah, yeah, yeah, yeah) Aw, yeah (Yeah, yeah, yeah, yeah) Aw, yeah (Yeah, yeah, yeah, yeah) It goes on and on and on and on When me and you party together I wish this night would last forever 'Cause I was feelin' down, now I'm feelin' better And maybe it goes on and on and on and on When me and you party together I wish this night would last forever Forever, forever, forever, forever, forever I wanna scream, and shout And let it all out And scream, and shout And let it out We sayin' "Oh-we-oh, we-oh-we-oh" We sayin' "Oh-we-oh, we-oh-we-oh" I wanna scream, and shout And let it all out And scream, it out We sayin' "Oh-we-oh, we-oh-we-oh" You are now-now rockin' with â€‹â€‹will.i.am and Britney, bitch turn this shit up You're gonna turn this shit up When we shout And let it let it all out And scream and shout And let it out We sayin' "Oh-we-oh, we-oh-we-oh" You are now-now rockin' with â€‹â€‹will.i.am and Britney, bitch</t>
  </si>
  <si>
    <t>https://genius.com/William-scream-and-shout-lyrics</t>
  </si>
  <si>
    <t>https://musicbrainz.org/recording/3826f3e0-0612-4f46-8c80-0946aef85e43</t>
  </si>
  <si>
    <t>bitch (4x); shit (5x)</t>
  </si>
  <si>
    <t>13-024</t>
  </si>
  <si>
    <t>Clarity</t>
  </si>
  <si>
    <t>Zedd;Foxes</t>
  </si>
  <si>
    <t>High dive into frozen waves Where the past comes back to life Fight fear for the selfish pain It was worth it every time Hold still right before we crash 'Cause we both know how this ends Our clock ticks till it breaks your glass And I drown in you again 'Cause you are the piece of me I wish I didn't need Chasing relentlessly Still fight and I don't know why If our love is tragedy Why are you my remedy? If our love's insanity Why are you my clarity? If our love is tragedy Why are you my remedy? If our love's insanity Why are you my clarity? Walk on through a red parade And refuse to make amends It cuts deep through our ground And makes us forget all common sense Don't speak as I try to leave 'Cause we both know what we'll choose If you pull, then I'll push too deep And I'll fall right back to you remedy? If our love's insanity Why are you my clarity? Why are you my clarity? Why are you my remedy? Why are you my clarity? Why are you my remedy If our love is tragedy Why are you my remedy? If our love's insanity Why are you my clarity? I don't know why If our love is tragedy Why are you my If our love is tragedy Why are you my remedy? If our love's insanity Why are you my clarity?</t>
  </si>
  <si>
    <t>https://genius.com/Zedd-clarity-lyrics</t>
  </si>
  <si>
    <t>https://musicbrainz.org/recording/245f03c4-a043-480e-a7f5-e25def4feb14</t>
  </si>
  <si>
    <t>13-025</t>
  </si>
  <si>
    <t>Sail</t>
  </si>
  <si>
    <t>Awolnation</t>
  </si>
  <si>
    <t>https://www.last.fm/music/Awolnation</t>
  </si>
  <si>
    <t>Sail This is how I show my love I made it in my mind because I blame it on my ADD, baby This is how an angel dies I blame it on my own sick pride Blame it on my ADD, baby Sail Sail Sail Sail Sail Maybe I should cry for help Maybe I should kill myself Blame it on my ADD, baby Maybe I'm a different breed Maybe I'm not listening So blame it on my ADD, baby You might also like Sail Sail Sail Sail Sail La-la-la-la-la, la-la-la-la-la, oh La-la-la-la-la, la-la-la-la-la, oh (La-la-la-la-la, la-la-la-la-la) Sail Sail Sail Sail Sail (Sail with me into the dark) Sail (Sail with me into the dark) Sail (Sail with me into the dark) Sail (Sail with me, sail with me) Sail on my ADD, baby Maybe I'm a different breed Maybe I'm not listening So blame it on my ADD, baby dark) Sail (Sail with me into the dark) Sail (Sail with me, sail with me) Sail</t>
  </si>
  <si>
    <t>https://genius.com/Awolnation-sail-lyrics</t>
  </si>
  <si>
    <t>https://musicbrainz.org/recording/a0b2ef22-6b15-48e6-b988-fc8414a27dcb</t>
  </si>
  <si>
    <t>13-026</t>
  </si>
  <si>
    <t>Don't You Worry Child</t>
  </si>
  <si>
    <t>Swedish House Mafia;John Martin</t>
  </si>
  <si>
    <t>There was a time I used to look into my father's eyes In a happy home, I was a king, I had a golden throne Those days are gone, now the memory's on the wall I hear the songs from the places where I was born Up on that hill across the blue lake That's where I had my first heartbreak I still remember how it all changed My father said Don't you worry, don't you worry, child See, Heaven's got a plan for you Don't you worry, don't you worry now Yeah Don't you worry, don't you worry now Yeah Don't you worry, don't you worry now Yeah You might also like There was a time, I met a girl of a different kind We ruled the world, I thought I'd never lose her out of sight We were so young, I think of her now and then I still hear the songs remindin' me of a friend worry, child See, Heaven's got a plan for you Don't you worry, don't you worry now Yeah Oh Oh Oh Oh Oh Oh Oh See, Heaven's got a plan for you See, Heaven's got a plan for you See, Heaven's got a plan for you Don't you worry, don't you worry, child See, Heaven's got a plan for you Don't you worry, don't you worry now Yeah Oh Oh Oh Yeah worry now Yeah Don't you worry, don't you worry now Yeah Don't you worry, don't you worry now Yeah you Don't you worry, don't you worry, child See, Heaven's got a plan for you Don't you worry, don't you worry now Yeah Oh Oh Oh Yeah</t>
  </si>
  <si>
    <t>https://genius.com/Swedish-house-mafia-and-john-martin-dont-you-worry-child-lyrics</t>
  </si>
  <si>
    <t>https://musicbrainz.org/recording/13df73b2-a5e0-4643-a63e-c85b65fcc8b1</t>
  </si>
  <si>
    <t>13-027</t>
  </si>
  <si>
    <t>13-028</t>
  </si>
  <si>
    <t>I Love It</t>
  </si>
  <si>
    <t>Icona Pop;Charli XCX</t>
  </si>
  <si>
    <t>I got this feelin' on the summer day when you were gone I crashed my car into the bridge, I watched, I let it burn I threw your shit into a bag and pushed it down the stairs I crashed my car into the bridge I don't care! I love it I don't care! I got this feeling it down the stairs I crashed my car into the bridge I don't care! I love it I don't care! You're on a different road, I'm in the Milky Way You want me down on Earth, but I am up in space You're so damn hard to please, we gotta kill this switch You're from the '70s, but I'm a '90s bitch You might also like I love it I love it a bag and pushed it down the stairs I crashed my car into the bridge I don't care! I love it I don't care! I love it, I love it space You're so damn hard to please, we gotta kill this switch You're from the '70s, but I'm a '90s bitch I don't care! I love it I don't care! I love it, I love it I don't care! I love it I don't care! I love it, I love it I don't care! I love it Earth, but I am up in I love it, I love it I don't care! I love it I don't care! I love it, I love it I don't care! I love it</t>
  </si>
  <si>
    <t>https://genius.com/Icona-pop-i-love-it-lyrics</t>
  </si>
  <si>
    <t>https://musicbrainz.org/recording/53faab46-4f9e-4b5e-b1b0-df1b49c57ec3</t>
  </si>
  <si>
    <t>bitch (2x); damn (2x); shit (1x)</t>
  </si>
  <si>
    <t>13-029</t>
  </si>
  <si>
    <t>Safe and Sound</t>
  </si>
  <si>
    <t>Capital Cities</t>
  </si>
  <si>
    <t>https://www.last.fm/music/Capital+Cities</t>
  </si>
  <si>
    <t>I could lift you up I could show you what you wanna see And take you where you wanna be You could be my luck Even if the sky is falling down I know that we'll be safe and sound We're safe and sound I could fill your cup You know my river won't evaporate This world we still appreciate You could be my luck Even in a hurricane of frowns I know that we'll be safe and sound (Safe and sound) We're safe and sound (Safe and sound) We're safe and sound (Hold your ground) We're safe and sound (Safe and sound) You might also like I could show you love In a tidal wave of mystery You'll still be standing next to me You could be my luck Even if we're six feet underground I know that we'll be safe and sound We're safe and sound (Safe and sound) (Safe and sound) (Hold your ground) (Safe and sound) falling down I know that we'll be safe and sound falling down I know that we'll be safe and sound We're safe and sound We're safe and sound We're safe and sound We're safe and sound (Safe and sound) We're safe and sound (Safe and sound) We're safe and sound (Hold your ground) We're safe and sound (Safe and sound) We're and sound) We're safe and sound (Hold your ground) We're safe and sound (Safe and sound) the sky is safe and sound (Safe and sound) We're safe and sound (Hold your ground) We're safe and sound (Safe and sound) We're safe and sound</t>
  </si>
  <si>
    <t>https://genius.com/Capital-cities-safe-and-sound-lyrics</t>
  </si>
  <si>
    <t>https://musicbrainz.org/recording/b896b381-094e-4db4-ae26-c3468f16dad6</t>
  </si>
  <si>
    <t>13-030</t>
  </si>
  <si>
    <t>Treasure</t>
  </si>
  <si>
    <t>Baby squirrel, you's a sexy motherfucker Gimme your, gimme your, gimme your attention, baby I gotta tell you a little somethin' about yourself You're wonderful, flawless, ooh, you a sexy lady But you walk around here like you wanna be someone else Oh, woah I know that you don't know it But you're fine, so fine (Fine, so fine) Oh, woah Oh, girl, I'm gonna show you When you're mine, oh, mine (Mine, oh, mine) Treasure That is what you are Honey, you're my golden star You know you can make my wish come true If you let me treasure you If you let me treasure you Oh, oh, oh Pretty girl, pretty girl, pretty girl, you should be smilin' A girl like you should never look so blue You're everything I see in my dreams I wouldn't say that to you if it wasn't true you let me treasure you Oh, oh, oh You are my treasure You are my treasure You are my treasure Yeah, you, you, you, you are You are my treasure You are my treasure You are my treasure Yeah, you, you, you, you are Treasure (You are my treasure) That is what you are (You are my treasure) (You are my treasure) Honey, you're my golden star (You, you, you are) (You are my treasure) You know you can make my wish come true (You are my treasure) (You are my treasure) If you let me treasure you (You, you, you are) (You are my treasure) If you let me treasure you (You are my treasure) Oh, oh, oh let me treasure you (You, you, you are) (You are my treasure) If you let me treasure you (You are my treasure) Oh, oh, oh</t>
  </si>
  <si>
    <t>https://genius.com/Bruno-mars-treasure-lyrics</t>
  </si>
  <si>
    <t>https://musicbrainz.org/recording/835e527b-f37c-409b-b9f7-18977d0a0460</t>
  </si>
  <si>
    <t>motherfucker (1x)</t>
  </si>
  <si>
    <t>13-031</t>
  </si>
  <si>
    <t>The Way</t>
  </si>
  <si>
    <t>Ariana Grande;Mac Miller</t>
  </si>
  <si>
    <t>What we gotta do right here is go back (Uh-uh) Back into time (Babe) I love the way you make me feel (Okay) I love it, I love it (Yeah) I love the way you make me feel I love it (Yeah), I love it (Yeah) Say I'm thinkin' 'bout her every second, every hour Do my singin' in the shower, pickin' petals off of flowers like (Like) Do she love me, do she love me not? (Love me not) I ain't a player, I just— (Player, I just—) You give me that kinda somethin' Want it all the time, need it every day On a scale of one to ten, I'm at a hundred Never get enough, I can't stay away If you want what I got, I got it every day You can get whatever you need from me Stay by your side, I'll never leave ya And I ain't goin' nowhere 'cause you're a keeper So don't you worry Baby, you got me (Ayy) I, I got a bad boy, I must admit it (Hey) You got my heart, don't know how you did it (Hey) And I don't care who sees it, babe, I don't wanna hide the way I feel when you're next to me (Hey) I love the way (You make me feel) I love the way (I love it, I love it; I love) Baby, I love the way (You make me feel) Ooh, I love the way, the way I love you (I love it, I love it) Ooh, it's so crazy, you get my heart jumpin' When you put your lips on mine And, honey, it ain't a question (Qu-qu-question) 'Cause, boy, I know just what you like So if you need it, I got it, I got it every day Be your lover, your friend, you'll find it all in me Stay by your side, I'll never leave ya Said I ain't goin' nowhere 'cause you're a keeper So don't you worry Baby, you got me love it; I love) Baby, I love the way (You make me feel) Ooh, I love the way, the way I love you (I love it, I love it; Uh-uh) I make you feel so fine, make you feel so fine I hope you hit me on my celly when I sneak in your mind You a princess to the public, but a freak when it's time Said your bed be feelin' lonely, so you sleepin' in mine Come and watch a movie with me, American Beauty (Hey) Or Bruce Almighty, that's groovy, just come and move closer to me (Hey, ey) I got some feelings for ya I'm not gonna get bored of (No, babe) But, baby, you an adventure so let me come and explore ya So don't you worry (Yeah) Baby, you got me (Woo) I, I got a bad boy, I must admit it (Uh-huh; Hey) to me (Hey) I love the way, I love the way (You make me feel) I love the way, I love the way (I love it, I love it; I love) Baby, I love the way, I love the way (You make me feel) Ooh, I love the way (I love it, I love it) I love the way (You make me feel) I love the way (I love it, I love it) Baby, I love the way (You make me feel) Ooh, I love the way, the way I love you (I love it, I love it) The way I love you You, you, yeah, the way I love the way you make me feel I love it, I love it I love the way you make me feel I love it The way I love you</t>
  </si>
  <si>
    <t>https://genius.com/Ariana-grande-the-way-lyrics</t>
  </si>
  <si>
    <t>https://musicbrainz.org/recording/d645ebbb-5799-4ef0-9246-e6343320443b</t>
  </si>
  <si>
    <t>13-032</t>
  </si>
  <si>
    <t>Started from the Bottom</t>
  </si>
  <si>
    <t>Started- Zombie on the track Started from the bottom, now we're here Started from the bottom, now my whole team fuckin' here Started from the bottom, now we're here Started from the bottom, now the whole team here, nigga Started from the bottom, now we're here Started from the bottom, now my whole team here, nigga Started from the bottom, now we're here Started from the bottom, now the whole team fuckin' here I done kept it real from the jump Livin' at my momma's house, we'd argue every month Nigga, I was tryna get it on my own Workin' all night, traffic on the way home And my uncle callin' me, like, "Where you at? I gave you the keys, told you bring it right backâ€ Nigga, I just think it's funny how it goes Now I'm on the road, half a million for a show, and we- whole team here, nigga Started from the bottom, now we're here Started from the bottom, now the whole team fuckin' here Started from the bottom, now we're here Started from the bottom, now the whole team here, nigga Boys tell stories 'bout the man Say I never struggled, wasn't hungry, yeah, I doubt it Nigga, I could turn your boy into the man There ain't really much out here that's poppin' off without us Nigga, we just want the credit where it's due I'ma worry 'bout me, give a fuck about you Nigga, just as a reminder to myself I wear every single chain, even when I'm in the house 'Cause the whole team here, nigga No new niggas, nigga, we don't feel that Fuck a fake friend, where your real friends at? We don't like to do too much explainin' Story stayed the same, I never changed it No new niggas, nigga, we don't feel that Fuck a fake friend, where your real friends at? We don't like to do too much explainin' Story stayed the same through the money and the fame Started from the bottom, now the whole team here, nigga the bottom, now my whole team fuckin' here Started from the bottom, now we're here Started from the bottom, now now my whole team here, nigga Started from the bottom, now we're here Started from the bottom, now the whole team here, nigga</t>
  </si>
  <si>
    <t>https://genius.com/Drake-started-from-the-bottom-lyrics</t>
  </si>
  <si>
    <t>https://musicbrainz.org/recording/2a05a47f-6bbb-424e-bb0b-b4325bfa57d2</t>
  </si>
  <si>
    <t>fuck (1x); fuckin (4x); nigga (10x); niggas (2x)</t>
  </si>
  <si>
    <t>13-033</t>
  </si>
  <si>
    <t>Come &amp; Get It</t>
  </si>
  <si>
    <t>Selena Gomez</t>
  </si>
  <si>
    <t>https://www.last.fm/music/Selena+Gomez</t>
  </si>
  <si>
    <t>محبوب میں اکیلا ہوں یہاں میری محبوب میں اکیلا ہوں یہاں ‎اے، اے، اے، اے When you're ready, come and get it Na-na-na-na, na-na-na-na, na-na-na-na When you're ready, come and get it Na-na-na-na, na-na-na-na, na-na-na-na When you're ready, when you're ready When you're ready, come and get it Na-na-na-na, na-na-na-na, na-na-na-na You ain't gotta worry, it's an open invitation I'll be sitting right here real patient All day, all night, I'll be waiting standby Can't stop, because I love it Hate the way I love you All day, all night Maybe I'm addicted for life, no lie I'm not too shy to show I love you I got no regrets I love you much too much to hide you This love ain't finished yet This love ain't finished yet So baby, whenever you're ready and get it Na-na-na-na, na-na-na-na, na-na-na-na You got the kind of love that I want, let me get that (Let me get that, yeah) And baby, once I get it, I'm yours, no take-backs Gon' love you for life, I ain't leaving your side Even if you knock it, ain't no way to stop it Forever, you're mine Baby, I'm addicted, no lie, no lie I'm not too shy to show I love you I got no regrets ready When you're ready, come and get it Na-na-na-na, na-na-na-na, na-na-na-na This love will be the death of me But I know I'll die happily I'll know, I'll know, I'll know Because you love me so Yeah When you're ready, come and get it Na-na-na-na, na-na-na-na, na-na-na-na When you're ready come and get it Na-na-na-na, na-na-na-na, na-na-na-na (I'm gonna get it, yeah, yeah) When you're ready, when you're ready When you're ready, come and get it (When you're ready, when you're ready Come and get it, get it) Na-na-na-na, na-na-na-na, na-na-na-na</t>
  </si>
  <si>
    <t>https://genius.com/Selena-gomez-come-and-get-it-lyrics</t>
  </si>
  <si>
    <t>https://musicbrainz.org/recording/31990f0e-a62b-4577-ae31-21af514a5da0</t>
  </si>
  <si>
    <t>13-034</t>
  </si>
  <si>
    <t>Hold On, We're Going Home</t>
  </si>
  <si>
    <t>Drake;Majid Jordan</t>
  </si>
  <si>
    <t>I got my eyes on you You're everything that I see I want your heart, love and emotion endlessly I can't get over you You left your mark on me I want your hot love and emotion endlessly 'Cause you're a good girl and you know it You act so different around me 'Cause you're a good girl and you know it I know exactly who you could be Just hold on, we're going home Just hold on, we're going home It's hard to do these things alone Just hold on, we're going home Home I want your hot love and emotion endlessly 'Cause you're a good girl and you know it (Oh yeah) You act so different around me (Ah-ah, da-da) 'Cause you're a good girl and you know it (Ah-ah-ah) I know exactly who you could be So just hold on, we're going home (Going home) Just hold on, we're going home (Going home) It's hard to do these things alone (Things alone) Just hold on, we're going home (Going home) Home (Going home) You're the girl, you're the one Gave you everything I loved I think there's something, baby I think there's something, baby You're the girl, you're the one Gave you everything I loved (Oh) I think there's something, baby I think there's something, baby be Oh, home (Going home) Home (Going home) (Hold on) (Oh, oh) left your mark on me exactly who you could we're going home (Going home) Home (Going home) (Hold on) (Oh, oh)</t>
  </si>
  <si>
    <t>https://genius.com/Drake-hold-on-were-going-home-lyrics</t>
  </si>
  <si>
    <t>https://musicbrainz.org/recording/79403e06-d97a-427d-8c3c-b42894bfed9a</t>
  </si>
  <si>
    <t>13-035</t>
  </si>
  <si>
    <t>Daylight</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</si>
  <si>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Ooh-whoa, ooh-whoa, ooh-whoa, oh Ooh-whoa, ooh-whoa, ooh-whoa, oh Here I am staring At your perfection In my arms, so beautiful The sky is getting bright The stars are burning out Somebody slow it down This is way too hard 'Cause I know when the sun comes up I will leave, this is my last glance That will soon be memory to hold you so close Ooh-whoa, ooh-whoa, ooh-whoa, oh Ooh-whoa, ooh-whoa, ooh-whoa, oh I never want it to stop Because I don't wanna start all over, start all over I was afraid of the dark But now it's all that I want, all that I want, all that I want to hold you so close to hold you so close Ooh-whoa, ooh-whoa, ooh-whoa, oh Ooh-whoa, ooh-whoa, ooh-whoa, oh Ooh-whoa (Yeah), ooh-whoa (Yeah) Ooh-whoa, oh (Yeah, yeah) Ooh-whoa (Yeah), ooh-whoa (Yeah) Ooh-whoa, oh I need tonight, I'm gonna hold you so close 'Cause in the daylight, we'll be on our own But tonight, I need own But tonight, I need to hold you so close Ooh-whoa, ooh-whoa, ooh-whoa, oh Ooh-whoa, ooh-whoa, ooh-whoa, oh Ooh-whoa (Yeah), ooh-whoa (Yeah) Ooh-whoa, oh (Yeah, yeah) Ooh-whoa (Yeah), ooh-whoa (Yeah) Ooh-whoa, oh</t>
  </si>
  <si>
    <t>https://genius.com/Maroon-5-daylight-lyrics</t>
  </si>
  <si>
    <t>https://musicbrainz.org/recording/69a76314-be3f-499c-84fd-4c564694cc67</t>
  </si>
  <si>
    <t>13-036</t>
  </si>
  <si>
    <t>Feel This Moment</t>
  </si>
  <si>
    <t>Pitbull;Christina Aguilera</t>
  </si>
  <si>
    <t>Ask for money and get advice, huh Ask for advice, get money twice, huh I'm from the dirty, huh, but that chico nice, ha Y'all call it a moment, I call it a life One day while my light is glowin' I'll be in my castle golden But until the gates are open I just wanna feel this moment Woah, oh-oh, oh I just wanna feel this moment Woah, oh-oh, oh I just wanna feel this moment Mr. Worldwide Christina Aguilera Oye, mamita (Come on) Dale, que la cosa está rica, haha, haha (I just wanna feel this moment) Woo Feel this moment Reporting live from the tallest building in Tokyo Long ways from them hard ways, filled with zoes and oye's Dade County always, 3-0-5, all day And, now, baby, we can parlay or, baby, we can party (Heh) She read books (Hahaha), especially about red rooms and tie-ups (Yeah) I got her hooked, huh 'Cause she seen me in a suit with the red tie tied up Meet and greet, nice to meet ya But time is money, only difference is I own it Now let's stop time and enjoy this moment One day while my light is glowin' I'll be in my castle golden But until the gates are open I just wanna feel this moment Woah, woah-oh-oh (C'mon) I just wanna feel this moment Woah, woah-oh-oh (C'mon, yeah) I just wanna feel this moment Woo Come on, feel this moment I see the future but live for the moment Make sense, don't it? Ha Now make dollars, I mean billions (Yeah) I'm a genius, I mean brilliant (Brilliant) The streets is what schooled him (Schooled him) And made him slicker than Slick Rick the Ruler (Yeah) I've lost a lot and learned a lot But I'm still undefeated like Shula I'm far from cheap (Ah-haha) I break down companies with all my peeps (That's right) Baby, we can travel the world And I can give you and all you can see Time is money, only difference is I own it Like a stopwatch, let's stop time and enjoy this moment, dale One day while my light is glowin' I'll be in my castle golden But until the gates are open I just wanna feel this moment Woah, ho-oh-oh (C'mon) I just wanna feel this moment Oh, ho-oh-oh (C'mon, yeah) I just wanna feel this moment Woo (C'mon), yeah (C-come on) Feel this moment Woah, oh-oh-oh I just wanna feel this moment Woah, oh-oh-oh I just wanna feel this moment feel this moment</t>
  </si>
  <si>
    <t>https://genius.com/Pitbull-feel-this-moment-lyrics</t>
  </si>
  <si>
    <t>https://musicbrainz.org/recording/b72fe6a9-e614-4ebe-b89f-94e6ca6426dd</t>
  </si>
  <si>
    <t>13-037</t>
  </si>
  <si>
    <t>Applause</t>
  </si>
  <si>
    <t>I stand here waiting for you to bang the gong To crash the critic saying, "Is it right or is it wrong?" If only fame had an IV, baby, could I bear Being away from you? I found the vein, put it in here I live for the applause, applause, applause I live for the applause-plause, live for the applause-plause Live for the way that you cheer and scream for me The applause, applause, applause Give me that thing that I love (I'll turn the lights out) Put your hands up, make 'em touch, touch (Make it real loud) Give me that thing that I love (I'll turn the lights out) Put your hands up, make 'em touch, touch (Make it real loud) A-P-P-L-A-U-S-E (Make it real loud) A-P-P-L-A-U-S-E Put your hands up, make 'em touch, touch A-P-P-L-A-U-S-E (Make it real loud) A-P-P-L-A-U-S-E Put your hands up, make 'em touch, touch I've overheard your theory, "Nostalgia's for geeks" I guess sir, if you say so, some of us just like to read One second I'm a Koons, then suddenly the Koons is me Pop culture was in art, now art's in pop culture, in me 'em touch, touch A-P-P-L-A-U-S-E (Make it real loud) A-P-P-L-A-U-S-E Put your hands up, make 'em touch, touch Woo... touch, touch Woo... touch, touch Now... woo-oh-oh-oh... Woo-oh-oh-oh... 'em touch, touch A-P-P-L-A-U-S-E (Make it real loud) A-P-P-L-A-U-S-E Put your hands up, make 'em touch, touch A-R-T-P-O-P A-P-P-L-A-U-S-E (Make it real loud) A-P-P-L-A-U-S-E Put your hands up, make 'em touch, touch A-P-P-L-A-U-S-E (Make it real loud) A-P-P-L-A-U-S-E Put your hands up, make 'em touch, touch A-R-T-P-O-P</t>
  </si>
  <si>
    <t>https://genius.com/Lady-gaga-applause-lyrics</t>
  </si>
  <si>
    <t>https://musicbrainz.org/recording/0ee0cf38-c54c-4689-b13a-2c1bdfd9e376</t>
  </si>
  <si>
    <t>13-038</t>
  </si>
  <si>
    <t>13-039</t>
  </si>
  <si>
    <t>Love Me</t>
  </si>
  <si>
    <t>Lil Wayne;Drake;Future</t>
  </si>
  <si>
    <t>I'm on that good kush and alcohol (Mike WiLL Made-It) I got some down bitches I can call (What's hatnin'?) I don't know what I would do without y'all I'ma ball 'til the day I fall (I'ma ball, ball, ball) Yeah, long as my bitches love me (Yeah, yeah; yeah, yeah) I can give a fuck 'bout no hater Long as my bitches love me (Yeah, yeah; yeah, yeah; EarDrummers; yeah, yeah) Yeah, I can give a fuck 'bout no nigga Long as these bitches love me Uh, pussy-ass nigga, stop hatin' Lil Tunechi got that fire And these hoes love me like Satan, man Yeah, fuck with me and get bodied And all she eat is dick She's on a strict diet, that's my baby Uh, with no makeup, she a ten (Ten) And she the best with that head Even better than Karrine She don't want money She want the time that we could spend She said, "'Cause I really need somebody So tell me you're that somebody" Girl, I fuck who I want, and fuck who I don't Got that A1 credit, that's that filet mignon She said, "I never want to make you mad I just want to make you proud" I said, "Baby, just make me cum Then don't make a sound" Slick Tunechi I'm on that good kush and alcohol (Yeah) Yeah, long as my bitches love me (My bitches love me, yeah, yeah; yeah, yeah) I can give a fuck 'bout no hater Long as my bitches love me (My bitches love me; yeah, yeah; my bitches love me; yeah, yeah; my bitches love me; yeah, yeah) Yeah, I can give a fuck 'bout no nigga Long as these bitches love me Uh, real nigga, fuck these haters These hoes got pussies like craters Can't treat these hoes like ladies, man Pussy, money, weed, codeine She said my dick feel like morphine I hope my name taste like sardines to these niggas She wake up, eat this dick Call that breakfast in bed, 69, 96 I feel her heartbeat, I chest-to-chest with this bitch Now turn around, face down; I'm arrestin' this bitch Yeah, all my bitches love me, and I love all my bitches But it's like as soon as I cum, I come to my senses And I would say these hoes' names But then I would be snitchin' And these haters try to knock me But they can't knock me off the hinges Lil Tunechi I'm on that good kush and alcohol (Yeah) I got some down bitches I can call (What's hatnin'?) I don't know what I would do without y'all (I don't know what I would do without y'all) I'ma ball 'til the day I fall (I'ma ball, ball, ball) bitches love me; yeah, yeah; my bitches love me; yeah, yeah; my bitches love me; yeah, yeah) Yeah, I can give a fuck 'bout I lost a few good bitches, met some more bad bitches And I be schoolin' them niggas, pose for your class picture Now kiss my ass if you hatin', I'm gettin' ass, or I'm skatin', yeah I lost a few good bitches, met some more bad bitches And I be schooling them niggas, pose for your class picture Now kiss my ass if you hate, I'm gettin' ass, or I'm skatin' Bitch I'm on that good kush and alcohol (Tunechi) 'til the day I fall (I'ma ball, ball, ball) Yeah, long as my bitches love me (My bitches love, my bitches love me; yeah, yeah) Yeah, I can give a fuck 'bout no nigga (Yeah) Long as these bitches love me</t>
  </si>
  <si>
    <t>https://genius.com/Lil-wayne-love-me-lyrics</t>
  </si>
  <si>
    <t>https://musicbrainz.org/recording/0d5e6d3c-01b9-4eda-b385-0ac7d1e1c21a</t>
  </si>
  <si>
    <t>ass (4x); bitch (2x); bitches (25x); cum (2x); dick (3x); fuck (10x); hoes (4x); nigga (5x); niggas (3x); pussies (1x)</t>
  </si>
  <si>
    <t>13-040</t>
  </si>
  <si>
    <t>My Songs Know What You Did in the Dark (Light Em Up)</t>
  </si>
  <si>
    <t>(Hands, put your hands, hands, put your hands in the air) (Hands, put your hands, hands, put your hands in the air) Oh-woah-oh-oh-oh-oh, oh-oh-oh-oh-oh-oh-oh Oh-woah-oh-oh-oh-oh, oh-oh-oh-oh-oh-oh-oh B-B-Be careful making wishes in the dark, dark Can't be sure when they've hit their mark And besides in the mean-meantime, I'm just Dreaming of tearin' you apart I'm in the deep details with the Devil You know, the world can never get me on my level I just gotta get you out the cage I'm a young lover's rage Gonna need a spark to ignite But my songs know what you did in the dark So light 'em up, up, up Light 'em up, up, up Light 'em up, up, up I'm on fire So light 'em up, up, up Light 'em up, up, up Light 'em up, up, up I'm on fire Woah-oh-oh-oh-oh-oh, oh-oh-oh-oh-oh-oh-oh In the dark, dark Woah-oh-oh-oh-oh-oh, oh-oh-oh-oh-oh-oh-oh In the dark, dark Well all the writers keep writing what they write Somewhere another pretty vein just died (Died) I've got the scars from tomorrow and I wish you could see That you're the antidote to everything except for me Through a constellation of tears on your lashes Burn everything you love, then burn the ashes In the end everything collides, my childhood Spat back out the monster that you see My up, up, up Light 'em up, up, up Light 'em up, up, up I'm on fire Woah-oh-oh-oh-oh-oh, oh-oh-oh-oh-oh-oh-oh In the dark, dark Woah-oh-oh-oh-oh-oh, oh-oh-oh-oh-oh-oh-oh In the dark, dark Hands, put your hands, hands, hands in the air (Left, left, left, right, left) Hands, put your hands, hands, hands in the air (Left, left, left, right, left) My songs know what you did in the dark (My songs know what you did in the dark) Light 'em up, up, up I'm on fire Woah-oh-oh-oh-oh-oh, oh-oh-oh-oh-oh-oh-oh In the dark, dark Woah-oh-oh-oh-oh-oh, oh-oh-oh-oh-oh-oh-oh In the dark, dark Woah-oh-oh-oh-oh-oh, oh-oh-oh-oh-oh-oh-oh I'm on fire Woah-oh-oh-oh-oh-oh, oh-oh-oh-oh-oh-oh-oh In the dark, dark Woah-oh-oh-oh-oh-oh, oh-oh-oh-oh-oh-oh-oh In the dark, dark Woah-oh-oh-oh-oh-oh, oh-oh-oh-oh-oh-oh-oh</t>
  </si>
  <si>
    <t>https://genius.com/Fall-out-boy-my-songs-know-what-you-did-in-the-dark-light-em-up-lyrics</t>
  </si>
  <si>
    <t>https://musicbrainz.org/recording/6a21b038-9cf6-463e-bd5d-68f3381b02af</t>
  </si>
  <si>
    <t>13-041</t>
  </si>
  <si>
    <t>Fuckin' Problems</t>
  </si>
  <si>
    <t>ASAP Rocky;Drake;2 Chainz;Kendrick Lamar</t>
  </si>
  <si>
    <t>I love bad bitches, that's my fuckin' problem (Problem) And yeah, I like to fuck, I got a fuckin' problem (Problem) And yeah, I like to fuck, I got a fuckin' problem (Problem) If findin' somebody real is your fuckin' problem (Yeah) Bring your girls to the crib, maybe we can solve it, ayy Hold up, bitches, simmer down (Uh) Takin' hella long, bitch, give it to me now (Uh) Make that thing pop like a semi or a nine Ooh, baby like it raw with the shimmy shimmy ya, huh? A$AP (Yeah), get like me (Uh) Never met a motherfucker fresh like me (Yeah) All these motherfuckers wanna dress like me (Uh) But the chrome to your dome make you sweat like Keith ‘Cause I'm the nigga, the nigga, nigga, like how you figure? (Yeah) Gettin' figures and fuckin' bitches, she rollin' Swishers Brought her bitches, I brought my niggas (Uh) They gettin' bent up off the liquor (Uh) She love my licorice, I let her lick it (Alright) They say money make a nigga act niggarish (Uh) But least a nigga, nigga rich I be fuckin' broads like I be fuckin' bored Turn a dyke bitch out, have her fuckin' boys, beast (Hahahahaha) fuckin' problem (Problem) If findin' somebody real is your fuckin' problem Bring your girls to the crib, maybe we can solve it, ayy Ooh, I know you love it when this beat is on Make you think about all of the niggas you been leadin' on Make me think about all of the rappers I've been feedin' on Got a feelin' that's the same dudes that we speakin' on, oh word? Ain't heard my album? Who you sleepin' on? You should print the lyrics out and have a fuckin' read-along Ain't a fuckin' sing-along 'less you brought the weed along Then ju— okay, I got it Then just drop down and get your eagle on Or we can stare up at the stars and put the Beatles on All that shit you talkin' 'bout is not up for discussion I will pay to make it bigger, I don't pay for no reduction If it's comin' from a nigga I don't know, then I don't trust it If you comin' for my head, then motherfucker, get to bustin' Yes, Lord, I don't really say this often But this long-dick nigga ain't for the long talkin', I'm beast fuckin' problem (Problem) If findin' somebody real is your fuckin' problem Bring your girls to the crib, maybe we can solve it Uh, yeah, ho, this the finale My pep talk turn into a pep rally Say she from the hood, but she live inside in the valley now Vacayed in Atlanta, then she goin' back to Cali (Mm) Got your girl on my line, world on my line The irony, I fuck 'em at the same damn time She eyein' me like a nigga don't exist Girl, I know you want this dick Girl, I'm Kendrick Lamar (Mm) A.K.A. Benz is to me just a car (Mm) That mean your friends-es need be up to par See, my standards are pampered by threesomes tomorrow (Mm) Kill 'em all, dead bodies in the hallway Don't get involved, listen what the crystal ball say Halle Berry, hallelujah Holler back, I'll do ya, a fuckin' problem (Problem) If findin' somebody real is your fuckin' problem Bring your girls to the crib, maybe we can solve it, ayy</t>
  </si>
  <si>
    <t>https://genius.com/A-ap-rocky-fuckin-problems-lyrics</t>
  </si>
  <si>
    <t>https://musicbrainz.org/release-group/77f31747-5b7a-42da-95b6-07d7a160272a</t>
  </si>
  <si>
    <t>bitch (2x); bitches (4x); damn (1x); dick (1x); dyke (1x); fuck (3x); fuckin (16x); ho (1x); motherfucker (2x); motherfuckers (1x); nigga (9x); niggas (2x); shit (1x)</t>
  </si>
  <si>
    <t>13-042</t>
  </si>
  <si>
    <t>Beauty and a Beat</t>
  </si>
  <si>
    <t>Justin Bieber;Nicki Minaj</t>
  </si>
  <si>
    <t>Yeah Young Money Nicki Minaj Justin, rrr Show you off Tonight, I wanna show you off (Ayy-ayy-ayy) What you got A billion could've never bought (Ayy-ayy-ayy) We gonna party like it's 3012 tonight I wanna show you all the finer things in life So just forget about the world, we young tonight I'm coming for ya, I'm coming for ya 'Cause all I need Is a beauty and a beat Who can make my life complete It's all 'bout you When the music makes you move Baby, do it like you do Cause all- You might also like Body rock Girl, I can feel your body rock (Ayy-ayy-ayy) Take a bow You're on the hottest ticket now, ooh (Ayy-ayy-ayy) We gonna party like it's 3012 tonight I want to a beauty and a beat Who can make my life complete It's all 'bout you When the music makes you move Baby, do it like you do (Uh, uh) Cause all- I-I-I-I-In time, ink lines B-B-Bitches couldn't get on my incline World tours, i-i-it's mine Ten little letters on a big sign Justin Bieber You know I'ma hit 'em with the ether Buns out, wiener But I gotta keep an eye out for Selener B-B-Beauty, beauty and the beast Beauty from the East Beautiful confessions of the priest Beast, beauty from the streets Beat will get deceased Every time Beauty on the beat eats Body rock (Yeah, yeah) Oh (Yeah, yeah) I wanna feel your body rock (Let's go, let's go) (Frrrrr, yeah) 'Cause all I need (All I need is love) Is a beauty and a beat (A beat) Who can make my life complete (Complete, oh-oh-oh, oh woah) It's all 'bout you (All I need is you) When the music makes you move Baby, do it like you do (Do) Cause all- you do Cause all- Is It's all 'bout you (All I need is you) When the music makes you move Baby, do it like you do (Do) Cause all-</t>
  </si>
  <si>
    <t>https://genius.com/Justin-bieber-beauty-and-a-beat-lyrics</t>
  </si>
  <si>
    <t>https://musicbrainz.org/recording/1b81c17f-8e3b-4cd5-8714-7a44f76b58ed</t>
  </si>
  <si>
    <t>13-043</t>
  </si>
  <si>
    <t>Same Love</t>
  </si>
  <si>
    <t>Macklemore &amp; Ryan Lewis;Mary Lambert</t>
  </si>
  <si>
    <t>When I was in the third grade, I thought that I was gay 'Cause I could draw, my uncle was, and I kept my room straight I told my mom, tears rushing down my face She's like, "Ben, you've loved girls since before Pre-K" Trippin', yeah, I guess she had a point, didn't she? A bunch of stereotypes all in my head I remember doing the math like, "Yeah, I'm good at little league" A pre-conceived idea of what it all meant For those that like the same sex had the characteristics The right-wing conservatives think it's a decision And you can be cured with some treatment and religion Man-made, rewiring of a pre-disposition Playing God, aw nah, here we go America the brave still fears what we don't know And "God loves all his children" is somehow forgotten But we paraphrase a book written thirty-five hundred years ago I don't know And I can't change Even if I tried Even if I wanted to And I can't change Even if I tried Even if I wanted to My love, my love, my love She keeps me warm She keeps me warm She keeps me warm She keeps me warm If I was gay, I would think hip-hop hates me Have you read the YouTube comments lately? "Man, that's gay" gets dropped on the daily We've become so numb to what we're sayin' Our culture founded from oppression Yet we don't have acceptance for 'em Call each other faggots behind the keys of a message board A word rooted in hate, yet our genre still ignores it And "gay" is synonymous with the lesser It's the same hate that's caused wars from religion Gender to skin color, the complexion of your pigment The same fight that led people to walk-outs and sit-ins It's human rights for everybody, there is no difference Live on and be yourself When I was at church they taught me something else If you preach hate at the service, those words aren't anointed That holy water that you soak in has been poisoned When everyone else is more comfortable remaining voiceless Rather than fighting for humans that have had their rights stolen I might not be the same, but that's not important No freedom 'til we're equal, damn right I support it warm She keeps me warm We press play, don't press pause, progress, march on With a veil over our eyes, we turn our back on the cause 'Til the day that my uncles can be united by law When kids are walking 'round the hallway Plagued by a pain in their heart A world so hateful, some would rather die than be who they are And a certificate on paper isn't gonna solve it all But it's a damn good place to start No law's gonna change us, we have to change us Whatever god you believe in, we come from the same one Strip away the fear, underneath it's all the same love About time that we raised up, sing my love She keeps me warm She keeps me warm She keeps me warm She keeps me warm Love is patient Love is kind Love is patient Love is kind (Not crying on Sundays) Love is patient (Not crying on Sundays) Love is kind (I'm not crying on Sundays) Love is patient Love is kind Sundays) Love is patient (Not crying on Sundays) Love is kind (I'm not crying on Sundays) Love is patient Love is kind</t>
  </si>
  <si>
    <t>https://genius.com/Macklemore-and-ryan-lewis-same-love-lyrics</t>
  </si>
  <si>
    <t>https://musicbrainz.org/recording/23415fa8-a774-4821-b4cf-6ad321f08ba9</t>
  </si>
  <si>
    <t>damn (2x); faggots (1x)</t>
  </si>
  <si>
    <t>13-044</t>
  </si>
  <si>
    <t>Sweet Nothing</t>
  </si>
  <si>
    <t>Calvin Harris;Florence Welch</t>
  </si>
  <si>
    <t>You took my heart and you held it in your mouth And with a word, all my love came rushin' out And every whisper, it's the worst Emptied out by a single word There is a hollow in me now So I'll put my faith in somethin' unknown I'm livin' on such sweet nothin' But I'm tired of hope with nothin' to hold I'm livin' on such sweet nothin' And it's hard to learn, and it's hard to love When you're givin' me such sweet nothin' Sweet nothin', sweet nothin' You're givin' me such sweet nothin' It isn't easy for me to let it go 'Cause I've swallowed every single word And every whisper, every sigh Eats away at this heart of mine And there is a hollow in me now You might also like it's hard to learn, and it's hard to love When you're givin' me such sweet nothin' Sweet nothin', sweet nothin' You're givin' me such sweet nothin' And it's not enough to tell me that you care When we both know the words are empty air You give me nothing (Woah, woah, woah) Nothing Woah, woah, woah, sweet nothin' (Woah) Woah, woah, woah, sweet nothin' (Woah) heart of mine And there woah, woah, sweet nothin' (Woah) Woah, woah, woah, sweet nothin' (Woah)</t>
  </si>
  <si>
    <t>https://genius.com/Calvin-harris-sweet-nothing-lyrics</t>
  </si>
  <si>
    <t>https://musicbrainz.org/recording/8d717e01-ef2a-4ec6-8034-018f0d9cac72</t>
  </si>
  <si>
    <t>13-045</t>
  </si>
  <si>
    <t>Summertime Sadness</t>
  </si>
  <si>
    <t>Lana Del Rey;Cédric Gervais</t>
  </si>
  <si>
    <t>Kiss me hard before you go Summertime sadness I just wanted you to know That, baby, you the best I got my red dress on tonight Dancin' in the dark, in the pale moonlight Done my hair up real big, beauty queen style High heels off, I'm feelin' alive Oh my God, I feel it in the air Telephone wires above are sizzlin' like a snare Honey, I'm on fire, I feel it everywhere Nothin' scares me anymore (One, two, three, four) Kiss me hard before you go Summertime sadness I just wanted you to know That, baby, you the best I got that summertime, summertime sadness Su-su-summertime, summertime sadness Got that summertime, summertime sadness Oh, oh, oh I'm feelin' electric tonight Cruisin' down the coast, goin' 'bout 99 Got my bad baby by my heavenly side I know, if I go, I'll die happy tonight sadness Got that summertime, summertime sadness Oh, oh, oh Think I'll miss you forever Like the stars miss the sun in the morning sky Later's better than never Even if you're gone, I'm gonna drive (Drive) Drive I got that summertime, summertime sadness Su-su-summertime, summertime sadness Got that summertime, summertime sadness Oh, oh, oh summertime, summertime sadness Oh, oh, oh</t>
  </si>
  <si>
    <t>https://genius.com/Lana-del-rey-summertime-sadness-lyrics</t>
  </si>
  <si>
    <t>https://musicbrainz.org/recording/4d00b9e4-3ac8-4c9b-9742-32cda0fad24e</t>
  </si>
  <si>
    <t>13-046</t>
  </si>
  <si>
    <t>13-047</t>
  </si>
  <si>
    <t>13-048</t>
  </si>
  <si>
    <t>Power Trip</t>
  </si>
  <si>
    <t>J. Cole;Miguel</t>
  </si>
  <si>
    <t>Got me up all night All I'm singin' is love songs She got me up all night Constant drinkin' and love songs She got me up all night Down-and-out with these love songs She got me up all night Drownin' out with these love songs She got me up all night (Yeah) All I'm singin' is love songs She got me up all night (Yeah) Constant drinkin' and love songs She got me up all night (Yeah) Down-and-out with these love songs She got me open all night (Uh-huh) Got me open all night, hey Okay, back when I was sleeping in my mama crib Or even back when I was up there in Mohammed crib Paying seventeen hundred for the rent, money well spent No heater, but a nigga made heat, may I vent? Had a thing for ya, even wrote the song "Dreams" for ya 'Cause I had dreams for ya, thoughts of a ring for ya Childish shit, you know child and shit Anonymous flowers sent, you know coward shit Now a nigga signed to Hov, took a power trip Back home, I'm grown now, and the city's my throne now, huh The same clubs that I used to get tossed out Life got Kriss Kross'd: totally crossed out 'Cause now I'm in this bitch and I'm totally bossed out Old chicks crying 'cause they know that they lost out But I'm still on you, I'm still on you My drink spill on me, while I feel on you, I'm sayin'- You might also like Would you believe me if I said I'm in love? Baby, I want you to want me Would you believe me if I said I'm in love? Baby, I want ya And we are, we are, we are Got me up all night And we are, we are, we are All I'm singin' is love songs And we are, we are, we are Got me up all night And we are, we are, we are (She got me) And we are, we are, we are (She got me) Well, this has got to be the longest crush ever If I ever get to fuck it'd be the longest bust ever Love is a drug, like the strongest stuff ever and Fuck it, I'm on one, you feel me? She on a power trip, she got me where she want a nigga Wife'ing in the club, man, my homies gon' disown a nigga Like, "Give me twenty dollars, dollars!" Ass stupid, how you get to college, college? I'm in your city and I'm wonderin' if you're home now Went and found a man, but I'm hopin' you're alone now Can't help but feeling like I dropped the ball, cliché I used to pop up on you at the mall each day Now, typically I kick game like Eastbay But you got a nigga freeze-framed yelling: "Please play!" For Pete's sake, homie, pull it together Just fuck her one time and be through with forever, but- ya, yeah we are Got me up all night And we are, we are, we are (She got me) And we are, we are, we are (She got me) Got me up all night (All night) All I'm singin' is love songs She got me up all night (All night) Constant drinkin' and love songs She got me up all night (All night) Down-and-out with these love songs She got me up all night (All night) songs She got me up all night (Yeah) Down-and-out with these love songs She got me open all night (Uh-huh) Got me open all night, hey Back when I was sleeping in my mama crib *Space Bar Tap* on you My drink spill on me, while I feel on you, I'm sayin'- love? Baby, I want we are, open all night (Uh-huh) Got me open all night, hey Back when I was sleeping in my mama crib *Space Bar Tap*</t>
  </si>
  <si>
    <t>https://genius.com/J-cole-power-trip-lyrics</t>
  </si>
  <si>
    <t>https://musicbrainz.org/recording/fa69a92e-1dd0-4b92-bfdd-4084899e2ea3</t>
  </si>
  <si>
    <t>bitch (1x); fuck (2x); nigga (5x); shit (3x)</t>
  </si>
  <si>
    <t>13-049</t>
  </si>
  <si>
    <t>Girl on Fire</t>
  </si>
  <si>
    <t>Alicia Keys;Nicki Minaj</t>
  </si>
  <si>
    <t>Spirit of Marilyn callin' me, audibly, bawlin' She said that she would never leave, continued to torture me Tellin' me to come with her, underneath my comforter And she brought a gun with her, pills and some rum with her Took me on a balcony, tellin' me to jump with her Yeah, I'm into ghosts, but I ain't doin' stunts with her I ain't tryna be that, haters wanna see that But I got 'em aggy, 'cause I win the gold like Gabby She's just a girl and she's on fire Hotter than a fantasy, lonely like a highway She's living in a world and it's on fire Feeling the catastrophe, but she knows she can fly away Oh, she got both feet on the ground And she's burning it down Oh, she got her head in the clouds And she's not backing down This girl is on fire This girl is on fire She's walking on fire This girl is on fire Looks like a girl, but she's a flame So bright, she can burn your eyes, better look the other way You can try, but you'll never forget her name She's on top of the world, hottest of the hottest girls, say Oh, we got our feet on the ground And we're burning it down Oh, got our head in the clouds And we're not coming down This girl is on fire (Fire, fire) This girl is on fire She's walking on fire (Fire, fire) This girl is on fire Everybody stares as she goes by 'Cause they can see the flame that's in her eyes Watch her as she's lighting up the night Nobody knows that she's a lonely girl And it's a lonely world But she gon' let it burn, baby, burn, baby (Mm) Dear God, if You're here, God Make the fire disappear when they stare, God Take away my fear when they interfere, God Do you fear God? 'Cause I feel God And in my backyard, there's a deer, God And that's a horse ranch, and to my core fans Keep reppin' me, do it to the death of me "X" in the box, 'cause ain't nobody checkin' me This girl is on fire (Kyuh, fire, fire) This girl is on fire She's walking on fire (Fire, fire) This girl is on fire Oh, oh, oh Oh, oh, oh Oh, oh Oh, oh, oh She's just a girl, but she's on fire</t>
  </si>
  <si>
    <t>https://genius.com/Alicia-keys-girl-on-fire-inferno-version-lyrics</t>
  </si>
  <si>
    <t>https://musicbrainz.org/recording/edf4e490-395b-47dd-841c-943cb28061be</t>
  </si>
  <si>
    <t>13-050</t>
  </si>
  <si>
    <t>Puttin'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 my defenses up (Up) 'Cause I don't wanna fall in love (Love) If I ever did that, I think I'd have a heart attack I think I'd have a heart attack I think I'd have a heart attack You might also like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I'd have a heart attack The feelings got lost in my lungs They're burning, I'd rather be numb (I'd rather be numb) And there's no one else to blame (No one else to blame) So scared, I take off and I run I'm flyin' too close to the sun And I burst into flames (Flames, flames) did that, I think I'd have a heart attack, yeah I think I'd have a heart attack (Heart attack) I think I'd have a heart attack-tack (Oh, I think I'd have a heart attack) I think I'd have a heart attack I think I'd have a heart attack a heart attack I think I'd have a heart attack a heart attack I think I'd have a heart attack I think I think I'd have a heart attack I think I'd have a heart attack</t>
  </si>
  <si>
    <t>https://genius.com/Demi-lovato-heart-attack-lyrics</t>
  </si>
  <si>
    <t>https://musicbrainz.org/recording/34fedc64-66e5-403b-815a-6bf99d878f87</t>
  </si>
  <si>
    <t>13-051</t>
  </si>
  <si>
    <t>Love Somebody</t>
  </si>
  <si>
    <t>I know your insides are feeling so hollow (Ooh) And it's a hard pill for you to swallow, yeah (Ooh) But if I fall for you, I'll never recover If I fall for you, I'll never be the same I really wanna love somebody I really wanna dance the night away I know we're only halfway there But you take me all the way, you take me all the way I really wanna touch somebody I think about you every single day I know we're only halfway there But you take me all the way, you take me all the way You're such a hard act for me to follow (Ooh) Love me today, don't leave me tomorrow, you every single day I know we're only halfway there But you take me all the way, you take me all the way Oh, oh, oh, oh-oh-oh Oh, oh, oh, oh-oh-oh I don't know where to start, I'm just a little lost I wanna feel like we're never gonna ever stop I don't know what to do, I'm right in front of you Asking you to stay, you should stay, stay with me tonight, yeah the way Oh, oh, oh, oh-oh-oh Oh, oh, oh, oh-oh-oh You take me all the way, you take me all the way, yeah halfway there But you take me all the way, you take me all the way Oh, oh, oh, oh-oh-oh Oh, oh, oh, oh-oh-oh You take me all the way, you take me all the way, yeah</t>
  </si>
  <si>
    <t>https://genius.com/Maroon-5-love-somebody-lyrics</t>
  </si>
  <si>
    <t>https://musicbrainz.org/recording/1e01a716-13f3-423a-9085-4bfebb0f6465</t>
  </si>
  <si>
    <t>13-052</t>
  </si>
  <si>
    <t>I Will Wait</t>
  </si>
  <si>
    <t>Mumford &amp; Sons</t>
  </si>
  <si>
    <t>https://www.last.fm/music/Mumford+&amp;+Sons</t>
  </si>
  <si>
    <t>Well, I came home Like a stone And I fell heavy into your arms These days of dust Which we've known Will blow away with this new sun But I'll kneel down Wait for now And I'll kneel down Know my ground And I will wait, I will wait for you And I will wait, I will wait for you So break my step And relent Well, you forgave and I won't forget Know what we've seen And him with less Now in some way, shake the excess 'Cause I will wait, I will wait for you And I will wait, I will wait for you And I will wait, I will wait for you And I will wait, I will wait for you Now I'll be bold As well as strong And use my head alongside my heart So tame my flesh And fix my eyes A tethered mind, freed from the lies And I'll kneel down Wait for now I'll kneel down Know my ground Woo! Well, raise my hands Paint my spirit gold And bow my head Keep my heart slow wait, I will wait for you you And I will wait, I will wait for you</t>
  </si>
  <si>
    <t>https://genius.com/Mumford-and-sons-i-will-wait-lyrics</t>
  </si>
  <si>
    <t>https://musicbrainz.org/recording/8d2c389b-fddd-4195-a84a-0b50dc50fa19</t>
  </si>
  <si>
    <t>13-053</t>
  </si>
  <si>
    <t>Try</t>
  </si>
  <si>
    <t>Ever wonder about what he's doing How it all turned to lies? Sometimes I thinkï»¿ that it's better To never ask why Where there is desire, there is gonna be a flame Where there is a flame, someone's bound to get burned But just because it burns doesn't mean you're gonna die You've gotta get up and try, try, try Gotta get up and try, try, try You gotta get up and try, try, try Eh, eh, eh Funny how the heart can be deceiving More than just a couple times Why do we fall in love so easy? Even when it's not right You've gotta get up and try, try, try Gotta get up and try, try, try You gotta get up and try, try, try You might also like Ever worried that it might be ruined And does it make you wanna cry? When you're out there doing what you're doing Are you just getting by? Tell me, are you just getting by, by, by? You've gotta get up and try, try, try Gotta get up and try, try, try You gotta get up and try, try, try Gotta get up and try, try, try Gotta get up and try, try, try You gotta get up and try, try, try Gotta get up and try, try, try You gotta get up and try, try, try Gotta get up and try, try, try gotta get up and try, try, try burns doesn't mean you're gonna die Gotta get up and try, try, try</t>
  </si>
  <si>
    <t>https://genius.com/P-nk-try-lyrics</t>
  </si>
  <si>
    <t>https://musicbrainz.org/recording/bfc760e3-437e-4fb7-a06e-fae54a665f65</t>
  </si>
  <si>
    <t>13-054</t>
  </si>
  <si>
    <t>Wagon Wheel</t>
  </si>
  <si>
    <t>Darius Rucker</t>
  </si>
  <si>
    <t>https://www.last.fm/music/Darius+Rucker</t>
  </si>
  <si>
    <t>Heading down south to the land of the pines I'm thumbing my way into North Caroline Staring up the road and pray to God I see headlights I made it down the coast in seventeen hours Picking me a bouquet of dogwood flowers And I'm a-hoping for Raleigh, I can see my baby tonight So rock me, mama, like a wagon wheel Rock me, mama, any way you feel Hey, mama, rock me Rock me, mama, like the wind and the rain Rock me, mama, like a southbound train Hey, mama, rock me Running from the cold up in New England I was born to be a fiddler in an old time string band My baby plays the guitar, I pick a banjo now Oh, north country winters keep a-getting me down Lost my money playing poker so I had to leave town But I ain't turning back to living that old life no more So rock me, mama, like a wagon wheel Rock me, mama, any way you feel Hey, mama, rock me Yeah, rock me, mama, like the wind and the rain Rock me, mama, like a southbound train Hey, mama, rock me Walking to the south out of Roanoke I caught a trucker out of Philly had a nice long toke But he's a headed west from the Cumberland gap To Johnson City, Tennessee And I got to get a move on before the sun I hear my baby calling my name and I know that she's the only one And if I die in Raleigh at least I will die free So rock me, mama, like a wagon wheel Rock me, mama, any way you feel Hey, mama, rock me Oh, rock me, mama, like the wind and the rain Rock me, mama, like a southbound train Hey, hey, mama, rock me So rock me, mama, like a wagon wheel Rock me, mama, any way you feel Hey, hey, mama, rock me Mama, rock me Mama, rock me Rock me, mama, like the wind and the rain Rock me, mama, like a southbound train Hey, yeah-yeah, mama, rock me You can rock me Rock me rock me Rock me, mama, like the wind and the rain Rock me, mama, like a southbound train Hey, yeah-yeah, mama, rock me You can rock me Rock me</t>
  </si>
  <si>
    <t>https://genius.com/Darius-rucker-wagon-wheel-lyrics</t>
  </si>
  <si>
    <t>https://musicbrainz.org/recording/12e094ce-d8e3-4ff3-bb8a-fbd6225f3261</t>
  </si>
  <si>
    <t>13-055</t>
  </si>
  <si>
    <t>13-056</t>
  </si>
  <si>
    <t>I Need Your Love</t>
  </si>
  <si>
    <t>Calvin Harris;Ellie Goulding</t>
  </si>
  <si>
    <t>I need your love, I need your time When everything's wrong, you make it right I feel so high, I come alive I need to be free with you tonight I need your love I need your love I take a deep breath every time I pass your door I know you're there, but I can't see you anymore And that's the reason you're in the dark I've been a stranger ever since we fell apart And I feel so helpless here Watch, my eyes are filled with fear Tell me, do you feel the same? Hold me in your arms again I need your love You might also like I need your love Now I'm dreaming, will I ever find you now? I walk in circles, but I'll never figure out What I mean to you, do I belong? I try to fight this, but I know I'm not that strong I need your love All the years, all the times You have never been to blame And now my eyes are open And now my heart is closing And all the tears, all the lies, all the waste I've been trying to make a change And now my eyes are open I need your love, I need your time When everything's wrong, you make it right I feel so high, I come alive I need to be free high, I come alive I need to be free with you tonight I need your love I need to be free with you tonight I need your love everything's wrong, you make it right I feel so high, I come alive I need to be free</t>
  </si>
  <si>
    <t>https://genius.com/Calvin-harris-i-need-your-love-lyrics</t>
  </si>
  <si>
    <t>https://musicbrainz.org/recording/49aea0d8-8d1b-48e1-a9da-06732a0c8dec</t>
  </si>
  <si>
    <t>13-057</t>
  </si>
  <si>
    <t>https://musicbrainz.org/recording/b8307c1d-542c-4cd2-93c3-b6b8f65dca53</t>
  </si>
  <si>
    <t>13-058</t>
  </si>
  <si>
    <t>https://musicbrainz.org/recording/5e58e501-6818-4117-ad83-6a9dd84e77fd</t>
  </si>
  <si>
    <t>13-059</t>
  </si>
  <si>
    <t>Bad</t>
  </si>
  <si>
    <t>Wale;Tiara Thomas or Rihanna</t>
  </si>
  <si>
    <t>Monogamy or whatever you call it I'm startin' to think it ain't for e'rybody Most of us is rushin' into it anyways You know what I'm sayin'? You ain't rushin' for love, and I ain't up here to judge Let's neglect the what if's And make it do what it does, let's get it Is it bad that I never made love? No, I never did it But I sure know how to fuck I'll be your bad girl, I'll prove it to ya I can't promise that I'll be good to ya 'Cause I had some issues I won't commit, no, not havin' it But at least I can admit That I'll be bad, no, to you (To you) Yeah, I'll be good in bed But I'll be bad to you Bad that I never made love No, I never did it But I sure know how to fuck (Let's get it) Bad girls ain't no good And the good girls ain't no fun And the hood girls want a smart nigga College girls all want a thug So it seems that we fiend what we don't need Got a thing for a queen who know when to leave I ain't 'bout to judge you, don't judge me You ain't gotta really sing about your rap sheet 'Cause I heard you (Bad, no) in the literal sense I mean that Rough sex, sayin' I love ya, but to kiss them is sayin' you mean that (Bad, no) I know, I just be callin' her mean-ass Oh the irony, got the bomb indeed, but the problem is probably a deep past Still I'm feelin' of somethin' I need bad Thinkin' if I get her, I get her to need this I don't need emotions to open your deep sea I conceive an ocean by goin' between legs Beg? Nope—bed, floor, dope; go for it, couch now Slow motion around, put it down Lord knows she was gone 'fore the morn', hold up bad, no, to you (To you) Yeah, I'll be good in bed (Yeah) But I'll be bad to you (Let me tell you 'bout her, look) She hurt feelings, she break hearts She stay quiet, she play smart She take pride in goin' out And gettin' hollered at and sayin' nah She no saint, but she don't pose She don't wear make-up by the boatload Ridin' through lake shore with the nose up She don't really date much, but it slows her up She got haters, but we all do Heard you're winter-time cold, shawty, fall through Baby, look at they approach, how they court you All those minds games, nevermind, 'cause they all lose (Bad, no) In the physical sense I mean that I ain't tryna kiss up, suck up, feed gas I ain't like them nigga you suckin' your teeth at, nope (Bad, no) Play big, trust me I'll humble yo' mean-ass Look, shawty is actually in prevent 'Cause the one in front of her is workin' with deep threat Yep—bed, floor, couch, more More, shower, Lord, perm, done Love? Nah, called in the morn' Cell number wasn't on, goddamn I sure know how to fuck</t>
  </si>
  <si>
    <t>https://genius.com/Wale-bad-lyrics</t>
  </si>
  <si>
    <t>https://musicbrainz.org/recording/bb53aaed-74e5-4ec0-86ea-6b4cc7991fba</t>
  </si>
  <si>
    <t>fuck (3x); goddamn (1x); nigga (2x)</t>
  </si>
  <si>
    <t>13-060</t>
  </si>
  <si>
    <t>Boys 'Round Here</t>
  </si>
  <si>
    <t>Blake Shelton;Pistol Annies;Friends</t>
  </si>
  <si>
    <t>Red-red-red-red-red-red-red-red-redneck Well the boys 'round here don't listen to The Beatles Run ol' Bocephus through a jukebox needle At the honky-tonk, where their boots stomp All night, what (That's right) Yeah, and what they call work, diggin' in the dirt Gotta get it in the ground 'fore the rain come down To get paid, to get the girl And your four-wheel drive A country boy can survive Yeah, the boys 'round here Drinking that ice cold beer Talkin' 'bout girls, talkin' 'bout trucks Runnin' them red dirt roads out, kicking up dust The boys 'round here Sendin' up a prayer to the Man upstairs Backwoods legit, don't take no shit Chew tobacco, chew tobacco, chew tobacco, spit Aww, heck Red-red-red-red-red-red-redneck Well the boys 'round here, they're keeping it country Ain't a damn one know how to do the dougie (You don't do the dougie?) Nah, not in Kentucky But these girls 'round here, yep, they still love me Yea, the girls 'round here, they all deserve a whistle Shakin' that sugar, sweet as Dixie crystal They like that y'all and southern drawl And just can't help it cause they just keep fallin' up a prayer to the Man upstairs Backwoods legit, don't take no shit Chew tobacco, chew tobacco, chew tobacco, spit Aww, heck Red-Red-Red-Red-Red-Red-Redneck (Let me hear you say) Ooh, let's ride (Down In the Country side) Ooh, let's ride Down to the river side Ooh, let's ride Hey now girl, hop inside Me and you gon' take a little ride to the river Let's ride (That's right) Ooh, let's ride Lay a blanket on the ground Kissing and the crickets is the only sound Ooh, let's ride We out of town Have you ever got down with a Ooh, let's ride Red-red-red-red-red-red-redneck And do you wanna get down with a Ooh, let's ride Red-red-red-red-red-red-redneck Girl you gotta get down With, a prayer to the Man upstairs Backwoods legit, don't take no shit Chew tobacco, chew tobacco, chew tobacco, spit Ooh, let's ride Aww, heck Red-red-red-red-red-red-redneck Ooh, let's ride I'm one of them boys 'round here Ooh, let's ride Red-Red-Red-Red-Red-Red-Redneck Ooh, let's ride Ooh, let's ride Well all I'm thinkin' 'bout is you and me, how we'll be Ooh, let's ride So come on girl, hop inside Me and you, we're gonna take a little ride Ooh, let's ride Mhm, yeah Ooh, let's ride Lay a blanket on the ground Kissing and the crickets is the only sound Ooh, let's ride We out of town Ooh, let's ride Girl you gotta get down with a Ooh, let's ride Ooh, let's ride Come on through the country side Ooh, let's ride Down to the river side</t>
  </si>
  <si>
    <t>https://genius.com/Blake-shelton-boys-round-here-lyrics</t>
  </si>
  <si>
    <t>https://musicbrainz.org/recording/f87c3a98-611c-482b-8396-c8d7ff1794f1</t>
  </si>
  <si>
    <t>damn (1x); shit (3x)</t>
  </si>
  <si>
    <t>13-061</t>
  </si>
  <si>
    <t>Gone, Gone, Gone</t>
  </si>
  <si>
    <t>When life leaves you high and dry I'll be at your door tonight If you need help, if you need help I'll shut down the city lights I'll lie, cheat, I'll beg and bribe To make you well, to make you well When enemies are at your door I'll carry you away from war If you need help, if you need help Your hope dangling by a string I'll share in your suffering To make you well, to make you well Give me reasons to believe That you would do the same for me And I will do it for you, for you Baby, I'm not moving on I'll love you long after you're gone For you, for you You will never sleep alone I'll love you long after you're gone And long after you're gone, gone, gone You might also like When you fall like a statue I'm gon' be there to catch you Put you on your feet, you on your feet And if your well is empty Not a thing will prevent me Tell me what you need, what do you need? I surrender honestly You've always done the same for me So love you long after you're gone And long after you're gone, gone, gone You're my backbone You're my cornerstone You're my crutch when my legs stop moving You're my head start You're my rugged heart You're the pulse that I've always needed Like a drum, baby, don't stop beating Like a drum, baby, don't stop beating Like a drum, baby, don't stop beating Like a drum my heart never stops beating For gone For you, for you Baby, I'm not moving on I'll love you long after you're gone For you, for you You will never sleep alone I'll love you long Long after you're gone Like a drum, baby, don't stop beating Like a drum, baby, don't stop beating Like a drum, baby, don't stop beating Like a drum my heart never stops beating for you And long after you're gone, gone, gone I'll love you long after you're gone, gone, gone will never sleep alone I'll love you long after you're gone And long after you're gone, gone, gone I'll love you long after you're never stops beating for you And long after you're gone, gone, gone I'll love you long after you're gone, gone, gone</t>
  </si>
  <si>
    <t>https://genius.com/Phillip-phillips-gone-gone-gone-lyrics</t>
  </si>
  <si>
    <t>https://musicbrainz.org/recording/30f1ed25-8636-43ce-b54b-6936509e6e6e</t>
  </si>
  <si>
    <t>13-062</t>
  </si>
  <si>
    <t>Demons</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</si>
  <si>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hide, it's where my demons hide my demons hide, it's where my demons hide</t>
  </si>
  <si>
    <t>https://genius.com/Imagine-dragons-demons-lyrics</t>
  </si>
  <si>
    <t>https://musicbrainz.org/recording/7d029a53-2983-473e-9118-72db35f835f2</t>
  </si>
  <si>
    <t>13-063</t>
  </si>
  <si>
    <t>Counting Stars</t>
  </si>
  <si>
    <t>Lately, I been, I been losin' sleep Dreamin' about the things that we could be But, baby, I been, I been prayin' hard Said, "No more countin' dollars, we'll be countin' stars Yeah, we'll be countin' stars" I see this life like a swingin' vine Swing my heart across the line In my face is flashin' signs Seek it out and ye shall find The old, but I'm not that old Young, but I'm not that bold And I don't think the world is sold On just doin' what we're told I feel somethin' so right doin' the wrong thing And I feel something so wrong doin' the right thing I couldn't lie, couldn't lie, couldn't lie Everything that kills me makes me feel alive countin' stars" Lately, I been, I been losin' sleep Dreamin' about the things that we could be But, baby, I been, I been prayin' hard Said, "No more countin' dollars, we'll be, we'll be countin' stars", yeah I feel your love, and I feel it burn Down this river, every turn "Hope" is our four-letter word Make that money, watch it burn Old, but I'm not that old Young, but I'm not that bold And I don't think the world is sold On just doin' what we're told And I feel somethin' so wrong doin' the right thing I couldn't lie, couldn't lie, couldn't lie Everything that drowns me makes me wanna fly we'll be, we'll be countin' stars" Oh, take that money, watch it burn Sink in the river the lessons I learned Take watch it burn Sink in the river the lessons I learned hard Said, "No more countin' dollars, we'll be we'll be, we'll be countin' stars" money, watch it burn Sink in the river the lessons I learned Take that money, watch it burn Sink in the river the lessons I learned been, I been losin' sleep Dreamin' about the things that we could be But, baby, I been, I been prayin' been prayin' hard Said, "No more countin' dollars, I been, I been prayin' hard Said, "No more countin' dollars, I learned</t>
  </si>
  <si>
    <t>https://genius.com/Onerepublic-counting-stars-lyrics</t>
  </si>
  <si>
    <t>https://musicbrainz.org/recording/c44c2c98-7d65-4020-aafa-8907cdb43a26</t>
  </si>
  <si>
    <t>13-064</t>
  </si>
  <si>
    <t>I Cry</t>
  </si>
  <si>
    <t>I know Caught up in the middle I cry, just a little When I think of letting go Oh no Gave up on the riddle I cry, just a little When I think of letting go I know you wanna get behind the wheel, but only one Rida Eyes shut, still got me swimming like a diver Can't let go, I got fans in Okinawa My heart to Japan, quake losers and survivors Norway, no, you didn't get my flowers No way to say it better, but the killer was a coward Face just showered, the minute in a hour Heard about the news, whole day went sour Bitter moments got me feeling like a Lemonhead Put you in the box just as poisonous as cigarettes There go my regards, but regardless I get arrested Ain't worried about the killers, just the young and restless Getting mad 'cause there's a quarter million on my necklace DUI never said I was driving reckless You and I know that jealously is not impressive Oh no, I can't stop, I was destined When I think of letting go When I think of letting go Champagne bucket still got two tears in it And I put that on my tattoo of Jimi Hendrix Get the pressed leather outfit all in it 'Cause the press tell it all, get a meal ticket Kleenex, get a call, just a lil visit Sacrifice just to make a hit still vivid Reality stressed when you're blessed, just kill critics Bugatti never meant I'm rich, just God-fearing Look at me steering, got the boss staring Got a good feeling, Mr. Mike Caren Tell them Billie Jeans, I'm on another planet Thank E-Class, Big Chuck and Lee Prince's parents Buy my momma chandeliers, I'm in tears, dammit Thirty years you'd have thought these emotions vanish Tryna live, tryna figure how your sister vanished No cheers, I know you woulda panicked riddle I cry, just a little When I think of letting go When I need a healing, I just look up to the ceiling I see the sun coming down, I know it's all better now just look up to the ceiling I see the sun coming down I know I know I know I know I, I, I, I I think of letting go, go, little riddle I cry, just a Oh no Gave up on the riddle I cry, just a little of letting go Oh no Gave up on the Oh no Gave up on the When I need a healing, I I see the sun coming down, I know it's all better now little When I think just a little When I think of letting go Oh no Gave up on the riddle I cry, just a little When I think of letting go</t>
  </si>
  <si>
    <t>https://genius.com/Flo-rida-i-cry-lyrics</t>
  </si>
  <si>
    <t>https://musicbrainz.org/recording/47177e7f-899b-4bdb-be39-871494f70446</t>
  </si>
  <si>
    <t>13-065</t>
  </si>
  <si>
    <t>Little Talks</t>
  </si>
  <si>
    <t>Of Monsters;Men</t>
  </si>
  <si>
    <t>(Hey) (Hey) (Hey) I don't like walking around this old and empty house So hold my hand, I'll walk with you, my dear The stairs creak as you sleep, it's keeping me awake It's the house telling you to close your eyes And some days, I can't even dress myself It's killing me to see you this way 'Cause though the truth may vary This ship will carry our bodies safe to shore (Hey) (Hey) (Hey) There's an old voice in my head that's holding me back Well, tell her that I miss our little talks Soon it will be over and buried with our past We used to play outside when we were young And full of life and full of love Some days, I don't know if I am wrong or right Your mind is playing tricks on you, my dear 'Cause though the truth may vary This ship will carry our bodies safe to shore You might also like (Hey) Don't listen to a word I say (Hey) The screams all sound the same (Hey) Though the truth may vary This ship will carry our bodies safe to shore (Hey) (Hey) You're gone, gone, gone away, I watched you disappear All that's left is a ghost of you Now we're torn, torn, torn apart, there's nothing we can do Just let me go, we'll meet again soon Now wait, wait, wait for me, please hang around I'll see you when I fall asleep Don't listen to a word I say (Hey) The screams all sound the same (Hey) Though the truth may vary This ship will carry our bodies safe to shore Though the truth may vary This ship will carry our bodies safe to shore Though the truth may vary This ship will carry our bodies safe to shore ship will carry our bodies safe to shore I say (Hey) The screams all sound the same (Hey) Though the truth may vary This ship will carry our bodies safe to shore the truth may vary This ship will carry our bodies safe to shore Though the truth may vary This ship will carry our bodies safe to shore</t>
  </si>
  <si>
    <t>https://genius.com/Of-monsters-and-men-little-talks-lyrics</t>
  </si>
  <si>
    <t>https://musicbrainz.org/recording/4e61e993-cde4-4414-a16f-c1332999433f</t>
  </si>
  <si>
    <t>13-066</t>
  </si>
  <si>
    <t>The Other Side</t>
  </si>
  <si>
    <t>In the beginnin' I never thought it would be you When we were chillin' Smilin' in the photobooth But we got closer (Yeah) Soon you were eating off my spoon You're comin' over And we would talk all afternoon Tonight we'll just get drunk, disturb the peace Find your hands all over me And then you bite your lip, whisper and say "We're goin' all the way" Tonight, take me to the other side Sparks fly like the Fourth of July Just take me to the other side I see that sexy look in your eyes And I know, we ain't friends anymore If we walk down this road, we'll be lovers for sho' So tonight, kiss me like it's do or die And take me to the other side Ayy, this could be perfect (Yeah) But we won't know unless we try (Try) I know you're nervous So just sit back and let me drive side Oh-oh-oh, ooh Oh-oh-oh, ooh Oh-oh-oh, ooh (Kiss me like it's do or die) Oh-oh-oh, ooh (And take me to the other side) Tonight we'll just get drunk, disturb the peace Let your love crash into me And then you bite your lip, whisper and say "We're goin' all the way" Tonight, take me to the other side Sparks fly like the Fourth of July (Blastin' through the air) Just take me to the other side (Take me, baby) I see that sexy look in your eyes (Ooh) And I know, we ain't friends anymore (Oh yeah) If we walk down this road, we'll be lovers for sho' So tonight (So tonight) Kiss me like it's do or die (Kiss me, kiss me) And take me to the other side Oh-oh-oh, ooh (Take me to the other side) Oh-oh-oh, ooh (And take me to the other side) Oh-oh-oh, ooh (Kiss me like it's do or die) Oh-oh-oh, ooh (And take me to the other side) Jason Derulo And take me to the other me like it's do or die) Oh-oh-oh, ooh (And take me to the other side) Jason Derulo</t>
  </si>
  <si>
    <t>https://genius.com/Jason-derulo-the-other-side-lyrics</t>
  </si>
  <si>
    <t>https://musicbrainz.org/recording/a6856cdf-cded-446f-bdee-0979fcf319e1</t>
  </si>
  <si>
    <t>13-067</t>
  </si>
  <si>
    <t>Berzerk</t>
  </si>
  <si>
    <t>Now this shit's about to kick off, this party looks wack Let's take it back to straight hip-hop and start it from scratch I'm 'bout to bloody this track up, everybody get back That's why my pen needs a pad, 'cause my rhymes on the rag Just like I did with addiction, I'm 'bout to kick it Like a magician, critics I turn to crickets Got 'em still on the fence whether to picket But quick to get it impaled when I tell 'em, "Stick it!" So sick, I'm looking pale-wait, that's my pigment 'Bout to go ham, ya bish, shout out to Kendrick Let's bring it back to that vintage Slim, bitch! The art of MCing mixed with da Vinci and MC Ren And I don't mean Stimpy's friend, bitch Been Public Enemy since you thought PE was gym, bitch Kick your shoes off, let your hair down (And go berserk) All night long Grow your beard out, just weird out (And go berserk) All night long We're gonna rock this house until we knock it down So turn the volume loud 'Cause it's mayhem 'til the A.M.â€‹ So, baby, make just like K-Fed And let yourself go, let yourself go Say, "Fuck it!" before we kick the bucket Life's too short to not go for broke So everybody, everybody (Go berserk) Grab your vial, yeah You might also like Guess it's just the way that I'm dressed, ain't it? Khakis pressed, Nike shoes crispy and fresh laced So I guess it ain't that aftershave Or cologne that made 'em just faint Plus I showed up with a coat fresher than wet paint So if love is a chess game, check mate But girl, your body's bangin', jump me in, dang, bang-bang Yes siree 'Bob', I was thinking the same thang So come get on this Kid's rock, baw with da baw, dang-dang Pow-p-p-p-pow, chica, pow, chica, wow-wow Got your gal blowin' up a valve, v-v-valve-valve Ain't slowin' it down, throw in the towel, t-t-towel-towel Dumb it down, I don't know how, huh-huh, how-how At least I know that I don't know Question is, are you bozos smart enough to feel stupid? Hope so, now ho this house until we knock it down So turn the volume loud 'Cause it's mayhem 'til the A.M.â€‹ So crank the bass up like crazy And let yourself go, let yourself go Say, "Fuck it!" before we kick the bucket Life's too short to not go for broke So everybody, everybody (Go berzerk) Get your vinyls And they say that love is powerful as cough syrup in styrofoam All I know is I fell asleep and woke up in that Monte Carlo With the ugly Kardashian, Lamar, oh Sorry, yo-we done both set the bar low Far as hard drugs are, though, that's the past But I done did enough codeine to knock Future into tomorrow And, girl, I ain't got no money to borrow But I am tryin' to find a way to get you alone: car note Oh, Marshall Mathers Shithead with a potty mouth, get the bar of soap lathered Kangol's and Carheartless Cargos Girl, you're fixin' to get your heart broke Don't be absurd, ma'am, you birdbrain, baby I ain't called anybody baby since Birdman, unless you're a swallow (Ha-ha!) Word, Rick? (Word, man, you heard) But don't get discouraged, girl This is your jam, unless you got toe jam go Say, "Fuck it!" before we kick the bucket Life's too short to not go for broke So everybody, everybody (Go berserk) Grab your vial, yeah We're gonna rock yourself go Say, "Fuck it!" before we kick the bucket Life's too short to not go for broke So everybody, everybody (Go berzerk) Get your vials Life's too short to not go for broke So everybody, everybody (Go berserk) Grab your vial, yeah (Go berzerk) Get your vials</t>
  </si>
  <si>
    <t>https://genius.com/Eminem-berzerk-lyrics</t>
  </si>
  <si>
    <t>https://musicbrainz.org/recording/32f6b12e-a088-4ed4-9044-eb8931833a8f</t>
  </si>
  <si>
    <t>bitch (3x); ho (1x); shits (1x)</t>
  </si>
  <si>
    <t>13-068</t>
  </si>
  <si>
    <t>Catch My Breath</t>
  </si>
  <si>
    <t>I don't wanna be left behind Distance was a friend of mine Catching breath in a web of lies I've spent most of my life Riding waves, playing acrobat Shadowboxing the other half Learning how to react I've spent most of my time Catching my breath, letting it go Turning my cheek for the sake of the show Now that you know, this is my life I won't be told what's supposed to be right Catch my breath No one can hold me back, I ain't got time for that Catch my breath Won't let 'em get me down, it's all so simple now Addicted to the love I found Heavy heart, now a weightless cloud Making time for the ones that count I'll spend the rest of my time Laughing hard with the windows down Leaving footprints all over town Keeping faith, karma comes around I will spend the rest of my life You might also like now You helped me see The beauty in everything be right be right (Catch my breath) Catch my breath No one can hold me back, I ain't got time for that Catch my breath Won't let 'em get me down, it's all so simple now It's all so simple now be right (Catch my breath) Catch my breath No one can hold me back, I ain't got time for that Catch my breath (Catch my breath) Catch my breath Won't let 'em get me down, it's all so simple now rest of my life my life I won't be told what's supposed to supposed to my life I won't be told what's supposed to let 'em get me down, it's all so simple now</t>
  </si>
  <si>
    <t>https://genius.com/Kelly-clarkson-catch-my-breath-lyrics</t>
  </si>
  <si>
    <t>https://musicbrainz.org/recording/a9f20fd8-ee37-490c-b299-d872f1810220</t>
  </si>
  <si>
    <t>13-069</t>
  </si>
  <si>
    <t>Crash My Party</t>
  </si>
  <si>
    <t>It don't matter what plans I got, I can break 'em Yeah, I can turn this thing around at the next red light And I don't mind tellin' all the guys I can't meet 'em Hell, we can all go raise some hell on any other night Girl, I don't care, oh, I just gotta see what you're wearin' Your hair, is it pulled up or fallin' down? Oh, I just have to see it now If you wanna call me, call me, call me (Call me, call me, call me) You don't have to worry 'bout it, baby You can wake me up in the dead of the night Wreck my plans, baby, that's alright This is a drop everything kind of thing (Drop everything) Swing on by, I'll pour you a drink The door's unlocked; I'll leave on the lights Baby, you can crash my party anytime Ain't a spot downtown that's rockin' the way that you rock me Ain't a bar that can make me buzz the way that you do I could be on the front row of the best show And look down and see your face on my phone And I'm gone so long, hang on I'll meet you in a minute or two unlocked; I'll leave on the lights Baby, you can crash my party anytime If it's two in the mornin' and you're feelin' lonely And wonderin' what I'm doing Go ahead and night Wreck my plans, baby can crash my party anytime (Call me, call me, call me) Baby, you can crash my party anytime</t>
  </si>
  <si>
    <t>https://genius.com/Luke-bryan-crash-my-party-lyrics</t>
  </si>
  <si>
    <t>https://musicbrainz.org/recording/d82a66d6-c385-4035-9b4c-fba806d96b45</t>
  </si>
  <si>
    <t>13-070</t>
  </si>
  <si>
    <t>Pour It Up</t>
  </si>
  <si>
    <t>Throw it up, throw it up Watch it all fall out Pour it up, pour it up That's how we ball out Throw it up, throw it up Watch it all fall out Pour it up, pour it up That's how we ball out Strip clubs and dolla' bills, I still got mo' money Patron shots can I get a refill I still got mo' money Strippers going up and down that pole And I still got mo' money Four o'clock and we ain't going home, 'cause I still got mo' money Money make the world go round, I still got mo' money Bands make your girl go down, I still got mo' money Lot more where that came from, I still got mo' money The look in your eyes I know you want some And I still got mo' money... Oh-ohh-ohh, ohh, oh-oh-oh All I see is signs, all I see is dolla' signs Oh-ohh-ohh, ohh, oh-oh-oh Money on my mind, money, money on my mind Throw it, throw it up Watch it fall out from the sky You might also like all fall out Pour it up, pour it up That's how we ball out That's how we ball out That's how we ball out That's how we ball out Valet cost a hundred bill and I still got mo' money Gold all up in my grill, I still got mo' money Who cares how you haters feel and I still got mo' money Call Jay up and close a deal, I still got mo' money My fragrance on and they love my smell, I still got mo' money So who cares about what I spend, I still got mo' money My pockets deep and they never end, I still got mo' money I'm going dumb with all my friends, I still got mo' money up Watch it fall out from the sky all fall out Pour it up, pour it up That's how we ball out That's how we ball out That's how we ball out That's how we ball out I see is dolla' signs Oh-ohh-ohh, ohh, oh-oh-oh Money on my mind, money, money on my mind Throw it, throw it Throw it up, throw it up Watch it how we ball out ball out That's how we ball out</t>
  </si>
  <si>
    <t>https://genius.com/Rihanna-pour-it-up-lyrics</t>
  </si>
  <si>
    <t>https://musicbrainz.org/recording/0edbaa0e-ce92-446c-8379-81bdf1c8d3c9</t>
  </si>
  <si>
    <t>13-071</t>
  </si>
  <si>
    <t>It feels like a perfect night To dress up like hipsters And make fun of our exes Uh-uh, uh-uh It feels like a perfect night For breakfast at midnight To fall in love with strangers Uh-uh, uh-uh Yeah We're happy, free, confused and lonely at the same time It's miserable and magical, oh, yeah Tonight's the night when we forget about the deadlines It's time, oh-oh I don't know about you But I'm feeling twenty-two Everything will be alright if You keep me next to you You don't know about me But I'll bet you want to Everything will be alright if We just keep dancing like we're Twenty-two, twenty-two You might also like It seems like one of those nights This place is too crowded Too many cool kids Uh-uh, uh-uh (Who's Taylor Swift, anyway? Ew) It seems like one of those nights We ditch the whole scene And end up dreamin' Instead of sleeping Yeah We're happy, free, confused and lonely in the best way It's miserable and magical, oh, yeah Tonight's the night when we forget about the heartbreaks It's time, oh-oh (Hey!) I don't know about you But I'm feeling twenty-two Everything will be alright if (Ooh) You keep me next to you You don't know about me But I'll bet you want to Everything will be alright if (Alright) We just keep dancing like we're Twenty-two (Oh-oh-oh-oh, oh), twenty-two (I don't know about you) Twenty-two, twenty-two (Ooh) It feels like one of those nights We ditch the whole scene It feels like one of those nights We won't be sleepin' It feels like one of those nights You look like bad news I gotta have you I gotta have you (You) Woah, ooh, yeah, eh-yeah (Hey!) I don't know about you (I don't know about you) But I'm feeling twenty-two Everything will be alright if (Ooh) You keep me next to you You don't know about me (You don't know about me) But I'll bet you want to Everything will be alright if We just keep dancing like we're (Dancing like we're twenty-two) Twenty-two (Woah-oh), twenty-two (Dancing like) Twenty-two (Yeah, yeah), twenty-two (Yeah, yeah, yeah) It feels like one of those nights (Twenty-two) We ditch the whole scene It feels like one of those nights (Twenty-two) We won't be sleeping It feels like one of those nights (Twenty-two) You look like bad news I gotta have you I gotta have you me But I'll bet you want to Everything will be alright if We just keep dancing like we're Twenty-two, twenty-two sleeping It feels like one of those nights (Twenty-two) You look like bad news I gotta have you I gotta have you</t>
  </si>
  <si>
    <t>https://genius.com/Taylor-swift-22-lyrics</t>
  </si>
  <si>
    <t>https://musicbrainz.org/recording/963cfa1a-b9b9-4b82-9044-2a413f966ecd</t>
  </si>
  <si>
    <t>13-072</t>
  </si>
  <si>
    <t>I Want Crazy</t>
  </si>
  <si>
    <t>I'm booking myself a one-way flight I gotta see the color in your eyes And telling myself I'm gonna be alright Without you, baby, is a waste of time Yeah, our first date, girl, the seasons changed It got washed away in a summer rain You can't undo a fall like this 'Cause love don't know what distance is Yeah, I know it's crazy But I don't want "good" and I don't want "good enough" I want "can't sleep, can't breathe without your love" Front porch and one more kiss It doesn't make sense to anybody else Who cares if you're all I think about? I've searched the world and I know now It ain't right if you ain't lost your mind Yeah, I don't want easy, I want crazy Are you with me, baby? Let's be crazy Yeah Well, I wanna be scared, don't wanna know why Wanna feel good, don't have to be right The world makes all kinds of rules for love I say you gotta let it do what it does I don't want just another hug and a kiss goodnight Catching up calls and a date sometimes I love that we're rebels and we still believe We're the kind of crazy people wish that they could be, yeah Uh, and I know we're crazy, yeah don't want easy, I want crazy Are you with me, baby? Let's be crazy Na-na-na-na-na-na-na-na-na No, want easy, I want crazy Yeah, look at us, baby Tonight the midnight rules are breaking There's no such thing as wild enough Maybe we just think too much Who needs to play it safe in love? Let's be crazy Who cares if we're crazy We gotta be crazy I know that we're crazy So let's be crazy Yeah, yeah ain't right if you ain't lost your mind Yeah, I and I know now It ain't right if you ain't lost your mind Yeah, I don't</t>
  </si>
  <si>
    <t>https://genius.com/Hunter-hayes-i-want-crazy-lyrics</t>
  </si>
  <si>
    <t>https://musicbrainz.org/recording/67767ab0-4a16-4986-9171-fb13a1bbdd57</t>
  </si>
  <si>
    <t>13-073</t>
  </si>
  <si>
    <t>The Fox (What Does the Fox Say?)</t>
  </si>
  <si>
    <t>Ylvis</t>
  </si>
  <si>
    <t>https://en.wikipedia.org/wiki/Ylvis</t>
  </si>
  <si>
    <t>Norway</t>
  </si>
  <si>
    <t>https://www.last.fm/music/Ylvis</t>
  </si>
  <si>
    <t>Dog goes "woof", cat goes "meow" Bird goes "tweet" and mouse goes "squeak" Cow goes "moo", frog goes "croak" And the elephant goes "toot" Ducks say "quack" and fish go "blub" And the seal goes "ow ow ow" But there's one sound that no one knows What does the fox say? "Ring-ding-ding-ding-dingeringeding! Gering-ding-ding-ding-dingeringeding! Gering-ding-ding-ding-dingeringeding!" What the fox say? "Wa-pa-pa-pa-pa-pa-pow! Wa-pa-pa-pa-pa-pa-pow! Wa-pa-pa-pa-pa-pa-pow!" What the fox say? "Hatee-hatee-hatee-ho! Hatee-hatee-hatee-ho! Hatee-hatee-hatee-ho!" What the fox say? "Joff-tchoff-tchoffo-tchoffo-tchoff! Tchoff-tchoff-tchoffo-tchoffo-tchoff! Joff-tchoff-tchoffo-tchoffo-tchoff!" What the fox say? You might also like Big blue eyes, pointy nose Chasing mice and digging holes Tiny paws up the hill Suddenly you're standing still Your fur is red, so beautiful Like an angel in disguise But if you meet a friendly horse Will you communicate by Mo-o-o-o-orse? Mo-o-o-o-orse? Mo-o-o-o-orse? How will you speak to that Ho-o-o-o-orse? Ho-o-o-o-orse? Ho-o-o-o-orse? What does the fox say? "Jacha-chacha-chacha-chow! Chacha-chacha-chacha-chow! Chacha-chacha-chacha-chow!" What the fox say? "Fraka-kaka-kaka-kaka-kow! Fraka-kaka-kaka-kaka-kow! Fraka-kaka-kaka-kaka-kow!" What the fox say? "A-hee-ahee ha-hee! A-hee-ahee ha-hee! A-hee-ahee ha-hee!" What the fox say? "A-oo-oo-oo-ooo! Woo-oo-oo-ooo!" What does the fox say? The secret of the fox, ancient mystery Somewhere deep in the woods I know you're hiding What is your sound? Will we ever know? Will always be a mystery What do you say? You're my guardian angel hiding in the woods What is your sound? (Wa-wa-way-do Wub-wid-bid-dum-way-do Wa-wa-way-do) Will we ever know? (Bay-budabud-dum-bam) I want to (Mama-dum-day-do) I want to, I want to know! (Abay-ba-da bum-bum bay-do la) Wa-pa-pa-pa-pa-pa-pow!" What the fox say? "Hatee-hatee-hatee-ho! Hatee-hatee-hatee-ho! Hatee-hatee-hatee-ho!" What the fox say? "Joff-tchoff-tchoffo-tchoffo-tchoff! Tchoff-tchoff-tchoffo-tchoffo-tchoff! Joff-tchoff-tchoffo-tchoffo-tchoff!" What the fox say? want to know! (Abay-ba-da bum-bum bay-do la)</t>
  </si>
  <si>
    <t>https://genius.com/Ylvis-the-fox-what-does-the-fox-say-lyrics</t>
  </si>
  <si>
    <t>https://musicbrainz.org/recording/f730337b-97db-42e8-9265-308bb1809223</t>
  </si>
  <si>
    <t>13-074</t>
  </si>
  <si>
    <t>Best Song Ever</t>
  </si>
  <si>
    <t>Maybe it's the way she walked (Ow!) Straight into my heart and stole it Through the doors and past the guards (Ow!) Just like she already owned it I said, "Can you give it back to me?" She said, "Never in your wildest dreams" And we danced all night to the best song ever We knew every line, now I can't remember How it goes, but I know that I won't forget her 'Cause we danced all night to the best song ever I think it went, "Oh, oh, oh," I think it went, "Yeah, yeah, yeah" I think it goes (Woo!) Said her name was Georgia Rose (Ow!) And her daddy was a dentist Said I had a dirty mouth (I got a dirty mouth) But she kissed me like she meant it You might also like I said, "Can I take you home with me?" She said, "Never in your wildest dreams" And we danced all night to the best song ever We knew every line, now I can't remember (How it goes, but I know) it went, "Yeah, yeah, yeah" I think it goes (Woo!) You know, I know, you know I'll remember you And I know, you know, I know you'll remember me And you know, I know, you know I'll remember you (Oh, oh, oh, yeah, yeah, yeah) And I know, you know, I hope you'll remember how we danced (Oh, oh, oh, yeah, yeah, yeah, oh, oh, oh, yeah, yeah, yeah) How we danced (Oh, oh, oh, one, two, one, two, three, ow!) How we danced all night to the best song ever (How we danced) We knew every line, now I can't remember (We knew every line) How it goes, but I know that I won't forget her 'Cause we danced all night (We danced, we danced) to the best song ever (It goes something like this) And we danced all night to the best song ever (Oh, oh, oh, yeah, yeah, yeah) We knew every line, now I can't remember (Oh, oh, oh, yeah, yeah, yeah) How it goes, but I know that I won't forget her (Oh, oh, oh, yeah, yeah, yeah, I know that I won't forget her) 'Cause we danced all night to the best song ever (Oh, oh, oh, yeah, yeah, yeah, best song ever) I think it went, "Oh, oh, oh," I think it went, "Yeah, yeah, yeah" I think it goes (Woo!) Best song ever It was the best song ever It was the best song ever It was the best song ever mouth (I got a dirty mouth) But she kissed me like she meant it ever I think it went, "Oh, oh, oh," I think best song ever It was the best song ever</t>
  </si>
  <si>
    <t>https://genius.com/One-direction-best-song-ever-lyrics</t>
  </si>
  <si>
    <t>https://musicbrainz.org/recording/ee3e5557-6731-4161-81a9-0d15accb7685</t>
  </si>
  <si>
    <t>13-075</t>
  </si>
  <si>
    <t>The A Team</t>
  </si>
  <si>
    <t>Ed Sheeran</t>
  </si>
  <si>
    <t>https://www.last.fm/music/Ed+Sheeran</t>
  </si>
  <si>
    <t>White lips, pale face Breathin' in the snowflakes Burnt lungs, sour taste Light's gone, days end Struggling to pay rent Long nights, strange men And they say She's in the Class A Team Stuck in her daydream Been this way since eighteen, but lately Her face seems Slowly sinking, wasting Crumbling like pastries And they scream "The worst things in life come free to us" 'Cause we're just under the upper hand And go mad for a couple grams And she don't wanna go outside tonight And in a pipe, she flies to the Motherland Or sells love to another man It's too cold outside For angels to fly Angels to fly Ripped gloves, raincoat Tried to swim and stay afloat Dry house, wet clothes Loose change, banknotes Weary-eyed, dry throat Call girl, no phone they scream "The worst things in life come free to us" 'Cause we're just under the upper hand And go mad for a couple grams But she don't wanna go outside tonight And in a pipe, she flies to the Motherland Or sells love to another man It's too cold outside For angels to fly An angel will die, covered in white Closed eye and hopin' for a better life This time, we'll fade out tonight Straight down the line they scream "The worst things in life come free to us" And we're all under the upper hand And go mad for a couple grams And we don't wanna go outside tonight And in a pipe, we fly to the Motherland Or sell love to another man It's too cold outside For angels to fly Angels to fly Fly, fly For angels to fly To fly, to fly Angels to die wasting Crumbling like pastries And For angels to fly To fly, to fly Angels to die</t>
  </si>
  <si>
    <t>https://genius.com/Ed-sheeran-the-a-team-lyrics</t>
  </si>
  <si>
    <t>https://musicbrainz.org/recording/6c40dbb7-2442-45b5-bc0e-eb2ec9dafde1</t>
  </si>
  <si>
    <t>13-076</t>
  </si>
  <si>
    <t>Carry On</t>
  </si>
  <si>
    <t>Well, I woke up to the sound of silence The cars were cutting like knives in a fist fight And I found you with a bottle of wine Your head in the curtains And heart like the fourth of July You swore and said We are not We are not shining stars This I know I never said we are Though I've never been through hell like that I've closed enough windows To know you can never look back If you're lost and alone Or you're sinking like a stone Carry on May your past be the sound Of your feet upon the ground Carry on Carry on, carry on So I met up with some friends At the edge of the night At a bar off 75 And we talked and talked About how our parents will die All our neighbors and wives But I'd like to think I can cheat it all To make up for the times I've been cheated on And it's nice to know When I was left for dead I was found and now I don't roam these streets I am not the ghost you are to me You might also like If you're lost and alone Or you're sinking like a stone Carry on May your past be the sound Of your feet upon the ground and Carry on Woah My head is on fire But my legs are fine After all they are mine Lay your clothes down on the floor Close the door Hold the phone Show me how No one's ever gonna stop us now 'Cause we are We are shining stars We are invincible We are who we are On our darkest day When we're miles away So we'll come We will find our way home If you're lost and alone Or you're sinking like a stone Carry on May your past be the sound Of your feet upon the ground and Carry on No one's ever gonna stop us now I don't roam these streets I am not the ghost you are to me feet upon the ground and Carry on No one's ever gonna stop us now</t>
  </si>
  <si>
    <t>https://genius.com/Fun-carry-on-lyrics</t>
  </si>
  <si>
    <t>https://musicbrainz.org/recording/4fc58a17-9d9b-434d-a9cc-07e3f89fabcb</t>
  </si>
  <si>
    <t>13-077</t>
  </si>
  <si>
    <t>Highway Don't Care</t>
  </si>
  <si>
    <t>Tim McGraw;Taylor Swift;Keith Urban</t>
  </si>
  <si>
    <t>Bet your window's rolled down and your hair's pulled back And I bet you got no idea you're going way too fast You're trying not to think about what went wrong Trying not to stop 'til you get where you goin' You're trying to stay awake so I bet you turn on the radio And the song goes I can't live without you, I can't live without you, baby I can't live without you, I can't live without you, baby, oh, baby The highway won't hold you tonight The highway don't know you're alive The highway don't care if you're all alone But I do, I do The highway won't dry your tears The highway don't need you here The highway don't care if you're coming home But I do, I do I bet you got a dead cell phone in your shotgun seat Yeah, I bet you're bending God's ear talking 'bout me You're trying not to let the first tear fall out You're trying not to think about turning around You're trying not to get lost in the sound but that song is always on So you sing along I can't live without you, I can't live without you, baby I can't live without you, I can't live without you, baby, oh your tears The highway don't need you here The highway don't care if you're coming home But I do, I do I can't live without you, I can't live without you, baby I can't live without you, I can't live without you, baby, oh baby The highway don't care The highway don't care The highway don't care But I do, I do I can't live without you, I can't live without you, baby I can't live without I can't live without you, baby I can't live without I can't live without you, live without you, I can't live without you, baby The highway won't dry I can't live without you, I can't live without you, baby</t>
  </si>
  <si>
    <t>https://genius.com/Tim-mcgraw-highway-dont-care-lyrics</t>
  </si>
  <si>
    <t>https://musicbrainz.org/recording/0f43a806-f9c7-4a06-a93f-cc55089e9a14</t>
  </si>
  <si>
    <t>13-078</t>
  </si>
  <si>
    <t>That's My Kind of Night</t>
  </si>
  <si>
    <t>https://en.wikipedia.org/wiki/That%27s_My_Kind_of_Night</t>
  </si>
  <si>
    <t>I got that real good, feel good stuff Up under the seat of my big black jacked up truck Rollin' on 35's, pretty girl by my side You got that sun tan skirt and boots Waiting on you to look my way and scoot Your little hot self over here Girl hand me another beer, yeah! All them other boys want to wine you up and take you downtown But you look like the kind that likes to take it way out Out where the corn rows grow, row, row my boat Floatin' down the Flint River, catch us up a little catfish dinner Going to sound like a winner, winner, when I lay you down and love you right Yeah, that's my kind of night! Might sit down on my diamond plate tailgate Put in my country-rock, hip-hop mixtape Little Conway, a little T-Pain, might just make it rain You can hang your t-shirt on a limb Hit that bank and we can ease on in Soak us up a little moonlight You know I know what you like, down and love you right Yeah, that's my kind of night! Yeah, that's my kind of night! My kinda-- your kind-- is this kind of night We dance in the dark and your lips land on mine Oh oh oh oh oh, gonna get our love on Oh oh oh oh oh, time to get our buzz on and love you right Yeah, that's my kind of night! Yeah, that's my kind of night! That's my kind of night! Yeah, that's my kind of night! Come on you right Yeah, that's my kind of night! Yeah, that's my kind of night! That's my kind of night! Yeah, that's my kind of night! Come on</t>
  </si>
  <si>
    <t>https://genius.com/Luke-bryan-thats-my-kind-of-night-lyrics</t>
  </si>
  <si>
    <t>https://musicbrainz.org/recording/141c8038-ebe2-4aa3-88af-effc8621c7f9</t>
  </si>
  <si>
    <t>13-079</t>
  </si>
  <si>
    <t>Swimming Pools (Drank)</t>
  </si>
  <si>
    <t>Kendrick Lamar</t>
  </si>
  <si>
    <t>https://www.last.fm/music/Kendrick+Lamar</t>
  </si>
  <si>
    <t>Pour up (Drank), head shot (Drank) Sit down (Drank), stand up (Drank) Pass out (Drank), wake up (Drank) Faded (Drank), faded (Drank) Now, I done grew up round some people livin' their life in bottles Granddaddy had the golden flask, backstroke every day in Chicago Some people like the way it feel, some people wanna kill their sorrow Some people wanna fit in with the popular, that was my problem I was in a dark room, loud tunes, lookin' to make a vow soon That I'ma get fucked up, fillin' up my cup I see the crowd mood Changin' by the minute and the record on repeat Took a sip, then another sip, then somebody said to me Nigga, why you babysittin' only two or three shots? I'ma show you how to turn it up a notch First, you get a swimming pool full of liquor, then you dive in it Pool full of liquor, then you dive in it I wave a few bottles, then I watch 'em all flock All the girls wanna play Baywatch I got a swimming pool full of liquor and they dive in it Po-Pool full of liquor, I'ma dive in it Pour up (Drank), head shot (Drank) Sit down (Drank), stand up (Drank) Pass out (Drank), wake up (Drank) Faded (Drank), faded (Drank) Okay, now open your mind up and listen me, Kendrick I am your conscience, if you do not hear me, then you will be history, Kendrick I know that you're nauseous right now and I'm hopin' to lead you to victory, Kendrick If I take another one down, I'ma drown in some poison, abusin' my limit I think that I'm feelin' the vibe, I see the love in her eyes I see the feelin', the freedom is granted as soon as the damage of vodka arrived This how you capitalize, this is parental advised, and apparently, I'm over-influenced By what you are doin', I thought I was doin' the most 'til someone down (Drank), stand up (Drank) Pass out (Drank), wake up (Drank) Faded (Drank), faded (Drank) I ride, you ride, bang One chopper, one hundred shots, bang Hop out, do you bang? Two chopper, two hundred shots, bang I ride, you ride, bang One chopper, one hundred shots, bang Hop out, do you bang? Two chopper, two hundred shots, bang up (Drank) Pass out (Drank), wake up (Drank) Faded (Drank), faded (Drank) Sherane Sherane (Pool-Kendrick-Kendrick-lies in it) Sherane, Sherane (W-watch 'em all flock) Aw man... Sherane (Girls wanna play-play-play) Where is she takin' me? (I got) Where is she takin' me? (Pool full of liquor, I'ma die in...) All I-all I-all I- All I have in life is my new appetite for failure And I got hunger pain that grow insane, tell me, do that sound familiar? If it do, then you're like me, makin' excuse that your relief Is in the bottom of a bottle and the greenest indo leaf As the window open, I release everything that corrode inside of me I see you jokin', why you laugh? Don't you feel bad? I prob'ly sleep And never ever wake up, never ever wake up, never ever wake up In God I trust, but just when I thought I had enough "They stomped the homie out over a bitch? K-Dot, you good, blood? Now we can drop, ye we can drop you back off" "That nigga's straight, man, that nigga ain't trippin'" "We gon' do the same ol' shit I'ma pop a few shots, they gon' ru-they run opposite way Fall right in ****'s lap And he gon' tear they ass up, simple as that" "And I hope that bitch that set him up, out there We gon' pop that bitch too" "Wait hold up, ayy, I see somebody" *Car door opens and gunshots are fired* "Aha! Got them niggas, K-Dot, you good?" "L****, you good?" "Yeah, blood, I'm good - Dave, you good? Dave? Dave, say somethin' - Dave? These bitch-ass niggas killed my brother!" (Drank) Sit These bitch-ass niggas killed my brother!"</t>
  </si>
  <si>
    <t>https://genius.com/Kendrick-lamar-swimming-pools-drank-lyrics</t>
  </si>
  <si>
    <t>https://musicbrainz.org/recording/ddf17d37-3eb1-4f8a-847f-a85bec79d31e</t>
  </si>
  <si>
    <t>ass (1x); bitch (3x); fucked (1x); nigga (1x); niggas (4x); shit (1x)</t>
  </si>
  <si>
    <t>13-080</t>
  </si>
  <si>
    <t>Sure Be Cool If You Did</t>
  </si>
  <si>
    <t>I was gonna keep it real like chill like only have a drink or two But it turned into a party when I started talking to you Now you're standing in the neon looking like a high I wanna be on Baby it's your call, no pressure at all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 like this But it’d sure be cool if you did You can’t shoot me down cause you already knocked me dead Got me falling apart with my heart talking out of my head Let your mind take a little back road Just as far as you wanna go Baby I’ll do whatever you wanna do You don't have to throw back your pretty pink lemonade shooter And lean a little closer You don't have to keep on smiling that smile that's driving me wild And when the night is almost over Meet me in the middle of a moonlit Chevy bench seat And do a little bit of country song, hanging on You don't have to keep me falling like this But it'd sure be cool if you did Have a night that you'll never forget And now you're standing in the neon Looking like a high I wanna be on to keep me falling like this But it'd sure be cool if you did</t>
  </si>
  <si>
    <t>https://genius.com/Blake-shelton-sure-be-cool-if-you-did-lyrics</t>
  </si>
  <si>
    <t>https://musicbrainz.org/recording/d5d1139f-1ec0-447a-850d-6cc468a35fcd</t>
  </si>
  <si>
    <t>13-081</t>
  </si>
  <si>
    <t>#Beautiful</t>
  </si>
  <si>
    <t>Mariah Carey;Miguel</t>
  </si>
  <si>
    <t>Ah, ah, you’re beautiful (Yeah) Ah, ah, you’re beautiful Hop on the back of my bike Let the good wind blow through your hair With an ass like that and a smile so bright Oh, you’re killing me, you know it ain’t fair, yeah Ride on through the middle of the night Let the moonlight kiss your skin When you dance like that, your jeans so tight Oh, you’re killing me, baby, do it again, yeah You’re beautiful And your mind is fucking beautiful And I can’t pretend That doesn’t mean a thing to me, to me, yeah You’re beautiful Good Lord, you’re fucking beautiful And I can’t pretend That doesn’t mean a thing to me, to me, yeah, yeah I like when you run red lights Don’t stop ’til you thrill me, oh, how you thrill me Always in control, how you do it, I don’t know But I don’t care, take me anywhere ‘Cause it’s beautiful Oh, you make me feel undressable And I can’t pretend That doesn’t mean a thing to me, to me, oh yeah You’re beautiful And your mind is fucking beautiful And I can’t pretend That that doesn’t mean a thing to me, to me, yes You’re beautiful Good Lord, you’re fucking beautiful (so beautiful) And I can’t pretend That doesn’t mean a thing to me, to me, yeah, yeah Ah, ah, you’re beautiful Ah, ah, you’re beautiful You don’t know what you’re doing, darling Ah, ah, you’re beautiful Hop on back my bike, darling Oh-oh, I'll take you Ah, ah, you’re beautiful Don’t you worry, darling Ah, ah, you’re beautiful</t>
  </si>
  <si>
    <t>https://genius.com/Mariah-carey-beautiful-lyrics</t>
  </si>
  <si>
    <t>https://musicbrainz.org/recording/e2f42f33-cc80-41a4-8e5f-858f96b417e5</t>
  </si>
  <si>
    <t>ass (1x); fucking (4x)</t>
  </si>
  <si>
    <t>13-082</t>
  </si>
  <si>
    <t>Troublemaker</t>
  </si>
  <si>
    <t>Olly Murs;Flo Rida</t>
  </si>
  <si>
    <t>You're a troublemaker, you're a troublemaker Huh, you ain't nothing but a troublemaker, girl You had me hooked again from the minute you sat down The way you bite your lip got my head spinning around After a drink or two, I was putty in your hands I don't know if I have the strength to stand (Oh-oh) Trouble-troublemaker, yeah, that's your middle name (Oh-oh) I know you're no good, but you're stuck in my brain And I wanna know Why does it feel so good but hurt so bad? (Woah) My mind keeps saying, "Run as fast as you can" I say I'm done, but then you pull me back (Woah) I swear you're giving me a heart attack Troublemaker It's like you're always there in the corners of my mind I see a silhouette every time I close my eyes There must be poison in those finger tips of yours 'Cause I keep comin' back again for more a heart attack Troublemaker Why does it feel so good but hurt so bad? (Woah; hurt so bad, yeah) My mind keeps saying, "Run as fast as you can" (You troublemaker) I say I'm done, but then you pull me back (Woah) I swear you're giving me a heart attack Troublemaker Yeah, now maybe I'm insane 'Cause I keep doing the same damn thing Thinking one day we gon' change But you know just how to work that back And make me forget my name What the hell you do, I won't remember I'll be gone until November And you'll show up again next summer, yeah Typical, middle name is Prada Fit you like a glove, girl, I'm sick of the drama You're a troublemaker But damn, girl, it's like I love the trouble And I can't even explain why Yeah, why does it feel so good but hurt so bad? (Woah, woah) My mind keeps saying, "Run as fast as you can" (Yeah, yeah, yeah; troublemaker) I say I'm done, but then you pull me back (Whoa) I swear you're giving me a heart attack Troublemaker Why does it feel so good but hurt so bad? (Oh, woah; and I can't even explain why) My mind keeps saying, "Run as fast as you can" (Troublemaker) I say I'm done, but then you pull me back (Woah) I swear you're giving me a heart attack Troublemaker</t>
  </si>
  <si>
    <t>https://genius.com/Olly-murs-troublemaker-lyrics</t>
  </si>
  <si>
    <t>https://musicbrainz.org/recording/19838981-8a27-40d8-9a14-db635f8d9442</t>
  </si>
  <si>
    <t>13-083</t>
  </si>
  <si>
    <t>Body Party</t>
  </si>
  <si>
    <t>Oh, oh, oh, oh (EarDrummers) Yeah, right there (Mike WiLL Made-It) No, right there I'm just having fun I hope you're having fun too Listen to this My body is your party, baby Nobody's invited but you, baby I can do it slow, now Tell me what you want Baby, put your phone down You should turn it off (Turn it off) 'Cause tonight it's going down (Down) Tell your boys it's going down (Down) We in the zone now (Now), don't stop (Don't stop) Oh-ooh You can't keep your hands off me (Hands off me) Touch me right there, rock my body I can't keep my hands off you (Hands off you) Your body is my party I'm doing this little dance for you (You, you, you, you) You got me so excited Now it's just me on you Your body's my party, let's get it started, oh Boy, you should know that Your love is always on my mind I'm not gonna fight it I want it all the time Boy, you should know that Your love is always on my mind And I can't deny it I want you, I'm on you I can't lie, I won't lie, It's amazing (So amazing) My faces, the places you're taking me (Take me) Baby, take your time now There's no need to rush (No need to rush) We can go another round If that's what you want (What, what you want) 'Cause tonight it's going down (Down) Yeah, you know it's going down (Down, down) We in the zone now (Now), don't stop (Ooh-oh) You can't keep your hands off me Touch me right there, rock my body I can't keep my hands off you Your body is my party I'm doing this little dance for you You got me so excited Now it's just me on you Your body's my party, let's get it started, oh Boy, you should know that (Boy, it's your love) Your love is always on my mind (Mind) I'm not gonna fight it (I'm not gon' fight it) I want it all the time Boy, you should know that Your love is always on my mind And I can't deny it I want you, I'm on you The things I wanna do to you My body's calling you I'm having so much fun with you Now it's just me on you Your body's my party, let's get it started Oh with you Now it's just me on you Your body's my party, let's get it started Oh</t>
  </si>
  <si>
    <t>https://genius.com/Ciara-body-party-lyrics</t>
  </si>
  <si>
    <t>https://musicbrainz.org/recording/705ff587-7558-4500-aa76-00bd5df3cbb8</t>
  </si>
  <si>
    <t>13-084</t>
  </si>
  <si>
    <t>13-085</t>
  </si>
  <si>
    <t>Hall of Fame</t>
  </si>
  <si>
    <t>The Script;will.i.am</t>
  </si>
  <si>
    <t>Yeah, you can be the greatest, you can be the best You can be the King Kong bangin' on your chest You can beat the world, you can beat the war You can talk to God, go bangin' on his door You can throw your hands up, you can beat the clock (Yeah) You can move a mountain, you can break rocks You can be a master, don't wait for luck Dedicate yourself and you gon' find yourself Standin' in the Hall of Fame (Yeah) And the world's gonna know your name (Yeah) 'Cause you burn with the brightest flame (Yeah) And the world's gonna know your name (Yeah) And you'll be on the walls of the Hall of Fame You can go the distance, you can run the mile You can walk straight through hell with a smile You can be the hero, you can get the gold Breakin' all the records they thought never could be broke, yeah Do it for your people, do it for your pride How are you ever gonna know if you never even try? Do it for your country, do it for your name 'Cause there's gon' be a day, when you're (Yeah) And you'll be on the walls of the Hall of Fame Be a champion Be a champion Be a champion Be a champion And you'll be on the walls of the Hall of Fame Be students, be teachers Be politicians, be preachers Yeah Be believers, be leaders Be astronauts, be champions Be truth-seekers Be students, be teachers Be politicians, be preachers Yeah Be believers, be leaders Be astronauts, be champions (Yeah) And you'll be on the walls of the Hall of Fame You can be the greatest, you can be the best (Be a champion) You can be the King Kong bangin' on your chest (You can be a champion) You can beat the world, you can beat the war (Be a champion) You can talk to God, go bangin' on his door (You can be a champion) You can throw your hands up, you can beat the clock (You can be a champion) You can move a mountain, you can break rocks (You can be a champion) You can be a master, don't wait for luck (You can be a champion) Dedicate yourself and you gon' find yourself (You can be a champion) Standing in the Hall of Fame... can be a champion) Standing in the Hall of Fame...</t>
  </si>
  <si>
    <t>https://genius.com/The-script-hall-of-fame-lyrics</t>
  </si>
  <si>
    <t>https://musicbrainz.org/recording/60e1f0ed-8b18-4b33-8a7f-0213c5e91336</t>
  </si>
  <si>
    <t>13-086</t>
  </si>
  <si>
    <t>https://musicbrainz.org/recording/4a6bacb7-c289-4931-8979-423bdd042e44</t>
  </si>
  <si>
    <t>13-087</t>
  </si>
  <si>
    <t>U.O.E.N.O.</t>
  </si>
  <si>
    <t>Rocko;Future;Rick Ross</t>
  </si>
  <si>
    <t>U.O.E.N.O it Po high-class niggas This shit sound crazy Fly shit on me You know what I'm sayin'? This a thousand dollar pair of shoes and U.O.E.N.O it This a thousand dollar cup of lean and U.O.E.N.O it This a half a million dollar car, U.O.E.N.O it I came up from bottom, U.O.E.N.O it My niggas all ride with me on, U.O.E.N.O it Got killers with me right now, U.O.E.N.O it This a million dollar watch nigga, U.O.E.N.O it Got a million dollar crib nigga, U.O.E.N.O it Ay that monster truck, sit tall as fuck, it's so big can't even tow it Don't like snakes keep my grass cut, so low can't even mow it Sip Dom Peri', little high glow, no no we don't do Moet If it ain't P.J., no Rose from me hostess don't even pour it Specks on Tom Ford, button-down Michael Kors Always on like the refrigerator, I'm plugged in, ho, you know it A.P. and that Piguet, wear the Breitling when I'm bored Got a Masterpiece and a 41-millimeter, and you ain't even know it Keep the .45 in my pocket: ain't gon' show it 'til I have to pop it Then you gon know it, damn who shot you, they don't even know it Hawks game fuckin' floor it, TV seat front row it Rocko Da Don CEO it, ain't gotta rap and you know it You might also like it Got a million dollar crib nigga, U.O.E.N.O it That nigga sold you that re-rock, you ain't even know it I'd die over these Reeboks, you ain't even know it Put Molly all in her champagne, she ain't even know it I took her home and I enjoyed that, she ain't even know it Got a hundred acres I live on, you ain't even know it Got a hundred rounds in this AR, you ain't even know it Got a bag of bitches I play with, on cloud 9 in my spaceship Zoned out but he stay fresh from Zone 1 through Zone 6 Bricks all in my blood, birds all in my dreams Boats all in my yard, lemon pepper my wings I'm 'bout to get you fuck niggas wacked, you ain't even know it Your main nigga bout to turn his back, you ain't even know it it Got a million dollar crib nigga, U.O.E.N.O it I'm turned up every day, you don't even know it Got your bitch with me right now, you don't even know it We turn up in the club, you don't even know it Got a hundred bottles comin', you don't even know it We came up from nothin', you don't even know it Drive a half a million dollar car, you don't even know it This a thousand dollar pair of shoes, you don't even know it Got a bitch that speak no English, she don't watch nigga, U.O.E.N.O it Got a million dollar crib nigga, U.O.E.N.O it it Hawks game fuckin' floor it, TV seat front row it Rocko Da Don CEO it, ain't gotta rap and you nigga, U.O.E.N.O This a million dollar watch nigga, U.O.E.N.O it Got a million dollar crib nigga, U.O.E.N.O it</t>
  </si>
  <si>
    <t>https://genius.com/Rocko-uoeno-lyrics</t>
  </si>
  <si>
    <t>https://musicbrainz.org/recording/604b60e9-4622-49d3-9c23-c537d5a9ac36</t>
  </si>
  <si>
    <t>bitch (2x); bitches (1x); damn (1x); fuck (2x); fuckin (2x); ho (1x); nigga (11x); niggas (3x); shit (2x)</t>
  </si>
  <si>
    <t>13-088</t>
  </si>
  <si>
    <t>Next to Me</t>
  </si>
  <si>
    <t>Emeli Sandé</t>
  </si>
  <si>
    <t>https://www.last.fm/music/+noredirect/Emeli+Sand%C3%A9</t>
  </si>
  <si>
    <t>You won't find him drinking under tables Rolling dice or staying out till three You won't ever find him be unfaithful You will find him, you'll find him next to me You won't find him tryna chase the devil For money, fame, for power out of greed You won't ever find him where the rest go You will find him, you'll find him next to me Next to me, ooh-ooh Next to me, ooh-ooh Next to me, ooh-ooh You will find him, you'll find him next to me When the money's spent and all my friends have vanished And I can't seem to find no help or love for free I know there's no need for me to panic 'Cause I'll find him, I'll find him next to me When the skies are grey and all the doors are closing And the rising pressure makes it hard to breathe When all I need's a hand to stop the tears from falling I will find him, I'll find him next to me You might also like Next to me, ooh-ooh Next to me, ooh-ooh Next to me, ooh-ooh I will find him, I'll find him next to me When the end has come and buildings falling down fast When we've spoilt the land and dried up all the sea When everyone has lost their heads around us to me Next to me, ooh-ooh Next to me, ooh-ooh Next to me, ooh-ooh You will find him, you'll find him next to me all I need's a hand to stop the tears from falling I will find him, I'll find him next to me me Next to me, ooh-ooh Next to me, ooh-ooh Next to me, ooh-ooh to me</t>
  </si>
  <si>
    <t>https://genius.com/Emeli-sande-next-to-me-lyrics</t>
  </si>
  <si>
    <t>https://musicbrainz.org/recording/e9311a2c-52c4-49fd-9bfd-c5d429ddb956</t>
  </si>
  <si>
    <t>13-089</t>
  </si>
  <si>
    <t>Mama's Broken Heart</t>
  </si>
  <si>
    <t>I cut my bangs with some rusty kitchen scissors I screamed his name 'til the neighbors called the cops I numbed the pain at the expense of my liver Don't know what I did next, all I know I couldn't stop Word got around to the barflies and the baptists My mama's phone started ringin' off the hook I can hear her now, sayin' she ain't gonna have it Don't matter how you feel, it only matters how you look Go and fix your make up, girl, it's just a break up Run and hide your crazy and start actin' like a lady 'Cause I raised you better, gotta keep it together Even when you fall apart But this ain't my mama's broken heart I wish I could be just a little less dramatic Like a Kennedy when Camelot went down in flames Leave it to me to be holding the matches When the fire trucks show up and there's nobody else to blame Can't get revenge and keep a spotless reputation (Ah) Sometimes revenge's just a choice you gotta make (Ah) My mama came from a softer generation Where you get a grip and bite your lip just to save a little face it together Even when you fall apart But this ain't my mama's broken heart Powder your nose, paint your toes Line your lips and keep 'em closed Cross your legs, dot your eyes And never let 'em see you cry Go and fix your make up, well, But this ain't my mama's broken heart you better, gotta keep it together Even when you fall apart But this ain't my mama's broken heart</t>
  </si>
  <si>
    <t>https://genius.com/Miranda-lambert-mamas-broken-heart-lyrics</t>
  </si>
  <si>
    <t>https://musicbrainz.org/recording/910e6ca0-a1eb-4a27-89dd-26ddda714355</t>
  </si>
  <si>
    <t>13-090</t>
  </si>
  <si>
    <t>It Goes Like This</t>
  </si>
  <si>
    <t>Thomas Rhett</t>
  </si>
  <si>
    <t>https://www.last.fm/music/Thomas+Rhett</t>
  </si>
  <si>
    <t>Hey, girl, you make me wanna write a song Sit you down, I'll sing it to you all night long I've had a melody in my head Since she walked in here and knocked me dead Yeah, girl, you make me wanna write a song And it goes like, ooh, what I wouldn't do To write my name on your heart, get you wrapped in my arms Baby, all around you And it goes like, hey, girl, I'm blown away But, yeah, it starts with a smile and it ends with an all-night-long slow kiss Yeah, it goes like this Hey, girl, you make me wanna drive you home Get you outta here and get you all alone I don't know what it is about you, baby But I'm all messed up and it might sound crazy But like this Lookin' at you lookin' at me that way (Lookin' at me that way) Makes me wanna grab my old guitar and play Somethin' blown away But, yeah, it starts with a smile and it ends with an all-night-long slow kiss Yeah, it goes like this And it goes like, ooh And it goes like, hey And it ends with a kiss Yeah, it goes like this But, yeah, it starts with a smile and it ends with an all-night-long slow kiss Yeah, it goes with a kiss Yeah, it goes like this</t>
  </si>
  <si>
    <t>https://genius.com/Thomas-rhett-it-goes-like-this-lyrics</t>
  </si>
  <si>
    <t>https://musicbrainz.org/recording/591940fa-ff62-4f84-817d-c5edf6078829</t>
  </si>
  <si>
    <t>13-091</t>
  </si>
  <si>
    <t>Bugatti</t>
  </si>
  <si>
    <t>Ace Hood;Future;Rick Ross</t>
  </si>
  <si>
    <t>We the motherfuckin' best, nigga (Mike WiLL Made-It) Ace Hood Super, Future (Ear Drummers) I come lookin' for you with Haitians I stay smokin' on good Jamaican I fuck bitches from different races You get money, they started hatin' (Turn up) I woke up in a new Bugatti (Yeah, yeah, yeah) I woke up in a new Bugatti (Woah, skrrt) I woke up in a new Bugatti (Woah, turn up) I woke up in a new Bugatti (Woah) I woke up in a new Bugatti (Woo, woo, woo) Okay, niggas be hatin', I'm rich as a bitch One hundred K, I spent that on my wrist Two hundred dollars, spent that on your bitch Do me a model, put that on my list Oh, there he go in that foreign again Killin' the scene, bring the coroner in Murder she wrote, swallow or choke Hit her and go home, won't call her again Woke up early this mornin', crib as big as a college Smoke me a pound of the loudest Whippin' some shit with no mileage (Skrrt) Diamonds cost me a fortune Them horses all in them Porsches (Woah) You pussies can't hardly afford it (Yeah) Forty-two hundred my mortgage (Yeah) Ballin' on niggas like Kobe (Yeah) Fuck all you haters, you bore me (Woo) Only the real get a piece of the plate Reppin' my city, I'm runnin' my state Give me a pistol, then run with the K's Niggas want beef, then I visit your place (Bang) You might also like a new Bugatti (Woah) I woke up in a new Bugatti (Woo, woo, woo) Yeah, and I'm at it again There go that flow bringin' tragedy in Copped me a chain, your salary spent Niggas is sweet, bring them cavities in Countin' money, hourly trend Rollin' them skinny like Olsen twins Niggas is squares, coppin' a Benz Neck full of gold, Olympian shit Neimans, I'm blowin' the check on they gear Fall on some pussy, then hop on the Lear Strapped with them choppers in back of the rear Sak pase', them killers is here Woke up early this mornin', mind is tellin' me money Paper (Yeah), mula (Yeah), pockets is fat as a tumor Millionaire nigga, no rumor, livin' my life off of tuna Wanted with me, I deliver the beef Real niggas only enjoyin' the feast Pull up a seat, bon appétit No Louboutins when red on your sneaks (Bang) a new Bugatti (M-Maybach Music, woah) I woke up in a new Bugatti (Woo, woo, woo) Mastermind, nigga Photographs of dope boys (I see 'em) is all they takin' Finger prints on the Rolls Royce (Woo) is why they hatin' Push a button on these broke boys (Skrrt), that's detonation Walk a road to riches bare feet (Me) I watch mama struggle, now she livin' carefree (On me) That's why I hustle for half a key, that's twelve G's (G) I'm tryin' to bubble every summer a new LP (Woo) You gotta love me, I got shooters out the D-League (Woah) Signin' bonus, hit that man that's from thirty feet (Woo) Left in a puddle, finger prints is on a hundred mill' (Mill') And what it is? Ricky Rozay and Ace Hood, we hella Trill Yeah I come lookin' for you with Haitians (What you know 'bout this?) I stay smokin' on good Jamaican (We The Best) I fuck bitches from different races (M-Maybach Music, hundred deals) You get money, they started hatin' (Woah, turn up) I woke up in a new Bugatti (Yeah, yeah, yeah) I woke up in a new Bugatti (Skrrt) I woke up in a new Bugatti (Turn up) I woke up in a new Bugatti I woke up in a new Bugatti (Woo, woo, woo) K's Niggas want beef, then I visit your place in up in I woke up in a new Bugatti (Woo, woo, woo)</t>
  </si>
  <si>
    <t>https://genius.com/Ace-hood-bugatti-lyrics</t>
  </si>
  <si>
    <t>https://musicbrainz.org/recording/58f7e850-7bb3-4897-9daa-d4eeebba4eac</t>
  </si>
  <si>
    <t>bitch (2x); bitches (2x); fuck (2x); motherfuckin (1x); nigga (3x); niggas (3x); pussies (1x); pussy (1x); shit (2x)</t>
  </si>
  <si>
    <t>13-092</t>
  </si>
  <si>
    <t>13-093</t>
  </si>
  <si>
    <t>Downtown</t>
  </si>
  <si>
    <t>Well, all the parties on the streets are talkin' Store front mannequins sleeping in the lights We used to smoke while we were jay-walking Like it was your birthday every other Saturday night Knew the bands so we never payed our cover Wrote our names on the bathroom tiles We never dressed to impress all the others They would let us in on our laid back kinda style But boy, you know it's been a while And I don't know why you don't take me downtown Like you got anywhere better to be You talk it up and give me the go 'round, 'round Like a good time tease I'm only counting on your cancellation When I should be counting on you at my door Did you forget about how we went around? I don't know why you don't take me downtown anymore Oh, anymore I got some platforms sitting in the corner They wanna stroll on a city sidewalk I got a dress that'll show a little uh-uh But you ain't getting uh-uh If you don't come pick me up (Damn) Show me off (Wow) You might be tired, but I'm not why you don't take me downtown anymore And I don't know why you don't take me downtown Like you got anywhere better to be Talk Did you forget about how we went around? I don't know why you don't take me downtown anymore Oh, anymore Yeah, don't know why you don't take me downtown I don't know why you don't take me downtown anymore I just don't get it my door Did you forget about how we went around? I don't know take me downtown anymore I just don't get it</t>
  </si>
  <si>
    <t>https://genius.com/Lady-a-downtown-lyrics</t>
  </si>
  <si>
    <t>https://musicbrainz.org/recording/d59ee0d7-9d43-4e19-ae9b-91b7daedf2d5</t>
  </si>
  <si>
    <t>13-094</t>
  </si>
  <si>
    <t>Get Your Shine On</t>
  </si>
  <si>
    <t>Florida Georgia Line</t>
  </si>
  <si>
    <t>https://www.last.fm/music/Florida+Georgia+Line</t>
  </si>
  <si>
    <t>Strawberry shimmer on hot lips Silver buckle hangin' off her hips Eyes sparkle when she smiles Shinedown on the radio dial Homemade jar of lemon drop, take a sip Don't stop, girl, you know I love it when you Get your shine on 'Cause you and me be rockin' all night long Summer sky drippin' rhinestones Turn your party lights on Baby, get your shine on, shine on Baby, get your shine on Silverado, candy painted Ray-Bans got the whole world shaded Chrome piece tucked in the console Ridin' high, roll up on the down low Feelin' lucky, got hooked up with some Kentucky clear So slide that little sugar shaker over here And get your shine on You might also like Homemade jar of lemon drop, take a sip Don't stop, girl You know I love it when you get your shine on Baby, get your shine on Strawberry shimmer on hot lips Silver buckle hangin' off her hips Eyes sparkle when she smiles Shinedown on the radio dial Silverado, candy painted Ray-Bans got the whole world shaded Chromed piece tucked in the console Riding high, roll up on the down low Baby, get your shine on and me be rockin' all night long Summer sky drippin' rhinestones Turn your party lights on Baby, get your shine on, shine on Baby, get your shine on long Summer sky drippin' rhinestones Turn your party lights on Baby, get your shine on, shine on Baby, Silverado, candy painted Ray-Bans got the whole world shaded Chromed piece tucked in the console Riding high, roll up on the down low Baby, get your shine on</t>
  </si>
  <si>
    <t>https://genius.com/Florida-georgia-line-get-your-shine-on-lyrics</t>
  </si>
  <si>
    <t>https://musicbrainz.org/recording/881a2813-bdbf-40e9-888d-e719083f6a41</t>
  </si>
  <si>
    <t>13-095</t>
  </si>
  <si>
    <t>#thatPower</t>
  </si>
  <si>
    <t>will.i.am;Justin Bieber</t>
  </si>
  <si>
    <t>And, oh I'm alive, I'm alive, I'm alive And, oh I can fly, I can fly, I can fly (Fly) And, oh I'm alive, I'm alive, I'm alive And I'm lovin' every second, minute, hour Bigger, better, stronger, power I got that power I got that power I got that power Power, power, power They call me Will-A Stay so cool, I'm chilly I done made that milli' On my way to that billi' Used to have a piggy bank But now I got that bigger bank Who-who cares what the haters think? They hatin' on me cause I'm doin' what they can't I stay on that hustle I flex that mental muscle Hate to bust your bubble I'm on that other level You might also like I'ma take it higher And high, high and higher I stay in fly attire Keep burnin' like that fire And, oh I'm alive, I'm alive, I'm alive And, oh (Oh) got that power I got that power I got that power Power, power, power Y-y-y-yes, y'all Feelin' funky fresh, y'all Work to be the best, y'all Work good under pressure Been through all that stress, y'all Get-get this off my chest, y'all Made it out them projects with this project That's progress, y'all I did it for my momma I told her when I was younger That I'ma be that number one Yup, I'll be that number one I take it higher And high, high and higher I stay and buy attire Keep burnin' like that fire (Fire, fire) Whatever doesn't kill you Only makes you stronger So I'ma get stronger Comin' like a batterram, batterram I'm knockin'-knockin' down the door again, door again Comin'-comin' like a batterram, batterram I'm knockin'-knockin' down the door again, door again I'm lovin' every second, minute, hour Bigger, better, stronger, power I got that power I got that power I got that power Power, power, power And I'm lovin' every second, minute, hour Bigger, better, stronger, power And I'm lovin' every second, minute, hour Bigger, better, stronger, power that other level Bigger, better, stronger, power</t>
  </si>
  <si>
    <t>https://genius.com/William-thatpower-lyrics</t>
  </si>
  <si>
    <t>https://musicbrainz.org/recording/dfc97584-0b9f-42f6-ab42-ff8371b7e841</t>
  </si>
  <si>
    <t>13-096</t>
  </si>
  <si>
    <t>Brave</t>
  </si>
  <si>
    <t>You can be amazing You can turn a phrase into a weapon or a drug You can be the outcast Or be the backlash of somebody's lack of love Or you can start speaking up Nothing's gonna hurt you the way that words do When they settle 'neath your skin Kept on the inside and no sunlight Sometimes a shadow wins But I wonder what would happen if you Say what you wanna say And let the words fall out Honestly, I wanna see you be brave With what you want to say And let the words fall out Honestly, I wanna see you be brave I just wanna see you I just wanna see you I just wanna see you I wanna see you be brave I just wanna see you I just wanna see you I just wanna see you I wanna see you be brave You might also like Everybody's been there Everybody's been stared down by the enemy Fallen for the fear And done some disappearing Bow down to the mighty Don't run, stop holding your tongue Maybe there's a way out of the cage where you live Maybe one of these days, you can let the light in And show me, how big your brave is Honestly, I wanna see you be brave And since your history of silence Won't do you any good Did you think it would? Let your words be anything but empty Why don't you tell them the truth? wanna see you I just wanna see you I just wanna see you See you be brave I just wanna see you I just wanna see you I just wanna see you I just wanna see you I just wanna see you I just wanna see you you I wanna see you be brave I just wanna see you I just wanna see you I just wanna see you I wanna see you be brave see you be brave I just see you I just wanna see you I just wanna see you I just wanna see you</t>
  </si>
  <si>
    <t>https://genius.com/Sara-bareilles-brave-lyrics</t>
  </si>
  <si>
    <t>https://musicbrainz.org/recording/3cba7e76-96bc-4eed-bf6f-69bb9193bf7b</t>
  </si>
  <si>
    <t>13-097</t>
  </si>
  <si>
    <t>Let Her Go</t>
  </si>
  <si>
    <t>Passenger</t>
  </si>
  <si>
    <t>https://en.wikipedia.org/wiki/Passenger_(singer)</t>
  </si>
  <si>
    <t>https://www.last.fm/music/Passenger</t>
  </si>
  <si>
    <t>Well, you only need the light when it's burning low Only miss the sun when it starts to snow Only know you love her when you let her go Only know you've been high when you're feeling low Only hate the road when you're missing home Only know you love her when you let her go And you let her go Staring at the bottom of your glass Hoping one day you'll make a dream last But dreams come slow and they go so fast You see her when you close your eyes Maybe one day you'll understand why Everything you touch surely dies But you've been high when you're feeling low Only hate the road when you're missing home Only know you love her when you let her go You might also like Staring at the ceiling in the dark Same old empty feeling in your heart 'Cause love comes slow and it goes so fast Well, you see her when you fall asleep But never to touch and never to keep 'Cause you loved her too much and you dived too deep go, oh, woah, mm, oh And you let her go, oh, woah, uh, no Well, you let her go 'Cause you've been high when you're feeling low Only hate the road when you're missing home Only know you love her when And you let her go Only know you love her when you let her go the road when you're missing home Only know you love her when you let her go And you let her home Only know you love her when you let her go And you let her go</t>
  </si>
  <si>
    <t>https://genius.com/Passenger-let-her-go-lyrics</t>
  </si>
  <si>
    <t>https://musicbrainz.org/recording/b63aa112-11f9-497a-a547-fa1f8ffebfe6</t>
  </si>
  <si>
    <t>13-098</t>
  </si>
  <si>
    <t>Runnin' Outta Moonlight</t>
  </si>
  <si>
    <t>Randy Houser</t>
  </si>
  <si>
    <t>https://en.wikipedia.org/wiki/Randy_Houser</t>
  </si>
  <si>
    <t>https://www.last.fm/music/Randy+Houser</t>
  </si>
  <si>
    <t>Don't you worry 'bout gettin' fixed up When you wake up, you're pretty enough Look out your window at the cloud of dust That's my headlights, that's my truck Come on, baby, don't you keep me waitin' I gotta go, I've got a reservation Tailgate for two underneath the stars Kiss on your lips when you're in my arms Woah Girl, every now and then, you get a night like this Woah This one that we don't wanna miss, no Come on, baby, let me take you on a night ride Windows down, sittin' on my side Tick tock, now we're knockin' on midnight Me and you, girl, runnin' outta moonlight I wanna hold you 'til the break of dawn Hear the crickets sing a riverside love song Hey, baby, all we got is all night Come on now, we're runnin' outta moonlight Girl, I bet you thought I lost my mind Out of the blue pullin' into your drive Wonder why I got you way out here Have you ever seen a sky this clear? Woah Girl, you never looked better than you do right now Woah Oh, Heaven, let your light shine down runnin' outta moonlight dawn Hear the crickets sing a riverside love song Hey, baby, all we got is all night Come on now, we're runnin' outta moonlight Hey, baby, don't it feel so right? Come on now, we're runnin' outta moonlight All I wanna do is hold you tight Come on, come on, come on, we're runnin' outta moonlight Woah Yeah, we're runnin' outta moonlight Woah riverside love song Hey, baby, all we got is all night Come on now, we're the break of outta moonlight Woah</t>
  </si>
  <si>
    <t>https://genius.com/Randy-houser-runnin-outta-moonlight-lyrics</t>
  </si>
  <si>
    <t>https://musicbrainz.org/recording/a1bd58f4-43e5-4850-ba4c-9b038c7bc76e</t>
  </si>
  <si>
    <t>13-099</t>
  </si>
  <si>
    <t>I'm Different</t>
  </si>
  <si>
    <t>2 Chainz</t>
  </si>
  <si>
    <t>https://www.last.fm/music/2+Chainz</t>
  </si>
  <si>
    <t>Yeah Yeah 2 Chainz Mustard on the beat, ho! I'm different, yeah, I'm different I'm different, yeah, I'm different I'm different, yeah, I'm different Pull up to the scene with my ceiling missing Pull up to the scene with my ceiling missing Pull up to the scene with my ceiling missing Pull up to the scene with my ceiling missing Middle finger up to my competition I'm different, yeah, I'm different (Yeah) I'm different, yeah, I'm different (Yeah) I'm different, yeah, I'm different (Tru) Pull up to the scene with my ceiling missing Pull up to the scene, but my roof gone (Roof gone) When I leave the scene, bet your boo gone (Boo gone) And I beat the pussy like a new song (Boom) 2 Chainz, but I got me a few on (Yup) Everything hot, skip lukewarm (Ugh) Tell shawty bust it open, Uncle Luke on Got the present for the present and a gift wrapping I don't feel good, but my trigger happy (Bah) Bet the stripper happy, bet they wish they had me And I wish a nigga would, like a kitchen cabinet And me and you are cut from a different fabric I fucked her so good, it's a bad habit (DamN) Bitch, sit down, you got a bad atti' Gave her the wrong number and a bad addy (Tru) You ain't going nowhere like a bad navi' Ass so big, I told her to look back at it (Woah) Look back at it (Woah), look back at it (Woah) Then I put a fat rabbit on the Craftmatic I am so high ... attic I am so high, like a ... addict I'm different I'm different, yeah, I'm different (Yeah) I'm different, yeah, I'm different (Ugh) Pull up to the scene with my ceiling missing 2 Chainz, got your girl on the celly And when I get off the celly, I made her meet at the telly When she meet at the telly, I put it straight in her belly When it go in the belly, it ain't shit you can tell me, ugh (Ugh) Hair long (Long), money long (Yeah) Me and broke niggas, we don't get along (Nah) Hair long (Long), money long (Yeah) Me and broke niggas, we don't get along (Tell 'em) I paid a thousand dollars for my sneakers 'Ye told you, a 100K for a feature "Ee-err, ee-err": sound of the bed (Bed) Beat it up, beat it up; then, I get some head (Head) Well, I might get some head; then, I beat it up I don't give a fuck, switch it up, nigga, live it up (Up) Yeah, it's going down, so get up (Up) Might valet-park a Brinks truck (Ugh) my competition I'm different, yeah, I'm different I'm different, yeah, I'm different I'm different, yeah, I'm different Pull up to the scene with my ceiling missing</t>
  </si>
  <si>
    <t>https://genius.com/2-chainz-im-different-lyrics</t>
  </si>
  <si>
    <t>https://musicbrainz.org/recording/180affdc-15b8-4ca8-8ee9-8c25863ba6f4</t>
  </si>
  <si>
    <t>fuck (1x); fucked (1x); ho (1x); nigga (2x); niggas (2x); pussy (1x); shit (1x)</t>
  </si>
  <si>
    <t>13-100</t>
  </si>
  <si>
    <t>Still Into You</t>
  </si>
  <si>
    <t>Can't count the years on one hand that we've been together I need the other one to hold you Make you feel, make you feel better It's not a walk in the park to love each other But when our fingers interlock Can't deny, can't deny you're worth it 'Cause after all this time I'm still into you I should be over all the butterflies But I'm into you (I'm into you) And, baby, even on our worst nights I'm into you (I'm into you) Let 'em wonder how we got this far 'Cause I don't really need to wonder at all Yeah, after all this time I'm still into you Recount the night that I first met your mother And on the drive back to my house I told you that, I told you that I loved ya You felt the weight of the world fall off your shoulder And to your favorite song We sang along to the start of forever You might also like And you Some things just, some things just make sense And one of those is you and I (Hey) Some things just, some things just make sense And even after all this time (Hey) I'm into you Baby, not a day goes by that I'm not 'em wonder how we got this far 'Cause I don't really need to wonder at all Yeah, after all this time I'm still into you I'm still into you I'm still into you And to your favorite song We sang along to the start of forever into all Yeah, after all this time I'm still into you I'm still into you I'm still into you</t>
  </si>
  <si>
    <t>https://genius.com/Paramore-still-into-you-lyrics</t>
  </si>
  <si>
    <t>https://musicbrainz.org/recording/deab1a7c-0429-43d8-8ac1-29c52536135a</t>
  </si>
  <si>
    <t>14-001</t>
  </si>
  <si>
    <t>Pharrell Williams</t>
  </si>
  <si>
    <t>https://www.last.fm/music/Pharrell+Williams</t>
  </si>
  <si>
    <t>It might seem crazy what I'm 'bout to say Sunshine, she's here, you can take a break I'm a hot air balloon that could go to space With the air, like I don't care, baby, by the way, huh (Because I'm happy) Clap along if you feel like a room without a roof (Because I'm happy) Clap along if you feel like happiness is the truth (Because I'm happy) Clap along if you know what happiness is to you (Because I'm happy) Clap along if you feel like that's what you wanna do Here come bad news, talking this and that (Yeah!) Well, give me all you got, don't hold it back (Yeah!) Well, I should probably warn ya, I'll be just fine (Yeah!) No offense to you, don't waste your time, here's why Clap along if you know what happiness is to you (Because I'm happy) Clap along if you feel like that's what you wanna do (Hey! Come on! Uh!) You might also like (Happy) Bring me down Can't nothing (Happy), bring me down My level's too high to (Happy), bring me down Can't nothing (Happy), bring me down, I said (Let me tell you now) (Happy, happy, happy, happy) Bring me down Can't nothing (Happy, happy, happy, happy) bring me down My level's too high to (Happy, happy, happy, happy) bring me down Can't nothing (Happy, happy, happy) bring me down, I said Clap along if you know what happiness is to you (Because I'm happy) Clap along if you feel like that's what you wanna do Clap along if you know what happiness is to you (Because I'm happy) Clap along if you feel like that's what you wanna do (Hey! Come on! Uh!) (Happy, happy, happy) bring me down, I said... happiness is to you (Because I'm happy) Clap along if you feel like that's what you wanna do (Come on) you feel like that's what you wanna do (Hey! Come on! Uh!) truth (Because I'm happy) Clap along if you know what happiness is to you (Because I'm happy) Clap along if you feel like that's what you wanna do (Come on)</t>
  </si>
  <si>
    <t>https://genius.com/Pharrell-williams-happy-lyrics</t>
  </si>
  <si>
    <t>https://musicbrainz.org/recording/76e4ad6f-d443-475a-9d69-81e00e4e8068</t>
  </si>
  <si>
    <t>14-002</t>
  </si>
  <si>
    <t>Dark Horse</t>
  </si>
  <si>
    <t>Katy Perry;Juicy J</t>
  </si>
  <si>
    <t>I knew you were, you were gonna come to me And here you are, but you better choose carefully 'Cause I, I'm capable of anything Of anything, and everything Make me your Aphrodite Make me your one and only But don't make me your enemy Your enemy, your enemy So you wanna play with magic? Boy, you should know what you're falling for Baby, do you dare to do this? Cause I'm coming at you like a dark horse Are you ready for, ready for A perfect storm, perfect storm? 'Cause once you're mine, once you're mine There's no going back Mark my words, this love will make you levitate Like a bird, like a bird without a cage We're down to earth if you choose to walk away Don't walk away It's in the palm of your hand now, baby It's a yes or a no, no maybe So just be sure before you give it all to me All to me, give it all to me You might also like Are you ready for, ready for A perfect storm, perfect storm? 'Cause once you're mine, once you're mine There's no going back So you wanna play with magic? (There's no going back) A perfect storm, perfect storm? (There's no going back) 'Cause once you're mine, once you're mine There's no going back just be sure before you give it all to me All to me, give it all to me ready for A perfect storm, perfect storm? (There's no going back) 'Cause once you're mine, once you're mine There's no going back</t>
  </si>
  <si>
    <t>https://genius.com/Brandon-colbein-dark-horse-originally-by-katy-perry-ft-juicy-j-lyrics</t>
  </si>
  <si>
    <t>https://musicbrainz.org/recording/736770d7-5991-4bea-b1f7-0eb86ed4eb14</t>
  </si>
  <si>
    <t>14-003</t>
  </si>
  <si>
    <t>All of Me</t>
  </si>
  <si>
    <t>What would I do without your smart mouth? Drawing me in and you kicking me out You've got my head spinning, no kidding I can't pin you down What's goin' on in that beautiful mind? I'm on your magical mystery ride And I'm so dizzy, don't know what hit me But I'll be alright My head's under water, but I'm breathing fine You're crazy and I'm out of my mind 'Cause all of me loves all of you Love your curves and all your edges All your perfect imperfections Give your all to me, I'll give my all to you You're my end and my beginning Even when I lose, I'm winning 'Cause I give you all of me And you give me all of you, oh-oh You might also like How many times do I have to tell you? Even when you're crying, you're beautiful, too The world is beating you down, I'm around Through every mood You're my downfall, you're my muse My worst distraction, my rhythm and blues I can't stop singing, it's ringing In my head for you give you all of me And you give me all of you, oh-oh Give me all of you, oh Cards on the table, we're both showing hearts Risking it all, though it's hard You're my end and my beginning Even when I lose, I'm winning 'Cause I give you all of me And you give me all of you I give you all of me And you give me all of you, oh-oh you give me all of you, oh-oh all of you, oh-oh</t>
  </si>
  <si>
    <t>https://genius.com/John-legend-all-of-me-lyrics</t>
  </si>
  <si>
    <t>https://musicbrainz.org/recording/d5548b1d-63db-4aa7-b3d5-3f864f248eee</t>
  </si>
  <si>
    <t>14-004</t>
  </si>
  <si>
    <t>Fancy</t>
  </si>
  <si>
    <t>Iggy Azalea;Charli XCX</t>
  </si>
  <si>
    <t>First things first, I'm the realest (Realest) Drop this and let the whole world feel it (Let 'em feel it) And I'm still in the Murda Bizness I can hold you down, like I'm giving lessons in physics (Right, right?) You should want a bad bitch like this (Huh?) Drop it low and pick it up just like this (Yeah) Cup of Ace, cup of Goose, cup of Cris High heels, something worth a half a ticket on my wrist (On my wrist) Taking all the liquor straight, never chase that (Never) Rooftop like we bringing '88 back (What?) Bring the hooks in, where the bass at? Champagne spilling, you should taste that I'm so fancy, you already know I'm in the fast lane, from L.A. to Tokyo I'm so fancy, can't you taste this gold? Remember my name, 'bout to blow-oh-oh-oh I said baby, I do this, I thought that you knew this Can't stand no haters, and honest, the truth is That my flow retarded, each beat dear, departed Swagger on stupid, I can't shop in no department And get my money on time, if it ain't 'bout money, decline And swear I meant that there so much that I give that line a rewind Said I get my money on time, if it ain't 'bout money, decline I just can't worry 'bout no haters, gotta stay on my grind Now tell me, who that, who that? That do that, do that? Put that paper over all, I thought you knew that, knew that I be that I-G-G-Y, put my name in bold I been working, I'm up in here with some change to throw I'm so fancy, you already know I'm in the fast lane, from L.A. to Tokyo I'm so fancy, can't you taste this gold? Remember my name, 'bout to blow-oh-oh-oh Trash the hotel Let's get drunk on the minibar Make the phone call Feels so good getting what I want Yeah, keep on turning it up Chandelier swinging, we don't give a fuck Film star, yeah, I'm deluxe Classic, expensive, you don't get to touch, ow! Still stunting, how you love that? Got the whole world asking how I does that (Ooh) Hot girl, hands off, don't touch that (Ooh) Look at it, I bet you wishing you could clutch that That's just the way you like it, huh? It's so good, he just wishing he could bite it, huh? (Say what?) Never turn down nothing Slayin' these hoes, gold trigger on the gun like I'm so fancy, you already know I'm in the fast lane, from L.A. to Tokyo I'm so fancy, can't you taste this gold? Remember my name, 'bout to blow-oh-oh-oh Who that, who that? I-G-G-Y That do that, do that, I-G-G-Y Who that, who that? I-G-G-Y (Blow-oh-oh-oh) Who that, who that? I-G-G-Y That do that, do that, I-G-G-Y Who that, who that? I-G-G-Y (Blow-oh-oh-oh)</t>
  </si>
  <si>
    <t>https://genius.com/Iggy-azalea-fancy-lyrics</t>
  </si>
  <si>
    <t>https://musicbrainz.org/recording/9d342057-6e7a-4445-b1fc-ca9fe2128e23</t>
  </si>
  <si>
    <t>bitch (1x); fuck (1x); hoes (1x); retarded (1x)</t>
  </si>
  <si>
    <t>14-005</t>
  </si>
  <si>
    <t>14-006</t>
  </si>
  <si>
    <t>Talk Dirty</t>
  </si>
  <si>
    <t>Jason Derulo;2 Chainz</t>
  </si>
  <si>
    <t>Jason, ha-ha-ha Jason Derulo Ha-ha-ha Get Jazzy on 'em I'm that flight that you get on, international First-class seat on my lap, girl, ridin' comfortable (Oh, yeah), ha 'Cause I know what da girl dem need, New York to Haiti I got lipstick stamps on my passport, you make it hard to leave Been around the world, don't speak the language (Uh-huh) But your booty don't need explainin' (Uh-huh) All I really need to understand is (Uh-huh) When you Talk dirty to me Talk dirty to me (What?) Talk dirty to me Talk dirty to me (What?) Get Jazzy on 'em You know the words to my songs, no habla inglés (Oh) Our conversations ain't long, but you know what is I know what the girl dem want, London to Taiwan I got lipstick stamps on my passport, I think I need a new one Been around the world, don't speak the language (Uh-huh) But your booty don't need explainin' (Oh, uh-huh) All I really need to understand is (Uh-huh) When you Talk dirty to me (Woo) Talk dirty to me (Haha, what?) Talk dirty to me (Talk, yeah) Talk dirty to me (Ayy, what? Uh, yeah) (Uno) Met your friend in Rio (Dos) She was all on me, oh (Trés) We could ménage Ã three, though (Cuatro) Oh, yeah (2 Chainz) Dos Cadenas, close to genius Sold-out arenas, you can suck my penis (Ooh, damn) Gilbert Arenas, guns on deck (Deck) Chest to chest, tongue on neck (Neck) International oral sex Every picture I take, I pose a threat (Yeah, oh) Bought a jet, what'd you expect? Her pussy's so good, I bought her a pet (Oh, oh, oh, oh) Anyway, every day, I'm tryna get to it Got her saved in my phone under "Big Booty" (Haha) Anyway, every day, I'm tryna get to it Got her saved in my phone under "Big Booty" (You do) Talk dirty to me (Yeah, yeah) Talk dirty to me (Talk to me, talk, ah, ooh) Talk dirty to me (Oh yeah, oh) Get Jazzy on 'em What? I don't understand explainin' (Uh-huh) All I really need to understand is (Uh-huh) When you Talk dirty to me I don't understand</t>
  </si>
  <si>
    <t>https://genius.com/Jason-derulo-talk-dirty-lyrics</t>
  </si>
  <si>
    <t>https://musicbrainz.org/recording/b25964cb-7472-4735-9216-03a526a5fca2</t>
  </si>
  <si>
    <t>booty (2x); damn (1x)</t>
  </si>
  <si>
    <t>14-007</t>
  </si>
  <si>
    <t>Rude</t>
  </si>
  <si>
    <t>Magic!</t>
  </si>
  <si>
    <t>https://www.last.fm/music/Magic%21</t>
  </si>
  <si>
    <t>Saturday mornin', jumped outta bed and put on my best suit Got in my car and raced like a jet all the way to you Knocked on your door with heart in my hand to ask you a question 'Cause I know that you're an old-fashioned man, yeah (Yeah) Can I have your daughter for the rest of my life? Say yes, say yes 'cause I need to know You say I'll never get your blessin' till the day I die "Tough luck, my friend, but the answer is no!" Why you gotta be so rude? Don't you know I'm human too? Why you gotta be so rude? I'm gonna marry her anyway (Marry that girl) Marry her anyway (Marry that girl) Yeah, no matter what you say (Marry that girl) And we'll be a family Why you gotta be so rude? I hate to do this, you leave no choice, can't live without her Love me or hate me, we will be both standin' at that altar Or we will run away to another galaxy, you know You know she's in love with me, she will go anywhere I go You might also like I die "Tough luck, my friend, 'cause the answer's still (Marry that girl) No matter what you say (Marry that girl) And we'll be a family Why you gotta be so rude? Rude (Why you gotta be so-) I die "Tough luck, my friend, but no still means (Marry that girl) No matter what you say (Marry that girl) And we'll be a family Why you gotta be so rude? Why, why, why, why? (Say) Say, why you gotta be so rude? she's in love with me, she will go anywhere I go gonna marry her anyway (Marry that girl) Marry her anyway Why, why, why, why? (Say) Say, why you gotta be so rude?</t>
  </si>
  <si>
    <t>https://genius.com/Magic-rude-lyrics</t>
  </si>
  <si>
    <t>https://musicbrainz.org/recording/2c169f64-337d-427f-91e3-6d2e20e20bff</t>
  </si>
  <si>
    <t>14-008</t>
  </si>
  <si>
    <t>All About That Bass</t>
  </si>
  <si>
    <t>Meghan Trainor</t>
  </si>
  <si>
    <t>https://www.last.fm/music/Meghan+Trainor</t>
  </si>
  <si>
    <t>Because you know I'm all about that bass 'Bout that bass, no treble I'm all about that bass, 'bout that bass, no treble I'm all about that bass, 'bout that bass, no treble I'm all about that bass, 'bout that bass (Bass, bass, bass, bass) Yeah, it's pretty clear, I ain't no size two But I can shake it, shake it, like I'm supposed to do 'Cause I got that boom boom that all the boys chase And all the right junk in all the right places I see the magazines (Ah-ha) working that Photoshop (Ah-ha) We know that shit ain't real, come on now, make it stop If you got beauty, beauty (Ah-ha), just raise 'em up 'Cause every inch of you is perfect from the bottom to the top Yeah, my momma, she told me, "Don't worry about your size" (Shoo-wop, wop, shoo-wop, wop) She says, "Boys like a little more booty to hold at night" (That booty, booty, uh, that booty, booty) You know I won't be no stick-figure, silicone Barbie doll (Shoo-wop, wop, shoo-wop, wop) So, if that's what's you're into, then go ahead and move along You might also like bass, no treble I'm all about that bass, 'bout that bass, hey I'm bringing booty back Go ahead and tell them skinny bitches that No, I'm just playing, I know you think you're fat But I'm here to tell you Every inch of you is perfect from the bottom to the top Yeah, my momma, she told me (Woo!), "Don't worry about your size" (Shoo-wop, wop, hey, doll (Shoo-wop, wop, shoo-wop, wop, oh, no) So, if that's what's you're into, then go ahead and move along (Ooh) Because you know I'm all about that bass 'Bout that bass, no treble (No treble) I'm all about that bass, (Ooh) 'bout that bass, no treble (Yeah, yeah, yeah) I'm all about that bass, 'bout that bass, no treble (Hey, yeah) I'm all about that bass, 'bout that bass (You know) Because you know I'm all about that bass 'Bout that bass, no treble (I said) I'm all about that bass, 'bout that bass, no treble (Uh) I'm all about that bass, 'bout that bass, no treble (I said) I'm all about that bass, 'bout that bass (Ooh) Because you know I'm all about that bass 'Bout that bass, no treble (I said) I'm all about that bass, 'bout that bass, no treble (Ah) I'm all about that bass, 'bout that bass, no treble (I'm all 'bout that bass) I'm all about that bass, 'bout that bass 'Bout that bass, 'bout that bass Hey, hey Hey-hey, ooh You know you love this bass Ah-ah-ah-ah-ah-ah, yeah Ha-ha if that's what's you're into, then go ahead and move along I won't be no stick-figure, silicone Barbie love this bass Ah-ah-ah-ah-ah-ah, yeah Ha-ha</t>
  </si>
  <si>
    <t>https://genius.com/Meghan-trainor-all-about-that-bass-lyrics</t>
  </si>
  <si>
    <t>https://musicbrainz.org/recording/c864842f-cc60-49f2-a778-65cfcbf8b9c5</t>
  </si>
  <si>
    <t>bitches (1x); booty (6x); shit (1x)</t>
  </si>
  <si>
    <t>14-009</t>
  </si>
  <si>
    <t>Problem</t>
  </si>
  <si>
    <t>Ariana Grande;Iggy Azalea</t>
  </si>
  <si>
    <t>Uh-huh It's Iggy Iggz I got one more problem with you, girl, ayy (One less, one less problem) Hey, baby, even though I hate ya I wanna love ya (I want you-ou-ou) And even though I can't forgive ya I really want to (I want you-ou-ou) Tell me, tell me, baby Why can't you leave me? 'Cause even though I shouldn't want it I gotta have it (I want you-ou-ou) Head in the clouds, got no weight on my shoulders I should be wiser and realize that I've got One less problem without ya I got one less problem without ya I got one less problem without ya I got one less, one less problem One less problem without ya I got one less problem without ya I got one less problem without ya I got one less, one less problem I know you're never gonna wake up I gotta give up (But it's you-ou-ou) I know I shouldn't ever call back Or let you come back (But it's you-ou-ou) Every time you touch me And say you love me I get a little bit breathless I shouldn't want it (But it's without ya I got one less problem without ya I got one less, one less problem One less problem without ya I got one less problem without ya (Ooh, babe) I got one less problem without ya (Ooh, woah) I got one less, one less problem It's Iggy Iggz Uh, what you got? Smart money, bettin' I'll be better off without you In no time, I'll be forgettin' all about you You sayin' that you know, but I really, really doubt you Understand, my life is easy when I ain't around you Iggy Iggy, too biggie to be here stressin' I'm thinkin' I love the thought of you more than I love your presence And the best thing now is probably for you to exit I let you go, let you back, I finally learned my lesson No half-steppin', either you want it or you just playin' I'm listenin' to you knowin' I can't believe what you sayin' There's a million you's, baby boo, so don't be dumb I got ninety-nine problems, but you won't be one, like what? Mm, yeah (One less, one less problem) Mm, yeah (One less, one less problem) Head in the clouds, got no weight on my shoulders (One less, one less problem) I should be wiser and realize that I've got (One less, one less problem) One less problem without ya (Babe) I got one less problem without ya (Oh no, babe) I got one less problem without ya (Ooh) I got one less, one less problem (Ooh, baby) One less problem without ya (Yeah, I got) I got one less problem without ya (Woo, hey) I got one less problem without ya I got one less, one less problem, babe (Woo) One less problem without ya (Uh, hey) I got one less problem without ya (Without you) I got one less problem without ya (I got one less, one less, yeah) I got one less, one less problem (Yeah)</t>
  </si>
  <si>
    <t>https://genius.com/Ariana-grande-problem-lyrics</t>
  </si>
  <si>
    <t>https://musicbrainz.org/recording/da75e828-3de0-46f9-aca7-efae06fef52e</t>
  </si>
  <si>
    <t>14-010</t>
  </si>
  <si>
    <t>Stay with Me</t>
  </si>
  <si>
    <t>Sam Smith</t>
  </si>
  <si>
    <t>https://www.last.fm/music/Sam+Smith</t>
  </si>
  <si>
    <t>Guess it's true, I'm not good at a one-night stand But I still need love 'cause I'm just a man These nights never seem to go to plan I don't want you to leave, will you hold my hand? Oh, won't you stay with me? 'Cause you're all I need This ain't love, it's clear to see But darling, stay with me Why am I so emotional? No, it's not a good look, gain some self-control And deep down, I know this never works But you can lay with me so it doesn't hurt Oh, won't you stay with me? 'Cause you're all I need This ain't love, it's clear to see But darling, stay with me Oh-oh-oh-ohh, oh-oh, oh-oh (Ooh) Oh-oh-oh-ohh, oh-oh, oh-oh (Ohh) Oh-oh-oh-ohh, oh-oh, oh-oh (Ohh) Oh-oh-oh-ohh, oh-oh, oh-oh (Ohh) You might also like Oh, won't you stay with me? 'Cause you're all I need This ain't love, it's clear to see But darling, stay with me Oh, won't you stay with me? 'Cause you're all I need This ain't love, it's clear to see But darling, stay with me (Ooh) Oh-oh-oh-ohh, oh-oh, oh-oh (Ohh) Oh-oh-oh-ohh, oh-oh, oh-oh (Ohh) Oh-oh-oh-ohh, oh-oh, oh-oh (Ohh) you're all I need This ain't love, it's clear to see But darling, stay with me</t>
  </si>
  <si>
    <t>https://genius.com/Sam-smith-stay-with-me-lyrics</t>
  </si>
  <si>
    <t>https://musicbrainz.org/recording/84e045f8-15cf-4de4-be85-d3b9ba0fada1</t>
  </si>
  <si>
    <t>14-011</t>
  </si>
  <si>
    <t>Timber</t>
  </si>
  <si>
    <t>Pitbull;Kesha</t>
  </si>
  <si>
    <t>It's goin' down, I'm yellin' timber You better move, you better dance Let's make a night you won't remember I'll be the one you won't forget Ooh (Timber), ooh (Timber) Ooh (It's goin' down) Ooh (Timber), ooh (Timber) Ooh (It's goin' down, woo) The bigger they are, the harder they fall (Yeah) This biggity boy's a diggity dog (Yeah) I have 'em like Miley Cyrus, clothes off Twerkin' in they bras and thongs (Timber) Face down, booty up (Timber) That's the way we like the what? (Timber) I'm slicker than an oil spill She say she won't, but I bet she will, timber Swing your partner 'round and 'round End of the night, it's goin' down One more shot, another round End of the night, it's goin' down Swing your partner 'round and 'round End of the night, it's goin' down (Oh-oh-oh) One more shot, another round End of the night, it's goin' down It's goin' down, I'm yellin' timber You better move, you better dance Let's make a night you won't remember I'll be the one you won't forget It's goin' down (It's goin' down), I'm yellin' timber You better move (You better move), you better dance (You better dance) Let's make a night you won't remember I'll be the one you won't forget (You won't forget) Woah (Timber), woah (Timber) Oh-oh (It's goin' down) Woah (Timber), woah (Timber) Oh-oh (It's goin' down, woo) Look up in the sky, it's a bird? It's a plane? Nah, it's just me, ain't a damn thing changed Live in hotels, swing on planes Blessed to say, money ain't a thang Club jumpin' like LeBron now, Voli Order me another round, homie We about to climb, why? 'Cause it's about to go down 'round End of the night, it's goin' down (Oh-oh-oh) One more shot, another round End of the night, it's goin' down (It's goin' down) It's goin' down, I'm yellin' timber You better move, you better dance Let's make a night you won't remember I'll be the one (And I'm the one) you won't forget It's goin' down (It's goin' down), I'm yellin' timber You better move, you better dance (You better dance) Let's make a night (Let's make a night) you won't remember I'll be the one (And I'm the one) you won't forget (You won't forget) Woah (Timber), woah (Hey, timber) Oh-oh (It's goin' down, Pitbull) Woah (Timber, oh), woah (Timber) Oh-oh (It's goin' down, woo) Woah (Timber), woah (Timber, come on) Oh-oh (It's goin' down) Woah (Timber), woah (You won't forget) Oh-oh (Timber)</t>
  </si>
  <si>
    <t>https://genius.com/Pitbull-timber-lyrics</t>
  </si>
  <si>
    <t>https://musicbrainz.org/recording/a81a3ed5-114e-4423-9139-5bd686e95aeb</t>
  </si>
  <si>
    <t>booty (1x); damn (1x)</t>
  </si>
  <si>
    <t>14-012</t>
  </si>
  <si>
    <t>Pompeii</t>
  </si>
  <si>
    <t>Bastille</t>
  </si>
  <si>
    <t>https://en.wikipedia.org/wiki/Bastille_(band)</t>
  </si>
  <si>
    <t>https://www.last.fm/music/Bastille</t>
  </si>
  <si>
    <t>Eh-eheu, eheu Eh-eheu, eheu Eh-eheu, eheu Eh-eheu, eheu Eh-eheu, eheu Eh-eheu, eheu Eh-eheu, eheu Eh-eheu, eheu I was left to my own devices Many days fell away with nothing to show And the walls kept tumbling down in the city that we love Grey clouds roll over the hills, bringing darkness from above But if you close your eyes (Eheu, eheu, eh-eheu, eheu), does it almost feel like nothing changed at all? (Eh-eheu, eheu, eh-eheu, eheu) And if you close your eyes (Eheu, eheu, eh-eheu, eheu), does it almost feel like you've been here before? (Eh-eheu, eheu, eh-eheu, eheu) How am I gonna be an optimist about this? (Ah, ah) How am I gonna be an optimist about this? (Ah, ah) You might also like We were caught up and lost in all of our vices In your pose as the dust settled around us (Eheu, eheu, eh-eheu, eheu) (Eh-eheu, eheu, eh-eheu, eheu) Oh, where do we begin, the rubble or our sins? Oh-oh, where do we begin, the rubble or our sins? And the walls kept tumbling down in the city that we love (Oh, where do we begin, the rubble or our sins?) Grey clouds roll over the hills bringing darkness from above (Oh, where do we begin, the rubble or our sins?) eheu, eh-eheu, eheu), does it almost feel like you've been here before? (Eh-eheu, eheu, eh-eheu, eheu) Oh, how am I going to be an optimist about this? (Ah, ah) How am I going to be an optimist about this? (Ah, ah) If you close your eyes (Eheu, eheu, eh-eheu, eheu), does it almost feel like nothing changed at all? (Eh-eheu, eheu, eh-eheu, eheu) Eh-eheu, eheu about this? (Ah, ah) How am I gonna be an optimist about this? (Ah, ah) I gonna be an optimist about this? (Ah, ah) How am I gonna be an optimist about this? (Ah, ah) eheu, eh-eheu, eheu) And if you close your eyes (Eheu, eheu, eh-eheu, eheu) Eh-eheu, eheu Eh-eheu, eheu Eh-eheu, eheu Eh-eheu, eheu Eh-eheu, eheu Eh-eheu, eheu Eh-eheu, eheu Eh-eheu, eheu</t>
  </si>
  <si>
    <t>https://genius.com/Bastille-pompeii-lyrics</t>
  </si>
  <si>
    <t>https://musicbrainz.org/recording/91c12881-eb6c-44bc-9246-277fbe6e59ea</t>
  </si>
  <si>
    <t>14-013</t>
  </si>
  <si>
    <t>I stay out too late Got nothin' in my brain That's what people say, mm-mm That's what people say, mm-mm I go on too many dates (Haha) But I can't make them stay At least, that's what people say, mm-mm That's what people say, mm-mm But I keep cruisin' Can't stop, won't stop movin' It's like I got this music in my mind Sayin', "It's gonna be alright" 'Cause the players gonna play, play, play, play, play And the haters gonna hate, hate, hate, hate, hate Baby, I'm just gonna shake, shake, shake, shake, shake I shake it off, I shake it off Heartbreakers gonna break, break, break, break, break And the fakers gonna fake, fake, fake, fake, fake Baby, I'm just gonna shake, shake, shake, shake, shake I shake it off, I shake it off You might also like I never miss a beat I'm lightnin' on my feet And that's what they don't see, mm-mm That's what they don't see, mm-mm I'm dancin' on my own (Dancin' on my own) I make the moves up as I go (Moves up as I go) And that's what they don't know, mm-mm That's what they don't know, mm-mm But I keep cruisin' Can't stop, won't stop groovin' fake, fake, fake, fake, fake Baby, I'm just gonna shake, shake, shake, shake, shake I shake it off, I shake it off I shake it off, I shake it off I, I, I shake it off, I shake it off I, I, I shake it off, I shake it off I, I, I shake it off, I shake it off Hey, hey, hey Just think, while you've been gettin' down and out about the liars And the dirty, dirty cheats of the world You could've been gettin' down To this sick beat My ex-man brought his new girlfriend She's like, "Oh my God," but I'm just gonna shake And to the fella over there with the hella good hair Won't you come on over, baby? We can shake, shake, shake Yeah, oh-oh, oh 'Cause the players gonna play, play, play, play, play And the haters gonna hate, hate, hate, hate, hate (Haters gonna hate) Baby, I'm just gonna shake, shake, shake, shake, shake I shake it off, I shake it off (Ha) Heartbreakers gonna break, break, break, break, break (Mmm) And the fakers gonna fake, fake, fake, fake, fake (They fake and fake and fake) Baby, I'm just gonna shake, shake, shake, shake, shake I shake it off, I shake it off (I, I) I shake it off (Yeah), I shake it off I shake it off, I shake it off I, I, I shake it off, I shake it off (You got to) I, I, I shake it off, I shake it off I, I, I shake it off, I shake it off I'm just gonna shake, shake, shake, shake, shake I shake it off, I shake it off break, break, break And the fakers gonna it off I, I, I, I, I shake it off, I shake it off I, I, I shake it off, I shake it off</t>
  </si>
  <si>
    <t>https://genius.com/Taylor-swift-shake-it-off-lyrics</t>
  </si>
  <si>
    <t>https://musicbrainz.org/recording/5bd380c7-96fc-4de9-99e3-44ce6159de5d</t>
  </si>
  <si>
    <t>14-014</t>
  </si>
  <si>
    <t>Am I Wrong</t>
  </si>
  <si>
    <t>Nico &amp; Vinz</t>
  </si>
  <si>
    <t>https://www.last.fm/music/Nico+&amp;+Vinz</t>
  </si>
  <si>
    <t>Ooh, ooh Ooh, ooh Am I wrong for thinkin' out the box from where I stay? Am I wrong for sayin' that I choose another way? I ain't tryin' to do what everybody else doin' Just 'cause everybody doin' what they all do If one thing I know, I'll fall, but I'll grow I'm walking down this road of mine, this road that I call home So, am I wrong? (Woo) For thinkin' that we could be something for real? Now, am I wrong? For tryin' to reach the things that I can't see? But that's just how I feel (Ooh, ooh) That's just how I feel (Ooh, ooh) That's just how I feel Trying to reach the things that I can't see (Ooh, ooh) Am I trippin' for having a vision? My prediction, I'ma be on top of the world Walk your walk and don't look back Always do what you decide Don't let them control your life That's just how I feel, oh-ooh-woah Fight for yours, and don't let go Don't let them compare you, no Don't worry, you're not alone That's just how we feel You might also like Am I wrong? (Am I wrong?) For thinkin' that we could be something for real? (Oh, yeah, yeah, yeah, yeah, oh) Now, am I wrong? (Am I wrong?) For tryin' to reach the things that I can't see? (Oh, yeah, yeah, yeah, yeah) ooh) If you tell me I'm wrong, wrong I don't wanna be right, right If you tell me I'm wrong, wrong I don't wanna be right If you tell me I'm wrong, wrong (Now, if you tell me I'm wrong) I don't wanna be right, right If you tell me I'm wrong, wrong I don't wanna be right Am I wrong? ooh) That's just how I feel (Ooh, ooh) That's just how I feel Trying to reach the things that I can't see (Ooh, ooh) So, am I wrong? (Am I wrong?) For thinkin' that we could be something for real? (Oh, yeah, yeah, yeah, yeah, oh) Now, am I wrong? (Am I wrong?) For trying how I feel Trying to reach the things that I can't see (Ooh, ooh) Woah you're not alone That's just how we feel how I feel Trying to reach the things that I can't see (Ooh, (Ooh, reach the things that I can't see (Ooh, ooh) Woah</t>
  </si>
  <si>
    <t>https://genius.com/Nico-and-vinz-am-i-wrong-lyrics</t>
  </si>
  <si>
    <t>https://musicbrainz.org/recording/99e5c42f-8c4d-4c77-95c9-31d801746c6b</t>
  </si>
  <si>
    <t>14-015</t>
  </si>
  <si>
    <t>Turn Down for What</t>
  </si>
  <si>
    <t>DJ Snake;Lil Jon</t>
  </si>
  <si>
    <t>Fire up that loud Another round of shots Turn down for what? Turn down for what? Turn down for what? Turn down for what? Turn down for what? that loud Another round of shots Fire up that loud Another round of shots Fire up that loud Another round of shots Fire up that loud Another round of shots, shots Shots, shots, shots, shots Shots, shots, shots, shots Shots-shots-shots-shots Shots-shots-shots-shots Shots-shots-shots-shots Shots-shots-shots-shots S- Turn down for what? Turn down for what? Turn down for what? Turn down for what? Turn down for what? Uh, uh for what? Uh, uh</t>
  </si>
  <si>
    <t>https://genius.com/Dj-snake-and-lil-jon-turn-down-for-what-lyrics</t>
  </si>
  <si>
    <t>https://musicbrainz.org/recording/76b3b703-3cd1-47ca-ab68-b5a76ad1609c</t>
  </si>
  <si>
    <t>14-016</t>
  </si>
  <si>
    <t>The Monster</t>
  </si>
  <si>
    <t>I'm friends with the monster That's under my bed Get along with the voices Inside of my head You're tryin' to save me Stop holdin' your breath And you think I'm crazy Yeah, you think I'm crazy I wanted the fame but not the cover of Newsweek Oh well, guess beggars can't be choosey Wanted to receive attention for my music Wanted to be left alone in public, excuse me For wantin' my cake, and eat it too, and wantin' it both ways Fame made me a balloon 'cause my ego inflated When I blew, see, but it was confusing 'Cause all I wanted to do's be the Bruce Lee of loose leaf Abused ink, used it as a tool when I blew steam Woo! Hit the lottery, ooh-wee But with what I gave up to get it was bittersweet It was like winnin' a used mink Ironic 'cause I think I'm gettin' so huge I need a shrink I'm beginnin' to lose sleep: one sheep, two sheep Goin' coo-coo and kooky as Kool Keith But I'm actually weirder than you think, 'cause I'm— I'm crazy Yeah, you think I'm crazy Well, that's nothin' New-hoo, ooh-hoo New-hoo, ooh-hoo New-hoo, ooh-hoo Well, that's nothin' New-hoo, ooh-hoo New-hoo, ooh-hoo New-hoo, ooh-hoo New-hoo, ooh-hoo Now, I ain't much of a poet But I know somebody once told me to seize the moment And don't squander it 'cause you never know when it All could be over tomorrow, so I keep conjurin' Sometimes, I wonder where these thoughts spawn from Yeah, ponderin'll do you wonders, no wonder You're losin' your mind, the way it wanders (New-hoo, ooh-hoo) Yodel-odel-ay-hee-hoo! I think it went wanderin' off down Yonder and stumbled onto Jeff VanVonderen 'Cause I need an interventionist To intervene between me and this monster And save me from myself and all this conflict 'Cause the very thing that I love's killin' me and I can't conquer it My OCD's conkin' me in the head, keep knockin' Nobody's home, I'm sleepwalkin' I'm just relayin' what the voice in my head's sayin' Don't shoot the messenger, I'm just friends with the— I'm crazy Yeah, you think I'm crazy Well, that's nothin' New-hoo, ooh-hoo New-hoo, ooh-hoo New-hoo, ooh-hoo Well, that's nothin' New-hoo, ooh-hoo New-hoo, ooh-hoo New-hoo, ooh-hoo New-hoo, ooh-hoo Call me crazy, but I have this vision, one day that I'll walk amongst you a regular civilian But until then, drums get killed and I'm comin' straight at MCs, blood gets spilled then I'll Take you back to the days that I'd get on a Dre track Give every kid who got played that pumped-up feelin' And shit to say back to the kids who played him I ain't here to save the fuckin' children, but if one kid Out of a hundred million who are goin' through a Struggle feels it and relates, that's great It's payback, Russell Wilson fallin' way back In the draft turn nothin' into somethin' Still can make that straw into gold, chump, I will spin Rumpelstiltskin in a haystack Maybe I need a straightjacket, face facts: I am nuts for real, but I'm okay with that It's nothin', I'm still And you think I'm crazy Yeah, you think I'm crazy I'm friends with the monster That's under my bed (Get along with) Get along with the voices Inside of my head (You're tryin' to) You're tryin' to save me Stop holdin' your breath (And you think I'm) And you think I'm crazy Yeah, you think I'm crazy Well, that's nothin' New-hoo, ooh-hoo New-hoo, ooh-hoo New-hoo, ooh-hoo Well, that's nothin' New-hoo, ooh-hoo New-hoo, ooh-hoo New-hoo, ooh-hoo New-hoo, ooh-hoo</t>
  </si>
  <si>
    <t>https://genius.com/Eminem-the-monster-lyrics</t>
  </si>
  <si>
    <t>https://musicbrainz.org/recording/28271155-de29-460f-9b12-fab6f76a3bad</t>
  </si>
  <si>
    <t>14-017</t>
  </si>
  <si>
    <t>A Great Big World;Christina Aguilera</t>
  </si>
  <si>
    <t>Say something, I'm giving up on you I'll be the one if you want me to Anywhere, I would've followed you Say something, I'm giving up on you And I... am feeling so small It was over my head I know nothing at all And I will stumble and fall I'm still learning to love Just starting to crawl Say something, I'm giving up on you I'm sorry that I couldn't get to you Anywhere, I would've followed you Say something, I'm giving up on you And I will swallow my pride You're the one that I love And I'm saying goodbye You might also like Say something, I'm giving up on you And I'm sorry that I couldn't get to you And anywhere, I would've followed you, oh-oh Say something, I'm giving up on you Say something, I'm giving up on you Say something... my pride You're the one that I love And I'm saying goodbye Say something, I'm giving up on you Say something...</t>
  </si>
  <si>
    <t>https://genius.com/A-great-big-world-and-christina-aguilera-say-something-lyrics</t>
  </si>
  <si>
    <t>https://musicbrainz.org/recording/c362ddbb-fc98-413b-b2d4-985099c2e497</t>
  </si>
  <si>
    <t>14-018</t>
  </si>
  <si>
    <t>Team</t>
  </si>
  <si>
    <t>Wait till you're announced We've not yet lost all our graces The hounds will stay in chains Look upon Your Greatness and she'll Send the call out, send the call out call out Send the call out, send the call out Send the call out, send the call out Send the call out, send the call out Call all the ladies out They're in their finery A hundred jewels on throats A hundred jewels between teeth Now bring my boys in Their skin in craters like the moon The moon we love like a brother While he glows through the room Dancin' around the lies we tell Dancin' around big eyes, as well Even the comatose They don't dance and tell You might also like We live in cities you'll never see on-screen Not very pretty, but we sure know how to run things Livin' in ruins of a palace within my dreams And you know, we're on each other's team I'm kind of over gettin' told to throw my hands up in the air So there So all the cups got broke Shards beneath our feet But it wasn't my fault And everyone's competing For a love they won't receive 'Cause what this palace wants is release know, we're on each other's team I'm kind of over gettin' told to throw my hands up in the air So there I'm kind of older than I was when I reveled without a care So there know, we're on each other's team We're on each other's team And you know, we're on each other's team We're on each other's team And you know, and you know, and you know the and you know</t>
  </si>
  <si>
    <t>https://genius.com/Lorde-team-lyrics</t>
  </si>
  <si>
    <t>https://musicbrainz.org/recording/fa0152fc-e368-47a1-ba2f-934afa42dd5d</t>
  </si>
  <si>
    <t>14-019</t>
  </si>
  <si>
    <t>14-020</t>
  </si>
  <si>
    <t>14-021</t>
  </si>
  <si>
    <t>Idina Menzel</t>
  </si>
  <si>
    <t>https://www.last.fm/music/Idina+Menzel</t>
  </si>
  <si>
    <t>The snow glows white on the mountain tonight Not a footprint to be seen A kingdom of isolation And it looks like I'm the queen The wind is howling like this swirling storm inside Couldn't keep it in, Heaven knows I tried Don't let them in, don't let them see Be the good girl you always have to be Conceal, don't feel, don't let them know Well, now they know Let it go, let it go Can't hold it back anymore Let it go, let it go Turn away and slam the door I don't care What they're going to say Let the storm rage on The cold never bothered me anyway It's funny how some distance Makes everything seem small And the fears that once controlled me Can't get to me at all You might also likeIt's time to see what I can do To test the limits and break through No right, no wrong, no rules for me I'm free Let it go, let it go I'm one with the wind and sky Let it go, let it go You'll never see me cry Here I stand And here I'll stay Let the storm rage on My power flurries through the air into the ground My soul is spiraling in frozen fractals all around And one thought crystallizes like an icy blast I'm never goin' back, the past is in the past Let it go, let it go And I'll rise like the break of dawn Let it go, let it go That perfect girl is gone Here I stand In the light of day Let the storm rage on The cold never bothered me anyway small And the fears that once controlled me Can't get to me at all It's gone Here I stand In the light of day Let the storm rage on The cold never bothered me anyway</t>
  </si>
  <si>
    <t>https://genius.com/Idina-menzel-let-it-go-lyrics</t>
  </si>
  <si>
    <t>soundtrack</t>
  </si>
  <si>
    <t>https://musicbrainz.org/recording/f8e6bc49-ee15-4871-958b-46d536973327</t>
  </si>
  <si>
    <t>14-022</t>
  </si>
  <si>
    <t>https://musicbrainz.org/recording/88742878-fc88-40e5-a770-cdd923410359</t>
  </si>
  <si>
    <t>14-023</t>
  </si>
  <si>
    <t>14-024</t>
  </si>
  <si>
    <t>Story of My Life</t>
  </si>
  <si>
    <t>Written in these walls are the stories that I can't explain I leave my heart open, but it stays right here empty for days She told me in the mornin' she don't feel the same about us in her bones It seems to me that when I die, these words will be written on my stone And I'll be gone, gone tonight (Oh-oh-oh) The ground beneath my feet is open wide (Oh-oh-oh) The way that I've been holding on too tight (Oh-oh-oh)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 I'll see us in the light up on the hill Although I am broken, my heart is untamed still You might also like And I'll be gone, gone tonight (Oh-oh-oh) The fire beneath my feet is burning bright (Oh-oh-oh) The way that I've been holding on so of) And I've been waiting for this time to come around But, baby, running after you is like chasin' the clouds The story of my life, I take her home I drive all night to keep her warm And time is frozen The story of my life, I give her hope (I give her hope) I spend her love until she's broke inside ('Til she's broke inside) The story of my life (The story of, the story of) The story of my life The story of my life (The story of, the story of) The story of my life Although I am broken, my heart is untamed still my life, I give her hope I spend her love until she's broke inside The story of my life (The story of, the story of, the story of) The story of my life</t>
  </si>
  <si>
    <t>https://genius.com/One-direction-story-of-my-life-lyrics</t>
  </si>
  <si>
    <t>https://musicbrainz.org/recording/8e465b39-e39e-425d-a624-def7e1e486ad</t>
  </si>
  <si>
    <t>14-025</t>
  </si>
  <si>
    <t>Chandelier</t>
  </si>
  <si>
    <t>Sia</t>
  </si>
  <si>
    <t>https://www.last.fm/music/Sia</t>
  </si>
  <si>
    <t>Party girls don't get hurt Can't feel anythin', when will I learn? I push it down, I push it down I'm the one for a good time call Phone's blowin' up, ringin' my doorbell I feel the love, I feel the love One, two, three, one, two, three, drink One, two, three, one, two, three, drink One, two, three, one, two, three, drink Throw 'em back 'til I lose count I'm gonna swing from the chandelier From the chandelier I'm gonna live like tomorrow doesn't exist Like it doesn't exist I'm gonna fly like a bird through the night Feel my tears as they dry I'm gonna swing from the chandelier From the chandelier But I'm holdin' on for dear life Won't look down, won't open my eyes Keep my glass full until mornin' light 'Cause I'm just holdin' on for tonight Help me, I'm holdin' on for dear life Won't look down, won't open my eyes Keep my glass full until mornin' light 'Cause I'm just holdin' on for tonight, on for tonight You might also like Sun is up, I'm a mess Gotta get out now, gotta run from this Here comes the shame, here comes the shame (Ah) mornin' light 'Cause I'm just holdin' on for tonight, on for tonight On for tonight 'Cause I'm just holdin' on for tonight Oh, I'm just holdin' on for tonight On for tonight, on for tonight 'Cause I'm just holdin' on for tonight 'Cause I'm just holdin' on for tonight Oh, I'm just holdin' on for tonight On for tonight, on for tonight Won't look down, won't open my eyes Keep my glass full until mornin' light 'Cause I'm just holdin' on for tonight, on for tonight just holdin' on for tonight 'Cause I'm just holdin' on for tonight Oh, I'm just holdin' on for tonight On for tonight, on for tonight</t>
  </si>
  <si>
    <t>https://genius.com/Sia-chandelier-lyrics</t>
  </si>
  <si>
    <t>https://musicbrainz.org/recording/f8a185fc-b829-4ffa-b314-da6b112d79a7</t>
  </si>
  <si>
    <t>14-026</t>
  </si>
  <si>
    <t>Black Widow</t>
  </si>
  <si>
    <t>Iggy Azalea;Rita Ora</t>
  </si>
  <si>
    <t>I'm gonna love ya Until you hate me And I'm gonna show ya What's really crazy You should've known better Than to mess with me harder I'm gonna love ya, I'm gonna love ya Gonna love ya, gonna love ya Like a black widow, baby This twisted cat and mouse game always starts the same First we're both down to play, then somehow you go astray We went from nothin' to something, liking to lovin' It was us against the world, and now we just fucking? It's like I loved you so much, and now I just hate you Feelin' stupid for all the time that I gave you I wanted all or nothin' for us, ain't no place in between Might, might be me believin' what you say that you'll never mean Like it'll last forever, but now forever ain't as long If it wasn't for you, I wouldn't be stuck singin' this song You were different from my last, but now you got 'em mirrored And as it all plays out, I see it couldn't be clearer, now sing You used to be thirsty for me But now you wanna be set free This is the web, web that you weave So, baby, now rest in peace (It's all over with now) You might also like I'm gonna love ya Until you hate me (Right) And I'm gonna show ya (Show 'em what, show 'em what?) What's really crazy You should've known better Than to mess with me harder (It's all over with now) I'm gonna love ya, I'm gonna love ya Gonna love ya, gonna love ya Like a black widow, baby Black, black widow, baby I'm gonna l-l-l-love you until it hurts Just to get you, I'm doin' whatever works You ain't ever met nobody that will do ya how I do ya That'll bring you to your knees, praise Jesus, hallelujah I'ma make you beg for it, plead for it 'Til you feel like you breathe for it, 'til you'll do any and everything for it I want you to fiend for it, wake up and dream for it 'Til it's got you gaspin' for air and you lean forward 'Til they have a CAT scan to check on your mind and it's nothin' but me On it (On it, on it), now it's me time, believe that If it's yours and you want it, I want it, promise I need that 'Til I'm everywhere that you be at, I can't fall back or quit 'Cause this here is fatal attraction, so I take it all or I don't want (Shh) You used to be thirsty for me (Right) But now you wanna be set free This is the web, web that you weave So, baby, now rest in peace (It's all over with now) I'm gonna love ya Until you hate me (Right) And I'm gonna show ya (Show 'em what, show 'em what?) What's really crazy (Oh) You should've known better Than to mess with me harder I'm gonna love ya, I'm gonna love ya Gonna love ya, gonna love ya Like a black widow, baby Bla-bla-bla-black widow, baby all over with now) Like a black widow, baby Bla-bla-bla-black widow, baby</t>
  </si>
  <si>
    <t>https://genius.com/Iggy-azalea-black-widow-lyrics</t>
  </si>
  <si>
    <t>https://musicbrainz.org/recording/cb67a690-2829-4374-b98d-7a7cf7f5b232</t>
  </si>
  <si>
    <t>14-027</t>
  </si>
  <si>
    <t>Bang Bang</t>
  </si>
  <si>
    <t>Jessie J;Ariana Grande;Nicki Minaj</t>
  </si>
  <si>
    <t>She got a body like an hourglass But I can give it to you all the time She got a booty like a Cadillac But I can send you into overdrive, oh You've been waiting for that Step on up, swing your bat See, anybody could be bad to you You need a good girl to blow your mind, yeah Bang, bang into the room (I know you want it) Bang, bang all over you (I'll let you have it) Wait a minute, let me take you there (Oh) Wait a minute 'til you (Oh, hey!) Bang, bang, there goes your heart (I know you want it) Back, back seat of my car (I'll let you have it) Wait a minute, let me take you there (Oh) Wait a minute 'til you (Oh, hey!) She might'a let you hold her hand in school But I'ma show you how to graduate (Mm-hmm) No, I don't need to hear you talk the talk Just come and show me what your momma gave ya, baby I heard you've got a very big (Shhh) Mouth but don't say a thing See, anybody could be good to you You need a bad girl to blow your mind a minute 'til you (Oh, hey!) Bang, bang, there goes your heart (There goes your heart now, I know you want it) Back, back seat of my car (Seat of my car, I'll let you have it) Wait a minute, let me take you there (Oh) Wait a minute 'til you (Oh, hey!) You know what, girls? Let me show you how to do it It's Myx Moscato, it's frizz in a bottle, it's Nicki Full Throttle, it's oh, oh Swimming in The Grotto, we winning in the lotto, we dipping in the Powder Blue four-door Kitten so good, it's dripping on wood, get a ride in the engine that could go Batman, robbin' it, bang, bang, cockin' it, Queen Nicki dominant, prominent It's me, Jessie, and Ari, if they test me, they sorry Ride his uh like a Harley then pull off in his Ferrari If he hangin', we bangin', phone rangin', he slangin' It ain't karaoke night, but get the mic, 'cause I'm singin' Uh, B to the A to the N to the G to the (Baby, baby, baby, bae, ba—baby) Uh, B to the A to the N to the G to the, hey See, anybody could be good to you You need a bad girl to blow your mind, your mind (Okay) Hey Bang, bang into the room (Oh, I know you want it) Bang, bang all over you (I'll let you have it, b-bang, bang, bang, bang, baby) Wait a minute, let me take you there (Oh) Wait a minute 'til you (Oh, yeah!) (Kyuh, uh-huh) Bang, bang, there goes your heart (There goes your heart, I know you want it) Back, back seat of my car (I'll let you have it) Wait a minute, let me take you there (Let me take you there) Wait a minute 'til you (Oh, hey!) Bang, bang into the room (I know you want it) Bang, bang all over you (I'll let you have it), yo, I said Bang, bang, bang, ba—bang, bang Bang, bang, bang, bang, ba—bang, bang (Oh) Wait a minute 'til you (Oh, hey!)</t>
  </si>
  <si>
    <t>https://genius.com/Jessie-j-ariana-grande-and-nicki-minaj-bang-bang-lyrics</t>
  </si>
  <si>
    <t>https://musicbrainz.org/recording/146707fc-924f-48ce-b56e-fff3a6a19c06</t>
  </si>
  <si>
    <t>14-028</t>
  </si>
  <si>
    <t>Latch</t>
  </si>
  <si>
    <t>Disclosure;Sam Smith</t>
  </si>
  <si>
    <t>'Nother 'Nother 'Nother You lift my heart up When the rest of me is down ('Nother) You, you enchant me Even when you're not around ('Nother) If there are boundaries I will try to knock them down ('Nother) I'm latching on, babe Now I know what I have found ('Nother) 'Nother I feel we're close enough I wanna lock in your love I think we're close enough Could I lock in your love, baby? Now I've got you in my space I won't let go of you ('Nother) Got you shackled in my embrace I'm latching on to you ('Nother) Now I've got you in my space I won't let go of you ('Nother) Got you shackled in my embrace I'm latching on to you ('Nother) See Disclosure LiveGet tickets as low as $1,064You might also like I'm so encaptured Got me wrapped up in your touch ('Nother) Feel so enamoured Hold me tight within your clutch ('Nother) How do you do it? You got me losing every breath ('Nother) What did you give me To make my heart beat out my chest? ('Nother) In my space 'Nother I feel we're close enough I wanna lock in your love I think we're close enough Could I lock in your love, baby? of you ('Nother) Got you shackled in my embrace I'm latching on to you ('Nother) I'm latching on to you (I, I'm latching on to you) I won't let go of you (No, I won't let go) I'm latching on to you (I will not let go) I won't let go of you (I won't let go, I won't let go) I won't let go, I won't let go 'Nother 'Nother I'm latching on to you ('Nother) to you ('Nother) Now I've got you in my space I won't let go go) I won't let go, I won't let go 'Nother 'Nother</t>
  </si>
  <si>
    <t>https://genius.com/Disclosure-latch-lyrics</t>
  </si>
  <si>
    <t>https://musicbrainz.org/recording/7335617c-ca9c-4c27-ba60-48dae2aade66</t>
  </si>
  <si>
    <t>14-029</t>
  </si>
  <si>
    <t>Maps</t>
  </si>
  <si>
    <t>I miss the taste of a sweeter life I miss the conversation I'm searching for a song tonight I'm changing all of the stations I like to think that we had it all We drew a map to a better place But on that road, I took a fall Oh, baby, why did you run away? I was there for you in your darkest times I was there for you in your darkest night But I wonder, where were you? When I was at my worst, down on my knees And you said you had my back So I wonder, where were you? When all the roads you took came back to me So I'm following the map that leads to you The map that leads to you Ain't nothing I can do The map that leads to you Following, following, following to you The map that leads to you Ain't nothing I can do The map that leads to you Following, following, following I hear your voice in my sleep at night Hard to resist temptation 'Cause something strange has come over me And now, I can't get over you No, I just can't get over you, ooh I was there for you in your darkest times I was there for you in your darkest nights map that leads to you Following, following, following to you The map that leads to you Ain't nothing I can do The map that leads to you Oh, oh, oh, ah Ooh, oh, oh, ah Yeah, yeah, yeah, ah Ah, ah, mmm, ah Oh, I was there for you, oh, in your darkest time Oh, I was there for you, oh, in your darkest night Oh, I was there for you, oh, in your darkest time Oh, I was there for you, oh, you Following, following, following you Following, following, following</t>
  </si>
  <si>
    <t>https://genius.com/Maroon-5-maps-lyrics</t>
  </si>
  <si>
    <t>https://musicbrainz.org/recording/067bf8bf-d468-4f06-90fb-6e5bf4bb6b5a</t>
  </si>
  <si>
    <t>14-030</t>
  </si>
  <si>
    <t>Loyal</t>
  </si>
  <si>
    <t>Chris Brown;Lil Wayne;French Montana or Too Short or Tyga</t>
  </si>
  <si>
    <t>Young Mula, baby (Let me see) Haha You thought it was over? (Let me see) I wasn't born last night I know these hoes ain't right But you was blowin' up her phone last night But she ain't have her ringer nor her ring on last night, ooh Nigga, that's that nerve Why give a bitch your heart when she'd rather have a purse? Why give a bitch an inch when she'd rather have nine? You know how the game goes, she be mine by halftime I'm the shit, ooh Nigga, that's that nerve You all about her, and she all about hers Birdman Junior in this bitch, no flamingos And I done did everythin' but trust these hoes (Let me see) CB, fuck with me When a rich nigga want you And your nigga can't do nothin' for ya Oh, these hoes ain't loyal Woah, these hoes ain't loyal Yeah-yeah, let me see Just got rich Took a broke nigga bitch I can make a broke bitch rich But I don't fuck with broke bitches Got a white girl with some fake titties I took her to the Bay with me Eyes closed, smokin' marijuana Rollin' up that Bob Marley, I'm a rasta She wanna do drugs (Drugs) Smoke weed, get drunk (Wasted) She wanna see a nigga trap She wanna fuck all the rappers (Let me see) (Uh-huh) When a rich nigga want you (Want you, baby) And your nigga can't do nothin' for ya (Nothin', no) Oh, these hoes ain't loyal (No, they ain't) Woah, these hoes ain't loyal Yeah-yeah, let me see Black girl with a big booty If she a bad bitch, let's get to it (Right away) We up in this club Bring me the bottles I know, girl, that you came in this bitch with your man That's a no-no, girl All this money in the air I wanna see you dance Just got rich (Got rich) Took a broke nigga bitch (Yeah) I can make a broke bitch rich But I don't fuck with broke bitches (Girl, it's you) (Uh-huh) When a rich nigga want you (Yeah-yeah, want you, baby) And your nigga can't do nothin' for ya (No, nothin', no-woah) Oh, these hoes ain't loyal (Oh-oh-oh-oh-no) Woah, these hoes ain't loyal Yeah-yeah-yeah-yeah-yeah Yeah-yeah, let me see (Ha) Rich young nigga Name got bigger and my change got bigger, so my chains got bigger Ferrari, Jaguar, switchin' four lanes With the top down screamin' out, "Money ain't a thing" (Ha) Ha, me and CB in the Bay with her (Bay with her) I sent her back home so you can lay with her Okay, let's talk about this ice that I'm carryin' All these karats like I'm a fuckin' vegetarian Shout-out Weezy F., keep a redbone wet Rose Rolex, hoes on deck, she know I got a check Do it too good when she ride that dick (Woo) Man, I wouldn't trust that bitch, no (Haha) Come on, come on, girl, why you frontin'? Baby, show me somethin' When I call her, she gon' leave And I bet that bottom dollar she gon' cheat Come on, come on, girl, why you frontin'? Baby, show me somethin' You done spent your bread on her And it's all for nothin' (Yeah-yeah-yeah-yeah, let me see) (Uh-huh) When a rich nigga want you (Want you, baby, yeah, woo) And your nigga can't do nothin' for ya (Can't do nothin' for you) Oh, these hoes ain't loyal (Oh, no) Woah, these hoes ain't loyal Yeah-yeah, let me see (Woo) (Uh-huh) When a rich nigga want you (Want you, baby, yeah) And your nigga can't do nothin' for ya (Oh-woah-oh) Oh, these hoes ain't loyal (They be playin' games, yeah) Woah, these hoes ain't loyal (Oh-oh) Yeah-yeah, let me see Yeah, let me see Yeah-ah, let me see Let me see Oh, these hoes ain't loyal Let me see</t>
  </si>
  <si>
    <t>https://genius.com/Chris-brown-loyal-lyrics</t>
  </si>
  <si>
    <t>https://musicbrainz.org/recording/36743eab-3f2a-45a1-9a44-d93382137152</t>
  </si>
  <si>
    <t>bitch (10x); bitches (2x); booty (1x); dick (1x); fuck (4x); fuckin (1x); hoes (14x); nigga (14x); shit (1x); titties (1x)</t>
  </si>
  <si>
    <t>14-031</t>
  </si>
  <si>
    <t>Best Day of My Life</t>
  </si>
  <si>
    <t>American Authors</t>
  </si>
  <si>
    <t>https://www.last.fm/music/American+Authors</t>
  </si>
  <si>
    <t>(Woo, oh-oh, oh-oh, oh) I had a dream so big and loud I jumped so high, I touched the clouds Woah-oh-oh-oh-oh, oh, oh (Woah-oh-oh-oh-oh, oh, oh) I stretched my hands out to the sky We danced with monsters through the night Woah-oh-oh-oh-oh, oh, oh (Woah-oh-oh-oh-oh, oh, oh) I'm never gonna look back, woah I'm never gonna give it up, no Please don't wake me now (Two, three, four) (Woo, oh-oh, oh-oh, oh) This is gonna be the best day of my life (Woo, oh-oh, oh-oh, oh) My li-i-i-i-i-i-ife (Woo, oh-oh, oh-oh, oh) This is gonna be the best day of my life (Woo, oh-oh, oh-oh, oh) My li-i-i-i-i-i-ife (Woo, oh-oh, oh-oh, oh) (Woo, oh-oh, oh-oh, oh) You might also like I howled at the moon with friends And then the sun came crashing in Woah-oh-oh-oh-oh, oh, oh (Woah-oh-oh-oh-oh, oh, oh) But all the possibilities No limits, just epiphanies Woah-oh-oh-oh-oh, oh, oh (Woah-oh-oh-oh-oh, oh, oh) I'm never gonna look back, woah I'm never gonna give it up, no Just don't wake me now day of my life (Woo, oh-oh, oh-oh, oh) My li-i-i-i-i-i-ife (Woo, oh-oh, oh-oh, oh) (Woo, oh-oh, oh-oh, oh) I hear it calling outside my window I feel it in my soul (Soul) The stars were burning so bright The sun was out 'til midnight I say we lose control (Control) (Woo, oh-oh, oh-oh, oh) day of my life (Woo, oh-oh, oh-oh, oh) My li-i-i-i-i-i-ife (Woo, oh-oh, oh-oh, oh) This is gonna be, this is gonna be, this is gonna be The best day of my life (Woo, oh-oh, oh-oh, oh) Everything is lookin' up, everybody up now (Woo, oh-oh, oh-oh, oh) This is gonna be the best day of my life (Woo, oh-oh, oh-oh, oh) My li-i-i-i-i-i-ife oh-oh, oh) This is gonna be the best day of my life (Woo, oh-oh, oh-oh, oh) My li-i-i-i-i-i-ife (Woo, oh-oh, oh-oh, oh) (Woo, oh-oh, oh-oh, oh) oh-oh, oh-oh, oh) This is gonna be the best day of my life (Woo, oh-oh, oh-oh, oh) My li-i-i-i-i-i-ife</t>
  </si>
  <si>
    <t>https://genius.com/American-authors-best-day-of-my-life-lyrics</t>
  </si>
  <si>
    <t>https://musicbrainz.org/recording/b9bb2697-f93a-4ff7-bee0-da507a7c4acd</t>
  </si>
  <si>
    <t>14-032</t>
  </si>
  <si>
    <t>Habits (Stay High)</t>
  </si>
  <si>
    <t>Tove Lo</t>
  </si>
  <si>
    <t>https://www.last.fm/music/Tove+Lo</t>
  </si>
  <si>
    <t>Oh-oh, oh-oh, oh-oh I eat my dinner in my bathtub, then I go to sex clubs Watchin' freaky people gettin' it on It doesn't make me nervous, if anything, I'm restless Yeah, I've been around and I've seen it all I get home, I got the munchies, binge on all my Twinkies Throw up in the tub, then I go to sleep And I drank up all my money, dazed and kinda lonely You're gone and I gotta stay High all the time to keep you off my mind Ooh-ooh-ooh-ooh, ooh-ooh-ooh-ooh High all the time to keep you off my mind Ooh-ooh-ooh-ooh, ooh-ooh-ooh-ooh Spend my days locked in a haze Tryna forget you, babe, I fall back down Gotta stay high all my life to forget I'm missin' you Ooh-ooh-ooh-ooh, ooh-ooh-ooh-ooh Pick up daddies at the playground, how I spend my day time Loosen up their frown, make 'em feel alive I make it fast and greasy, I'm numb and way too easy You might also like Spend my days locked in a haze Tryna forget you, babe, I fall back down Gotta stay high all my life to forget I'm missin' you Ooh-ooh-ooh-ooh, ooh-ooh-ooh-ooh Stayin' in my play pretend, where the fun ain't got no end, oh Can't go home alone again, need someone to numb the pain, oh Stayin' in my play pretend, where the fun ain't got no end, oh-oh Can't go home alone again, need someone to numb the pain Spend my days locked in a haze Tryna forget you, babe, I fall back down Gotta stay high all my life, to forget I'm missin' you Ooh-ooh-ooh-ooh, ooh-ooh-ooh-ooh Oh-oh alive I make it fast and greasy, I'm numb and way too easy back down Gotta stay high all my life, to forget I'm missin' you Ooh-ooh-ooh-ooh, ooh-ooh-ooh-ooh Oh-oh</t>
  </si>
  <si>
    <t>https://genius.com/Tove-lo-habits-stay-high-lyrics</t>
  </si>
  <si>
    <t>https://musicbrainz.org/recording/261e1302-13b4-41cb-885f-369f94a7f3ae</t>
  </si>
  <si>
    <t>14-033</t>
  </si>
  <si>
    <t>Summer</t>
  </si>
  <si>
    <t>When I met you in the summer To my heartbeat's sound We fell in love As the leaves turned brown And we could be together, baby As long as skies are blue You act so innocent now But you lied so soon When I met you in the summer When I met you in the summer (Summer) To my heartbeat's sound (Yeah) We fell in love (Love) As the leaves turned brown (Yeah) And we could be together, baby As long as skies are blue (Yeah) You act so innocent now But you lied so soon (Yeah) When I met you in the summer Summer You might also like When I met you in the summer (Summer) (Yeah) (Love) (Yeah) Summer (Summer) (Yeah) (Love) (Yeah) now But you lied so soon (Yeah) When I met you in the summer Summer When I met you in the summer (Summer) (Yeah) (Love) (Yeah) Summer (Summer) (Yeah) (Love) (Yeah)</t>
  </si>
  <si>
    <t>https://genius.com/Calvin-harris-summer-lyrics</t>
  </si>
  <si>
    <t>https://musicbrainz.org/recording/7ab207e6-2069-4dce-92a2-aa8f90f106b1</t>
  </si>
  <si>
    <t>14-034</t>
  </si>
  <si>
    <t>Boom Clap</t>
  </si>
  <si>
    <t>Charli XCX</t>
  </si>
  <si>
    <t>https://www.last.fm/music/Charli+XCX</t>
  </si>
  <si>
    <t>You're picture-perfect blue Sunbathing under the moon Stars shining as your bones illuminate First kiss just like a drug Under your influence You take me over, you're the magic in my veins This must be love Boom clap, the sound of my heart The beat goes on and on and on and on and Boom clap, you make me feel good Come on to me, come on to me now on to me now No silver or no gold Could dress me up so good You're the glitter in the darkness of my world Just tell me what to do I'll fall right into you We're going under cast the spell, just say the word I feel your love! on to me, come on to me now You are the light and I will follow You let me lose my shadow You are the sun, the glowing halo And you keep burning me up with all your love, oh Boom clap, you make me feel good Come on to me, come on to me now you make me feel good Come on to me, come The beat goes on and on and on and on and Boom clap, you make me feel good Come beat goes on and on and on and on and Boom clap, you make me feel good Come on to me, come on to me now</t>
  </si>
  <si>
    <t>https://genius.com/Charli-xcx-boom-clap-lyrics</t>
  </si>
  <si>
    <t>https://musicbrainz.org/recording/8a7da0e7-33fc-4026-8179-95bbc1ba9383</t>
  </si>
  <si>
    <t>14-035</t>
  </si>
  <si>
    <t>Drunk in Love</t>
  </si>
  <si>
    <t>I've been drinkin', I've been drinkin' I get filthy when that liquor get into me I've been thinkin', I've been thinkin' Why can't I keep my fingers off it? Baby, I want you, na-na Why can't I keep my fingers off you? Baby, I want you, na-na Cigars on ice, cigars on ice Feelin' like an animal with these cameras all in my grill Flashin' lights, flashin' lights You got me faded, faded, faded Baby, I want you, na-na Can't keep your eyes off my fatty Daddy, I want you, na-na Drunk in love, I want you (Ah) We woke up in the kitchen, sayin', "How the hell did this shit happen?", oh, baby Drunk in love, we be all night Last thing I remember is our beautiful bodies grindin' up in that club Drunk in love We be all night Love, love We be all night Love, love We be all night, and everything alright No complaints from my body, so fluorescent under these lights Boy, I'm drinkin', park it in my lot, 7-11 I'm rubbin' on it, rub-rubbin', if you scared, call that reverend Boy, I'm drinkin', get my brain right, Armand de Brignac, gangster wife Louis sheets, he sweat it out, like washrags, he wet it up Boy, I'm drinkin', I'm singin' on the mic to my boy toys Then I fill the tub up halfway, then ride it with my surfboard Surfboard, surfboard Grainin' on that wood, grainin'-grainin' on that wood I'm swervin' on that, swervin'-swervin' on that Big body been servin' all this, swerve, surfin' all in this good-good (Ha-ha-ha) bodies grindin' up in that club Drunk in love We be all night Love, love We be all night Love, love (I'm nice right now, hold up) That D'USSÃ‰ is the shit, if I do say so myself If I do say so myself, if I do say so myself Hold up, stumble all in the house, time to back up all of that mouth That you had all in the car, talkin' 'bout you the baddest bitch thus far Talkin' 'bout you be reppin' that Third, I wanna see all the shit that I heard Know I sling Clint Eastwood, hope you can handle this curve, uh Foreplay in a foyer, fucked up my Warhol Slid the panties right to the side, ain't got the time to take drawers off On sight Catch a charge, I might Beat the box up like Mike in '97, I bite I'm Ike Turner, turn up, baby, no, I don't play "Now eat the cake, Anna Mae," said, "Eat the cake, Anna Mae" I'm nice For y'all to reach these heights You gon' need G3, 4, 5, 6 flights Sleep tight We sex again in the mornin' Your breasteses is my breakfast, we goin' in We be all night Love, love We be all night Love, love I'm never tired, never tired I been sippin', that's the only thing that's keepin' me on fire, we on fire Didn't mean to spill that liquor all on my attire I've been drinkin' watermelon I want your body right here Daddy, I want you right now Can't keep your eyes off my fatty Daddy, I want you We be all night Love, love We be all night Love, love3.2K Love, love We be all night Love, love</t>
  </si>
  <si>
    <t>https://genius.com/Beyonce-drunk-in-love-lyrics</t>
  </si>
  <si>
    <t>https://musicbrainz.org/recording/f212c679-a9d5-48e0-8835-bc3d1acbf96d</t>
  </si>
  <si>
    <t>bitch (1x); fucked (1x); hell (1x); shit (3x)</t>
  </si>
  <si>
    <t>14-036</t>
  </si>
  <si>
    <t>Anaconda</t>
  </si>
  <si>
    <t>My anaconda don't, my anaconda don't My anaconda don't want none unless you got buns, hun Boy toy named Troy used to live in Detroit Big dope dealer money, he was gettin' some coins Was in shootouts with the law, but he live in a palace Bought me Alexander McQueen, he was keepin' me stylish Now that's real, real, real Gun in my purse, bitch, I came dressed to kill Who wanna go first? I had 'em pushin' daffodils I'm high as hell, I only took a half a pill I'm on some dumb shit By the way, what he say? (Hey, hey) He can tell I ain't missing no meals (Hey) Come through and fuck him in my automobile (Hey) Let him eat it with his grills, he keep tellin' me to chill He keep tellin' me it's real, that he love my sex appeal (Hey) He say he don't like 'em boney, he want something he can grab (Hey) So I pulled up in the Jag and I hit him with the jab like (Hey) Dun-d-d-dun-dun-d-d-dun-dun (Hey, hey) My anaconda don't, my anaconda don't My anaconda don't want none unless you got buns, hun You might also like Oh my gosh, look at her butt Oh my gosh, look at her butt (Oh-oh-oh) Oh my gosh, look at her butt Look at her butt, look at, look at, look at Look at her butt This dude named Michael used to ride motorcycles Dick bigger than a tower, I ain't talkin' 'bout Eiffel's Real country-ass nigga let me play with his rifle Pussy put his ass to sleep, now he callin' me NyQuil Now that bang, bang, bang I let him hit it 'cause he slang cocaine He toss my salad like his name Romaine And when we done, I make him buy me Balmain don't like 'em boney, he want something he can grab (Hey) So I pulled up in the Jag, Mayweather with the jab like (Hey) Dun-d-d-dun-dun-d-d-dun-dun (Hey, hey) My anaconda don't, my anaconda don't My anaconda don't want none unless you got buns, hun Oh my gosh, look at her butt Oh my gosh, look at her butt Oh-oh-oh, oh my gosh, look at her butt Look at her butt, look at, look at, look at Look at her butt Little in the middle, but she got much back Little in the middle, but she got much back Little in the middle, but she got much back Oh my God, look at her butt My anaconda don't, my anaconda don't My anaconda don't want none unless you got buns, hun Don't, my anaconda don't Don't want none unless you got buns, hun Oh my gosh, look at her butt (Little in the middle, but she got much back) Oh my gosh, look at her butt (Little in the middle, but she got much back) Oh-oh-oh, oh my gosh, look at her butt (Little in the middle, but she got much back) Oh my God (Look at her butt, look at, look at, look at) Look at her butt Yeah, he love this fat ass Yeah, this one is for my bitches with a fat ass in the fucking club I said, where my fat ass big bitches in the club? Fuck those skinny bitches, fuck those skinny bitches in the club I wanna see all the big fat-ass bitches in the motherfuckin' club Fuck you if you skinny, bitches, what? Kyuh Rrr, yeah I got a big fat ass Kyuh, come on Hey Hey Hey say he Rrr, yeah I got a big fat ass Kyuh, come on Hey Hey Hey</t>
  </si>
  <si>
    <t>https://genius.com/Nicki-minaj-anaconda-lyrics</t>
  </si>
  <si>
    <t>https://musicbrainz.org/recording/b4af7d9d-5f25-4d49-8fed-a538ef18bd2a</t>
  </si>
  <si>
    <t>ass (6x); bitch (1x); bitches (6x); butt (16x); fuck (2x); fucking (1x); hell (1x); motherfuckin (1x); nigga (1x); shit (1x)</t>
  </si>
  <si>
    <t>14-037</t>
  </si>
  <si>
    <t>Break Free</t>
  </si>
  <si>
    <t>Ariana Grande;Zedd</t>
  </si>
  <si>
    <t>If you want it, take it I should've said it before Tried to hide it, fake it I can't pretend anymore (Ooh) I only wanna die alive Never by the hands of a broken heart (Ooh) I don't wanna hear you lie tonight Now that I've become who I really am This is the part when I say I don't want ya I'm stronger than I've been before This is the part when I break free 'Cause I can't resist it no more no more You were better, deeper I was under your spell, yeah Like a deadly fever, yeah, babe On the highway to hell, yeah resist it no more No more, baby Ooh Thought of your body, I came alive It was lethal, it was fatal In my dreams, it felt so right But I woke up every time Ooh, baby This is the part when I say I don't want ya I'm stronger than I've been before (Ooh) This is the part when I break free 'Cause I can't resist it no more This is (This is)</t>
  </si>
  <si>
    <t>https://genius.com/Ariana-grande-break-free-lyrics</t>
  </si>
  <si>
    <t>https://musicbrainz.org/recording/c97fba6d-198d-4357-b5ce-83f6fb721596</t>
  </si>
  <si>
    <t>14-038</t>
  </si>
  <si>
    <t>Bailando</t>
  </si>
  <si>
    <t>Enrique Iglesias;Descemer Bueno;Gente de Zona</t>
  </si>
  <si>
    <t>Jejeje Enrique Iglesias (¡One love, one love!) ¡Gente De Zona! Descemer Yo te miro y se me corta la respiración Cuando tú me miras, se me sube el corazón (Me palpita lento el corazón) Y en un silencio tu mirada dice mil palabras (Uh) La noche en la que te suplico que no salga el sol Bailando (Bailando) Bailando (Bailando) Tu cuerpo y el mío llenando el vacío Subiendo y bajando (Subiendo y bajando) Bailando (Bailando) Bailando (Bailando) Ese fuego por dentro me 'tá enloqueciendo Me va saturando Con tu física y tu química, también tu anatomía La cerveza y el tequila y tu boca con la mía Ya no puedo más (Ya no puedo má') Ya no puedo más (Ya no puedo má') Con esta melodía, tu color, tu fantasía Con tu filosofía, mi cabeza está vacía Y ya no puedo má' (Ya no puedo más) Ya no puedo má' (Ya no puedo más) Yo quiero estar contigo, vivir contigo Bailar contigo, tener contigo una noche loca (Una noche loca) Ay, besar tu boca (Y besar tu boca) Yo quiero estar contigo, vivir contigo Bailar contigo, tener contigo una noche loca Con tremenda nota Oh-oh-oh-oh Oh-oh-oh-oh Oh-oh-oh, oh Oh-oh-oh-oh Tú me miras y me llevas a otra dimensión (Estoy en otra dimensión) Tus latidos aceleran a mi corazón (Tus latidos aceleran a mi corazón) Qué ironía del destino no poder tocarte (¡Wuh!) Abrazarte y sentir la magia de tu olor besar tu boca) Yo quiero estar contigo, vivir contigo Bailar contigo, tener contigo una noche loca Con tremenda nota Oh-oh-oh-oh Oh-oh-oh-oh Oh-oh-oh, oh Oh-oh-oh-oh Oh-oh-oh-oh Oh-oh-oh-oh Oh-oh-oh, oh Oh-oh-oh-oh Oh-oh-oh-oh (Bailando, amor) Oh-oh-oh-oh (Bailando, amor) Oh-oh-oh, oh (Es que se me va el dolor) Oh-oh-oh-oh</t>
  </si>
  <si>
    <t>https://genius.com/Enrique-iglesias-bailando-lyrics</t>
  </si>
  <si>
    <t>https://musicbrainz.org/recording/1d21be5e-4635-4b83-a13c-4f722f27871b</t>
  </si>
  <si>
    <t>14-039</t>
  </si>
  <si>
    <t>We We don't have to worry 'bout nothing 'Cause we got the fire And we're burning one hell of a something They They're gonna see us from outer space, outer space Light it up Like we're the stars of the human race, human race When the lights turned down They don't know what they heard Strike the match, play it loud Giving love to the world We'll be raising our hands Shinin' up to the sky 'Cause we got the fire, fire, fire Yeah, we got the fire, fire, fire And we gonna let it burn, burn, burn, burn We gonna let it burn, burn, burn, burn Gonna let it burn, burn, burn, burn We gonna let it burn, burn, burn, burn You might also like We don't wanna leave, no We just wanna be right now, right, ri-ri-right now And what we see Is everybody's on the floor, actin' crazy, gettin' loco till the lights out Music's on, I'm waking up We start the fire, then we burn it up And it's over now, we got the love There's no sleepin' now, no sleepin' now, sleepin' now burn, burn, burn Gonna let it burn, burn, burn, burn We gonna let it burn, burn, burn, burn When the lights turned down They don't know what they heard Strike the match, play it loud Giving love to the world We gonna let it burn, burn, burn, burn, burn, burn (Ooh) Burn, burn, burn, burn, burn, burn (Ooh) We can light it up, up, up So they can't put it out, out, out We can light it up, up, up So they can't put it out, out, out burn, burn, burn Gonna let it burn, burn, burn, burn We gonna let it burn, burn, burn, burn (Let it burn) When the lights turned down They don't know what they heard Strike the match, play it loud Giving love to the world We'll be raising our hands (Burn, burn, burn, burn) Shinin' up to the sky (We gonna let it burn, burn, let it burn) 'Cause we got the fire, fire, fire Yeah, we got the fire, fire, fire And we gonna let it burn burn, burn it burn, light it up, up, up So they can't put it out, out, out got the fire, fire, fire And we gonna let it burn</t>
  </si>
  <si>
    <t>https://genius.com/Ellie-goulding-burn-lyrics</t>
  </si>
  <si>
    <t>https://musicbrainz.org/recording/ba758de6-96cf-40ff-91dd-fae3ac0b2f46</t>
  </si>
  <si>
    <t>14-040</t>
  </si>
  <si>
    <t>Wiggle</t>
  </si>
  <si>
    <t>Jason Derulo;Snoop Dogg</t>
  </si>
  <si>
    <t>Ayo, Jason (Oh, yeah?) Say somethin' to her, holla at her Haha, I got one question (Oh) Haha, how'd you fit, all that (Oh) In them jeans? Hahaha You know what to do with that big fat butt? Wiggle, wiggle, wiggle Wiggle, wiggle, wiggle Wiggle, wiggle, wiggle Just a little bittle Swing Patty cake, patty cake wit' no hands Got me in this club making wedding plans If I take pictures while you do your dance I could make you famous on Instagram Hot dammit (Woo) Your booty like two planets (Woo) Go 'head and go ham sandwich (Woo) Woah, I can't stand it 'Cause you know what to do with that big fat butt? Wiggle, wiggle, wiggle Wiggle, wiggle, wiggle Wiggle, wiggle, wiggle Just a little bittle Swing Cadillac, Cadillac, pop that trunk Let's take a shot, alley-oop that donk Tired of working that nine-to-five? Well, baby, let me come and change your life fat butt? (Oh, yeah) Wiggle, wiggle, wiggle Wiggle, wiggle, wiggle (Wiggle, wiggle, wiggle) Wiggle, wiggle, wiggle (Shake it, shake it, girl) Just a little bittle (Little bittle, little bittle, little bittle) Swing Shake what your mama gave you, misbehave you I just wanna strip you, dip you, flip you, bubble bathe you What they do, taste my raindrops, 'kay, boo? Now what you're willing, what you wanting, what you may do Completely separated 'til I deeply penetrate it Then I take it out and wipe it off, eat it, ate it, love it, hate it Overstated, underrated, everywhere I been Can you wiggle, wiggle for the D-O-double G again? Come on, baby, turn around (Turn around, turn around, turn around, yeah) You're a star, girl, take a bow (Take a bow, take a bow, take a bow, haha, yeah) It's just one thing that's killing me (Woah-oh-oh, ah-ah) How do you fit that in them jeans? (Woah-oh-oh) You know what to do with that big fat butt? Wiggle, wiggle, wiggle (Wiggle, wiggle, wiggle) Wiggle, wiggle, wiggle (Wiggle, wiggle, wiggle) Wiggle, wiggle, wiggle (Shake it, shake it, girl) Just a little bittle (Oh, woah, little bittle, wiggle, wiggle, wiggle) Wiggle, wiggle, wiggle Now make it clap Wiggle, wiggle, wiggle Now make it clap Wiggle, wiggle, wiggle Now make it clap (Love it when you do it like that) Just a little bittle (No hands, baby, make it clap, clap, clap, like) Now make it clap, clap, clap Swing Damn, baby, you got a bright future behind you to do with that big Now make it clap, clap, clap Swing Damn, baby, you got a bright future behind you</t>
  </si>
  <si>
    <t>https://genius.com/Jason-derulo-wiggle-lyrics</t>
  </si>
  <si>
    <t>https://musicbrainz.org/recording/99cba772-4af3-4b80-baa6-a6564998d514</t>
  </si>
  <si>
    <t>booty (1x); butt (4x); dammit (1x)</t>
  </si>
  <si>
    <t>14-041</t>
  </si>
  <si>
    <t>Rather Be</t>
  </si>
  <si>
    <t>Clean Bandit;Jess Glynne</t>
  </si>
  <si>
    <t>Oh-oh, oh, oh, ah We're a thousand miles from comfort We have travelled land and sea But as long as you are with me There's no place I'd rather be I would wait forever Exalted in the scene As long as I am with you My heart continues to beat With every step we take, Kyoto to the bay Strollin' so casually We're different and the same, gave you another name Switch up the batteries If you gave me a chance, I would take it It's a shot in the dark, but I'll make it Know with all of your heart, you can't shame me When I am with you, there's no place I'd rather be No, no, no, no, no, no place I'd rather be No, no, no, no, no, no place I'd rather be No, no, no, no, no, no place I'd rather be (Ooh, ooh) We staked out on a mission To find our inner peace Make it everlasting So nothing's incomplete It's easy being with you Sacred simplicity As long as we're together There's no place I'd rather be With every step we take, Kyoto to the bay Strollin' so casually We're different and the same, gave you another name Switch up the batteries (Yeah) be No, no, no, no, no, no place I'd rather be When I am with you, there's no place I'd rather be, yeah Be Ooh, ooh Be, be, be, be, be, be, be, be, be Yeah-yeah, yeah-yeah-yeah, yeah (Ooh, yeah) When I am with you, there's no place I'd rather be No, no, no, no, no, no place I'd rather be (Be) No, no, no, no, no, no place I'd rather be No, no, no, no, no (No), no place I'd rather be When I am with you, there's no place I'd rather be, yeah</t>
  </si>
  <si>
    <t>https://genius.com/Clean-bandit-rather-be-lyrics</t>
  </si>
  <si>
    <t>https://musicbrainz.org/recording/3e91a528-261c-408b-8447-5f7a6515ce13</t>
  </si>
  <si>
    <t>14-042</t>
  </si>
  <si>
    <t>Don't Tell 'Em</t>
  </si>
  <si>
    <t>Jeremih;YG</t>
  </si>
  <si>
    <t>(Mustard on the beat, ho) Rhythm is a dancer, I need a companion Girl, I guess that must be you Body like the summer, fuckin' like no other Don't you tell 'em what we do Don't tell 'em, don't tell 'em, you ain't even Don't tell 'em, don't tell 'em You ain't even, you ain't even gotta tell 'em Don't tell 'em, don't tell 'em You ain't even, don't tell 'em, don't tell 'em You ain't even, you ain't even gotta tell 'em Don't tell 'em, don't tell 'em Know you say you down with it Won't tell 'em how you hit the ground with it Girl, you know I'm from Chicago I act a fool, Bobby Brown with it (In it) Nobody take me out, though You got gifts, bring 'em down the South Pole Marathon doll gon' put in miles Don't you worry 'bout him, I gon' work it out You might also like Only is you got me feeling like this Oh why, why, why, why, why? Loving while grabbing the rhythm of your hips That's right, right, right, right, right You ain't even, don't tell 'em, don't tell 'em You ain't even, you ain't even even gotta tell 'em Don't tell 'em, don't tell 'em Girl, he fufu with it But you know I know what to do with it I'll give you that, girl, I'm talking laps As if you got a pool in it And she say she ain't with your best friends Then let me be your diamond You know you feeling, how your boy press play Just keep that ass rewindin' Only is you got me feeling like this Oh you ain't even gotta tell 'em Don't tell 'em, don't tell 'em 3-1-0 9-3-4 8-6-1-6 I got a missed call from your bitch She been plottin' on me for a cool minute She wanna' suck my dick, and I'm cool with it I like girls in the shower, when it's winter fresh It's some Twitter pussy, I met on the Internet On my late-night thirsty, 'cause it was late-night and I was thirsty Girl, I been to that county girl, I ain't tellin' Handcuff me to the bed, girl, it ain't no bailin' I keep a stack of hundreds, I can keep a secret If anything you was explorin', you wasn't cheating She got my number stored under fake names Her nigga think she faithful, but she runnin' game YOLO, so take me out these Polos And we can fuck from Uno to Ocho a dancer, I need a companion Girl, I guess that must be you Body like the summer, fuckin' like no other (I keep it on the D.L., and creep like TL Just tell me them details, just hand me) 'em (No) Right, right, right, right, right, right, right Don't tell 'em, don't tell 'em, no Why, why, why, why would you do? (Oh) Just keep the rhythm like that, that (That, that) Put in on like that, that (That, that) I know you like that (That, that, that, that) You know I want that (That, that, that, that) Oh, oh-oh, oh-oh, oh-oh it out ain't even, 'em, don't tell oh-oh, oh-oh, oh-oh</t>
  </si>
  <si>
    <t>https://genius.com/Jeremih-dont-tell-em-lyrics</t>
  </si>
  <si>
    <t>https://musicbrainz.org/recording/9817e7e5-b1da-483e-8369-a1e8297042f8</t>
  </si>
  <si>
    <t>ass (1x); bitch (1x); dick (1x); fuck (1x); fuckin (2x); ho (1x); nigga (1x); pussy (1x)</t>
  </si>
  <si>
    <t>14-043</t>
  </si>
  <si>
    <t>Show Me</t>
  </si>
  <si>
    <t>Kid Ink;Chris Brown</t>
  </si>
  <si>
    <t>Baby (Yeah) (Mustard on the beat, ho) Baby, let me put your panties to the side (Uh) I'ma make you feel alright (Right) 'Cause I'ma give you what you need, yeah Mami, you remind me of somethin' (Uh) But I don't know what it is (I don't know) 'Cause you remind me of somethin' Girl, you gotta show me (Uh, alright) You remind me of somethin' (Uh) But I don't know what it is right now (I don't know) 'Cause you remind me of somethin' Girl, you gotta show me (Uh) Uh, on the real no lie I don't know what it is, but you just my type (Yeah) Everything just right (Right) B said, "Put it to the left" (Haha) Don't listen to the hype though (Woo) Got a cup in your hand (Hand) Babysitting, but you ain't got no kids We ain't leaving 'til there ain't no more left (Yeah) Can't see no time on the Rolex (No) I could tell you a freak, gon' show it Lookin' for the after party, where the door at? (Woo) Dough on the floor like a doormat (Uh) Baby, you know where to throw that, I said Mami, you remind me of somethin' (Baby, you remind me, uh) But I don't know what it is (Oh, oh, I don't know) 'Cause you remind me of somethin' Girl, you gotta show me, yeah (Uh, alright) You remind me of somethin' (Woo, uh) But I don't know what it is right now (Yeah, I don't know) 'Cause you remind me of somethin' Girl, you gotta show me, yeah (Uh) Baby, if you know what it is On the real, can't lie, man, you just my type (Ooh, baby) Hands in the air lookin' for a bitch right now (Ooh, baby) On the real, can't lie, man, you just my type Uh, so tell me what your name is I don't really care who you came with (No) Unless you got a couple friends look like you My bad if my ex try to fight you (Ah) Roll up soon as I roll in Security better get with the program Too deep, ain't nowhere to stand So high, ain't nowhere to land You remind me of somethin' missin' Missus, you got my full attention Listen, let go of the tension If I get a minute, I'll put your bad ass in detention Baby, let me put your panties to the side (Yeah, uh, yeah) I'ma make you feel alright (Yeah, right) 'Cause I'ma give you what you need, yeah (Oh, oh) Mami, you remind me of somethin' (Baby, you remind me, uh) But I don't know what it is (Remind me, yeah, I don't know) 'Cause you remind me of somethin' Girl, you gotta show me (Uh, alright) (Baby, you remind me) You remind me of somethin' (Uh) But I don't know what it is right now (I don't know) 'Cause you remind me of somethin' (Yeah, yeah, yeah) Girl, you gotta show me (Uh, me) Baby, if you know what it is (Ooh, ooh) On the real, can't lie, man, you just my type (Oh, baby, oh, babe) Hands in the air lookin' for a bitch right now On the real, can't lie, man, you just my type (I'm lookin' for ya) Oh, baby, show me, show me somethin' Tomorrow I might be hungover, that don't mean nothin' You see, all night long, I've been wrong Baby, show me somethin' And she gon' let me do it Baby, let me put your panties to the side I'ma make you feel alright 'Cause I'ma give you what you need, yeah (Yeah) Mami, you remind me of somethin' (Baby, you remind me of somethin', uh) But I don't know what it is (And I don't know what it is, I don't know, right now) 'Cause you remind me of somethin' Girl, you gotta show me (Uh, alright) (Baby, you remind me) You remind me of somethin' (Haha, uh) But I don't know what it is right now (Yeah, yeah, ooh, I don't know) 'Cause you remind me of somethin' (Ha, ha, haha) Girl, you gotta show me (Oh, oh, uh) show me (Oh, oh, uh)</t>
  </si>
  <si>
    <t>https://genius.com/Kid-ink-show-me-lyrics</t>
  </si>
  <si>
    <t>https://musicbrainz.org/recording/8a446386-c442-466a-ba8b-d1ac29064739</t>
  </si>
  <si>
    <t>ass (1x); bitch (2x); ho (1x)</t>
  </si>
  <si>
    <t>14-044</t>
  </si>
  <si>
    <t>https://musicbrainz.org/recording/b5c278e2-d377-4d9e-91e6-3ca065aa31f7</t>
  </si>
  <si>
    <t>14-045</t>
  </si>
  <si>
    <t>Not a Bad Thing</t>
  </si>
  <si>
    <t>Said, all I want from you is to see you tomorrow And every tomorrow, maybe you'll let me borrow your heart And is it too much to ask for every Sunday? Uh And while we're at it, throw in every other day to start I know people make promises all the time Then they turn right around and break them When someone cuts your heart open with a knife Now you're bleedin' But I could be that guy to heal it over time And I won't stop until you believe it 'Cause baby, you're worth it So don't act like it's a bad thing to fall in love with me 'Cause you might fuck around and find your dreams come true with me Spend all your time and your money just to find out that my love was free So don't act like it's a bad thing to fall in love with me, me It's not a bad thing to fall in love with me, me Fall, yeah Now, how about I'll be the last voice you hear tonight? And every other night for the rest of the nights that there are And every mornin', I just wanna see you starin' back at me (Starin' back at me) 'Cause I know that's a good place to start I know people make promises all the time Then they turn right around and break them When someone cuts your heart open with a knife Now, you're bleedin' Don't you know that I could be that guy to heal it over time? And I won't stop until you believe it 'Cause baby, you're worth it So, bad thing to fall in love with me, me Not such a bad thing to fall in love with me No, I won't fill your mind With broken promises and wasted time And if you fall, you'll always land right in these arms These arms of mine Don't thing to fall in love with me, me Not such a bad thing to fall in love with me It's not a don't act like it's a bad thing to fall in love with me, me It's not a bad thing to fall in love with me, me Not such a bad thing to fall in love with me</t>
  </si>
  <si>
    <t>https://genius.com/Justin-timberlake-not-a-bad-thing-lyrics</t>
  </si>
  <si>
    <t>https://musicbrainz.org/recording/8c44927c-e663-4214-9c6b-d664cd03b41c</t>
  </si>
  <si>
    <t>14-046</t>
  </si>
  <si>
    <t>https://musicbrainz.org/recording/bc07eb8f-6912-4347-b855-c07f56b45d7e</t>
  </si>
  <si>
    <t>14-047</t>
  </si>
  <si>
    <t>Ain't It Fun</t>
  </si>
  <si>
    <t>I don't mind lettin' you down easy, but just give it time If it don't hurt now, a-just wait, just wait a while You're not the big fish in the pond no more You are what they're feedin' on So what are you gonna do When the world don't orbit around you? Ooh, uh, uh So what are you gonna do When the world don't orbit around you? Ain't it fun Livin' in the real world? Ain't it good Bein' all alone? Where you're from, you might be the one who's runnin' things Well, you could ring anybody's bell and get what you want See, it's easy to ignore trouble When you're livin' in a bubble So what are you gonna do When the world don't orbit around you? Mm, uh, uh So what are you gonna do When nobody wants to fool with you? Oh, uh You might also like Ain't it fun Livin' in the real world? Ain't it good Bein' all alone? Ain't it good to be on your own? (Oh) Ain't it fun you can't count on no one? (Oh) Ain't it good to be on your own? (Ah) Ain't it fun you can't count on no one? (Ah) Ain't it fun Livin' in the real world? Don't go cryin' to your mama 'Cause you're on your own in the real world Don't go cryin' to your mama 'Cause you're on your own in the real world Ain't it fun? Ain't it fun? Baby, now you're one of us Ain't it fun? Ain't it fun? Ain't it fun? Ain't it fun Livin' in the real world? Ain't it good Ain't it good bein' all alone? Ain't it fun Livin' in the real world? ('Cause the world don't orbit around you) Ain't it good Ain't it good bein' all alone? (Ah, ah) Don't go cryin' To your mama (Not to your mama) 'Cause you're on your own In the real world (Don't go cryin') Don't go cryin' To your mama (To your mama) 'Cause you're on your own (Hey) In the real world (Oh) Don't go cryin' To your mama (Yeah, yeah) 'Cause you're on your own In the real world (This is the real world) Don't go cryin' (Hey) To your mama (Don't go cryin') 'Cause you're on your own (You're on your own) In the real world (This is the real world) Don't go cryin' (This is the real world) To your mama (All you got to do, don't go cryin') 'Cause you're on your own In the real world (Oh) Don't go cryin' (Oh, don't you cry) To your mama (To your mama) 'Cause you're on your own ('Cause you're on your own) In the real world Don't go cryin' Don't you go, don't you go cryin' Don't go cryin' You're on your own Don't go cryin' Don't, don't, don't go cryin' to your mama Don't go cryin' Don't you cry... gonna do When the world don't orbit around you? Mm, uh, uh So what are you gonna do When nobody wants to fool with you? Oh, uh Don't go cryin' Don't you cry...</t>
  </si>
  <si>
    <t>https://genius.com/Paramore-aint-it-fun-lyrics</t>
  </si>
  <si>
    <t>https://musicbrainz.org/recording/e276102d-0c28-4ec6-8e0d-080988cd9456</t>
  </si>
  <si>
    <t>14-048</t>
  </si>
  <si>
    <t>The Man</t>
  </si>
  <si>
    <t>Aloe Blacc</t>
  </si>
  <si>
    <t>https://www.last.fm/music/Aloe+Blacc</t>
  </si>
  <si>
    <t>Well, you can tell everybody Yeah, you can tell everybody Go ahead and tell everybody I'm the man, I'm the man, I'm the man Yes, I am, yes, I am, yes, I am I'm the man, I'm the man, I'm the man I believe every lie that I ever told Paid for every heart that I ever stole I played my cards and I didn't fold Well it ain't that hard when you got soul (This is my world) Somewhere I heard that life is a test I been through the worst but still, I give my best God made my mold different from the rest Then he broke that mold so I know I'm blessed (This is my world) Stand up now and face the sun Won't hide my tail or turn and run It's time to do what must be done Be a king when kingdom comes Well, you can tell everybody Yeah, you can tell everybody Go ahead and tell everybody I'm the man, I'm the man, I'm the man yes, I am I'm the man, I'm the man, I'm the man I got all the answers to your questions I'll be the teacher you could be the lesson I'll be the preacher you be the confession I'll be the quick relief to all your stressin' (This is my world) It's a thin line between love and hate Is you really real or is you really fake? I'm a soldier standing on my feet No surrender and I won't retreat I'm the man, I'm the man, I'm the man Yes, I am, yes, I am, yes, I am I'm the man, I'm the man, I'm the man I'm the man Go ahead and tell everybody what I'm saying y'all I'm the man Go ahead and tell everybody what I'm saying y'all I'm the man, I'm the man Yes, I am, yes, I am, yes I am I am, the man, I'm the man and tell everybody I'm the man, I'm the man, I'm the man Yes, I am, yes, I am, yes I am I'm the man, I'm the man, I'm the man</t>
  </si>
  <si>
    <t>https://genius.com/Aloe-blacc-the-man-lyrics</t>
  </si>
  <si>
    <t>https://musicbrainz.org/recording/9a9ddc86-42c6-4fce-bd41-ba220a0b04d8</t>
  </si>
  <si>
    <t>14-049</t>
  </si>
  <si>
    <t>This Is How We Roll</t>
  </si>
  <si>
    <t>Florida Georgia Line;Luke Bryan</t>
  </si>
  <si>
    <t>The mixtape's got a little Hank, little Drake A little somethin' bumpin', thumb thumpin' on the wheel right The mix in our drink's a little stronger than you think So get a grip, take a sip of that feel right Trucks jacked up, flat bills flipped back Yeah, you can find us where the party's at This is how we roll We hangin' 'round, singin' out everything on the radio We light it up with our hands up This is how we roll, this is how we do We burnin' down the night, shootin' bullets at the moon Baby, this is how we roll Yeah, baby, this is how we roll, we rollin' into town With nothin' else to do, we take another lap around Yeah, holla at your boy if you need a ride If you roll with me, yeah, you know we rollin' high Up on them 37 Nittos, windows tinted, hard to see though How fresh my baby is in the shotgun seat, oh Them kisses are for me though, automatic like a free throw This life I live, it might not be for you, but it's for me though, let's roll You might also like we do When the world turns ugly, I just turn and look at you Baby, this is how we roll And we gon' sing it to 'em Yeah, we're proud to be young, we stick to our guns We love who we love and we wanna have fun Yeah, we cuss on them Mondays and pray on them Sundays Pass it around and we dream about one day 'Cause this is how we roll (Come on, y'all) We hangin' 'round, singin' out everything on the radio (Get your hands up, get your hands up, get your hands up) We light it up with our hands up (Aw, yeah) This is how we roll, this is how we ride We slangin' up the mud, cuttin' through the country side Baby, this is how we roll Yeah, this is how we roll (This is how we roll) Yeah, baby (How we roll) Yo, LB, let's go (Yeah, this is how we roll) This how we roll, this is how we do We burnin' down the night, shootin' bullets at the moon (Aw, yeah) Baby, this is how we roll (BK, Tyler) LB, baby, one more time boys, let's go Yeah, this is how we roll (This is how we roll) I live, it might not be for you, but it's for me though, let's roll yeah) Baby, this is how we roll (BK, Tyler) LB, baby, one more time boys, let's go Yeah, this is how we roll (This is how we roll)</t>
  </si>
  <si>
    <t>https://genius.com/Florida-georgia-line-this-is-how-we-roll-lyrics</t>
  </si>
  <si>
    <t>https://musicbrainz.org/recording/87229b01-9e92-4316-8f40-c97c442594ee</t>
  </si>
  <si>
    <t>14-050</t>
  </si>
  <si>
    <t>Classic</t>
  </si>
  <si>
    <t>MKTO</t>
  </si>
  <si>
    <t>https://www.last.fm/music/MKTO</t>
  </si>
  <si>
    <t>Hey! Where's the drums? Woo, oh-oh-oh (Let's go!) Ooh, girl, you're shining like a 5th Avenue diamond And they don't make you like they used to, you're never going out of style Ooh, pretty baby, this world might have gone crazy The way you saved me, who could blame me when I just wanna make you smile? I wanna thrill you like Michael I wanna kiss you like Prince Let's get it on like Marvin Gaye, like Hathaway Write a song for you like this You're over my head, I'm out of my mind Thinking I was born in the wrong time One of a kind, living in a world gone plastic Baby, you're so classic (Yeah, yeah, so classic) Baby, you're so classic (Yeah, baby you) Baby, you're so classic Four dozen roses, anything for you to notice All the way to serenade you, doing it Sinatra style I'ma pick you up in a Cadillac like a gentleman bringing glamour back Keep it real to real in the way I feel, I could walk you down the aisle You might also like I wanna do out of my mind Thinking I was born in the wrong time It's love on rewind, everything is so throwback-ish I kinda like it how ya- Out of my league, old school chic Like a movie star from a silver screen You're one of a kind, living in a world gone plastic Baby, you're so classic (Hey! Hey!) Baby, you're so classic (So classic) Baby, you're so classic (Classic) Baby, you're class and baby, you're sick I never met a girl like you ever till we met A star in the '40s, centerfold in the '50s Got me trippin' out like the '60s, hippies (Oh, woah, woah) Queen of the discotheque A '70s dream and an '80s best Hepburn, Beyoncé, Marilyn, Massive (Ah) Girl, you're timeless, just so classic You're over my head, I'm out of my mind (My, my, my, my mind) Thinking I was born in the wrong time It's love on rewind (It's love on rewind), everything is so throwback-ish I kinda like it how ya- (Woo!) (Ooh-woah, uh, ooh-woah-oh) Baby, you're so classic (Hey yeah) Baby, you're so classic (Ooh) pick you up in a Cadillac like a gentleman bringing glamour back Keep it real to real in the way I feel, I could walk you down the aisle my head, I'm star from a silver screen You're one of a kind, living in a world gone plastic Baby, you're so classic (Ooh-woah, uh, ooh-woah-oh) Baby, you're so classic (Hey yeah) Baby, you're so classic (Ooh)</t>
  </si>
  <si>
    <t>https://genius.com/Mkto-classic-lyrics</t>
  </si>
  <si>
    <t>https://musicbrainz.org/recording/327925cc-e899-463e-8dc2-3b418872fac4</t>
  </si>
  <si>
    <t>14-051</t>
  </si>
  <si>
    <t>A Sky Full of Stars</t>
  </si>
  <si>
    <t>'Cause you're a sky, 'cause you're a sky full of stars I'm gonna give you my heart 'Cause you're a sky, 'cause you're a sky full of stars 'Cause you light up the path I don't care, go on and tear me apart I don't care if you do, ooh-ooh, ooh 'Cause in a sky, 'cause in a sky full of stars I think I saw you, ooh-ooh-ooh, ooh-ooh-ooh 'Cause you're a sky, 'cause you're a sky full of stars I wanna die in your arms, oh-oh-oh, oh-oh 'Cause you get lighter the more it gets dark I'm gonna give you my heart, oh I see you, ooh-ooh-ooh, ooh-ooh-ooh I think I see you, ooh-ooh-ooh, ooh-ooh-ooh Ooh-ooh-ooh, ooh-ooh-ooh 'Cause you're a sky, you're a sky full of stars Such a heavenly view, ooh-ooh-ooh, ooh-ooh-ooh You're such a heavenly view, ooh-ooh-ooh, ooh-ooh-ooh (Yeah, yeah, yeah, oh) (Ooh-ooh-ooh) (Ooh-ooh-ooh) (Ooh-ooh-ooh) ooh 'Cause in a sky, 'cause in a sky full of stars I think You're such a heavenly view, ooh-ooh-ooh, ooh-ooh-ooh (Yeah, yeah, yeah, oh) (Ooh-ooh-ooh) (Ooh-ooh-ooh) (Ooh-ooh-ooh)</t>
  </si>
  <si>
    <t>https://genius.com/Coldplay-a-sky-full-of-stars-lyrics</t>
  </si>
  <si>
    <t>https://musicbrainz.org/recording/c167bc99-1bb7-4586-b7df-36cc8c320568</t>
  </si>
  <si>
    <t>14-052</t>
  </si>
  <si>
    <t>Don't</t>
  </si>
  <si>
    <t>I met this girl late last year She said, "Don't you worry if I disappear" I told her, "I'm not really looking for another mistake" I called an old friend thinking that the trouble would wait But then I jumped right in a week later, returned I reckon she was only lookin' for a lover to burn But I gave her my time for two or three nights Then I put it on pause until the moment was right I went away for months until our paths crossed again She told me, "I was never looking for a friend Maybe you could swing by my room around 10 Baby, bring the lemon and a bottle of gin We'll be in between the sheets till the late AM" Baby, if you wanted me then you should have just said, she's singin' Don't **** with my love That heart is so cold All over my home I don't wanna know that, babe Don't **** with my love I told her, she knows Take aim and reload I don't wanna know that, babe And for a couple weeks, I only wanna see her We drink away the days with a takeaway pizza Before, a text message was the only way to reach her Now she's stayin' at my place and loves the way I treat her Singing out Aretha all over the track like a feature And never wants to sleep, I guess that I don't want to either But me and her, we make money the same way Four cities, two planes, the same day And those shows have never been what it's about But maybe we'll go together and just figure it out I'd rather put on a film with you and sit on a couch But we should get on a plane or we'll be missin' it now Wish I'd have written it down, the way that things played out When she was kissin' him, how I was confused about Now, she should figure it out while I'm sat here singing Take aim and reload I don't wanna know that, babe On my hotel door I don't even know if she knows what for She was cryin' on my shoulder, I already told ya Trust and respect is what we do this for I never intended to be next (Get lost) But you didn't need to take him to bed, that's all And I never saw him as a threat (Get lost) Until you disappeared with him to have sex, of course It's not like we were both on tour We were stayin' on the same **** hotel floor And I wasn't lookin' for a promise or commitment But it was never just fun and I thought you were different This is not the way you realised what you wanted It's a bit too much, too late, if I'm honest And all this time, God knows I'm knows Take aim and reload I don't wanna know that, babe Take aim and reload I don't wanna know that, babe babe Don't **** with my love I told her, she knows my love I told her, she knows Take aim and reload I don't wanna know that, babe</t>
  </si>
  <si>
    <t>https://genius.com/Ed-sheeran-dont-explicit-version-lyrics</t>
  </si>
  <si>
    <t>https://musicbrainz.org/recording/54ca517e-6300-44ed-96d5-179390cb6605</t>
  </si>
  <si>
    <t>14-053</t>
  </si>
  <si>
    <t>Na Na</t>
  </si>
  <si>
    <t>Put your hands in the air, in the air (Eh) Trigga Put your, put your hands up in the air (Mustard on the beat, hoe) Oh na-na Look what you done started Oh na-na Why you gotta act so naughty? (Woo) Oh na-na I'm 'bout to spend all this cash Oh na-na If you keep shaking that-, oh (Yeah) Oh na-na-na Put your hands in the air if you're loving tonight (Loving tonight) Oh na-na-na Keep your hands in the air if you're spending the night (Spending the night) Oh na-na-na, oh na-na-na-na-na-na-na (Everybody say it like) Oh na-na-na, oh na-na-na-na-na-na-na (Everybody say), uh Baby, I'm the one you like, yeah (Yeah) I'ma give you what you like, yeah (Yeah), oh yeah (Yeah) I'ma give it to you right, yeah (Yeah) Best time of your life, yeah (Yeah), oh yeah Baby, when you ready, tell the waitress get the check (Check) Girl, I know you're ready, I ain't even gotta check (Check) You been through the worst, let me show you who's the best You know I'ma get you right, curve them boys to the left like Oh na-na Look what you done started (Oh-oh) Oh na-na Why you gotta act so naughty? (Oh-oh) Oh na-na I'm 'bout to spend all this cash (Oh-oh) Oh na-na If you keep shaking that-, oh, the night) Oh na-na-na, oh na-na-na-na-na-na-na (Everybody say it like) Oh na-na-na, oh na-na-na-na-na-na-na (Everybody say) You're the one that's hella bad, yeah (Yeah) You're the one I ain't never had, yeah (Eh), oh yeah (Eh) All the problems you did have, yeah Leave them broke fellas in the past, yeah, oh yeah Girl, you had good but I could give you better (Eh) I'll have you thinking 'bout forever I'ma make you say Oh na-na (Oh) Look what you done started (Look what you done started) Oh na-na (Oh, na-na) Why you gotta act so naughty? (Actin' a fool) Oh na-na (Ooh-ooh, ayy) I'm 'bout to spend all this cash (Oh-oh) Oh na-na (Na-na-na-na-na) If you keep shaking that-, oh, oh (Yeah) Oh na-na-na (Put your hands) Put your hands in the air if you're loving tonight (If you're loving tonight) Oh na-na-na (Keep your hands) Keep your hands in the air if you're spending the night (Oh, oh) Oh na-na-na, oh na-na-na-na-na-na-na (Everybody say it like) Oh na-na-na (Na-na-oh-na), oh na-na-na-na-na-na-na (Everybody say, woo, ayy) I'm feeling lucky tonight (Everybody say) When we leave this party you gon' love me tonight (Everybody say, eh) You feeling lucky tonight (Tonight, girl) When we leave this party you gon' love me tonight (Oh, oh) Oh na-na-na (Put your hands up) Put your hands in the air if you're loving tonight (If you're lo-lo-loving) Oh na-na-na (Keep your hands) Keep your hands in the air if you're spending the night (Oh, oh) Oh na-na-na, oh na-na-na-na-na-na-na (Everybody say it like) Oh na-na-na, oh na-na-na-na-na-na-na (Everybody say) Ah-ooh-ooh-ooh, na-na-na-na-na Hands in the air, na-na-na-na Hands in the air, na-na-na Hands in the air, na-na-na-na-na Keep your hands in the air if you're spending the night (Spending air, na-na-na-na Hands in the air, na-na-na Hands in the air, na-na-na-na-na</t>
  </si>
  <si>
    <t>https://genius.com/Trey-songz-na-na-lyrics</t>
  </si>
  <si>
    <t>https://musicbrainz.org/recording/206a948f-2931-4eac-a824-9bcb22977ea7</t>
  </si>
  <si>
    <t>hoe (1x)</t>
  </si>
  <si>
    <t>14-054</t>
  </si>
  <si>
    <t>Hot Boy</t>
  </si>
  <si>
    <t>Bobby Shmurda</t>
  </si>
  <si>
    <t>https://www.last.fm/music/Bobby+Shmurda</t>
  </si>
  <si>
    <t>Y'all tryna make a next motherfuckin' scene up in here, huh? It's fucking Shmurda she wrote (Ah-ah-ah) How much Shmoney's that? (Ah-ah-ah, ah, ah) Grr-r-r-r (Jahlil Beats, holler at me), ah, ah And Chewy, I'm some hot nigga (I'm some hot nigga) Like I talk to Shyste when I shot niggas (What's good?) Like you seen him twirl, then he drop, nigga (Seen him drop) And we keep them nine millis on my block, nigga And Monte keep it on him, he done dropped niggas And Trigger, he be wildin', he some hot nigga Tones known to get busy with them Glocks, nigga Try to run down and you can catch a shot, nigga Runnin' through these checks 'til I pass out (Pass out) And shorty give me neck 'til I pass out (Pass out) I swear to God, all I do is cash out (All I do) And if you ain't a ho, get up out my trap house I been sellin' crack since like the fifth grade (Like the fifth grade) Really never made no difference what the shit made (What the shit made) Jaja taught me flip them packs and how to maintain (How to maintain) Get that money back and spend it on the same thang Shorty like the way that I ball out (Ball out) I be gettin' money 'til I fall out (Fall out) You talkin' cash, dog, I goes all out (All out) Shorty love the way that I floss out (Floss out) Free Greezy, though, let all of my dogs out (Let my dogs out) Mama said no pussycats inside my doghouse (Pussy nigga) That's what got my daddy locked up in the dog pound (Huh) Free Phantom though, let all of my dogs out We gon' pull up in that hooptie like we cops on 'em With M16s, we gon' put some shots on 'em I send a lil' thot to send the drop on him (Send it, send it) She gon' call me up and I'ma sic the hots on him (And I'ma, and I'ma) Grimey savage, that's what we are (We are) Grimey shooters dressed in G-Star (Star) GS9, I go so hard (Hard) But GS for my gun squad (That's for my gun squad) And, bitch, if it's a problem, we gon' gun-brawl (Bow, nigga) Shots poppin' out the AR (Bow-bow-bow, nigga) I'm with Trigger, I'm with Rasha, I'm with A-Rod (Bow-bow-bow, nigga) Broad daylight and we gon' let them things bark (Bow) Tell them niggas free Meeshie, ho (Free Meeshie) SUBwave, free Breezy, ho (Free Breezy, ho) And tell my niggas, Shmurda teamin', ho (Shmurda teamin', ho) Mitch caught a body about a week ago, week ago Fuck with us and then we tweaking, ho, tweakin', ho Run up on that nigga, get to squeezin', ho, squeezin', ho Everybody catchin' bullet holes, bullet holes (B-b-b-boom) Niggas got me on my bully, yo, bully, yo I'ma run up, put that gun on him (That gun on him) I'ma run up, go dumb on him (Dumb on him) Niggas got me on that young shit (That young shit) Got me on that go-dumb shit (Dumb shit) Got me on that go-dumb shit, man Trap mode in this motherfucker Hotter than a bitch Ayo, pour up I need some more drank</t>
  </si>
  <si>
    <t>https://genius.com/Bobby-shmurda-hot-nigga-lyrics</t>
  </si>
  <si>
    <t>https://musicbrainz.org/recording/41aee9ca-e952-4d22-a330-a7ba6116fa6e</t>
  </si>
  <si>
    <t>bitch (2x); fucking (1x); ho (10x); motherfucker (1x); motherfuckin (1x); nigga (12x); niggas (4x); shit (7x); thot (1x)</t>
  </si>
  <si>
    <t>14-055</t>
  </si>
  <si>
    <t>14-056</t>
  </si>
  <si>
    <t>Sing</t>
  </si>
  <si>
    <t>It's late in the evenin', glass on the side I've been sat with you for most of the night Ignorin' everybody here, we wish they would disappear So maybe we could get down now I don't wanna know if you're gettin' ahead of the program I want you to be mine, lady To hold your body close, take another step into the no-man's land And for the longest time, lady I need you, darling, come on, set the tone If you feel you're fallin', won't you let me know? Oh-ooh, oh-ooh If you love me, come on, get involved Feel it rushin' through you from your head to toe Oh-ooh, oh-ooh Sing Oh-oh, oh-oh-oh Oh-oh, oh-oh-oh Louder Oh-oh, oh-oh-oh Sing Oh-oh, oh-oh-oh This love is ablaze, I saw flames from the side of the stage And the fire brigade comes in a couple of days Until then, we've got nothin' to say and nothin' to know But somethin' to drink and maybe somethin' to smoke Let it go until our roads are changed Singin' "We Found Love" in a local rave No, I don't really know what I'm supposed to say But I can just figure it out and then just hope and pray I told her my name and said, "It's nice to meet ya" Then she handed me a bottle of water filled with tequila I already know she's a keeper just from this one small act of kindness I'm in deep **** if anybody finds out I meant to drive home but I've drunk all of it now Not soberin' up, we just sit on the couch One thing led to another, now, she's kissin' my mouth it rushin' through you from your head to toe Oh-ooh, oh-ooh Sing Oh-oh, oh-oh-oh Oh-oh, oh-oh-oh Louder Oh-oh, oh-oh-oh Sing Oh-oh, oh-oh-oh (Can you feel it?) All the guys in here don't even wanna dance (Can you feel it?) All that I can hear is music from the back (Can you feel it?) I found you hidin' here, so won't you take my hand, darlin' Before the beat kicks in again? Can you feel it? Ooh-ah-pa Can you feel it? Ah-no-no-no-oh, oh-no-woah Sing (Oh-oh, oh-oh-oh) I need you, darling, come on, set the tone (Oh-oh, oh-oh-oh) If you feel you're fallin', won't you let me know? Louder Oh-ooh, oh-ooh (Oh-oh, oh-oh-oh) Oh-ooh, oh-ooh (Oh-oh, oh-oh-oh) Sing (Oh-oh, oh-oh-oh) If you love me, come on, get involved (Oh-oh, oh-oh-oh) Feel it rushin' through you from your head to toe Louder Oh-ooh, oh-ooh (Oh-oh, oh-oh-oh) Oh-ooh, oh-ooh Sing oh-ooh (Oh-oh, oh-oh-oh) Oh-ooh, oh-ooh Sing</t>
  </si>
  <si>
    <t>https://genius.com/Ed-sheeran-sing-lyrics</t>
  </si>
  <si>
    <t>https://musicbrainz.org/recording/4b0bc8b7-0e49-4479-a8f4-bd66db96e576</t>
  </si>
  <si>
    <t>14-057</t>
  </si>
  <si>
    <t>14-058</t>
  </si>
  <si>
    <t>My Hitta</t>
  </si>
  <si>
    <t>YG;Jeezy;Rich Homie Quan</t>
  </si>
  <si>
    <t>Mustard on the beat I said that I'ma ride for my (Hitta, my hitta) Most likely I'ma die for my (Hitta, my hitta) I've been grindin outside all day with my (Hittas) And I ain't goin' in unless I'm with my hittas My hitta, my hitta (My hitta, my hitta) My hitta, my hitta (My hitta, my hitta) My hittas, my hittas (My hittas, my hittas) My hittas, my hittas, duh First thing's first I love all my hittas This rap rap cracked and I involve my hittas You lookin' for some lean, lemme call my hitta He sell it for the high, I need all mines hitta Some hittas smoke smoke, some hittas drink drank Got hittas on the block with the Glock that don't think That's a hitta back up, they in a bucket lapped up I got to act right if you hittas wanna act up He talkin' like a snitch no, that ain't my hitta He trippin' off a bitch no, that ain't my hitta Take a case, yeah that's my hitta Know him since I was eight, yeah that's my hitta Fucked my first bitch, passed her to my hitta Hit my first lick, passed with my hitta my hitta Fuck them other hittas cause I'm down for my hittas I ride for my hittas, fuck them other hittas You might also like ain't goin' in unless I'm with my hittas My hitta, my hitta (Dope boys my hittas) My hitta, my hitta (YG my hitta) My hittas, my hittas (Rich Homie my hitta) My hittas, my hittas (It's the motherfuckin' world) Just know I'm down with the hittas down for me I got two words for you, love and loyalty It was me and my hitta, trippin' on a half a B When we used to hit a mall and buy everything we see Me and my down ass hitta gettin' twisted Hitta get to trippin', knock the gravy out your biscuit Just know I fucked with you the long way, my hitta So when I see you out I'm like, "Hey, my hitta!" Drink that act right by the case, my hittas Drink that act right and get straight with my hittas Me and my hitta ridin' dirty tryna chase them figures Who got the yopper, who got the yola? Don't matter, go figure I said that I'ma ride for my (Wassup) Most likely I'ma die for my (Finger on the...) I've been grindin outside all day with my hittas And I ain't goin' in unless I'm with my hittas My hitta, my hitta (Yeah) My hitta, my hitta (YG my hitta) My hittas, my hittas (Rich Homie my hitta) My hittas, my hittas (My my my) My homie got K, my homie got weight My homie fronted me, he the reason I'm straight My homie got a house, my homie got a lake My homie we eatin', my homie get a plate And we're still hittin' licks, my hitta, my hitta Runnin' off a hitta shit, my hitta, my hitta I fucked a hitta bitch with my hitta, my hitta If a hitta talkin' shit then he ain't my hitta My hitta, my hitta (My hitta, my hitta) Yg my hitta and I ain't goin' in, ain't tryna leave my hittas Shawty seein' me and want to leave with a hitta But it wasn't enough room cause I came with my hittas My hittas, my hittas I need a set of wings cause I'm too fly, hitta And I'm all about my business like a suit and tie hitta I ride for my hittas (Believe that) ain't goin' in unless I'm with my hittas My hitta, my hitta My hitta, my hitta My hittas, my hittas My hittas, my hittas My hitta, my hitta My hitta, my hitta My hitta, my hitta I'm down for my hittas I ride for my hittas, fuck them other hittas for my (Hitta, my hitta) I've been grindin outside all day with my (Hittas) And I my hitta My hitta, my hitta</t>
  </si>
  <si>
    <t>https://genius.com/Yg-my-hitta-lyrics</t>
  </si>
  <si>
    <t>https://musicbrainz.org/recording/24750d5d-e75f-4cbd-92f6-d96087929c52</t>
  </si>
  <si>
    <t>ass (1x); bitch (3x); fuck (2x); fucked (2x); motherfuckin (1x); shit (2x)</t>
  </si>
  <si>
    <t>14-059</t>
  </si>
  <si>
    <t>Cool Kids</t>
  </si>
  <si>
    <t>Echosmith</t>
  </si>
  <si>
    <t>https://www.last.fm/music/Echosmith</t>
  </si>
  <si>
    <t>She sees them walking in a straight line, that's not really her style And they all got the same heartbeat, but hers is falling behind Nothing in this world could ever bring them down Yeah, they're invincible, and she's just in the background And she says I wish that I could be like the cool kids 'Cause all the cool kids, they seem to fit in I wish that I could be like the cool kids Like the cool kids He sees them talking with a big smile, but they haven't got a clue Yeah, they're living the good life, can't see what he is going through They're driving fast cars, but they don't know where they're going In the fast lane, living life without knowing And he kids Like the cool kids I wish that I could be like the cool kids 'Cause all the cool kids, they seem to get it I wish that I could be like the cool kids Like the cool kids You might also like And they said Like the cool kids like the cool kids Like the cool kids wish that I could be like the cool be like the cool kids Like the cool kids the cool kids that I could be like the cool kids Like the cool kids</t>
  </si>
  <si>
    <t>https://genius.com/Echosmith-cool-kids-lyrics</t>
  </si>
  <si>
    <t>https://musicbrainz.org/recording/b7141a50-94d4-4f3a-b238-a434f69e5d02</t>
  </si>
  <si>
    <t>14-060</t>
  </si>
  <si>
    <t>Hey Brother</t>
  </si>
  <si>
    <t>Hey, brother There's an endless road to rediscover Hey, sister Know the water's sweet, but blood is thicker Oh, if the sky comes fallin' down, for you There's nothin' in this world I wouldn't do Hey, brother Do you still believe in one another? Hey, sister Do you still believe in love? I wonder Oh, if the sky comes fallin' down, for you There's nothin' in this world I wouldn't do (Ah) What if I'm far from home? Oh, brother, I will hear you call What if I lose it all? Oh, sister, I will help you out Oh, if the sky comes fallin' down, for you There's nothin' in this world I wouldn't do You might also like Hey, brother There's an endless road to rediscover down, for you There's nothin' in this world I wouldn't do all? Oh, sister, I will help you out Oh, if the sky comes fallin' down, for you There's nothin' in this world I wouldn't do you out Oh, if the sky comes fallin' down, for you There's nothin' in this world I wouldn't do</t>
  </si>
  <si>
    <t>https://genius.com/Avicii-hey-brother-lyrics</t>
  </si>
  <si>
    <t>https://musicbrainz.org/recording/06f46c68-c1e6-48a2-b55d-420793d3c463</t>
  </si>
  <si>
    <t>14-061</t>
  </si>
  <si>
    <t>Trumpets</t>
  </si>
  <si>
    <t>Every time that you get undressed I hear symphonies in my head I wrote this song just looking at you oh, oh Yeah, the drums they swing low And the trumpets they go And the trumpets they go Yeah, the trumpets they go Da-da, da-ra-ra-da, da, da Da, ra, ra, ra, da, da Da-da, da-ra-ra-da, da, da (Oh, woo) Da, ra, ra, ra, da, da (They go) Haha, is it weird that I hear Violins whenever you're gone? (Whenever you're gone) Yeah, is it weird that your ass Remind me of a Kanye West song? (Kanye West song) Haha, yeah, is it weird that I hear Trumpets when you're turning me on? (Turning me on) Is it weird that your bra Remind me of a Katy Perry song? trumpets they go (and they're playing for you, baby) And the trumpets they go, haha, yeah Yeah, the trumpets they go Da-da, da-ra-ra-da, da, da Da, ra, ra, ra, da, da Yeah, the trumpets they go Da-da, da-ra-ra-da, da, da (Go, go go, go go) Da, ra, ra, ra, da, da (Go, go go, go go, they go) Damn, is it weird that I hear Angels every time that you moan? (Time that you moan) Uh, oh, yeah, is it weird that your eyes Remind me of a Coldplay song? (A Coldplay song) Is it weird that I hear Trumpets when you're turning me on? Is it weird that your bra (that your bra) Remind me of a Katy Perry song? Every time that you get undressed I hear symphonies in my head I wrote this song looking at you, oh, oh (Oh, yeah) Every time that you get undressed (Every time, every time that you get undressed) I hear symphonies in my head (Haha, I hear symphonies in my head) I wrote this song just looking at you, oh, oh (Haha, I wrote this song, just looking at you, girl) Uh, yeah, the drums they swing low And the trumpets they go Da-da, da-ra-ra-da, da, da Da, ra, ra, ra, da, da (Acapella on 'em) Da-da, da-ra-ra da, da, da (They go, oh, yeah, oh) Da, ra, ra, ra, da, da (C'mon, c'mon, c'mon) They go Yeah, the drums they swing low And the ra, da, da (Acapella on 'em) Da-da, da-ra-ra da, da, da (They go, oh, yeah, oh) Da, ra, ra, ra, da, da (C'mon, c'mon, c'mon) They go</t>
  </si>
  <si>
    <t>https://genius.com/Jason-derulo-trumpets-lyrics</t>
  </si>
  <si>
    <t>https://musicbrainz.org/recording/f915c0c9-b077-4e3c-83ab-8ac468c78c86</t>
  </si>
  <si>
    <t>14-062</t>
  </si>
  <si>
    <t>Animals</t>
  </si>
  <si>
    <t>Baby, I'm preyin' on you tonight Hunt you down, eat you alive Just like animals, animals Like animals-mals Maybe you think that you can hide I can smell your scent for miles Just like animals, animals Like animals-mals Baby, I'm (Hey) So what you tryin' to do to me? (Hey) It's like we can't stop, we're enemies (Hey) But we get along when I'm inside you Yeah (Hey) You're like a drug that's killin' me (Hey) I cut you out entirely (Hey) But I get so high when I'm inside you Yeah, you can start over, you can run free (Hey) You can find other fish in the sea (Hey) You can pretend it's meant to be (Hey) But you can't stay away from me I can still hear you makin' that sound (Hey) Takin' me down, rollin' on the ground (Hey) You can pretend that it was me, but no (Hey) Oh for miles Just like animals, animals Like animals-mals Baby, I'm (Hey) So if I run, it's not enough (Hey) You're still in my head, forever stuck (Hey) So you can do what you wanna do Yeah (Hey) I love your lies, I'll eat 'em up (Hey) But don't deny the animal (Hey) That comes alive (Yeah) I can smell your scent for miles Just like animals, animals Like animals-mals Baby, I'm (Hey) Don't tell no lie-li-li-lie You can't deny-ny-ny-ny That beast inside-si-si-side Yeah, yeah, yeah No, girl, don't lie-li-li-lie (No, girl, don't lie) You can't deny-ny-ny-ny (You can't deny) That beast inside-si-si-side Yeah, yeah, yeah Yo-oh (Hey) Woah-oh-oh (Hey) Woah-oh-oh Just like animals, animals (Hey) Like animals-mals (Hey) Just like animals, animals (Hey, yeah, yeah) Like animals-mals (Yeah) Oww! Baby, I'm preyin' on you tonight Hunt you down, eat you alive Just like animals (Hey), animals (Oh) Like animals-mals (Oh) Maybe you think that you can hide I can smell your scent for miles (For miles) Just like animals (Hey), animals (Yeah) Like animals-mals (Ooh) Baby, I'm Don't tell no lie-li-li-lie You can't deny-ny-ny-ny (Yeah) That beast inside-si-si-side Yeah (Yeah), yeah (Yeah), yeah No, girl, don't lie-li-li-lie (No, girl, don't lie) You can't deny-ny-ny-ny (You can't deny) That beast inside-si-si-side Yeah, yeah, yeah smell your scent you can start over, you can run free (Hey) You can find other fish in the sea (Hey) You can pretend it's meant to be can't deny) That beast inside-si-si-side Yeah, yeah, yeah</t>
  </si>
  <si>
    <t>https://genius.com/Maroon-5-animals-lyrics</t>
  </si>
  <si>
    <t>https://musicbrainz.org/recording/ce8a2fa9-dc59-4222-896f-feb4a9816644</t>
  </si>
  <si>
    <t>14-063</t>
  </si>
  <si>
    <t>Burnin' It Down</t>
  </si>
  <si>
    <t>You slip your finger through the tear in my t-shirt You stirrin' up dirty in the back of my mind You keep on flirtin', 'cause you know that it's workin' You stuck in my head girl writing the lines Couldn't sing this song without you if I tried Let's light it up like it's our last night We're just hanging around Burnin' it down Sippin' on some cold Jack Daniel's Jammin' to some old Alabama with you baby Laying right here naked in my bed I'm just doing my thing You love it when I sing Say it makes you feel like an angel We about to get a little tangled up right about now So girl let's keep burnin' it down Burnin' it down, burnin' it down Girl when you want it You know that I'm on it You know that I love lovin' up on you Let's hit the switch and let our shadows dance And light it up like it's our last chance We're just hanging around Burnin' it down Sippin' on some cold Jack Daniel's Jammin' to some old Alabama with you baby Laying right here dreamin' right about now So girl let's keep burnin' it down Burnin' it down, burnin' it down, burnin' it down Burnin' it down, burnin' it down, burnin' it down I wanna rock it all night Baby girl will you rock it out with me (with me) I wanna crawl through the dark Just to feel your heartbeat against me (against me) (against me) girl will you rock it out with me (with me) I wanna crawl through the dark Just to feel your heartbeat against me like an angel We about to get a little tangled up night Baby girl will you rock it out with me (with me) I wanna crawl through the dark Just to feel your heartbeat against me</t>
  </si>
  <si>
    <t>https://genius.com/Jason-aldean-burnin-it-down-lyrics</t>
  </si>
  <si>
    <t>https://musicbrainz.org/recording/021b69e8-1a1b-4c10-bb79-1b16bd655e2b</t>
  </si>
  <si>
    <t>14-064</t>
  </si>
  <si>
    <t>Play It Again</t>
  </si>
  <si>
    <t>She was sittin' all alone over on the tailgate Tan legs swingin' by a Georgia plate I was lookin' for her boyfriend Thinkin', "no way, she ain't got one" Soon as I sat down, I was fallin' in love Tryin' to pour a little sugar in her Dixie cup Talkin' over the speakers in the back of that truck She jumped up and cut me off She was like, "Oh my God, this is my song I've been listenin' to the radio all night long Sittin' 'round waitin' for it to come on and here it is" She was like, "Come here, boy, I wanna dance" 'Fore I said a word, she was takin' my hand Spinnin' me around 'til it faded out And she gave me a kiss And she said, "Play it again, play it again, play it again" And I said, "Play it again, play it again, play it again" I'da gave that DJ my last dime If he would have played it just one more time But a little while later We were sittin' in the drive in my truck Before I walked her to the door I was scannin' like a fool; AM, FM, XM too But I stopped real quick when I heard that groove Man, you should have seen her light up She was like, "Oh my God, this is my song We've been listenin' to the radio all night long I can't believe that it came back on, but here it is" She was like, "Come here boy, I wanna dance" 'Fore I said a word, she was takin' my hand Spinnin' in the headlights, she gave me a goodnight kiss And I said, "Play it again, play it again, play it again" And she said, "Play it again, play it again, play it again" The next Friday night we were sittin' out under the stars You should have seen her smile when I broke out my guitar And she said, "Play it again, play it again, play it again" And I said, "Play it again, play it again, play it again" Yeah, play it again, play it again, play it again Somebody play it again, play it again, play it again</t>
  </si>
  <si>
    <t>https://genius.com/Luke-bryan-play-it-again-lyrics</t>
  </si>
  <si>
    <t>https://musicbrainz.org/recording/aee1e5b3-dbc2-45ed-b5cb-e1dc0a8f32c0</t>
  </si>
  <si>
    <t>14-065</t>
  </si>
  <si>
    <t>2 On</t>
  </si>
  <si>
    <t>Tinashe;ScHoolboy Q</t>
  </si>
  <si>
    <t>Mustard on the beat, ho Give me all that you got now Make you want me cause I'm hot now I'm gone, so faded I'm on one Bang bang, pop off like a long gun If you a lame nigga you ain't making no noise Get faded, turn up with the big boys Live fast, die young that's my choice Get money, get money like an invoice We can mob all in the whip Make the money make a grip I be stuntin' with my clique Getting faded 'til we trip (oh) Man, I love to get on I love to get 2 on When the drink be too strong When the tree be way too strong Get faded, turn up, bruh Pour it on up 'til I can't even think no more Get ratchet, go dumb then go more dumb then We can keep it lit, let's roll I love to get 2 on Let-let... let's roll I love to get 2 on, I love to Let-let-let's roll Let-let-let's roll Yea we can get active And all my bitches attractive We go, you know who we are now Get high, hotbox in my car now Let-let... let's roll I love to get 2 on, I love to Let-let-let's roll Let-let-let's roll Uh, pull your panties down from under you Beat that pussy up, make you wanna holla Q Drunk than a bitch, high on that Mary Jane Pussy in my mouth, pussy on my pinky ring Nasty, baby me do it in the backseat Swear this marijuana keep it cracking Lights, camera, action, I ain't doing nothing 'til the cash in Money, money, money, weed, fashion Draped up and dripped out, keep the trees passing Girl toot that thing up, fuck me, fuck rapping Days of our lives so clap, clap that cake Spreading your thighs I pump, pump your brakes, ay Just give me the trees and we can smoke it ya Just give me the drink and we can pour it ya And my enemies, they see me living now And if you roll with me, then you'll be winning now, oh get 2 on Let-let... let's roll I love to get 2 on, I love to Let-let-let's roll Let-let-let's roll roll I love to get 2 on, I love to Let-let-let's roll Let-let-let's roll</t>
  </si>
  <si>
    <t>https://genius.com/Tinashe-2-on-lyrics</t>
  </si>
  <si>
    <t>https://musicbrainz.org/recording/13007634-6f32-4442-af9e-76bc6a35c83c</t>
  </si>
  <si>
    <t>bitch (1x); bitches (1x); fuck (2x); ho (1x); nigga (1x); pussy (2x)</t>
  </si>
  <si>
    <t>14-066</t>
  </si>
  <si>
    <t>Dirt</t>
  </si>
  <si>
    <t>I'll tell you something, 1968 was just another year, the fields needed tilling and there wasn't enough rain. But it was the first year Rosie started bringing my lunch out to the field every day You get your hands in it Plant your roots in it Dusty headlight, dance with your boots in it (Dirt) You write her name on it Spin your tires on it Build your corn field, whiskey, bonfires on it (Dirt) You bet your life on it, yeah It's that... Elm shade, red rust clay you grew up on That plowed up ground, that your dad damned his luck on That post game party field you circle up on And when it rains you get stuck on Drift a cloud back behind county roads that you run up And mud on her jeans that she peeled off and hung up Her blue-eyed summertime smile looks so good that it hurts Makes you wanna build a 10 percent down white picket fence house on this dirt Rosie and I had five children, one died at birth, they were tough times, tough years, did okay You might also like You've mixed some sweat with it Taking a shovel to it You've stuck some crosses and some painted Goal posts through it (Dirt) You know you came from it (Dirt) And some day you'll return to... Her blue-eyed summertime smile looks so good that it hurts Makes you wanna build a 10 percent down white picket fence house on this dirt I asked Rosie one time if she wanted to travel to see the world, and no she said "the world comes right to my window every day"... Even if it's broken (You know you came from it (dirt, dirt) And some day you'll return to) when it rains, smile looks so good that it hurts Makes you wanna build a 10 percent down white picket fence house on this dirt Makes you wanna build a 10 percent down white picket fence house on this dirt See Rosie was right about two things: you don't have to see the world to be worldly, just raise good children, bake good enough pies and the world will come right to your kitchen window. She's right about something else too, I built that baseball diamond way too close to the kitchen (You know you came from it And some day, you'll return to it) were tough times, tough years, did okay your dad damned his luck on That post game party field you circle up on And Her blue-eyed summertime know you came from it And some day, you'll return to it)</t>
  </si>
  <si>
    <t>https://genius.com/Florida-georgia-line-dirt-lyrics</t>
  </si>
  <si>
    <t>https://musicbrainz.org/recording/ed637890-0b74-4530-bf5c-0df40c3dd508</t>
  </si>
  <si>
    <t>14-067</t>
  </si>
  <si>
    <t>Love Runs Out</t>
  </si>
  <si>
    <t>I'll be your light, your match, your burning sun I'll be the bright in black, that's makin' you run And we'll feel alright, and we'll feel alright 'Cause we'll work it out, yeah, we'll work it out I'll be doin' this, if you have a doubt Till the love runs out, till the love runs out I'll be your ghost, your game, your stadium I'll be your fifty-thousand clapping like one And I feel alright, and I feel alright 'Cause I worked it out, yeah, I worked it out I'll be doin' this, if you have a doubt Till the love runs out, till the love runs out I got my mind made up, man, I can't let go I'm killing every second till it saves my soul Woo, I'll be running, woo, I'll be running Till the love runs out, till the love runs out And we'll start a fire, and we'll shut it down Till the love runs out, till the love runs out There's a maniac out in front of me Got an angel on my shoulder, and Mephistopheles But Mama raised me good, Mama raised me right Mama said, "Do what you want, say prayers at night" And I'm saying them 'cause I'm so devout Till the love runs out, till the love runs out, yeah love runs out, till the love runs out And we'll start a fire, and we'll shut it down Till the love runs out, till the love runs out Ooh-whoa-ooh, we all want the same thing Ooh-whoa-ooh, we all run for something Run for God, for fate, for love, for hate For gold and rust, for diamonds or dust I'll be your light, your match, your burning sun I'll be the bright in black that's makin' you run love runs out, till the love runs out And we'll start a fire, and we'll shut it down Till the love runs out, till the love runs out I'll be your light, your match, your burning sun I'll be the bright in black that's makin' you run And we'll feel alright, and we'll feel alright 'Cause we'll work it out, yes, we'll work it out And we'll start a fire, and we'll shut it down Till the love runs out, till the love runs out Till the love runs out it out And we'll start a fire, and we'll shut it down Till the love runs out, till the love runs out Till the love runs out</t>
  </si>
  <si>
    <t>https://genius.com/Onerepublic-love-runs-out-lyrics</t>
  </si>
  <si>
    <t>https://musicbrainz.org/recording/b4ce1bb8-4532-41d6-bb40-6d2a2a06183e</t>
  </si>
  <si>
    <t>14-068</t>
  </si>
  <si>
    <t>Brantley Gilbert</t>
  </si>
  <si>
    <t>https://www.last.fm/music/Brantley+Gilbert</t>
  </si>
  <si>
    <t>I see you and me riding like Bonnie and Clyde Going 95, burning down 129, yeah Looking for the law, while I push my luck She's riding shotgun like it ain't no thing Turn the radio up so the girl can sing, right Pull into the party like "Y'all wassup?" Tonight is bottoms up, up Throw it on down Rock this quiet, little country town, get up Drop a tailgate on your truck Find a keg and fill your cup up Kick it on back Pretty little mama looking at you like that Make you wanna slide on in like "Girl, what's up?" Yeah, tonight is bottoms up (Up, up) Get 'em up Tonight is bottoms up (Up, up) Get 'em up Damn, girl, I gotta tip my hat Never thought a country song would make you move like that, yeah And she's doing it in Daisy Dukes, girl She's got you tapping on your boy's shoulder "Hey dog, check this out" And that's how them girls do it in the Dirty South, yeah She'll have you on your knee "Can I marry you?" Yeah Get 'em up Tonight is bottoms up (Up, up) Get 'em up, get 'em up, get 'em up Get 'em up Get 'em up Hey y'all whatever ya sippin on get it up in the air one time Bottoms up Let's give a toast to the good times All y'all get your drinks up high Everybody feeling alright Damn right 'Cause Tonight is bottoms back Pretty little mama looking at you like that Make yo wanna slide on in like "Girl, what's up?" up Kick it on back Pretty little mama looking at you like that Make yo wanna slide on in like "Girl, what's up?" Yeah, tonight is bottoms up (Up, up) Get 'em up Tonight is bottoms up (Up, up) Get 'em up (Get 'em up, get 'em up) is bottoms up (Up, up) up Kick it on up (Get 'em up, get 'em up)</t>
  </si>
  <si>
    <t>https://genius.com/Brantley-gilbert-bottoms-up-lyrics</t>
  </si>
  <si>
    <t>https://musicbrainz.org/recording/c2f068bb-ada5-4ded-a5a7-915de0514c01</t>
  </si>
  <si>
    <t>14-069</t>
  </si>
  <si>
    <t>Shower</t>
  </si>
  <si>
    <t>Becky G</t>
  </si>
  <si>
    <t>https://www.last.fm/music/Becky+G</t>
  </si>
  <si>
    <t>I don't know, it's just something about ya (Woo) Got me feelin' like I can't be without ya (Woo) Anytime someone mention your name (Woo) I be feelin' as if I'm around ya (Woo) Ain't no words to describe you, baby (Woo) All I know is that you take me high (Woo) Can you tell that you drive me crazy? (Woo) 'Cause I can't get you out my mind Think of you when I'm going to bed When I wake up, think of you again You are my homie, lover and friend Exactly why You light me up inside Like the Fourth of July Whenever you're around I always seem to smile And people ask me how Well, you're the reason why I'm dancing in the mirror And singing in the shower (Shower) You might also like La-da-di, la-da-da, la-da-da Singing in the shower (Shower) La-da-di, la-da-da, la-da-da Singing in the shower (Shower) All I want, all I need is your lovin' (Woo) Baby, you make me hot like an oven (Woo) Since you came, you know what I discovered? (Woo) Baby, I don't need me another (Woo) No, no, all I know (No) Only you got me feeling so (So) And you know that I got to have ya (Woo) And I don't plan to let you go in the shower (Shower) La-da-di, la-da-da, la-da-da Singing in the shower (Shower) La-da-di, la-da-da, la-da-da (Yeah) Singing in the shower (Shower) Woah-oh There ain't no guarantee But I'll take chance on we Baby, let's take our time (Singing in the shower) And when the times get rough There ain't no givin' up 'Cause it just feels so right (Singing in the shower) Don't care what others say If I got you, I'm straight You bring my heart to life, yeah You light me up inside Like the Fourth of July Whenever you're around I always seem to smile And people ask me how Well, you're the reason why I'm (I'm) dancing in the mirror And singing in the shower (Shower) La-da-di, la-da-da, la-da-da (Oh, hey) Singing in the shower (Shower) La-da-di, la-da-da, la-da-da You got me singing in the shower (Shower) La-da-di, la-da-da, la-da-da Singing in the shower (Shower) La-da-di, la-da-da, la-da-da reason why I'm dancing in the mirror And singing in the shower (Shower) I always seem to smile And people ask me how Well, you're the reason why I'm dancing in the mirror And singing la-da-da, la-da-da</t>
  </si>
  <si>
    <t>https://genius.com/Becky-g-shower-lyrics</t>
  </si>
  <si>
    <t>https://musicbrainz.org/recording/56488447-b221-46b7-bfc5-9754c4dbf2c9</t>
  </si>
  <si>
    <t>14-070</t>
  </si>
  <si>
    <t>Me and My Broken Heart</t>
  </si>
  <si>
    <t>Rixton</t>
  </si>
  <si>
    <t>https://en.wikipedia.org/wiki/Push_Baby</t>
  </si>
  <si>
    <t>https://www.last.fm/music/Rixton</t>
  </si>
  <si>
    <t>All I need's a little love in my life All I need's a little love in the dark A little but I'm hoping it might kick start Me and my broken heart I need a little loving tonight Hold me so I'm not falling apart A little but I'm hoping it might kick start Me and my broken heart, yeah Shotgun, aimed at my heart, you got one Tear me apart and then some How do we call this love? (Woah-oh-oh-oh) I tried to run away but your eyes Tell me to stay, oh why Why do we call this love? (Woah-oh-oh-oh) It seems like we've been losing control Somebody tell me I'm not alone When I say broken heart I need a little loving tonight Hold me so I'm not falling apart A little but I'm hoping it might kick start Me and my broken heart (Ah) You might also like Maybe some part of you just hates me You pick me up and play me How do we call this love? (Woah-oh-oh-oh) One time, tell me you need me tonight To make it easy, you lie And say it's all for love falling apart A little but I'm hoping it might kick start Me and my broken heart Woah-oh, woah-oh Me and my broken heart Woah-oh, woah-oh Me and my broken- Yeah, yeah, yeah (Me and my broken-, broke this love) Yeah, yeah, yeah, yeah, yeah (How do we call this?) It's just me, it's just me, it's just me Me and my broken heart All I need's a little love in my life (Baby) me so I'm not falling apart A little but I'm hoping it might kick start Me and my broken heart I need a little loving tonight Hold me so I'm not falling apart A little but I'm hoping it might kick start Me and my broken heart (Ah) heart I need a little loving tonight Hold me so I'm not my broken heart</t>
  </si>
  <si>
    <t>https://genius.com/Rixton-me-and-my-broken-heart-lyrics</t>
  </si>
  <si>
    <t>https://musicbrainz.org/recording/82759a36-83f6-4900-a38a-515e79b004ff</t>
  </si>
  <si>
    <t>14-071</t>
  </si>
  <si>
    <t>Martin Garrix</t>
  </si>
  <si>
    <t>Dutch</t>
  </si>
  <si>
    <t>https://www.last.fm/music/Martin+Garrix</t>
  </si>
  <si>
    <t>We're the fuckin' animals</t>
  </si>
  <si>
    <t>https://genius.com/Martin-garrix-animals-lyrics</t>
  </si>
  <si>
    <t>https://musicbrainz.org/recording/903a7187-edee-447d-a8d3-e980bfdba854</t>
  </si>
  <si>
    <t>fuckin (1x)</t>
  </si>
  <si>
    <t>14-072</t>
  </si>
  <si>
    <t>Lifestyle</t>
  </si>
  <si>
    <t>Rich Gang;Young Thug;Rich Homie Quan</t>
  </si>
  <si>
    <t>I done, uh, ha, ha, huh (Ayy) London On Da Track, bitch (My lifestyle) Ayy, Rich Homie, Thugger Thugger in this muhfucker (Yee) Rich Homie, Thugger Thugger in this muhfucker (Oh) Rich Gang, Thugger Thugger, baby Got like four ounces in a twenty ounce, bitch (Ah) I'm blessed (Hey) (Rich Homie) I done (Hey), did a lot of shit just to live this here lifestyle (Oh, yeah, woo) We came straight from the bottom to the top, my lifestyle (Lifestyle, ayy) Nigga livin' life like a beginner and this is only beginnin' (Beginnin', lil' nigga, woo) I'm on the top of the mountain, puffin' on clouds and niggas still beginnin' (You still beginnin', lil' nigga) Million five on the Visa card (Woo) Hundred bands stacked, look like some fuckin' Titans (Football player) Nigga servin' great white like I'm feedin' sharks (Sheesh) I won't do nothin' with the bitch, she can't even get me hard (Woo) Somethin' wrong with the pussy (What?) Even though I ain't gon' hit it, I'ma still make sure that she douche it ('Cause what?) Me and my woadie don't get caught up like that, no way (No way) We ain't got time to go see doctors, J, hey (Woo) Who said money? (Money, nigga) Hop up out my bed, pull up on the bitches, I'm yawnin' (And why?) Hey, think this a show, bitch, I'm performin' I do this shit for my daughters and all my sons, bitch (Woo) I'm gonna run up them bands up, take care of their funds, bitch (Are you in?) I got a moms, bitch (What?), she got a moms, bitch (She do) I got sisters and brothers to feed (Woo) I ain't goin' out like no idiot, I'm an OG I done did a lot of shit just to live this here lifestyle (Livin' this shit right now) We came straight from the bottom to the top, my lifestyle (Livin' lifestyle right now, oh) Nigga livin' life like a beginner and this is only beginnin' (Only beginnin', lil' nigga) I'm on the top of the mountain, puffin' on clouds and niggas still beginnin' (You still beginnin', lil' nigga) Still screamin', "Fuck the otherside" (Fuck them niggas, fuck them niggas) I'ma ride for my nigga, ayy (Quan voice) And I'ma die for my nigga, ayy (Quan voice) Ain't gonna be latchin' on my niggas, ayy (No way, no way) Niggas couldn't see me if they had a genie (Woo) I'ma live my life like Bennie, R.I.P. my brother Bennie (R.I.P.) I stack them racks to the ceiling, now these niggas can't beat me (Racks) I just might wake wantin' Chanel and these bitches can't see me (Woo) I'm in a whole 'nother league (Rich Gang) I ain't got AIDS but I swear to God, I'ma bleed (Suwoop) 'Til I D-I-E (Brrat) Twenty-eight floors up, I feel like I could F-L-Y-E-E (Oops) Pee on top of these bitches (Oops) God told me they can never stop me so they ain't gon' stop me I'm in that Corvette with baby mommy gettin' sloppy toppy (Skrrt, skrrt, woo) I'm bleedin' red like a devil, I see these bitches plotting They wanna know how I got M's and I didn't finish college (Damn) niggas still beginnin' (Tell 'em) I do it for my daddy (Ayy), I do it for my mama (I do) Them long nights, I swear to God, I do it for the come up (Come up) I'm Willie B, beatin' on my chest, in the jungle, ayy (Hey) Money on money, I got commas in every bank Sunday through Monday, I've been grindin' with no sleep (Swear) Talkin' 'bout takin' somethin' from me, like, no way (Nah) Thugger Thugger, that's my brother, brother (Thugger, Thugger) You don't want no trouble trouble or you can get these fists, knuckle, knuckle (Hey) Buckle up like a seatbelt or I'll shoot ya (Fah, fah) Punchin' on the gas (Skrrt), too fast, and I lose ya (Hey) Give me a bed, and I'll do her (Hey), I want her head, Medusa (Ooh) I swear a nigga gone 'cause this strong I'm blowin' super (OG, nigga) Ayy, grindin' for a new day (What you doin'?) I'm skatin', like that nigga Lupe (Swear to God) Hey, I'm on the top just like toupee (I'm on the top, nigga) Ayy, I'm in her mouth just like toothpaste I've done did a lot of shit just to live this here lifestyle (Beezo, what's poppin'?; yeah; style, uptown, you heard?) We came straight from the bottom to the top, my lifestyle (Rich Gang, uptown, so swagged out, you heard me?) Nigga livin' life like a beginner and this is only beginnin' (Yeah, yeah, beginnin', lil' nigga) I'm on the top of the mountain, puffin' on clouds and niggas still beginnin' (You understand me?) Yeah, nigga (Rich Gang) Sittin' in the middle of this ocean, Pacific that is Ya understand me? Bunch of bad bitches, ya heard? Poppin' that GTV, living that lifestyle Yeah, I do this for Ms. Gladys, boy, one hunnid</t>
  </si>
  <si>
    <t>https://genius.com/Rich-gang-lifestyle-lyrics</t>
  </si>
  <si>
    <t>https://musicbrainz.org/recording/d1d2db47-bfb9-4e1b-98a1-e6b85bee3eb8</t>
  </si>
  <si>
    <t>bitch (8x); bitches (5x); fuck (1x); fuckin (1x); nigga (13x); niggas (8x); pussy (1x); shit (5x)</t>
  </si>
  <si>
    <t>14-073</t>
  </si>
  <si>
    <t>American Kids</t>
  </si>
  <si>
    <t>Doublewide Quick Stop midnight T-top Jack in her Cherry Coke town Momma and Daddy put their roots right here ‘Cause this is where the car broke down Yellow dawn school bus kickin’ up red dust Pickin’ us up by a barbed wire fence MTV on the RCA, no A/C in the vents We were Jesus saved me, blue jean baby Born in the USA Trailer park truck stop, faded little map dots New York to LA We were teenage dreamin’, front seat leanin’ Baby, come give me a kiss Put me on the cover of the Rolling Stone Uptown down home American kids Growin’ up in little pink houses Makin’ out on living room couches Blowin’ that smoke on a Saturday night A little messed up, but we’re all alright Baptist church parkin’ lot, tryin’ not to get caught Take her home and give her your jacket Makin’ it to second base, but sayin’ you went all the way Monday afternoon at practice Sister's got a boyfriend Daddy doesn’t like Now he’s sittin’ out back, .30-.30 in his lap In the blue bug zapper light living room couches Blowin’ that smoke on a Saturday night A little messed up, but we’re all alright living room couches Blowin’ that smoke on a Saturday night A little messed up, but we’re all alright</t>
  </si>
  <si>
    <t>https://genius.com/Kenny-chesney-american-kids-lyrics</t>
  </si>
  <si>
    <t>https://musicbrainz.org/recording/46dfa792-9e2f-4283-ab7b-c2300a99820b</t>
  </si>
  <si>
    <t>14-074</t>
  </si>
  <si>
    <t>14-075</t>
  </si>
  <si>
    <t>Sweater Weather</t>
  </si>
  <si>
    <t>The Neighbourhood</t>
  </si>
  <si>
    <t>https://www.last.fm/music/The+Neighbourhood</t>
  </si>
  <si>
    <t>And all I am is a man I want the world in my hands I hate the beach, but I stand In California with my toes in the sand Use the sleeves of my sweater, let's have an adventure Head in the clouds, but my gravity's centered Touch my neck and I'll touch yours You in those little high-waisted shorts, oh She knows what I think about And what I think about One love, two mouths One love, one house No shirt, no blouse Just us, you find out Nothing that I wouldn't wanna tell you about, no 'Cause it's too cold for you here and now So let me hold both your hands in the holes of my sweater And if I may just take your breath away I don't mind if there's not much to say Sometimes the silence guides a mind To move to a place so far away The goosebumps start to raise The minute that my left hand meets your waist And then I watch your face Put my finger on your tongue 'cause you love the taste, yeah These hearts adore Everyone the other beats hardest for Inside, this place is warm Outside, it starts to pour You might also like Comin' down One love, two mouths One love, one house No shirt, no blouse Just us, you find out Nothin' that I wouldn't wanna tell you about No, no, no 'Cause it's too cold for you here and now So let me hold both your hands in the holes of my sweater 'Cause it's too cold for you here and now So let me hold both your hands in the holes of my sweater Woah Woah, woah, woah Woah, woah, woah, woah Woah, woah Woah, woah, woah, woah Woah, woah now Let me hold both your hands in the holes of my sweater And it's too cold, it's too cold The holes of my sweater love the taste, yeah These hearts adore Everyone the other beats hardest for Inside, this place is warm Outside, it starts to pour now Let me hold both your hands in the holes of my sweater And it's too cold, it's too cold The holes of my sweater</t>
  </si>
  <si>
    <t>https://genius.com/The-neighbourhood-sweater-weather-lyrics</t>
  </si>
  <si>
    <t>https://musicbrainz.org/recording/59642f58-d0fc-4d9c-98ce-9d05a410fbb6</t>
  </si>
  <si>
    <t>14-076</t>
  </si>
  <si>
    <t>Leave the Night On</t>
  </si>
  <si>
    <t>Sam Hunt</t>
  </si>
  <si>
    <t>https://www.last.fm/music/Sam+Hunt</t>
  </si>
  <si>
    <t>They roll the sidewalks in this town, all up after the sun goes down They say nothin' good happens here when midnight rolls around But layin' down would be in vain, I can't sleep with you on my brain And I ain't anywhere close to tired Your kiss has got me wired Girl, you got the beat right, killin' in your Levis High on your love has got me buzzin' like a streetlight It's still early out in Cali, baby, don't you wanna rally again? (Woo-hoo) We'll find a road with no name, lay back in the slow lane The sky is dropping Jupiter around us like some old Train We'll be rolling down the windows, I bet you we're catchin' our second wind We don't have to go home, we can leave the night on But we can leave the night on (Yeah, yeah) Now all the stars are turnin' blue, just kissed the clock 2:22 Baby, I know what you're wishin' for, I'm wishin' for it too Now all the lights are flashin' gold, nobody cares how fast we go Our soundtrack's in the stereo The DJ's on a roll wanna rally again? I bet you we're catchin' our second wind We don't have to go home, we can leave the night on We can leave the night on The sun'll steal the magic from us soon So let's take one more trip around the moon wanna rally? We'll find a road with no name, lay back in the slow lane The sky is dropping Jupiter all around us like some old Train We'll be rolling down the windows, I bet you we're catchin' our second wind (Woo-hoo) We don't have to go home, we can leave the night on We can leave the night on We can leave the night on Buzzin' like a streetlight We can leave 'em on tonight like a streetlight It's still early out in Cali, baby, don't you down the windows, buzzin' like a streetlight It's still early out in Cali, baby, don't you We can leave the night on Buzzin' like a streetlight We can leave 'em on tonight</t>
  </si>
  <si>
    <t>https://genius.com/Sam-hunt-leave-the-night-on-lyrics</t>
  </si>
  <si>
    <t>https://musicbrainz.org/recording/2525e541-5c0c-41b4-8094-8db407f282d6</t>
  </si>
  <si>
    <t>14-077</t>
  </si>
  <si>
    <t>New Flame</t>
  </si>
  <si>
    <t>Chris Brown;Usher;Rick Ross</t>
  </si>
  <si>
    <t>There can be one only you, woah-oh (Oh-oh, oh-oh, oh-oh) And baby, God could never make two, woah, na-na-na (Oh-oh, oh-oh, oh-oh) And I know you came here with your crew, woah-oh (Oh-oh, oh-oh, oh-oh) But I promise you that it feels like it's just us two, uh-huh (Oh-oh) Oh, I don't know what you had planned to do tonight (Oh-oh, oh-oh, oh-oh) But I just wanna be the one to do you right, right (Oh-oh) When we're standin' here, lookin' at each other, baby, eye to eye (Oh-oh, oh-oh, oh-oh) And I'm hopin' that you're thinkin' 'bout leavin' with me tonight Who said you can't find love in the club? 'Cause I wanna tell them they wrong Come on, just, baby, try a new thing And let's spark a new flame You gon' be my baby (Yes) Love me, love you crazy (Yes) Tell me if you with it (Yes) Baby, come and get it Baby, try a new thing (Usher, baby) And let's spark a new flame Breezy, let me holla at her Yeah, man, listen I can't believe you came here all alone Baby girl, where's your lover? Oh, it don't really matter 'Cause I got plans to get to know you better, yeah Baby, baby, baby, baby Let's make what we got here last forever, uh Girl, 'cause I don't wanna let you go, never (Oh-oh) I don't know what you had planned to do tonight (Oh-oh, oh-oh, oh-oh) Girl, I just wanna be the one to do you right, right (Oh-oh) When we're standin' here, lookin' at each other, baby, eye to eye (Oh, yeah-yeah, oh-oh, oh-oh, oh-oh) Baby, I hope that you're thinkin' 'bout leavin' with me tonight Who said you can't find love in the club? (Love, oh) 'Cause I wanna tell them they wrong (Oh, woah-oh, tell them that they wrong) Come on, just, baby, try a new thing (Try a new thing, hey) And let's spark a new flame (Oh, yeah, yeah) You gon' be my baby (Yes, oh) Love me, love you crazy (Yes, crazy) Tell me if you with it (Yes, with it) Baby, come and get it Girl, just try a new thing (Gonna spark it up, baby, try a new thing) And let's spark a new flame She know what time it is, Chris, yeah (M-M-M-M-M-Maybach Music) Home plate, World Series, how a nigga slidin' in her (Ugh) Baby, I'm a boss, I'm talkin' George Steinbrenner Panamera, Yogi Berra, my two-seater, Derek Jeter Got more stripes than all these niggas Babe Ruth ballin' in a Beamer (Woo) Collar on my Polo (Woo), kisses on my necklace (Agh) All my diamonds watchin', now my watches gettin' jealous (Haha) Smokin' on a bomb in my autographed LeBron's Yeah, she told me I'm the one, that's when I only hit it once M-M-M-M-M-Maybach Music Who said you can't find love in the club? (No) 'Cause I wanna tell them they wrong (Baby) Come on, just, baby, try a new thing (New thing, baby) And let's spark a new flame (Baby) You gon' be my baby (Yes, be mine) Love me, love you crazy (Yes) Tell me if you with it (Yes) Baby, come and get it Baby, try a new thing And let's spark a new flame thing And let's spark a new flame</t>
  </si>
  <si>
    <t>https://genius.com/Chris-brown-new-flame-lyrics</t>
  </si>
  <si>
    <t>https://musicbrainz.org/recording/661b2611-a601-465f-a217-3fdd60f3f9a0</t>
  </si>
  <si>
    <t>nigga (1x); niggas (1x)</t>
  </si>
  <si>
    <t>14-078</t>
  </si>
  <si>
    <t>Love Never Felt So Good</t>
  </si>
  <si>
    <t>Michael Jackson;Justin Timberlake</t>
  </si>
  <si>
    <t>Dancin' Let me see you move, come on Dancin' Let me see you move Baby, love never felt so good And I doubt if it ever could Not like you hold me, hold me Oh baby, love never felt so fine And I doubt if it's never mine Not like you hold me, hold me And the night is gonna be just fine Gotta fly, gotta see, can't believe I can't take it, cause Baby, every time I love you In and out of my life, in and out baby Tell me, if you really love me It's in and out of my life, in and out baby So baby, love never felt so good Baby, love never felt so fine And I doubt if it was ever mine Not like you hold me, hold me Ooh baby, love never felt so good And I doubt if it ever could Not like you hold me, hold me And the night through the thick and thin Gotta fly, gotta see, can't believe I can't take it life, in and out baby So baby, love never felt so good Dancin' Let me see you move, come on Let me see you move Dancin' Let me see you move, come on I said let me see you move Michael And the night, that is good you really love me It's in and out of my life, in and out baby So baby, love never felt so good in and out baby So baby, love never felt so good out of my life, in and out baby So baby, love never felt so good</t>
  </si>
  <si>
    <t>https://genius.com/Michael-jackson-and-justin-timberlake-love-never-felt-so-good-lyrics</t>
  </si>
  <si>
    <t>https://musicbrainz.org/recording/26391e5f-33ea-422d-891e-cb6f8c861246</t>
  </si>
  <si>
    <t>14-079</t>
  </si>
  <si>
    <t>Drunk on a Plane</t>
  </si>
  <si>
    <t>I took two weeks vacation for the honeymoon A couple tickets all inclusive down in Cancun I couldn't get my money back so I'm in seat 7A I'm getting drunk on a plane I bet the fella on the aisle thought I was crazy Cause I taped your picture to the seatback right beside me Now I've got empty mini bottles fillin' both our trays I'm getting drunk on a plane Buyin' drinks for everybody But the pilot, it's a party Got this 737 rocking like a G6 Stewardess is somethin' sexy Leanin' pourin' Coke and whiskey Told her about my condition Got a little mile-high flight attention It's Mardi Gras up in the clouds I'm up so high, I may never come down I'll try anything to drown out the pain They all know why I'm getting drunk on a plane We had this date marked on the calendar forever We'd take that new wed limo airport ride together I feel like a plastic groom alone there at the top of the cake So hey, I'm getting drunk on a plane Buyin' drinks for everybody But the pilot, it's a party Got this 737 Rocking I'm up so high, I may never come down I'll try anything to drown out the pain They all know why I'm getting drunk on a plane On my way home I'll bump this seat right up to first class So I can drink that cheap champagne out of a real glass And when we land I'll call her up and tell her kiss my ass Cause hey, I'm to drown out the pain They all know why I'm getting drunk on a plane I'm getting drunk on a plane I might be passed out In the baggage claim But right now I'm drunk on a plane on a plane</t>
  </si>
  <si>
    <t>https://genius.com/Dierks-bentley-drunk-on-a-plane-lyrics</t>
  </si>
  <si>
    <t>https://musicbrainz.org/recording/cbbfb6ca-226b-41a6-9e34-2dfa18b24d14</t>
  </si>
  <si>
    <t>14-080</t>
  </si>
  <si>
    <t>Birthday</t>
  </si>
  <si>
    <t>I heard you're feelin' nothin's going right Why don't you let me stop by? The clock is tickin', runnin' out of time So we should party all night So cover your eyes, I have a surprise I hope you got a healthy appetite If you wanna dance, if you want it all You know that I'm the girl that you should call (Come on) Boy, when you're with me, I'll give you a taste Make it like your birthday every day I know you like it sweet, so you can have your cake Give you something good to celebrate So make (So make) a wish (A wish) I'll make it like your birthday every day I'll be (I'll be) your gift (Your gift) Give you something good to celebrate Pop your confetti, pop your Pérignon So hot and heavy 'til dawn I got you spinnin' like a disco ball All night they're playin' your song We're livin' the life, we're doin' it right (Right) You're never gonna be unsatisfied If you wanna dance, if you want it all (All) You know that I'm the girl that you should call, yeah you something good to celebrate Happy birthday So let me get you in your birthday suit It's time to bring out the big balloons (Woo) So let me get you in your birthday suit It's time to bring out the big, big, big, big, big, big balloons Boy, when you're with me, I'll give you a taste (Oh, baby) I'll make it like your birthday every day I know you like it sweet, so you can have your cake Give you something good to celebrate (Celebrate now) Boy, when you're with me, I'll give you a taste (Celebrate now) Make it like your birthday every day (Woo) your birthday every day (Every day) I'll be (I'll be) your gift (Your gift) Give you something good to celebrate Happy birthday day I'll be (I'll be) your gift (Your gift) Give you something good to celebrate So make (So make) a wish (A wish) I'll make it like your birthday every day (Every day) I'll be (I'll be) your gift (Your gift) Give you something good to celebrate Happy birthday</t>
  </si>
  <si>
    <t>https://genius.com/Katy-perry-birthday-lyrics</t>
  </si>
  <si>
    <t>https://musicbrainz.org/recording/9da26886-a4eb-45e0-9754-6d50703260ac</t>
  </si>
  <si>
    <t>14-081</t>
  </si>
  <si>
    <t>Mm 8 o'clock on Friday night, I'm still at home All my girls just keep on blowin' up my phone Sayin', "Come on, he ain't worth the pain Do what you gotta do to forget his name" Now there's only one thing left for me to do Slip on my favorite dress and sky-high leather boots Check the mirror one last time And kiss the past goodbye What I'm really needin' now Is a double shot of Crown Chase that disco ball around 'Til I don't remember Go until they cut me off Wanna get a little lost In the noise, in the lights Hey, bartender, pour 'em hot tonight 'Til the party and the music and the truth collide Bring it 'til his memory fades away Hey, bartender Tonight I'll let a stranger pull me on the floor Spin me 'round and let him buy a couple more But before it goes too far I''l let him down easy 'Cause tonight it's all about dancin' with my girls to the DJ Put that song on replay Hey, bartender I'm feelin' that buzz, I'm ready to rock Ain't no way I'm gonna tell you to stop So pour that thing up to the top I'm comin' in hot Hey, bartender Ooh-ooh-ooh, oh-oh-oh lost In the noise, in the lights Hey bartender, pour 'em hot tonight 'Til the party and the music and the truth collide Bring it 'til his memory fades away Hey, bartender Hey, bartender noise, in the lights Hey, bartender, pour 'em hot tonight 'Til the party and the music and the truth collide Bring it 'til his memory fades away off Wanna get a little Hey, bartender Hey, bartender</t>
  </si>
  <si>
    <t>https://genius.com/Lady-a-bartender-lyrics</t>
  </si>
  <si>
    <t>https://musicbrainz.org/recording/78a14fb7-3d69-4df4-8bf9-e06e3f8ab9c8</t>
  </si>
  <si>
    <t>14-082</t>
  </si>
  <si>
    <t>La La La</t>
  </si>
  <si>
    <t>Naughty Boy;Sam Smith</t>
  </si>
  <si>
    <t>La-la, la-la-la-la-la, la-la-la-la-la La-la-la-la, la-la-la-la-la, la-la-la-la-la La-la-la-la, la-la-la-la-la, la-la-la-la-la La-la-la-la, la-la-la-la-la, la-la-la-la-la (-j hai, khoj hai) Hush, don't speak When you spit your venom, keep it shut I hate it when you hiss and preach About your new messiah 'cause your theories catch fire I can't find your silver lining I don't mean to judge But when you read your speech, it's tiring Enough is enough I'm covering my ears like a kid When your words mean nothin', I go, "La, la, la" I'm turnin' up the volume when you speak 'Cause if my heart can't stop it, I'll find a way to block it, I go La-la, la-la-la-la-la, la-la-la-la-la La-la-la-la, la-la-la-la-la, la-la-la-la-la (I'll find a way to block it, I go) La-la-la-la, la-la-la-la-la, la-la-la-la-la La-la-la-la, la-la-la-la-la, la-la-la-la-la You might also like If our love is running out of time I won't count the hours, rather be a coward When our worlds collide I'm gonna drown you out before I lose my mind (Lose my mind) it, I go La-la, la-la-la-la-la, la-la-la-la-la La-la-la-la, la-la-la-la-la, la-la-la-la-la (I'll find a way to block it, I go) La-la-la-la, la-la-la-la-la, la-la-la-la-la La-la-la-la, la-la-la-la-la, la-la-la-la-la (-j hai, khoj hai) (I'll find a way to block it, oh) La-la, la-la-la-la-la, la-la-la-la-la La-la-la-la, la-la-la-la-la, la-la-la-la-la (I'll find a way to block it, I go) La-la-la-la, la-la-la-la-la, la-la-la-la-la La-la-la-la, la-la-la-la-la, la-la-la-la-la (-j hai, khoj hai) stop it, I'll find a way to block it, I go stop it, I'll find a way to block it, I go La-la, la-la-la-la-la, la-la-la-la-la La-la-la-la, la-la-la-la-la, la-la-la-la-la La-la-la-la, la-la-la-la-la, la-la-la-la-la La-la-la-la, la-la-la-la-la, la-la-la-la-la (-j hai, khoj hai) I go) La-la-la-la, la-la-la-la-la, la-la-la-la-la La-la-la-la, la-la-la-la-la, la-la-la-la-la a way to block can't up the volume when you speak 'Cause if my heart can't stop it, I'll find a way to block it, I go La-la, la-la-la-la-la, la-la-la-la-la La-la-la-la, la-la-la-la-la, la-la-la-la-la La-la-la-la, la-la-la-la-la, la-la-la-la-la La-la-la-la, la-la-la-la-la, la-la-la-la-la (-j hai, khoj hai)</t>
  </si>
  <si>
    <t>https://genius.com/Naughty-boy-la-la-la-lyrics</t>
  </si>
  <si>
    <t>https://musicbrainz.org/recording/79713190-4ee8-4eac-890b-293902cde72c</t>
  </si>
  <si>
    <t>14-083</t>
  </si>
  <si>
    <t>14-084</t>
  </si>
  <si>
    <t>Do What U Want</t>
  </si>
  <si>
    <t>Lady Gaga;R. Kelly</t>
  </si>
  <si>
    <t>Yeah (Oh) Turn the mic up (Yeah, yeah) Eh eh eh eh eh eh eh (Oh) Eh eh eh eh eh eh eh (Oh) I, I feel good, I walk alone But then I trip over myself and I fall I, I stand up, and then I'm okay But then you print some shit that makes me wanna scream So do what you want, what you want with my body Do what you want, don't stop, let's party Do what you want, what you want with my body Do what you want, what you want with my body Write what you want, say what you want 'bout me If you're wondering, know that I'm not sorry Do what you want, what you want with my body What you want with my body You can't have my heart, and you won't use my mind But do what you want with my body Do what you want with my body You can't stop my voice 'cause you don't own my life But do what you want with my body Do what you want with my body Early morning, longer nights (Yeah) Tom Ford, private flights (Yeah) Crazy schedule, fast life I wouldn't trade it in, 'cause it's our life (But let's slow it down) I could be the drink in your cup I could be the green in your blunt, your pusher man Yeah, I got what you want You wanna escape (Oh) All of the crazy shit (Let go) You're the Marilyn, I'm the president And I love to hear you sing (Girl) Do what I want, do what I want with your body Do what I want, do what I want with your body Back of the club, taking shots, gettin' naughty No invitations, it's a private party Do what I want, do what I want with your body Do what I want, do what I want with your body Yeah, we taking these haters and we roughin' 'em up And we layin' the cut like we don't give a fuck You can't have my heart, and you won't use my mind (My mind) But do what you want with my body (Yeah) Do what you want with my body (With your body) You can't stop my voice 'cause you don't own my life But do what you want with my body Do what you want with my body (Body) Sometimes I'm scared, I suppose If you ever let me go I would fall apart if you break my heart So just take my body and don't stop the party You can't have my heart and (Help me now) You won't use my mind But do what you want with my body Do what you want with my body (With your body) You can't stop my voice, 'cause You don't own my life (You) But do what you want with my body (What I want, when I want, when I want) Do what you want with my body Do what you want with me What you want with my body Do what you want with me What you want with my body, world Do what you want with me What you want with my body Do what you want with me What you want with my body, world Help me now What you want with my body Do what you want with my body Do what you want with my body Want you want with my body, world body Want you want with my body, world</t>
  </si>
  <si>
    <t>https://genius.com/Lady-gaga-do-what-u-want-lyrics</t>
  </si>
  <si>
    <t>https://musicbrainz.org/recording/5f253221-479d-4183-ac98-8b851e3fb497</t>
  </si>
  <si>
    <t>fuck (1x); shit (2x)</t>
  </si>
  <si>
    <t>14-085</t>
  </si>
  <si>
    <t>Can't Remember to Forget You</t>
  </si>
  <si>
    <t>Shakira;Rihanna</t>
  </si>
  <si>
    <t>And I left a note on my bedpost Saying not to repeat yesterday's mistakes What I tend to do when it comes to you I see only the good, selective memory The way you make me feel, yeah, you got a hold on me I never met someone so different, oh, here we go You're part of me now, you're part of me So where you go, I follow, follow, follow (Oh) Oh-oh-oh-oh, oh, oh-oh-oh-oh, oh I can't remember to forget you Oh-oh-oh-oh, oh, oh-oh-oh-oh, oh I keep forgetting I should let you go But when you look at me The only memory is us kissing in the moonlight Oh-oh-oh-oh, oh, oh-oh-oh-oh, oh I can't remember to forget you Ooh, ooh, ooh-ooh, ooh I can't remember to forget you Ooh, ooh, ooh-ooh, ooh I go back again, fall off the train Land in his bed, repeat yesterday's mistakes What I'm tryna say is not to forget You see only the good, selective memory The way he makes me feel like, the way he makes me feel I never seemed to act so stupid, oh, here we go He a part of me now, he a part of me So where he goes, look at me The only memory is us kissing in the moonlight (Oh) Oh-oh-oh-oh, oh, oh-oh-oh-oh, oh (Oh, oh) I can't remember to forget you I rob and I kill to keep him with me I'll do anything for that boy I'd give my last dime to hold him tonight I'll do anything for that boy boy memory is us kissing in the moonlight (Oh) Oh-oh-oh-oh, oh, oh-oh-oh-oh, oh (Oh, oh) I can't remember to forget you But when you look at me The only memory is us kissing in the moonlight (Oh) Oh-oh-oh-oh, oh, oh-oh-oh-oh, oh (Oh, oh) I can't remember to forget you anything for that boy I'd give my last dime to hold him tonight I'll do anything for that only us kissing in the moonlight (Oh) Oh-oh-oh-oh, oh, oh-oh-oh-oh, oh (Oh, oh) I can't remember to forget you</t>
  </si>
  <si>
    <t>https://genius.com/Shakira-cant-remember-to-forget-you-lyrics</t>
  </si>
  <si>
    <t>https://musicbrainz.org/recording/d8ac7ee2-313d-4419-b7c5-bc728c142838</t>
  </si>
  <si>
    <t>14-086</t>
  </si>
  <si>
    <t>Amnesia</t>
  </si>
  <si>
    <t>5 Seconds of Summer</t>
  </si>
  <si>
    <t>https://www.last.fm/music/5+Seconds+of+Summer</t>
  </si>
  <si>
    <t>I drove by all the places we used to hang out getting wasted I thought about our last kiss, how it felt, the way you tasted And even though your friends tell me you're doin' fine Are you somewhere feeling lonely, even though he's right beside you? When he says those words that hurt you, do you read the ones I wrote you? Sometimes I start to wonder, was it just a lie? If what we had was real, how could you be fine? 'Cause I'm not fine at all I remember the day you told me you were leavin' I remember the make-up running down your face And the dreams you left behind, you didn't need them Like every single wish we ever made I wish that I could wake up with amnesia And forget about the stupid little things Like the way it felt to fall asleep next to you And the memories I never can escape 'Cause I'm not fine at all The pictures that you sent me, they're still livin' in my phone I'll admit I like to see them, I'll admit I feel alone And all my friends keep asking why I'm not around It hurts to know you're happy, yeah, it hurts that you moved on It's hard to hear your name when I haven't seen you in so long You might also like It's like we never happened, escape If today I woke up with you right beside me Like all of this was just some twisted dream I'd hold you closer than I ever did before And you'd never slip away And you'd never hear me say to you And the memories I never can escape 'Cause I'm not fine at all No, I'm really not fine at all Tell me this is just a dream 'Cause I'm really not fine at all moved on It's hard to hear your name when I haven't seen you in so long the memories I never can things Like the way it felt to fall asleep next I'm really not fine at all</t>
  </si>
  <si>
    <t>https://genius.com/5-seconds-of-summer-amnesia-lyrics</t>
  </si>
  <si>
    <t>https://musicbrainz.org/recording/f12838e7-ae45-4011-b61f-ce5476514e41</t>
  </si>
  <si>
    <t>14-087</t>
  </si>
  <si>
    <t>No Mediocre</t>
  </si>
  <si>
    <t>T.I.;Iggy Azalea</t>
  </si>
  <si>
    <t>All I fuck bad bitches, I don't want no mediocre ho Don't want no mediocre, I don't want no mediocre, no! Bad bitches only, ain't no mediocre ho Don't want no mediocre, I won't hit no mediocre, yeah Bad bitch stuntin' on them mediocre hoes On them mediocre, you stunt on them mediocre 7, bitches with me and ain't none of them mediocre From they head to they toes they so far from mediocre Right hand in the air, I solemnly swear I never fuck a bitch if she don't do her hair, no more You won't get no dick if it's a bush down there Girl, I should see nothing but pussy when I look down there Hey, come fuck with a nigga, what better to do? He call and ask how you doin, tell him "Better than you", yeah I'm kicked back with four pieces like a Kit Kat Me fucking if you ain't a dime, just forget that Pretty face, fat ass, if she don't have Have one of these, well, I think I'll pass I just handed her the keys to a new drop Jag When she took it, I took it back, you shoulda asked for a Benz That's mediocre bitch! of them mediocre From they head to they toes they so far from mediocre Heard he want to lay it down on Iggy Iggy Gave it to him twice, now he want a 3, Mike Bibby Diva, but I need a bad boy, rest in peace, Whitney Pardon me but I don't think none of these bitches fucking with me Want a billboard bitch? Stop running in place Heels on me saying gimme 6 inches of space Courtside while designer frames cover my face Now everybody in the game wanna get 'em a taste I'm still Grand Hustle first lady, fuck you pay me Bet he won't go 12 rounds with the million dollar baby I can change your life quick, stop playing with me And if you ain't talking money what you saying to me? Iggs of them mediocre From they head to they toes they so far from mediocre I'm in Brazil with a bitch Catch me in a mansion in the hills with a bitch Get her out them tennis shoes, throw some heels on a bitch I'm the type of nigga split a mil with a bitch Hold up, only if she bad though Out here trying to find someone that better than my last ho Take her to my castle, drown her in my cash flow Say your dick so little she can fit it in her asshole Told me she can't ride this shit no further than a cab go Said I got that dumb dick, she wanna be my tutor So she give me brain, getting head on the scooter Had sex on the beach from Bermuda up to Cuba I done fucked a lot of dimes but I'm looking for a cuter bitch You the shit, what she say when she got to sit When I ain't around, give a damn who you do it with Super thick, pretty face, ménage Ã veinte 20 at the same time, wanna get ya rent paid? of them mediocre From they head to they toes they so far from mediocre mediocre, you stunt on them mediocre 7, bitches with me and ain't none them mediocre, you stunt on them mediocre 7, bitches with me and ain't none of them mediocre From they head to they toes they so far from mediocre</t>
  </si>
  <si>
    <t>https://genius.com/Ti-no-mediocre-lyrics</t>
  </si>
  <si>
    <t>https://musicbrainz.org/recording/2bd09e01-9d3f-41ab-ba25-d3447bd46738</t>
  </si>
  <si>
    <t>ass (1x); asshole (1x); bitch (9x); bitches (6x); damn (1x); dick (3x); fuck (4x); fucked (1x); fucking (2x); ho (3x); hoes (1x); nigga (2x); pussy (1x); shit (2x)</t>
  </si>
  <si>
    <t>14-088</t>
  </si>
  <si>
    <t>Come with Me Now</t>
  </si>
  <si>
    <t>KONGOS</t>
  </si>
  <si>
    <t>South Africa</t>
  </si>
  <si>
    <t>https://www.last.fm/music/Kongos</t>
  </si>
  <si>
    <t>Come with me now Come with me now Whoa, come with me now I'm gonna take you down Whoa, come with me now I'm gonna show you how Whoa, come with me now I'm gonna take you down Whoa, come with me now I'm gonna show you how Afraid to lose control And caught up in this world I've wasted time, I've wasted breath I think I've thought myself to death I was born without this fear Now only this seems clear I need to move, I need to fight I need to lose myself tonight Whoa, come with me now I'm gonna take you down Whoa, come with me now I'm gonna show you how You might also like I think with my heart and I move with my head I open my mouth and it's something I've read I've stood at this door before, I'm told But a part of me knows that I'm growing too old Confused what I thought with something I felt Confuse what I feel with something that's real I tried to sell my soul last night Funny, he wouldn't even take a bite Far away, I heard him say (Come with me now) Don't delay, I heard him say (Come with me now) Far away, I heard him say (Come with me now) Don't delay, I heard him say (Come with me now) to fight I need to lose myself tonight Whoa, come with me now Whoa, come with me now I'm gonna take you down Whoa, come with me now I need to lose myself tonight Whoa, come with me now I'm gonna take you down Whoa, come with me now I'm gonna show you how with me now Whoa, come with me now I'm gonna take you down Whoa, come with me now</t>
  </si>
  <si>
    <t>https://genius.com/Kongos-come-with-me-now-lyrics</t>
  </si>
  <si>
    <t>https://musicbrainz.org/recording/d81e9c08-70b8-4316-bb31-1cc551cb1902</t>
  </si>
  <si>
    <t>14-089</t>
  </si>
  <si>
    <t>Believe Me</t>
  </si>
  <si>
    <t>I'm the only one that get the job done I don't know a nigga that could cover for me Yeah, got some game from my dad He said she might say she love me She don't love me like she say she love me Believe me, believe me I'm that nigga, boy they love me in the streets I'm not tryna find nobody else to beat I'm the one they come to see because they all Believe me Yeah, rip, rip rip It's been me and Young Tune off the rip That's the man that put me in this shit If a nigga fuck with him, I'll put him down quick Got a verse for anybody wanna talk about the clique I've been takin' shit light, you don't wanna hear me trip God damn, do y'all really know who y'all fuckin' with? Yeah, I mean you can't blame me for wonderin' Doesn't matter, could be winter or the summer On the road, I do One Direction numbers, I don't fuckin' miss Yeah, Stunna and Mack know When Wayne was gone for eight months, we put this thing up on our back And I was snappin' off on every single track though Collect call from the boss like where we at though I was like, "Hah, it's our time, nigga" He left Rikers in a Phantom, that's my nigga And I'll been rockin' with the team 'til Carter IX And we YMCMB, waitin' on somebody to try us, nigga Yeah tryna find nobody else to beat I'm the one they come to see because they all Believe me Lord knows I'll murk one of these niggas, yeah His and hers Ferraris, nigga One for me, one for my daughter, nigga Waitin' for someone to test me like a Harvard nigga I tote a 223, two Michael Jordans, nigga Come on, fight these shell cases like a lawyer, nigga Find out where you stay, and act like we found some oil, nigga Out of duct tape so when he prayin' I ignore the nigga All I gotta say is "sayonara, nigga" Drop dead gorgeous but the bitch ain't dyin' for a nigga Where the real queens at? Shout out Capone and Noreaga We can shoot it out and see who live to tell the story later Diamonds in my Rollie face cannot be exfoliated They think I'm associated, I'm the one that orchestrated Yayo get her ass whipped, whip that ass like horses racin' Ain't 'bout what you walk away from, it's 'bout what you walk away with Dead Presidents, them coffins vacant I must be doin' somethin' tryna find nobody else to beat I'm the one they come to see because they all Believe me Had to get it poppin' off the rip Rich young nigga that ain't never had to trick Slim Thug flow but you know I like 'em thick If she get a job at DOA, I drop her off a tip I had to get it poppin' off the rip I'm the one they tell yah been reppin' in the 6 Come into the city and yah niggas get to trippin' We'll take yah to the Scarborough Bluff and drop you off a cliff Well damn, just be happy for the man Nirvana, Coldplay, nigga got bands Ink from the money, got it all over my hands Goin' out to Houston, spendin' all of my advance V Live just took me for a cheque "Drake you know I love you, you just took me outta debt" Yes, right now you are lookin' at the best Mothafuck award shows and mothafuck the press like that Mothafuck the rest When they jumped off the porch, I was stumblin' up the steps I'd give what I collect before I give up my connect It'd be a cold day in Hell, icicles made of sweat One finger, slidin' 'cross my neck Niggas know what that mean like they deaf Nigga I'll fire this nina like it's her first day On the job and the bitch overslept Tune stay humble, nigga I'm a king Need a horn and a drumroll They throw mothafuckin' roses at my feet, nigga I don't step on one rose I'm the only one that get the job done I don't know a nigga that can cover for me Tape a couple kilos to the bitch stomach She look like she got a bun in the oven from me Preheat, believe me All you gotta do is pay me every week I had these bitches havin' babies every week I'm the nigga, see me skatin' in the streets Gone Rip rip, nigga1.7K boy they love me in the streets I'm not love me in the streets I'm not skatin' in the streets Gone Rip rip, nigga</t>
  </si>
  <si>
    <t>https://genius.com/Lil-wayne-believe-me-lyrics</t>
  </si>
  <si>
    <t>https://musicbrainz.org/recording/e7daf41f-9a81-4e2c-84e9-2cd2e0d2508c</t>
  </si>
  <si>
    <t>ass (2x); bitch (3x); bitches (1x); damn (2x); fuck (1x); fuckin (2x); mothafuck (1x); mothafuckin (1x); nigga (22x); niggas (2x); shit (2x)</t>
  </si>
  <si>
    <t>14-090</t>
  </si>
  <si>
    <t>Mike WiLL Made-It;Miley Cyrus;Wiz Khalifa;;Juicy J</t>
  </si>
  <si>
    <t>Aha, I'm so fresh man (Eardrummers, eardrummers) Man, y'all scared to do it how I do it (Tahahahahahahahaha) (Mike WiLL Made-It) I'm in the club high on purp with some shades on (On) Tatted up, mini skirt with my J's on (J's on, you know it) In the club high on purp with some shades on Tatted up, mini skirt with my J's on J's on my feet (You know it) J's on my feet (You know it) J's on my feet (You know it) So get like me (Mm-hm) J's on my feet (You know it) J's on my feet (We trippy) J's on my feet (We trippy) So get like me (Mm-hmm) I be in the club, uh (The club), standing on the couch (The couch) In them Wolf Grey's (What?) like it's my house (I'm home) Drinking out the bottle, I got no respect (Ayy) Looking like a model, who just got a check (Cha-ching) I back it up, 'cause I don't give a fuck, uh (I don't) If you're a lame, that's a shame, you can't hang with us (Uh-uh) I'm MC Hammer fly (Fresh), you can't touch (Nope) J's so fly I should work at Flight Club You might also like Put on my J's and dance the whole night away I'm naughty by nature like I'm Hip-Hop Hooray With my hands in the sky, I wave 'em from side to side, uh My feet on the floor, I'm 'bout to turn up now I'm in the club high on purp (Bah, bah, bah) mini skirt with my J's on (We trippy) J's on my feet (You know it, bah) J's on my feet (You know it, bah) J's on my feet (You know it) So get like me (Mm-hm) J's on my feet (Tahahahahahahahaha, you know it) J's on my feet (We trippy, bah) J's on my feet (Uh, we trippy) So get like me (Mm-hm) I be rockin' J's or I be rockin' Taylors I got lots of flavors, my kick game is major More kicks than the players, call me up, I'm scorin' Hit it like a free throw, tongue out like I'm Jordan Smiley, Miley, come swing the thing right by me Got a joint if you wanna get stoned, got choppers if they wanna try me (If they wanna try me) Pro athlete, I'm not no wannabe (Wannabe) Waitress asked how many bottles? I said twenty-three Put on my J's (Tahahahahahahahaha) And dance the whole night away I'm naughty by nature like I'm Hip-Hop Hooray (Uh) With my hands in the sky, I wave 'em from side to side with my J's on (J's on, you know it) I'm in the club high on purp with some shades on Tatted up, mini skirt with my J's on my feet (You know it, bah) J's on my feet (We trippy, bah) J's on my feet (We trippy, Mike WiLL Made-It, yes, sir) So get like me (Mm-hm) I stay showin' out (Mm-hm), my kick game is a beast (Mm-hm) I got thirty pairs of J's that ain't never been released (You know it) Flu game 12's (Ho), Space Jam 11's (Bitch) On the hype beast sick, they gon' need a paramedic (Cash) Turn up, turn up, turn up (Turn up), I get trippy, I stay live (Ho) All this purple in my cup, match them grape 5's (We sippin') I'm so high, I got three bitches that go bi (Pussy) I'm so fly, I'm gettin' head like a blow dryer (Ho) skirt (You know it, bah) J's on my feet (We trippy, bah) J's on my feet (We trippy, Mike WiLL Made-It) So get like me (Mm-hmm) hang with us (Uh-uh) I'm MC Hammer fly (Fresh), you can't touch (Nope) J's so fly I should work at Flight Club mini skirt with my J's on (J's on, you know it) In the club high on purp with some shades on Tatted up, mini feet (You know it, bah) J's on my feet (We trippy, bah) J's on my feet (We trippy, Mike WiLL Made-It) So get like me (Mm-hmm)</t>
  </si>
  <si>
    <t>https://genius.com/Mike-will-made-it-23-lyrics</t>
  </si>
  <si>
    <t>https://musicbrainz.org/recording/00f767d8-1f11-4a34-a52d-9255155552f8</t>
  </si>
  <si>
    <t>bitches (1x); fuck (1x)</t>
  </si>
  <si>
    <t>14-091</t>
  </si>
  <si>
    <t>Beachin'</t>
  </si>
  <si>
    <t>Just watching her blonde hair, sun burn, stare at them Whitecaps rolling over Laid back in a thrift store beach chair Dropping limes in her Corona Well she looks back, yeah, she throws me a kiss Like "Honey, I sure want you" And it's a hundred and three between her and me And only 92 in Daytona And it's sunshine, blue eyes, tan lines, it's low tide Rolling white sand, cold can koozie in my hand, just a summertime strollin' Chillin', breezin', sippin', singin' woah a oh, oh Beachin' We got 2-for-1s, we're at a margarita bar Whatever happens happens And there's a reggae band, full of dread heads Just sittin' in the corner laughin' Well my baby walks over, drops a 20 in a jar She smiles and shakes it at me Yeah, she gets 'em going, she gets 'em playing A little, don't worry be happy oh Beachin' Ah yeah Lil palm tree leanin' I got a margerita in my hand, I'm doin' a little drinkin' Talking 'bout Sunshine, blue eyes, tan lines, it's low tide Rolling white sand, cold can koozie in my hand, just a summertime strollin' Chillin', breezin', sippin', singin' woah a oh, oh Beachin' (Aw, we're just beachin') Sunshine, blue eyes, tan lines, it's low tide (Under the palm tree leanin') Rolling white sand, cold can koozie in my hand... low tide (Under the palm tree leanin') Rolling white sand, cold can koozie in my hand...</t>
  </si>
  <si>
    <t>https://genius.com/Jake-owen-beachin-lyrics</t>
  </si>
  <si>
    <t>https://musicbrainz.org/recording/c37851a3-3ae7-4e8a-9b3f-116665c2b986</t>
  </si>
  <si>
    <t>14-092</t>
  </si>
  <si>
    <t>White Walls</t>
  </si>
  <si>
    <t>Macklemore &amp; Ryan Lewis;ScHoolboy Q;Hollis</t>
  </si>
  <si>
    <t>I wanna be free I wanna just live Inside my Cadillac That is my shit Now throw it up (Man throw that up) That's what it is (That's what it is) In my C-A-D-I-L-L-A-C, bitch (Biatch!) Can't see me through my tints (Nuh-uh) I'm riding real slow (Slow motion) In my paint, wet, drippin', shinin' like my 24s (Umbrella) I ain't got 24s (Nuh-uh) But I'm on those Vogues (Yeah) That's those big white walls, r-r-round them hundred spokes Old school like Olde English in that brown paper bag I'm rollin' in that same whip that my granddad had Hello, haters, damn y'all mad 30k on the Caddy, now how backpack rap is that? I got that off-black Cadillac, midnight drive Got that gas pedal, leaning back, taking my time I'm rolling that roof off, letting in sky I shine, the city never looked so bright Man, I'm loungin' In some shit Bernie Mac would've been proud of Lookin' down from heaven like damn that's stylish Smilin', don't pay attention to the mileage Can I hit the freeway? Illegally going 120 Easy weavin' in and out of the traffic They cannot catch me, I'm smashin' I'm duckin', buckin' them out here I'm lookin' fuckin' fantastic, I am up in a classic Now I know what it's like under the city lights Ridin' into the night, drivin' over the bridge The same one we'd walk across as kids Knew I'd have a whip but never one like this Old school, old school Candy paint, two-seater Yeah, I'm from Seattle, there's hella Honda Civics I couldn't tell you about paint either But I really wanted a Caddy so I put in the hours And rolled on over to the dealer And I found the car I dreamed of, placed a bargain with this geezer Got the keys in, as I was leavin' I started screamin' so bright Yeah, uh Backwoods and dope White hoes in the backseat snortin' coke She doing line after line like she's writing rhymes I had her inhalin' my love, tryna blow her mind Cadillac pimpin', my uncle was on 14, I stole his keys, me and my niggas was gone Stealing portions of his liquor, water in his Patron Drivin', smilin' like I won the fucking lottery homes (Fuckin' lottery homes) Tires with the spokes on it, and the Vogues too Mustard and mayonnaise, keepin' the buns all on My dogs hangin' out the window Young as whoosh, fuckin' like we ball Tryna fuck 'em all Never park the whip, see what's poppin' at the mall Meet a bad bitch, slap her booty with my paw You can smoke the pussy, I was tearin' down the walls I'm motherfuckin' awe- -some, swear these sights tryna hypnotize Grip the leather steerin' wheel while I grip the thighs See the lust stuck up in her eyes Maybe she like the ride or did she like the smoke? Or does she want it low? 'Cause this shit a Coupe de Ville so you'll never know So we cruise for minutes, my nigga fuck the limit Got a window tinted, for sure a gangsta in it Slide 'til the gas is finished, Q Off-black Cadillac, midnight drive Got that gas pedal, leaning back, taking my time I'm rolling that roof off, letting in sky I shine, the city never looked so bright Got that off-black Cadillac, midnight drive Got that gas pedal, leaning back, taking my time I'm rolling that roof off, letting in sky I shine, the city never looked so, looked so bright rolling that roof off, letting in sky I shine, the city never looked sky I shine, the city never looked so, looked so bright</t>
  </si>
  <si>
    <t>https://genius.com/Macklemore-and-ryan-lewis-white-walls-lyrics</t>
  </si>
  <si>
    <t>https://musicbrainz.org/recording/011d1f5c-260c-4e33-b288-fecfb46c748c</t>
  </si>
  <si>
    <t>bitch (2x); booty (1x); damn (2x); fuck (2x); fuckin (2x); fucking (1x); hoes (1x); motherfuckin (1x); nigga (1x); niggas (1x); pussy (1x); shit (3x)</t>
  </si>
  <si>
    <t>14-093</t>
  </si>
  <si>
    <t>She Looks So Perfect</t>
  </si>
  <si>
    <t>Hey-hey, hey-hey, hey-hey, hey Hey-hey, hey-hey, hey-hey, hey Simmer down, simmer down They say we're too young now to amount to anything else But look around We worked too damn hard for this just to give it up now If you don't swim, you'll drown But don't move, honey You look so perfect standing there In my American Apparel underwear And I know now that I'm so down Your lipstick stain is a work of art I got your name tattooed in an arrow heart And I know now that I'm so down (Hey!) Hey-hey, hey-hey, hey-hey, hey Let's get out, let's get out 'Cause this deadbeat town's only here just to keep us down While I was out I found myself alone, just thinkin' If I showed up with a plane ticket And a shiny diamond ring with your name on it Would you wanna run away too? 'Cause all I really want is you You might also like You look so perfect standing there In my American Apparel underwear And I know now that I'm so down I made a mixtape straight out of '94 I've got your ripped skinny jeans lying on the floor And I know now that I'm so down (Hey!) Hey-hey, hey-hey, hey-hey, hey name tattooed in an arrow heart so down (Hey!) Your lipstick stain is a work of art (Hey!) I got your name tattooed in an arrow heart (Hey!) And I know now (Hey!) that I'm so down (Hey!) all I really want is you that I'm so down (Hey!) Hey-hey, hey-hey, hey-hey, hey You look so perfect standing there In my American Apparel underwear And I know now that I'm down (Hey!)</t>
  </si>
  <si>
    <t>https://genius.com/5-seconds-of-summer-she-looks-so-perfect-lyrics</t>
  </si>
  <si>
    <t>https://musicbrainz.org/recording/b9142ba4-c5ed-464d-b724-3dc655089726</t>
  </si>
  <si>
    <t>14-094</t>
  </si>
  <si>
    <t>Stay the Night</t>
  </si>
  <si>
    <t>Zedd;Hayley Williams</t>
  </si>
  <si>
    <t>https://en.wikipedia.org/wiki/Stay_the_Night_(Zedd_song)</t>
  </si>
  <si>
    <t>I know that we are upside down So hold your tongue and hear me out I know that we were made to break so what? I don't mind You kill the lights, I'll draw the blinds Don't dull the sparkle in your eyes I know that we were made to break so what? I don't mind Are you gonna stay the night Are you gonna stay the night Oh oh oh oh, are you gonna stay the night Are you gonna stay the night Doesn't mean we're bound for life So night I am fire gasoline Come pour yourself all over me We'll let this place go down in flames only one more time You kill the lights, I'll draw the blinds Don't dull the sparkle in your eyes I know that we were made to break So the night Doesn't mean we're bound for life So oh oh oh, are you gonna stay the night (Night) Are you gonna stay the night Are you gonna stay the night Doesn't mean we're bound for life So oh oh oh, are you gonna stay the night (Are you gonna stay the night) (Are you gonna stay the night) (Oh oh oh oh, are you gonna stay the night)You might also like the gonna stay the night (Are you gonna stay the night) (Are you gonna stay the night) (Oh oh oh oh, are you gonna stay the night)</t>
  </si>
  <si>
    <t>https://genius.com/Stay-the-night-stay-the-night-tribute-to-zedd-and-hayley-williams-lyrics</t>
  </si>
  <si>
    <t>https://musicbrainz.org/recording/6e670690-4fa2-47bd-a87b-ca256d9c70f9</t>
  </si>
  <si>
    <t>14-095</t>
  </si>
  <si>
    <t>Partition</t>
  </si>
  <si>
    <t>Let me hear you say, "Hey, Ms. Carter" (Hey, Ms. Carter) Say, "Hey, Ms. Carter" (Hey, Ms. Carter) Give me somethin' Yoncé all on his mouth like liquor Yoncé all on his mouth like liquor Yoncé all on his mouth like liquor Like, like liquor, like, like, like liquor Yoncé all on his mouth like liquor Yoncé all on his mouth like liquor Yoncé all on his mouth like liquor Like, like liquor, like, like, like liquor Beyoncé, Beyoncé? Are you happy to be in Paris? Are you happy to be in Paris? Beyoncé, Beyoncé, Beyoncé? (Drum) Driver, roll up the partition, please Driver, roll up the partition, please I don't need you seein' 'Yoncé on her knees Took forty-five minutes to get all dressed up We ain't even gonna make it to this club Now my mascara runnin', red lipstick smudged Oh, he so horny, yeah, he want to fuck He popped all my buttons and he ripped my blouse He Monica Lewinsky'd all on my gown Oh, there, daddy, daddy didn't bring the towel Oh, baby, baby, we better slow it down Took forty-five minutes to get all dressed up And we ain't even gon' make it to this club Take all of me I just wanna be the girl you like The kind of girl you like Take all of me I just wanna be the girl you like The kind of girl you like is right here with me Driver, roll up the partition fast (Hey) Driver, roll up the partition fast Over there, I swear I saw them cameras flash Handprints and footprints on my glass Handprints and good grips all on my ass Private show with the music blastin' He like to call me "Peaches" when we get this nasty Red wine drip, we'll talk that trash Chauffeur eavesdroppin', tryin' not to crash Oh, there, daddy, daddy, now you rip my fur Oh, baby, baby be sweatin' off my hair Took forty-five minutes to get all dressed up And we ain't even gonna be the girl you like The kind of girl you like is right here with me (Hello) Est-ce que tu aimes le sexe? Le sexe, je veux dire: l'activité physique, le coÃ¯t. Tu aimes ça ? Tu ne t'intéresses pas au sexe ? Les hommes pensent que les féministes détestent le sexe, mais c'est une activité trÃ¨s stimulante et naturelle que les femmes adorent The kind of girl you like is right here with me (Hello) Bzz-bzz-bzz-bzz-bzz Bzz-bzz-bzz-bzz-bzz-bzz-bzz-bzz-wop Let me hear you say, "Hey, Ms. Carter" (Hey, Ms. Carter) Say, "Hey, Ms. Carter" (Hey, Ms. Carter) Give me somethin' See me up in the club with fifty-'leven girls Posted in the back, diamond fangs in my grill Brooklyn brim with my eyes sittin' low Every boy in here with me got that smoke And every girl in here got to look me up and down All on Instagram, cake by the pound Circulate the image every time I come around G's up, tell me how I'm lookin', babe Boy, this all for you, just walk my way Just tell me how it's lookin', babe Just tell me how it's lookin', babe (How it's lookin', babe) I do this all for you, baby, just take aim And tell me how it's lookin', babe (How it's lookin', babe) Tell me how it's lookin', babe, lookin', babe Drop the bass, mane, the bass get lower Radio say, "Speed it up," I just go slower High like treble, pumpin' on the mids The man ain't ever seen a booty like this And why you think you keep my name rollin' off the tongue? 'Cause when he wanna smash, I'll just write another one I sneezed on the beat and the beat got sicker Yoncé all on his mouth is right here with me (Hello) Bzz-bzz-bzz-bzz-bzz Bzz-bzz-bzz-bzz-bzz-bzz-bzz-bzz-wop</t>
  </si>
  <si>
    <t>https://genius.com/Beyonce-partition-lyrics</t>
  </si>
  <si>
    <t>https://musicbrainz.org/recording/c80a3cde-a26a-409a-841b-33df099df0d8</t>
  </si>
  <si>
    <t>ass (1x); booty (1x); fuck (1x)</t>
  </si>
  <si>
    <t>14-096</t>
  </si>
  <si>
    <t>Studio</t>
  </si>
  <si>
    <t>ScHoolboy Q;BJ the Chicago Kid</t>
  </si>
  <si>
    <t>I'm just sittin' in the studio just tryna get to you, baby But this song so fuckin' dope, girl, it's harder not for me to blaze it To tell the truth, wish it was you in this booth that I was blazin' So I'm just sittin' in the studio just tryna get to you, baby See I've been in the studio just tryna get to you, baby All night layin' verses though I'd rather lay with you, baby Bra and panties matchin', nail and toes, you all kinda lady Angel out of heaven, such a goddess have a nigga prayin' truth, wish it was you in this booth that I was blazin' So I'm just sittin' in the studio just tryna get to you, baby You need a real nigga, shorty So come and throw that pussy, shorty See I think you and me can make it This little verse to get you naked See, your heart ain't meant for breaking Cupid's never been mistaken See, I been caught up in the moment Shit, my type ain't quite her type but now this gangsta nigga on it She can twist my weed and hit the 'yac I can hit your type without the hat, put that pussy on the map I see qualities in a bad girl, I know that ass you got Come with attitude and your swag, girl, you ain't wrong, girl Just when that door knock lose your thong, girl 'Cause you girl, 'cause you girl, girl, 'cause you girl, girl 'Cause you girl, girl... You might also like truth, wish it was you in this booth that I was blazin' So I'm just sittin' in the studio just tryna get to you, baby Throw a loc your pussy, girl, you knowing that your nigga faded Can I hit that pussy way I wanna while this record playing? Put my tongue in different places, play a game of Operation Uh, like, na-na-na, la-la, la-la, you get what I'm saying No metaphors, nothing like that I'm keeping it straight to the point with you So, I'ma put this dick up all in-side-of-you truth, wish it was you in this booth that I was blazin' So I'm just sittin' in the studio just tryna get to you, baby girl, 'cause you girl, girl, 'cause you girl, girl 'Cause you girl, girl... tell the in this booth that I was blazin' So I'm just sittin' in the studio just tryna get to you, baby</t>
  </si>
  <si>
    <t>https://genius.com/Schoolboy-q-studio-lyrics</t>
  </si>
  <si>
    <t>https://musicbrainz.org/recording/63250ab6-5c23-40c7-87ff-58962f84190e</t>
  </si>
  <si>
    <t>ass (1x); dick (1x); fuckin (1x); nigga (4x); pussy (4x)</t>
  </si>
  <si>
    <t>14-097</t>
  </si>
  <si>
    <t>0 to 100 / The Catch Up</t>
  </si>
  <si>
    <t>Fuck bein' on some chill shit We go 0 to 100, nigga, real quick They be on that rap-to-pay-the-bills shit And I don't feel that shit, not even a little bit Oh, Lord, know yourself, know your worth, nigga My actions been louder than my words, nigga How you so high, but still so down to Earth, nigga? Niggas wanna do it, we can do it on they turf, nigga Oh, Lord, I'm the rookie and the vet Shoutout to the bitches out here holdin' down the set All up in my phone, lookin' at pictures from the other night She gon' be upset if she keep scrollin' to the left, dawg She gon' see some shit that she don't wanna see She ain't ready for it; if I ain't the greatest, then I'm headed for it Yeah, that mean I'm way up (Way up) Yeah, the 6 ain't friendly, but that's where I lay up (Lay up) This shit a mothafuckin' lay-up I been Steph Curry with the shot Been cookin' with the sauce, Chef Curry with the pot, boy 360 with the wrist, boy Ayy, who the fuck them niggas is, boy? OVO, man, we really with the shits, boy Yeah, really with the shits, I should prolly sign to Hit-Boy 'cause I got all the hits, boy (Ha-ha) Fuck all that "Drake, you gotta chill" shit I be on my Lil Mouse drill shit Fuck all that rap-to-pay-your-bills shit Yeah, I'm on some Raptors-pay-my-bills shit All up on TV, I thought it'd make me richer Wasn't payin' me enough, I needed somethin' quicker So now I'm all in Niko basement puttin' work in on the phones Either that or drive to Money Mart to make the pickups Man, it's 2008, I'm tryna paint the picture Comeback Season in the works and now I'm thinkin' bigger I got 40 in the studio, every night, late night Gotta watch that shit, don't want to make him sicker, that's my nigga Oh, Lord, got a whole lot to show for it I mean, we could really get it, we could go for it I'm just here for the bucks and the billis, nigga Don't make me kill one of the GOATs for it (Arf!) I run this shit, they like, "Go Forrest Run Forrest, run Forrest, go Forrest" Yeah, I mean you already wrote for us Damn, nigga, what's one more quote for us? Oh, Lord, who else soundin' like this? They ain't made me what I am, they just found me like this I was ready... fuck that, I been ready Since my dad used to tell me he was comin' to the house to get me He ain't show up Valuable lesson, man, I had to grow up That's why I never ask for help I'll do it for you niggas and do it for myself I go 0 to 100, nigga, real quick Real quick, whole squad on that real shit 0 to 100, nigga, real quick Real quick, real fuckin' quick, nigga 0 to 100, nigga, real quick Real quick, whole squad on that real shit 0 to 100, nigga, real quick Real quick, real fuckin' quick, nigga Whole squad on that real shit Whole squad on that real shit Whole squad on that real shit, yeah The other night Lavish Lee told me that I'm all these people listen to She said they love me unconditional Imagine how it feel to watch another nigga at the top You know that if you wasn't you, you would be dissin' you, dawg Damn, okay, from that perspective I see what you're talkin' 'bout, no way to soften that 'Cause me, I was tryna find out where I lost 'em at But maybe I ain't lose 'em at all Maybe I keep movin' forward and they're just stagnant, they ain't movin' at all But when they need a favor, who do they call? Maybe I'm searchin' for the problems askin' what was said and who was involved Too focused on people's feedback and provin' 'em wrong They say the shoe can always fit, no matter whose foot it's on These days feel like I'm squeezin' in 'em Whoever wore 'em before just wasn't thinkin' big enough, I'm 'bout to leave 'em with 'em 'Cause if I run the game in these, man, the seams are splittin' No pun intended, but they smellin' defeat in the air Headed where nobody took it, who meetin' me there? They tell him that he talkin' crazy but he doesn't care Bein' humble don't work as well as bein' aware Listen up, boy, you're better off eavesdroppin' We already got spring 2015 poppin' PND droppin', Reps-up P droppin' Majid Jordan droppin', OB droppin', not to mention me droppin' Feel like we paid the refs off, man, we fixed the game Me and Noel been at it before Twitter names Yeah, been on the move like the lease is up And I can't even name one person that's keepin' up Damn, fuck how it was in the past tense Ask yourself, how do we match up now? 'Cause I'm only 27 and I'm only gettin' better If I haven't passed you yet, watch me catch up now, for real Could it be the way that I'll catch up I'll catch up Could it be the way that I'll catch up</t>
  </si>
  <si>
    <t>https://genius.com/Drake-0-to-100-the-catch-up-lyrics</t>
  </si>
  <si>
    <t>https://musicbrainz.org/recording/de6318d5-263e-4627-804b-648ac61a5566</t>
  </si>
  <si>
    <t>bitches (1x); fuck (3x); fuckin (2x); mothafuckin (1x); nigga (15x); niggas (2x); shit (16x); shits (2x)</t>
  </si>
  <si>
    <t>14-098</t>
  </si>
  <si>
    <t>I Don't Dance</t>
  </si>
  <si>
    <t>I’ll never settle down That’s what I always thought Yeah, I was that kind of man Just ask anyone I don’t dance, But here I am Spinning you round and round in circles It Ain’t my style, but I don’t care I’d do anything with you anywhere Yes, you got me in the palm of your hand Cause, I don’t dance Love’s never come my way I’ve never been this far Cause you took these two left feet And waltzed away with my heart No, I don’t dance, but here I am Spinning you round and round in circles It ain’t my style, but I don’t care I’d do anything with you anywhere Yes, you got me in the palm of your hand, girl Cause, I don’t dance Ohhh I don’t dance Ooh I don’t dance, but here I am Spinning you round and round in circles It ain’t my style, but I don’t care I’d do anything with you anywhere I don’t dance, but here I am Spinning you around and around in circles It ain’t my style, but I don’t care I’d do anything with you anywhere Yeah, you got me in the palm of your hand, girl Cause, I don’t dance Oh No.. Oooh…</t>
  </si>
  <si>
    <t>https://genius.com/Lee-brice-i-dont-dance-lyrics</t>
  </si>
  <si>
    <t>https://musicbrainz.org/recording/0cba338e-fbea-44f2-98ec-bad18d27223a</t>
  </si>
  <si>
    <t>14-099</t>
  </si>
  <si>
    <t>Somethin' Bad</t>
  </si>
  <si>
    <t>Miranda Lambert;Carrie Underwood</t>
  </si>
  <si>
    <t>Stand on the bar, stomp your feet, start clapping Got a real good feeling somethin' bad about to happen Pulled up to the church but I got so nervous Had to back it on up, couldn't make it to the service Grabbed all the cash underneath my mattress Got a real good feeling somethin' bad about to happen Ran into a girl in a pretty white dress Rolled down a window Where you headed to next? Said I'm heading to the bar with my money out of the mattress Got a real good feeling somethin' bad about to happen Stand on the bar, stomp your feet, start clapping Got a real good feeling somethin' bad about to happen Drinks keep coming, throw my head back laughing Wake up in the morning, don't know what happened Whoa... somethin' bad Whoa... somethin' bad Now me and that girl that I met on the street We're rollin' down the road, down to New Orleans Got a full tank of gas and the money out of the mattress Got a real good feeling somethin' bad about to happen Bout to tear it up down in New Orleans Just like a real-life Thelma and Louise If the cops catch up, they're gonna call it kidnapping Got a real good feelin' back laughing Wake up in the morning, don't know what happened Whoa... somethin' bad Whoa... somethin' bad the morning, don't know what happened (Yeah, yeah, Yeah) Whoa... somethin' bad Whoa... somethin' bad keep coming, throw my head feeling somethin' bad about to happen Drinks keep coming, throw my head back laughing Wake up in the morning, don't know what happened (Yeah, yeah, Yeah) Whoa... somethin' bad Whoa... somethin' bad</t>
  </si>
  <si>
    <t>https://genius.com/Miranda-lambert-somethin-bad-lyrics</t>
  </si>
  <si>
    <t>https://musicbrainz.org/recording/942c4afd-25fb-4ae9-9f1c-366948a76447</t>
  </si>
  <si>
    <t>14-100</t>
  </si>
  <si>
    <t>Adore You</t>
  </si>
  <si>
    <t>Oh-oh, oh-oh Hey Oh, oh, mm Baby, baby, yeah Are you listenin'? Wonderin' where you've been All my life I just started livin' Ooh, oh, baby Are you listenin'? Oh-oh When you say you love me Know I love you more And when you say you need me Know I need you more Boy, I adore you I adore you Baby, can you hear me When I'm cryin' out for you? I'm scared, oh, so scared But when you're near me, uh I feel like I'm standin' with an army Of men armed with weapons Hey, oh You might also like I love lyin' next to you I could do this for eternity You and me We're meant to be in holy matrimony God knew exactly what He was doin' When He led me to you When you say you love me Know I love you more (I love you more) And when you say you need me Know I need you more Boy, I adore you I adore you Of men armed with weapons Hey, oh you more Boy, I adore you I adore you</t>
  </si>
  <si>
    <t>https://genius.com/Miley-cyrus-adore-you-lyrics</t>
  </si>
  <si>
    <t>https://musicbrainz.org/recording/3cf16c28-7c3a-4ce2-8af1-245179176bb3</t>
  </si>
  <si>
    <t>15-001</t>
  </si>
  <si>
    <t>Uptown Funk</t>
  </si>
  <si>
    <t>Mark Ronson;Bruno Mars</t>
  </si>
  <si>
    <t>Doh Doh-doh-doh, doh-doh-doh, doh-doh Doh-doh-doh, doh-doh-doh, doh-doh Doh-doh-doh, doh-doh-doh, doh-doh Doh-doh-doh, doh-doh (Aw, ow) This hit, that ice cold Michelle Pfeiffer, that white gold This one for them hood girls Them good girls, straight masterpieces Stylin', wilin', livin' it up in the city Got Chucks on with Saint Laurent Gotta kiss myself, I'm so pretty I'm too hot (Hot damn) (Doh) Uh, call the police and the fireman (Doh-doh-doh, doh-doh-doh, doh-doh) I'm too hot (Hot damn) (Doh-doh-doh, doh-doh-doh, doh-doh) Make a dragon wanna retire, man I'm too hot (Hot damn) (Doh-doh-doh, doh-doh-doh, doh-doh) Say my name, you know who I am I'm too hot (Hot damn) (Doh-doh-doh, doh-doh, doh, doh) And my band 'bout that money, break it down Girls hit your hallelujah (Woo) Girls hit your hallelujah (Woo) Girls hit your hallelujah (Woo) 'Cause uptown funk gon' give it to you (Woo) ('Cause uptown funk gon' give it to you) 'Cause uptown funk gon' give it to you Saturday night and we in the spot Don't believe me, just watch, come on Doh Doh-doh-doh, doh-doh-doh, doh-doh (Ya) (Doh-doh-doh, doh-doh-doh, doh-doh) Don't believe me, just watch, uh Doh-doh-doh, doh-doh-doh, doh-doh (Ya) (Doh-doh-doh, doh-doh–) Don't believe me, just watch, uh Don't believe me, just watch, uh Don't believe me, just watch Don't believe me, just watch Hey, hey, hey, oh Stop, wait a minute Fill my cup, put some liquor in it Take a sip, sign the check Julio, get the stretch Ride to Harlem, Hollywood, Jackson, Mississippi If we show up, we gon' show out Smoother than a fresh jar of Skippy I'm too hot (Hot damn) (Doh) Call the police and the fireman (Doh-doh-doh, doh-doh-doh, doh-doh) I'm too hot (Hot damn) (Doh-doh-doh, doh-doh-doh, doh-doh) Make a dragon wanna retire, man I'm too hot (Too hot, hot damn, hot damn) (Doh-doh-doh, doh-doh-doh, doh-doh) Bitch, say my name, you know who I am I'm too hot (Hot damn) (Doh-doh-doh, doh-doh, doh, doh) Uh, and me, just watch, uh Don't believe me, just watch Don't believe me, just watch Hey, hey, hey, oh (Doh) (Doh-doh-doh, doh-doh-doh, doh-doh) Before we leave (Doh-doh-doh, doh-doh-doh, doh-doh) Lemme tell y'all a lil' something Uptown funk you up, uptown funk you up (Doh-doh-doh, doh-doh-doh, doh-doh) Uptown funk you up, uptown funk you up, uh (Doh-doh-doh, doh-doh-doh, doh-doh) I said, uptown funk you up, uptown funk you up, uh (Doh-doh-doh, doh-doh-doh, doh-doh) Uptown funk you up, uptown funk you up, come on (Doh-doh-doh, doh-doh, doh, doh) Dance, jump on it (Doh-doh-doh, doh-doh-doh, doh-doh) If you sexy, then flaunt it If you freaky, then own it (Doh-doh-doh, doh-doh-doh, doh-doh) Don't brag about it, come show me, come on Dance, jump on it (Doh-doh-doh, doh-doh-doh, doh-doh) If you sexy, then flaunt it Well, it's Uptown funk you up (Woo, come on) (Doh) Uptown funk you up (Hey, say what?) (Doh-doh-doh, doh-doh-doh, doh-doh) Uptown funk you up (Hey) (Doh-doh-doh, doh) Uptown funk you up (Come on) (Doh) Uptown funk you up (Woo, come on) (Doh-doh-doh, doh-doh-doh, doh-doh) Uptown funk you up (Hey, say what?) Uptown funk you up (Hey) Uptown funk you up (Come on) (Doh) Uptown funk you up (Woo, come on) (Doh-doh-doh, doh-doh-doh, doh-doh) Uptown funk you up (Hey, say what?) Uptown funk you up (Hey) (Doh-doh-doh, doh) Uptown funk you up (Come on) (Doh) Uptown funk you up (Ah) (Doh-doh-doh, doh-doh-doh, doh-doh) Uptown funk you up (Say what?) Uptown funk you up Aw, ow</t>
  </si>
  <si>
    <t>https://genius.com/Mark-ronson-uptown-funk-lyrics</t>
  </si>
  <si>
    <t>https://musicbrainz.org/recording/95b023d1-8484-48e3-91b0-76d51a5a9a45</t>
  </si>
  <si>
    <t>15-002</t>
  </si>
  <si>
    <t>Thinking Out Loud</t>
  </si>
  <si>
    <t>When your legs don't work like they used to before And I can't sweep you off of your feet Will your mouth still remember the taste of my love? Will your eyes still smile from your cheeks? And darlin', I will be lovin' you till we're seventy And baby, my heart could still fall as hard at twenty-three And I'm thinkin' 'bout how People fall in love in mysterious ways Maybe just the touch of a hand Well, me, I fall in love with you every single day And I just wanna tell you I am So honey, now, take me into your lovin' arms Kiss me under the light of a thousand stars And place your head on my beatin' heart, I'm thinkin' out loud Maybe we found love right where we are When my hair's all but gone and my memory fades And the crowds don't remember my name When my hands don't play the strings the same way, mmm I know you will still love me the same 'Cause, honey, your soul could never grow old, it's evergreen And baby, your smile's forever in my mind and memory I'm thinkin' 'bout how People fall in love in mysterious ways And maybe it's all part of a plan Oh, I'll just keep on makin' the same mistakes Hoping that you'll understand That, baby, now, take me into your lovin' arms Kiss me under the light of a thousand stars Place your head on my beatin' heart, I'm thinkin' out loud And maybe we found love right where we are, oh-oh Lo-lo-lo, lo-lo-lo Lo-lo-lo, lo-lo-lo, love So baby, now, take me into your lovin' arms And kiss me under the light of a thousand stars, oh, darlin' Place your head on my beatin' heart, I'm thinkin' out loud That maybe we found love right where we are Oh, maybe we found love right where we are And we found love right where we are maybe we found love right where we are Oh, maybe we found love right where we are And we found love right where we are</t>
  </si>
  <si>
    <t>https://genius.com/Ed-sheeran-thinking-out-loud-lyrics</t>
  </si>
  <si>
    <t>https://musicbrainz.org/recording/ab0c126d-b832-430d-920b-935f02e4a38f</t>
  </si>
  <si>
    <t>15-003</t>
  </si>
  <si>
    <t>Wiz Khalifa;Charlie Puth</t>
  </si>
  <si>
    <t>It's been a long day Without you, my friend And I'll tell you all about it when I see you again We've come a long way From where we began Oh, I'll tell you all about it when I see you again When I see you again Damn, who knew? All the planes we flew, good things we been through That I'd be standin' right here talkin' to you 'Bout another path, I know we loved to hit the road and laugh But somethin' told me that it wouldn't last Had to switch up, look at things different, see the bigger picture Those were the days, hard work forever pays Now I see you in a better place Uh How can we not talk about family when family's all that we got? Everything I went through, you were standin' there by my side And now you gon' be with me for the last ride It's been a long day Without you, my friend And I'll tell you all about it when I see you again (I'll see you again) We've come a long way (Yeah, we came a long way) From where we began (You know where we started) Oh, I'll tell you all about it when I see you again (Let me tell you) When I see you again Oh, oh Ooh (Yeah) First, you both go out your way and the vibe is feelin' strong And what's small turned to a friendship, a friendship turned to a bond And that bond'll never be broken, the love will never get lost And when brotherhood come first, then the line'll never be crossed Established it on our own when that line had to be drawn And that line is what we reached, so remember me when I'm gone me for the last ride So let the light guide your way, yeah Hold every memory as you go And every road you take Will always lead you home, home Oh, I'll tell you all about it when I see you again When I see you again Oh (Uh), oh (Yeah-yeah; yeah) Ooh (Yo, yo, uh) When I see you again (See you again, yeah, yeah) Oh (Yeah), oh (Yeah, yeah; oh-oh) Ooh (Uh-huh, yup) When I see you again</t>
  </si>
  <si>
    <t>https://genius.com/Wiz-khalifa-see-you-again-lyrics</t>
  </si>
  <si>
    <t>https://musicbrainz.org/recording/0c594ffe-4be7-4750-9f48-2f077fd7f506</t>
  </si>
  <si>
    <t>15-004</t>
  </si>
  <si>
    <t>Trap Queen</t>
  </si>
  <si>
    <t>Fetty Wap</t>
  </si>
  <si>
    <t>https://www.last.fm/music/Fetty+Wap</t>
  </si>
  <si>
    <t>RGF productions Remy Boyz, yah-ah 1738, ayy I'm like "Hey, what's up? Hello" (Ayy) Seen yo pretty ass soon as you came in the door I just wanna chill, got a sack for us to roll Married to the money, introduced her to my stove Showed her how to whip it, now she remixin' for low She my trap queen, let her hit the bando We be countin' up, watch how far them bands go We just set a goal, talkin' matchin' Lambos At 56 a gram, 5 a hundred grams though Man, I swear I love her, how she work the damn pole Hit the strip club, we be lettin' bands go Everybody hatin', we just call them fans, though In love with the money, I ain't never lettin' go And I get high with my baby (My baby) I just left the mall, I'm gettin' fly with my baby, yeah And I can ride with my baby (My baby) I be in the kitchen cookin' pies with my baby, yeah And I can ride with my baby (My baby) I just left the mall, I'm gettin' fly with my baby, yeah And I can ride with my baby I be in the kitchen cookin' pies You might also like I'm like, "Hey, what's up? Hello" I hit the strip with my trap queen, 'cause all we know is bands I just might snatch up a 'Rari and buy my boo a Lamb' I just might snatch her a necklace, drop a couple on a ring She ain't wantin' for nothin' because I got her everything It's big ZooWap from the bando Remind me where I can't go Remy Boyz got the stamp though Count up hella them bands though Boy how far can your bands go? Fetty Wap, I'm livin' fifty thousand K how I stand though If you checkin' for my pockets I'm like... baby, yeah And I can ride with my baby (My baby) I be in the kitchen cookin' pies I'm like, "Hey, what's up? Hello" Seen yo' just set a goal, talkin' matchin' Lambos At 56 a gram, 5 a hundred grams though Man, I swear I love her how she work the damn pole Hit the strip club, we be lettin' bands go Everybody hatin', we just call them fans though In love with the money, I ain't never lettin' go I be smokin' dope and you know Backwoods what I roll Remy Boyz, Fetty eatin' shit up, that's fasho I'll run in ya house, then I'll fuck your ho 'Cause Remy Boyz or nothin' Re-Re-Remy Boyz or nothin', yeah Yeah, you hear my boy Soundin' like a zillion bucks on the track I got whatever on my boy, whatever Put your money where your mouth is Money on the wood make the game go good Money out of sight cause fights Put up or shut up, huh? Nitt Da Gritt, huh, RGF Productions Squad3.2K baby) I just left the mall, I'm gettin' fly with my baby, yeah And I can ride with my baby I be in the kitchen cookin' pies ride shut up, huh? Nitt Da Gritt, huh, RGF Productions Squad</t>
  </si>
  <si>
    <t>https://genius.com/Fetty-wap-trap-queen-lyrics</t>
  </si>
  <si>
    <t>https://musicbrainz.org/recording/39fc36c2-fcc2-46f5-8e9c-46c2eb3296ed</t>
  </si>
  <si>
    <t>ass (1x); damn (2x); fuck (1x); ho (1x); shit (1x)</t>
  </si>
  <si>
    <t>15-005</t>
  </si>
  <si>
    <t>I'm hurtin', baby, I'm broken down I need your lovin', lovin', I need it now When I'm without you, I'm somethin' weak You got me beggin', beggin', I'm on my knees I don't wanna be needin' your love I just wanna be deep in your love And it's killin' me when you're away Ooh, baby 'Cause I really don't care where you are I just wanna be there where you are And I gotta get one little taste Your sugar, yes, please Won't you come and put it down on me? I'm right here, 'cause I need Little love, a little sympathy Yeah, you show me good lovin', make it alright Need a little sweetness in my life Your sugar, yes, please Won't you come and put it down on me? Babe, my broken pieces, you pick them up Don't leave me hangin', hangin', come give me some When I'm without you, I'm so insecure You are the one thing, one thing I'm livin' for you are I just wanna be there where you are And I gotta get one little taste Sugar, alright Need a little sweetness in my life Your sugar, yes, please (Your sugar, yes, please) Won't you come and put it down on me? Yeah I want that red velvet, I want that sugar sweet Don't let nobody touch it unless that somebody's me I gotta be a man, there ain't no other way 'Cause, girl, you're hotter than a Southern California day And I wanna play no games, you don't gotta be afraid Don't give me all that shy shit No makeup on, that's my sugar Sugar, yes, please (Please) Won't you come and put it down on me? (Down on me) I'm right here, 'cause I need (I'm right here, 'cause I need) Little love, a little sympathy Yeah, you show me good lovin', make it alright Need a little sweetness in my life (Yeah) Your sugar, yes, please (Your sugar, yes, please) Won't you come and put it down on me? (Down on me) Sugar, yes, please you show me good lovin', make it alright Need a little sweetness in my life Your sugar, yes, please (Your sugar, yes, please) Won't you come and put it down on me? (Down on me, down on me, ooh) lovin', make it right here, 'cause I need) Little love, a little sympathy Yeah, on me? (Down on me, down on me, ooh)</t>
  </si>
  <si>
    <t>https://genius.com/Maroon-5-sugar-lyrics</t>
  </si>
  <si>
    <t>https://musicbrainz.org/recording/7db222a6-200d-4ed7-a4d0-79a963df1e98</t>
  </si>
  <si>
    <t>15-006</t>
  </si>
  <si>
    <t>Shut Up and Dance</t>
  </si>
  <si>
    <t>Walk the Moon</t>
  </si>
  <si>
    <t>https://en.wikipedia.org/wiki/Walk_the_Moon</t>
  </si>
  <si>
    <t>https://www.last.fm/music/Walk+the+Moon</t>
  </si>
  <si>
    <t>"Oh, don't you dare look back Just keep your eyes on me" I said, "You're holding back" She said, "Shut up and dance with me" This woman is my destiny She said, ooh-ooh, shut up and dance with me We were victims of the night The chemical, physical kryptonite Helpless to the bass and the fading light Oh, we were bound to get together Bound to get together She took my arm I don't know how it happened We took the floor and she said She said, ooh-ooh, shut up and dance with me You might also like A backless dress and some beat-up sneaks My discothÃ¨que Juliet, teenage dream I felt it in my chest as she looked at me I knew we were bound to be together Bound to be I said, "You're holding back" She said, "Shut up and dance with me" This woman is my destiny She said, ooh-ooh, shut up and dance with me Oh, c'mon, girl Deep in her eyes I think I see the future I realize this is my last chance said, "You're holding back" She said, "Shut up and dance with me" This woman is my destiny She said, ooh-ooh, shut up and dance "Don't ooh-ooh, shut up and dance with me Ooh-ooh, shut up and dance with me Ooh-ooh, shut up and dance with me and dance with me back" She said, "Shut up and dance with me" This woman is my destiny She said, ooh-ooh, shut up and dance with me Ooh-ooh, shut up and dance with me Ooh-ooh, shut up and dance with me</t>
  </si>
  <si>
    <t>https://genius.com/Walk-the-moon-shut-up-and-dance-lyrics</t>
  </si>
  <si>
    <t>https://musicbrainz.org/recording/5c2149f4-7def-4c8e-8cb3-ac850b511096</t>
  </si>
  <si>
    <t>15-007</t>
  </si>
  <si>
    <t>Blank Space</t>
  </si>
  <si>
    <t>Nice to meet you, where you been? I could show you incredible things Magic, madness, heaven, sin Saw you there and I thought "Oh, my God, look at that face You look like my next mistake Love's a game, wanna play?" Ayy New money, suit and tie I can read you like a magazine Ain't it funny? Rumors fly And I know you heard about me So, hey, let's be friends I'm dying to see how this one ends Grab your passport and my hand I can make the bad guys good for a weekend So it's gonna be forever Or it's gonna go down in flames? You can tell me when it's over, mm If the high was worth the pain Got a long list of ex-lovers They'll tell you I'm insane 'Cause you know I love the players And you love the game 'Cause we're young and we're reckless We'll take this way too far It'll leave you breathless, mm Or with a nasty scar Got a long list of ex-lovers They'll tell you I'm insane But I've got a blank space, baby And I'll write your name You might also like Cherry lips, crystal skies I could show you incredible things Stolen kisses, pretty lies You're the king, baby, I'm your queen Find out what you want Be that girl for a month Wait, the worst is yet to come, oh, no Screaming, crying, perfect storms I can make all the tables turn Rose garden filled with thorns Keep you second guessing, like "Oh, my God, who is she?" I get drunk on jealousy But you'll come back each time you leave 'Cause, darling, I'm a nightmare dressed like a daydream list of ex-lovers They'll tell you I'm insane 'Cause you know I love the players And you love the game 'Cause we're young and we're reckless (Oh) We'll take this way too far It'll leave you breathless (Oh-oh), mm Or with a nasty scar Got a long list of ex-lovers They'll tell you I'm insane (Insane) But I've got a blank space, baby And I'll write your name Boys only want love if it's torture Don't say I didn't, say I didn't warn ya Boys only want love if it's torture Don't say I didn't, say I didn't warn ya So it's gonna be forever Or it's gonna go down in flames? You can tell me when it's over (Over), mm If the high was worth the pain Got a long list of ex-lovers They'll tell you I'm insane (I'm insane) 'Cause you know I love the players And you love the game (And you love the game) 'Cause we're young and we're reckless (Yeah) We'll take this way too far (Ooh) It'll leave you breathless, mm Or with a nasty scar (With a nasty scar) Got a long list of ex-lovers They'll tell you I'm insane But I've got a blank space, baby And I'll write your name1K got a blank space, baby And I'll write your name nasty scar (With a nasty scar) Got a long list of ex-lovers They'll tell you I'm insane But I've got a blank space, baby And I'll write your name</t>
  </si>
  <si>
    <t>https://genius.com/Taylor-swift-blank-space-lyrics</t>
  </si>
  <si>
    <t>https://musicbrainz.org/recording/f633b2dd-d48e-4b0e-bfe5-46c4f45cb977</t>
  </si>
  <si>
    <t>15-008</t>
  </si>
  <si>
    <t>Watch Me</t>
  </si>
  <si>
    <t>Silentó</t>
  </si>
  <si>
    <t>https://www.last.fm/music/Silent%C3%B3</t>
  </si>
  <si>
    <t>Now watch me whip (kill it!) Now watch me nae nae (okay!) Now watch me whip whip Watch me nae nae (want me do it?) Now watch me whip (kill it!) Watch me nae nae (okay!) Now watch me whip whip Watch me nae nae (can you do it?) Now watch me Ooh watch me, watch me Ooh watch me, watch me Ooh watch me, watch me Ooh ooh ooh ooh Ooh watch me, watch me Ooh watch me, watch me Ooh watch me, watch me Ooh ooh ooh ooh Do the stanky leg, do the stanky leg Do the stanky leg, do the stanky leg Do the stanky leg, do the stanky leg Do the stanky leg, do the stanky leg Now break your legs Break your legs Tell 'em "break your legs" Break your legs Now break your legs Break your legs Now break your legs Break your legs Now watch me (bop bop bop bop bop bop bop bop) Now watch me (bop bop bop bop bop bop bop bop) Now watch me you Now watch superman Now watch me you Now watch superman Now watch me you Now watch superman Now watch me you Now watch superman Now watch me duff, duff, duff, duff, duff, duff, duff, duff (Hold on) Now watch me duff, duff, duff, duff, duff, duff, duff, duff, duff me whip whip Watch me nae nae (Can Ooh watch me, watch me Ooh watch me, watch me Ooh ooh ooh oohYou might also like Ooh ooh ooh ooh Ooh watch me, watch me Ooh watch me, watch me Ooh watch me, watch me Ooh ooh ooh ooh me Ooh watch me, watch me Ooh watch me, watch me Ooh ooh ooh ooh</t>
  </si>
  <si>
    <t>https://genius.com/Silento-watch-me-whip-lyrics</t>
  </si>
  <si>
    <t>https://musicbrainz.org/recording/b32a1d28-4c30-47ba-9029-d502ec041078</t>
  </si>
  <si>
    <t>15-009</t>
  </si>
  <si>
    <t>Earned It</t>
  </si>
  <si>
    <t>The Weeknd</t>
  </si>
  <si>
    <t>https://www.last.fm/music/The+Weeknd</t>
  </si>
  <si>
    <t>I'ma care for you I'ma care for you, you, you, you You make it look like it's magic (Oh, yeah) 'Cause I see nobody, nobody but you, you, you I'm never confused Hey, hey And I'm so used to bein' used So I love when you call unexpected 'Cause I hate when the moment's expected So I'ma care for you, you, you I'ma care for you, you, you, you, yeah 'Cause girl, you're perfect You're always worth it And you deserve it The way you work it 'Cause girl, you earned it, yeah Girl, you earned it, yeah You know our love would be tragic (Oh, yeah) So you don't pay it, don't pay it no mind, mind, mind We live with no lies Hey, hey You're my favorite kind of night girl, you're perfect (Girl, you're perfect) You're always worth it (Always worth it) And you deserve it (And you deserve it) The way you work it (The way you work it) 'Cause girl, you earned it, yeah (Earned it) Girl, you earned it, yeah On that lonely night (Lonely night) We said it wouldn't be love But we felt the rush (Fell in love) It made us believe it was only us (Only us) Convinced we were broken inside, yeah, inside, yeah 'Cause girl, you're perfect (Girl, you're perfect) You're always worth it (You're always worth it) And you deserve it (And you deserve it) The way you work it (The way you work it) 'Cause girl, you earned it, yeah (You earned it) Girl, you earned it, yeah (You earned it) Na-na-na-na-na Oh-oh-oh Yeah, yeah 'Cause girl, you're perfect The way you work it You deserve it Girl, you deserve it Girl, you earned it, yeah, yeah1.2K you, you, you I'ma care for you, you, you, you, yeah 'Cause deserve it Girl, you earned it, yeah, yeah</t>
  </si>
  <si>
    <t>https://genius.com/The-weeknd-earned-it-lyrics</t>
  </si>
  <si>
    <t>https://musicbrainz.org/recording/39fc6173-b249-4f1b-9a30-9983c62d69cd</t>
  </si>
  <si>
    <t>15-010</t>
  </si>
  <si>
    <t>The Hills</t>
  </si>
  <si>
    <t>Yeah Yeah Yeah Your man on the road, he doin' promo You said, "Keep our business on the low-low" I'm just tryna get you out the friend zone 'Cause you look even better than the photos I can't find your house, send me the info Drivin' through the gated residential Found out I was comin', sent your friends home Keep on tryna hide it, but your friends know I only call you when it's half-past five The only time that I'll be by your side I only love it when you touch me, not feel me When I'm fucked up, that's the real me When I'm fucked up, that's the real me, yeah I only call you when it's half-past five The only time I'd ever call you mine I only love it when you touch me, not feel me When I'm fucked up, that's the real me When I'm fucked up, that's the real me, babe I'ma let you know and keep it simple Tryna keep it up don't seem so simple I just fucked two bitches 'fore I saw you And you gon' have to do it at my tempo Always tryna send me off to rehab Drugs started feelin' like it's decaf I'm just tryna live life for the moment And all these motherfuckers want a relapse mine I only love it when you touch me, not feel me When I'm fucked up, that's the real me When I'm fucked up, that's the real me, babe Hills have eyes, the hills have eyes Who are you to judge? Who are you to judge? Hide your lies, girl, hide your lies (Hide your lies, oh, baby) Only you to trust, only you mine I only love it when you touch me, not feel me When I'm fucked up, that's the real me When I'm fucked up, that's the real me, babe Ewedihalehu Yene konjo, ewedihalehu Yene fikir, fikir, fikir, fikir Yene fikir, fikir, fikir, fikir Ewedihalehu Yene konjo, ewedihalehu...1.8K ewedihalehu...</t>
  </si>
  <si>
    <t>https://genius.com/The-weeknd-the-hills-lyrics</t>
  </si>
  <si>
    <t>https://musicbrainz.org/recording/be6f7f80-844f-4f25-b9fe-9d062422247f</t>
  </si>
  <si>
    <t>bitches (1x); fucked (9x); motherfuckers (1x)</t>
  </si>
  <si>
    <t>15-011</t>
  </si>
  <si>
    <t>Cheerleader (Felix Jaehn Remix)</t>
  </si>
  <si>
    <t>OMI</t>
  </si>
  <si>
    <t>https://www.last.fm/music/Omi</t>
  </si>
  <si>
    <t>When I need motivation My one solution is my queen 'Cause she stays strong, yeah, yeah She is always in my corner Right there when I want her All these other girls are tempting But I'm empty when you're gone And they say "Do you need me? Do you think I'm pretty? Do I make you feel like cheatin'?" And I'm like, "No, not really", 'cause Oh, I think that I found myself a cheerleader She is always right there when I need her Oh, I think that I found myself a cheerleader She is always right there when I need her She walks like a model She grants my wishes like a genie in a bottle, yeah, yeah 'Cause I'm the wizard of love And I got the magic wand I found myself a cheerleader She is always right there when I need her She gives me love and affection, baby, did I mention? You're the only girl for me, no, I don't need a next one Mama loves you too, she thinks I made the right selection Now all that's left to do is just for me to pop the question right there when I need her</t>
  </si>
  <si>
    <t>https://genius.com/Omi-cheerleader-felix-jaehn-remix-lyrics</t>
  </si>
  <si>
    <t>https://musicbrainz.org/recording/38629b7b-d103-4659-a8ad-5b5634a59dbb</t>
  </si>
  <si>
    <t>15-012</t>
  </si>
  <si>
    <t>Can't Feel My Face</t>
  </si>
  <si>
    <t>And I know she'll be the death of me At least we'll both be numb And she'll always get the best of me The worst is yet to come But at least we'll both be beautiful And stay forever young This I know, uh This I know She told me, "Don't worry About it" She told me, "Don't worry No more" We both know we can't go Without it She told me, "You'll never Be alo-oh-oh-ooh" I can't feel my face when I'm with you But I love it But I love it, oh I can't feel my face when I'm with you But I love it But I love it, oh And I know she'll be the death of me At least we'll both be numb And she'll always get the best of me The worst is yet to come All the misery was necessary When we're deep in love This I know (Girl) Girl, I know, uh can't feel my face when I'm with you But I love it But I love it, oh I can't feel my face when I'm with You (I can't feel my face) But I love it (But I love it) But I love it (I can't feel my face), oh I can't feel my face when I'm with you (When I'm with you) But I love it (But I love it, yeah) But I love it (But I love it), oh (I can't feel my face) I can't feel my face when I'm with (When I'm with you) you But I love it (But I love it) But I love it (Girl, I love it), oh Oh Oh-oh Ooh-ooh She told me, "Don't worry About it" She told me, "Don't worry No more" We both know we can't go (Can't go) Without it She told me, "You'll never Be alo-oh-oh- Ooh" I can't feel my face when I'm with you (I can't feel my face, girl) But I love it (But I love it, yeah) But I love it (Oh, I love it, yeah) oh I can't feel my face when I'm with You (Said, I can't feel my face) But I love it (But I love it) But I love it (Girl, I love it), oh (I can't feel my face) I can't feel my face when I'm with (When I'm with you) you But I love it (Know I love it, girl) But I love it (Don't you think I do?), oh (I can't feel my face) I can't feel my face when I'm with (When I'm with you) you (I can't feel my face, girl) But I love it (When I'm with you, baby) But I love it (Said, when I'm with you, baby), oh I can't feel my fa- Uh Hey! when I'm with you, baby), oh I can't feel my fa- Uh Hey!</t>
  </si>
  <si>
    <t>https://genius.com/The-weeknd-cant-feel-my-face-lyrics</t>
  </si>
  <si>
    <t>https://musicbrainz.org/recording/ce967ef7-a630-4f25-8610-1f428241ee7e</t>
  </si>
  <si>
    <t>15-013</t>
  </si>
  <si>
    <t>Love Me Like You Do</t>
  </si>
  <si>
    <t>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l-l-love me like you do Love me like you do, l-l-love me like you do Touch me like you do, t-t-touch me like you do What are you waiting for? Fading in, fading out On the edge of paradise Every inch of your skin Is a holy grail I've gotta find Only you can set my heart on fire, on fire, yeah You might also like I'll let you set the pace 'Cause I'm not thinkin' straight My head's spinnin' around, I can't see clear no more What are you waiting for? Love me like you do, l-l-love me like you do (Like you do) Love me like you do, l-l-love me like you do Touch me like you do, t-t-touch me like you do What are you waiting for? Love me like you do, l-l-love me like you do (Like you do) Love me like you do, l-l-love me like you do (Yeah) Touch me like you do, t-t-touch me like you do What are you waiting for? (Ah) do, l-l-love me like you do (Like you do) Love me like you do, l-l-love me like you do (Yeah, yeah) like you do, l-l-love me like you do (Woah) Touch me like you do, t-t-touch me like you do (Ah) What are you waiting for? (Ah) (Ah, ah) Is a holy grail I've gotta find Only you can set my heart on fire, on fire, yeah (Like you do) Love me like you do, l-l-love me like you do (Woah) Touch me like you do, t-t-touch me like you do (Ah) What are you waiting for? (Ah) (Ah, ah)</t>
  </si>
  <si>
    <t>https://genius.com/Ellie-goulding-love-me-like-you-do-lyrics</t>
  </si>
  <si>
    <t>https://musicbrainz.org/recording/161efdaf-9742-4e82-97df-7f0c4e59cbc3</t>
  </si>
  <si>
    <t>15-014</t>
  </si>
  <si>
    <t>Take Me to Church</t>
  </si>
  <si>
    <t>Hozier</t>
  </si>
  <si>
    <t>https://www.last.fm/music/Hozier</t>
  </si>
  <si>
    <t>My lover's got humour She's the giggle at a funeral Knows everybody's disapproval I should've worshipped her sooner If the heavens ever did speak She's the last true mouthpiece Every Sunday's gettin' more bleak A fresh poison each week We were born sick, you heard them say it My church offers no absolutes She tells me, "Worship in the bedroom" The only heaven I'll be sent to Is when I'm alone with you I was born sick, but I love it Command me to be well A, amen Amen, amen Take me to church I'll worship like a dog at the shrine of your lies I'll tell you my sins and you can sharpen your knife Offer me that deathless death Oh, good God, let me give you my life death Oh, good God, let me give you my life If I'm a pagan of the good times My lover's the sunlight To keep the goddess on my side She demands a sacrifice Drain the whole sea, get somethin' shiny Somethin' meaty for the main course That's a fine lookin' high horse What you got in the stable? We've a lot of starvin' faithful That looks tasty, that looks plenty This is hungry work Take me to church I'll worship like a dog at the shrine of your lies I'll tell you my sins, so you can sharpen your knife Offer me my sins, so you can sharpen your knife Offer me my deathless death Oh, good God, let me give you my life No masters or kings when the ritual begins There is no sweeter innocence than our gentle sin In the madness and soil of that sad earthly scene Only then, I am human, only then, I am clean Oh, oh, you my sins and you can sharpen your knife Offer me that deathless death Oh, good God, let me give you my life 1.6K and you can sharpen your knife Offer me that deathless let me give you my life</t>
  </si>
  <si>
    <t>https://genius.com/Hozier-take-me-to-church-lyrics</t>
  </si>
  <si>
    <t>https://musicbrainz.org/recording/5210ea81-9ad3-4f38-84ef-08ddb57a84c1</t>
  </si>
  <si>
    <t>15-015</t>
  </si>
  <si>
    <t>Bad Blood</t>
  </si>
  <si>
    <t>Taylor Swift;Kendrick Lamar</t>
  </si>
  <si>
    <t>'Cause, baby, now we've got bad blood You know it used to be mad love (Uh) So take a look what you've done (Uh) ‘Cause, baby, now we've got bad blood (Uh), hey! (Hey!) I can't take it back, look where I'm at (Uh) We was OG like D.O.C., remember that? (Remember that?) My TLC was quite OD, ID my facts (ID my) Now POV of you and me, similar Iraq I don't hate you, but I hate to critique, overrate you These beats of a dark heart, use basslines to replace you Take time and erase you, love don't hear no more No, I don't fear no more Better yet, respect ain't quite sincere no more, ah! Oh, it's so sad to Think about the good times You and I 'Cause, baby, now we've got bad blood You know it used to be mad love So take a look what you've done 'Cause, baby, now we've got bad blood, hey! Now we've got problems And I don't think we can solve 'em (Uh) You made a really deep cut (Uh) And, baby, now we've got bad blood, hey! (Hey!) Remember when you tried to write me off? (Uh-huh) Remember when you thought I'd take a loss? Don't you remember? You thought that I would need ya Follow procedure, remember? Oh, wait, you got amnesia It was my season for battle wounds, battle scars, body bumped, bruised Stabbed in the back; brimstone, fire jumping through Still, love my life, I got money and power And you gotta live with the bad blood now a look what you've done 'Cause, baby, now we've got bad blood, hey! Now we've got problems And I don't think we can solve 'em You made a really deep cut And, baby, now we've got bad blood, hey! Band-Aids don't fix bullet holes You say sorry just for show If you live like that, you live with ghosts You forgive, you forget, but you never let it go Band-Aids don't fix bullet holes (Yeah) You say sorry just for show (Uh-huh) If you live like that, you live with ghosts, mm (Uh, uh) If you love like that, blood runs cold 'Cause, baby, now we've got bad blood (Uh) You know it used to be mad love So take a look what you've done (Hey) 'Cause, baby, now we've got bad blood, hey! (Bad blood) Now we've got problems And I don't think we can solve 'em (Think we can solve 'em, uh) You made a really deep cut And, baby, now we've got bad blood, hey! 'Cause, baby, now we've got bad blood (Uh) You know it used to be mad love (Uh) So take a look what you've done (Look what you've done, hey) 'Cause, baby, now we've got bad blood, hey! (Ooh, oh) Now we've got problems (Uh) And I don't think we can solve 'em (Uh) You made a really deep cut And, baby, now we've got bad blood, hey!</t>
  </si>
  <si>
    <t>https://genius.com/Taylor-swift-bad-blood-remix-lyrics</t>
  </si>
  <si>
    <t>https://musicbrainz.org/recording/d112254a-b6a1-4993-bdd9-ea4cd0926d4b</t>
  </si>
  <si>
    <t>15-016</t>
  </si>
  <si>
    <t>Lean On</t>
  </si>
  <si>
    <t>Major Lazer;DJ Snake;MØ</t>
  </si>
  <si>
    <t>Do you recall, not long ago We would walk on the sidewalk? Innocent, remember? All we did was care for each other But the night was warm We were bold and young All around, the wind blows We would only hold on to let go Blow a kiss, fire a gun We need someone to lean on Blow a kiss, fire a gun All we need is somebody to lean on Blow a kiss, fire a gun We need someone to lean on Blow a kiss, fire a gun A-A-All we need is somebody to lean on (Hey, hey, hey, hey) (Hey, hey, hey, hey) What will we do when we get old? Will we walk down the same road? Will you be there by my side? Standin' strong as the waves roll over When the nights are long Longing for you to come home gun All we need is somebody to lean on (Hey) Blow a kiss, fire a gun We need someone to lean on Blow a kiss, fire a gun A-A-All we need is somebody to lean on All we need is somebody to lean on (We need someone to lean on, hey) (Hey, hey) A-A-All we need is somebody to lean on (Major Lazer, hey) Oh, oh-oh (Hey, hey, hey, hey) (Hey, hey, hey, hey, hey) Blow a kiss, fire a gun (Hey, hey) We need someone to lean on (Hey, hey) Blow a kiss, fire a gun (Hey, hey) All we need is somebody to lean on (Hey, hey) Blow a kiss, fire a gun (Hey, hey) We need someone to lean on (Hey, hey) Blow a kiss, fire a gun (Hey, hey) A-A-All we need is somebody to lean on (Hey, hey)</t>
  </si>
  <si>
    <t>https://genius.com/Major-lazer-lean-on-lyrics</t>
  </si>
  <si>
    <t>https://musicbrainz.org/recording/88da3d32-53a1-4b12-99b8-11a07f7ad472</t>
  </si>
  <si>
    <t>15-017</t>
  </si>
  <si>
    <t>Want to Want Me</t>
  </si>
  <si>
    <t>Derulo It's too hard to sleep I got the sheets on the floor, nothing on me And I can't take it no more, it's a hundred degrees I got one foot out the door, where are my keys? 'Cause I gotta leave, yeah In the back of the cab (ooh) I tipped the driver 'head of time, get me there fast (Ooh) I got your body on my mind, I want it bad (Ooh) Ooh, just the thought of you gets me so high, so high Girl, you're the one I want to want me And if you want me, girl, you got me There's nothing I, no, I wouldn't do (I wouldn't do) Just to get up next to you get up next to you Ooh-ooh-ooh-ooh-ooh-ooh Just to get up next to you Ooh-ooh-ooh-ooh-ooh-ooh Aw yeah You open the door (Ooh) Wearing nothing but a smile down to the floor (Ooh) And you whisper in my ear, "Baby, I'm yours" (Ooh) Ooh, just the thought of you gets me so high (So high), Just to get up next to you Girl, you're the one I want to want me (Uh) And if you want me, girl, you got me There's nothing I, no, I wouldn't do (I wouldn't do) Just to get up next to you (Yeah) Ooh-ooh-ooh-ooh-ooh-ooh Just to get up next to you Ooh-ooh-ooh-ooh-ooh-ooh (Ooh) Just the thought of you Gets me so high, so high Ooh, just the thought of you Gets me so high, so high Girl, you're the one I want to want me (I want, want you) And if you want me, girl, you got me (You got me) There's nothing I, no, I wouldn't do (I wouldn't do) (I wouldn't do) Just to get up next to you (Whoa, oh) Girl, you're the one I want to want me And if you want me, girl, you got me (You want, want, want me) (You got me) There's nothing I, no, I wouldn't do (Oh no, I wouldn't do) Just to get up next to you (Oh) Ooh-ooh-ooh-ooh-ooh-ooh I would do anything, just to get up next to you Ooh-ooh-ooh-ooh-ooh-ooh Anything and everything, just to get up next to you Ooh-ooh-ooh-ooh-ooh-ooh Baby, just to get up next to you Ooh-ooh-ooh-ooh-ooh-ooh Oh, get up, get up to to get up next to you Ooh-ooh-ooh-ooh-ooh-ooh Baby, just to get up next to you Ooh-ooh-ooh-ooh-ooh-ooh Oh, get up, get up</t>
  </si>
  <si>
    <t>https://genius.com/Jason-derulo-want-to-want-me-lyrics</t>
  </si>
  <si>
    <t>https://musicbrainz.org/recording/5b31b553-322c-4d2f-87a1-9080b08cee86</t>
  </si>
  <si>
    <t>15-018</t>
  </si>
  <si>
    <t>https://musicbrainz.org/recording/a7e36754-f6e9-49b8-b34e-c0d0b088f2bf</t>
  </si>
  <si>
    <t>15-019</t>
  </si>
  <si>
    <t>Where Are Ü Now</t>
  </si>
  <si>
    <t>Skrillex;Diplo (Jack Ü);Justin Bieber</t>
  </si>
  <si>
    <t>I need you the m-, I need you, I need you the m-, I need you I need the m-, the m-, the m-, the m-, the m-, the m- I need you the m-, I need you, I need you the m- I need you, I need the m-, the m-, the m-, the m-, the m-, the m- You the m-, the m-, the m- I need you the most I gave you the key when the door wasn't open, just admit it See, I gave you faith, turned your doubt into hoping, can’t deny it Now I'm all alone and my joys turned to moping Tell me, where are you now that I need you? Where are you now? (Where are you now?) Where are you now that I need ya? Couldn't find you anywhere When you broke down, I didn't leave ya (I didn't leave ya) I was by your side So where are you now that I need ya? (Need ya) Where are you now that I need ya? Where are you now that I need ya? Where are you now that I need ya? Where are you now that I need ya? I gave you attention when nobody else was payin' I gave you the shirt off my back, what you sayin'? To keep you warm I showed you the game everybody else was playin', that's for sure (That's for sure) And I was on my knees when nobody else was prayin', oh Lord Where are you now that I need ya? Where are you now that I need ya? I need you the, I need you, I need you the, I need you, I need you, where are you now that I need ya? I need you the, I need you, I need you, I need you the most Where are you now that I need ya? Where are you now that I need ya? Where are you now that I need ya? I need you the most (I need you the most)</t>
  </si>
  <si>
    <t>https://genius.com/Skrillex-justin-bieber-and-diplo-where-are-u-now-lyrics</t>
  </si>
  <si>
    <t>https://musicbrainz.org/recording/40281848-e4fd-4d22-8ae0-737000a0090b</t>
  </si>
  <si>
    <t>15-020</t>
  </si>
  <si>
    <t>Fight Song</t>
  </si>
  <si>
    <t>Rachel Platten</t>
  </si>
  <si>
    <t>https://www.last.fm/music/Rachel+Platten</t>
  </si>
  <si>
    <t>Like a small boat on the ocean Sending big waves into motion Like how a single word Can make a heart open I might only have one match But I can make an explosion And all those things I didn't say Were wrecking balls inside my brain I will scream them loud tonight Can you hear my voice this time? This is my fight song (Hey) Take back my life song (Hey) Prove I'm alright song (Hey, ha) My power's turned on (Hey) Starting right now, I'll be strong (Hey) I'll play my fight song (Hey) And I don't really care if nobody else believes (Ha) 'Cause I've still got a lot of fight left in me Losing friends and I'm chasing sleep Everybody's worried about me In too deep, say I'm in too deep (In too deep) And it's been two years, I miss my home (I miss my home) But there's a fire burning in my bones (In my bones) Still believe, yeah, I still believe And all those things I didn't say Wrecking else believes (Ha) 'Cause I've still got a lot of fight left in me A lot of fight left in me can make an explosion This is my fight song (Hey) Take back my life song (Hey) Prove I'm alright song (Hey) My power's turned on (Hey) Starting right now, I'll be strong (I'll be strong) I'll play my fight song (Hey) And I don't really care if nobody else believes 'Cause I've still got a lot of fight left in me No, I've still got a if nobody waves into motion Like how a single word Can make a heart open I might only have one match But I me No, I've still got a lot of fight left in me</t>
  </si>
  <si>
    <t>https://genius.com/Rachel-platten-fight-song-lyrics</t>
  </si>
  <si>
    <t>https://musicbrainz.org/recording/d3846e26-73c3-4eb6-9f45-2d46b63593ae</t>
  </si>
  <si>
    <t>15-021</t>
  </si>
  <si>
    <t>Fetty Wap;Remy Boyz</t>
  </si>
  <si>
    <t>Yeah, baby, 17 (RemyBoy Lifestyle) Ay, ay, look Baby girl, you're so damn fine, though I'm tryna know if I could hit it from behind, though I'm sipping on you like some fine wine, though And when it's over, I press rewind though, ayy You talking bands, girl, I got it Benjamins all in my pocket I traded in my Trues for some Robins He playing Batman, Fetty's gon' rob him, ayy I got a Glock in my 'Rari, ayy 17 shots, no .38 I got a Glock in my 'Rari 17 shots, no .38 I'm like, yeah, she's fine Wonder when she'll be mine She walk past, I press rewind To see that ass one more time And I got this sewed up Remy Boyz, they know us All fast money, no slow bucks No one can control us Ayy, yeah, baby You might also like Uh, yeah, Monty Tell me what you see Is it money or it's me? I smoke twenty, smell the weed I got hunnies in my V They like, "Monty, can you be my baby daddy?" I'm like, "Yeah" I got Robins on my jeans You see the wings on every pair All you see is Remy Boyz You know my niggas everywhere And if somebody got a problem We could meet up anywhere Now go say something Don't you niggas play dumb You know where we came from You don't want sauce, no A1 Boyz, they know us All fast money, no slow bucks No one can control us Ayy, yeah, baby Ayy, they think they know us They can't control us Man, I got this sewed up Remy Boyz, they know us 679, this is Zoo year, baby Monty and the Zoovier, baby ZooGang, all my zoo near, baby, yeah, baby A thousand on my shoes when I walk through, baby 10.5 for a walkthrough, baby ZooGang, you know my whole zoo near And baby, I'm Zoovier Ayy, she a cutie and she fine, make me wanna make her mine She ain't nothing like them bimbos If you like it, we can swerve, we can light and stain up here Blowing, pluck it out the window We get playing, press rewind, got her singing every time Take a high note for me, girlfriend Got my city looking rude I ain't Diddy, I ain't Loon, but I think I need a girlfriend She feeling great as I'm talking to her She a RemyGirl, so I'm gon' pursue her I brought a lot of loud, lot of Remy to sip on Thousand dollars when I get my tip on I'm off her, asked her if her fatty real She said that's all her, got her with the happy feel I'm 'bout to spoil her, go-go-got her with the happy feel I'm 'bout to spoil her, oh, my I'm like, yeah, she's fine Wonder when she'll be mine She walk past, I press rewind Just to baby ZooWap, Monty ZooWap, Dicey Yeah, baby, Remy Boyz Yeah, yeah got this sewed up Remy Boyz, they know us All fast money, no slow bucks No one can control us Ayy, yeah, baby this sewed up Remy no slow bucks No one can control us Ayy, yeah, baby ZooWap, Monty ZooWap, Dicey Yeah, baby, Remy Boyz Yeah, yeah</t>
  </si>
  <si>
    <t>https://genius.com/Fetty-wap-679-lyrics</t>
  </si>
  <si>
    <t>https://musicbrainz.org/recording/98268e81-d34b-4e4e-ac39-21ab2471d043</t>
  </si>
  <si>
    <t>ass (1x); bimbos (1x); damn (1x); niggas (2x)</t>
  </si>
  <si>
    <t>15-022</t>
  </si>
  <si>
    <t>Lips Are Movin</t>
  </si>
  <si>
    <t>If your lips are movin' If your lips are movin' If your lips are movin', then you're lyin', lyin', lyin', baby If your lips are movin' If your lips are movin' (Ooh) If your lips are movin', I said you're lyin', lyin', lyin', baby Boy, look at me in my face (Ah) Tell me that you're not just about this bass (Uh) You really think I could be replaced? Nah, I come from outer space (Huh) And I'm a classy girl, I'ma hold it up You full of somethin', but it ain't love And what we got, straight overdue Go find somebody new You can buy me diamond earrings And deny-ny-ny, ny-ny-ny, deny-ny But I smell her on your collar So goodbye-bye-bye, bye-bye-bye I know you're lyin' (Lyin') 'Cause your lips are movin' (Movin') Tell me, do you think I'm dumb? I might be young (Young) But I ain't stupid (Stupid) Talking around in circles with your tongue I gave you bass (Bass) You gave me sweet talk (Sweet talk) Sayin' how I'm your number one (Woo-hoo) But I know you lie (Lie) 'Cause your lips are movin' (Movin') Baby, don't you know I'm done? (Hey) You might also like movin' (Oh) If your lips are movin', then you're lyin', lyin', lyin', lyin' (Hey) Hey baby, don't you bring them tears 'Cause it's too late, too late, babe, oh (Hey) You only love me when you're here You're so two-faced, two-faced, babe, oh You can buy me diamond earrings And deny-ny-ny, ny-ny-ny, deny-ny (Yes you can, babe) But I smell her on your collar So goodbye-bye-bye, bye-bye-bye (Hey) in circles with your tongue I gave you bass (Bass) You gave me sweet talk (Sweet talk) Sayin' how I'm your number one But I know you lie (I know you lie) 'Cause your lips are movin' (Movin') Baby, don't you know I'm done? (Come on, say) If your lips are movin' (Hey, hey) If your lips are movin' (Hey, hey) If your lips are movin', then you're lyin', lyin', lyin' If your lips are movin' (Alright now) If your lips are movin' (I wanna hear y'all sing it with me) If your lips are movin', then you're lyin', lyin', lyin' (Here we go) I know you're lyin' (Woo, lyin') 'Cause your lips are movin' (Movin') Tell me, do you think I'm dumb? (Oh) I might be young (Young) But I ain't stupid (Stupid, no) Talking around in circles with your tongue I gave you bass (Bass) You gave me sweet talk (You gave some sweet talk) Sayin' how I'm your number one But I know you lie (I know you lie) 'Cause your lips are movin' (Your lips are movin') Baby, don't you know I'm done? you lie (Lie) 'Cause your lips are movin' (Movin') Baby, don't you know I'm done? (Hey) 'Cause your lips are movin' (Your lips are movin') Baby, don't you know I'm done?</t>
  </si>
  <si>
    <t>https://genius.com/Meghan-trainor-lips-are-movin-lyrics</t>
  </si>
  <si>
    <t>https://musicbrainz.org/recording/18b7683b-e085-44d6-a4db-358d6284f51f</t>
  </si>
  <si>
    <t>15-023</t>
  </si>
  <si>
    <t>Worth It</t>
  </si>
  <si>
    <t>Fifth Harmony;Kid Ink</t>
  </si>
  <si>
    <t>Give it to me, I'm worth it Baby, I'm worth it Uh-huh, I'm worth it Gimme, gimme, I'm worth it Give it to me, I'm worth it Baby (Uh), I'm worth it Uh-huh (Uh), I'm worth it Gimme, gimme (Uh), I'm worth it Okay, I tell her bring it back like she left some (I got some) Bring it, bring it back like she left some (I got some) Uh, in the club with the lights off What you actin' shy fo'? Come and show me that you With it, with it, with it, with it, with it Stop playin', how you know that I With it, with it, with it, with it, with it What you actin' shy for? Just give me you, just give me you Just give me you, that's all I wanna do And if what they say is true If it's true, I might give me to you I may talk a lot of stuff Guaranteed I can back it up I think I'ma call you bluff Hurry up, I'm waitin' out front Uh-huh, you see me in the spot Like, "Ooh, I love your style" Uh-huh, show me what you got 'Cause I don't wanna waste my time Uh-huh, see me in the spot Like, "Ooh, I love your style" Uh-huh, show me what you got now Come and make it worth my while worth it Uh-huh (Uh), I'm worth it Gimme, gimme, I'm worth it It's all on you, it's all on you It's all on you, so what you wanna do? And if you don't have a clue Not a clue, I'll tell you what to do Come harder just because I don't like it, like it too soft, too soft I like it a little rough Not too much, but maybe just enough I'm worth it Uh-huh, I'm worth it Gimme, gimme, I'm worth it Give it to me, I'm worth it (Know what I mean?) Baby (Uh), I'm worth it (Give me everythin') with it, with it, with it Stop playin', how you know that I With it, with it, with it, with it, with it What you actin' shy for? everythin') Uh-huh (Uh), I'm worth it Gimme, gimme, I'm worth it Give it to me, I'm worth it</t>
  </si>
  <si>
    <t>https://genius.com/Fifth-harmony-worth-it-lyrics</t>
  </si>
  <si>
    <t>https://musicbrainz.org/recording/7e7edafb-6bf5-4f04-8463-e174ac7b9fc8</t>
  </si>
  <si>
    <t>15-024</t>
  </si>
  <si>
    <t>Post to Be</t>
  </si>
  <si>
    <t>Omarion;Chris Brown;Jhené Aiko</t>
  </si>
  <si>
    <t>I'm Omarion Breezy And your chick, your chick (Mustard on the beat, ho) Yeah If your chick come close to me She ain't goin' home when she 'posed to be (No) I'm gettin' money like I'm 'posed to be I'm gettin' money like I'm 'posed to be, ooh All my niggas close to me And all them other niggas where they 'posed to be, ooh The hoes go for me Have your chick send a pic, like, "Pose for me" (Ooh) That's how it 'posed to be (Ah, ah) Yeah, yeah, that's how it 'posed to be (Ah, ah, ah, ah, ah) (Ooh) Yeah, that's how it 'posed to be (Ah, ah) Everything good like it's 'posed to be (Ah, ah, ah, ah) Pull up to the club and it go up (Go up) Make your girl fall in love when I show up (Woop, woop) It's not my fault she wanna know me (Hey) She told me you was just a homie (Hahaha) She came down like she knew me (Hey) Gave it up like a groupie (True) And that's facts, no printer (No printer) Cold nigga turn the summer to the winter She saved me in her phone as "Bestie" But I had her screaming, "Oh" Yo' girl wasn't supposed to text me (Nope) You wanna know how I know what I know? (Hey) You might also like If your chick come close to me She ain't goin' home when she 'posed to be (Aw, yeah, no) I'm gettin' money like I'm 'posed to be (Yeah, yeah) me Have your chick send a pic, like, "Pose for me" (Ooh, ooh) That's how it 'posed to be (Ah, ah) (Ooh) Yeah, yeah, that's how it 'posed to be (Ah, ah, ah, ah, ah) (Ooh, ooh) Yeah, that's how it 'posed to be (Ah, ah) (Ooh) Everything good like it's 'posed to be (Ah, ah, ah, ah) Got your girl in my section, finna go up (Go up) A nigga smokin' loud, I'm 'bout to roll up (Roll up) She ain't never got high like this with a guy like this Once she pop it, tell her, "Hol' up" (Hol' up) Better believe she gon' leave with a real nigga I dick her down, can't put it down like I do (Like I do) I get to bustin', no discussion, gotta deal with it Team us, we ain't worried about you, oh Murder she wrote, yeah, yeah When I hit it, I'ma kill it, I'ma get it like (Get it) Murder she wrote You wanna know how I know what I know? (Oh) If your dude come close to me He gon' want to ride off in a Ghost with me (I'll make him do it) I might let your boy chauffeur me But he gotta eat the booty like groceries But he gotta get rid of these hoes from me I might have that nigga sellin' his soul for me Ooh, that's how it 'posed to be If he wants me to expose the freak Ooh, that's how it 'posed to be Ooh, that's how it 'posed to be Ooh, that's how it 'posed to be Everything good like it 'posed to be, ooh If your chick come close to me (If she come close to me, ooh) She ain't going home when she 'posed to be (Oh, yeah, oh, yeah) I'm gettin' money like I'm 'posed to be ('Posed to be, yeah) **I'm gettin' money like I'm 'posed to be** (Gettin' money) Ooh, *all my niggas close to me* (Yeah) And all them other niggas where they 'posed to be (Yeah, yeah, yeah) Ooh, the hoes go for me Have your chick send a pic, like, "Pose for me" (Woah, girl) (Ooh) That's how it 'posed to be (Ah, ah, yeah) Yeah, yeah, that's how it 'posed to be (Woah, girl, ah, ah, ah, ah, ah) (Ooh) Yeah, that's how it 'posed to be (Ah, ah, ayy) Everything good like it's 'posed to be (Ah, ah, ah, ah, ah) She 'bout to ride out with me And I don't even know her name (No name) But I know that she yo' girl (Yo' girl, yo' girl), yeah (Yeah) She chose up, are you mad or nah? Bruh, don't be mad about it These chicks be for everybody, oh yeah Omarion C Breezy I'll make him do it I'll make him do it wasn't supposed to text me (Nope) You wanna know how I know what I know? (Hey) be mad about it These chicks be for everybody, oh yeah Omarion C Breezy I'll make him do it I'll make him do it</t>
  </si>
  <si>
    <t>https://genius.com/Omarion-post-to-be-lyrics</t>
  </si>
  <si>
    <t>https://musicbrainz.org/recording/00412dc8-d635-4977-af49-bf2b0ca4968d</t>
  </si>
  <si>
    <t>booty (1x); dick (1x); ho (1x); hoes (3x); nigga (4x); niggas (4x)</t>
  </si>
  <si>
    <t>15-025</t>
  </si>
  <si>
    <t>Honey, I'm Good.</t>
  </si>
  <si>
    <t>Andy Grammer</t>
  </si>
  <si>
    <t>https://www.last.fm/music/Andy+Grammer</t>
  </si>
  <si>
    <t>Nah, nah, honey, I'm good I could have another but I probably should not I got somebody at home, home, home, home It's been a long night here and a long night there And these long, long legs are damn near everywhere Hold up now You look good, I will not lie But if you ask where I'm staying tonight, I gotta be like Oh baby, nah, baby You got me all wrong, baby My baby's already got all of my love So nah, nah, honey, I'm good I could have another but I probably should not I got somebody at home and if I stay I might not leave alone Nah, honey, I'm good I could have another but I probably should not I gotta bid you adieu, to another I will stay true (True) I will stay true (True), I will stay true (True) Now, better men than me have failed Drinking from that unholy grail Now check it out I got her and she got me and you got that ass But I kindly probably should not I gotta bid you adieu, to another I will stay true (True) I will stay true (True), I will stay true (True) Oh, I'm sure you, sure you will make somebody's night But oh, I assure you, assure you it sure as hell's not mine Oh no, honey, I'm good I could have another but I probably should not I got somebody at home, and if I stay, I might not leave alone Nah, honey, I'm good I could have another but I probably should not I gotta bid you adieu, to another I will stay true Nah, nah, (True), I will stay true (True) I will stay true (True) Sing it now Oh, whoa, oh... I will stay true I will stay true (True), I will stay true (True), I will stay true (True) I will stay true (True) Sing it now Oh, whoa, oh... I will stay true</t>
  </si>
  <si>
    <t>https://genius.com/Andy-grammer-honey-im-good-lyrics</t>
  </si>
  <si>
    <t>https://musicbrainz.org/recording/602958bc-45ae-435d-9a29-2932e881a5e9</t>
  </si>
  <si>
    <t>15-026</t>
  </si>
  <si>
    <t>I'm Not the Only One</t>
  </si>
  <si>
    <t>You and me, we made a vow For better or for worse I can't believe you let me down But the proof's in the way it hurts For months on end, I've had my doubts Denyin' every tear I wish this would be over now But I know that I still need you here You say I'm crazy 'Cause you don't think I know what you've done But when you call me "baby" I know I'm not the only one You've been so unavailable Now, sadly, I know why Your heart is unobtainable Even though Lord knows you kept mine You say I'm crazy 'Cause you don't think I know what you've done But when you call me "baby" I know I'm not the only one You might also like I have loved you for many years Maybe I am just not enough You've made me realise my deepest fear By lyin' and tearin' us up You say I'm crazy 'Cause you don't think I know what you've done But when you call me "baby" I know I'm not the only one You say I'm crazy 'Cause you don't think I know what you've done But when you call me "baby" I know I'm not the only one I know I'm not the only one I know I'm not the only one And I know, and I know, and I know, and I know, and I know, and I know, know I know I'm not the only one know I'm not the only one only one And I know, and I know, and I know, and I know, and I know, and I know, know I know I'm not the only one</t>
  </si>
  <si>
    <t>https://genius.com/Sam-smith-im-not-the-only-one-lyrics</t>
  </si>
  <si>
    <t>https://musicbrainz.org/recording/3eb2e95f-262e-4090-8e83-9ed9eea93cf0</t>
  </si>
  <si>
    <t>15-027</t>
  </si>
  <si>
    <t>Good for You</t>
  </si>
  <si>
    <t>Selena Gomez;ASAP Rocky</t>
  </si>
  <si>
    <t>I'm on my 14 carats I'm 14 carat Doing it up like Midas Now you say I got a touch So good, so good Make you never wanna leave So don't, so don't Gonna wear that dress you like, skin-tight Do my hair up real, real nice And syncopate my skin to your heart beating Cause I just wanna look good for you, good for you I just wanna look good for you, good for you Let me show you how proud I am to be yours Leave this dress a mess on the floor And still look good for you, good for you I'm on my marquise diamonds I'm a marquise diamond Could even make that Tiffany jealous You say I give it to you hard So bad, so bad Make you never wanna leave I won't, I won't You might also like Gonna wear that dress you like, skin-tight Do my hair up real, real nice And syncopate my skin to how you're breathing be yours Leave this dress a mess on the floor And still look good for you, good for you Trust me, I can take you there Trust me, I can take you there Trust me, I, trust me, I, trust me, I Hold on, take a minute, love Cause I ain't trying to fuck your image up Like we mess around in triple cuffs Stumble 'round town, pull your zipper up Pants sag like I don't give a I ain't trying to fuck your business up And I ain't trying to get you into stuff But the way you touchin' on me in the club Rubbin' on my miniature John Hancock, fuck the signature Any time I hit it, know she finna fall through And every time we get up, always end up on the news Ain't worried bout no press and ain't worried bout the next bitch They love the way you dress and ain't got shit up on you Jackpot, hit the jackpot Just met a bad bitch without the ass shots You look good, girl, you know you did good, don't you? You look good, girl, bet it feel good, don't it? Cause I just wanna look good for you, good for you Baby, let me be good to you, good to you Let me show you how proud I am to be yours Leave this dress a mess on the floor And still look good for you, good for you Trust me, I, trust me, I, trust me, I say I give it to you hard So bad, so bad Make you never wanna leave I won't, I won't me, I, trust me, I</t>
  </si>
  <si>
    <t>https://genius.com/Selena-gomez-good-for-you-lyrics</t>
  </si>
  <si>
    <t>https://musicbrainz.org/recording/f70fc2e2-0dc3-4215-8c75-d3be63768ee3</t>
  </si>
  <si>
    <t>ass (1x); bitch (2x); fuck (3x); shit (1x)</t>
  </si>
  <si>
    <t>15-028</t>
  </si>
  <si>
    <t>https://musicbrainz.org/recording/cc88f834-6cb9-4138-855b-687a0bb4058f</t>
  </si>
  <si>
    <t>15-029</t>
  </si>
  <si>
    <t>Style</t>
  </si>
  <si>
    <t>Midnight You come and pick me up, no headlights A long drive Could end in burning flames or paradise Fade into view, oh It's been a while since I have even heard from you (Heard from you) And I should just tell you to leave, 'cause I Know exactly where it leads, but I Watch us go 'round and 'round each time You got that James Dean daydream look in your eye And I got that red lip classic thing that you like And when we go crashing down, we come back every time 'Cause we never go out of style, we never go out of style You got that long hair, slicked back, white T-shirt And I got that good girl faith and a tight little skirt And when we go crashing down, we come back every time 'Cause we never go out of style, we never go out of style So it goes He can't keep his wild eyes on the road, mm Takes me home The lights are off, he's taking off his coat, mm, yeah I say, "I heard, oh That you've been out and about with some other girl" Some other girl You might also like He says, "What you heard is true, but I Can't stop thinking 'bout you and I" I said, "I've been there too a few times" 'Cause you and a tight little skirt (A tight little skirt) And when we go crashing down, we come back every time 'Cause we never go out of style (We never go, we never go), we never go out of style Take me home (Ah) Just take me home (Ah) Yeah, just take me home (Ah) Oh-oh, woah-oh, oh (Out of style) Oh, you got that James Dean daydream look in your eye And I got that red lip classic thing that you like And when we go crashing down (And when we go), we come back every time 'Cause we never go out of style, we never go out of style1K say, "I heard, oh That you've been out and about with some other girl" Some other girl come back every time 'Cause we never go out of style, we never go out of style</t>
  </si>
  <si>
    <t>https://genius.com/Taylor-swift-style-lyrics</t>
  </si>
  <si>
    <t>https://musicbrainz.org/recording/d2818a16-4ead-4d66-87df-ca258344594d</t>
  </si>
  <si>
    <t>15-030</t>
  </si>
  <si>
    <t>Hotline Bling</t>
  </si>
  <si>
    <t>You used to call me on my You used to, you used to Yeah You used to call me on my cell phone Late-night when you need my love Call me on my cell phone Late-night when you need my love And I know when that hotline bling That can only mean one thing I know when that hotline bling That can only mean one thing Ever since I left the city, you Got a reputation for yourself now Everybody knows and I feel left out Girl, you got me down, you got me stressed out 'Cause ever since I left the city, you Started wearin' less and goin' out more Glasses of champagne out on the dance floor Hangin' with some girls I never seen before You used to call me on my cell phone Late-night when you need my love Call me on my cell phone Late-night when you need, my love you, you, you You and me, we just don't get along You make me feel like I did you wrong Goin' places where you don't belong Ever since I left the city, you You got exactly what you asked for Runnin' out of pages in your passport Hangin' with some girls I've And I know when that hotline bling That can only mean one thing I know when that hotline bling That can only mean one thing These days, all I do is Wonder if you're bendin' over backwards for someone else Wonder if you're rollin' up a Backwoods for someone else Doing things I taught you, gettin' nasty for someone else You don't need no one else You don't need nobody else, no Why you never alone? Why you always touchin' road? Used to always stay at home Be a good girl, you was in the zone Yeah, you should just be yourself Right now, you're someone else when that hotline bling That can only mean one thing I know when that hotline bling That can only mean one thing Ever since I left the city- I left the city, on my cell phone Late-night when you need my love Call me on my cell phone Late-night when you need, my love that hotline bling That can only mean one thing Ever since I left the city-</t>
  </si>
  <si>
    <t>https://genius.com/Drake-hotline-bling-lyrics</t>
  </si>
  <si>
    <t>https://musicbrainz.org/recording/027c6fdf-3e83-40b3-b518-2c25f570657b</t>
  </si>
  <si>
    <t>15-031</t>
  </si>
  <si>
    <t>David Guetta;Nicki Minaj;Bebe Rexha;Afrojack</t>
  </si>
  <si>
    <t>Be my woman, girl, I'll be your man Be my woman, girl, I'll be your man (Yo) Yes, I'll be your woman, yes, I'll be your baby Yes, I'll be whatever that you tell me when you're ready Yes, I'll be your girl, forever your lady You ain't ever gotta worry, I'm down for you, baby (Uh) Best believe that when you need that I'll provide that, you will always have it (Ha-have it) I'll be on deck, keep it in check When you need that, I'ma let you have it Beatin' my drum like, "Dum, di-di, day" I like the dirty rhythm you play I wanna hear you callin' my name Like, "Hey, mama-ma-ma," "Hey, mama-ma" (Hey) Bangin' the drum like, "Dum, di-di, day" (Hey) I know you want it in the worst way I wanna hear you callin' my name Like, "Hey, mama-ma-ma," "Hey, mama-ma" (Hey) Be my woman, girl, I'll be your man Be my woman, girl, I'll be your man Yes, I do the cookin', yes, I do the cleanin' Plus, I keep the na-na real sweet for your eatin' (Yes) Yes, you be the boss, and yes, I be respectin' Whatever that you tell me, 'cause it's game you be spittin', oh Best believe that (Oh) when you need that (Oh) I'll provide that, you will always have it (Ha-have it) I'll be on deck, keep it in check When you need that, I-I'ma let you have it Beatin' my drum like, "Dum, di-di, day" I like the dirty rhythm you play I wanna hear you callin' my name Like, "Hey, mama-ma-ma, hey, mama-ma" Bangin' the drum like, "Dum, di-di, day" (Hey) I know you want it in the worst way I wanna hear you callin' my name Like, "Hey, mama-ma-ma, hey, mama-ma" (Hey) Be my woman, girl, I'll be your man Be my woman, girl, I'll be your man (Yeah, yeah) Whole crew got the juice, yo' **** game the truth My screams is the proof, them other dudes get the deuce When I speed in the coupe, leavin' this interview It ain't nothin' new, I been fuckin' with you None of them **** ain't takin' you, just tell them to make a "U," huh That how it be, I come first like debuts, huh So, baby, when you need that Give me the word, I'm no good, I'll be bad for my baby (So I) Make sure that he's gettin' his share (So I) Make sure that his baby take care (So I) Make sure I'm on my toes, on my knees Keep him pleased, rub him down, be a lady and a freak, oh I'll be your man Be my woman, girl, I'll be your man</t>
  </si>
  <si>
    <t>https://genius.com/David-guetta-hey-mama-lyrics</t>
  </si>
  <si>
    <t>https://musicbrainz.org/recording/74b73c4e-e26e-46d4-ad7d-5ee9673cf200</t>
  </si>
  <si>
    <t>15-032</t>
  </si>
  <si>
    <t>G.D.F.R.</t>
  </si>
  <si>
    <t>Flo Rida;Sage the Gemini;Lookas</t>
  </si>
  <si>
    <t>I know what you came here to see If you're a freak, then you comin' home with me And I know what you came here to do Now bust it open, let me see you get loose It's goin' down for real It's goin' down for real It's goin' down for real Yo' girl just kissed a girl, I do bi chicks Shake for a sheik, I'm throwin' these Emirates in the sky Spendin' this As-salamu alaykum, peace to M-O-N-E-Y I love my beaches, south beaches, surfboard in high tide I could just roll up 'cause I'm swole up So that birthday cake get the cobra Bugatti for real, I'm cold, bruh That auto-biography rover Got the key to my city, it's over It's no thots, only Anna Kournikova's I set records, ratchets hol' up (I set records, ratchets hol' up) open, let me see you get loose It's goin' down for real It's goin' down for real (And they already know me) It's goin' down for real It's going down further than femurs Girls get wetter than Katrina Yeah, my girl, you've never seen her 'Cause my tints by limousines My touch say it's the Midas We the plus, your man a minus My team blowin' on that slam Make you cough-cough, that's Bronchitis Put your hands up, oh It's a stick up, no more makeup Get that ass on the floor Ladies, put your lipstick up Double entendre, double entendre While you're hatin', I get money Then I double up tonkers open, let me see you get loose It's goin' down for real It's goin' down for real It's goin' down for real It's goin' down for real It's goin' down for real Lift it, drop it, shake it, pop it Lift it, drop it, shake it, pop it Lift it, drop it, shake it, pop it Lift it, drop it, shake it It's goin' down for real It's goin' down for real It's goin' down for real It's goin' down for real It's goin' down for real It's goin' down for real It's goin' down for real</t>
  </si>
  <si>
    <t>https://genius.com/Flo-rida-gdfr-lyrics</t>
  </si>
  <si>
    <t>https://musicbrainz.org/recording/18ca660d-a77a-4f43-b85f-4cfae9e23f3a</t>
  </si>
  <si>
    <t>ass (1x); thots (1x)</t>
  </si>
  <si>
    <t>15-033</t>
  </si>
  <si>
    <t>What Do You Mean?</t>
  </si>
  <si>
    <t>What do you mean? Oh, oh When you nod your head yes, but you wanna say no What do you mean? Hey, yeah When you don't want me to move, but you tell me to go What do you mean? Oh, what do you mean? Said you're runnin' outta time, what do you mean? Oh, oh, oh, what do you mean? Better make up your mind, what do you mean? You're so indecisive of what I'm sayin' Tryna catch the beat, make up your heart Don't know if you're happy or complainin' Don't want for us to end, where do I start? First you wanna go to the left, then you wanna turn right (Right) Wanna argue all day, makin' love all night (All night) First you're up, then you're down, and then between ('Tween) Oh, I really wanna know mean? Better make up your mind What do you mean? You might also like You're overprotective when I'm leavin' Tryna compromise, but I can't win You wanna make a point, but you keep preachin' You had me from the start, won't let this end First you wanna go to the left, then you wanna turn right (Turn right) oh (Yeah, yeah, yeah, yeah) When you nod your head yes, but you wanna say no What do you mean? (Oh, what do you mean?) Hey, yeah When you don't want me to move, but you tell me to go What do you mean? (I wanna know, ooh) Oh, what do you mean? (Ooh) Said you're runnin' outta time, what do you mean? (Oh, baby) Oh, oh, oh, what do you mean? Better make up your mind What do you mean? (Don't be so selfish, baby, yeah, yeah) Oh, oh When you nod your head yes, but you wanna say no What do you mean? (You're so confusin', baby) Hey, yeah When you don't want me to move (Hey), but you tell me to go What do you mean? (Be more straightforward) Oh, what do you mean? (Hey, ah, ah, ah) Said you're runnin' outta time, what do you mean? (Hey, ah, ah, ah) Oh, oh, oh, what do you mean? Better make up your mind, what do you mean? Oh, what do you mean? Said you're runnin' outta time, what do you mean? Oh, oh, oh, what do you mean? Better make up your mind What do you mean? and then between ('Tween) Oh, I really wanna know What do you mean? Oh, (Hey, ah, ah, ah) Oh, oh, oh, what do you mean? Better make up your mind, what do you mean?</t>
  </si>
  <si>
    <t>https://genius.com/Justin-bieber-what-do-you-mean-lyrics</t>
  </si>
  <si>
    <t>https://musicbrainz.org/recording/bfe6d890-0739-4281-8684-d12a51ba1f9c</t>
  </si>
  <si>
    <t>15-034</t>
  </si>
  <si>
    <t>Lovin' can hurt Lovin' can hurt sometimes But it's the only thing that I know And when it gets hard You know it can get hard sometimes It is the only thing that makes us feel alive We keep this love in a photograph We made these memories for ourselves Where our eyes are never closin' Hearts are never broken And time's forever frozen still So you can keep me Inside the pocket of your ripped jeans Holdin' me closer till our eyes meet You won't ever be alone Wait for me to come home Lovin' can heal Lovin' can mend your soul And it's the only thing that I know, know I swear it will get easier Remember that with every piece of ya Mm, and it's the only thing we take with us when we die Mm, we keep this love in this photograph We made these memories for ourselves Where our eyes are never closin' Hearts were alone And if you hurt me Well, that's okay, baby, only words bleed Inside these pages, you just hold me And I won't ever let you go Wait for me to come home Wait for me to come home Wait for me to come home Wait for me to come home Oh, you can fit me Inside that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 you whisper through the phone "Wait for me to come home" me closer till our eyes meet You won't ever be Sixth Street Hearin' you whisper through the phone "Wait for me to come home"</t>
  </si>
  <si>
    <t>https://genius.com/Ed-sheeran-photograph-lyrics</t>
  </si>
  <si>
    <t>https://musicbrainz.org/recording/c9615ccc-531c-4cd3-9db3-c9419b9f60c0</t>
  </si>
  <si>
    <t>15-035</t>
  </si>
  <si>
    <t>Hello</t>
  </si>
  <si>
    <t>Hello, it's me I was wondering if, after all these years, you'd like to meet To go over everything They say that time's supposed to heal ya But I ain't done much healin'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You might also like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(Highs, highs, highs, highs, lows, lows, lows, lows) Ooh, anymore (Highs, highs, highs, highs, lows, lows, lows, lows) Ooh, anymore (Highs, highs, highs, highs, lows, lows, lows, lows) Ooh, anymore (Highs, highs, highs, highs, lows, lows, lows, lows) Anymore Hello don't matter, it clearly doesn't tear you apart anymore about myself, I'm sorry I hope that you're well Did you ever make it out of that town Where nothing ever happened? your heart But it don't matter, it clearly doesn't tear you apart anymore</t>
  </si>
  <si>
    <t>https://genius.com/Adele-hello-lyrics</t>
  </si>
  <si>
    <t>https://musicbrainz.org/recording/2d4dc0b1-6f1c-4182-b061-f84225bc1e48</t>
  </si>
  <si>
    <t>15-036</t>
  </si>
  <si>
    <t>Stitches</t>
  </si>
  <si>
    <t>Shawn Mendes</t>
  </si>
  <si>
    <t>https://www.last.fm/music/Shawn+Mendes</t>
  </si>
  <si>
    <t>I thought that I'd been hurt before But no one's ever left me quite this sore Your words cut deeper than a knife Now I need someone to breathe me back to life Got a feeling that I'm goin' under But I know that I'll make it out alive If I quit calling you my lover Move on You watch me bleed until I can't breathe, shaking Falling onto my knees And now that I'm without your kisses I'll be needin' stitches Trippin' over myself, aching Begging you to come help And now that I'm without your kisses I'll be needin' stitches Just like a moth drawn to a flame Oh, you lured me in, I couldn't sense the pain Your bitter heart, cold to the touch Now I'm gonna reap what I sow I'm left seein' red on my own that I'm without your kisses I'll be needin' stitches Needle and the thread, gotta get you outta my head Needle and the thread, gonna wind up dead Needle and the thread, gotta get you outta my head Needle and the thread, gonna wind up dead (Gonna wind up dead) Needle and the thread, gotta get you outta my head (Gotta get you outta my head) Needle and the thread, gonna wind up dead (Wind up dead) Needle and the thread, gotta get you outta my head Get you outta my head You watch me bleed until I can't breathe, shaking Falling onto my knees (Falling onto my knees) And now that I'm without your kisses (Without you) I'll be needin' stitches (I'll be needin' stitches) Trippin' over myself, aching Begging you to come help (Begging, baby, please) And now that I'm without your kisses (Without your kisses) I'll be needin' stitches (And I'll be) Now that I'm without your kisses Yeah, I'll be needin' stitches (And I'll be) And now that I'm without your kisses Yeah, I'll be needin' stitches kisses Yeah, I'll be needin' stitches (And I'll be) And now that I'm without your kisses Yeah, I'll be needin' stitches</t>
  </si>
  <si>
    <t>https://genius.com/Shawn-mendes-stitches-lyrics</t>
  </si>
  <si>
    <t>https://musicbrainz.org/recording/6d8c6513-3cd9-4784-bdf3-8df811605529</t>
  </si>
  <si>
    <t>15-037</t>
  </si>
  <si>
    <t>Talking Body</t>
  </si>
  <si>
    <t>Hey Hey Bed, stay in bed The feeling of your skin locked in my head Smoke, smoke me broke I don't care, I'm down for what you want Day drunk into the night, wanna keep you here 'Cause you dry my tears, yeah Summer lovin' and fights, how it is for us And it's all because Now if we're talking body (Hey) You got a perfect one, so put it on me (Hey) Swear it won't take you long If you love me right, we fuck for life On and on and on for life On and on and on You might also like Love, give me love Anything you want, I'll give it up Lips, lips I kiss Bite me while I taste your fingertips On and on and on Oh, now life On and on and on (On and on and on) (Hey) Oh-oh (Hey) Bodies, our baby-making bodies, we just use for fun Bodies, let's use 'em up 'til every little piece is gone (Let's go) On and on and on (Let's go) On and on (Let's go) fuck for life On and on and on Ooh, for life On and on and on (On and on and on) Now if we're talking body (Hey) Put it on me (Hey) (Hey) Swear it won't take you long If you love me right, we fuck for life On and on and on (Hey) right, we fuck for life On and on and on one, so put it on me (Hey) Swear it won't take you long If you love me right, we fuck for life you love me right, we fuck for so put it on me (Hey) Swear it won't take you long If you love me right, we you long If you love me right, we fuck If you love me right, we fuck for life On and on and on (Hey)</t>
  </si>
  <si>
    <t>https://genius.com/Tove-lo-talking-body-lyrics</t>
  </si>
  <si>
    <t>https://musicbrainz.org/recording/80270546-e3ea-4ab9-9714-eb8135115051</t>
  </si>
  <si>
    <t>fuck (8x)</t>
  </si>
  <si>
    <t>15-038</t>
  </si>
  <si>
    <t>Jealous</t>
  </si>
  <si>
    <t>Nick Jonas</t>
  </si>
  <si>
    <t>https://www.last.fm/music/Nick+Jonas</t>
  </si>
  <si>
    <t>I don't like the way he's lookin' at you I'm startin' to think you want him, too Am I crazy? Have I lost ya? Even though I know you love me, can I help it? (Jealous, jealous, jealous, jealous) I turn my chin music up And I'm puffin' my chest I'm gettin' red in the face You can call me obsessed It's not your fault that they hover I mean no disrespect It's my right to be hellish I still get jealous 'Cause you're too sexy beautiful And everybody wants a taste That's why (That's why) I still get jealous 'Cause you're too sexy beautiful And everybody wants a taste That's why (That's why) I still get jealous You might also like I wish you didn't have to post it all I wish you'd save a little bit just for me Protective or possessive? Girl Call it passive or aggressive jealous 'Cause you're too sexy beautiful And everybody wants a taste That's why (That's why) I still get jealous (Jealous, jealous) We're the only ones invited (Invited) Say there's no one else for you (For you) 'Cause you know I get excited, yeah When you get jealous, too I turn my chin music up And I'm puffin' my chest I'm turnin' 'Cause you're too sexy beautiful (Oh, baby) And everybody wants a taste That's why (That's why, that's why) I still get jealous (I get jealous) 'Cause you're too sexy beautiful (You get jealous) And everybody wants a taste That's why (That's why, that's why) I still get jealous (Jealous) Oh (Oh), that's why I still get jealous (Jealous, jealous) Oh (Oh), that's why I still get jealous (Jealous, jealous, jealous) a taste That's why (That's why) I still get jealous 'Cause you're too sexy beautiful And everybody wants a taste That's why (That's why) I still get jealous that's why I still get jealous (Jealous, jealous, jealous)</t>
  </si>
  <si>
    <t>https://genius.com/Nick-jonas-jealous-lyrics</t>
  </si>
  <si>
    <t>https://musicbrainz.org/recording/057cdd92-1ad8-4430-8e25-cfd21175711f</t>
  </si>
  <si>
    <t>15-039</t>
  </si>
  <si>
    <t>Time of Our Lives</t>
  </si>
  <si>
    <t>Pitbull;Ne-Yo</t>
  </si>
  <si>
    <t>I knew my rent was gon' be late about a week ago (Hey) I worked my ass off, but I still can't pay it though (Woo) But I got just enough to get off in this club Have me a good time, before my time is up Hey, let's get it now Ooh, I want the time of my life, yeah (Mr. Worldwide), oh, baby Ooh, give me the time of my life (Ne-yo), hey, hey, hey Let's get it now This the last twenty dollars I got But I'ma have a good time ballin' tonight Tell the bartender, "Line up some shots" 'Cause I'ma get loose tonight She's on fire, she's so hot I'm no liar, she burned up the spot Look like Mariah, I took another shot And told her drop, drop, drop, drop it like it's hot Dirty talk (Hey), dirty dance (Hey) She a freaky girl (Hey) and I'm a freaky man (Hey) She on the rebound, broke up with her ex And I'm like Rodman, ready on deck I told her, "Wanna ride out?" And she said, "Yes" We didn't go to church but I got blessed I knew my rent was gon' be late about a week ago I worked my ass off, but I still can't pay it though time of my life, yeah, oh, baby Ooh, give me the time of my life, hey, hey, hey Let's get it now Tonight, I'ma lose my mind Better get yours 'cause I'm gon' get mine Party every night like my last Mami know the drill, shake that ass Go ahead, baby, let me see what you got You know you got the biggest booty in this spot And I just wanna see that thing drop From the back, to the front, to the top You know me, I'm off in the cut Always like a squirrel lookin' for a nut This is a fo' sho, I'm not talkin' 'bout luck I'm not talkin' 'bout love, I'm talkin' 'bout lust Now let's get loose, have some fun Forget about bills and the first of the month It's my night, your night, our night, let's turn it up get off in this club Have me a good time, before my time is up Hey, let's get it now Ooh, I want the time of my life, yeah, oh, baby Ooh, give me the time of my life, hey, hey, hey Let's get it now Everybody goin' through something (Everybody goin' through something) I said, everybody goin' through something (Everybody goin' through something) So you might as well roll it up Pour it up, drink it up, throw it up tonight I said, everybody goin' through something (Everybody goin' through something) Ayy, said, everybody goin' through something (Everybody goin' through something) So you might as well roll it up Pour it up, drink it up, throw it up tonight, oh, yeah, yeah This for everybody going through tough times Believe me, been there, done that But every day above ground is a great day, remember that Dale baby Ooh, give me the time of my life, hey, hey, hey Let's get it now it now Ooh, I want the of my life, hey, hey, hey Let's get it now</t>
  </si>
  <si>
    <t>https://genius.com/Pitbull-and-ne-yo-time-of-our-lives-lyrics</t>
  </si>
  <si>
    <t>https://musicbrainz.org/recording/e0dfb145-a0af-4df4-9f5c-89ad509106f3</t>
  </si>
  <si>
    <t>ass (3x); booty (1x)</t>
  </si>
  <si>
    <t>15-040</t>
  </si>
  <si>
    <t>Locked Away</t>
  </si>
  <si>
    <t>R. City;Adam Levine</t>
  </si>
  <si>
    <t>If I got locked away and we lost it all today Tell me honestly, would you still love me the same? (Need 'em) If I showed you my flaws (Whirl), if I couldn't be strong (Why) Tell me honestly, would you still love me the same? Right about now (What) If a judge 'for life' me, would ya stay by my side? (Ya) Or is you gonna say goodbye? (Bye, bye, bye) Can you tell me right now? (Can you tell me) If I couldn't buy you the fancy things in life (My, my) Shawty, would it be alright? (Right) Come on, show me that you are down (Down, down, down, down) Uh-huh Now tell me, would you really ride for me? (Would you really ride for me?; Uh) Baby, tell me, would you die for me? (Tell me, would you die for me?; Uh) Would you spend your whole life with me? (Wassup) Would you be there to always hold me down? (Woo) (Uh-huh, uh-huh) Tell me, would you really cry for me? (Would you really cry for me?; Uh) Baby, don't lie to me (Baby, don't lie to me) If I didn't have anything (Wassup) I wanna know, would you stick around? (What) If I got locked away (Go) and we lost it all today (Yo) Tell me honestly, would you still love me the same? (Go) If I showed you my flaws (Wow), if I couldn't be strong (Wow) Tell me honestly (What), would you still love me the same? Skiddly dong, dong, dong, dang (Ah) All I want is somebody real, who don't need much (Yeah, yeah) A gyal I know that I can trust (Shut up, shut) To be here when money low (Low, low, low, low) If I did not have nothing else to give but love (Ow) Would that even be enough? (Tell me, tell me, tell me) Gyal me need fi know (Know, know, know, know) Uh-huh Now tell me, would you really ride for me? (Would you really ride for me?; Eh) Baby, tell me, would you die for me? (Tell me, would you die for me?; Yeah) Would you spend your whole life with me? (Wassup) Would you be there to always hold me down? (Uh-huh, uh-huh) Tell me, would you really cry for me? (Would you really cry for me?; Yeah) Baby, don't lie to me (Baby, don't lie to me; Lie) If I didn't have anything (Wassup) I wanna know, would you stick around? (Go) (Wow), if I couldn't be strong (Yo) Tell me honestly (What), would you still love me the same? Tell me, tell me, would you want me? (Want me) Tell me, tell me, would you call me? (Call me) If you knew I wasn't balling 'Cause I need a gyal who's always by my side Tell me, tell me, do you need me? (Need me) Tell me, tell me, do you love me? Yeah Or is you just tryna play me? 'Cause I need a gyal to hold me down for life (Die, die, die, die, die, die now) If I got locked away and we lost it all today Tell me honestly, would you still love me the same? If I showed you my flaws, if I couldn't be strong Tell me honestly, would you still love me the same? If I got locked away (Go) and we lost it all today (Yo) Tell me honestly would you still love me the same? (Go) If I showed you my flaws (Wow), if I couldn't be strong (Wow) Tell me honestly (Low), would you still love me the same? Would you still love me the same?</t>
  </si>
  <si>
    <t>https://genius.com/R-city-locked-away-lyrics</t>
  </si>
  <si>
    <t>https://musicbrainz.org/recording/51441db1-3163-4ceb-843e-352b0bf9f44e</t>
  </si>
  <si>
    <t>15-041</t>
  </si>
  <si>
    <t>Somebody</t>
  </si>
  <si>
    <t>Natalie La Rose;Jeremih</t>
  </si>
  <si>
    <t>Come on, woo! Natalie La Rose Yeah I wanna rock with somebody (Woo, yeah) I wanna take shots with somebody (Shot, shot, shot, shot) I wanna leave with somebody (Somebody, come on, come on) And we ain't gonna tell nobody, we ain't gonna tell nobody (Nobody) Walk in, everybody knows what's good But some gonna hate, what's new? We just do our thing, no time to waste I always play it cool And at the end of the night when the lights go out Will we turn down? Oh no, we won't (We ain't never turnin' down, we ain't never turnin' down) And when they try to make us leave We turn and say we never going home (And you know just what I wanna do) I wanna rock with somebody (Woo, yeah) I wanna take shots with somebody (Shot, shot, shot, shot) I wanna leave with somebody (Come on, come on) And we ain't gotta tell nobody, we ain't gotta tell nobody (Nobody) You might also like Walk in, everybody know what's good We're our only plug Bring us everything we think we need Tonight is goin' up Tonight is goin' up nobody (Nobody) Yeah In the club like what We be in the party in the club like what And the club like We be in the city going dumb like what (Woo) In the club like what We be in the party in the club like what (Woo) Yeah, we be in your city going dumb like what We be in the party in the club like what nobody (Nobody) come on) And we ain't gotta tell nobody, we ain't gotta tell nobody (Nobody) with somebody (Shot, shot, shot, shot) I wanna leave with somebody (Come on, come on) And we ain't gotta tell nobody, we ain't gotta tell ain't gotta tell nobody, we ain't gotta tell nobody (Nobody)</t>
  </si>
  <si>
    <t>https://genius.com/Natalie-la-rose-somebody-lyrics</t>
  </si>
  <si>
    <t>https://musicbrainz.org/recording/63f98d2d-d8d5-4c0a-9ce9-a06be14537ce</t>
  </si>
  <si>
    <t>15-042</t>
  </si>
  <si>
    <t>FourFiveSeconds</t>
  </si>
  <si>
    <t>Rihanna;Kanye West;Paul McCartney</t>
  </si>
  <si>
    <t>I think I've had enough I might get a little drunk I say what's on my mind I might do a little time 'Cause all of my kindness Is taken for weakness Now I'm four, five seconds from wildin' And we got three more days 'til Friday I'm just tryna make it back home by Monday mornin' I swear I wish somebody would tell me Ooh, that's all I want Woke up an optimist Sun was shinin', I'm positive We can run Then I heard you was talkin' trash I'm on a mystery Hold me back, I'm 'bout to spaz Yeah, I'm 'bout four, five seconds from wildin' And we got three more days 'til Friday I'm tryna make it back home by Monday mornin' I swear I wish somebody would try me Ooh, that’s all I want And I know that you're up tonight Thinkin', "How could I be so selfish?" But you called 'bout a thousand times Wondering where I've been Now, I know that you're up tonight Thinkin', "How could I be so reckless?" But I just can't apologize I hope you can understand, yeah If I go to jail tonight Promise you'll pay my bail See, they want to buy my pride But that just ain't up for sale See, all of my kindness (Mhm) Is taken for weakness Now I'm four, five seconds from wildin' And we got three more days 'til Friday I'm tryna make it back home by Monday mornin' I swear I wish somebody would tell me Ooh, that's all I want Four, five seconds from wildin' And we got three more days 'til Friday Just tryna make it back home by Monday mornin' I swear I wish somebody would tell me 'Cause that's all I want</t>
  </si>
  <si>
    <t>https://genius.com/Rihanna-kanye-west-and-paul-mccartney-fourfiveseconds-lyrics</t>
  </si>
  <si>
    <t>https://musicbrainz.org/recording/b1e7bebd-0d36-4e4e-b419-e87bd5520933</t>
  </si>
  <si>
    <t>15-043</t>
  </si>
  <si>
    <t>Centuries</t>
  </si>
  <si>
    <t>Do-do-do-do, do-do-do-do Do-do-do-do, do-do-do-do, do-do Some legends are told Some turn to dust or to gold But you will remember me Remember me for centuries And just one mistake Is all it will take We'll go down in history Remember me for centuries Hey-ya, oh, hey, hey-ya Remember me for centuries Mummified my teenage dreams No, it's nothing wrong with me The kids are all wrong, the story's all off Heavy metal broke my heart Come on, come on and let me in Bruises on your thighs like my fingerprints And this is supposed to match the darkness that you felt I never meant for you to fix yourself Da-da-da-da, da-da-da-da Da-da-da-da, da-da-da-da, da-da go down in history Remember me for centuries Hey-ya, oh, hey, hey-ya Remember me for centuries And I can't stop 'til the whole world knows my name 'Cause I was only born inside my dreams Until you die for me, as long as there's a light My shadow's over you 'Cause I, I am the opposite of amnesia And you're a cherry blossom, you're about to bloom You look so pretty, but you're gone so soon all it will take We'll go down in history Remember me for centuries Hey-ya, oh, hey, hey-ya Remember me for centuries We've been here forever And here's the frozen proof I could scream forever We are the poisoned youth Da-da-da-da, da-da-da-da Da-da-da-da, da-da-da-da Da-da-da-da, da-da-da-da Da-da, do-do, take We'll go down in history Remember me for centuries Hey-ya, oh, hey, hey-ya We'll go down in history Remember me for centuries down in history Remember me for centuries Hey-ya, oh, hey, hey-ya We'll go down in history Remember me for centuries</t>
  </si>
  <si>
    <t>https://genius.com/Fall-out-boy-centuries-lyrics</t>
  </si>
  <si>
    <t>https://musicbrainz.org/recording/e9d3cf45-2ef2-4c43-968f-f4e5fd0fdf02</t>
  </si>
  <si>
    <t>15-044</t>
  </si>
  <si>
    <t>My Way</t>
  </si>
  <si>
    <t>Fetty Wap;Monty</t>
  </si>
  <si>
    <t>NickE on the track Ayy, yeah, baby Squad, ayy, ayy (Skrrt) Baby, won't you come my way? Got something I want to say Cannot keep you out my brain But first off I'ma start by sayin' this, ayy All headshots if you think you could take my bitch, ayy And I'm too turnt, when I shoot, swear I won't miss, ayy Ba-Baby, won't you come my way? Baby, won't you come my way? Ba-Ba-Baby This is something you should know I don't ever chase no hoes I spotted you, you had that glow Watch me pull out all this dough Take you where you want to go Flexin' on your ex, I know He ain't ever take you out Barely even left your house How dare that nigga run his mouth When his pockets in a drought The last single he put out Didn't even make it out And he dumb as hell and I swear his ass don't think, ayy If he disrespect, two shots and I won't blink, ayy Never really cared what the fuck these niggas think, ayy I got deep pockets, I swear my shit's on sink, ayy And he mad as fuck, big ZooWap all she sing, ayy And he mad as fuck, big ZooWap in her dreams, ayy Well, he mad as fuck, when they sex she scream for me, ayy Big ZooWap what these niggas should be, ayy You might also like my way? Oh, baby girl, you can stay the night 'til the morn' All this ice on my arm, what you like, what you want? And I might put you on, bitch, it's mine can't you see? And I rock 17, all these knots in my jeans Me and Zoo turnin' up, got your boo in the cut And she sue 'cause it's looking like the roof goin' up Countin' all this bread, I don't talk to feds Try and take my bitch, you gonna take two to the head 'Cause baby you the baddest, all this money, I'ma cash it And I'm swervin' all in traffic While I'm trappin' out the mansion And I'm moving through the tri-state Do 200 on the highway And I'm swervin' in my i8 Baby, you should come my way Squad! in her dreams, ayy Well, he mad as fuck, when they sex she scream for me, ayy Big ZooWap what these niggas should be, ayy 200 on the highway And I'm swervin' in my i8 Baby, you should come my way Squad!</t>
  </si>
  <si>
    <t>https://genius.com/Fetty-wap-my-way-lyrics</t>
  </si>
  <si>
    <t>https://musicbrainz.org/recording/e63df323-f5dd-4cf5-b58a-308e8de12c56</t>
  </si>
  <si>
    <t>ass (1x); bitch (3x); fuck (5x); hell (1x); hoes (1x); nigga (1x); niggas (3x); shits (1x)</t>
  </si>
  <si>
    <t>15-045</t>
  </si>
  <si>
    <t>Take Your Time</t>
  </si>
  <si>
    <t>I don't know if you were looking at me or not You probably smile like that all the time I don't mean to bother you but I couldn't just walk by And not say, "Hi" And I know your name 'Cause everybody in here knows your name You're not looking for anything right now So, I don't wanna come on strong Don't get me wrong Your eyes are so intimidating My heart is pounding but It's just a conversation No girl, I'm not wasted You don't know me I don't know you But I want to And I don't wanna steal your freedom I don't wanna change your mind I don't have to make you love me I just wanna take your time I don't wanna wreck your Friday I ain't gonna waste my lines I don't have to take your heart I just wanna take your time And I know it starts with "Hello" The next thing you know you try to be nice And some guys gettin' too close Trying to pick you up Trying to get you drunk And I'm sure one of your friends is about to come over here 'Cause she's supposed to save you from random guys that talk too much And wanna stay too long It's the same old song And dance, but I think you know it well You could've rolled your eyes, told me to go to hell Could've walked away, but you're still here And I'm still here Come on, let's see where it goes I don't wanna steal your freedom I don't wanna change your mind I don't have to make you love me I just wanna take your time I don't have to meet your mother We don't have to cross that line I don't wanna steal your covers I just wanna take your time Woah I don't wanna go home with you Woah I just wanna be alone with you I don't wanna steal your freedom (Freedom) I don't wanna change your mind I don't have to make you love me (You love me) I just wanna take your time I don't wanna blow your phone up I just wanna blow your mind I don't have to take your heart I just wanna take your time No, I ain't gotta call you "Baby" And I ain't gotta call you mine I don't have to take your heart I just wanna take your time Ooh, ooh, ooh-ooh call you mine I don't have to take your heart I just wanna take your time Ooh, ooh, ooh-ooh</t>
  </si>
  <si>
    <t>https://genius.com/Sam-hunt-take-your-time-lyrics</t>
  </si>
  <si>
    <t>https://musicbrainz.org/recording/1c721171-6ecd-433f-8fac-336581fb5dba</t>
  </si>
  <si>
    <t>15-046</t>
  </si>
  <si>
    <t>15-047</t>
  </si>
  <si>
    <t>I Don't Fuck with You</t>
  </si>
  <si>
    <t>Big Sean;E-40</t>
  </si>
  <si>
    <t>Uh-huh Fuck? I don't fuck with you (Mustard on the beat, ho) You lil' stupid-ass bitch, I ain't fuckin' with you You lil', you lil' dumb-ass bitch, I ain't fuckin' with you I got a million trillion things I'd rather fuckin' do Than to be fuckin' with you (You), lil' stupid ass I don't give a fuck, I don't give a fuck I don't, I don't, I don't give a fuck Bitch, I don't give a fuck about you or anything that you do Don't give a fuck about you or anything that you do I heard you got a new man, I see you takin' a pic (Woah) Then you post it up, thinkin' that it's makin' me sick Brr, brr, I see you callin', I be makin' it quick I'ma answer that shit like, "I don't fuck with you" Bitch, I got no feelings to go I swear I had it up to here, I got no ceilings to go I mean, for real, fuck how you feel Fuck your two cents if it ain't goin' towards the bill, yeah And every day I wake up celebratin' shit, why? 'Cause I just dodged a bullet from a crazy bitch, I Stuck to my guns, that's what made me rich That's what put me on, that's what got me here, that's what made me this (This) And everything that I do is my first name (B-I-G) These hoes chase bread, aw, damn, she got a bird brain Ain't nothin' but trill in me, aw, man, silly me I just bought a crib, three stories, that bitch a trilogy And you know I'm rollin' weed that's fuckin' up the ozone I got a bitch that text me she ain't got no clothes on (Swerve) And then another one text (Swerve, swerve), then your ass next And I'ma text your ass back like You might also like I don't fuck with you Than to be fuckin' with you, or anything that you do (E-40) Don't give a fuck about you or anything that you do (Hawoo) Got a million things on my mind, executive deals online, limited amount of time Chasin' these dollar signs and you ain't on your grind You liable to find me up in the MGM casino in the D (D) Fuckin' off fetty I could've put on property ('Ty) From the Bay to the Murder Mitten, my niggas pull murder missions She choosin', that's her decision, free my niggas in prison (Yee) On the phone with a bitch who can't do shit For a pimp but make a nigga hella rich (Hella rich) Got a blunt in my dental, blowin' hemp in a rental On my way to Sacramento, late night, Arsenio (Arsenio) I'm never sentimental, go hard or go homeless Barely Harley, I'm chromeless (Uh), you might end up domeless (Uh) I bet you she into me, her cheddar, she givin' me I'll make a bitch stand outside forever like the Statue of Liberty (Mm) Rest in pimp, Pimp C, underground king of the South I raise my styrofoam up and pour some drink in my mouth (Pour up) Why you always comin' around with bad news? (Bad news) Say you want me to win, but hope I lose (Hope I lose) Askin' if I rock with other niggas in the crew (Crew) But them niggas cool (Cool) It's just that Bitch, I ain't fuckin' with you (Lil' bitch) You lil' stupid-ass bitch, I ain't fuckin' with you (Uh-uh) You lil', you lil' dumb-ass bitch, I ain't fuckin' with you I got a million trillion things I'd rather fuckin' do don't give a fuck about you or anything that you do Don't give a fuck about you or anything that you do you do Don't give a fuck about you or anything that you do I got a new chick that I gotta thank God for (God) I got a new whip that I gotta thank the lot for (Swerve, swerve, swerve) Yeah, I got a lot, but want a lot more Yeah, we in the building, but I'm tryna take it to the top floor (Floor) I swear I hear some new bullshit every day I'm wakin' up (Up) It seem like nowadays, everybody breakin' up (Up) That shit can break you down, if you lose a good girl I guess you need a bad bitch to come around and make it up (Yup) I guess drama makes for the best content Everything got a bad side, even a conscience Now you're drinkin' 'til you're unconscious (Woah), feel me? When you get a fine bitch, just don't forget to read the fine print Life got me meditatin' like I'm in the Himalayas Keep it G with the L lit on me like the elevator Yeah, I know that karma too real, so I hope you doin' cool But still, stupid-ass bitch, I ain't fuckin' with you Lil' stupid-ass, I ain't fuckin' with (Woah) I ain't fuckin', I ain't, I ain't fuckin' with you (Woah) I ain't fuckin' with you, hah Straight up, yeah, yeah Woah2.7K swerve), then your ass next And I'ma text your ass back don't give a fuck Bitch, I don't give a fuck about you you (Woah) I ain't fuckin' with you, hah Straight up, yeah, yeah Woah</t>
  </si>
  <si>
    <t>https://genius.com/Big-sean-i-dont-fuck-with-you-lyrics</t>
  </si>
  <si>
    <t>https://musicbrainz.org/recording/dfebbe7d-caa6-4600-9f77-e5ebbe3c9e82</t>
  </si>
  <si>
    <t>ass (5x); bitch (13x); bullshit (1x); damn (1x); fuck (15x); fuckin (16x); ho (1x); hoes (1x); nigga (1x); niggas (4x); shit (4x)</t>
  </si>
  <si>
    <t>15-048</t>
  </si>
  <si>
    <t>Bitch Better Have My Money</t>
  </si>
  <si>
    <t>Yayo, yayo Mula-la Yayo Bitch better have my money Y'all should know me well enough Bitch better have my money Please don't call me on my bluff Pay me what you owe me Ballin' bigger than LeBron Bitch, give me your money Who y'all think y'all frontin' on? Like bra, bra, bra Louis XIII, and it's all on me, nigga, you just bought a shot Kamikaze, if you think that you gon' knock me off the top Shit, your wife in the backseat of my brand new foreign car Don't act like you forgot I call the shots, shots, shots Like bra, bra, bra Pay me what you owe me, don't act like you forgot Bitch better have my money Bitch better have my money Pay me what you owe me Bitch better have my (Bitch better have my) Bitch better have my (Bitch better have my) Bitch better have my money You might also like Turn up to Rihanna while the whole club fuckin' wasted Every time I drop by, I am the only thing y'all playin' In a drop top, doin' hundred, y'all in my rearview mirror racin' Where y'all at? Where y'all at? Where y'all at? (Where y'all at?) my) Bitch better have my (Bitch better have my) Bitch better have my money have my) Bitch better have my money Bitch better have my money Bitch better have my money Bitch, bitch, bitch better have my money Yo, that bitch better have my money Hold up My money Yo, my money That bitch better have my money Bitch better have my money my money money Hold up My money Yo, my money That bitch better have my money Bitch better have my money</t>
  </si>
  <si>
    <t>https://genius.com/Rihanna-bitch-better-have-my-money-lyrics</t>
  </si>
  <si>
    <t>https://musicbrainz.org/recording/3f5042c5-feb9-4fe2-93bd-4b465017b062</t>
  </si>
  <si>
    <t>bitch (5x); fuckin (1x); nigga (1x)</t>
  </si>
  <si>
    <t>15-049</t>
  </si>
  <si>
    <t>Flex (Ooh, Ooh, Ooh)</t>
  </si>
  <si>
    <t>Rich Homie Quan</t>
  </si>
  <si>
    <t>https://www.last.fm/music/Rich+Homie+Quan</t>
  </si>
  <si>
    <t>Hey, oh, there it is, there it is, there it is There it is, there it is (Rich Homie, baby!) Walked in, thirty thousand in my pocket Had them niggas just like, "Ooh, ooh, ooh" $50,000 on your bitch, wanna fuck me Got her screamin' like, "Ooh, ooh, ooh, ooh" 'Cause I got a check, nigga wanna flex I ain't gotta flex, boy I got it, ooh, ooh, ooh, ooh Give that ho some X, she gon' wanna sex every nigga in the set And now she screamin' like "Ooh, ooh, ooh" (How much you made?) Made two million dollars off a mixtape And I'm fucking like, ooh, ooh, ooh They try to drop me with a case but you know I had done skated I was singing like, ooh, ooh, ohh (I swear, nigga) Boy, I know my role and I play it If you heard that I'm talking, then I said it (Quan where you at?) At the top of the loft nigga, I stay I'm a bad boy but I don't wear big clothes like Ma$e In the club and a nigga get it boppin' And that ho, she want a free drink, tell the bitch to get up off me (Hey, hey-hey-hey) I'm the nigga to get it poppin', her hair short like Dennis Rodman At the Clearport nigga, we flying, when I landed, boy I You might also like nigga in the set And now she screamin' like, "Ooh, ooh, ooh" (How much you made?) $100,000 just in two days (Guess what?) I don't fuck with niggas cause they two-faced (I swear, I swear) I only fuck with bitches for their toupee (Their top, nigga) These Givenchys, I ain't worried about no new Jays Know this bitch who got a sack and she always got my back So I love that shit the most (I do) I'm her big dog and she my cat, and she love it from the back Call her green cause she on go (Green light) I wear glasses cause I know these niggas watchin' They mad 'cause they cannot stop me Boy stopping is not a option, I can't help it cause I got it Don't waste time, I got six watches Talkin' Rolex, yeah, I bought 'em Now I'm at the top, started from the bottom, then I 'Cause I got a check, nigga wanna flex I ain't gotta flex, boy I got it, ooh, ooh, ooh, ooh Give that ho some X, she gon wanna sex every nigga in the set And now she screamin' like, "Ooh, ooh, ooh" (How much you made?) $100,000 (How much, how much you made?) $100,000 (How much, how much you made?) Made two million dollars off a mixtape, had them folks like, "Ooh, ooh, ooh" Hey, get at me get it poppin', her hair short like Dennis Rodman At the Clearport nigga, we flying, when I landed, boy every much, how much you made?) Made two million dollars off a mixtape, had them folks like, "Ooh, ooh, ooh" Hey, get at me</t>
  </si>
  <si>
    <t>https://genius.com/Rich-homie-quan-flex-ooh-ooh-ooh-lyrics</t>
  </si>
  <si>
    <t>https://musicbrainz.org/recording/3740960e-8031-4da1-99dd-de1821879023</t>
  </si>
  <si>
    <t>bitch (3x); bitches (1x); fuck (3x); fucking (1x); ho (3x); nigga (12x); niggas (3x); shit (1x)</t>
  </si>
  <si>
    <t>15-050</t>
  </si>
  <si>
    <t>Nasty Freestyle</t>
  </si>
  <si>
    <t>T-Wayne</t>
  </si>
  <si>
    <t>https://www.last.fm/music/T-Wayne</t>
  </si>
  <si>
    <t>Yah, say Roro, you know what it is, right? Who Is Rickey Wayne?: The Mixtape Ya feel me? Yah, ahem First, let me hop out the muh fuckin' Porsche I don't want her if that ass don't sit like a horse I be ballin' on these niggas, got me feelin' like sports Dash got so much wood I could build me a fort Ain't too many things I ain't done yet I'm the king of this shit, crown by the toilet I'm just barely gettin' started, you already upset Got a tiger as a pet, I just took him to the vet Homie, I be makin' hits, I'm the rap Derek Jeter Let your bitch ride on me like she was on the feeder If the pussy ain't good then I probably won't feed her Lil homie, you can keep her cause I really don't need her I ain't worried 'bout features, homeboy, you's a peon Toilet seat ass nigga, man, I swear you gettin' peed on Man, my jewelry so cold, I walk around with the heat on My alarm clock set, just in case they wanna sleep on, ya dig? I'm a full-time player, hoppin' out in alligator Sippin' lean and Now and Later, homie, I'll annihilate ya If you think you wanna battle, you gon' have to pay some paper I just hit her and I quit her, I would never ever date her It's a shame how I'm barely gettin' love in the city Travel to another town, you can bet they fuckin' with me I be killin' this shit, pray to God they forgive me They said, "when you blow up, don't forget me", man I been on fire ever since they made the lighter My boys will pull up on ya, homie, I ain't talkin' diapers Walk into your function, on point, I'm like a sniper My girl bad like Dej Loaf so don't try her Flexin' all you want but homeboy, you ain't ready Ten times sharper than Michael Myers' machete Been about the money, I ain't worried 'bout the fame 'Bout to have everybody sayin', "Who Is Rickey Wayne?" That me...You might also like1.3K ready Ten times sharper than Michael Myers' machete Been about the money, I ain't worried 'bout the fame 'Bout to have everybody sayin', "Who Is Rickey Wayne?" That me...</t>
  </si>
  <si>
    <t>https://genius.com/T-wayne-nasty-freestyle-lyrics</t>
  </si>
  <si>
    <t>https://musicbrainz.org/recording/ce204573-57e2-4ddb-bf83-9fc9a9d251fe</t>
  </si>
  <si>
    <t>ass (2x); bitch (1x); fuckin (2x); nigga (1x); niggas (1x); pussy (1x); shit (2x)</t>
  </si>
  <si>
    <t>15-051</t>
  </si>
  <si>
    <t>Only</t>
  </si>
  <si>
    <t>Nicki Minaj;Drake;Lil Wayne;Chris Brown</t>
  </si>
  <si>
    <t>Yo, I never fucked Wayne, I never fucked Drake On my life, man, fuck's sake If I did, I'd ménage with 'em And let 'em eat my ass like a cupcake My man full, he just ate I don't duck nobody but tape Yeah, that was a setup For a punchline on duct tape Wo-wo-wo-worried 'bout if my butt fake Wo-worried 'bout y'all niggas, us straight Th-These girls are my sons Jo-Jon &amp; Kate Plus Eight When I walk in, sit up straight I don't give a fuck if I was late Dinner with my man on a G5 Is my idea of a update Hut-hut one, hut-hut two Big titties, big butt too Fu-Fuck with them real niggas Who don't tell niggas what they up to Had to show bitches where the top is Ri-Ring finger where the rock is The-These hoes couldn't test me Even if their name was Pop Quiz Bad bitches who I fuck with Ma-Ma-Mad bitches we don't fuck with I don't fuck with them chickens Unless they last name is Cutlet Let it soak in Like seasoning And tell them bitches blow me Lance Stephenson Raise every bottle and cup in the sky Sparks in the air like the Fourth of July Nothin' but bad bitches in here tonight Oh, if you lame and you know it, be quiet Nothin' but real niggas only, bad bitches only Rich niggas only, independent bitches only Boss niggas only, thick bitches only I got my real niggas here by my side (Yeah), only I never fucked Nicki 'cause she got a man But when that's over, then I'm first in line And the other day in her Maybach I thought, "Goddamn, this is the perfect time" We had just come from that video You know, L.A. traffic, how the city slow She was sittin' down on that big butt But I was still starin' at the titties though Yeah, low-key or maybe high-key I been peeped that you like me, you know? Who the fuck you really wanna be with besides me? I mean, it doesn't take much for us to do this shit quietly I mean, she say I'm obsessed with thick women and I agree Yeah, that's right, I like my girls BBW Yeah, type that wanna suck you dry and then eat some lunch with you Yeah, so thick that everybody else in the room is so uncomfortable Ass on Houston, Texas, but the face look just like Clair Huxtable Oh! Yeah, you the man in the city when the mayor fuck with you The NBA players fuck with you The bad-ass bitches doin' makeup and hair fuck with you, oh That's 'cause I believe in somethin', I stand for it And Nicki, if you ever tryna fuck Just give me the heads-up, so I can plan for it Raise every bottle and cup in the sky (Pinkprint, ayy) only, bad bitches only Rich niggas only, independent bitches only Boss niggas only, thick bitches only I got my real niggas here by my side, only I never fucked Nick' and that's fucked up If I did fuck, she'd be fucked up Whoever is hittin' ain't hittin' it right 'Cause she act like she need dick in her life That's another story, I'm no story-teller I piss greatness, like goldish yellow All my goons so overzealous I'm from Hollygrove, the holy Mecca Calendar say I got money for days I squirm and I shake, but I'm stuck in my ways My girlfriend will beat a bitch up if she wave They bet' not fuck with her surfboard, surfboard My eyes are so bright, I take cover for shade Don't have my money? Take mothers instead You got the hiccups, you swallowed the truth Then I make you burp, boy, treat beef like sirloin I'm talkin' 'bout runnin' in houses with army guns So think about your son and daughter rooms Got two hoes with me, masked up, they got smaller guns Ain't thinkin' 'bout your son and daughter rooms This shit is crazy, my nigga I mean brazy, my nigga That money talk, I just rephrase it, my nigga Blood gang, take the "B" off behavior, my nigga For reals, if you mouth off, I blow your face off I mean "pop-pop-pop," then I take off Nigga, now you see me, nigga, now you don't Like Jamie Foxx actin' like Ray Charles Sixteen in a clip, one in the chamber 17 Ward bully with seventeen bullets My story is how I went from "poor me" To "please pour me a drink and celebrate with me" know it, be quiet Young Mula, baby! Nothin' but real niggas only, bad bitches only Rich niggas only, independent bitches only Boss niggas only, thick bitches only I got my real niggas here by my side, only</t>
  </si>
  <si>
    <t>https://genius.com/Nicki-minaj-only-lyrics</t>
  </si>
  <si>
    <t>https://musicbrainz.org/recording/8cb09ed1-4136-4223-bcb0-e16bb253191c</t>
  </si>
  <si>
    <t>ass (1x); bitch (1x); bitches (15x); butt (3x); dick (1x); fuck (11x); fucked (6x); fucks (1x); hoes (2x); nigga (5x); niggas (14x); piss (1x); shit (2x); titties (2x)</t>
  </si>
  <si>
    <t>15-052</t>
  </si>
  <si>
    <t>Elastic Heart</t>
  </si>
  <si>
    <t>Up, I won't give up, I won't give up I won't give up, I won't give up And another one bites the dust Oh, why can I not conquer love? And I might have thought that we were one Wanted to fight this war without weapons And I wanted it, I wanted it bad But there were so many red flags Now another one bites the dust Yeah, let's be clear, I'll trust no one You did not break me I'm still fighting for peace Well, I've got thick skin and an elastic heart But your blade, it might be too sharp I'm like a rubber band until you pull too hard Yeah, I may snap and I move fast But you won't see me fall apart 'Cause I've got an elastic heart You might also like I've got an elastic heart Yeah, I've got an elastic heart And I will stay up through the night Yeah, let's be clear, won't close my eyes And I know that I can survive I'll walk through fire to save my life And I want it, I want my life so bad I'm doin' everythin' I can And another one bites the dust It's hard to lose a chosen a rubber band until you pull too hard Yeah, I may snap and I move fast But you won't see me fall apart 'Cause I've got an elastic heart Oh, oh, oh-oh-oh-oh-oh Oh, oh, oh Oh, oh, oh-oh-oh-oh-oh Oh, oh, oh snap and I move fast But you won't see me fall apart 'Cause I've got an elastic heart Well, I've got thick skin and an elastic heart (Woah, woah) But your blade, it might be too sharp I'm like a rubber band until you pull too hard (Woah, woah) Yeah, I may snap and I move fast But you won't see me fall apart (Woah, woah) 'Cause I've got an elastic heart (Woah, woah) I've got an elastic heart But you won't see me fall apart 'Cause I've got an elastic heart elastic heart (Woah, woah) I've got an elastic heart</t>
  </si>
  <si>
    <t>https://genius.com/Sia-elastic-heart-lyrics</t>
  </si>
  <si>
    <t>https://musicbrainz.org/recording/f15f5f95-0831-44db-9280-3546d95f83ee</t>
  </si>
  <si>
    <t>15-053</t>
  </si>
  <si>
    <t>Cool for the Summer</t>
  </si>
  <si>
    <t>Tell me what you want, what you like, it's okay I'm a little curious too Tell me if it's wrong, if it's right, I don't care I can keep a secret, can you? Got my mind on your body And your body on my mind Got a taste for the cherry I just need to take a bite Don't tell your mother Kiss one another Die for each other We're cool for the summer (Ha!) Ooh Ooh Take me down into your paradise Don't be scared 'cause I'm your body type Just something that we wanna try 'Cause you and I We're cool for the summer You might also like Tell me if I won, if I did, what's my prize? I just wanna play with you too Even if they judge, fuck it, I'll do the time I just wanna have some fun with you that we wanna try 'Cause you and I (You and I) We're cool for the summer (Ha!) We're cool for the summer We're cool for the summer Shhh, don't tell your mother Got my mind on your body And your body on my mind Got a taste for the cherry I just need to take a bite Take me down Take me down into your paradise (Don't be scared) Don't be scared 'cause I'm your body type Just something that we wanna try (Wanna try) 'Cause you and I (You and I) We're cool for the summer (Oh) (Take me down) We're cool for the summer (Don't be scared) 'Cause I'm your body type (Just something) Just something that we wanna try 'Cause you and I (You and I) We're cool for the summer (Ha!) (Ooh) We're cool for the summer type Just something that we wanna try 'Cause you and I We're cool for the summer I'm your body type Just something wanna try 'Cause you and I (You and I) We're cool for the summer (Ha!) (Ooh) We're cool for the summer</t>
  </si>
  <si>
    <t>https://genius.com/Demi-lovato-cool-for-the-summer-lyrics</t>
  </si>
  <si>
    <t>https://musicbrainz.org/recording/5f78f219-101b-4cbf-91ab-e7609d6a3fff</t>
  </si>
  <si>
    <t>15-054</t>
  </si>
  <si>
    <t>Renegades</t>
  </si>
  <si>
    <t>X Ambassadors</t>
  </si>
  <si>
    <t>https://www.last.fm/music/X+Ambassadors</t>
  </si>
  <si>
    <t>Run away, away with me (La-la-la, la-la-la, la-la-la) Lost souls in revelry (Hey; La-la-la, la-la-la, la-la-la) Runnin' wild and runnin' free (La-la-la, la-la-la, la-la-la) Two kids, you and me (Hey; La-la-la, la-la-la, la-la-la) And I say hey, hey-hey-hey Livin' like we're renegades Hey-hey-hey, hey-hey-hey Livin' like we're renegades, renegades Renegades Long live the pioneers (La-la-la, la-la-la, la-la-la) Rebels and mutineers (Hey; La-la-la, la-la-la, la-la-la) Go forth and have no fear (La-la-la, la-la-la, la-la-la) Come close and lend an ear (Hey; La-la-la, la-la-la, la-la-la) And I say hey, hey-hey-hey Livin' like we're renegades Hey-hey-hey, hey-hey-hey Livin' like we're renegades, renegades Renegades So all hail the underdogs, all hail the new kids All hail the outlaws (Hey), Spielbergs and Kubricks It's our time to make a move, it's our time to make amends It's our time to break the rules (Hey), let's begin And I say hey, hey-hey-hey Livin' like we're renegades Hey-hey-hey, hey-hey-hey Livin' like we're renegades, renegades Renegades</t>
  </si>
  <si>
    <t>https://genius.com/X-ambassadors-renegades-lyrics</t>
  </si>
  <si>
    <t>https://musicbrainz.org/recording/6dfbbd93-eba2-4ca3-8381-85d8015f146b</t>
  </si>
  <si>
    <t>15-055</t>
  </si>
  <si>
    <t>I Don't Mind</t>
  </si>
  <si>
    <t>Usher;Juicy J</t>
  </si>
  <si>
    <t>Yeah Ursher, baby This is for the A Shawty, I don't mind If you dance on a pole, that don't make you a ho Shawty, I don't mind When you work until three, if you're leavin' with me Go make that money, money, money Your money, money, money 'Cause I know how it is, go and handle your biz And get that money, money, money Your money, money, money You can take off your clothes, long as you comin' home Girl, I don't mind The ballers in here tonight, they gon' buy a hundred bottles As soon as you shake it I know they gon' make it colossal in here 'Cause shawty, you thinkin' them tricks that you do with your body Got all of these niggas, they crowdin' around you like they seen Beyoncé in here (she here, she here!) You want your own and you need your own, baby, who am I to judge? 'Cause how could I ever trip about it when I met you in the club? I make enough for the both of us, but you dance anyway You know I was raised in money, money, money You can take off your clothes, long as you comin' home Girl, I don't mind When you get off of work I'll be ready to go in the 'Rari And when we get home we'll have us our own private party in here So I don't worry at all about the things they do or say I love you anyway You can twerk while in a split, you rackin' up them tips Your body rock and your booty poppin', I'm proud to call you my bitch They'd be lookin', but they can't touch you, shawty, I'm the only one to get it So just go ahead and keep doin' what you're doin' money You can take off your clothes, long as you comin' home Girl, I don't mind (It's ya boy, Juicy J) I'm just tryna cut her up, tryna bust a nut Tryna take somebody bitch, turn her to a slut Tryna fill my cup, tryna live it up Throw some hundreds on that ass, walk her out the club (Yeah, ho) Lap dance for the first date Bet I threw a few bands, that's third base It's okay if you work late We can still party like it's your birthday We can still party hard in your birthday suit Knock that pussy out the park like my name Babe Ruth Shawty she just want a tip, I just want to see her strip If you fuck me like you love me shawty you might get rich Have her own cake, her own place Blow her own gas, no Rolaid When we in the bed she like to roleplay Tell her friend to join in both ways You gotta You can take off your clothes, long as you comin' home Girl, I don't mind your biz And get that money, money, money Your mind When you work until three, if you're leavin' with me money, money You can take off your clothes, long as you comin' home Girl, I don't mind</t>
  </si>
  <si>
    <t>https://genius.com/Usher-i-dont-mind-lyrics</t>
  </si>
  <si>
    <t>https://musicbrainz.org/recording/63903314-d47c-4fd6-bb28-e6835f3fb76c</t>
  </si>
  <si>
    <t>ass (1x); bitch (2x); booty (1x); fuck (1x); ho (2x); niggas (1x); pussy (1x); slut (1x)</t>
  </si>
  <si>
    <t>15-056</t>
  </si>
  <si>
    <t>Love Me Harder</t>
  </si>
  <si>
    <t>Ariana Grande;The Weeknd</t>
  </si>
  <si>
    <t>Tell me somethin' I need to know Then take my breath and never let it go If you just let me invade your space I'll take the pleasure, take it with the pain And if in the moment, I bite my lip Baby, in that moment, you'll know this is Somethin' bigger than us and beyond bliss Give me a reason to believe it 'Cause if you want to keep me You gotta, gotta, gotta, gotta Got to love me harder And if you really need me You gotta, gotta, gotta, gotta Got to love me harder (Lo-love me harder) Ooh-ooh-ooh-ooh Love me, love me, love me Ooh-ooh-ooh-ooh Harder, harder, harder I know your motives and you know mine The ones that love me, I tend to leave behind If you know about me and choose to stay Then take this pleasure and take it with the pain And if in the moment, you bite your lip When I get you moaning, you know it's real Can you feel the pressure between your hips? I’ll make it feel like the first time 'Cause if you want to keep me You gotta, gotta, gotta, gotta Got to love me harder (I'ma love you harder, hey!) And if you really need me You gotta, gotta, gotta, gotta Got to love me harder (Love me, baby, love me; Lo-love me harder) Ooh-ooh-ooh-ooh Love me, love me, love me Ooh-ooh-ooh-ooh Harder, harder, harder (Oh) Ooh-ooh-ooh-ooh Love me, love me, love me Ooh-ooh-ooh-ooh Harder, harder, harder (You gotta love me harder) So what do I do if I can't figure it out? (Figure it out) You got to try, try, try again, yeah (Woah, woah) So what do I do if I can’t figure it out? (Figure it out) I’m gonna leave, leave, leave again 'Cause if you want to keep me (Hey!) You gotta, gotta, gotta, gotta Got to love me harder (I'ma love you, love you, love) And if you really need me (Ooh) You gotta, gotta, gotta, gotta Got to love me harder (Got to love me, baby) 'Cause if you want to keep me (Hey) You gotta, gotta, gotta, gotta Got to love me harder (Love me harder) And if you really need me You gotta, gotta, gotta, gotta (I'ma do it, do it, do it) Got to love me harder (I'ma love you harder, hey!) Ooh-ooh-ooh-ooh Love me, love me, love me (Love me) Ooh-ooh-ooh-ooh Harder, harder, harder (Boy, you gotta love me, love me, baby) Ooh-ooh-ooh-ooh Love me, love me, love me (Just a little bit harder, harder, baby) Ooh-ooh-ooh-ooh Harder, harder, harder</t>
  </si>
  <si>
    <t>https://genius.com/Ariana-grande-and-the-weeknd-love-me-harder-lyrics</t>
  </si>
  <si>
    <t>https://musicbrainz.org/recording/e3164f5c-31b3-4d84-b64b-e5951a312dcf</t>
  </si>
  <si>
    <t>15-057</t>
  </si>
  <si>
    <t>Wildest Dreams</t>
  </si>
  <si>
    <t>He said, "Let's get out of this town Drive out of the city, away from the crowds" I thought, "Heaven can't help me now" Nothing lasts forever But this is gonna take me down He's so tall and handsome as hell He's so bad, but he does it so well I can see the end as it begins My one condition is Say you'll remember me Standin' in a nice dress Starin' at the sunset, babe Red lips and rosy cheeks Say you'll see me again Even if it's just in your Wildest dreams, ah, ha Wildest dreams, ah, ha I said, "No one has to know what we do" His hands are in my hair, his clothes are in my room And his voice is a familiar sound Nothin' lasts forever But this is gettin' good now You might also like He's so tall and handsome as hell He's so bad, but he does it so well And when we've had our very last kiss My last request your Wildest dreams, ah, ha Wildest dreams, ah, ha You'll see me in hindsight Tangled up with you all night Burnin' it down Someday, when you leave me I bet these memories Follow you around You'll see me in hindsight Tangled up with you all night Burnin' (Burnin') it (It) down (Down) Someday, when you leave me I bet these memories Follow (Follow) you (You) around (Follow you around) Say you'll remember me Standing in a nice dress Starin' at the sunset, babe Red lips and rosy cheeks Say you'll see me again Even if it's just pretend (Just pretend, just pretend) Wildest dreams, ah, ha (Ah) In your wildest dreams, ah, ha Even if it's just in your In your wildest dreams, ah, ha In your wildest dreams, ah, ha my room And his voice is a familiar sound Nothin' lasts forever But this is gettin' good now if it's just in your dreams, ah, ha</t>
  </si>
  <si>
    <t>https://genius.com/Taylor-swift-wildest-dreams-lyrics</t>
  </si>
  <si>
    <t>https://musicbrainz.org/recording/c9f060ea-2180-4838-afbb-fa24d048b866</t>
  </si>
  <si>
    <t>15-058</t>
  </si>
  <si>
    <t>15-059</t>
  </si>
  <si>
    <t>You Know You Like It</t>
  </si>
  <si>
    <t>DJ Snake;AlunaGeorge</t>
  </si>
  <si>
    <t>I drive you insane Some people want me to be heads or tails I say no way, try again another day I should be happy, not tipping the scales I just won't play letting my life get away I'm no fool, no, I'm not a follower I don't take things as they come If they bring me down Life can be cruel if you're a dreamer I just wanna have some fun Don't tell me what could be done You know you like it, but it drives you insane You know you like it, but it drives you insane You know you like it, but you're scared of the shame What you want, what you gonna do? You know you like it, but it drives you insane Follow me 'cause you know that you wanna feel the same You know you like it, but it drives you insane (What you want, what you gonna do?) I drive you insane I drive you insane If you wanna train me like an animal Better keep your eye on my every move There's no need to be so damn cruel Baby, you got nothing to prove insane I drive you insane I drive you insane I drive you insane (Drive) I drive you insane I drive you insane I drive you insane I drive you insane drives you insane (What you want, what you gonna do?) I drive you</t>
  </si>
  <si>
    <t>https://genius.com/Dj-snake-and-alunageorge-you-know-you-like-it-lyrics</t>
  </si>
  <si>
    <t>https://musicbrainz.org/recording/c0164d8e-47c1-455c-834f-9cc1e5740464</t>
  </si>
  <si>
    <t>15-060</t>
  </si>
  <si>
    <t>Uma Thurman</t>
  </si>
  <si>
    <t>I can move mountains I can work a miracle, work a miracle, ooh-oh-oh I'll keep you like an oath May nothing but death do us part She wants to dance like Uma Thurman Bury me 'til I confess She wants to dance like Uma Thurman And I can't get you out of my head The stench, the stench of summer sex And CK Eternity, oh, hell yes Divide me down to the smallest I can be Put your, put your v-v-venom in me like Uma Thurman Bury me 'til I confess She wants to dance like Uma Thurman And I can't get you out of my head The blood, the blood, the blood of the lamb Is worth two lions, but here I am And I slept in last night's clothes and tomorrow's dreams But they're not quite what they seem I can move mountains I can work a miracle, work a miracle, ooh-oh-oh I'll keep you like an oath May nothing but death do us part You'll find your way And may death find you alive Take me down the line In Gem City, we turn the tide You'll find your way And may death find you alive Take me down the line In Gem City, we turn the tide She wants to dance like Uma Thurman Bury me 'til I confess She wants to dance like Uma Thurman And I can't get you out of my head (My head) I can move mountains I can work a miracle, work a miracle, ooh-oh-oh I'll keep you like an oath May nothing but death do us part a miracle, work a miracle, ooh-oh-oh I'll keep you like an oath May nothing but death do us part</t>
  </si>
  <si>
    <t>https://genius.com/Fall-out-boy-uma-thurman-lyrics</t>
  </si>
  <si>
    <t>https://musicbrainz.org/recording/84603bb1-4c9c-4d07-950e-7e6bbe430e9b</t>
  </si>
  <si>
    <t>15-061</t>
  </si>
  <si>
    <t>7/11</t>
  </si>
  <si>
    <t>Shoulders sideways, smack it, smack it in the air Legs movin' side to side, smack it in the air Legs movin' side to side, smack you in the air Shoulders sideways, smack it, smack it in the air Smack it, smack it in the air (Air), legs movin' side to side (Yeah) Smack it, smack it in the air, smack it, smack it in the air (Wave your) Wave your hands side to side, put it in the air (In the air) Wave your hands side to side, put it in the air (To side, to side, to side) Clap, clap, clap, like you don't care (To side, to side, to side) Smack that, clap, clap, clap, like you don't care (I know you care) Clap, clap, clap, clap, clap it (Clap it, clap it, clap it, foot up) Foot up, my foot up (Woo), hold up now my foot up (Spinnin') I'm spinnin' my foot up, foot up, yeah, my foot up (Spinnin') I'm spinnin' my foot up, put my foot down, yeah, my hands up (Hands up) My hands up, my hands up (Flexin'), flexin' while my hands up (Flexin') My hands up, my hands up, I stand up with my hands up Then I put up, my hands up (Put up), I put up, my hands up (Air) I put up, my hands up then I'm spinnin' all my hands up (Spinnin') Spinnin' while my hands up (Spinnin'), spinnin' while my hands up (I'm spinnin') Spinnin' while my hands up then I'm tippin' all my hands up I'm spinnin', I'm spinnin', I'm spinnin' while my hands up (Spinnin') I'm spinnin', I'm spinnin', I'm spinnin' while my hands up (Drank) Hold that cup like alcohol, hold that cup like alcohol (Drank) Hold that cup like alcohol, don't you drop that alcohol (Drank) Never drop that alcohol, never drop that alcohol (Drank) I know you thinkin' about alcohol, I know I'm thinkin' bout that alcohol (Dice) Man, this here like rollin' dice, man, this here like rollin' dice (Dice) Seven eleven, seven eleven, seven twice, man, seven twice Man, it feel like rollin' dice (Dice), man, this feel like rollin' dice (Dice) Man, it feel like rollin' dice (Dice), seven twice, seven twice (Kick it) Girl, I'm tryna kick it with ya (Girl), girl, I'm tryna kick it with ya (Man) Man, I'm tryna kick it with ya, my feet up, I kick it with ya (Man) Man, I swear I kick it with ya (Girl), girl, I wanna kick it with ya (Man) Man, I know I kick it with ya, yeah, I spin around and I kick it with ya Shoulders sideways, smack it, smack it in the air (Move the leg) Legs movin' side to side, smack it in the air (To side, to side, to side, move the leg) Legs movin' side to side, smack it in the air (To side, to side) Shoulders movin' side to side, smack it in the air (Smack it, ho) Smack it in the air (Smack it), smack it, smack it in the air (To side, to side, to side, smack it, ho) Smack it in the air, smack it, smack it in the air (Air) Wave your hands side to side, put it in the air (In your side) Smack that, clap, clap, clap, like you don't care (I know you care) Ooh, you care I know you care, care Wave ya hands side to side (Grind) Wave ya hands side to side (Grind) Wave ya hands from side to side (Grind) Wave ya hands side to side (Ahaha) Ooh, wee BB freaky deaky, think me see she pink bikini Rock that kufi, dye dashiki, Nefertiti, edges kinky Sweatin' out my blow out, sweatin' out my presses This trick about to go off, mad 'cause I'm so fresh Fresher than you, I'm fresher than you Fresher than you, oh clap, like you don't care (To side, to side, to Fresher than you, I'm fresher than you Fresher than you, oh</t>
  </si>
  <si>
    <t>https://genius.com/Beyonce-7-11-lyrics</t>
  </si>
  <si>
    <t>https://musicbrainz.org/recording/f9e47e74-b21b-4adb-b47d-732006ade023</t>
  </si>
  <si>
    <t>ho (2x)</t>
  </si>
  <si>
    <t>15-062</t>
  </si>
  <si>
    <t>The Heart Wants What It Wants</t>
  </si>
  <si>
    <t>What the heart wants What the heart wants What the heart wants (Wants, wants, wants) You got me sipping on something I can't compare to nothing I've ever known I'm hoping that after this fever I'll survive I know I'm acting a bit crazy Strung out, a little bit hazy Hand over heart, I'm praying That I'm gonna make it out alive The bed's getting cold and you're not here The future that we hold is so unclear But I'm not alive until you call And I'll bet the odds against it all Save your advice, 'cause I won't hear You might be right, but I don't care There's a million reasons why I should give you up But the heart wants what it wants The heart wants what it wants You might also like You got me scattered in pieces Shining like stars and screaming Lighting me up like Venus But then you disappear and make me wait And every second's like torture Heroin drip, no more so Finding a way to let go Baby, baby, no, I can't escape what it wants The heart wants what it wants The heart wants what it wants The heart wants what it wants This is a modern fairytale No happy endings, no wind in our sails But I can't imagine a life without Breathless moments Breaking me down, down, down, down what it wants The heart wants what it wants The heart wants what it wants The heart wants what it wants The heart wants what it wants, baby The heart wants what it wants, baby It wants what it wants It wants what it wants The heart wants what it wants, baby The heart wants what it wants, baby heart wants what it wants The heart wants what it wants don't care There's a million reasons why I should give you up But the heart wants right, but I wants The heart wants what it wants, baby The heart wants what it wants, baby</t>
  </si>
  <si>
    <t>https://genius.com/Selena-gomez-the-heart-wants-what-it-wants-lyrics</t>
  </si>
  <si>
    <t>https://musicbrainz.org/recording/478f84df-cb68-4273-b522-ebc8074cf8b0</t>
  </si>
  <si>
    <t>15-063</t>
  </si>
  <si>
    <t>Girl Crush</t>
  </si>
  <si>
    <t>I got a girl crush, hate to admit it but I got a heart rush, ain't slowin' down I got it real bad, want everything she has That smile and the midnight laugh she's givin' you now I wanna taste her lips, yeah, 'cause they taste like you I wanna drown myself in a bottle of her perfume I want her long blonde hair, I want her magic touch Yeah, 'cause maybe then, you'd want me just as much I got a girl crush, I got a girl crush I don't get no sleep, I don't get no peace Thinkin' about her under your bed sheets The way that she's whisperin', the way that she's pullin' you in Lord knows I've tried, I can't get her off my mind magic touch Yeah, 'cause maybe then, you'd want me just as much I got a girl crush I got a girl crush, hate to admit it but I got a heart rush, it ain't slowin' downYou might also like I want her long blonde hair, I want her heart rush, it ain't slowin' down</t>
  </si>
  <si>
    <t>https://genius.com/Little-big-town-girl-crush-lyrics</t>
  </si>
  <si>
    <t>https://musicbrainz.org/recording/fa3e1145-cdc0-4606-9c6b-abb5d06cac10</t>
  </si>
  <si>
    <t>15-064</t>
  </si>
  <si>
    <t>I know you got all dressed up for the club Waiting on them to come pick you up Baby, ooh, when I saw ya walking out the door Ooh, I just knew ya needed something more Now whip it straight back to the crib, ay Finna give you something that you won't forget, no Baby, ooh, I just wanna get you out them clothes Ooh, I just wanna see you dance in Slow motion We can take, we can take, we can take our time, baby In slow motion We can take, we can take, we can take our time, stay here In slow motion So shawty, let your hair down and take a sip Gon' put this joint between your lips Baby, ooh, why don't you make yourself comfortable? Ooh, while I go and put this tongue on you So tell me when you ready, I'ma speed it up for you just for a second Just for a second, then I'ma slow it back down and keep it steady Ooh, baby, now that you are take, we can take, we can take our time, stay here In slow motion Oh darling, I just wanna get you out them clothes Oh, I just wanna see you dance in slow motion</t>
  </si>
  <si>
    <t>https://genius.com/Trey-songz-slow-motion-lyrics</t>
  </si>
  <si>
    <t>https://musicbrainz.org/recording/3f4843e9-0548-4afa-9b8e-a1d0c06ae3bb</t>
  </si>
  <si>
    <t>15-065</t>
  </si>
  <si>
    <t>Drag Me Down</t>
  </si>
  <si>
    <t>I've got fire for a heart, I'm not scared of the dark You've never seen it look so easy I got a river for a soul, and baby, you're a boat Baby, you're my only reason If I didn't have you, there would be nothing left The shell of a man that could never be his best If I didn't have you, I'd never see the sun You taught me how to be someone, yeah All my life, you stood by me When no one else was ever behind me All these lights, they can't blind me With your love, nobody can drag me down Nobody, nobody (Hey) â€‹Nobody can drag me downâ€‹ Nobody, nobody (Hey) â€‹Nobody can drag me down You might also like boat Baby, you're my only reason If I didn't have you, there would be nothing left (Nothing left) The shell of a man who could never be his best (Be his best) If I didn't have you, I'd never see the sun (See the sun) With your love, nobody can drag me down Nobody, nobody (Hey) â€‹Nobody can drag me downâ€‹ Nobody, nobody (Hey) â€‹Nobody can drag me â€‹All my life, you stood by me When no one else was ever behind me All these lights, they can't blind me With your love, nobody can drag me down (Nobody can drag me down) Nobody, nobody (Hey) â€‹Nobody can drag me downâ€‹, yeah Nobody, nobody (Hey) â€‹Nobody can drag me down Nobody, nobody (Hey) â€‹Nobody can drag me downâ€‹ (Down) Nobody, nobody (Hey) â€‹Nobody can drag me down All these lights, they can't blind me With your love, nobody can drag me down Nobody, nobody (Hey) â€‹Nobody can drag me downâ€‹ river for a soul, and baby, you're a When no one else was ever behind me (Down) Nobody, nobody (Hey) â€‹Nobody can drag me down</t>
  </si>
  <si>
    <t>https://genius.com/One-direction-drag-me-down-lyrics</t>
  </si>
  <si>
    <t>https://musicbrainz.org/recording/73870a9b-6ef5-4b29-ba65-fab85e6f3482</t>
  </si>
  <si>
    <t>15-066</t>
  </si>
  <si>
    <t>Truffle Butter</t>
  </si>
  <si>
    <t>Nicki Minaj;Drake;Lil Wayne</t>
  </si>
  <si>
    <t>You know, yeah Touchin', yeah Night of You know, yeah Touchin', yeah Night of Uh, thinkin' out loud I must have a quarter million on me right now Hard to make a song 'bout somethin' other than the money Two things I'm about it are talkin' blunt and stayin' blunted Pretty women, are you here? Are you here right now, huh? We should all disappear right now Look, you're gettin' all your friends and you're gettin' in the car And you're comin' to the house, are we clear right now, huh? You see the fleet of all the new things Cop cars with the loose change All white like I move things Niggas see me rollin' and they mood change Like a motherfucker New flow, I got a dozen of 'em I don't trust you, you a undercover I could probably make some stepsisters fuck each other Woo, talkin' filets with the truffle butter Fresh sheets and towels, man, she gotta love it Yeah, they all get what they desire from it What? Tell them niggas we ain't hidin' from it You might also like You know, yeah Touchin', yeah Night of You know, yeah Touchin', yeah Night of Yo, thinkin' out loud I must have about a milli on me right now And I ain't talkin' about that Lil Wayne record I'm still the highest sellin' female rapper for the record Man, this the sixty-five millionth single sold I ain't gotta compete with a single soul I'm good with the ballpoint game, finger roll Ask me how to do it, I don't tell a single soul Pretty women, what's up? Is you here right now? You a stand-up or is you in your chair right now? Uh Do you hear me? I can't let a wack nigga get near me I might kiss the baddest bitch if you dare me I ain't never need a man to take care of me Yo, I'm in that big boy, bitches can't rent this I floss every day, but I ain't a dentist Your whole style and approach I invented And I ain't takin' that back 'cause I meant it (Yeah) You know, yeah Touchin', yeah Night of You know, yeah Touchin', yeah Night of Uh, thinkin' out loud I could be broke and keep a million dollar smile LOL to the bank, check in my account Bank teller flirtin' after checkin' my account Pretty ladies, are you here? Truffle butter on your pussy Cuddle buddies on the low You ain't gotta tell your friend that I eat it in the mornin' 'Cause she gon' say "I know" Can I hit it in the bathroom? Put your hands on the toilet I'll put one leg on the tub, girl This my new dance move, I just don't know what to call it But, bitch, you dancin' with the stars I ain't nothin' like your last dude What's his name? Not important I brought some cocaine if you snortin' She became a vacuum, put it on my dick like carpet Suck the white off, white chocolate I'm so heartless, thoughtless, lawless, and flawless Smallest, regardless, largest in charge And born in New Orleans, get killed for Jordans Skateboard, I'm gnarly, Drake, Tunechi, and Barbie, you know You know, yeah Touchin', yeah Night of You know, yeah Touchin', yeah Night of it yeah Touchin', yeah Night of You know, yeah Touchin', yeah Night of</t>
  </si>
  <si>
    <t>https://genius.com/Nicki-minaj-truffle-butter-lyrics</t>
  </si>
  <si>
    <t>https://musicbrainz.org/recording/c179470a-1886-459f-a5ca-13f751eb57cc</t>
  </si>
  <si>
    <t>bitch (2x); bitches (1x); dick (1x); fuck (1x); motherfucker (1x); nigga (1x); niggas (1x); pussy (1x)</t>
  </si>
  <si>
    <t>15-067</t>
  </si>
  <si>
    <t>One Last Time</t>
  </si>
  <si>
    <t>Ariana Grande</t>
  </si>
  <si>
    <t>https://www.last.fm/music/Ariana+Grande</t>
  </si>
  <si>
    <t>I was a liar, I gave in to the fire I know I should've fought it, at least I'm bein' honest Feel like a failure 'cause I know that I failed you I should've done you better 'cause you don't want a liar And I know, and I know, and I know she gives you everything But, boy, I couldn't give it to you And I know, and I know, and I know that you got everything But I got nothin' here without you So, one last time I need to be the one who takes you home One more time I promise after that, I'll let you go Baby, I don't care if you got her in your heart All I really care is you wake up in my arms One last time I need to be the one who takes you home I don't deserve it, I know I don't deserve it But stay with me a minute, I swear I'll make it worth it Can't you forgive me? At least just temporarily I know that this is my fault, I should've been more careful You might also like that you got everything But I got nothin' here without you, baby Yeah I know I should've fought it, at least I'm bein' honest, hey But stay with me a minute, I swear I'll make it worth it, babe 'Cause I don't wanna be without you (Oh) So, one last time I need to be the one who takes you home (Takes you home, babe) One more time I promise after that, I'll let you go Baby, I don't care if you got her in your heart, babe All I really care is you wake up in my arms One last time I need to be the one who takes you home, yeah One last time I need to be the one who takes you home my fault, I should've been more careful last time I need to be the one who takes you home I need to be the one who takes you home, yeah One last time I need to be the one who takes you home</t>
  </si>
  <si>
    <t>https://genius.com/Ariana-grande-one-last-time-lyrics</t>
  </si>
  <si>
    <t>https://musicbrainz.org/recording/3fa4d221-dfed-42b4-869a-387ff834df44</t>
  </si>
  <si>
    <t>15-068</t>
  </si>
  <si>
    <t>Chains</t>
  </si>
  <si>
    <t>With her wine-stained lips, yeah, she's nothing but trouble Cold to the touch, but she's warm as a devil I gave her my heart, but she wanted my soul She takes 'til I break and I can't get more You got me in chains You got me in chains for your love But I wouldn't change No, I wouldn't change this love You got me in chains You got me in chains for your love But I wouldn't change No, I wouldn't change this love Tryna break the chains, but the chains only break me (Oh, oh, oh, oh) Tryna break the chains, but the chains only break me Alone in the night 'til she knocks on my door, oh no Wasted again, but I can't say no, no Baby, tell me why, why you do, do me wrong? Baby, tell me why, why you do, do me wrong? Gave you my heart, but you took my soul You might also like You got me in chains (Oh, babe) You got me in chains for your love But I wouldn't change (I wouldn't change) No, I wouldn't change this love You got me in chains You got me in chains for your love But I wouldn't change (Wouldn't change) (Oh, oh, oh, oh) (You got me in-) Baby, tell me why, why you do, do me wrong? Baby, tell me why, why you do, do me wrong? Gave you my heart, but you took my soul (Oh) You got me in chains You got me in chains for your love But I wouldn't change No, I wouldn't change this love You got me in chains (Oh, babe) You got me in chains for your love But I wouldn't change (Ooh) No, I wouldn't change this love Tryna break the chains, but the chains only break me you my heart, but you took my soul only break me (Oh, oh, oh, oh) Tryna break the chains, but the chains only break me chains, but the chains only break me</t>
  </si>
  <si>
    <t>https://genius.com/Nick-jonas-chains-lyrics</t>
  </si>
  <si>
    <t>https://musicbrainz.org/recording/2aca630f-e3e6-49d9-9202-5a52bc96851e</t>
  </si>
  <si>
    <t>15-069</t>
  </si>
  <si>
    <t>All Eyes on You</t>
  </si>
  <si>
    <t>Meek Mill;Chris Brown;Nicki Minaj</t>
  </si>
  <si>
    <t>Yeah, yeah (Yeah) Baby, is you drunk? Is you had enough? Are you here lookin' for love? Ooh, ooh Got the club goin' crazy All these bitches, but my eyes on you Is you somebody's baby? If you ain't, girl, what we gon' do? If your ego need it, baby, yeah, yeah, yeah (Oh) Give it all up for you right now We got the club goin' crazy All eyes, all eyes on you She was the baddest, I was the realest (Ooh, ooh) We was the flyest, up in the buildin' (Yeah, yeah, yeah, yeah) We was countin' this money, lovin' the feelin' (Ooh, oh, ooh) Look at you now, in love with a hitta (Yeah, yeah, yeah) But now it's all eyes on me (Yeah), and it all lies on me (Yeah) To say somethin' to your pretty ass Some hood shit, what you lookin' at? (Uh-huh) 'Cause I'm good for that, Birkin bags, I'm good for that (Yeah) Might just be your plug for that (Yeah) You might fall in love with that, got love for that (Yeah, yeah, yeah) What's your name? Who you with? Where you from? You the shit Choose and pick, get the right one All these chicks, you got to like one (Yeah, yeah, yeah, yeah) All these hits, you got to like one All these bottles, got the lights up (Oh, ooh) All these models, got the right one What you gon' do? Hide or run? Woah (Yeah) You ready? You might also like you somebody's baby? If you ain't, girl, what we gon' do? (Ooh) Yo, he was the realest, I was the baddest, we was the illest When he approached me, I said, "Yo, what the deal is?" In and out them dealers, rockin' chinchillas I got him in the back of that 'Bach, I think he catchin' feelings (Yeah) Now it's all eyes on us, and this all lies on trust And if them bitches wanna trip, tell 'em they tour guide's on us This kitty cat on reclusive, he duck, duckin' them gooses I put him on to that new-new, now he only fuck with exclusives He was like, "What's your name?" My name Nick Where you from? New York in this bitch Choose and pick, you got the right one All them hoes, ain't nothin' like them Nigga, you know you'd never wife them None of them niggas ain't never hit this Still at the top of all they hit lists What they gon' do? Meek and Nick Yeah, baby, is you drunk? Is you had enough? Are you here lookin' for love? Ooh, ooh Got the club goin' crazy All these hittas, but my eyes on you Is you somebody's baby? (Ah, ooh, ooh) If you ain't, boy, all eyes on you She was the baddest, he was the realest (Ooh, ooh) We was the fliest, we was the illest (Yeah, yeah, yeah) I was the realest, I was the baddest (Ooh, oh, ooh) We was the fliest, up in the buildin' (Ooh, ooh, yeah, yeah, yeah) gon' do? Hide or run? Woah (Yeah) You ready? We got the club goin' crazy All eyes, all eyes on you yeah (Oh) Give it all up for you right now We got the club goin' crazy All eyes, was the baddest (Ooh, oh, ooh) We was the fliest, up in the buildin' (Ooh, ooh, yeah, yeah, yeah)</t>
  </si>
  <si>
    <t>https://genius.com/Meek-mill-all-eyes-on-you-lyrics</t>
  </si>
  <si>
    <t>https://musicbrainz.org/recording/7a3c40ab-e7e7-463c-92d2-6c1d24ca9d81</t>
  </si>
  <si>
    <t>ass (1x); bitch (1x); bitches (2x); fuck (1x); hoes (1x); niggas (1x); shit (2x)</t>
  </si>
  <si>
    <t>15-070</t>
  </si>
  <si>
    <t>No Type</t>
  </si>
  <si>
    <t>Rae Sremmurd</t>
  </si>
  <si>
    <t>https://www.last.fm/music/Rae+Sremmurd</t>
  </si>
  <si>
    <t>Yeah (Ear Drummers) Bad bitches is the- (Mike WiLL Made-It), yeah I don't got no type (Nah) Bad bitches is the only thing that I like (Woo) You ain't got no life (Nah) Cups with the ice and we do this every night (Hey) I ain't check the price (I got it) I make my own money, so I spend it how I like (Woo) I'm just livin' life (Hey, hey) And let my mama tell it, nigga, I ain't livin' right (No, leanin') Chop the top off the Porsche, that's a headless horse (Hey, hey) Extendo long as an extension cord (Damn, cord) Bitch, I ball like Jordan (Jordan), and I play full court (I play full court) And if you not my type, then you know I gotta keep this shit short (Gotta keep this shit short with you, ayy) What you know about a check? What you got up in your pocket? What you spendin' when you shoppin', dog? (Hey) Why you wanna go flex like you all in the mix, like you got some shit poppin' off? (Hey) I got some models that you see up in the movies and they wanna make a flick for the camera (Yeah) Wanna be Kim Kardashian (Hey), heard I was livin' like a bachelor (Woo) You might also like And let my mama tell it, nigga, I ain't livin' right (No) Spend it how I like (Yeah) Sinnin' every night (Yeah) Push-start the whip (Hey) Brought it straight to life (Come to life) Blowin' on the kush (Blowin') 'Til I'm out of sight (I'm gone) I don't check the price (Bitch) All I do is swipe (Woo) She say, "What's your type?" (Yeah) I said, "I like what I like" (Yeah) I don't second guess (Nah) I just roll the dice (Keep it movin') Keep your two cents (Hey) Take your own advice (Hey) I been livin' life (Yeah) Like I lived twice And let my mama tell it, nigga, I ain't livin' right (No) I don't got no type I don't got no type And let my mama tell it, nigga, I ain't livin' right was livin' like a bachelor (Woo) so I spend it how I like (Woo) I'm just livin' life (Hey, hey) ain't livin' right</t>
  </si>
  <si>
    <t>https://genius.com/Rae-sremmurd-no-type-lyrics</t>
  </si>
  <si>
    <t>https://musicbrainz.org/recording/d1417aee-a8aa-40c4-bafe-06fb0461f722</t>
  </si>
  <si>
    <t>bitches (2x); nigga (4x); shit (3x)</t>
  </si>
  <si>
    <t>15-071</t>
  </si>
  <si>
    <t>Riptide</t>
  </si>
  <si>
    <t>Vance Joy</t>
  </si>
  <si>
    <t>https://www.last.fm/music/Vance+Joy</t>
  </si>
  <si>
    <t>I was scared of dentists and the dark I was scared of pretty girls and starting conversations Oh, all my friends are turnin' green You're the magician's assistant in their dream Oh-ooh, oh-oh And they come unstuck Lady, runnin' down to the riptide Taken away to the dark side I wanna be your left hand man I love you when you're singin' that song and I got a lump in my throat 'cause You're gonna sing the words wrong There's this movie that I think you'll like This guy decides to quit his job and heads to New York City This cowboy's runnin' from himself And she's been livin' on the highest shelf singin' that song and I got a lump in my throat 'cause You're gonna sing the words wrong I just wanna, I just wanna know If you're gonna, if you're gonna stay I just gotta, I just gotta know I can't have it, I can't have it any other way I swear she's destined for the screen Closest thing to Michelle Pfeiffer that you've ever seen, oh Lady, runnin' down to the riptide Taken away to the dark side I wanna be your left hand man I love you, when you're singin' that song and I got a lump in my throat 'cause You're gonna sing the words wrong Oh lady, man I love you when you're singin' that song and I got a lump in my throat 'cause You're gonna sing the words wrong, yeah I got a lump in my throat 'cause You're gonna sing the words wrong hand man I love you the words wrong, yeah I got a lump in my throat 'cause You're gonna sing the words wrong</t>
  </si>
  <si>
    <t>https://genius.com/Vance-joy-riptide-lyrics</t>
  </si>
  <si>
    <t>https://musicbrainz.org/recording/3a66e56f-fc8d-4cf6-aa49-c53a04105e2d</t>
  </si>
  <si>
    <t>15-072</t>
  </si>
  <si>
    <t>Classic Man</t>
  </si>
  <si>
    <t>Jidenna;Roman GianArthur</t>
  </si>
  <si>
    <t>My name calling all night I can pull the wool while I'm being polite Like, darling calling all night I can be a bull while I'm being polite Like, oh me, oh me oh my I know many women want to be in my life Like, oh me, oh me oh my Why can't every woman end up being my wife? Even if she go away, even if she go away Even if she go away, even if she go away I'm a classic man You can be mean when you look this clean, I'm a classic man Calling on me like a young OG, I'm a classic man Your needs get met by the street, elegant old fashioned man Yeah baby I'm a classic man I burn through the hood like whoa When everybody's feeling so cold I cool like Nat King Cole And niggas get a bit of my glow I got charm like a leprechaun, mummafunka Now y'all fucking with the wrong mummafunka Chief be like a don, mummafunka And we don't live by the law, mummafunka You might also like baby I'm a classic man I burn through the gate like whoa And everybody get in, we know I love life, living like gold And niggas wanna get in my glow I got mad love for my crew, mu'fucker I'm the- I'm the man, who you mu'fucker? Shine bright like a jewel, mummafunka Even under fire I'm cool, mummafunka Even when she go away, even when she go away Even when she go away, even when man Your needs get met by the street, elegant old fashioned man Yeah baby I'm a classic man Keep my gloves dirty but my hands clean Got to keep the business in the family Breadwinner filling up the pantry Now my niggas slang cane like a dandy I tell you how it go You pull out rubber bands, I pull out an envelope The ladies on my elbow ain't for the show Every madame on my team is a top general, oh Got to be ready for war, war Should they get into my door, door? Get 'em, we'll get 'em, I know that we'll get 'em Cause I lived through this shit before, oh get met by the street, elegant old fashioned man Yeah baby I'm a classic man I'm a classic man I'm a classic man I'm a classic man Old fashioned man I'm a classic man me like a young OG, I'm a classic man Your needs I'm a classic man</t>
  </si>
  <si>
    <t>https://genius.com/Jidenna-classic-man-lyrics</t>
  </si>
  <si>
    <t>https://musicbrainz.org/recording/e4bd65e9-0875-4f85-a473-d05630a9f724</t>
  </si>
  <si>
    <t>fucking (1x); niggas (3x); shit (1x)</t>
  </si>
  <si>
    <t>15-073</t>
  </si>
  <si>
    <t>Ex's &amp; Oh's</t>
  </si>
  <si>
    <t>Elle King</t>
  </si>
  <si>
    <t>https://www.last.fm/music/Elle+King</t>
  </si>
  <si>
    <t>Well, I had me a boy, turned him into a man I showed him all the things that he didn't understand, woah And then I let him go Now there's one in California who's been cursin' my name 'Cause I found me a better lover in the UK, hey-hey Until I made my getaway One, two, three, they gonna run back to me 'Cause I'm the best baby that they never gotta keep One, two, three, they gonna run back to me They always wanna come, but they never wanna leave Ex's and the oh, oh, oh's They haunt me like ghosts They want me to make 'em oh, oh, oh They won't let go, ex's and oh's I had a summer lover down in New Orleans Kept him warm in the winter, left him frozen in the spring, my, my How the seasons go by I get high and I love to get low So the hearts keep breaking and the heads just roll, you know That's how the story goes You might also like go My ex's and the oh, oh, oh's They haunt me like ghosts They want me to make 'em oh, oh, oh They won't let go, ex's and oh's One, two, three, they gonna run back to me Climbing over mountains and a-sailing over seas One, two, three, they gonna run back to me They always wanna come, but they never wanna leave My ex's and the oh, oh, oh's They haunt me like ghosts They want me to make 'em oh, oh, oh They won't let go Ex's and the oh, oh, oh's They haunt me like a-ghosts They want me to make 'em oh, oh, oh They won't let go, ex's and oh's I love to get low So the hearts keep breaking and the heads just roll, you know That's how the story goes the oh, oh, oh's They haunt me like a-ghosts They want me to make 'em oh, oh, oh They won't let go, ex's and oh's</t>
  </si>
  <si>
    <t>https://genius.com/Elle-king-exs-and-ohs-lyrics</t>
  </si>
  <si>
    <t>https://musicbrainz.org/recording/6bb39d66-5f53-49b0-8b10-6a55986120fc</t>
  </si>
  <si>
    <t>15-074</t>
  </si>
  <si>
    <t>Dear Future Husband</t>
  </si>
  <si>
    <t>Dear future husband Here's a few things you'll need to know if You wanna be my one and only All my life Take me on a date, I deserve it, babe And don't forget the flowers every anniversary 'Cause if you'll treat me right, I'll be the perfect wife Buying groceries, buy-buying what you need You got the 9 to 5, but baby, so do I So don't be thinkin' I'll be home and baking apple pies I never learned to cook, but I can write a hook Sing along with me, sing, sing along with me (Hey) You've gotta know how to treat me like a lady Even when I'm actin' crazy Tell me everything's alright Dear future husband Here's a few things you'll need to know if You wanna be my one and only All my life Dear future husband If you wanna get that special loving Tell me I'm beautiful each and every night (Woo) You might also like After every fight, just apologize And maybe then I'll let you try and rock my body right Even if I was wrong, you know I'm never wrong Why disagree? Why, why disagree? You've gotta know how to treat me like a lady Even when I'm actin' crazy Tell me everything's alright (Alright) Dear future husband Here's a few things you'll need to know if You wanna be my one and only All my life (Hey baby, hey) Dear future husband Make time for me, don't leave me lonely And no, we'll never see your family more than mine I'll be sleeping on the left side of the bed (Hey) Open doors for me and you might get some... kisses Don't have a dirty mind, just be a classy guy Buy me a ring, buy, buy me a ring, babe You've gotta know how to treat me like a lady Even when I'm actin' crazy Tell me everything's alright (Woo, hey) special lovin' Tell me I'm beautiful each and every night (That's right) (Oh, woah) Future husband, better love me right me I'm beautiful each and every night (Woo) my life Dear future husband If you wanna get that special lovin' Tell me I'm beautiful each and every night (That's right) (Oh, woah) Future husband, better love me right</t>
  </si>
  <si>
    <t>https://genius.com/Meghan-trainor-dear-future-husband-lyrics</t>
  </si>
  <si>
    <t>https://musicbrainz.org/recording/fb8a159f-093e-456b-ba78-b1a814c2f20e</t>
  </si>
  <si>
    <t>15-075</t>
  </si>
  <si>
    <t>Marvin Gaye</t>
  </si>
  <si>
    <t>Charlie Puth;Meghan Trainor</t>
  </si>
  <si>
    <t>Let's Marvin Gaye and get it on You got the healin' that I want Just like they say it in the song Until the dawn, let's Marvin Gaye and get it on We got this king-size to ourselves Don't have to share with no one else Don't keep your secrets to yourself It's Kama Sutra show and tell, yeah Woah-oh-oh-oh There's lovin' in your eyes that pulls me closer (Oh, it pulls me closer) It's so subtle (It's so subtle) I'm in trouble (I'm in trouble) But I'd love to be in trouble with you it on You've got to give it up to me I'm screamin', "Mercy, mercy, please!" Just like they say it in the song Until the dawn, let's Marvin Gaye and get it on You might also like And when you leave me all alone I'm like a stray without a home I'm like a dog without a bone I just want you for my own I got to have you, babe Woah-oh-oh-oh There's lovin' in your eyes that pulls me closer (Oh, it pulls me closer) It's so subtle (It's so subtle) I'm in trouble (I'm in trouble) But I'd rather be in trouble with you Let's Marvin Gaye and get it on Ooh, baby, I got that healin' that you want, yeah Like they say it in the songs Until the dawn, let's Marvin Gaye and get it on it on, babe on Just like they say it in the song Until the dawn, let's Marvin Gaye and get it on, ooh let's Marvin Gaye and get get it on say it in the song Until the dawn, let's Marvin Gaye and get and get it on Just like they say it in the song Until the dawn, let's Marvin Gaye and get it on, ooh</t>
  </si>
  <si>
    <t>https://genius.com/Charlie-puth-marvin-gaye-lyrics</t>
  </si>
  <si>
    <t>https://musicbrainz.org/recording/b6ce4adc-5aa2-41d1-8e60-5e4c5bdff371</t>
  </si>
  <si>
    <t>15-076</t>
  </si>
  <si>
    <t>Like I'm Gonna Lose You</t>
  </si>
  <si>
    <t>Meghan Trainor;John Legend</t>
  </si>
  <si>
    <t>I found myself dreamin' in silver and gold Like a scene from a movie that every broken heart knows We were walkin' on moonlight and you pulled me close Split second and you disappeared and then I was all alone I woke up in tears, with you by my side A breath of relief, and I've realised No, we're not promised tomorrow So I'm gonna love you like I'm gonna lose you I'm gonna hold you like I'm saying goodbye Wherever we're standin', I won't take you for granted 'Cause we'll never know when, when we'll run out of time So I'm gonna love you like I'm gonna lose you (Lose you) I'm gonna love you like I'm gonna lose you In the blink of an eye, just a whisper of smoke You could lose everything, the truth is you never know So I'll kiss you longer, babe (Hey), any chance that I get I'll make the most of the minutes and love with no regret Let's take our time to say what we want (Say what we want) Use what we got before it's all gone (All gone) 'Cause no (No), we're not promised tomorrow You might also like So I'm gonna love you like I'm gonna lose you (Lose you) I'm gonna hold you (Hey), like I'm saying goodbye Wherever we're standin' (Yeah), I won't take you for granted 'Cause we'll never know when, when we'll run out of time So I'm gonna love you (I'm gonna love you), like I'm gonna lose you (Like I'm gonna lose you) I'm gonna love you (Love you), like I'm gonna lose you (Hey) I'm gonna love you (Oh) like I'm gonna lose you (Like I'm gonna lose you) gonna love you (I'm gonna love you, baby) like I'm gonna lose you (Like I'm gonna lose you) I'm gonna love you (Oh) like I'm gonna lose you what we got before it's all gone (All gone) 'Cause no (No), we're not promised tomorrow you (I'm gonna love you, baby) like I'm gonna lose you (Like I'm gonna lose you) I'm gonna love you (Oh) like I'm gonna lose you</t>
  </si>
  <si>
    <t>https://genius.com/Meghan-trainor-like-im-gonna-lose-you-lyrics</t>
  </si>
  <si>
    <t>https://musicbrainz.org/recording/b9e2b2e2-4867-4483-af7e-e1e5dd0ff54b</t>
  </si>
  <si>
    <t>15-077</t>
  </si>
  <si>
    <t>https://musicbrainz.org/recording/1d8b14d9-0398-4128-a1b9-9dfc79ac24d8</t>
  </si>
  <si>
    <t>15-078</t>
  </si>
  <si>
    <t>The Hanging Tree</t>
  </si>
  <si>
    <t>James Newton Howard;Jennifer Lawrence</t>
  </si>
  <si>
    <t>Are you, are you Coming to the tree? Where they strung up a man They say who murdered three Strange things did happen here, no stranger would it be If we met at midnight in the hanging tree Are you, are you Coming to the tree? Where a dead man called out For his love to flee Strange things did happen here, no stranger would it be If we met at midnight in the hanging tree Are you, are you Coming to the tree? Where I told you to run So we'd both be free You might also like Strange things did happen here, no stranger would it be If we met at midnight in the hanging tree Are you, are you Coming to the tree? Wear a necklace of hope Side by side with me you to run So we'd both be free Strange things did happen here, no stranger would it be If we met at midnight in the hanging tree we met at midnight in the hanging tree Are you, are you Coming to the tree? Where a dead man called Out for If we met at midnight in the hanging tree Are you, are you Coming to the tree? Where I told dead man called Out for his love to flee Strange things did happen here, no stranger would it be If we met at midnight in the hanging tree</t>
  </si>
  <si>
    <t>https://genius.com/James-newton-howard-the-hanging-tree-lyrics</t>
  </si>
  <si>
    <t>https://musicbrainz.org/recording/0d0ce252-d412-4812-a1c7-b0c0fc1cc64d</t>
  </si>
  <si>
    <t>15-079</t>
  </si>
  <si>
    <t>CoCo</t>
  </si>
  <si>
    <t>O.T. Genasis</t>
  </si>
  <si>
    <t>https://www.last.fm/music/O.T.+Genasis</t>
  </si>
  <si>
    <t>(Juice808) I'm in love with the coco (Coco) I'm in love with the coco (Coco) I got it for the low, low I'm in love with the coco (Coco) I'm in love with the coco (Cocaína) I'm in love with the coco (Coco) I got it for the low, low (Turn up!) I'm in love with the coco Hit my plug, that's my cholo (Mi amigo) Cause he got it for the low, low If you snitchin' I go loco (Go crazy) Hit you with that treinta ocho (Pah, pah) Niggas thinkin' that I'm solo Fifty deep, they like, "Oh, no" (No, no, no, please, no) Heard the feds takin' photos I know nothin', fuck the po-po Bakin' soda, I got bakin' soda Bakin' soda, I got bakin' soda Whip it through the glass, nigga (Woo, woo, woo, woo) I'm blowin' money fast, nigga (Woo, woo, woo, woo) You might also like love with the coco (Cocaína) I'm in love with the coco (Coco) I got it for the low, low (Turn up!) I'm in love with the coco 36, that's a kilo (Aquí) Need a brick, miss my free throw (They white) I'm in love, just like Ne-Yo Bustin' shots, now he Neo (Matrix) Free my homies, fuck the C.O. (Puto) Fuck the judge, fuck my P.O. (Puto) All this coke, like I'm Nino Water whip, like I'm Nemo woo) love with the coco (Cocaína) I'm in love with the coco (Coco) I got it for the low, low (Turn up!) I'm in love with the coco1.2K got bakin' soda Bakin' soda, I got bakin' soda Whip it through the glass, nigga (Woo, woo, woo, woo) I'm blowin' money fast, nigga (Woo, woo, woo, in (Coco) I got it for the low, low (Turn up!) I'm in love with the coco</t>
  </si>
  <si>
    <t>https://genius.com/Ot-genasis-coco-lyrics</t>
  </si>
  <si>
    <t>https://musicbrainz.org/recording/e6c1b8c2-dd01-419a-b106-dcd4a98907b7</t>
  </si>
  <si>
    <t>fuck (3x); nigga (4x)</t>
  </si>
  <si>
    <t>15-080</t>
  </si>
  <si>
    <t>15-081</t>
  </si>
  <si>
    <t>Lay Me Down</t>
  </si>
  <si>
    <t>Yes, I do, I believe That one day I will be where I was Right there, right next to you And it's hard, the days just seem so dark The moon, the stars are nothing without you Your touch, your skin, where do I begin? No words can explain the way I'm missing you Deny this emptiness, this hole that I'm inside These tears, they tell their own story Told me not to cry when you were gone But the feeling's overwhelming, it's much too strong Can I lay by your side, next to you, you And make sure you're all right? I'll take care of you I don't want to be here if I can't be with you tonight I'm reaching out to you Can you hear my call? (Who's to say you won't hear me?) This hurt that I've been through I'm missing you, missing you like crazy You might also like You told all right? I'll take care of you I don't want to be here if I can't be with you tonight Lay me down tonight, lay me by your side Lay me down tonight, lay me by your side Can I lay by your side, next to you? You sure you're me down tonight, lay me by your side Can I lay by your side, next to you? You</t>
  </si>
  <si>
    <t>https://genius.com/Sam-smith-lay-me-down-lyrics</t>
  </si>
  <si>
    <t>https://musicbrainz.org/recording/1e0f6ba6-a03f-4bf0-b1c7-4a9811ae5ed9</t>
  </si>
  <si>
    <t>15-082</t>
  </si>
  <si>
    <t>Tuesday</t>
  </si>
  <si>
    <t>ILoveMakonnen;Drake</t>
  </si>
  <si>
    <t>Sonny Digital Metro Boomin want some more, nigga Got the club goin' up on a Tuesday Got your girl in the cut and she choosey Club goin' up on a Tuesday Got your girl in the cut and she choosey Squad goin' up Nobody flippin' packs now I just did three in a row Them shows is back-to-back to back now Put the world on our sound You know PARTY and The Weeknd Ain't got no motherfuckin' time To party on the weekend Tell Gelo bring the juice We about to get lit Fill the room up with some tings One night off and this is it Always workin' OT Overtime and out of town Shit is crazy back home It kills me that I'm not around I think we gettin' too deep Shit I'm talkin' might be too true Upstairs I got Xans in an Advil bottle I don't take them shits but you do So I got 'em for you I don't need the pills I'm just gon' have another drink And when I'm puttin' work in on a weekend I'll look back on this and think How we had the club going up You might also like Goin' up on a Tuesday Got your girl in the cut and she choosey Club goin' up on a Tuesday Got your girl in the cut and she choosey Workin' Monday night On the corner flippin' hard Made at least three thousand On the boulevard I've been workin' graveyard Shifts every other weekend Ain't got no fuckin' time To party on the weekend I've been flippin' in the house Makin' juggs on the highway I've been ridin' out of state Makin' money like my way I don't think that I should dance I'm just gon' have another drink I'm doin' my stance You know my molly pink I got the loudest of the loud You know my gas stink My P.O. think I'm in the house Don't give a damn 'bout what she think she choosey It ain't no way, no how I made it on my own I made my own style I don't think that I should stay You know I gotta go Been moving too fast Don't wanna take it slow she choosey Got the club goin' up a weekend I'll look back on this and think How we had the club going up goin' Club goin' up on a Tuesday Got your girl in the cut and on a Tuesday Got your girl in the cut and she choosey Got the club goin' up</t>
  </si>
  <si>
    <t>https://genius.com/Ilovemakonnen-tuesday-lyrics</t>
  </si>
  <si>
    <t>https://musicbrainz.org/recording/878050c9-e608-4ddf-9a6c-b76c3eb088b6</t>
  </si>
  <si>
    <t>damn (1x); fuckin (1x); motherfuckin (1x); nigga (1x); shits (1x)</t>
  </si>
  <si>
    <t>15-083</t>
  </si>
  <si>
    <t>Hit the Quan</t>
  </si>
  <si>
    <t>iLoveMemphis</t>
  </si>
  <si>
    <t>https://www.last.fm/music/ilovememphis</t>
  </si>
  <si>
    <t>Yeah (Yeah) Bah, uh, yeah (Hey, Buck Nasty, I like your beat) Ah, ayy, wait 'til they feel me (I ain't wastin' no time tonight, man) I finna, I finna, finna show you how to Hit the Quan, hit the Quan, hit the Quan, hit the Quan I said get down low and swing your arm I said get down low and hit the Quan I'm low and hit the Quan I paper chase, then vanish Hit the Quan on her, make her boyfriend panic IHeartMemphis, but I also love dancing I done took off on 'em, I don't plan on landing I call shots, 'Just Do It' like Nike No FaceTime, but the people want to Skype me If I do time, then who would really write me? I stay on y'all mind but, "Oh, I think they like me" Clean pair of sneaks with a designer belt Please watch your step, 'cause I'm feeling myself Throw a flag on the play, man somebody get the ref Go, "Blah-la-la-la-low," man, somebody get some help Pulled up on the block You might also like down low and hit the Quan Pull-Pull-Pull up on the block and do the dance like crazy This chick is hella hot, but I know this chick crazy If I think she not, then that makes me crazy We are both thots so we are both are crazy Flex-Flexing always on my agenda Your whole team rats, your CEO is Master Splinter 'Bout to hit the Quan and turn that girl into a member Now my whole team flexing, I think we got a winner People want to dap it up but they can't get none from me I went to jail and snap it up, at least I had bum money People wanna walk around me, tryna steal my lingo Just make sure when you talk about me, you say he's doing his thing, though down low and hit the Quan your arm I said get down myself Throw a flag on the play, man somebody get the ref Go, "Blah-la-la-la-low," man, somebody get some help Pulled up on the block Quan, hit the Quan I said get down low and swing your arm I said get down low and hit the Quan</t>
  </si>
  <si>
    <t>https://genius.com/Ilovememphis-hit-the-quan-lyrics</t>
  </si>
  <si>
    <t>https://musicbrainz.org/recording/a4153e61-7eda-4921-ae8d-e5a29295fedd</t>
  </si>
  <si>
    <t>bum (1x); thots (1x)</t>
  </si>
  <si>
    <t>15-084</t>
  </si>
  <si>
    <t>Macklemore &amp; Ryan Lewis;Eric Nally;Melle Mel;Kool Moe Dee;Grandmaster Caz</t>
  </si>
  <si>
    <t>I went to the moped store, said "Fuck it" And salesman's like "What up, what's your budget?" And I'm like "Honestly, I don't know nothing about mopeds" He said "I got the one for you, follow me" Ooh, it's too real Chromed out mirror, I don't need a windshield Banana seat, a canopy on two wheels Eight hundred cash, that's a hell of a deal I'm headed... Downtown, cruising through the alley Tip-toeing in the street like ballet Pulled up, moped to the valet White walls on the wheels like mayonnaise Dope, my crew is ill, and all we need is two good wheels Got gas in the tank, cash in the bank And a bad little mama with her ass in my face I'ma lick that, stick that, break her off, Kit-Kat Snuck her in backstage, you don't need a wristband Dope Killing the game, 'bout to catch a body Passed the Harley, Dukie on the Ducati Timbaland, Khaled, Scott Storch, Birdman Goddamn, man, everybody got Bugattis But I'ma keep it hella 1987 Head into the dealership and drop a stack and cop a Kawasaki I'm stunting on everybody, hella raw, pass the Wasabi I'm so low that my scrotum's almost dragging up on the concrete My seat is leather, alright, I'm lying, it's pleather But girl, we could still ride together, oh You don't need an Uber, you don't need a cab Fuck a bus pass, you got a moped, man She got 1988 Mariah Carey hair Very rare, mom jeans on her derriere Throwing up the West Side as we tear in the air Stop by Pike Place, throwing fish to a player Downtown, downtown (Downtown) Downtown, downtown (Downtown) She has her arms around your waist With a balance that will keep her safe (Downtown) Have you ever felt the warm embrace (Downtown) Of a leather seat between your legs Hey, hey-oh-ey-ey Hey, hey-oh-ey-ey Hey, hey-oh-ey-ey Hey, hey-oh-ey-ey Downtown You don't want no beef, boy Know I run the streets, boy Better follow me towards Downtown What you see is what you get, girl Don't ever forget, girl Ain't seen nothing yet until you're Downtown Dope Cut the bullshit, get off my mullet Stone washed, so raw, moped like a bullet, oh, yee-ow You can't catch me, a po-po can't reprimand me I'm in a B-Boy stance, I'm not dancing I got your girl on the back going tandem Cause I'm too damn quick, I'm too damn slick Whole downtown yelling out "Who that is?" It's me, the M, the A-C, the K Sounding like a French pimp from back in the day I take her to Pend Oreille and I water skate I mean, water ski, ollie, ollie, oxen free I'm perusing down Fourth and they watching me I do a headstand, the eagle lands on my seat Well hello, but baby, the kickstand ain't free Now do you or do you not wanna ride with me? I got one girl, I got two wheels She a big girl, but ain't a big deal I like a big girl, I like 'em sassy Going down the backstreet listening to Blackstreet Running around the whole town Neighbors yelling at me like, "You need to slow down" "Going thirty-eight, Dan, chill the fuck out Mow your damn lawn and sit the hell down" If I only had one helmet, I would give it to you, give it to you Cruising down Broadway, girl, what a wonderful view, wonderful view There's layers to this shit, player, tiramisu, tiramisu Let my coat-tail drag but I ain't tearing my suit, tearing my suit Downtown, downtown (Downtown) Downtown, downtown She has her arms around your waist With a balance that will keep her safe Have you ever felt the warm embrace Of a leather seat between your legs Ain't seen nothing yet until you're Ain't seen nothing yet until you're Downtown get, girl Don't ever forget, girl get, girl Don't ever forget, girl Ain't seen nothing yet until you're Downtown</t>
  </si>
  <si>
    <t>https://genius.com/Macklemore-and-ryan-lewis-downtown-lyrics</t>
  </si>
  <si>
    <t>https://musicbrainz.org/recording/0c90336c-666e-4d7f-a30b-5e5161e00a7a</t>
  </si>
  <si>
    <t>ass (1x); bullshit (1x); damn (3x); fuck (1x); hell (2x); shit (1x)</t>
  </si>
  <si>
    <t>15-085</t>
  </si>
  <si>
    <t>House Party</t>
  </si>
  <si>
    <t>You're on the couch, blowin' up my phone You don't wanna come out, but you don't wanna be alone It don't take but two to have a little soiree If you're in the mood, sit tight right where you are, babe 'Cause I'll be at your door in ten minutes Whatever you got on, girl, stay in it You ain't gotta leave the house to have a good time I'ma bring the good time home to you We'll have a house party, we don't need nobody Turn your TV off, break that boombox out We'll wake up all the neighbors 'til the whole block hates us And the cops show up and try to shut us down If you're gonna be a homebody We're gonna have a house party If you wanna be a homebody We're gonna have a house party Throw a neon t-shirt over the lamp shade I'll take the furniture, slide it out of the way Shakin' the floor, rattlin' the roof We'll go to town right there in your living room Let's have a house party, we don't need nobody Turn your TV off, break that boombox out We'll wake up all the neighbors til the whole block hates us And the cops will house party So I'll be at your door in ten minutes Whatever you got on, baby, nobody Turn your TV off, break that boombox out We'll wake up all the neighbors 'til you wanna be a homebody We're gonna have a house party you wanna be a homebody We're gonna have a house party</t>
  </si>
  <si>
    <t>https://genius.com/Sam-hunt-house-party-lyrics</t>
  </si>
  <si>
    <t>https://musicbrainz.org/recording/0d4d91b7-7f36-4af7-814f-98da28abbd8e</t>
  </si>
  <si>
    <t>15-086</t>
  </si>
  <si>
    <t>Ayo</t>
  </si>
  <si>
    <t>Chris Brown;Tyga</t>
  </si>
  <si>
    <t>I need you, I need you I need you, I need you I need you, I need you (Lemme see) I need you, I need you We poppin' like ayo All my bitches got real hair chillin' with the top down Screamin' like ayo I'ma take her ass down if she bring her friend around Fuck 'em both like ayo I'm a bougie ass nigga, left the roof at home We poppin' like ayo Ayo, ayo But don't be actin' like I need you Ha! Ayy, babe, this my new shit (Shit) I'm the black Richie Rich with the roof missin' (Missin') If it don't make dollars, don't make sense (Sense) Z (Z), wake up like I gotta get it (Get it) And I got an engine full of trunk space I get money three ways, fuckin' bitches three ways Seven different foreigns, plus she's no hablé But I make that bitch walk for some cheesecake (Cheesecake) Yeah, I'm the coldest nigga, icy Lookin' in the mirror like I wish I can be me She too into me, I'm more into money My hobby's her body, that pussy's my lobby I'ma eat it (Eat it), I'ma eat it (Eat it) I don't lie, hold my dick, too conceited Uh, told her she my wife for the weekend (For the weekend) But don't be actin' like I need you 'Cause we poppin' like ayo (Ha! Yeah) I'm a bougie ass nigga, left the roof at home We poppin' like ayo Ayo, we poppin' like ayo But don't be actin' like I need you I'm in the Rolls, you don't roll right (Roll right) My chain shine brighter than a strobe light (Yeah) I'm tryna fuck Coco, this don't concern Ice If I motorboat, she gon' motorbike (Ha!) A nigga ain't worried about nothin' Rehabilitation just had me worried about fuckin' Money, decision-makin', only worried 'bout stuntin' She worried 'bout me, her nigga worried 'bout cuffin' I wanna see her body (Body) Then she said, "Get inside of me I wanna feel you, baby" (Yeah) Just bring the animal right out of me We lovin', she love it Especially when I go down on her Now we fuckin', she thuggin' Gettin' loud 'Cause we both like ayo I'm a bougie ass nigga, left the roof at home We poppin' like ayo Ayo (Huh, look), we poppin' like ayo But don't be actin' like I need you (Alright) Now, now I can spot your bitch from a mile away ('Way) Valentine in that pussy, it's a holiday Uh, you losin' money, I win mills, Dr. J (J) She gon' to follow my lead, Simon Says Paper, paper, I'm ridin' 'scrapers in California ('Fornia) Car smell like ammonia, we got that stank on us Never been a Outkast, that stank on ya From the ghetto but my bitch like Apollonia We in the hood, tatted like a Mexican Car too fast, give a fuck about pedestrians Uh, and my section less niggas, more lesbians Got your bitch, I'm that nigga Yeah, we poppin' like ayo (Ha! Yeah) All my bitches got real hair chillin' with the top down (Yeah) poppin' like ayo Ayo, ayo But don't be actin' like I need you Yeah, this that fly shit (I need you) King shit only Drop top, no roof, ha! (I need you) take her ass down if she bring her friend around Fuck 'em at home We need you)</t>
  </si>
  <si>
    <t>https://genius.com/Chris-brown-and-tyga-ayo-lyrics</t>
  </si>
  <si>
    <t>https://musicbrainz.org/recording/99cc18f6-b4c9-458e-be9d-bb38d535ff24</t>
  </si>
  <si>
    <t>ass (5x); bitch (4x); bitches (3x); dick (1x); fuck (2x); fuckin (3x); nigga (7x); niggas (1x); pussy (1x); shit (3x)</t>
  </si>
  <si>
    <t>15-087</t>
  </si>
  <si>
    <t>Kick the Dust Up</t>
  </si>
  <si>
    <t>Kick the dust up, c'mon All week long it’s a farmin’ town They’re makin’ that money grow Tractors, plows with flashing lights Backin’ up a two lane road They take one last lap around That sun up high goes down And then it's on, come on Girl kick it on back Z71 like a Cadillac We go way out where There ain’t nobody We turn this cornfield Into a party Pedal to the floorboard Eight up in a four door Burnin’ up a back road song Park it and we pile out Baby, watch your step now Better have your boots on Kick the dust up Back it on up Fill your cup up Let’s tear it up, up And kick the dust up (kick the dust up...) Bar downtown they got a line Of people way out the door $10 dollar drinks, it’s packed inside I don’t know what they’re waitin for Got me a jar full of clear And I got that music for your ears And it’s like knock, knock, knock goes the diesel If you really wanna see the beautiful people song Park it and we pile out Baby, watch your step now Better have your boots on Kick the dust up Let's back it on up Fill your cup up Let’s tear it up, up And kick the dust up (c'mon) Just follow me down ‘neath the 32 bridge Y'all be glad you did (kick it) song Park it and we pile out Baby watch your step now Better have your boots on Kick the dust up Back it on up Fill your cup up That’s what’s up, up Let’s kick the dust up</t>
  </si>
  <si>
    <t>https://genius.com/Luke-bryan-kick-the-dust-up-lyrics</t>
  </si>
  <si>
    <t>https://musicbrainz.org/recording/2d329a5b-e471-450f-9ab1-6526dcb70bdd</t>
  </si>
  <si>
    <t>15-088</t>
  </si>
  <si>
    <t>Blessings</t>
  </si>
  <si>
    <t>Big Sean;Drake;Kanye West</t>
  </si>
  <si>
    <t>Look I feel blessed Way up, I feel blessed Way up, I feel blessed (Uh-huh) Straight up, look I live the life I deserve, blessed Fuck a vacay, I feel better at work I mean, whatever it's worth, I'll give whatever I'm worth For my niggas who gon' go to Hell and back for me, I'ma give 'em Heaven on Earth Or a hell of a check, yeah, whichever come first Blessings on blessings on blessings Look at my life, man, that's lessons on lessons on lessons I treat the beat like it's a reverend I tell the truth like, "Father, forgive me, these are all my confessions" Man, this wasn't luck, it was destined I done lost homies who been with me since Ed, Edd n Eddy Who flip like confetti And then when you back, they back to call you "dog," that shit get-get petty Bitch, don't give no dap to me, nigga Funny thing about talking behind my back is that it just keep comin' back to me, nigga Was off for a sec, now it's back to me, nigga, you mad at me This ain't what I want, man, this what it had to be This is that late night working after 3 Man, this is why my old girl was mad at me This why I'm your majesty Man, the clique is the tightest, the pussy the tightest The drinks are the coldest, the future the brightest The fee not divided, the love is divided And I just gotta thank God that we got it Blessed I don't know what I would do without it Crew look like we robbed a bank, but all we make is deposits Young prophet with profit, oh God You might also like I'm here for a good time, not a long time, you know I I haven't had a good time in a long time, you know I I'm way up, I feel blessed Way up, I feel blessed (Straight up) I'm way up, I feel blessed (Straight up, straight up) Way up, I feel blessed Look, I ain't gon' say that we back or nothin' 'Cause that implies that we're back from somethin' If we're back from somethin', it's some checks you owe us I expect that payment, nothing less or over I don't need them favors that you ask me for I could give two fucks 'bout where the Grammys go I just gave out Grammys on my Instagram Them OVO boys the business, man It is what it is, trust me, you get what you give, yeah You gotta come to my side and see how we live, yeah I cannot see Heaven being much better than this, yeah Blessings on blessings for me and my niggas from the 6, look at what we did, yeah Be quiet, I'm doin' a toast For niggas that don't really do shit, I swear y'all be doin' the most Stop worryin' 'bout whoever's next I am just worried 'bout my mama worryin' less I think I'm famous enough, I don't need any more press I am convinced I'm the only one left that's still doin' this shit, man feel blessed Way up, I feel blessed (Straight up) I'm way up, I feel blessed (Straight up, straight up) Way up, I feel blessed My grandma just died, I'm the man of the house So every morning I'm up 'cause I can't let them down, down Always down for the cause, never down for the count I guess when your stars align, you do like the solar system and plan it out So I'm going over time on the overtime Yeah, I'm that invested, but you can't attest it Million-dollar goals, managed to manifest it The family never goin' anorexic I pay my own mortgage and electric Never goin' under, even with anesthetics At the top of the rap game and progressin' Check after check, checkin' off my checklist Try and blow my cake, just know that's a death wish No mistakes in life ever, it's only lessons Shit feel like Shaq and Penny got back together You tore the game apart, who put it back together? I feel blessed Way up, I feel blessed (Straight up) I'm way up, I feel blessed (Straight up, straight up) Way up, I feel blessed Since the truth keep niggas traumatized They tryna compromise my condom size So I Snapchat that whole shit Tryna see titties, tryna show dick And I swear to God, I hope they post it, I'm blessed Even though I get slammed with lawsuits like car doors See three POs like Star Wars They want me by the road holdin' up cardboard So I go extra hard on the hard floor Right now, I'm callin' you from my home gym Right after that, nigga, I'm gon' swim Just did a couple laps in my home pool And my daughter right there gettin' homeschooled, I'm blessed And I was thinking 'bout starting up my own school, a Montessori And the hallway lookin' like a monastery, oh, yes I'm way up, I feel blessed1.4K Crew look like we robbed a bank, but all we make is deposits Young prophet with profit, oh God own school, a Montessori And the hallway lookin' like a monastery, oh, yes I'm way up, I feel blessed</t>
  </si>
  <si>
    <t>https://genius.com/Big-sean-blessings-lyrics</t>
  </si>
  <si>
    <t>https://musicbrainz.org/recording/1d97f1fd-4eb5-4eba-a030-c9522122ac90</t>
  </si>
  <si>
    <t>dick (1x); fucks (1x); hell (1x); nigga (4x); niggas (4x); pussy (1x); shit (4x); titties (1x)</t>
  </si>
  <si>
    <t>15-089</t>
  </si>
  <si>
    <t>Budapest</t>
  </si>
  <si>
    <t>George Ezra</t>
  </si>
  <si>
    <t>https://www.last.fm/music/George+Ezra</t>
  </si>
  <si>
    <t>My house in Budapest, my My hidden treasure chest Golden grand piano My beautiful castillo You, ooh, you, ooh I'd leave it all My acres of a land I have achieved It may be hard for you to Stop and believe But for you, ooh, you, ooh I'd leave it all Oh, for you, ooh, you, ooh I'd leave it all And give me one good reason why I should never make a change And, baby, if you hold me, then all of this will go away You might also like My many artifacts The list goes on If you just say the words, I'll I'll up and run Oh, to you, ooh, you, ooh I'd leave it all Oh, for you, ooh, away Give me one good reason why I should never make a change And, baby, if you hold me, then all of this will go away Ah-ooh Ah-ooh My friends and family, they don't understand They fear they'll lose so much if you take my hand But for you, ooh, you, ooh I'd lose it all Oh, for you, ooh, you, ooh I'd lose it all And give me one good reason why I should never make a change And, baby, if you hold me, then all of this will go away Give me one good reason why I should never make a change And, baby, if you hold me, then all of this will go away My house in Budapest, my My hidden treasure chest Golden grand piano My beautiful castillo You, ooh, you, ooh I'd leave it all Oh, for you, ooh, you, ooh I'd leave it all all And give me one good reason why I should never make a change And, baby, if you hold me, then all of this will go away will go</t>
  </si>
  <si>
    <t>https://genius.com/George-ezra-budapest-lyrics</t>
  </si>
  <si>
    <t>https://musicbrainz.org/recording/af419a4f-2437-488f-8d5c-269ecaa27cd6</t>
  </si>
  <si>
    <t>15-090</t>
  </si>
  <si>
    <t>15-091</t>
  </si>
  <si>
    <t>Heartbeat Song</t>
  </si>
  <si>
    <t>This is my heartbeat song and I'm gonna play it Been so long, I forgot how to turn it Up, up, up, up all night long Oh, up, up all night long You, where the hell did you come from? You're a different, different kind of fun And I'm so used to feeling numb Now I've got pins and needles on my tongue Anticipating what's to come Like a finger on a loaded gun I can feel it rising Temperature inside me Haven't felt it for a long time night long This is my heartbeat song and I'm gonna play it Turned it on, but I know you can take it Up, up, up, up all night long Oh, up, up all night long (All night long) You might also like I, I wasn't even gonna go out But I never would've had a doubt If I'd have known where I'd be now Your hands on my hips And my kiss on your lips Oh, I could do this Oh, up, up all up, up all night long, all night long Until tonight, I only dreamed about you I can't believe I've ever breathed without you Baby, you make me feel alive and brand new Bring it one more time (One more time) up, up all night long, all night long up, up long Oh, up, up all night long (All night long) it Up, up, up, up all night long all night long Oh, take it Up, up, up, up all night long Oh, Up, up, up, up all night long Oh, up, up all night long</t>
  </si>
  <si>
    <t>https://genius.com/Kelly-clarkson-heartbeat-song-lyrics</t>
  </si>
  <si>
    <t>https://musicbrainz.org/recording/ec0d851d-f491-4e97-84c7-affdbc5fad91</t>
  </si>
  <si>
    <t>15-092</t>
  </si>
  <si>
    <t>https://genius.com/Ed-sheeran-dont-lyrics</t>
  </si>
  <si>
    <t>15-093</t>
  </si>
  <si>
    <t>Ghost</t>
  </si>
  <si>
    <t>Ella Henderson</t>
  </si>
  <si>
    <t>https://www.last.fm/music/Ella+Henderson</t>
  </si>
  <si>
    <t>I keep going to the river to pray 'Cause I need something that can wash out the pain And at most, I'm sleeping all these demons away But your ghost, the ghost of you It keeps me awake My friends had you figured out Yeah they saw what's inside of you You tried hiding another you But your evil was coming through These eyes sitting on the wall They watch every move I make Bright light living in the shade Your cold heart makes my spirit shake I had to go through hell to prove I'm not insane Had to meet the devil just to know his name And that's when my love was burning Yeah, it's still burning! the ghost of you It keeps me awake the ghost of you It keeps me awake Each time that I think you go I turn around and you're creeping in And I let you under my skin 'Cause I love living innocent Oh, you never told me True love was gonna hurt True pain I don't deserve Truth is that I never learned I keep going to the river to pray (Ooh, yeah) 'Cause I need something that can wash out the pain (Oh, oh) And at most, I'm sleeping all these demons away (Oh) But your ghost, the ghost of you (Oh, oh, oh, oh, oh) away But your ghost, the ghost of you It keeps me awake Give up the ghost, give up the ghost Give up the ghost, stop the haunting baby Give up the ghost, give up the ghost Give up the ghost, no more haunting baby I keep going to the river I keep going to the river to pray (Ooh, yeah) 'Cause I need something that can wash out the pain (Oh, yeah) And at most, I'm sleeping all these demons away But your ghost, the ghost of you (Your ghost, oh, oh whoa) It keeps me awake I keep going to the river to pray (I keep going, oh, yeah) 'Cause I need something that can wash out the pain (Ooh) And at most, I'm sleeping all these demons away But your ghost, the ghost of you (Ooh, ghost) But your ghost, sleeping all these demons away But your ghost, pain And at most, I'm sleeping all these demons (Ooh) And at most, I'm sleeping all these demons away But your ghost, the ghost of you (Ooh, ghost) It keeps me awake</t>
  </si>
  <si>
    <t>https://genius.com/Ella-henderson-ghost-lyrics</t>
  </si>
  <si>
    <t>https://musicbrainz.org/recording/1a6980f9-085d-4e67-9455-8f4fc30472a9</t>
  </si>
  <si>
    <t>15-094</t>
  </si>
  <si>
    <t>Here</t>
  </si>
  <si>
    <t>Alessia Cara</t>
  </si>
  <si>
    <t>https://www.last.fm/music/Alessia+Cara</t>
  </si>
  <si>
    <t>I guess right now you've got the last laugh I'm sorry if I seem uninterested Or I'm not listenin' or I'm indifferent Truly I ain't got no business here But since my friends are here, I just came to kick it But really, I would rather be at home all by myself Not in this room with people who don't even care about my well-being I don't dance, don't ask, I don't need a boyfriend So, you can go back, please, enjoy your party I'll be here, somewhere in the corner Under clouds of marijuana with this boy who's hollerin' I can hardly hear over this music I don't listen to And I don't wanna get with you, so tell my friends that I'll be over here Oh-oh-oh, here, oh-oh-oh, here Oh-oh-oh, I ask myself, what am I doin' here? Oh-oh-oh, here, oh-oh-oh, here And I can't wait 'til we can break up out of here You might also like Excuse me if I seem a little unimpressed with this An anti-social pessimist, but usually I don't mess with this And I know you mean only the best And your intentions aren't to bother me, but honestly, I'd rather be Somewhere with my people, we can kick it and just listen to Some music with a message, like we usually do And we'll discuss our big dreams, how we plan to take over the planet So, pardon my manners, I hope you'll understand that I'll be here Not there in the kitchen With the girl who's always gossipin' about her friends So, tell them I'll be here Right next to the boy who's throwin' up 'Cause he can't take what's in his cup no more Oh God, why am I here? Oh-oh-oh, here, oh-oh-oh, here Oh-oh-oh, I ask myself, what am I doin' here? Oh-oh-oh, here, oh-oh-oh, here And I can't wait 'til we can break up out of here Hours later, congregatin' next to the refrigerator Some girl talkin' 'bout her haters, she ain't got none How did it ever come to this? I should've never come to this So holla at me, I'll be in the car when you're done I'm stand-offish, don't want what you're offerin' And I'm done talkin', awfully sad it had to be that way So tell my people when they're ready that I'm ready And I'm standin' by the TV with my beanie low Yo, I'll be over here Oh-oh-oh, here, oh-oh-oh, here Oh-oh-oh, I ask myself, what am I doin' here? Oh-oh-oh, here, oh-oh-oh, here And I can't wait till we can break up out of here can break up out of here break up out of here</t>
  </si>
  <si>
    <t>https://genius.com/Alessia-cara-here-lyrics</t>
  </si>
  <si>
    <t>https://musicbrainz.org/recording/998716d4-1088-45b4-a7ed-236412d4f051</t>
  </si>
  <si>
    <t>15-095</t>
  </si>
  <si>
    <t>Waves (Robin Schulz Remix)</t>
  </si>
  <si>
    <t>Mr Probz</t>
  </si>
  <si>
    <t>https://www.last.fm/music/+noredirect/Mr+Probz</t>
  </si>
  <si>
    <t>Hustle Gang over everythin' Yeah, uh-huh (Driftin' away) Ayy, hol' up My paranoia gettin' worse and my anxiety high Mind got me stayin' in the eye of the fire Sometimes, I don't know if I'ma drown or fly Heart so big, I be down to die For all the ones I love, too bad they don't think I really love 'em They don't understand that there just so many of 'em Hustle's got so many of 'em, everybody pullin' at me Can't leave the house without everybody lookin' at me Hm, had a dream last night That my wife was at my wake with my son He said, "Look at daddy" Somethin' got me thinkin' this might be the end But if it is, you gon' wish for a G when I'm gone Driftin' away Wave after wave, wave after wave I'm slowly driftin', driftin' away And it feels like I'm drownin' Pullin' against the stream, oullin' against the wave Driftin' away Wave after wave, wave after wave (Oh-oh) I'm slowly driftin', driftin' away (Driftin' away) And it feels like I'm drownin' (Driftin' away) Pullin' against the stream, oh-oh-oh My face above the water And my feet can't touch the ground, touch the ground and it feels like I can see the sands on the horizon Every time you are not around I'm slowly driftin' away, driftin' away Wave after wave, wave after wave I'm slowly driftin', driftin' away And it feels like I'm drownin' (Oh-oh) Pullin' against the stream (Pullin' against the), pullin' against the Yeah, yeah, yeah, oh-oh, woah This might be the end, but if it is, you gon' wish for a G when I'm gone Oh-oh, oh-woah Driftin' away, driftin', driftin' away Driftin' away, driftin', driftin' away, away, away Driftin' away, driftin', driftin' away, away, away Driftin' away, driftin', driftin' away (Oh-woah, yeah) I wish I could make it easy Easy to love me, love me But still I reach to find a way, I'm stuck here in between I'm lookin' for the right words to say I'm slowly driftin', driftin' away (Oh), Wave after wave, wave after wave I'm slowly driftin’, driftin' away And it feels like I'm drownin' Pullin' against the stream (Pullin' against the), pullin' against the</t>
  </si>
  <si>
    <t>https://genius.com/Mr-probz-waves-robin-schulz-remix-lyrics</t>
  </si>
  <si>
    <t>https://musicbrainz.org/recording/9eb34378-9444-4119-b598-265767e0af4a</t>
  </si>
  <si>
    <t>15-096</t>
  </si>
  <si>
    <t>El Perdón</t>
  </si>
  <si>
    <t>Nicky Jam;Enrique Iglesias</t>
  </si>
  <si>
    <t>Dime si es verdad Me dijeron que te estás casando Tú no sabes cómo estoy sufriendo Esto te lo tengo que decir Cuéntame, tu despedida para mí fue dura Será que te llevó a la luna Y yo no supe hacerlo así Te estaba buscando Por las calles gritando Esto me está matando, oh no Te estaba buscando Por las calles gritando Como un loco tomando Es que yo sin ti, y tú sin mí Dime quién puede ser feliz Esto no me gusta Esto no me gusta Es que yo sin ti, y tú sin mí Dime quién puede ser feliz Eso no me gusta Eso no me gusta Vivir sin ti, no aguanto más Por eso vengo a decirte lo que siento Estoy sufriendo en esta soledad Y aunque tu padre no aprobó esta relación Yo sigo insistiendo a pedirte perdón Lo único que importa está en tu corazón Eso no me gusta Eso no me gusta Yo te juré a ti eterno amor Y ahora otro te da calor Cuando en las noches tienes frío, oh-oh, oh Yo sé que te parece mejor Pero yo estoy en tu corazón Y por eso pido perdón Es que yo sin ti, y tú sin mí Dime quién puede ser feliz Esto no me gusta Esto no me gusta, oh no Es que yo sin ti, y tú sin mí Dime quién puede ser feliz Esto no me gusta, oh, yeah, oh Dicen que uno no sabe lo que tiene hasta que lo pierde, pero (Tú sin mí) Vale la pena luchar por lo que uno quiere (Y yo sin ti) Y hacer el intento (No quiero vivir así) N-I-C-K (Oh) Nicky-Nicky-Nicky Jam (No quiero que me dejes, por favor) Saga WhiteBlack (Y te pido perdón) La Industria Inc</t>
  </si>
  <si>
    <t>https://genius.com/Nicky-jam-el-perdon-lyrics</t>
  </si>
  <si>
    <t>https://musicbrainz.org/recording/1039280f-2c94-497b-9304-420b01d7b3ad</t>
  </si>
  <si>
    <t>15-097</t>
  </si>
  <si>
    <t>She Knows</t>
  </si>
  <si>
    <t>Ne-Yo;Juicy J</t>
  </si>
  <si>
    <t>Yeah, uh-huh! Your boy Juicy J She bad, yeah In case you didn't know, Juicy that nigga I keep me two hoes like that nigga Jack Tripper I shoot in they face like that boy Reggie Miller And I kill that pussy like my name Jack the Ripper Baby, I'm horny and I ain't too proud to beg Instead show me the bed Early morning breakfast and head And I got Tina, Tasha and Toya, I call 'em the triple threat All them bitches be soaking wet This the first night them bitches met You know from the moment she turn around She know how to back it up and drop it down She know she what all the fellas looking at Cause they know soon as her song come on it's a wrap And she loves the attention That she get when she moves, yeah Showin' out with her home girls Hypnotizing all the dudes, oh You might also like And she knows (She knows, she knows, she knows) She knows (She knows, she knows, she knows) She knows (She knows, she knows, she knows) I know, I know, she knows (She knows, she knows, she knows) And I know, I know, she knows She bad, mix of ratchet with the classy, oh So bad, I just couldn't let her pass me, no I told her, "Shawty, you so right, but you so wrong" (So wrong, so wrong, so wrong) She said, "Daddy, I'll be back after this song" "Then you takin' me home" Said I know Said I know she loves the attention That she get when she moves Showin' out with her home girls And she got me watching too, girl knows (She knows, she knows, she knows) And I know, I know, she knows She know what she working with (She know, she know, she know) I see you, uh You got my attention, baby, go do what you do Eviction notice, know you gon' have to make a move All this ice in my Rollie, no wonder I play it cool Ain't no I in team, but I got my eyes on you I watch it bounce when she walk She lick her lips when she talk I throw her in that Bentley coupé with the top off like Mardi Gras All that cake, come get you some filling Like a soap opera, watch all my children Hit it so long that she might lose feeling With her legs in the air, she gon' walk on the ceiling knows, she knows) And I know, I know, she knows home girls Hypnotizing all the dudes, oh I know, she she knows) She knows (She knows, she knows, she knows) I know, I know, she knows (She knows, she knows, she knows) And I know, I know, she knows</t>
  </si>
  <si>
    <t>https://genius.com/Ne-yo-she-knows-lyrics</t>
  </si>
  <si>
    <t>https://musicbrainz.org/recording/f9e6e723-0967-4608-84ca-314367d24bb9</t>
  </si>
  <si>
    <t>bitches (2x); hoes (1x); nigga (2x); pussy (1x)</t>
  </si>
  <si>
    <t>15-098</t>
  </si>
  <si>
    <t>Night Changes</t>
  </si>
  <si>
    <t>Goin' out tonight, changes into somethin' red Her mother doesn't like that kind of dress Everything she never had, she's showin' off Drivin' too fast, moon is breakin' through her hair She's headin' for somethin' that she won't forget Havin' no regrets is all that she really wants (Ooh) We're only gettin' older, baby (Ooh) And I've been thinkin' about it lately (Ooh) Does it ever drive you crazy (Ah-ah-ah) Just how fast the night changes? (Ooh) Everything that you've ever dreamed of (Ooh) Disappearin' when you wake up (Ooh) But there's nothin' to be afraid of (Ah-ah-ah) Even when the night changes (Ooh) It will never change me and you Chasin' her tonight, doubts are runnin' round her head He's waitin', hides behind a cigarette Heart is beatin' loud and she doesn't want it to stop Movin' too fast, moon is lightin' up her skin She's fallin', doesn't even know it yet Havin' no regrets is all that she really wants You might also like me and you Ooh, ooh, ooh, ooh Ooh, ooh, ooh Ooh Goin' out tonight, changes into somethin' red Her mother doesn't like that kind of dress Reminds her of the missin' piece of innocence she lost that you've ever dreamed of (Ooh) Disappearin' when you wake up (Ooh) But there's nothin' to be afraid of (Ah-ah-ah) Even when the night changes (Ooh) It will never change, baby (Ooh) It will never change, baby (Ooh) It will never change me and you know it yet when the night changes (Ooh) It will never change changes (Ooh) It will never change, baby (Ooh) It will never change, baby (Ooh) It will never change me and you</t>
  </si>
  <si>
    <t>https://genius.com/One-direction-night-changes-lyrics</t>
  </si>
  <si>
    <t>https://musicbrainz.org/recording/f4fb45d5-a3c7-4da8-9bcc-8ae65d6b64a5</t>
  </si>
  <si>
    <t>15-099</t>
  </si>
  <si>
    <t>Back to Back</t>
  </si>
  <si>
    <t>Oh man Oh man, oh man Not again Yeah I learned the game from William Wesley, you can never check me Back to back for the niggas that didn't get the message Back to back, like I'm on the cover of Lethal Weapon Back to back, like I'm Jordan '96, '97 Woah-very important and very pretentious When I look back, I might be mad that I gave this attention Yeah, but it's weighin' heavy on my conscience Yeah, and fuck, you left The Boy no options I wanna see my niggas go insane You gon' make me step out of my fuckin' frame You gon' make me buy bottles for Charlamagne You gon' make me go out of my fuckin' way I waited four days, nigga, where y'all at? I drove here in the Wraith, playin' AR-AB I'm not sure what it was that really made y'all mad But I guess this is what I gotta do to make y'all rap I mean woah, can't fool the city, man, they know what's up Second floor at Tootsies, gettin' shoulder rubs This for y'all that think that I don't write enough They just mad 'cause I got the Midas touch You love her, then you gotta give the world to her Is that a world tour or your girl's tour? I know that you gotta be a thug for her This ain't what she meant when she told you to open up more Yeah, trigger fingers turn to Twitter fingers Yeah, you gettin' bodied by a singin' nigga I'm not the type of nigga that'll type to niggas And shout to all my boss bitches wifin' niggas Make sure you hit him with the prenup Then tell that man to ease up I did another one, I did another one You still ain't did shit about the other one I got the drink in me, going back to back Yeah, going back to back I got the drink in me, going back to back Yeah, I'm going back to back I don't wanna hear about this ever again Not even when she tell him that they better as friends Not even when you saying, "Drizzy, tell 'em again!" I been puttin' on a show, it was a sell-out event Oh, you need better seatin' I didn't wanna do it, gave me every reason The point I'm tryin' to make is I don't ever need 'em Seen what you'd do for fame, what would you do for freedom? Please, check 'em for a wire or a earpiece Please, please do not let these niggas near me Please, think before you come for the great one Please, who's a real nigga and who ain't one? Please, somebody stop me I'm talkin' boasy and gwanin wassy I got the fest in five days and it's my shit Soon as a nigga hit the stage, they gon' They gon' ask if I can play this shit back to back Yeah, they want it back to back They gon' ask if I can play this shit back to back I took a break from Views, now it's back to that, nigga (Six)1.3K back to back I took a break from Views, now it's back to that, nigga (Six)</t>
  </si>
  <si>
    <t>https://genius.com/Drake-back-to-back-lyrics</t>
  </si>
  <si>
    <t>https://musicbrainz.org/recording/5e53d805-d890-4172-aaf1-f7fa8eaa94af</t>
  </si>
  <si>
    <t>bitches (1x); fuck (1x); fuckin (2x); nigga (7x); niggas (5x); shit (4x)</t>
  </si>
  <si>
    <t>15-100</t>
  </si>
  <si>
    <t>How Deep Is Your Love</t>
  </si>
  <si>
    <t>Calvin Harris;Disciples</t>
  </si>
  <si>
    <t>Ah-ooh, ooh, ah-ooh I want you to breathe me in Let me be your air Let me roam your body freely No inhibition, no fear How deep is your love? Is it like the ocean? What devotion are you? How deep is your love? Is it like nirvana? Hit me harder again How deep is your love? How deep is your love? How deep is your love? Is it like the ocean? Pull me closer again How deep is your love? Ah-ooh, ah-ooh, ah-ooh How deep is your love? Ah-ooh, ah-ooh, ah-ooh You might also like Open up my eyes again Tell me who I am (Mm) Let me in on all your secrets No inhibition, no sin deep is your love? Ah-ooh, ah-ooh, ah-ooh How deep is your love? So tell me, how deep is your love? Can it go deeper? So tell me, how deep is your love? Can it go deep? So tell me, how deep is your love? Can it go deeper? So tell me, how deep is your love? Can it go deep? How deep is your love? tell me, how deep is your love? Can it go deeper? Pull me closer again So tell me, how deep is your love? How deep is your love? Ah-ooh, ah-ooh, ah-ooh How love? Can it go deep? ah-ooh, ah-ooh deep is your love? Is it like the ocean? Pull me closer again deep is your love? Can it go deep? How deep is your love? So is your love? Can it go deep?</t>
  </si>
  <si>
    <t>https://genius.com/Calvin-harris-and-disciples-how-deep-is-your-love-lyrics</t>
  </si>
  <si>
    <t>https://musicbrainz.org/recording/f4271295-64e6-477f-aafd-98c91a10f07a</t>
  </si>
  <si>
    <t>16-001</t>
  </si>
  <si>
    <t>Love Yourself</t>
  </si>
  <si>
    <t>For all the times that you rained on my parade And all the clubs you get in using my name You think you broke my heart, oh girl, for goodness' sake You think I'm cryin' on my own, well, I ain't And I didn't wanna write a song 'Cause I didn't want anyone thinking I still care I don't, but you still hit my phone up And baby, I'll be movin' on And I think you should be somethin' I don't wanna hold back Maybe you should know that My mama don't like you and she likes everyone And I never like to admit that I was wrong And I've been so caught up in my job, didn't see what's going on But now I know, I'm better sleeping on my own 'Cause if you like the way you look that much Oh baby, you should go and love yourself And if you think that I'm still holdin' on to somethin' You should go and love yourself You might also like But when you told me that you hated my friends The only problem was with you and not them And every time you told me my opinion was wrong And tried to make me forget where I came from You should go and love yourself For all the times that you made me feel small I fell in love, now I feel nothin' at all I never felt so low and I was vulnerable Was I a fool to let you break down my walls? should go and love yourself should go and love yourself And if you think that I'm still holdin' on to somethin' You should go and love yourself you think that I'm still holdin' on to somethin' go and love yourself And if you think that I'm still holdin' on to somethin' You holdin' on to somethin' You should go and love yourself</t>
  </si>
  <si>
    <t>https://genius.com/Justin-bieber-love-yourself-lyrics</t>
  </si>
  <si>
    <t>https://musicbrainz.org/recording/fb7b80f0-b618-4e1f-92be-f74115b6b689</t>
  </si>
  <si>
    <t>16-002</t>
  </si>
  <si>
    <t>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Yeah, is it too late now to say sorry? 'Cause I'm missing more than just your body Oh, is it too late now to say sorry? Yeah, I know that I let you down Is it too late to say I'm sorry now? I'm sorry, yeah Sorry, yeah Sorry Yeah, I know that I let you down Is it too late to say I'm sorry now? You might also like I'll take every single piece of the blame if you want me to But you know that there is no innocent one in this game for two I'll go, I'll go and then you go, you go out and spill the truth Can we both say the words and forget this? I let you down Is it too late to say I'm sorry now? I'm not just tryna get you back on me (Oh, no, no) 'Cause I'm missing more than just your body (Your body) oh Sorry Yeah, I know that I let you down (I know I let you down) Is it too late to say I'm sorry now? I'm sorry, yeah Sorry, oh Sorry Yeah, I know that I let you down (I know I let you down) Is it too late to say I'm sorry now? Is it too late to say I'm sorry now? late now to say sorry? Yeah, I know that I let you down too late to say I'm sorry now?</t>
  </si>
  <si>
    <t>https://genius.com/Justin-bieber-sorry-lyrics</t>
  </si>
  <si>
    <t>https://musicbrainz.org/recording/336810fb-be64-487c-a9f7-41db19fc0615</t>
  </si>
  <si>
    <t>16-003</t>
  </si>
  <si>
    <t>One Dance</t>
  </si>
  <si>
    <t>Drake;Wizkid;Kyla</t>
  </si>
  <si>
    <t>Baby, I like your style Grips on your waist, front way, back way You know that I don't play Streets not safe but I never run away Even when I'm away Oti, oti There's never much love when we go OT I pray to make it back in one piece I pray, I pray That's why I need a one dance Got a Hennessy in my hand One more time 'fore I go Higher powers taking a hold on me I need a one dance Got a Hennessy in my hand One more time 'fore I go Higher powers taking a hold on me Baby, I like your style Strength and guidance All that I'm wishing for my friends Nobody makes it from my ends I had to bust up the silence You know you gotta stick by me Soon as you see the text, reply me I don't wanna spend time fighting We've got no time, and that's Got a Hennessy in my hand One more time 'fore I go Higher powers taking a hold on me Got a pretty girl and she love me long time Fine like a wine, she love me long time Oh, yeah, very long time Back up, back up, back up, and whine it Back up, back up, and whine it Girl, just back up, back up, back up, and whine, girl Oh, yes, steady and fine Back, up, back up and whine it, mm Oh, tell me, I need to know Where do you wanna go? 'Cause if you're down, I'll take it slow Make you lose control Where, where, where Where, where, where, where (Oh, yeah, very long time) Where, where, where (Back up, back up, and wine am, girl) Where, where, where, where 'Cause if you're down (Back up, back up, and–) 'Cause if you're down (Back up, back up, and–) 'Cause if you're down (Back up, back up, and–) I need a one dance (Where, where, where) Got a Hennessy in my hand (Where, where, where, where) One more time 'fore I go (Where) Higher powers taking a hold on me (Where, where, where, where) I need a one dance Got a Hennessy in my hand One more time 'fore I go Higher powers taking a hold on me How do you spell "Hennessy?" I put two "N"s and two "S"es, is it like that? Hen... Henn... Henn... It's definitely not showing up I know "Hennessy" has two "S"es for sure, so I'm gonna take out one of the "N"s</t>
  </si>
  <si>
    <t>https://genius.com/Drake-one-dance-lyrics</t>
  </si>
  <si>
    <t>https://musicbrainz.org/recording/af522884-a7a1-4336-990c-583b1b9e1ebf</t>
  </si>
  <si>
    <t>16-004</t>
  </si>
  <si>
    <t>Work</t>
  </si>
  <si>
    <t>Work, work, work, work, work, work He said me haffi work, work, work, work, work, work He see me do mi dirt, dirt, dirt, dirt, dirt, dirt Ah so me put in work, work, work, work, work, work When you ah guh learn, learn, learn, learn, learn, learn? Me nuh cyar if him hurt, hurt, hurt, hurt, hurting Dry, me ah desert him Nuh time to have you lurking Him ah go act like he nuh like it You know I dealt with you the nicest Nuh body touch me, you nuh righteous Nuh badda, text me in a crisis I believed all of your dreams, adoration You took my heart and my keys and my patience You took my heart on my sleeve for decoration You mistaken my love I brought for you for foundation All that I wanted from you was to give me Something that I never had Something that you've never seen Something that you've never been, mm But I wake up and act like nothing's wrong Just get ready fi work, in work, work, work, work, work, work Ner, ner, ner, ner, ner, ner When you ah guh learn, learn, learn, learn, learn, learn? Before the tables turn, turn, turn, turn, turn, turn Beg you something, please Baby, don't you leave Don't leave me stuck here in the streets, uh-huh If I get another chance to I will never, no, never neglect you I mean, who am I to hold your past against you? I just hope that it gets to you I hope that you see this through I hope that you see this true What can I say? Please recognize I'm tryin', babe I haffi work, work, work, work, work, work He said me haffi work, work, work, work, work, work He see me do mi dirt, dirt, dirt, dirt, dirt, dirt So me put in work, work, work, work, work, work When you ah guh learn, learn, learn, learn, learn, learn? Me nuh cyar if him hurt, hurt, hurt, hurt, hurting (Yeah, okay) You need to get done, done, done, done at work, come over We just need to slow the motion Don't give that away to no one Long distance, I need you (Ah) When I see potential, I just gotta see it through If you had a twin, I would still choose you I don't wanna rush into it if it's too soon But I know you need to get done, done, done, done If you come over Sorry if I'm way less friendly I got niggas tryna end me, oh (Yeah) I spilled all my emotions tonight, I'm sorry Rollin', rollin', rollin', rollin', rollin' How many more shots until you're rollin'? We just need a face-to-face You could pick the time and the place You spent some time away Now you need to forward And give me all the in work, work, work, work, work, work When you ah guh learn, learn, learn, learn, learn, learn? Me nuh cyar if him hurt, hurt, hurt, hurt, hurting Mm Mm Work, work, work, work, work, work Mm</t>
  </si>
  <si>
    <t>https://genius.com/Rihanna-work-lyrics</t>
  </si>
  <si>
    <t>https://musicbrainz.org/recording/a9d4f1a1-f4ca-43c8-9e49-866dce848fdd</t>
  </si>
  <si>
    <t>16-005</t>
  </si>
  <si>
    <t>Stressed Out</t>
  </si>
  <si>
    <t>Twenty One Pilots</t>
  </si>
  <si>
    <t>https://www.last.fm/music/Twenty+One+Pilots</t>
  </si>
  <si>
    <t>I wish I found some better sounds no one's ever heard I wish I had a better voice that sang some better words I wish I found some chords in an order that is new I wish I didn't have to rhyme every time I sang I was told, when I get older, all my fears would shrink But now I'm insecure, and I care what people think My name's Blurryface and I care what you think My name's Blurryface and I care what you think Wish we could turn back time to the good old days When our momma sang us to sleep, but now we're stressed out (Oh) Wish we could turn back time (Oh) to the good old days (Oh) When our momma sang us to sleep, but now we're stressed out We're stressed out Sometimes a certain smell will take me back to when I was young How come I'm never able to identify where it's comin' from? I'd make a candle out of it, if I ever found it Try to sell it, never sell out of it, I'd probably only sell one It'd be to my brother, 'cause we have the same nose Same clothes, homegrown, a stone's throw from a creek we used to roam But it would remind us of when nothing really mattered Out of student loans and treehouse homes, we all would take the latter My-my-my sleep, but now we're stressed out We used to play pretend, give each other different names We would build a rocket ship and then we'd fly it far away Used to dream of outer space, but now they're laughin' at our face Sayin', "Wake up, you need to make money," yeah now they're laughin' at our face Sayin', "Wake up, you need to make money," yeah (Oh) to the good old days (Oh) When our momma sang us to sleep, but now we're stressed out We used to play pretend, used to play pretend, money We used to play pretend, wake up, you need the money Used to play pretend, used to play pretend, money We used to play pretend, wake up, you need the money Used laughin' at our face Sayin', "Wake up, you need to make money," yeah back time they're laughin' at our face Sayin', "Wake up, you need to make money," yeah</t>
  </si>
  <si>
    <t>https://genius.com/Twenty-one-pilots-stressed-out-lyrics</t>
  </si>
  <si>
    <t>https://musicbrainz.org/recording/9af33740-634f-4c4d-bf11-d0024d0aeee8</t>
  </si>
  <si>
    <t>16-006</t>
  </si>
  <si>
    <t>Panda</t>
  </si>
  <si>
    <t>Desiigner</t>
  </si>
  <si>
    <t>https://www.last.fm/music/Desiigner</t>
  </si>
  <si>
    <t>You are now listening to the hottest producer with the hottest beats on the net, Menace This what they all been waitin' for? I guess so (Grrah) They been waitin' for this shit for a long time, didn't they? (Git, git, git, grrah) This what they all been waitin' for? I guess so They been waitin' for this shit for a long time, didn't they? (Git, git, git, grrah) Ayy, I'm just feelin' my vibe right now (Ayy) I'm feelin' myself (Grrah) Panda, Panda (Git) Panda, Panda, Panda, Panda, Panda (Git, git, git) I got broads in Atlanta (Ooh) Twistin' dope, lean, and the Fanta (Grrah) Credit cards and the scammers (Woo) Hittin' off licks in the bando (Git) Black X6, Phantom (Woo) White X6 look like a panda Goin' out like I'm Montana (Grrah) Hundred killas, hundred hammers (Git, grrah) Black X6, Phantom White X6, panda (Grrah) Pockets swole, Danny Sellin' bar, candy (Git, git) Man, I'm the macho like Randy (Woo) The choppa go Oscar for Grammy (Grrah) Bitch nigga, pull up ya panty (Woo) Hope you killas understand me (Grrah) I got broads in Atlanta (Ooh) Twistin' dope, lean, and the Fanta (Grrah) Credit cards and the scammers Hittin' off licks in the bando (Grrah) Black X6, Phantom (Woo) White X6 look like a panda (Git) Goin' out like I'm Montana (Grrah) Hundred killas, hundred hammers (Grrah) Black X6, Phantom (Git) White X6, panda (Git, git; woo) Pockets swole, Danny (Grrah) Sellin' bar, candy (Ooh) Man, I'm the macho like Randy (Git) The choppa go Oscar for Grammy (Git, git) Bitch nigga, pull up ya panty (Grrah) Hope you killas understand me (Grrah) Hey Panda, Panda (Grrah) Panda, Panda, Panda, Panda, Panda, Panda, Panda, Panda (Grrah) I got broads in Atlanta (Git) Twistin' dope, lean, and shit, sippin' Fanta (Git, git) Credit cards and the scammers (Ooh) Wake up Versace shit, life Desiigner (Grrah) Whole bunch of lavish shit They be askin' 'round town who be clappin' shit (Git, git, git) I be pullin' up stuff in the Phantom ship (Ooh) I got plenty of stuff in Bugatti whip, look how I drive this shit Black X6, Phantom (Hey) White X6, killin' on camera (Git, git) Pop a Perc, I can't stand up (Grrah) Gorilla, they come and kill you with bananas (Git) Four fellas, they finna pull up in the Phantom (Git) Know niggas, they come and kill you on the camera (Git, git, git) Big Rollie, it's dancin' bigger than a Pandie Go Oscar for Grammy, bitch, pull up ya panty Fill up, I'ma flip it, I got bitches pull up and they get it (Git) I got niggas that's countin' for digits (Git, git) Say you make you a lot of new money (Grrah) Know some killers pull off and they in the Wraith (Ayy) CTD, pull up in the killa Bape (Git, git, git) Call up Phillip-Phillip, gon' fill the bank (Grrah) Niggas up in the bank, we gon' drill the bank (Ayy) Fuck, we gon' kill the bank, get it (Git, git) I got broads, yeah, I get it (Grrah) I get cards, yeah, I shitted (Grrah) This how I live it, did it all for a ticket (Grrah) Now Flex drop bombs when he spin it And Bobby gon' trend it (Grrah) Jeff The Don doin' business Zana Ray fuckin' up shit and she doin' her business (Grrah) I be gettin' to the chicken, countin' to the chicken (Ayy) And all of my niggas gon' split it (Git, git, git) Panda, Panda (Grrah, grrah, grrah) Panda, Panda, Panda, Panda, Panda (Git, git, git) I got broads in Atlanta (Ooh) Twistin' dope, lean, and the Fanta (Grrah) Credit cards and the scammers Hittin' off licks in the bando Black X6, Phantom (Ooh) White X6 look like a panda Goin' out like I'm Montana (Grrah) Hundred killers, hundred hammers (Grrah) Black X6, Phantom White X6, panda (Git, git) Pockets swole, Danny Sellin' bar, candy Man, I'm the macho like Randy (Ooh) The choppa go Oscar for Grammy (Ayy) Bitch nigga, pull up ya panty (Ooh) Hope you killers understand me (Grrah) I got broads in Atlanta Twistin' dope, lean, and the Fanta Credit cards and the scammers Hittin' off licks in the bando Black X6, Phantom (Ooh) White X6 look like a panda (Grrah) Goin' out like I'm Montana (Grrah) Hundred killers, hundred hammers (Grrah) Black X6, Phantom White X6, panda (Ooh) Pockets swole, Danny Sellin' bar, candy (Ayy) Man, I'm the macho like Randy (Ooh) The choppa go Oscar for Grammy (Git, git) Bitch nigga, pull up ya panty (Grrah) Hope you killers understand me Panda, Panda (Grrah) Panda, Panda, Panda, Panda, Panda, Panda, Panda, Panda</t>
  </si>
  <si>
    <t>https://genius.com/Desiigner-panda-lyrics</t>
  </si>
  <si>
    <t>https://musicbrainz.org/recording/c53791ff-fc34-47d7-a7d0-45423055d572</t>
  </si>
  <si>
    <t>bitch (1x); bitches (1x); fuckin (1x); nigga (4x); niggas (3x); shit (8x); shitted (1x)</t>
  </si>
  <si>
    <t>16-007</t>
  </si>
  <si>
    <t>16-008</t>
  </si>
  <si>
    <t>Don't Let Me Down</t>
  </si>
  <si>
    <t>The Chainsmokers;Daya</t>
  </si>
  <si>
    <t>Crashin', hit a wall Right now, I need a miracle Hurry up now, I need a miracle Stranded, reachin' out I call your name, but you're not around I say your name, but you're not around I need ya, I need ya, I need you right now Yeah, I need you right now So don't let me, don't let me, don't let me down I think I'm losin' my mind now It's in my head, darlin', I hope That you'll be here when I need you the most So don't let me, don't let me, don't let me down D-Don't let me down Don't let me down Don't let me down, down, down Don't let me down Don't let me down, down, down R-R-Runnin' out of time I really thought you were on my side But now there's nobody by my side let me down D-Don't let me down Don't let me down Don't let me down, down, down Don't let me down, down, down Don't let me down, down, down Don't let me down Don't let me down, down, down Ooh, I think I'm losin' my mind now, yeah Ooh, I think I'm losin' my mind now, yeah let me down Don't let me down Yeah, don't let me down Yeah, don't let me down Don't let me down, oh, no Said don't let me down Don't let me down, no, oh Don't let me down Don't let me down, down, down hope That you'll be here when I need you the most So don't let me, don't let me, don't me down, no, oh Don't let me down Don't let me down, down, down</t>
  </si>
  <si>
    <t>https://genius.com/The-chainsmokers-dont-let-me-down-lyrics</t>
  </si>
  <si>
    <t>https://musicbrainz.org/recording/3e68c583-6ec5-440f-9079-2f270756535b</t>
  </si>
  <si>
    <t>16-009</t>
  </si>
  <si>
    <t>Can't Stop the Feeling!</t>
  </si>
  <si>
    <t>I got this feelin' inside my bones It goes electric, wavey when I turn it on All through my city, all through my home We're flyin' up, no ceilin', when we in our zone I got that sunshine in my pocket, got that good soul in my feet I feel that hot blood in my body when it drops (Ooh) I can't take my eyes up off it, movin' so phenomenally Room on lock, the way we rock it, so don't stop And under the lights when everything goes Nowhere to hide when I'm gettin' you close When we move, well, you already know So just imagine (Just imagine, just imagine) Nothin' I can see but you When you dance, dance, dance A feelin' good, good, creepin' up on you So just dance, dance, dance, come on All those things I shouldn't do But you dance, dance, dance And ain't nobody leavin' soon, so keep dancin' I can't stop the feelin' So just dance, dance, dance I can't stop the feelin' So just dance, dance, dance, come on Ooh, it's somethin' magical It's in the air, it's in my blood, it's rushin' on (Rushin' on) I don't need no reason, don't need control (Need control) I fly so high, no ceilin', when I'm in my zone 'Cause good, good, creepin' up on you So just dance, dance, dance, come on All those things I shouldn't do But you dance, dance, dance (No, no, no) I can't stop the feelin' (Woo) So just dance, dance, dance I can't stop the feelin' (Yeah) So keep dancin', come on Oh Yeah, oh I can't stop the I can't stop the I can't stop the, I can't stop the (I can't stop the feelin') Nothin' I can see but you When you dance, dance, dance (I can't stop the feelin') A feelin' good, good, creepin' up on you So just dance, dance, dance, come on (Oh) (I can't stop the feelin') All those things I shouldn't do But you dance, dance, dance (Dance, dance, dance) (I can't stop the feelin') And ain't nobody leavin' soon, so keep dancin' (I can't stop the feelin') Everybody sing Got this feelin' in my body (I can't stop the feelin') Got this feelin' in my body (Oh, no) (I can't stop the feelin') Wanna see you move your body (No, no, no) (I can't stop the feelin') Got this feelin' in my body, come on Break it down Got this feelin' in my body (Uh) I can't stop the feelin' Got this feeling in my body, come on (Ooh) dance, dance, come on feeling in my body, come on (Ooh)</t>
  </si>
  <si>
    <t>https://genius.com/Justin-timberlake-cant-stop-the-feeling-lyrics</t>
  </si>
  <si>
    <t>https://musicbrainz.org/recording/9632a35a-00f3-4495-9523-32dd446baa3d</t>
  </si>
  <si>
    <t>16-010</t>
  </si>
  <si>
    <t>The Chainsmokers;Halsey</t>
  </si>
  <si>
    <t>Hey, I was doing just fine before I met you I drink too much and that's an issue, but I'm okay Hey, you tell your friends it was nice to meet them But I hope I never see them again I know it breaks your heart Moved to the city in a broke-down car And four years, no calls Now you're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You look as good as the day I met you I forget just why I left you, I was insane Stay and play that blink-182 song That we beat to death in Tucson, okay I know it breaks your heart Moved to the city in a broke-down car And four years, no call Now I'm older We ain't ever gettin' older We ain't ever gettin' older Of the mattress that you stole From your roommate back in Boulder We ain't ever gettin' older We ain't ever gettin' older No, we ain't ever gettin' older We ain't ever gettin' older No, we ain't ever gettin' older We ain't ever gettin' older We ain't ever gettin' older We ain't ever gettin' older No, we ain't ever gettin' older Older We ain't ever gettin' older Older No, we ain't ever gettin' older</t>
  </si>
  <si>
    <t>https://genius.com/The-chainsmokers-closer-lyrics</t>
  </si>
  <si>
    <t>https://musicbrainz.org/recording/fb7963d0-d06f-45ca-a647-2b00a963179f</t>
  </si>
  <si>
    <t>16-011</t>
  </si>
  <si>
    <t>Cheap Thrills</t>
  </si>
  <si>
    <t>Sia;Sean Paul</t>
  </si>
  <si>
    <t>Come on, come on, turn the radio on It's Friday night and I won't be long Gotta do my hair, put my make up on It's Friday night and I won't be long 'Til I hit the dance floor, hit the dance floor I got all I need No, I ain't got cash, I ain't got cash But I got you, baby Baby, I don't need dollar bills to have fun tonight (I love cheap thrills) Baby, I don't need dollar bills to have fun tonight (I love cheap thrills) But I don't need no money As long as I can feel the beat I don't need no money As long as I keep dancing Come on, come on, turn the radio on It's Saturday and I won't be long Gotta paint my nails, put my high heels on It's Saturday cheap thrills) But I don't need no money As long as I can feel the beat I don't need no money As long as I keep dancing (I love cheap thrills) (I love cheap thrills) I don't need no money As long as I can feel the beat I don't need no money As long as I keep dancing (Oh, oh, oh) Baby, I don't need dollar bills to have fun tonight (I love cheap thrills) Baby, I don't need dollar bills to have fun tonight (Oh) (I love cheap thrills) I don't need no money As long as I can feel the beat I don't need no money As long as I keep dancing La, la, la, la, la, la, la (I love cheap thrills) love cheap thrills)</t>
  </si>
  <si>
    <t>https://genius.com/Sia-cheap-thrills-lyrics</t>
  </si>
  <si>
    <t>https://musicbrainz.org/recording/7a6e19a3-41a2-46d9-8d25-9d7cb5c2363c</t>
  </si>
  <si>
    <t>16-012</t>
  </si>
  <si>
    <t>7 Years</t>
  </si>
  <si>
    <t>Lukas Graham</t>
  </si>
  <si>
    <t>Denmark</t>
  </si>
  <si>
    <t>https://www.last.fm/music/Lukas+Graham</t>
  </si>
  <si>
    <t>Once, I was seven years old, my mama told me "Go make yourself some friends or you'll be lonely" Once, I was seven years old It was a big, big world, but we thought we were bigger Pushing each other to the limits, we were learnin' quicker By eleven, smokin' herb and drinkin' burnin' liquor Never rich, so we were out to make that steady figure Once, I was eleven years old, my daddy told me "Go get yourself a wife or you'll be lonely" Once, I was eleven years old I always had that dream like my daddy before me So I started writin' songs, I started writin' stories Something about that glory just always seemed to bore me 'Cause only those I really love will ever really know me Once, I was twenty years old, my story got told Before the mornin' sun, when life was lonely Once, I was twenty years old (Lukas Graham!) You might also like I only see my goals, I don't believe in failure 'Cause I know the smallest voices, they can make it major I got my boys with me, at least those in favor And if we don't meet before I leave, I hope I'll see you later Once, I was twenty years old, my story got told I was writin' 'bout everything I saw before me Once, I was twenty years old Soon, we'll be thirty years old, our songs have been sold We've traveled around the world and we're still roamin' Soon, we'll be thirty years old I'm still learnin' about life, my woman brought children for me So I can sing them all my songs, and I can tell them stories Most of my boys are with me, some are still out seekin' glory And some I had to leave behind, my brother, I'm still sorry Soon, I'll be sixty years old, my daddy got sixty-one Remember life and then your life becomes a better one I made a man so happy when I wrote a letter once I hope my children come and visit once or twice a month Soon, I'll be sixty years old, will I think the world is cold? Or will I have a lot of children who can warm me? Soon, I'll be sixty years old old Once, I was seven years old, my mama told me "Go make yourself some friends or you'll be lonely" Once, I was seven years old Once, I was seven years old I was twenty years old (Lukas Graham!) lot of children who can warm me? Soon, I'll be sixty years years old</t>
  </si>
  <si>
    <t>https://genius.com/Lukas-graham-7-years-lyrics</t>
  </si>
  <si>
    <t>https://musicbrainz.org/recording/ed429e45-ca92-4d70-ba45-aed911042a6a</t>
  </si>
  <si>
    <t>16-013</t>
  </si>
  <si>
    <t>Needed Me</t>
  </si>
  <si>
    <t>Mustard on the beat, ho! I was good on my own, that's the way it was That's the way it was You was good on the low for a faded fuck On some faded love Shit, what the fuck you complaining for? Feeling jaded, huh? Used to trip off that shit I was kickin' to you Had some fun on the run though I'll give it to you But baby, don't get it twisted You was just another nigga on the hit list Tryna fix your inner issues with a bad bitch Didn't they tell you that I was a savage? Fuck ya white horse and ya carriage Bet you never could imagine Never told you you could have it You needed me Ooh, you needed me To feel a little more, and give a little less Know you hate to confess But baby ooh, you needed me You might also like You been rollin' around, shit I'm rollin' up Light and roll it up Break it down, like a pound, shit was never us Shit was never us That's the real, on the real, are you serious? How you feel, how you feel? Used to trip off that shit I was kickin' to ya Had some fun on the run though, I'll give it to ya feel a little more, and give a little less Know you hate to confess But baby ooh, you needed me You needed me Ooh, you needed me To feel a little more, and give a little less Know you hate to confess But baby ooh, you needed me Ooh, you needed me To feel a little more, and give a little less Know you hate to confess But baby ooh, you needed me</t>
  </si>
  <si>
    <t>https://genius.com/Rihanna-needed-me-lyrics</t>
  </si>
  <si>
    <t>https://musicbrainz.org/recording/9f5b68b5-496f-47d1-af9c-c6e0ad5dc5f4</t>
  </si>
  <si>
    <t>bitch (1x); fuck (2x); ho (1x); nigga (1x); shit (4x)</t>
  </si>
  <si>
    <t>16-014</t>
  </si>
  <si>
    <t>My House</t>
  </si>
  <si>
    <t>Open up the champagne, pop It's my house, come on, turn it up, uh Hear a knock on the door and the night begins 'Cause we done this before, so you come on in Make yourself at my home, tell me where you been Pour yourself something cold, baby, cheers to this Sometimes you gotta stay in And you know where I live Yeah, you know what we is Sometimes you gotta stay in, in Welcome to my house Baby, take control now We can't even slow down We don't have to go out Welcome to my house Play that music too loud Show me what you do now We don't have to go out (Uh) Welcome to my house (Hey) Welcome to my house Morning comes and you know that you wanna stay Close the blinds, let's pretend that the time has changed Keep our clothes on the floor, open up champagne Let's continue tonight, come on, celebrate (That's how we do) Sometimes you gotta stay in And you know where I live (You know where I live) Yeah, you know what we is (You know what we is) Sometimes you gotta stay in, in Welcome to my house Baby, take control now (Now) We can't even slow down We don't have to go out (Out, out) Welcome to my house Play that music too loud (Turn it up, turn it up) Show me what you do now (Show me now) We don't have to go out (Go out, go out) (Uh) Welcome to my house It's my house, come on, bring a friend Welcome to my house Welcome to my duck-off, the crib, the spot, the pad But my house is your house if you throwin' it back Excuse me if my home draining the sad Soon as these happy faces land, you can run with the cash Homerun, slam dunk, touchdown pass Mi casa es tu casa, so it ain't no holding back Another shot of vodka, you know what's in my glass It's my house, just relax Welcome to my house (Hey) Baby, take control now (Woo, woo) We can't even slow down (Hit the brakes, hit the brakes, slow down) We don't have to go out (Cheers to this) Welcome to my house Play that music too loud (Turn it up) Show me what you do now We don't have to go out (Go out) (Ayy, ayy) Welcome to my house You heard me, we ain't gotta go out 'cause what? Welcome to my house It's my house, my house What? What? Welcome to my house It's my house, haha It's my house, my house What? What? Welcome to my house It's my house, haha</t>
  </si>
  <si>
    <t>https://genius.com/Flo-rida-my-house-lyrics</t>
  </si>
  <si>
    <t>https://musicbrainz.org/recording/d2ed4cd6-b8bc-4500-bba6-56518c3c76ef</t>
  </si>
  <si>
    <t>16-015</t>
  </si>
  <si>
    <t>I Took a Pill in Ibiza</t>
  </si>
  <si>
    <t>I took a pill in Ibiza To show Avicii I was cool And when I finally got sober, felt ten years older But fuck it, it was somethin' to do I'm livin' out in LA I drive a sports car just to prove I'm a real big baller 'cause I made a million dollars And I spend it on girls and shoes But you don't wanna be high like me Never really knowin' why like me You don't ever wanna step off that rollercoaster and be all alone You don't wanna ride the bus like this Never knowin' who to trust like this You don't wanna be stuck up on that stage singin', stuck up on that stage singin' All I know Are sad songs, sad songs Darlin', all I know Are sad songs, sad songs I'm just a singer Who already blew his shot I get along with oldtimers 'cause my name's a reminder Of a pop song people forgot And I can't keep a girl, no 'Cause as soon as the sun comes up I cut 'em all loose and work's my excuse But the truth is I can't open up You might also like No, sad songs, sad songs Darlin', all I know Are sad songs, sad songs (Hey) I took a plane to my hometown I brought my pride and my guitar Well, my friends are all gone, but there's manicured lawns And the people still think I'm a star I walked around downtown, yeah I met some fans on Lafayette They said, "Tell us how to make it 'cause we're gettin' real impatient" So I looked 'em in the eye and said You like this Never knowin' who to trust like this You don't wanna be stuck up on that stage singin', stuck up on that stage singin' All that I know Are sad songs, sad songs Darlin', all that I know Are sad songs, sad songs loose and work's my excuse But the truth is I can't open up Are sad songs, sad songs</t>
  </si>
  <si>
    <t>https://genius.com/Mike-posner-i-took-a-pill-in-ibiza-lyrics</t>
  </si>
  <si>
    <t>https://musicbrainz.org/recording/39962bda-fd46-4d5f-97ae-e742a6473b23</t>
  </si>
  <si>
    <t>16-016</t>
  </si>
  <si>
    <t>Work from Home</t>
  </si>
  <si>
    <t>Fifth Harmony;Ty Dolla Sign</t>
  </si>
  <si>
    <t>I ain't worried about nothin', I ain't wearin' na-nada I'm sittin' pretty, impatient, but I know you gotta Put in them hours, I'ma make it harder I'm sendin' pic after picture, I'ma get you fired I know you're always on the night shift But I can't stand these nights alone (Oh-oh) And I don't need no explanation 'Cause, baby, you're the boss at home You don't gotta go to work Work, work, work, work, work, work But you gotta put in work Work, work, work, work, work, work You don't gotta go to work Work, work, work, work, work, work Let my body do the work Work, work, work, work, work, work We can work from home, oh-oh, oh-oh We can work from home, oh-oh, oh-oh Let's put it into motion, I'ma give you a promotion I'll make it feel like a vacay, turn the bed into an ocean We don't need nobody, I just need your body Nothing but sheets in-between us, ain't no getting off early You might also like I know you're always on the night shift But I can't stand these nights alone (Oh-oh) And I don't need no explanation 'Cause, baby, you're the boss at home (Yeah, yeah) oh-oh, oh-oh (Dolla $ign) Oh, yeah Girl, go to work for me (Work for me) Can you make it clap, no hands for me? (Oh, yeah) Take it to the ground, pick it up for me Look back at it all over me (Oh, yeah) Put in work like my timesheet (Oh) She ride it like a '63 (Oh-woah) I'ma buy her new Céline (Oh, no) Let her ride in a foreign with me Oh, she the bae, I'm her boo And she down to break the rules Ride or die, she gon' go I'm gon' juug, she finessin' I pipe her, she take that Put in overtime on your body You don't gotta go to work (You don't gotta go to work, no) Work, work, work, work, work, work But you gotta put in work (Woah) Work, work, work, work, work, work (Oh, yeah) You don't gotta go to work Work, work, work, work, work, work Let my body do the work (Do the work, do the work) Work, work, work, work, work, work (Yeah, yeah) We can work from home, oh-oh, oh-oh We can work from home, oh-oh, oh-oh Yeah, we can work from home, ah Yeah, we can work from home, oh-oh, oh-oh Yeah don't need nobody, I just need your body Nothing but sheets in-between us, ain't no getting off early home, from home, oh-oh, oh-oh We can work from home, oh-oh, oh-oh Yeah, we can work from home, ah Yeah, we can work from home, oh-oh, oh-oh Yeah</t>
  </si>
  <si>
    <t>https://genius.com/Fifth-harmony-work-from-home-lyrics</t>
  </si>
  <si>
    <t>https://musicbrainz.org/recording/f8d1265c-b0a3-4683-af04-1c9ea808d70e</t>
  </si>
  <si>
    <t>16-017</t>
  </si>
  <si>
    <t>This Is What You Came For</t>
  </si>
  <si>
    <t>Calvin Harris;Rihanna</t>
  </si>
  <si>
    <t>Baby, this is what you came for Lightning strikes every time she moves And everybody's watchin' her But she's lookin' at You, ooh-ooh, you, ooh-ooh You, ooh-ooh, you, ooh-ooh You, ooh-ooh, you, ooh, ooh, ooh ooh-ooh, you, ooh, ooh, ooh You, ooh-ooh, you, ooh-ooh You, ooh-ooh, you, ooh-ooh You, ooh-ooh, you, ooh, ooh, ooh We go fast with the game we play Who knows why it's gotta be this way We say nothin' more than we need I say, "Your place" when we leave ooh-ooh, you, ooh, ooh, ooh You, ooh-ooh, you, ooh-ooh You, ooh-ooh, you, ooh-ooh You, ooh-ooh, you, ooh, ooh, ooh You might also like Baby, this is what you came for Lightning strikes every time she moves Yeah ooh-ooh, you, ooh, ooh, ooh she moves And everybody's watchin' her But she's lookin' at You, ooh-ooh, you, ooh-ooh You, ooh-ooh, you, ooh-ooh You, you, ooh-ooh You, ooh-ooh, you, ooh, ooh, ooh ooh, ooh, ooh</t>
  </si>
  <si>
    <t>https://genius.com/Calvin-harris-and-rihanna-this-is-what-you-came-for-lyrics</t>
  </si>
  <si>
    <t>https://musicbrainz.org/recording/30ac9667-bc70-4541-a022-a3a881784ec2</t>
  </si>
  <si>
    <t>16-018</t>
  </si>
  <si>
    <t>Cake by the Ocean</t>
  </si>
  <si>
    <t>DNCE</t>
  </si>
  <si>
    <t>https://www.last.fm/music/DNCE</t>
  </si>
  <si>
    <t>Nah, nah, nah Cake by the ocean Oh, no See you walkin' 'round like it's a funeral Not so serious, girl, why those feet cold? We just gettin' started, don't you tiptoe, tiptoe, ah Waste time with a masterpiece, don't waste time with a masterpiece (Huh) You should be rollin' with me, you should be rollin' with me (Ah-ah-ah) You're a real-life fantasy, you're a real-life fantasy (Huh) But you're movin' so carefully, let's start livin' dangerously Talk to me, baby I'm goin' blind from this sweet, sweet cravin', woah-oh Let's lose our minds and go fuckin' crazy I-I-I-I-I, I keep on hopin' we'll eat cake by the ocean, uh Walk for me, baby I'll be Diddy, you'll be Naomi, woah-oh Let's lose our minds and go fucking crazy I-I-I-I-I, I keep on hopin' we'll eat cake by the ocean, uh You might also like Goddamn See you lickin' frostin' from your own hands Want another taste, I'm beggin', "Yes, ma'am" I'm tired of all this candy on the dry land, dry land, oh (Uh, ah) a real-life fantasy (Huh) But you're movin' so carefully, let's start livin' dangerously (Woah-oh-oh-oh) the ocean, uh Walk for me, baby (Walk for me now) I'll be Diddy, you'll be Naomi, woah-oh Let's lose our minds and go fuckin' crazy I-I-I-I-I, I keep on hopin' we'll eat cake by the ocean, uh Ooh, ah, ah I-I-I-I-I, I keep on hopin' we'll eat cake by the ocean, uh Ooh, ah, ah I-I-I-I-I, I keep on hopin' we'll eat cake by the ocean, uh (Oh, hey) You're fuckin' delicious, haha Talk to me, girl (Hey) Talk to me, baby (Talk to me, baby, hey) I'm goin' blind from this sweet, sweet cravin', woah-oh (Woah-oh) Let's lose our minds and go fuckin' crazy (Crazy) I-I-I-I-I (Ah), I keep on hopin' we'll eat cake by the ocean, uh (Hey) Walk for me, baby (Walk for me now) I'll be Diddy, you'll be Naomi, woah-oh Let's lose our minds and go (And go what?) fucking crazy (That's right) I-I-I-I-I, I keep on hopin' (Alright), we'll eat cake by the ocean, uh (Aw, yeah) Red velvet, vanilla, chocolate in my life Funfetti, I'm ready, I need it every night Red velvet, vanilla, chocolate in my life I-I-I-I-I keep on hopin' we'll eat cake by the ocean, uh woah-oh Let's lose our minds and go fucking crazy I-I-I-I-I, I keep on hopin' we'll eat cake by the ocean, uh you're minds and go fuckin' crazy I-I-I-I-I, I keep on hopin' we'll eat cake by velvet, vanilla, chocolate in my life I-I-I-I-I keep on hopin' we'll eat cake by the ocean, uh</t>
  </si>
  <si>
    <t>https://genius.com/Dnce-cake-by-the-ocean-lyrics</t>
  </si>
  <si>
    <t>https://musicbrainz.org/recording/d616f841-3018-4d08-9655-4906d5ab7714</t>
  </si>
  <si>
    <t>fuckin (5x); fucking (3x)</t>
  </si>
  <si>
    <t>16-019</t>
  </si>
  <si>
    <t>Me, Myself &amp; I</t>
  </si>
  <si>
    <t>G-Eazy;Bebe Rexha</t>
  </si>
  <si>
    <t>Ooh, it's just me, myself and I Solo ride until I die 'Cause I got me for life (Yeah) Ooh, I don't need a hand to hold Even when the night is cold I got that fire in my soul (Ah) And as far as I can see, I just need privacy Plus a whole lot of tree, fuck all this modesty I just need space to do me Give the world what they're tryna see A Stella Maxwell right beside of me A Ferrari, I'm buyin' three A closet of Saint Laurent, get what I want when I want 'Cause this hunger is drivin' me, yeah I just need to be alone, I just need to be at home Understand what I'm speakin' on If time is money I need a loan But regardless I'll always keep keepin' on Fuck fake friends! We don't take L's, we just make M's While y'all follow, we just make trends I'm right back to work when that break ends, yeah Ooh, it's just me, myself and I Solo ride until I die 'Cause I got me for life (Got me for life, yeah) Ooh, I don't need a hand to hold Even when the night is cold I got that fire in my soul I don't need anything (Yeah) to get me through the night Except the beat that's in my heart Yeah, it's keepin' me alive (Keeps me alive) I don't need anything to make me satisfied (You know) 'Cause the music does me good And it gets me every time (Every time) Yeah, and I don't like talkin' to strangers So get the fuck off me, I'm anxious I'm tryna be cool, but I may just go apeshit Say "Fuck y'all!" to all of y'all faces It changes though now that I'm famous Everyone knows how this lifestyle is dangerous But I love it, the rush is amazin' Celebrate nightly and everyone rages I found how to cope with my angers I'm swimmin' in money Swimmin' in liquor, my liver is muddy But it's all good, I'm still sippin' this bubbly This shit is lovely, this shit ain't random, I didn't get lucky Made it right here 'cause I'm sick with it, cuddy They all take the money for granted But don't want to work for it - tell me now, isn't it funny? (Nah) every time Like, ba-ba-ba-ba-da-ba Ba-ba-ba-da-ba (Yeah) Ba-ba-ba-ba-da-ba Ba-ba-ba-da-ba Ba-ba-ba-ba-da-ba Ba-ba-ba-da-ba 'Cause the music does me good And it gets me every time Yeah, lonely nights I laid awake Pray to Lord my soul to take My heart's become too cold to break Know I'm great, but I'm broke as hell Havin' dreams that I'm foldin' cake All my life I've been told to wait But I'ma get it now, yeah, it's no debate Yeah my heart And it's keepin' me alive (Keeps me alive) I don't need anything to make me satisfied (You know) 'Cause the music does me good And it gets me every time Like, ba-ba-ba-ba-da-ba Ba-ba-ba-da-ba Ba-ba-ba-ba-da-ba Ba-ba-ba-da-ba Ba-ba-ba-ba-da-ba Ba-ba-ba-da-ba 'Cause the music does me good And it gets me every time good And it gets me need anything (Yeah) to get me through the night Except the beat that's in every time Like, ba-ba-ba-ba-da-ba Ba-ba-ba-da-ba Ba-ba-ba-ba-da-ba Ba-ba-ba-da-ba Ba-ba-ba-ba-da-ba Ba-ba-ba-da-ba 'Cause the music does me good And it gets me every time</t>
  </si>
  <si>
    <t>https://genius.com/G-eazy-and-bebe-rexha-me-myself-and-i-lyrics</t>
  </si>
  <si>
    <t>https://musicbrainz.org/recording/e42fcc65-5598-44b9-a5f8-4ccd768bb20c</t>
  </si>
  <si>
    <t>apeshit (1x); fuck (2x); hell (1x); shit (2x)</t>
  </si>
  <si>
    <t>16-020</t>
  </si>
  <si>
    <t>Ride</t>
  </si>
  <si>
    <t>I just wanna stay in the sun where I find I know it's hard sometimes Pieces of peace in the sun's peace of mind I know it's hard sometimes Yeah, I think about the end just way too much But it's fun to fantasize On my enemies who wouldn't wish who I was But it's fun to fantasize Oh-woah-woah, oh-woah-woah, I'm fallin' So I'm takin' my time on my ride, oh-woah-woah, I'm fallin' So I'm takin' my time on my ride Takin' my time on my ride "I'd die for you," that's easy to say We have a list of people that we would take A bullet for them, a bullet for you A bullet for everybody in this room But I don't seem to see many bullets comin' through Oh-woah-woah, oh-woah-woah, I'm fallin' So I'm takin' my time on my ride, oh-woah-woah, I'm fallin' So I'm takin' my time on my ride Takin' my time on my ride I've been thinkin' too much I've been thinkin' too much I've been thinkin' too much I've been thinkin' too much Help me too much Oh-woah-woah, oh-woah-woah, I'm fallin' So I'm takin' my time on my ride, oh-woah-woah, I'm fallin' So I'm takin' my time Takin' my time on my ride, woah-oh-oh (Woah, yeah) Oh-woah-woah, oh-woah-woah, I'm fallin' So I'm takin' my time on my ride, oh-woah-woah, I'm fallin' So I'm takin' my time on my- I've been thinkin' too much Help me been thinkin' too much I've been thinkin' too much Help me But I don't seem to see many bullets comin' through See many bullets comin' through Metaphorically, I'm the man But literally, I don't know what I'd do "I'd live for you," and that's hard to do Even harder to say when you know it's not true Even harder to write when you know that tonight There were people back home who tried talking to you But then you ignore them still All these questions they're for real Like "Who would you live for?" "Who would you die for?" And "Would you ever kill?" much I've been thinkin' too much Help me I've been thinkin' too much I've been thinkin' too much I've been thinkin' been thinkin' too much I've been thinkin' too much Help me</t>
  </si>
  <si>
    <t>https://genius.com/Twenty-one-pilots-ride-lyrics</t>
  </si>
  <si>
    <t>https://musicbrainz.org/recording/86dddd3d-d951-4046-b4e5-f2fc035cd398</t>
  </si>
  <si>
    <t>16-021</t>
  </si>
  <si>
    <t>Heathens</t>
  </si>
  <si>
    <t>All my friends are heathens, take it slow (In the city, boy, in the city) Wait for them to ask you who you know Please don't make any sudden moves You don't know the half of the abuse All my friends are heathens, take it slow Wait for them to ask you who you know Please don't make any sudden moves You don't know the half of the abuse Welcome to the room of people who have rooms of people That they loved one day, locked away Just because we check the guns at the door Doesn't mean our brains will change from hand grenades You'll never know the psychopath sitting next to you You'll never know the murderer sitting next to you You'll think, "How'd I get here, sitting next to you?" But after all I've said, please don't forget abuse We don't deal with outsiders very well They say newcomers have a certain smell You have trust issues, not to mention They say they can smell your intentions You'll never know the freak show sitting next to you You'll have some weird people sitting next to you You'll think "How did I get here, sitting next to you?" But after all I've said, please don't forget (Watch it) (Watch it) You don't know the half of the abuse All my friends are heathens, take it slow (Watch it) Wait for them to ask you who you know (Watch it) Please all my friends are heathens, take it slow (Watch it) Wait for them to ask you who you know Why'd you come? You knew you should have stayed (It's blasphemy) I tried to warn you just to stay away (Wouldn't listen to me) And now they're outside ready to bust (And guess what?) It looks like you might be one of us for them to ask you who you know Please don't make any sudden moves You don't know the half of the ask you who you know Please don't make any sudden moves of us</t>
  </si>
  <si>
    <t>https://genius.com/Twenty-one-pilots-heathens-lyrics</t>
  </si>
  <si>
    <t>https://musicbrainz.org/recording/53ef2da3-8230-4fd4-8da1-99922b7126a2</t>
  </si>
  <si>
    <t>16-022</t>
  </si>
  <si>
    <t>Pillowtalk</t>
  </si>
  <si>
    <t>Zayn</t>
  </si>
  <si>
    <t>https://www.last.fm/music/Zayn</t>
  </si>
  <si>
    <t>Climb on board We'll go slow and high tempo Light and dark Hold me hard and mellow I'm seeing the pain, seeing the pleasure Nobody but you, 'body but me 'Body but us, bodies together (I) I love to hold you close tonight and always I love to wake up next to you I love to hold you close tonight and always I love to wake up next to you So we'll piss off the neighbours In the place that feels the tears The place you lose your fears Yeah, reckless behaviour A place that is so pure, so dirty and raw In the bed all day, bed all day, bed all day Fuckin' and fightin' on It's our paradise and it's our war zone It's our paradise and it's our war zone You might also like Pillow talk My enemy, my ally Prisoners Then we're free, it's a thin line I'm seeing the pain, seeing the pleasure Nobody but you, 'body but me 'Body but us, bodies together (I) I love to hold you close, paradise and it's our war zone It's our paradise and it's our war zone Paradise, paradise, paradise, paradise War zone, war zone, war zone, war zone Paradise, paradise, paradise, paradise War zone, war zone, war zone, war zone and raw (And raw) In the bed all day, bed all day, bed all day (No) Fuckin' and fightin' on It's our paradise (Yeah) and it's our war zone It's our paradise and it's our war zone and it's our war zone It's our paradise and it's our war zone bed all day Fuckin' and fightin' on It's our A place that is so pure, so dirty our paradise and it's our war zone</t>
  </si>
  <si>
    <t>https://genius.com/Zayn-pillowtalk-lyrics</t>
  </si>
  <si>
    <t>https://musicbrainz.org/recording/a71ae7c5-2d3f-4dc5-b6d3-63407d4dd8af</t>
  </si>
  <si>
    <t>piss (1x)</t>
  </si>
  <si>
    <t>16-023</t>
  </si>
  <si>
    <t>16-024</t>
  </si>
  <si>
    <t>16-025</t>
  </si>
  <si>
    <t>Cold Water</t>
  </si>
  <si>
    <t>Major Lazer;Justin Bieber;MØ</t>
  </si>
  <si>
    <t>Everybody gets high sometimes, you know What else can we do when we're feelin' low? So take a deep breath and let it go You shouldn't be drowning on your own And if you feel you're sinking, I will jump right over Into cold, cold water for you And although time may take us into different places I will still be patient with you And I hope you know I won't let go I'll be your lifeline tonight I won't let go I'll be your lifeline tonight 'Cause we all get lost sometimes, you know? It's how we learn and how we grow And I wanna lay with you 'til I'm old, o-old You shouldn't be fighting will still be patient with you And I hope you know You might also like I won't let go (And I won't let go, no-no, no-no, no, I won't) I'll be your lifeline tonight I won't let go I'll be your lifeline tonight (I won't let, yeah, yeah) Come on, come on, save me from my rocking boat I just wanna stay afloat, I'm all alone (Float, float, float, float) And I hope, I hope someone's gonna take me home Somewhere I can rest my soul (Rest my soul) I need to know You won't let go (And I won't let go, no-no, no-no, no, I won't) I'll be your lifeline tonight You won't let go I'll be your lifeline tonight I won't let go I won't let go patient with you And I hope you know I won't) I'll be your lifeline tonight You won't let go I'll be your lifeline tonight I won't let go I won't let go</t>
  </si>
  <si>
    <t>https://genius.com/Major-lazer-cold-water-lyrics</t>
  </si>
  <si>
    <t>https://musicbrainz.org/recording/855128d3-4295-4a70-ad61-910b370ad0ea</t>
  </si>
  <si>
    <t>16-026</t>
  </si>
  <si>
    <t>Send My Love (To Your New Lover)</t>
  </si>
  <si>
    <t>Just the guitar Okay, cool This was all you, none of it me You put your hands on, on my body and told me, mmm You told me you were ready For the big one, for the big jump I'd be your last love, everlasting, you and me, mmm That was what you told me I'm giving you up I've forgiven it all You set me free Send my love to your new lover Treat her better We've gotta let go of all of our ghosts We both know we ain't kids no more Send my love to your new lover Treat her better We've gotta let go of all of our ghosts We both know we ain't kids no more You might also like I was too strong, you were trembling You couldn't handle the hot heat rising (Rising), mmm Baby, I'm still rising I was running, you were walking You couldn't keep up, you were falling down (Down), mmm There's only one way down I'm giving you up I've forgiven it all You set me free, oh to your new lover Treat her better We've gotta let go of all of our ghosts We both know we ain't kids no more If you're ready, if you're ready If you're ready, I am ready If you're ready, if you're ready We both know we ain't kids no more No, we ain't kids no more know we ain't kids no more If you're ready, if you're ready (Send my love to your new lover) If you're ready, are you ready? (Treat her better) We've gotta let go of all of our ghosts We both let go of all of our ghosts We both know we ain't kids no more more my love all of our ghosts We both know we ain't kids no more</t>
  </si>
  <si>
    <t>https://genius.com/Adele-send-my-love-to-your-new-lover-lyrics</t>
  </si>
  <si>
    <t>https://musicbrainz.org/recording/b1834954-5090-43c4-a964-4d13f3c9da5e</t>
  </si>
  <si>
    <t>16-027</t>
  </si>
  <si>
    <t>The Chainsmokers;Rozes</t>
  </si>
  <si>
    <t>Take it slow, but it's not typical He already knows that my love is fire His heart was a stone, but then his hands roam I turned him to gold and took him higher Well, I'll be your daydream, I'll be your favorite things We could be beautiful Get drunk on the good life, I'll take you to paradise Say you'll never let me go Deep in my bones, I can feel you Take me back to a time only we knew, hideaway We could waste the night with an old film Smoke a little weed on my couch in the back room, hideaway Say you'll never let me go Say you'll never let me go Ahh, ahh, ahh Ahh, ahh, ahh Ahh, ahh, ahh Say you'll never let me go Say you'll never let me go Say you'll never let me go Ahh, Ahh Ahh, Ahh Ahh, ahh, ahh Ahh, ahh, ahh Say you'll never let me go Ahh, say you'll never let me go Ahh</t>
  </si>
  <si>
    <t>https://genius.com/The-chainsmokers-roses-lyrics</t>
  </si>
  <si>
    <t>https://musicbrainz.org/recording/51aa45c9-54ee-4b9c-ac03-452786c4ba7a</t>
  </si>
  <si>
    <t>16-028</t>
  </si>
  <si>
    <t>Treat You Better</t>
  </si>
  <si>
    <t>I won't lie to you I know he's just not right for you And you can tell me if I'm off, but I see it on your face When you say that he's the one that you want And you're spending all your time in this wrong situation And anytime you want it to stop I know I can treat you better than he can And any girl like you deserves a gentleman Tell me, why are we wasting time On all your wasted cryin' When you should be with me instead? I know I can treat you better Better than he can I'll stop time for you The second you say you'd like me to I just wanna give you the loving that you're missing Baby, just to wake up with you Would be everything I need and this could be so different Tell me what you want to do 'Cause When you should be with me instead? I know I can treat you better Better than he can Better than he can Give me a sign Take my hand, we'll be fine Promise I won't let you down Just know that you don't Have to do this alone Promise I'll never let you down cryin' When you should be with me instead? I know I can treat you better Better than he can Better than he can Better than he can wasted cryin' me instead? I know I can treat you better Better than he can Better than he can Better than he can</t>
  </si>
  <si>
    <t>https://genius.com/Shawn-mendes-treat-you-better-lyrics</t>
  </si>
  <si>
    <t>https://musicbrainz.org/recording/417e9949-1fac-47c8-b1ff-ff176aa8db5c</t>
  </si>
  <si>
    <t>16-029</t>
  </si>
  <si>
    <t>Too Good</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</si>
  <si>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You might also like I don't know how to talk to you I don't know how to ask you If you're okay My friends always Feel the need to tell me things Seems like they're just happier Than us these days Yeah, these days I don't know How to talk to you I don't know to be there When you need me It feels like the only time you'll see me Is when you turn your head To the side and look at me differently Ohh... Yeah, and last night I think I lost my patience Last night I got as high as your expectations Last night, oh came to realization And I hope you could take it I hope you could take it all I'm too good to you I'm way too good to you You take my love for granted I just don't understand it(2x) Ohh... I'm too good to you I'm way too good to you You take my love for granted I just don't understand it I hate you, I love you I hate that I want you You want her, you need her And I will never be her want her, you need her And I'll never be her her, you need her And I will never be her</t>
  </si>
  <si>
    <t>https://genius.com/Alex-aiono-i-hate-you-i-love-you-by-gnash-and-too-good-by-drake-ft-rihanna-lyrics</t>
  </si>
  <si>
    <t>https://musicbrainz.org/recording/bfa0e0b8-8077-42f9-8df2-b0bff9bb1622</t>
  </si>
  <si>
    <t>16-030</t>
  </si>
  <si>
    <t>Low Life</t>
  </si>
  <si>
    <t>Future;The Weeknd</t>
  </si>
  <si>
    <t>High, high, get, get, gettin' high, everybody gettin' high Get, get, get, gettin' high, you're unbelievably high I just took some molly, what else? (Hey) Got some bitch from Follies with us ('Scuse me, 'scuse me) She gon' fuck the squad, what else? (I swear) I'ma fuck her broads, what else? (Yeah, yeah!) Bitch from Pakistan, what up? ('Rari!) Ferraris and them Lambs, what else? (Skrrt, skrrt!) 'Bout to fuck this club up, what else? (Yeah, yeah!) (Metro Boomin want some more, nigga!) (Turn up) I turn the Ritz into a poor house (Turn up) It's like eviction number four now (Woo) Go 'head and ash it on the floor now (Swear) Girl, go 'head and show me how you go down And I feel my whole body peakin' (Yeah) And I'm fuckin' anybody with they legs wide (Racks) Gettin' faded with some bitches from the West Side (Woo) East coast nigga reppin' North Side, never waste a ho's time (Freebandz) Bitch, I'm on my own time, fuck a nigga co-sign (Woo) Always change my number and my phone line (And my, and my) Baby girl, I don't lie, used to have no money for a crib (Turn up) Now my room service bill cost your whole life (Ayy) If they try to stunt me, I go all out military (Turn up) I'm camo'd all out, like I'm in the military (Turn up) And free up all my niggas locked up in the penitenti' (Swear) 'Cause I'm always reppin' for that low life You might also like Reppin' for that low life (Turn up), low life, low life Low life, know I'm reppin' for that low Low life (Representin'), yeah (I'm representin') Said I'm reppin' for that low life (Representin') Low life, low life, low life, low life (I'm representin' for that low life) Said I'm repping for that low life (I'm reppin', that's reppin', I'm reppin') Low life, low life, low life (Rep, rep, rep, rep, rep, rep, rep, woo, woo, woo, woo) Yeah Wake up, take a sip of Ace of Spade like it's water I been on the molly and them Xans with your daughter If she catch me cheating, I won't ever tell her, "sorry" If she catch me cheating, I will never tell her, "sorry" Porsches in the valet, I got Bentleys, I got 'Raris Taking pain pills on the plane, gettin' chartered Poppin' tags on tags, I was starvin' Bitch, I got the juice and the carbine Turn a five star hotel to a traphouse Roaches everywhere, like we forgot to take the trash out Flood my cross with ice, gettin' money my religion Got my baby momma and my side bitch kissin' I turn the Ritz into a lean house This the sixth time gettin' kicked out I can't feel my face, I'm on Adderall, nauseous Niggas tryna ride my fuckin' wave, now they salty Runnin' with the wave, get you killed quick Shoot you in your back like you Ricky Li'l Mexico, with no life to afterlife My whole life, my whole life 'Cause I'm always reppin' for that low life (Wait), low life, low life Low life, know I'm reppin' for that low Low life (Representin'), yeah (I'm representin') Said I'm reppin' for that low life (Representin', wait) Low life, low life, low life, low life (I'm representin' for that low life, for the low life) Said I'm repping for that low life (For the low life, I'm reppin' for the low life) Low life, low life, low life (Wait, wait, low life) Yeah Yeah, they stereotypin' 'Cause they know a nigga keep ten rifles (Ten rifles) And they know a nigga keep ten snipers (Ten snipers) Keepin' baby bottles like we wearin' diapers Yeah, they stereotypin' 'Cause they know a nigga keep twenty rifles And they know a nigga keep twenty snipers And they know a nigga keep ten wifeys (Ha-ha-ha!) Sniper, sniper, sniper, sniper, sniper Wifey, wifey, wifey, wifey, wifey That's your wifey, wifey, wifey, wifey, wifey? I think I like her, like her, like her, like her That's your wifey, wifey, wifey, wifey, wifey? I think I like her, like her, like her, like her Oh, that's your wifey, wifey, wifey, wifey, wifey? I think I like her, like her, like her, like her, ha Getting high, getting high, getting high, everybody getting high Getting high, getting high, getting high, everybody getting high Getting high, getting high, getting high, everybody getting high Getting high, getting high, getting high, and I'm the reason why I just took some molly, what else? (Getting high, getting high, getting high, everybody getting high) Got some bitch from Follies with us (Getting high, getting high, getting high, everybody getting high) She gon' fuck the squad, what else? (Getting high, getting high, getting high, everybody getting high) I'ma fuck her broads, what else? (Getting high, getting high, getting high, and I'm the reason why) Bitch from Pakistan, what up? Ferraris and them Lambs, what else? 'Bout to fuck this club up, what else? We 'bout to fuck this club up, what else? up in the penitenti' (Swear) 'Cause I'm always reppin' for that low life them Lambs, what else? 'Bout to fuck this club up, what else? We 'bout to fuck this club up, what else?</t>
  </si>
  <si>
    <t>https://genius.com/Future-low-life-lyrics</t>
  </si>
  <si>
    <t>https://musicbrainz.org/recording/1fb6afc2-e6b2-4646-b5d9-497902d09404</t>
  </si>
  <si>
    <t>bitch (3x); bitches (1x); fuck (10x); fuckin (2x); hos (1x); nigga (8x); niggas (1x)</t>
  </si>
  <si>
    <t>16-031</t>
  </si>
  <si>
    <t>16-032</t>
  </si>
  <si>
    <t>https://musicbrainz.org/recording/ee458835-f356-4b20-b6ac-03bc2f7f3d9e</t>
  </si>
  <si>
    <t>16-033</t>
  </si>
  <si>
    <t>Just Like Fire</t>
  </si>
  <si>
    <t>https://www.last.fm/music/P%21nk</t>
  </si>
  <si>
    <t>I know that I am runnin' out of time I want it all, mm-mm And I'm wishin' they'd stop tryna turn me off I want it on, mm-mm And I'm walkin' on a wire, trying to go higher Feels like I'm surrounded by clowns and liars Even when I give it all away I want it all, mm-mm We came here to run it, run it, run it (Uh-huh) We came here to run it (Yeah), run it (Uh), run it Just like fire, burnin' up the way If I can light the world up for just one day Watch this madness, colorful charade No one can be just like me anyway Just like magic, I'll be flyin' free I'ma disappear when they come for me I kick that ceiling, what you gonna say? No one can be just like me anyway Just like fire Uh You might also like And people like to laugh at you 'Cause they are all the same, mm-mm (Uh) See I would rather we just go a different way (Yeah?) Than play the game (Uh-uh), mm-mm And no matter the weather, we can do it better You and me together, forever and ever We don't have to worry 'bout a thing (No), about a thing (Not a thing), no (Hah) We came here to run it (Yeah), run it (Uh), run it (Mm-hmm, mm-hmm) We came here to run it (Run it), run it (C'mon), run it (Oh, oh) anyway Just like fire, fire, fire Run it, run it, run it We came here to run it (Ay, ay), run it, run it (Uh, uh) So look, I came here to run it (Yup) Just cause nobody's done it (Uh-huh) Y'all don't think I can run it But look, I been here, I done it Impossible? Please Watch, I do it with ease You just gotta believe Come on, come on with me Oh, what's a girl to do? (What, what?) Hey, what's a girl to do? (What, what?) Oh, what's a girl to do? (What, what?) Mmm, what's a girl to do? anyway Just like fire (Just like fire), burnin' up the way If I can light the world up for just one day (One day) Watch this madness, colorful charade (Hey, hey) No one can be just like me anyway Oh, just like fire, fire (Run it, run it, run it) Just like fire (We came here to run it, run it, run it) disappear when they come for me I kick that ceiling, what you gonna say? No one can be just like me anyway Just like fire Uh can be just like me one day Watch this madness, colorful charade No one can be just like me gonna say? No one can be just like me anyway Just like fire, fire (Run it, run it, run it) Just like fire (We came here to run it, run it, run it)</t>
  </si>
  <si>
    <t>https://genius.com/P-nk-just-like-fire-lyrics</t>
  </si>
  <si>
    <t>https://musicbrainz.org/recording/d9e21b6b-42f9-4f6f-9659-756eb773291b</t>
  </si>
  <si>
    <t>16-034</t>
  </si>
  <si>
    <t>Broccoli</t>
  </si>
  <si>
    <t>DRAM;Lil Yachty</t>
  </si>
  <si>
    <t>Ain't no tellin' what I'm finna be on, ayy, ayy I'm beyond all that fuck shit, hey Hey, lil' mama, would you like to be my sunshine? Nigga, touch my gang, we gon' turn this shit to Columbine Ice on my neck, cost me ten times three Thirty thousand dollars for a nigga to get flee I just hit Rodéo and I spent like ten Gs I just did a show and spent the check on my mama When I go on vacay I might rent out the Bahamas And I keep like ten phones, damn, I'm really never home All these niggas clones, tryna copy what I'm on (what I'm on) Nigga, get your own, tryna pick a nigga bone Word to brother, Skip, boy, I had a good day Metro PCS, trappin', boy, I'm makin' plays Fifty Shades of Grey, beat that pussy like Hulk Hogan I know you know my slogan, if it ain't 'bout guap, I'm gone Niggas hatin' 'cause I'm chosen from the concrete, I had rose Shawty starin' at my necklace 'cause my diamonds really froze Put that dick up in her pussy, bet she feel it in her toes I'm a real young nigga from the six throwin' 'bows I'm a real young nigga from the six throwin' 'bows Real young nigga from the six throwin' 'bows You might also like In the middle of the party, bitch, get off me (goddamn) In the cut, I'm rollin' up my broccoli (goddamn) Yeh, I know your baby mama fond of me (goddamn) All she want to do is smoke that broccoli (goddamn) Whispered in my ear, she tryna leave with me (goddamn) Tell her I can get that pussy easily (goddamn) Tell her I can hit that shit so greasily (goddamn) I'm a dirty dog, I did it sleazily (damn) Ain't no tellin' what I'm finna be on, ayy, ayy I'm beyond all that fuck shit, ayy Ain't no tellin' what I'm finna, hey I'm beyond, ayy, ayy Said I'm beyond all that fuck shit, ayy I got companies and Pesos I got people on my payroll She don't do it 'less I say so I don't smoke if it ain't fuego I should sauce 'em up like Prego Fettucini with Alfredo All I wanted was the fame and every game they made on Sega I was five or six years old when I had told myself, "Okay you're special" But I treat you like my equal never lesser I was twenty-six years old when we had dropped this one amazing record Had the world steppin' That's what I call epic Couple summers later I got paper I acquired taste for salmon on a bagel With the capers on a square plate At the restaurant with the "why you got to stare" face To know I either ball or I record over the snare and bass Rapper face, dread headed Golden diamond teeth wearin' They just mad 'cause I got that cheese, bitch, I keep dairy Turnt up in the party, gettin' lit to Yachty With a Spanish Barbie, word to my mami In the middle of the party, bitch, get off me (off me) In the cut, I'm rollin' up my broccoli (my weed, my weed) Yeah, I know your baby mama fond of me (she fond of me) All she want to do is smoke that broccoli (the weed, the weed) Whispered in my ear she trying to leave with me (she runnin' for) Said that I can get that pussy easily (she fallin' for) Said I can hit that shit so greasily (oh yeah, oh yeah) I'm a dirty dog, I did it sleazily (yeah) nigga from the six throwin' 'bows Real young nigga from the six throwin' 'bows pussy easily (she fallin' for) Said I can hit that shit so greasily (oh yeah, oh yeah) I'm a dirty dog, I did it sleazily (yeah)</t>
  </si>
  <si>
    <t>https://genius.com/Dram-broccoli-lyrics</t>
  </si>
  <si>
    <t>https://musicbrainz.org/recording/8d7edcba-7098-4c7e-bb32-157689ac0c52</t>
  </si>
  <si>
    <t>bitch (3x); damn (2x); dick (1x); fuck (3x); goddamn (7x); nigga (7x); niggas (1x); pussy (5x); shit (7x)</t>
  </si>
  <si>
    <t>16-035</t>
  </si>
  <si>
    <t>Bryson Tiller</t>
  </si>
  <si>
    <t>https://www.last.fm/music/Bryson+Tiller</t>
  </si>
  <si>
    <t>Don't, don't play with her, don't be dishonest (Ayy) Still not understandin' this logic (Ayy) I'm back and I'm better (And I'm better) I want you bad as ever Don't let me just let up I wanna give you better Baby, it's whatever Somebody gotta step up Girl, I'm that somebody, so I'm next up Be damned if I let him catch up It's easy to see that you're fed up I am on a whole 'nother level Girl, he only fucked you over 'cause you let him Fuck him, girl, I guess he didn't know any better Girl, that man didn't show any effort Do all I can just to show you you're special Certain it's your love that holds me together Lately you say he been killin' the vibe Gotta be sick of this guy Pull up, skrr, get in the ride Left hand is steerin' the other is grippin' your thigh Light up a spliff and get high Shawty, you deserve what you've been missin' Lookin' at you I'm thinkin' he must be trippin' Play this song for him, tell him, "Just listen" You might also like Don't Don't Girl, said he keeps on playin' games And his lovin' ain't the same I don't know what to say, but What a shame If you were mine you would not get the same If you were mine you would top everything Suicide in the drop switchin' lanes And that thing so fire, baby, no propane Got good pussy, girl, can I be frank? To keep it 100, girl, I ain't no saint But he the only reason that I'm feelin' this way Givin' you the world, baby, when you get space Pen game get me laid, baby, that's penetrate Oh baby Don't H-Town got a nigga so throwed Pour up, we can party some more Yeah, got this drank in my cup Got a young nigga feelin' so throwed Spit fire in a world so cold Young money got a nigga feelin' old Spit fire in a world so cold H-Town got me feelin' so throwed H-Town got me feelin' so throwed Ride paint and we sip 'til we fold H-Town got me feelin' so throwed Spit fire in a world so cold H-Town got a nigga so throwed Don't for him, tell him, "Just listen" in a world so cold H-Town got a nigga so throwed Don't</t>
  </si>
  <si>
    <t>https://genius.com/Bryson-tiller-dont-lyrics</t>
  </si>
  <si>
    <t>https://musicbrainz.org/recording/be2ed5c5-7727-4a58-bb4f-d4fe5a57e768</t>
  </si>
  <si>
    <t>fucked (1x); nigga (5x); pussy (1x)</t>
  </si>
  <si>
    <t>16-036</t>
  </si>
  <si>
    <t>Dangerous Woman</t>
  </si>
  <si>
    <t>Oh, yeah Don't need permission Made my decision to test my limits 'Cause it's my business, God as my witness Start what I finished Don't need no hold up Taking control of this kind of moment I'm locked and loaded Completely focused, my mind is open All that you got Skin to skin, oh my God Don't you stop, boy Somethin' 'bout you makes me feel like a dangerous woman Somethin' 'bout, somethin' 'bout, somethin' 'bout you Makes me wanna do things that I shouldn't Somethin' 'bout, somethin' 'bout, somethin' 'bout Nothing to prove and I'm bulletproof and Know what I'm doing The way we're movin' Like introducing us to a new thing I wanna savor, save it for later The taste, the flavor, 'cause I'm a taker, 'cause I'm a giver It's only nature, I live for danger You might also like All that you got Skin to skin, oh my God Don't ya stop, boy (Oh, yeah) 'bout you All girls wanna be like that Bad girls underneath, like that You know how I'm feeling inside (Somethin' 'bout, somethin' 'bout-) All girls wanna be like that Bad girls underneath, like that You know how I'm feeling inside (Somethin' 'bout, somethin' 'bout-) Mm-mm Ooh-ooh Somethin' 'bout you makes me feel like a dangerous woman Somethin' 'bout, somethin' 'bout, somethin' 'bout you Makes me wanna do things that I shouldn't (Yeah) Somethin' 'bout, somethin' 'bout, somethin' 'bout you (Yeah) All girls wanna be like that (Mm-mm) Bad girls underneath like that You know how I'm feeling inside (You know how I'm feeling inside, baby) (Somethin' 'bout, somethin' 'bout you) All girls wanna be like that Bad girls underneath like that You know how I'm feeling inside (Somethin' 'bout, somethin' 'bout-) Yeah, there's somethin' 'bout you, boy (Ha) Yeah, there's somethin' 'bout you, boy (Ha-ah-ayy) Yeah, there's somethin' 'bout you, boy (Somethin' 'bout, somethin' 'bout, somethin' 'bout you) Yeah, there's somethin' 'bout you, boy Yeah, there's somethin' 'bout you, boy Yeah, there's somethin' 'bout you, boy, oh, yeah (Somethin' 'bout, somethin' 'bout, somethin' 'bout) You The taste, the flavor, 'cause I'm a taker, 'cause I'm a giver It's only nature, I live for danger somethin' 'bout you Makes me wanna do things that I shouldn't Somethin' 'bout, somethin' 'bout, somethin' somethin' 'bout, somethin' 'bout) You</t>
  </si>
  <si>
    <t>https://genius.com/Ariana-grande-dangerous-woman-lyrics</t>
  </si>
  <si>
    <t>https://musicbrainz.org/recording/ec3e48fc-2777-42f5-acab-2b9cb60b7359</t>
  </si>
  <si>
    <t>16-037</t>
  </si>
  <si>
    <t>Jumpman</t>
  </si>
  <si>
    <t>Drake;Future</t>
  </si>
  <si>
    <t>If Young Metro don't trust you, I'm gon' shoot you Yeah, ah, yeah Halloween Taliban, Taliban I'm gon' shoot you (Yeah) Jumpman, Jumpman, Jumpman, them boys up to somethin' They just spent like two or three weeks out the country Them boys up to somethin', they just not just bluffin' You don't have to call, I hit my dance like Usher, woo I just found my tempo like I'm DJ Mustard, woo I hit that Ginóbili with my left hand up like woo Lobster and Céline for all my babies that I miss Chicken fingers, french fries for them hoes that wanna diss Jumpman, Jumpman, Jumpman, them boys up to somethin' Uh, uh, uh, I think I need some Robitussin Way too many questions, you must think I trust ya You searchin' for answers, I do not know nothing, woo I see 'em tweakin', they know something's comin', woo Jumpman, Jumpman, Jumpman, them boys up to somethin', woo Jumpman, Jumpman, Jumpman, fuck was you expecting? Woo Chi-Town, Chi-Town, Michael Jordan just had text me, woo Jumpman, Jumpman, Jumpman, Jumpman, Jumpman, Jumpman I just seen the jet take off, they up to somethin' Them boys just not bluffin', them boys just not bluffin' Jumpman, Jumpman, Jumpman, them boys up to somethin' She was tryna join the team, I told her wait Chicken wings and fries, we don't go on dates Nobu, Nobu, Nobu, Nobu, Nobu, Nobu I just threw a private dinner in LA Trappin' is a hobby, that's the way for me Money comin' fast, we never gettin' sleep I, I just had to buy another safe Bentley Spurs and Phantom, Jordan fadeaway Yeah, Jumpman, Jumpman, I don't need no introduction Jumpman, Jumpman, Metro Boomin on production, wow Hundred cousins out in Memphis, they so country, wow Tell her, "Stay the night, valet your car, come fuck me now" Jumpman, Jumpman, live on TNT, I'm flexin', woo Jumpman, Jumpman, they gave me my own collection, woo Jump when I say jump, girl, can you take direction? Woo Mutombo with the bitches, you keep gettin' rejected, woo Heard they came through Magic City on a Monday Heard they had the club wild, it was star-studded A bunch of girls goin' wild when your chain flooded And I had 'em like wow, cup dirty Dopeman, dopeman, dopeman, dopeman, dopeman, dopeman Money on the counter, choppers on the floor I just copped that tempo, DJ Mustard, woo Way too much codeine and Adderall We just count up big racks, woah I know I'ma get my bitch back, woah I count all these racks that I have on me now, I'ma have you like, "Woah" Chanel N°9, Chanel N°5, well, you got 'em both Jumpman, Jumpman, Jumpman, them boys up to somethin' They just spent like two or three weeks out the country Them boys up to somethin', they just not just bluffin' Jumpman, Jumpman, Jumpman, them boys up to somethin'</t>
  </si>
  <si>
    <t>https://genius.com/Drake-and-future-jumpman-lyrics</t>
  </si>
  <si>
    <t>https://musicbrainz.org/recording/97790f81-fc31-431d-b384-964751ce6d6c</t>
  </si>
  <si>
    <t>bitch (1x); bitches (1x); fuck (2x); hoes (1x)</t>
  </si>
  <si>
    <t>16-038</t>
  </si>
  <si>
    <t>I Hate U, I Love U</t>
  </si>
  <si>
    <t>Gnash;Olivia O'Brien</t>
  </si>
  <si>
    <t>Feeling used, but I'm Still missing you and I can't See the end of this Just wanna feel your kiss against my lips And now all this time is passing by But I still can't seem to tell you why It hurts me every time I see you Realize how much I need you I hate you, I love you I hate that I love you Don't want to, but I can't put Nobody else above you I hate you, I love you I hate that I want you You want her, you need her And I'll never be her I miss you when I can't sleep Or right after coffee or right when I can't eat I miss you in my front seat Still got sand in my sweaters From nights we don't remember Do you miss me like I miss you? Fucked around and got attached to you Friends can break your heart, too And I'm always tired, but never of you If I pulled a you on you, you wouldn't like that shit I put this reel out, but you wouldn't bite that shit I type a text, but then I never mind that shit I got these feelings, but you never mind that shit Oh oh, keep it on the low You're still in love with me, but your friends don't know If you wanted me, you would just say so And if I were you, I would never let me go You might also like hate that I want you You want her, you need her And I'll never be her I don't mean no harm, I just miss you on my arm Wedding bells were just alarms Caution tape around my heart You ever wonder what we could have been? You said you wouldn't and you fucking did Lie to me, lie with me, get your fucking fix Now all my drinks and all my feelings are all fucking mixed Always missing people that I shouldn't be missing Sometimes you gotta burn some bridges just to create some distance I know that I control my thoughts and I should stop reminiscing But I learned from my dad that it's good to have feelings When love and trust are gone I guess this is moving on Everyone I do right does me wrong So every lonely night, I sing this song hate that I want you You want her, you need her And I'll never be her All alone, I watch you watch her Like she's the only girl you've ever seen You don't care, you never did You don't give a damn about me Yeah, all alone, I watch you watch her She is the only thing you've ever seen How is it you never notice That you are slowly killing me? hate that I want you You want her, you need her And I'll never be her I would never let me go you I hate you, I love you I hate that I want you You want her, you need her And I'll never be her</t>
  </si>
  <si>
    <t>https://genius.com/Gnash-i-hate-u-i-love-u-lyrics</t>
  </si>
  <si>
    <t>https://musicbrainz.org/recording/2398b775-173f-4019-b556-f8e9348fa7da</t>
  </si>
  <si>
    <t>damn (1x); fucking (3x); shit (4x)</t>
  </si>
  <si>
    <t>16-039</t>
  </si>
  <si>
    <t>16-040</t>
  </si>
  <si>
    <t>Same Old Love</t>
  </si>
  <si>
    <t>Take away your things and go You can't take back what you said, I know I've heard it all before, at least a million times I'm not one to forget, you know I don't believe, I don't believe it You left in peace, left me in pieces Too hard to breathe I'm on my knees right now-ow I'm so sick of that same old love, that shit, it tears me up I'm so sick of that same old love, my body's had enough Oh-oh-oh, that same old love Oh-oh-oh, that same old love I'm so sick of that same old love, feels like I've blown apart I'm so sick of that same old love, the kind that breaks your heart Oh-oh-oh, that same old love Oh-oh-oh, that same old love I'm not spending any time Wasting tonight on you, I know I've heard it all, so don't you try and change your mind 'Cause I won't be changing too, you know You might also like You can't believe, still can't believe it You left in peace, left me in pieces Too hard to breathe, I'm on my knees Right now, 'ow breaks your heart Oh-oh-oh, that same old love Oh-oh-oh, that same old love I'm so sick of that, so sick of that love breaks your heart Oh-oh-oh, that same old love Oh-oh-oh, that same old love change your mind 'Cause I won't be changing too, you know so sick of that, so sick of that love I'm so sick of that, so sick of that that breaks your heart Oh-oh-oh, that same old love Oh-oh-oh, that same old love</t>
  </si>
  <si>
    <t>https://genius.com/Selena-gomez-same-old-love-lyrics</t>
  </si>
  <si>
    <t>https://musicbrainz.org/recording/4cdd33f9-c037-436b-9df7-d935b50f2e8a</t>
  </si>
  <si>
    <t>16-041</t>
  </si>
  <si>
    <t>Controlla</t>
  </si>
  <si>
    <t>Right, my yiy just changed You just buzzed the front gate I thank God you came How many more days could I wait? I made plans with you And I won't let 'em fall through I, I, I, I, I I think I'd lie for you I think I'd die for you Jodeci "Cry for You" Do things when you want me to Like controlla, controlla, yeah Like controlla, controlla, yeah Okay, you like it, when I get Aggressive, tell you to, yeah Go slower, go faster Like controlla, controlla, yeah Like controlla, controlla, yeah And I'm never on a waste ting, shawty I do it how you say you want it Them girls, they just wanna take my money They don't want me to give you nothing They don't want you to have nothing They don't wanna see me find your lovin' They don't wanna see me Smiling back when they pree Knowing I'd lie for you Thinking I'd die for you Jodeci "Cry for You" Do things when you want me to Like controlla, controlla, yeah Like controlla, controlla, yeah Gyal a tear off mi garments And a bawl fi come inna mi apartment (Woi!) Di gyal dem want di length and strength Action speak louder than argument well But you can't just diss and come tell man sorry You can't listen to me talk and go tell my story, nah It don't work like that when you love somebody My old flex is my new flex now and we're workin' on it, yeah And that's why I need All the energy that you bring to me My last girl would tear me apart But she'd never wanna split a ting with me But when it comes to you, you I think I'd lie for you I think I'd die for you Do things when you want me to Like controlla, controlla, yeah Like controlla, controlla, yeah And I'm never on a waste ting to have nothing They don't wanna see me find your lovin' They don't wanna see me Smiling back when they pree Jheeze! (Woop, woop, woop, woop) (Woop, woop, woop, woop) (Woop, woop, woop, woop) (Woop, woop, woop, woop) (Woop, woop, woop, woop) (Woop, woop, woop, woop) Music a drop! Gyal a whine up dem bumpa Dis is di summa summa controlla Drake from Canada, Beenie Man from Jamaica Dah one yah a murda-Zagga! Beenie Man from Jamaica Dah one yah a murda-Zagga!</t>
  </si>
  <si>
    <t>https://genius.com/Drake-controlla-lyrics</t>
  </si>
  <si>
    <t>https://musicbrainz.org/recording/c75c2771-0d78-4797-996f-01bbea08cbe5</t>
  </si>
  <si>
    <t>16-042</t>
  </si>
  <si>
    <t>16-043</t>
  </si>
  <si>
    <t>Charlie Puth</t>
  </si>
  <si>
    <t>https://www.last.fm/music/Charlie+Puth</t>
  </si>
  <si>
    <t>I'm only one call away I'll be there to save the day Superman got nothing on me I'm only one call away Call me, baby, if you need a friend I just wanna give you love C'mon, c'mon, c'mon Reaching out to you, so take a chance No matter where you go You know you're not alone I'm only one call away I'll be there to save the day Superman got nothing on me I'm only one call away Come along with me and don't be scared I just wanna set you free C'mon, c'mon, c'mon You and me can make it anywhere But for now we could stay here for a while (Hey) 'Cause you know I just wanna see you smile You might also like call away And when you're weak, I'll be strong I'm gonna keep holding on Now don't you worry, it won't be long, darling And when you feel like hope is gone Just run into my arms I'm only one call away I'll be there to save the day Superman got nothing on me I'm only one, I'm only one call away I'll be there to save the day Superman got nothing on me I'm only one call away I'm only one call away see you smile away I'll be there to save the day Superman got nothing on me I'm only one call away I'm only one call away</t>
  </si>
  <si>
    <t>https://genius.com/Charlie-puth-one-call-away-lyrics</t>
  </si>
  <si>
    <t>https://musicbrainz.org/recording/dff6db1f-f912-4b37-86f3-8e6d5ba3d1e0</t>
  </si>
  <si>
    <t>16-044</t>
  </si>
  <si>
    <t>James Bay</t>
  </si>
  <si>
    <t>https://www.last.fm/music/James+Bay</t>
  </si>
  <si>
    <t>From walking home and talking loads To seeing shows in evening clothes with you From nervous touch and getting drunk To staying up and waking up with you Now we're slipping near the edge Holding something we don't need All this delusion in our heads Is gonna bring us to our knees So, come on, let it go, just let it be Why don't you be you, and I'll be me? Everything that's broke, leave it to the breeze Why don't you be you, and I'll be me? And I'll be me From throwing clothes across the floor To teeth and claws and slamming doors at you If this is all we're living for Why are we doing it, doing it, doing it anymore? I used to recognize myself It's funny how reflections change When we're becoming something else I think it's time to walk away be you, and I'll be me? And I'll be me Tryna fit your hand inside of mine When we know it just don't belong 'Cause no force on earth could make it feel right, no, no Tryna push this problem up the hill When it's just too heavy to hold I think now's the time to let it slide So, come on, let it go, just let it be Why don't you be you, and I'll be me? Everything that's broke, leave it to the breeze Let the ashes fall, forget about me Come on, let it go, just let it be Why don't you be you, and I'll be me? And I'll be me (Ooh, me, you) on, let it go, just let it be Why don't you be you, and I'll be me? And I'll be me (Ooh, me, you)</t>
  </si>
  <si>
    <t>https://genius.com/James-bay-let-it-go-lyrics</t>
  </si>
  <si>
    <t>https://musicbrainz.org/recording/fd532911-8f5f-4e8b-ae50-0a736ceda7b3</t>
  </si>
  <si>
    <t>16-045</t>
  </si>
  <si>
    <t>No</t>
  </si>
  <si>
    <t>I think it's so cute and I think it's so sweet How you let your friends encourage you to try and talk to me But let me stop you there, oh, before you speak Nah to the ah to the no, no, no My name is no, my sign is no My number is no, uh, you need to let it go, uh You need to let it go, uh, need to let it go, uh Nah to the ah to the, no, no, no My name is no, my sign is no (Woo) My number is no, you need to let it go, uh You need to let it go, uh, need to let it go, uh Nah to the ah to the no, no, no First you gonna say you ain't runnin' game Thinkin' I'm believing every word Call me beautiful, so original Telling me I'm not like other girls I was in my zone before you came along Now I'm thinking maybe you should go Blah, blah, blah, I be like Nah to the ah to the no, no, no You might also like All my ladies, listen up If that boy ain't giving up Lick your lips and swing your hips Girl, all you gotta say is go You need to let it go, need to let it go Nah to the ah to the no, no, no Thank you in advance, I don't wanna dance (Nope) I don't need your hands all over me (No, no) If I want a man, then I'ma get a man But it's never my priority (Hey) I was in my zone before you came along Don't want you to take this personal Blah, blah, blah, I be like Nah to the ah to the no, no, no All my ladies, listen up (All my ladies) If that boy ain't giving up (Ain't giving' up) Lick your lips and swing your hips (Hey, hey, let's go) Girl, all you gotta say is (Woo) go You need to let it go, need to let it go Nah to the ah to the no, no, no I'm feelin' untouchable, untouchable Uh, I'm feelin' untouchable, untouchable I'm feelin' untouchable, untouchable I'm feelin', nah to the ah to the no, no, no (Hey, hey, hey) Feelin' untouchable, untouchable (I'm feelin') Uh, I'm feelin' untouchable, untouchable (Untouchable) I'm feelin' untouchable, untouchable I'm feelin', nah to the ah to the no, no, no, hey All my ladies, listen up (Said, all my ladies) If that boy ain't giving up (Ain't giving up) Lick your lips and swing your hips (No, no) Girl, all you gotta say is (No, no) My name is no (Hey), my sign is no My number is no (Oh), My name is no, my sign is no (Woo) My number is no, you need to let it go You need to let it go (Babe), need to let it go Nah to the ah to the no, no, no I'm feelin' untouchable, untouchable (I'm untouchable, babe) Uh, I'm feelin' untouchable, untouchable (Go away, baby) I'm feelin' untouchable, untouchable (Untouchable) I'm feelin', nah to the ah to the no, no, no (Ah, ah to the no, no, no, no) no, no, no ah to the, no, no, no My name is no, my sign is no (Woo) My number is no, you need to let it let it the, no, no, no I'm feelin', nah to the ah to the no, no, no (Ah, ah to the no, no, no, no)</t>
  </si>
  <si>
    <t>https://genius.com/Meghan-trainor-no-lyrics</t>
  </si>
  <si>
    <t>https://musicbrainz.org/recording/3c012a7f-915c-4059-89a2-869c8e3d7c8c</t>
  </si>
  <si>
    <t>16-046</t>
  </si>
  <si>
    <t>Never Forget You</t>
  </si>
  <si>
    <t>Zara Larsson;MNEK</t>
  </si>
  <si>
    <t>I used to be so happy, but without you here I feel so low I watched you as you left, but I can never seem to let you go 'Cause once upon a time you were my everything It's clear to see that time hasn't changed a thing It's buried deep inside me, but I feel there's somethin' you should know I will never forget you You will always be by my side From the day that I met you I knew that I would love you 'til the day I die And I will never want much more And in my heart, I will always be sure I will never forget you And you will always be by my side 'til the day I die 'Til the day I die 'Til the day I die 'Til the day I die Funny how we both end up here, but everything seems so right I wonder what would happen if we went back and put up a fight 'Cause once upon a time you were my everything It's clear to see that time hasn't changed a thing So, what in this world do you think could ever take you off my mind? (Take you off my mind) I will never forget you You will always be by my side (Be by my side) From the day that I met you (Day I met you) I knew that I would love you 'til the day I die And I will never want much more And in my heart, I will always be sure (Be sure) I will never forget you (Never forget you) And you will always be by my side 'til the day I die Feelin' it, lovin' it, everything that we do And all along, I knew I had somethin' special with you But sometimes you just gotta know that these things fall through But I'm still tied and I can't hide my connection with you Feelin' it, lovin' it, everything that we do And all along, I knew I had something special with you But sometimes you just gotta know that these things fall through I can't hide my connection with you I will never forget you And you will always be by my side (You will always be my) From the day that I met you (Day that sure (In my heart, I will be sure) That I will never forget you (Never forget you) And you will always be by my side 'til the day I die Die, yeah 'Til the day I die, 'til the day I die, 'til the day I die Oh yeah, yeah, oh 'Til the day I die, 'til the day I die, 'til the day I die And you will always be by my side I will never forget you I will never, never, never, never Never, never, never, never I will never forget you 'til the day I die</t>
  </si>
  <si>
    <t>https://genius.com/Zara-larsson-and-mnek-never-forget-you-lyrics</t>
  </si>
  <si>
    <t>https://musicbrainz.org/recording/f2b1a950-7feb-494f-a312-4bc64aba866e</t>
  </si>
  <si>
    <t>16-047</t>
  </si>
  <si>
    <t>DJ Snake;Justin Bieber</t>
  </si>
  <si>
    <t>I used to believe We were burnin' on the edge of somethin' beautiful (Somethin' beautiful) Somethin' beautiful (Somethin' beautiful) Sellin' a dream Smoke and mirrors keep us waitin' on a miracle (Oh) On a miracle (Oh) Say, go through the darkest of days Heaven's a heartbreak away Never let you go, never let me down Oh, it's been a hell of a ride Driving the edge of a knife Never let you go, never let me down Don't you give up, nah, nah, nah I won't give up, nah, nah, nah Let me love you Let me love you Don't you give up, nah, nah, nah I won't give up, nah, nah, nah Let me love you Let me love you Don't fall asleep (Ooh) At the wheel, we've got a million miles ahead of us Miles ahead of us All that we need (Ah) Is a rude awakening to know we're good enough (Yeah) Know we're good enough Say, go through the darkest of days Heaven's a heartbreak away Never let you go, never let me down Oh you Let me love you Never let you go, never let you go-go Never let you go, never let you go-go Never let you go (Woah) No, never let you go (Ooh) Never let you go, never let you go-go Never let you go, never let you go-go (Oh no, no, no, no) Never let you go (Yeah) No, never let you go (Yeah) won't give up, nah, nah, nah Let me love you Let me love you nah, nah I won't give up, nah, nah, nah Let me love you Let me love you</t>
  </si>
  <si>
    <t>https://genius.com/Dj-snake-let-me-love-you-lyrics</t>
  </si>
  <si>
    <t>https://musicbrainz.org/recording/5cb4b6b5-0182-4b80-8ed8-e56fc1a7899e</t>
  </si>
  <si>
    <t>16-048</t>
  </si>
  <si>
    <t>Don't Mind</t>
  </si>
  <si>
    <t>Kent Jones</t>
  </si>
  <si>
    <t>https://www.last.fm/music/Kent+Jones</t>
  </si>
  <si>
    <t>Hola, holana Keep telling me this and telling me that You said once you take me with you, I’ll never go back Now I got a lesson, that I want to teach I'ma show you that where you from don’t matter to me She said "Hola, ¿cómo estás?", she said "こんにちは" She said "Pardon my French", I said "Bonjour, madame" Then she said "Sak pase" and I said "N'ap boule" No matter where I go, you know I love 'em all I go, you know I love 'em all African American for sho I told her, "Baby come and ride the rodeo" Every time I come around man, I go for broke She gives me desktop til' I overload Now baby you gon' go where you pos to go 'Cause I ain't got time for you every day She said she got a man keep it on the low I said he don’t speak English, fuck he gon' say (Aye) Telling me this and telling me that You said once you take me with you, I’ll never go back Now I got a lesson that I want to teach ya Ima show you that where you from don’t matter to me She said "Hola, ¿cómo estás?, love 'em all I go, you know I love 'em all She from Africa but she fuck me like she Haitian Ass black, but the eyes looking Asian I give her the can in Kansas I got it on tape, she on Candid Camera Okay see, I forgot we met in Oklahoma I use to smoke Regina, she from Arizona Then I met a girl in Cali I never disowned her She got that high grade, her weed come with diplomas I want her but she keep I'ma "Sak pase" and I said "N'ap boule" No matter where I go, you know I said French", I said "Bonjour, madame" Then she said "Sak pase" and I said "N'ap boule" No matter where I go, you know I love 'em all</t>
  </si>
  <si>
    <t>https://genius.com/Kent-jones-dont-mind-lyrics</t>
  </si>
  <si>
    <t>https://musicbrainz.org/recording/2707e7a0-cde1-46b7-b1c1-ddcdee52a3d6</t>
  </si>
  <si>
    <t>fuck (2x)</t>
  </si>
  <si>
    <t>16-049</t>
  </si>
  <si>
    <t>H.O.L.Y.</t>
  </si>
  <si>
    <t>When the sun had left and the winter came And the sky fall to only bring the rain I sat in darkness All broken-hearted I couldn't find a day I didn't feel alone I never meant to cry, started losin' hope But somehow, baby You broke through and saved me You're an angel, tell me you're never leavin' 'Cause you're the first thing I know I can believe in You're holy, holy Holy, holy I'm high on lovin' you High on lovin' you You're holy, holy Holy, holy I'm high on lovin' you High on lovin' you You made the brightest days from the darkest nights You're the river bank where I was baptized Cleansed from the demons That were killin' my freedom Let me lay you down, give me to ya Get you singin', babe, hallelujah We'll be touchin' We'll be touchin' heaven You might also like on lovin' you You're holy, holy Holy, holy I'm high on lovin' you High on lovin' you I don't need these stars 'cause you shine for me (Shine for me) Like fire in my veins, you're my ecstasy You're my ecstasy You're holy, holy Holy, holy I'm high on lovin' you (High on lovin' you) High on lovin' you (High on lovin' you) You're holy, holy (Lovin' you) Holy, holy I'm high on lovin' you High on lovin' you You're the healin' hands where it used to hurt You're my savin' grace, you're my kind of church You're holy killin' my freedom Let me lay you down, give me to ya Get you singin', babe, hallelujah We'll be touchin' We'll be touchin' heaven savin' grace, you're my kind of church You're holy</t>
  </si>
  <si>
    <t>https://genius.com/Florida-georgia-line-holy-lyrics</t>
  </si>
  <si>
    <t>https://musicbrainz.org/recording/209b66bf-f9ec-4ce9-8e55-49a96d87ca3f</t>
  </si>
  <si>
    <t>16-050</t>
  </si>
  <si>
    <t>We Don't Talk Anymore</t>
  </si>
  <si>
    <t>Charlie Puth;Selena Gomez</t>
  </si>
  <si>
    <t>We don't talk anymore, we don't talk anymore We don't talk anymore like we used to do We don't love anymore What was all of it for? Oh, we don't talk anymore like we used to do I just heard you found the one you've been looking You've been looking for I wish I would have known that wasn't me 'Cause even after all this time, I still wonder Why I can't move on Just the way you did so easily Don't wanna know What kinda dress you're wearin' tonight If he's holdin' onto you so tight The way I did before I overdosed Should've known your love was a game Now I can't get you outta my brain Ooh, it's such a shame That we anymore like we used to do You might also like I just hope you're lyin' next to somebody Who knows how to love you like me There must be a good reason that you're gone Every now and then, I think you Might want me to come show up at your door But I'm just too afraid that I'll be wrong Don't wanna know If you're lookin' into her eyes If she's a shame That we don't talk anymore, we don't talk anymore (We don't, we don't, we don't, we don't) We don't talk anymore like we used to do We don't love anymore What was all of it for? (We don't, we don't, we don't, we don't) Oh, we don't talk anymore like we used to do Like we used to do Don't wanna know What kinda dress you're wearin' tonight If he's givin' it to you just right The way I did before I overdosed Should've known your love was a game Now I can't get you outta my brain Oh, it's such love anymore What was all of it for? (We don't, we don't, we don't, we don't) Oh, we don't talk anymore like we used to do We don't talk anymore, oh, oh (Don't wanna know) (What kind of dress you're wearin' tonight) (If he's holdin' onto you so tight) The way I did before We don't talk anymore, oh, woah (I overdosed, should've known your love was a game) (Now I can't get you outta my brain) Oh, it's such a shame That we don't talk anymore it for? Oh, we don't talk anymore like we used to do my brain) Oh, it's such a shame That we don't talk anymore</t>
  </si>
  <si>
    <t>https://genius.com/Charlie-puth-we-dont-talk-anymore-lyrics</t>
  </si>
  <si>
    <t>https://musicbrainz.org/recording/e2b461c6-b232-4b69-b6f9-db06a414826b</t>
  </si>
  <si>
    <t>16-051</t>
  </si>
  <si>
    <t>I'm so into you, I can barely breathe And all I wanna do is to fall in deep But close ain't close enough till we cross the line, hey-yeah So name a game to play, and I'll roll the dice, hey Oh, baby, look what you started The temperature's risin' in here Is this gonna happen? Been waitin' and waitin' for you to make a move (Ooh) Before I make a move (Ooh) So baby, come light me up And baby, I'll let you on it A little bit dangerous But baby, that's how I want it A little less conversation and a Little more touch my body 'Cause I'm so into you, into you, into you Got everyone watchin' us So baby, let's keep it secret A little bit scandalous But baby, don't let them see it A little less conversation and a Little more touch my body 'Cause I'm so into you, into you, into you You might also like Ooh, yeah This could take some time, hey Made too many mistakes Better get this right Right, baby move (Ooh) So, more touch my body 'Cause I'm so into you, into you, into you Got everyone watchin' us So baby, let's keep it secret (Mm) you ('Cause I'm so into you) Tell me what you came here for 'Cause I can't, I can't wait no more I'm on the edge of no control And I need, I need you to know, you to know Oh-woah, yeah So, baby, come light me up (Light me up) And baby, I'll let you on it A little bit dangerous (Little dangerous) But baby, that's how I want it (How I want it) A little less conversation and a Little more touch my body 'Cause I'm so into you, into you, into you (No, ayy) Got everyone watchin' us (Watchin' us) So baby, let's keep it secret A little bit scandalous (Scandalous) But baby, don't let them see it (Yeah) A little less conversation (Yeah) and a Little more touch my body 'Cause I'm so into you, into you, into you (Ooh, ooh) So, come light me up So, come light me up, my baby Little dangerous A little dangerous, my boy (How I want it) A little less conversation and a Little more touch my body 'Cause I'm so into you, into you, into you (I'm so into you) I'm so into you, into you, into you this gonna happen? Been waitin' and waitin' for you to make a move (Ooh) Before I make a and a Little don't let them see it A little less conversation and a Little more touch my body 'Cause I'm so into you, into you, into so into you, into you, into you (I'm so into you)</t>
  </si>
  <si>
    <t>https://genius.com/Ariana-grande-into-you-lyrics</t>
  </si>
  <si>
    <t>https://musicbrainz.org/recording/afd9fe85-99b2-471c-98c5-77665db7cd07</t>
  </si>
  <si>
    <t>16-052</t>
  </si>
  <si>
    <t>Gold</t>
  </si>
  <si>
    <t>Kiiara</t>
  </si>
  <si>
    <t>https://www.last.fm/music/Kiiara</t>
  </si>
  <si>
    <t>Roof was on, let me, love me, on, but you, know Roof was on, let me, love me, on, but you, know Roof was on, let me, love me, on, but you, know Roof was on, let me, love me Gold up in my, gold up in my teeth (Gold up, gold up in my teeth) Don't care what you say to me I'ma bite your feelings out (Gold up, gold up in my teeth) I missed you in the basement (Gold up in my teeth) But your brother was a good substitute for you And if you love me, love me, but you never let me go When the roof was on fire, you never let me know Say you're sorry, honey, but you never really show And I could leave the party without ever letting you know Without ever letting you know Roof was on, let me, love me, on, but you, know Roof was on, let me, love me you, know Without ever letting you know You might also like Gold up in my, gold up in my teeth (Gold up, gold up in my teeth) Tastes like money when I speak (Gold up, gold up in my teeth) And I missed you in the basement, yeah (Gold up in my teeth) Bodies on the pavement (Oh, gold up in my teeth) And if you love me, love me, but you never let me go And my roof was on fire, you never let me know Say you're sorry, honey, but you never really show (Gold up in my teeth) love me, on, but you, know Without ever letting you know Gold up in my, gold up in my teeth (Gold up, gold up in my teeth) Taste like money when I speak (Gold up, gold up in my teeth) And I missed you in the basement, yeah (Gold up in my teeth) Bodies on the pavement (Oh) letting you know Roof was on, let me, love me, on, but you, know Without ever letting you know letting you know Roof was on, let me, love me, on, but you, know Without ever letting you know know Roof was on, let me, love me, on, but you, know Without ever letting you know</t>
  </si>
  <si>
    <t>https://genius.com/Kiiara-gold-lyrics</t>
  </si>
  <si>
    <t>https://musicbrainz.org/recording/a46ba51a-35a7-4111-a84b-4b80575ffa6c</t>
  </si>
  <si>
    <t>16-053</t>
  </si>
  <si>
    <t>Exchange</t>
  </si>
  <si>
    <t>This what happen when I think 'bout you I get in my feelings, yeah, I start reminiscing, yeah Next time around, fuck, I want it to be different, yeah Waiting on a sign, guess it's time for a different prayer Lord, please save her for me Do this one favor for me I had to change my player ways Got way too complicated for me I hope she's waiting for me Everywhere she go they playin' my song That's why I say the things that I say That way I know you can't ignore me But so, so (Yeah) So give me all of you in exchange for me Just give me all of you in exchange for me, for me Break it down, yeah Yessir Check We used to lay up and then stay up, have sex and then blow dank I shouldn't have played no games with you, just leveled-up my rank Last time I saw you we ain't speak, that was strange Guess it's nothing I can do, man, it's true, exes change, yeah Ayy, guess you changed for the better (Better!) I know you know how to make me jealous I was never loyal, let you tell it, yo But I'm ready to fix it if you ready, baby But so-so (Yeah) You might also like So give me all of you in exchange for me Just give me all of you in exchange for me, for me For real, shawty You already know Is you at Two Keys or Tin Roof? Turn up with young Tiller, we just gettin' loose Maybe I'm lowkey feelin' you, don't be cynical Won't fuck you over, wanna fuck you over and again The truth is I ain't really here to start problems Girl, I swear to God them hoes can't never say they got him Know how bad you wanna tell 'em, "Don't try him" I don't wanna tell 'em, let's surprise 'em I don't wanna get into it - why you stressin' him? I've been drivin' Back and forth, from Louisville to Lexington, mileage On the whip, got your ass in my grip College make you wanna strip for them dollars Nah girl, I got a job for you, swear to God I can do a lot for you Saw you strollin' through the campus, I had to stop for you I was scrollin' through the 'gram, girl, I had to follow you Say what's up with you? You got my soul you ready, baby But so-so (Yeah) I had to follow you Say what's up with you? You got my soul</t>
  </si>
  <si>
    <t>https://genius.com/Bryson-tiller-exchange-lyrics</t>
  </si>
  <si>
    <t>https://musicbrainz.org/recording/dd6cc9b3-ece9-499c-b6ab-2074566dca3c</t>
  </si>
  <si>
    <t>ass (1x); fuck (3x); hoes (1x)</t>
  </si>
  <si>
    <t>16-054</t>
  </si>
  <si>
    <t>16-055</t>
  </si>
  <si>
    <t>Oui</t>
  </si>
  <si>
    <t>Ahh, ahh, ahh (Yeah), ahh, ahh (Yeah) Ahh, ahh (Yeah), ahh, ahh (Yeah) Ahh, ahh (Yeah), ahh, ahh (Yeah) Ahh, ahh (Yeah), ahh I think about all the time Think you may need (What?) all of mine Hate to say you know that love is blind I'm 'bout to see, I'll close my eyes (Truth is) They can't see you in here though Most of them need dollar signs To make every day your birthday And every night your Valentine If we Tried that, we could be Somewhere in the climate Is warm, long as you around me I swear that everything will be just fine I wish that we could take some time Go anywhere, baby, I don't mind Grown man, in my suit and tie Hey, there's no we without you and I Ah yeah, ah yeah, ah-ah yeah (Ah-ah, yeah) Hey, there's no we without you and I Ah yeah, ah yeah, ah-ah yeah (Ah-ah, yeah) Hey, there's no we without you and I See, my baby know Where my baby go, I go It's no better feeling, you know When I'm next to her for sure It's like you on my mind all day Get this off my chest Ah damn, I know I love you I swear your shit the best Friends, they know they hate Get that off my chest Ah, yeah, I think I love you Oh, baby, maybe if- If we Tried that, we could be Somewhere in the climate (Oh-oh, oh-oh) Is warm, long as you around me (It's warm) yeah) Hey, there's no we without you and I Ooh, da-du-du-du-du Ooh, da-du-du-du-du Ooh, da-du-du-du-du Ooh, da-du-du-du-du If we (We) yeah) Hey, there's no we without you and I Ah yeah, ah yeah, ah-ah yeah (Ah-ah, yeah) Hey, there's no we without you and IYou might also like ah-ah yeah (Ah-ah, yeah) Hey, there's no we without you and I Ah yeah, ah yeah, ah-ah yeah (Ah-ah, yeah, ah yeah, ah-ah yeah (Ah-ah, yeah) Hey, there's no we without you and I</t>
  </si>
  <si>
    <t>https://genius.com/Jeremih-oui-lyrics</t>
  </si>
  <si>
    <t>https://musicbrainz.org/recording/0d751dff-30e6-46fd-bc75-574f973d9eac</t>
  </si>
  <si>
    <t>16-056</t>
  </si>
  <si>
    <t>Hands to Myself</t>
  </si>
  <si>
    <t>Can't keep my hands to myself No matter how hard I'm trying to I want you all to myself You're metaphorical gin and juice So come on, give me a taste Of what it's like to be next to you Won't let one drop go to waste You're metaphorical gin and juice (Oh) 'Cause all of the downs and the uppers Keep making love to each other And I'm trying, I'm trying, I'm trying, I'm trying All of the downs and the uppers Keep making love to each other And I'm trying, I'm trying, I'm trying, but I Can't keep my hands to myself My hands to myself Can't keep my hands to myself My hands to myself The doctors say you're no good But people say what they wanna say And you should know if I could I'd breathe you in every single day, oh (Oh) You might also like myself My hands to myself Can't keep my hands to myself I want it all, no, nothing else Can't keep my hands to myself Give me your all and nothing else Oh, I, I want it all I want it all I want it all (Ooh) Can't keep my hands to myself I mean, I could, but why would I want to? My hands to myself (Oh) Can't keep my hands to myself My hands to myself (Can't keep, keep my) Can't keep my hands to myself I want it all, no, nothing else Can't keep my hands to myself Give me your all and nothing else (Oh) Can't keep my hands to myself say you're no good But people say what they wanna say And you should know if I could I'd breathe you in every single day, oh to all, no, nothing else Can't keep my hands to myself Give me your all and nothing else (Oh) Can't keep my hands to myself</t>
  </si>
  <si>
    <t>https://genius.com/Selena-gomez-hands-to-myself-lyrics</t>
  </si>
  <si>
    <t>https://musicbrainz.org/recording/7e396dcc-855f-49a1-a6a2-1f6740add5a7</t>
  </si>
  <si>
    <t>16-057</t>
  </si>
  <si>
    <t>2 Phones</t>
  </si>
  <si>
    <t>Kevin Gates</t>
  </si>
  <si>
    <t>https://www.last.fm/music/Kevin+Gates</t>
  </si>
  <si>
    <t>Hello? What the deal? Bet I got two phones, one for the plug and one for the load I got two phones, one for the bitches and one for the dough Think I need two more Line bumpin', I'm ring-ring-ringin' Countin' money while they ring-ring-ringin' Trap jumpin', I'm ring-ring-ringin' more Line bumpin', I'm ring-ring-ringin' Countin' money while they ring-ring-ringin' Trap jumpin', I'm ring-ring-ringin' Button start the foreign, oh my God, I'm gorgeous I just put the key inside my pocket Park it, might not get to see it, this a new Ferrari Man in the mirror, how you choose to bother Someone said they callin', I don't feel like talkin' Everything I get returned the way I bought it Phone be interrupting me while I'm recordin' Phone be making women feel they unimportant Call my dog, he say it's all the way retarded Keep the oil 'cause I am not using the Foreman Kitchen, I just finished up a new performance Hater, wish you well I got clientele I just got it off the scale You might also like phones, one for the bitches and one for the dough Think I need two more Line bumpin', I'm ring-ring-ringin' Countin' money while they ring-ring-ringin' Trap jumpin', I'm ring-ring-ringin' There they go again, one of my lil friends They don't give a damn how a nigga been All they wanna know is what I got to give How much did I spend? What I got to lend? What I did and what I didn't do for them Bricks comin' in somewhere on the rim Section doin' numbers, nowhere by a gym Droppin' bottles, spend, I'm supplyin' ten Jumpin' out a Honda, I just got it in Askin' what I cop, none of your concern One day you gone learn what you tryna get Everything on sale, goin' out of biz Partners up in jail, gotta feed the kids Juggin' round the city, you know what it is Bread winner business, put that on the wrist phones, one for the bitches and one for the dough Think I need two more Line bumpin', I'm ring-ring-ringin' Countin' money while they ring-ring-ringin' Trap jumpin', I'm ring-ring-ringin' Ring, ring, ringin' man Find me balling hard Come from grinding hard Getting calling cards from your Barbie doll When she 'round me, she know I'm her bodyguard Money callin' for me, baby girl, I'm sorry You just high yella, you not that important Weight, shape her, I could pin you to the carpet Smell like tartar, I'ma put you in the water Conversation cost a lot of chips She don't really get a lot of this Engagin' where I'm gazin' at her hips And ain't nobody makin' no attempts Amazing clip, hanging, slanging dick Maybe we can make it takin' trips Maybe I was thinkin' too impatient Phone ringing, hold up, what it is? phones, one for the bitches and one for the dough Think I need two more Line bumpin', I'm ring-ring-ringin' Countin' money while they ring-ring-ringin' Trap jumpin', I'm ring-ring-ringin' using the Foreman Kitchen, I just finished up a new performance Hater, wish you well I got clientele I just got it off the scale the bitches and one for the dough Think I need two more Line bumpin', I'm ring-ring-ringin' Countin' money while they ring-ring-ringin' Trap jumpin', I'm ring-ring-ringin'</t>
  </si>
  <si>
    <t>https://genius.com/Kevin-gates-2-phones-lyrics</t>
  </si>
  <si>
    <t>https://musicbrainz.org/recording/6be6284b-1a65-4c9a-9304-800bd0de4c1f</t>
  </si>
  <si>
    <t>bitches (5x); damn (1x); dick (1x); nigga (1x); retarded (1x)</t>
  </si>
  <si>
    <t>16-058</t>
  </si>
  <si>
    <t>Starboy</t>
  </si>
  <si>
    <t>The Weeknd;Daft Punk</t>
  </si>
  <si>
    <t>Ayy I'm tryna put you in the worst mood, ah P1 cleaner than your church shoes, ah Milli point two just to hurt you, ah All red Lamb' just to tease you, ah None of these toys on lease too, ah Made your whole year in a week too, yah Main bitch outta your league too, ah Side bitch outta your league too, ah House so empty, need a centerpiece Twenty racks a table, cut from ebony Cut that ivory into skinny pieces Then she clean it with her face, man, I love my baby, ah You talkin' money, need a hearin' aid You talkin' 'bout me, I don't see the shade Switch up my style, I take any lane I switch up my cup, I kill any pain (Ha-ha-ha-ha-ha, ha-ha-ha-ha-ha) Look what you've done (Ha-ha-ha-ha-ha, ha-ha-ha-ha-ha) I'm a motherfuckin' starboy (Ha-ha-ha-ha-ha, ha-ha-ha-ha-ha) Look what you've done (Ha-ha-ha-ha-ha, ha-ha-ha-ha-ha) I'm a motherfuckin' starboy Every day, a nigga try to test me, ah Every day, a nigga try to end me, ah Pull off in that Roadster SV, ah Pockets overweight, gettin' hefty, ah Comin' for the king, that's a far cry, I I come alive in the fall time, I The competition, I don't really listen I'm in the blue Mulsanne, bumpin' New Edition cup, I kill any pain (Ha-ha-ha-ha-ha, ha-ha-ha-ha-ha) Look what you've done (Ha-ha-ha-ha-ha, ha-ha-ha-ha-ha) I'm a motherfuckin' starboy (Ha-ha-ha-ha-ha, ha-ha-ha-ha-ha) Look what you've done (Ha-ha-ha-ha-ha, ha-ha-ha-ha-ha) I'm a motherfuckin' starboy Let a nigga brag Pitt Legend of the fall, took the year like a bandit Bought Mama a crib and a brand new wagon Now she hit the grocery shop lookin' lavish Star Trek roof in that Wraith of Khan Girls get loose when they hear this song A hundred on the dash get me close to God We don't pray for love, we just pray for cars cup, I kill any pain (Ha-ha-ha-ha-ha, ha-ha-ha-ha-ha) Look what you've done (Ha-ha-ha-ha-ha, ha-ha-ha-ha-ha) I'm a motherfuckin' starboy (Ha-ha-ha-ha-ha, ha-ha-ha-ha-ha) I'm a motherfuckin' starboy</t>
  </si>
  <si>
    <t>https://genius.com/The-weeknd-starboy-lyrics</t>
  </si>
  <si>
    <t>https://musicbrainz.org/recording/74afcfa3-9783-4526-822d-cf43d3701790</t>
  </si>
  <si>
    <t>bitch (2x); motherfuckin (6x); nigga (3x)</t>
  </si>
  <si>
    <t>16-059</t>
  </si>
  <si>
    <t>For Free</t>
  </si>
  <si>
    <t>DJ Khaled;Drake</t>
  </si>
  <si>
    <t>Would you fuck me for free? Another one (Another one, another one) We the Best Music! (Music, music) Major Key! (Major Key) DJ Khaled! Yeah, I go on and on Can't understand how I last so long I must have the superpowers Last two-hundred twenty-three thousand hours And it's 'cause I'm off of CC And I'm off the Hennessy And like your boy from Compton said You know this dick ain't free I got girls that I shoulda made pay for it Got girls that I shoulda made wait for it I got girls that'll cancel a flight back home Stay another day for it You got attitude on na-na And your pussy on agua And your stomach on flat-flat And your ass on "What's that?" And, yeah, I need it all right now Last year I had drama, girl, not right now I would never go and chat what we talkin' about You the only one I know could fit it all in her- man You might also like I always wonder if you ask yourself (Ask yourself) Is it just me? (Just me) Is it just me? Or is this sex so good I shouldn't have to fuck for free? Oh, is it just me? Yeah, is it just me? Or is this sex so good I shouldn't have to- Fuck for free I know you workin' day and night to get a college degree Bet nobody that you've been with even know you a freak, right? You know you only do that with me, right? Yeah, double checkin' on you You know I never put the pressure on you You know that you make your own mind up You knew what it was when you signed up Now you gotta run it up I be out of words, tryna sum it up Girl, you throw it back like one love Even let me slash on the tour bus Yeah, I talk to her but she don't do enough Even though you in the hood, I'm still pullin' up Dip, dip, straight to your doorstep This the real thing, can you feel the force yet? for free? Oh, is it just me? Yeah, is it just me? Is this sex so good I shouldn't have to- Would you fuck me for free? Another one (Another one) They don't want me to have another anthem So I made sure I got another anthem (Another anthem) It's We The Best OVO Summer's ours It always has been Don't ever play yourself (Haha, haha) One time for Future the Prince One time for 40 One time for Drake Yeah, another one Bless up we talkin' about You the only one I know could fit it all in her- man so good I shouldn't have to fuck Don't ever play yourself (Haha, haha) One time for Future the Prince One time for 40 One time for Drake Yeah, another one Bless up</t>
  </si>
  <si>
    <t>https://genius.com/Dj-khaled-for-free-lyrics</t>
  </si>
  <si>
    <t>https://musicbrainz.org/recording/5ce24cc3-82c4-4ebc-a2a8-bde1904cb7d6</t>
  </si>
  <si>
    <t>ass (1x); dick (1x); fuck (4x); pussy (1x)</t>
  </si>
  <si>
    <t>16-060</t>
  </si>
  <si>
    <t>Never Be Like You</t>
  </si>
  <si>
    <t>Flume;Kai</t>
  </si>
  <si>
    <t>What I would do to take away This fear of being loved, allegiance to the pain Now I'm fucked up and I'm missing you He'll never be like you I would give anything to change This fickle-minded heart that loves fake shiny things Now I'm fucked up and I'm missing you He'll never be like you I'm only human, can't you see? I made, I made a mistake Please just look me in my face, tell me everything's okay 'Cause I got it, ooh, he'll it, ooh, he'll never be like you How do I make you wanna stay? Hate sleeping on my own, missing the way you taste Now I'm fucked up and I'm missing you He'll never be like you Stop looking at me with those eyes Like I could disappear and you wouldn't care why Now I'm fucked up and I'm missing you He'll never be like you You might also like ooh, he'll never be like you I'm falling on my knees, forgive me, I'm a fucking fool I'm begging, darling, please, absolve me of my sins, won't you? I'm falling on my knees, forgive me, I'm a fucking fool I'm begging, darling, please, absolve me of my sins, won't you? ooh, he'll never be like you Baby, baby, please believe me C'mon, take it easy Please don't ever leave me, ooh He'll never be like you it, made, I made a mistake Please just look me in my face, tell me everything's okay 'Cause I got it, ooh, he'll never be like you Baby, baby, please believe me C'mon, take it easy Please don't ever leave me, ooh He'll never be like you</t>
  </si>
  <si>
    <t>https://genius.com/Flume-never-be-like-you-lyrics</t>
  </si>
  <si>
    <t>https://musicbrainz.org/recording/cbddbdc9-bba6-4465-9ee0-468620e03f73</t>
  </si>
  <si>
    <t>fucked (4x); fucking (2x); hell (5x)</t>
  </si>
  <si>
    <t>16-061</t>
  </si>
  <si>
    <t>In the Night</t>
  </si>
  <si>
    <t>All alone, she was livin' In a world without an end or beginnin' Baby girl was livin' life for the feelin' But I don't mind, I don't mind, oh And all the wrongs she committed She was numb and she was so co-dependent She was young and all she had was the city But I don't mind, I don't mind And I know (Know) That she's capable of anything, it's riveting But when (When) You wake up, she's always gone, gone, gone, oh In the night, she hears him calling In the night, she's dancin' to relieve the pain She'll never walk away I don't think you understand In the night, when she comes crawlin' Dollar bills and tears keep fallin' down her face She'll never walk away I don't think you understand He sang a song when he did it He was cold and he was so unforgiving Now she dances to the song on the minute Yeah, all the time (All the time), all the time (All the time), oh It make her weak when she hear it And it got her on her knees like religion She was young and she was forced to be a woman Yeah, all the time (All the time), all the time (All the time) In the night, she's dancin' to relieve the pain She'll never walk away I don't think you understand In the night, when she comes crawlin' (Yeah) Dollar bills and tears keep fallin' down her face (Fallin' down her face) She'll never walk away I don't think you understand Oh, baby I don't think you understand (Woo) I don't think you understand (Ohh) I don't think you understand Oh, no, no, no I don't think you understand (Hey) In the night, she hears him calling (Yeah) In the night, she's dancin' to relieve the pain (To relieve the pain) She'll never walk away (No-no-no-no-no) I don't think you understand (Hey) In the night, when she comes crawlin' (Ooh) Dollar bills and tears keep fallin' down her face (It's fallin' down her face) She'll never walk away I don't think you understand hears him calling tears keep fallin' down her face (It's fallin' down her face) She'll never walk away I don't think you understand</t>
  </si>
  <si>
    <t>https://genius.com/The-weeknd-in-the-night-lyrics</t>
  </si>
  <si>
    <t>https://musicbrainz.org/recording/7d83768f-8275-4997-985b-a4fb39e3f2d5</t>
  </si>
  <si>
    <t>16-062</t>
  </si>
  <si>
    <t>Me Too</t>
  </si>
  <si>
    <t>Ow! Who's that sexy thing I see over there? That's me, standin' in the mirror What's that icy thing hangin' 'round my neck? Mm That's gold, show me some respect (Oh-ah) I thank God every day (Uh-huh) That I woke up feelin' this way (Uh-huh) And I can't help lovin' myself And I don't need nobody else, no If I was you, I'd wanna be me too I'd wanna be me too, I'd wanna be me too If I was you, I'd wanna be me too I'd wanna be me too, I'd wanna be me too I walk in like a dime piece I go straight to VIP I never pay for my drinks My entourage behind me My life's a movie, Tom Cruise So bless me, baby, achoo And even if they tried to They can't do it like I do You might also like I thank God every day (Thank God, uh-huh) That I woke up feelin' this way (And I feel good, uh-huh) And I can't help lovin' myself (Woo) And I don't need nobody else, no (No, no, baby) If I was you, I'd wanna be me too I'd wanna be me too, I'd wanna be me too (Oh, ayy) If I was you (I would wanna), I'd wanna be me too I'd wanna be me too, I'd wanna be me too (Hey, hey) Ow! Turn the bass up Turn the bass up Ow! Turn the bass up Let's go I thank God every day (Said, I thank God, uh-huh) That I woke up feelin' this way (Uh-huh) And I can't help lovin' myself (Ow!) And I don't need nobody else, no (No, no, baby) If I was you, I'd wanna be me too I'd wanna be me too, I'd wanna be me too (Oh) If I was you, I'd wanna be me too I'd wanna be me too, I'd wanna be me too (Hey, hey, hey, yeah) be me too, I'd wanna be me too a movie, Tom Cruise So bless me, baby, achoo And even if they tried to They can't do it like I do wanna be me too</t>
  </si>
  <si>
    <t>https://genius.com/Meghan-trainor-me-too-lyrics</t>
  </si>
  <si>
    <t>https://musicbrainz.org/recording/8886cad5-f348-48fe-8fc6-099a2b2df297</t>
  </si>
  <si>
    <t>16-063</t>
  </si>
  <si>
    <t>16-064</t>
  </si>
  <si>
    <t>Die a Happy Man</t>
  </si>
  <si>
    <t>Baby, last night was hands down One of the best nights, mm, that I've had, no doubt Between the bottle of wine and the look in your eyes and the Marvin Gaye Then we danced in the dark under September stars in the pourin' rain And I know that I can't ever tell you enough That all I need in this life is your crazy love If I never get to see the Northern Lights Or if I never get to see the Eiffel Tower at night Oh, if all I got is your hand in my hand Baby, I could die a happy man A happy man, baby, mm Baby, that red dress brings me to my knees Oh, but that black dress makes it hard to breathe You're a saint, you're a goddess, the cutest, the hottest, a masterpiece It's too good to be true, nothin' better than you in my wildest dreams Or if I never get to see the Eiffel Tower at night Oh, if all I got is your hand in my hand Baby, I could die a happy man, yeah, yeah Mm, mm-mm I don't need no vacation, no fancy destination Baby, you're my great escape We could stay at home, listen to the radio And dance around the fireplace Oh, if I never get to build my mansion in Georgia Or drive a sports car up the coast of California Oh, if all I got is your hand in my hand Baby, I could die a happy man Baby, I could die a happy man Oh, I could die a happy man You know I could, girl I could die, I could die a happy man Mm-mm know I could, girl I could die, I could die a happy man Mm-mm</t>
  </si>
  <si>
    <t>https://genius.com/Thomas-rhett-die-a-happy-man-lyrics</t>
  </si>
  <si>
    <t>https://musicbrainz.org/recording/f2772608-f82c-4d62-95f3-d521757e188e</t>
  </si>
  <si>
    <t>16-065</t>
  </si>
  <si>
    <t>White Iverson</t>
  </si>
  <si>
    <t>Post Malone</t>
  </si>
  <si>
    <t>https://www.last.fm/music/Post+Malone</t>
  </si>
  <si>
    <t>Double OT I'm a new three Saucin', saucin', I'm saucin' on you I'm swaggin', I'm swaggin', I'm swaggin', oh-ooh (Swaggin') I'm ballin', I'm ballin', Iverson on you (Swish, ooh, ayy) Watch out, watch out, watch out, yeah That's my shot, that's my shot, that's my shot, yeah Spendin', I'm spendin' all my fuckin' pay I got me some braids and I got me some hoes Started rockin' the sleeve, I can't ball with no Joes You know how I do it, Concords on my toes (This shit is hard) Oh I ain't rich yet, but you know I ain't broke, ah So if I see it, I like it, buy that from the store, ah (Store, ah) I'm with some white girls and they love them the coca (Coca) Like they OT Double OT like I'm KD, smokin' OG (Smokin' OG) And you know me, in my 2-3s and my gold teeth (And my gold teeth) Bitch, I'm smiling, bet you see me from the nosebleeds (Nosebleeds) I'm the new three and I change out to my new 3s (To my new 3s) White Iverson When I started ballin', I was young You gon' think about me when I'm gone I need that money like the ring I never won, I won Saucin', saucin', I'm saucin' on you I'm swaggin', I'm swaggin', I'm swaggin', oh-ooh I'm ballin', I'm ballin', Iverson on you Watch out, watch out, watch out, yeah That's my shot, that's my shot, that's my shot, yeah Spendin', I'm spendin' all my fuckin' pay Ooh, Stoney Cigarettes and a headband Commas, commas in my head, man Slumped over like a dead man Red and black, 'bout my bread, man I'm the answer, never question Lace up, learn a lesson Bitch, I'm saucin' (Wow), I do this often, don't do no talkin' (No) My options right when I walk in, jump all them Jordans (Ooh) I'm ballin', money jumpin' Like I'm Davis from New Orleans Or bitch, I'm Harden, I don't miss nothin' Fuck practice, this shit just happens, know y'all can't stand it (Ayy) I have it, I never pass it, I work my magic High average, ball on these bastards, it makes me happy It's tragic, I make it happen, and all y'all Shaqtin' my shot, that's my shot, yeah Spendin', I'm spendin' all my fuckin' pay Ooh-ooh Ooh-ooh Ooh-ooh Ooh-ooh Ooh-ooh Ooh-ooh Ooh-ooh Ooh-ooh</t>
  </si>
  <si>
    <t>https://genius.com/Post-malone-white-iverson-lyrics</t>
  </si>
  <si>
    <t>https://musicbrainz.org/recording/c4e571a6-7085-4265-9d0d-05b5b740dbf0</t>
  </si>
  <si>
    <t>bastards (1x); bitch (1x); fuckin (3x); hoes (1x); shit (2x)</t>
  </si>
  <si>
    <t>16-066</t>
  </si>
  <si>
    <t>Close</t>
  </si>
  <si>
    <t>Nick Jonas;Tove Lo</t>
  </si>
  <si>
    <t>Oh, damn, oh, damn, oh, damn, I'm so perplexed With just one breath, I'm locked in Oh, damn, oh, damn, oh, damn, I'm so perplexed Oh, that it's almost shockin' I know, I know you know you're scared Your heart, your mind, your soul, your body, yeah They won't, they won't, they won't be careful But I guess that you don't know me 'Cause if I want you, then I want you, babe Ain't goin' backwards, won't ask for space 'Cause "space" was just a word made up By someone who's afraid to get too Close, ooh-ooh Oh, so close, ooh-ooh I want you close, ooh-ooh 'Cause "space" was just a word made up By someone who's afraid to get Close, ooh-ooh Oh, so close, ooh-ooh I want you close, ooh-ooh Oh, I want you close, then close ain't close enough, no You might also like Oh, man, oh, man, I am not Really known for ever bein' speechless (Yeah, yeah) But now, but now, somehow My words roll off my tongue right onto your lips, ah (Oh, babe) I'm keepin' cool while you keep smilin' Sayin' all the things I'm thinkin' (Oh, baby, yeah) Oh, man, oh, man, I am like you So I want proof I'm what you're feelin' (Oh) Because if I want you, then I want you, babe Ain't goin' backwards (Goin' backwards), won't ask for space 'Cause "space" is just a word made up By someone who's afraid to get too Close, ooh-ooh (Ooh-ooh) Oh, so close, ooh-ooh I want you close, ooh-ooh (Yeah, baby) 'Cause "space" was just a word made up By someone who's afraid to get Close, ooh-ooh (Ooh-ooh) Oh, so close, ooh-ooh I want you close, ooh-ooh (I want you) Oh, I want you close, then close ain't close enough, no get too Close Close, ooh-ooh (Close, babe) Oh, so close, ooh-ooh (Oh, baby) I want you close, ooh-ooh (Yeah, baby, yeah) 'Cause "space" was just a word made up By someone who's afraid to get Close, ooh-ooh (So get close, baby) Oh, so close, ooh-ooh (Oh, baby, oh) I want you close, ooh-ooh (Can you tell me?) Oh, I want you close, then close ain't close enough, no Yeah, baby (Close) Oh, tell me, baby, what you want (Close), ooh-ooh Oh, I want you close, then close ain't close enough, no Close, ooh-ooh Oh, so close, ooh-ooh I want you close, ooh-ooh Oh, I want you close, then close ain't close enough, no someone who's afraid to no</t>
  </si>
  <si>
    <t>https://genius.com/Nick-jonas-close-lyrics</t>
  </si>
  <si>
    <t>https://musicbrainz.org/recording/94fbc248-9d41-4d15-bbf3-701ea3a0318c</t>
  </si>
  <si>
    <t>damn (6x)</t>
  </si>
  <si>
    <t>16-067</t>
  </si>
  <si>
    <t>Unsteady</t>
  </si>
  <si>
    <t>Hold, hold on, hold on to me 'Cause I'm a little unsteady, a little unsteady Hold, hold on, hold on to me 'Cause I'm a little unsteady, a little unsteady Mama, come here Approach, appear And Daddy, I'm alone 'Cause this house don't feel like home If you love me, don't let go (Hold), woah If you love me, don't let go (Hold) Mother, I know That you're tired of bein' alone Dad, I know you're tryin' To fight when ya feel like flyin' You might also like But if unsteady a little unsteady Mother, I know That you're tired of bein' alone Dad, I know you're tryin' To fight when ya feel like flyin' a little unsteady</t>
  </si>
  <si>
    <t>https://genius.com/X-ambassadors-unsteady-lyrics</t>
  </si>
  <si>
    <t>https://musicbrainz.org/recording/de66e198-4d36-4c84-acbb-08bcf7bf840d</t>
  </si>
  <si>
    <t>16-068</t>
  </si>
  <si>
    <t>Sucker for Pain</t>
  </si>
  <si>
    <t>Lil Wayne;Wiz Khalifa;Imagine Dragons with Logic;Ty Dolla Sign;X Ambassadors</t>
  </si>
  <si>
    <t>I torture you Take my hand through the flames I torture you I'm a slave to your games (I'm just a sucker for pain) I wanna chain you up, I wanna tie you down Ooh (Oh), I'm just a sucker for pain (Dolla $ign) I'm a sucker for pain I got the squad tatted on me from my neck to my ankles (My ankles) Pressure from the man got us all in rebellion (Yeah) We gon' go to war, yeah, without failure (Uh, yeah) Do it for the fam, dog, ten toes down, dog Love and the loyalty, that's what we stand for (Uh-huh) Alienated by society All this pressure give me anxiety (Anxiety) Walk slow through the fire Like, who gon' try us? Feeling the world go against us ('Gainst us) So we put the world on our shoulders wanna tie you down Ooh (Oh), I'm just a sucker for pain I been at it with my homies, it don't matter, you don't know me I been rollin' with my team, we the illest on the scene I been riding 'round the city with my squad I been riding 'round the city with my squad We just posted, getting crazy, living like this is so amazing Hold up, take a step back when we roll up, 'cause I know what We been loyal, we been fam, we the ones you trust in Won't hesitate to go straight to your head like a concussion I know I been bussin', no discussion for my family No hesitation, through my scope I see my enemy Like what's up? Hold up, we finna re-load up Yes, I re-load up, I know what up, I know what up wanna tie you down Ooh (Oh), I'm just a sucker for pain Uh, devoted to destruction A full dosage of detrimental dysfunction I'm dying slow, but the devil tryna rush me See, I'm a fool for pain, I'm a dummy Might cut my head off right after I slit my throat Tongue kiss a shark, got jealous bitches up in the boat Eating peanut butter and jelly fishes on toast And if I get stung, I get stoked, might choke Like I chewed a chunk of charcoal, naked in the North Pole That's why my heart cold, full of sorrow, the lost soul And only Lord knows when I'm coming to the crossroads So I don't fear shit but tomorrow And I'm a sucker for pain, it ain't nuttin' but pain You just fuckin' complain, you ain't tough as you claim Just stay up in your lane, just don't fuck with Lil Wayne I'ma jump from my plane or stand in front of a train 'Cause I'm a sucker for pain Used to doing bad, now we feel like we just now gettin' it (Gettin' it) Ain't got no other way, so we start it and finish it (Finish it) No pain (No pain), no gain (No gain) Never stand down, made our own way (Own way) Never going slow, we pick up the pace (Pick up the pace) This is what we wanted from a young age (Young age) No emotion, that's what business is (Business is) Lord have mercy on the witnesses I torture you Take my hand through the flames I torture you (Oh) I'm just a sucker for pain More pain Got me beggin', beggin', beggin', beggin', beggin', beggin' For more pain Got me beggin', beggin', beggin', beggin', beggin', beggin' For more pain Got me beggin', beggin', beggin', beggin', beggin', beggin' For more pain Got me beggin'...</t>
  </si>
  <si>
    <t>https://genius.com/Lil-wayne-wiz-khalifa-imagine-dragons-logic-and-ty-dolla-sign-sucker-for-pain-lyrics</t>
  </si>
  <si>
    <t>https://musicbrainz.org/recording/d658e681-3e31-4c91-9cd1-27515a0418ab</t>
  </si>
  <si>
    <t>bitches (1x); fuck (1x); fuckin (1x); shit (1x)</t>
  </si>
  <si>
    <t>16-069</t>
  </si>
  <si>
    <t>Down in the DM</t>
  </si>
  <si>
    <t>Yo Gotti;Nicki Minaj</t>
  </si>
  <si>
    <t>I seen your girl post her BM (W) So I hit her in her DM All eyes, yeah, I see ’em Yeah, that's your man? I'd hate to be him (Whoop) It goes down in the DM (It go down) It go down in the DM (It go down, it go, down) It goes down in the DM (It go down) It go down in the DM (It go down, it go, down) I tell her, Snapchat me that pussy, mood Or Facetime me that pussy if it's, cool (Woo) Boy, my DM poppin' (DM poppin') My DM just caught a body (Mood) I got celebs in this DM (Who?) They breakin' news if they see them (Who!?) But nah we don't do no talkin' (We don't do no talkin') We see sucker shit too often (Fuck nigga) I seen your girl post her BM go down, I tell 'em, it go, down) Don't you hate when you get screenshotted? (Petty) Bitch that DM wasn't for everybody (Rules) I love the ’Gram, I love the ’Gram (I love the ’Gram) I'm addicted to it, I know I am (I know I am) And I just followed Angela (Simmons) Boy, I got a crush on Angela Simmons They like, "Damn Gotti, you bold" Fuck it, I'm gon' let the world know (#goals) It go down in the DM (It go down, I tell 'em, it go, down) Snapchat me that pussy, mood Snapchat me that pussy if it's, cool Snapchat me that pussy, mood Snapchat me that pussy if it's, cool I seen your girl post her BM So I hit her in her DM All eyes, yeah, I see ’em Yeah, this your man I the DM (It go down) It go down in the DM (It go down, it go, down)</t>
  </si>
  <si>
    <t>https://genius.com/Yo-gotti-down-in-the-dm-lyrics</t>
  </si>
  <si>
    <t>https://musicbrainz.org/recording/d0068958-6652-4cdc-a165-467fb4faf908</t>
  </si>
  <si>
    <t>nigga (1x); pussy (6x); shit (1x)</t>
  </si>
  <si>
    <t>16-070</t>
  </si>
  <si>
    <t>Luv</t>
  </si>
  <si>
    <t>Tory Lanez</t>
  </si>
  <si>
    <t>https://www.last.fm/music/Tory+Lanez</t>
  </si>
  <si>
    <t>We ah sip the Henny for the day baby Bad man, we no stray baby Oops I done fell for your way baby I know girl but, everyone falls... And I know from the first time, the first time I seen your love, you got me baby Even though girl I know that I will fall for you You got to know that everyone falls Oops I done fell so deep baby Oops I want you for me baby Oops I want you for me baby Oops I done fell so deep cause... Everyone falls in love sometimes I don't know 'bout you but it ain't a crime Neefi let me love you, love you, love you for long time baby Neefi let me touch you, neefi let me love you 'til the morning, oh Mmm, ah, mmm, ah, mmm, if you let me love you Mmm, ah, mmm, ah, mmm, if you let me touch you Mmm, ah, mmm, ah, mmm, if you let me love you Mmm, ah, mmm, ah, mmm, if you let me love you You might also like We ah sip that Henny for the day baby Come my, my way baby Top down on the highway baby And if you let me love you, wait Shawty she ain't even got a visa Out of town, one night teaser Need to tell them other niggas ease up I'm falling but everyone falls got to know that everyone falls Oops I done fell too deep baby Oops I think you got me baby Oops I want you for me baby I'm fallin' but (But everyone falls...) let me touch you Mmm, ah, mmm, ah, mmm, if you let me love you Mmm, ah, mmm, ah, mmm And if you want me And if you let me love you now It's true what I need Is someone for love me right now It's true I'm a freak It's time to love you now And if you want me I'm falling let me touch you Mmm, ah, mmm, ah, mmm, if you let me love you Mmm, ah, mmm, ah, mmm, if you let me love you, yeah mmm, if you let me touch you Mmm, ah, mmm, ah, mmm, if you let me love you Mmm, ah, mmm, ah, mmm, if you let me love you let me touch you Mmm, ah, mmm, ah, mmm, if you let me love you Mmm, ah, mmm, ah, mmm, if you let me love you, yeah</t>
  </si>
  <si>
    <t>https://genius.com/Tory-lanez-luv-lyrics</t>
  </si>
  <si>
    <t>https://musicbrainz.org/recording/0fe186ef-60e2-4f07-812e-9a284055bca8</t>
  </si>
  <si>
    <t>16-071</t>
  </si>
  <si>
    <t>Sorry, I ain't sorry Sorry, I ain't sorry I ain't sorry, nigga, nah Sorry, I ain't sorry Sorry, I ain't sorry I ain't sorry He trying to roll me up (I ain't sorry) I ain't picking up (I ain't sorry) Headed to the club (I ain't sorry) I ain't thinking 'bout you (I ain't sorry) Me and my ladies sip my D'USSÃ‰ cups I don't give a fuck, chucking my deuces up Suck on my balls, pause, I had enough (Sorry, I ain't sorry) I ain't thinking 'bout you I ain't thinking 'bout Middle fingers up, put them hands high Wave it in his face, tell him, boy, bye (Sorry, I ain't sorry) Tell him, boy, bye, boy, bye, middle fingers up I ain't thinking 'bout you Sorry, I ain't sorry (You) Sorry, I ain't sorry (You) I ain't sorry, nigga, nah I ain't thinking 'bout you Sorry, I ain't sorry Sorry, I ain't sorry, I ain't sorry No, no, hell nah Now you wanna say you're sorry Now you wanna call me crying Now you gotta see me wilding Now I'm the one that's lying And I don't feel bad about it It's exactly what you get Stop interrupting my grinding (You interrupting my grinding) I ain't thinking 'bout you Sorry, I ain't sorry I ain't thinking 'bout you I ain't thinking 'bout you Sorry, I ain't sorry I ain't thinking 'bout you I ain't thinking 'bout you Middle fingers up, put them hands high Wave it in his face, tell him, boy, bye (Bye) (Sorry, I ain't sorry) Tell him, boy, bye (Bye), boy, bye (Bye) Middle fingers up, I ain't thinking 'bout you Sorry, I ain't sorry Sorry, I ain't sorry I ain't sorry, nigga, nah Sorry, I ain't sorry Sorry, I ain't sorry I ain't sorry No, no, hell nah Looking at my watch, he shoulda been home Today, I regret the night I put that ring on He always got them fucking excuses I pray to the Lord you reveal what his truth is I left a note in the hallway By the time you read it, I'll be far away I'm far away But I ain't fucking with nobody Let's have a toast to the good life Suicide before you see this tear fall down my eyes Me and my baby, we gon' be alright We gon' live a good life Big homie better grow up Me and my whoadies 'bout to stroll up I see them boppers in the corner They sneaking out the back door He only want me when I'm not there He better call Becky with the good hair He better call Becky with the good hair the back door He only want me when I'm not there He better call Becky with the good hair He better call Becky with the good hair</t>
  </si>
  <si>
    <t>https://genius.com/Beyonce-sorry-lyrics</t>
  </si>
  <si>
    <t>https://musicbrainz.org/recording/69b3f0f6-deb2-4ec8-80a8-25127e678fe0</t>
  </si>
  <si>
    <t>balls (1x); fuck (1x); fucking (2x); hell (2x); nigga (3x)</t>
  </si>
  <si>
    <t>16-072</t>
  </si>
  <si>
    <t>16-073</t>
  </si>
  <si>
    <t>Hymn for the Weekend</t>
  </si>
  <si>
    <t>And said drink from me, drink from me (I, oh, I, oh, I) That we shoot across the sky Got me feeling drunk and high Poured on a symphony So high, so high That we shoot across the sky Poured on a symphony Drink from me, drink from me (I, oh, I, oh, I) That we shoot across the sky Got me feelin' drunk and high Poured on a symphony So high, so high That we shoot across the sky Oh, angel sent from up above You know you make my world light up When I was down, when I was hurt You came to lift me up Life is a drink and love's a drug Oh, now I think I must be miles up When I was a river dried up You came to rain a flood I said, drink from me, drink from me When I was so thirsty Poured on a symphony Now I just can't get enough Put your wings on me, wings on me When I was so heavy Poured on a symphony When I'm low, low, low, low I, oh, I, oh, I Got me feeling drunk and high, so high, so high Oh, I, oh, I, oh, I Now I'm feeling drunk and high, so high, so high (Woo) (Ooh, ooh, ooh) Oh, angel sent from up above I feel you coursing through my blood Life is a drink and your love's about To make the stars (Stars) come out feeling drunk and high, so high, so high Oh, I, oh, I, oh, I Now I'm feeling drunk and high, so high, so high I, oh, I, oh, I La, la, la, la, la, la, la, so high, so high I, oh, I, oh, I Now I'm feeling drunk and high, so high, so high That we shoot across the sky That we shoot across the That we shoot across the sky That we shoot across the (That we shoot) That we shoot across the sky That we shoot across the That we shoot across the sky That we shoot across the across the sky That we shoot across the That we shoot across the sky That we shoot across the</t>
  </si>
  <si>
    <t>https://genius.com/Coldplay-hymn-for-the-weekend-lyrics</t>
  </si>
  <si>
    <t>https://musicbrainz.org/recording/b8e2999b-6973-40b3-884c-740003d129ae</t>
  </si>
  <si>
    <t>16-074</t>
  </si>
  <si>
    <t>Say It</t>
  </si>
  <si>
    <t>Just keepin' it honest You wouldn't want a young nigga if I wasn't whippin' this foreign That's why I came back, top down You gon' have to do more than just (Say it) You gon' have to do less when you (Do it) So mama you know I (Show it) Always want you to (Prove it) You gon' have to do more than just (Say it) You gon' have to do less when you (Do it) So mama you know I (Show it) So you gon' need to more than just (Prove it) And you know, you know And you know, in this foreign car, let it go And you know, you know And you know, in this foreign car, let you know How you know that I want you? And you want me? But I now know You know I know that this ain't right 'Cause you want me cause I got dough Ever since you walked in inside my foreign, slam my door You know I know that you been on it But I been on it on the low You might also like So let a young nigga get down on it, yeah Love when you spin 'round on it, yeah Even though a young nigga want you Shawty, I promise the truth And when I come down on it, yeah You love when I'm down on it, yeah Fuck around, spend time on it, yeah That's why I came back you know And you know, in this foreign car, let you know Gots to break it down for you to let you know You know it's things you know I'm down for Ain't gon' act like you ain't 'bout my dough You know I know, but girl, you know I'm down for Take your time to find you I won't hesitate to take the time to waste, no, baby Bringin' out the foreign out to play You know it's things it takes And you know, in this foreign car, let you know Say it, baby, do it, baby Show it, baby, prove it, baby Say it, baby, do it, baby Show it, baby, prove it, baby All I'm tryin' to say I just wanna see your body move in different ways All I wanna do is come close to you You make me come through, I get so close to you the low just wanna see your body move in different ways All I wanna do is come close to you You make me come through, I get so close to you</t>
  </si>
  <si>
    <t>https://genius.com/Tory-lanez-say-it-lyrics</t>
  </si>
  <si>
    <t>https://musicbrainz.org/recording/86ed3f7d-f907-4978-b33b-462ed4aab48d</t>
  </si>
  <si>
    <t>16-075</t>
  </si>
  <si>
    <t>Antidote</t>
  </si>
  <si>
    <t>Travis Scott</t>
  </si>
  <si>
    <t>https://www.last.fm/music/+noredirect/Travis+Scott</t>
  </si>
  <si>
    <t>Don't you open up that window Don't you let out that antidote (Yeah) Poppin' pills is all we know (Ooh) In the hills is all we know (Hollywood) Don't go through the front door (Through the back) It's lowkey at the night show (Ooh) So, don't you open up that window (Ooh) Don't you let out that antidote, yeah Party on a Sunday (That was fun) Do it all again on Monday (One more time) Spent a check on a weekend (Oh my God) I might do it all again (That's boss shit) I just hit a three peat (Ooh) Fucked three hoes I met this week (Robert Horry) I don't do no old hoes (Oh, no, no) My nigga, that's a no-no (Straight up) She just want the coco (Cocaína) I just want dinero (Paper hunt, wait) Who that at the front door? (Who that is?) If it's the feds, oh, no, no, no (Don't let 'em in, shh) Don't you open up that window (Yeah, yeah, yeah, yeah) Don't you let out that antidote (Yeah, yeah, yeah, ooh, yeah) Poppin' pills is all we know (Yeah) In the hills is all we know (Hollywood) Don't go through the front door (In the back) It's lowkey at the night show (Ooh) Yeah, ooh, ooh, at the night show (Ooh-ooh-ooh, ah) At the night show (Higher) At the night show (Ooh-ooh-ooh, ah) Ooh, at the night show (Get lit, my nigga) Ooh, at the night show (Yeah) Anything can happen at the night show (Ooh-ooh-ooh, ah) Everything can happen at the night show Ooh, at the night show Anything can happen at the night show Ooh, at the night show Ooh, your bitch not at home, she at the night show Ooh (Straight up), fuckin' right, ho Ooh, had to catch a flight for the night show Ooh (Let's go), let's get piped though Bottles got us right though, we ain't sippin' light, no (Rrr, La Flame) I ain't got no type though Only got one night though We can do it twice though (Rrr, it's lit) At the night show, ooh At the night show (Ooh, ooh) At the night show Ooh, at the night show Yeah, at the night show Everything can happen at the night show Ooh, at the night show Anything can happen at the night show, ooh Stackin' up day to day, young nigga You know you gotta go get it, go get it, my nigga They hatin', they stankin', they waitin' Don't be mistaken, we dyin', they stayin' Lord, I'm on fire, they think that I'm Satan Callin' me crazy on different occasions Kickin' the cameraman off of my stages 'Cause I don't like how he snappin' my angles I'm overboard and I'm over-impatient Over my niggas and these kids my ages Dealin' with Mo' shit that's more complicated Like these two bitches that might be related H-Town, you got one, and you Bun B like a number-one It's late night, got a late show If you wanna roll, I got a place where, ah (Ooh) So don't you open up that window (Ooh) (Don't you let out that antidote) show (Ooh) So don't you open up that window (Ooh) (Don't you let out that antidote)</t>
  </si>
  <si>
    <t>https://genius.com/Travis-scott-antidote-lyrics</t>
  </si>
  <si>
    <t>https://musicbrainz.org/recording/b8f6f7b9-9a31-4d10-bf2a-42e7f0f15fd2</t>
  </si>
  <si>
    <t>bitch (1x); bitches (1x); fuckin (1x); ho (1x); hoes (2x); nigga (4x); niggas (1x); shit (2x)</t>
  </si>
  <si>
    <t>16-076</t>
  </si>
  <si>
    <t>Lost Boy</t>
  </si>
  <si>
    <t>Ruth B</t>
  </si>
  <si>
    <t>https://www.last.fm/music/Ruth+B</t>
  </si>
  <si>
    <t>There was a time when I was alone Nowhere to go and no place to call home My only friend was the man in the Moon And even sometimes he would go away too Then one night, as I closed my eyes I saw a shadow flying high He came to me with the sweetest smile Told me he wanted to talk for a while He said, "Peter Pan, that's what they call me I promise that you'll never be lonely" And ever since that day I am a Lost Boy from Neverland Usually hanging out with Peter Pan And when we're bored we play in the woods Always on the run from Captain Hook "Run, run Lost Boy," they say to me Away from all of reality Neverland is home to Lost Boys like me And Lost Boys like me are free Neverland is home to Lost Boys like me And Lost Boys like me are free He sprinkled me in pixie dust and told me to believe Believe in him and believe in me Together we will fly away in a cloud of green To your beautiful destiny As we soared above the town that never loved me I realized I finally had a family Soon enough we reached Neverland Peacefully my feet hit the sand And ever since that day... You might also like to Lost Boys like me And Lost Boys like me are free Peter Pan, Tinker Bell, Wendy Darling Even Captain Hook, you are my perfect storybook Neverland, I love you so, you are now my home sweet home Forever a Lost Boy at last And for always I will say... I am a Lost Boy from Neverland Usually hanging out with Peter Pan And when we're bored we play in the Woods Boys like me are free Neverland is home to Lost Boys like me And Lost Boys like me are free reached Neverland Peacefully my feet hit the sand And ever since that day... are free</t>
  </si>
  <si>
    <t>https://genius.com/Ruth-b-lost-boy-lyrics</t>
  </si>
  <si>
    <t>https://musicbrainz.org/recording/8577d46c-b21e-4c5b-8de2-3c5e62c98d17</t>
  </si>
  <si>
    <t>16-077</t>
  </si>
  <si>
    <t>Side to Side</t>
  </si>
  <si>
    <t>Ariana Grande;Nicki Minaj</t>
  </si>
  <si>
    <t>I've been here all night (Ariana) I've been here all day (Nicki Minaj) And, boy, got me walkin' side to side (Let them hoes know) I'm talkin' to ya See you standing over there with your body Feeling like I wanna rock with your body And we don't gotta think 'bout nothin' ('Bout nothin') I'm comin' at ya 'Cause I know you got a bad reputation Doesn't matter, 'cause you give me temptation And we don't gotta think 'bout nothin' ('Bout nothin') These friends keep talkin' way too much Say I should give you up Can't hear them, no, 'cause I— I've been here all night I've been here all day And, boy, got me walkin' side to side I've been here all night I've been here all day And, boy, got me walkin' side to side (Side to side) Been tryna hide it Baby, what's it gonna hurt if they don't know? Makin' everybody think that we solo Just as long as you know you got me (You got me) And, boy, I got ya 'Cause tonight I'm making deals with the devil And I know it's gonna get me in trouble Just as long as you know you got me boy, got me walkin' side to side (Side to side) I've been here all night (Been here all night, baby) I've been here all day (Been here all day, baby, yeah) And, boy, got me walkin' side to side (Side to side, boy) Uh, yo This the new style with the fresh type of flow Wrist icicle, ride dick bicycle Come through, yo, get you this type of blow If you wanna ménage, I got a tricycle All these bitches' flows is my mini-me Body smoking, so they call me Young Nicki Chimney Rappers in they feelings 'cause they feelin' me (Murder) Uh, I-I give zero fucks and I got zero chill in me Kissing me, copped the blue box that say Tiffany Curry with the shot, just tell 'em to call me Stephanie Gun pop, then I make my gum pop I'm the queen of rap, young Ariana run pop, uh These friends keep talkin' way too much (Way too much) Say I should give him up (Give him up) Can't hear them, no, 'cause I— I've been here all night (Been here all night, baby) I've been here all day (Been here all night, baby, yeah) And, boy (Boy), got me walkin' side to side (Side to side) I've been here all night (Been here all night, babe) I've been here all day (Been here all day, baby, yeah; Ooh, baby) And, boy (No), got me walkin' side to side (Side to side) (Yeah, yeah-yeah-yeah) Uh, yo This the new style with the fresh type of flow (Been here all night, baby) Wrist icicle, ride dick bicycle (Been here all day, baby; Ayy) Come through, yo, get you this type of blow (No) If you want a ménage, I got a tricycle (Side to side, yeah)</t>
  </si>
  <si>
    <t>https://genius.com/Ariana-grande-side-to-side-lyrics</t>
  </si>
  <si>
    <t>https://musicbrainz.org/recording/422c6fce-050a-42a4-80b2-de38a795bcab</t>
  </si>
  <si>
    <t>bitches (1x); dick (2x); fucks (1x); hoes (1x)</t>
  </si>
  <si>
    <t>16-078</t>
  </si>
  <si>
    <t>Sit Still, Look Pretty</t>
  </si>
  <si>
    <t>Daya</t>
  </si>
  <si>
    <t>https://www.last.fm/music/Daya</t>
  </si>
  <si>
    <t>Could dress up to get love, but guess what? I'm never gonna be that girl Who's living in a Barbie world Could wake up in makeup and play dumb Pretending that I need a boy Who's gonna treat me like a toy I know the other girlies wanna wear expensive things like diamond rings But I don't wanna be the puppet that you're playing on a string This queen don't need a king Oh, I don't know what you been told But this gal right here's gonna rule the world Yeah, that is where I'm gonna be because I wanna be No, I don't wanna sit still, look pretty You get off on your 9-to-5 Dream of picket fences and trophy wives But no, I'm never gonna be 'cause I don't wanna be No, I don't wanna sit still, look pretty Mr. Right could be nice for one night But then he wanna take control And I would rather fly solo That Snow White, she did right in her life Had seven men to do the chores 'Cause that's not what a lady's for You might also like The only thing a boy's gonna give a girl for free's captivity And I might love me some vanilla, but I'm not that sugar sweet Call me HBIC No, I don't wanna sit still, look pretty Sure, I'm a pretty girl up in a pretty world But they say pretty hurts And I don't wanna sit still I'm a pretty girl up in a pretty world But no, I won't sit still, look pretty Sure, I'm a pretty girl u-up in a pretty world But they say pretty hurts And I don't wanna sit still I'm-I'm a pretty girl up in a pretty world But no, I won't sit still, look pretty 'Cause I don't wanna I don't wanna be No, I don't wanna sit still, look pretty Sit still, look pretty Sit still, look pretty Sit still, look pretty Sit still, look pretty what a lady's for off on your 9-to-5 Dream of picket fences and trophy wives But no, I'm never gonna be 'cause I don't wanna be never gonna be 'cause I don't wanna be No, I don't wanna sit still, look pretty Sit still, look pretty Sit still, look pretty Sit still, look pretty Sit still, look pretty</t>
  </si>
  <si>
    <t>https://genius.com/Daya-sit-still-look-pretty-lyrics</t>
  </si>
  <si>
    <t>https://musicbrainz.org/recording/617fe049-04b1-4ee8-aa1b-c6788d3e3d71</t>
  </si>
  <si>
    <t>16-079</t>
  </si>
  <si>
    <t>16-080</t>
  </si>
  <si>
    <t>Middle</t>
  </si>
  <si>
    <t>DJ Snake;Bipolar Sunshine</t>
  </si>
  <si>
    <t>Starin' at two different views On your window ledge Coffee has gone cold It's like time froze There you go wishin', floatin' down our wishin' well It's like I'm always causin' problems, causin' hell I didn't mean to put you through this, I can tell We cannot sweep this under the carpet (Carpet) I hope that I can turn back the time To make it all alright, all alright for us I'll promise to build a new world For us two with you in the middle (You in the middle) (You in the middle) (Ly-, ly-, ly-, ly-) Lyin' down beside you What's goin' through your head? The silence in the air Felt like my soul froze Am I just overthinkin' feelings I conceal? This gut feelin' I'm tryna get off me as well I hope we find our missin' pieces and just chill We cannot sweep it us two with you in the middle (You in the middle) (You in the middle) (You) 站在中間, go stand 在中間 (You) 站在中間, go stand 在中間</t>
  </si>
  <si>
    <t>https://genius.com/Dj-snake-middle-lyrics</t>
  </si>
  <si>
    <t>https://musicbrainz.org/recording/7d24221b-5af6-4a5a-966e-041195d4d48b</t>
  </si>
  <si>
    <t>16-081</t>
  </si>
  <si>
    <t>On My Mind</t>
  </si>
  <si>
    <t>Oh Oh, oh, oh, oh Eh It's a little blurry how the whole thing started I don't even really know what you intended Thought that you were cute and you could make me jealous Poured it down, so I poured it down Next thing that I know, I'm in a hotel with you You were talkin' deep like it was mad love to you You wanted my heart, but I just liked your tattoos Poured it down, so I poured it down And now I don't understand it You don't mess with love, you mess with the truth And I know I shouldn't say it But my heart don't understand Why I got you on my mind Why I got you on my mind Why I got you on my mind Why I got you on my mind on my mind You might also like I always hear, always hear them talkin' Talkin' 'bout a girl, 'bout a girl with my name Sayin' that I hurt you, but I still don't get it You didn't love me, no, not really Wait I could've really liked you I'll bet, I'll bet that's why I keep on thinkin' 'bout you It's a shame (Shame), you said I was good So I poured on my mind But my heart don't understand Why I got you on my mind You think you know somebody mind You got yourself in a dangerous zone 'Cause we both have the fear, fear of bein' alone And I still don't understand it (Ah) You don't mess with love, you mess with the truth (Ah, ah, ah, ah) And my heart don't understand it (Ah) Understand it, understand it (Ah, ah, ah, ah) Why I got you on my mind (Ah-ah) I got you on my mind But my heart don't understand (Ah, ah, ah, ah) Why I got you on my mind (Ah-ah) You think you know somebody Why I got you on my mind (Oh) You think you know somebody Why I got you on my mind You think you know somebody Why I got you on my mind But my heart don't understand (Ah, ah, ah, ah) Why I got you on my mind (Ah-ah) You think you know somebody You think you know somebody Why I got you on my mind You think you know somebody (Ah, ah, ah, ah, ah-ah) Why I got you on my mind Why I got you on my mind Why I got you on my mind mind Why I got you know somebody Why I got you on my mind You think you know somebody Why I got you on my I got you on my mind You think you know somebody (Ah, ah, ah, ah, ah-ah)</t>
  </si>
  <si>
    <t>https://genius.com/Ellie-goulding-on-my-mind-lyrics</t>
  </si>
  <si>
    <t>https://musicbrainz.org/recording/1a19f4d9-1faf-4ae4-9c51-02a581447dde</t>
  </si>
  <si>
    <t>16-082</t>
  </si>
  <si>
    <t>Pop Style</t>
  </si>
  <si>
    <t>Drake;Jay-Z;Kanye West[a]</t>
  </si>
  <si>
    <t>Yeah, yeah Dropped outta school, now we dumb rich (Dumb rich) This sound like some forty-three-oh-one shit (One shit) All my niggas wanna do is pop style (Pop style) Turn my birthday into a lifestyle (A lifestyle) Tell my mom I love her if I do not make it (Do not make it) Got so many chains they call me Chaining Tatum (They do, they do) And I like to finish what you think you started Man, you boys just got to Hollywood, you boys just started You don't know what you just started All I do is hang with the young and heartless All this for my family, man, I try my hardest It's all I ever did and look where it got him Yeah, you've been on my mind lately You've still got my number, girl, you need to call me I feel like they wanna see me learn the hard way But you know I always handle that one my way Girl let me rock, rock, rock, rock, rock your body Justin Timberlake and then I hit the highway I can't trust no fuckin' body They still out to get me 'cause they never got me They still out to get me, they don't get it I cannot be got, and that's a given They like, "Pablo-" "Why are all the windows tinted on your Tahoe?" "Why do you know every single bitch that I know?" "Why can't you just shut your mouth and take the high road?" Fuck if I know, that's that Chicago South, south side, that's the motto Cop a crib and spend ten million on remodel Take the devils out my life and preach the gospel, 'cause I know We went way, way past the line of scrimmage, ayy Throne is back up in it, ayy In the field like Emmitt, ayy, y'all get so offended, ayy I be blacking out, I ain't backing out Jay about his business, and I'ma let you finish, but I I just, I just, I just, I just wanna rock your body Take you to the garage and do some karate Chop it, chop it, chop it, chop it sipping sake Throw a thick bitch on a Kawasaki (Perfect) into a lifestyle (Lifestyle) my niggas wanna do is pop style (Pop style) Turn my birthday into a lifestyle (Lifestyle)</t>
  </si>
  <si>
    <t>https://genius.com/Drake-pop-style-single-version-lyrics</t>
  </si>
  <si>
    <t>https://musicbrainz.org/recording/c47859a1-f576-471f-aad3-66e8660cad6b</t>
  </si>
  <si>
    <t>bitch (2x); fuckin (1x); niggas (2x); shit (2x)</t>
  </si>
  <si>
    <t>16-083</t>
  </si>
  <si>
    <t>When We Were Young</t>
  </si>
  <si>
    <t>Everybody loves the things you do From the way you talk to the way you move Everybody here is watching you 'Cause you feel like home, you're like a dream come true But, if by chance, you're here alone Can I have a moment before I go? 'Cause I've been by myself all night long Hoping you're someone I used to know You look like a movie, you sound like a song My God, this reminds me of when we were young Let me photograph you in this light in case it is the last time That we might be exactly like we were before we realised We were sad of getting old, it made us restless It was just like a movie, it was just like a song I was so scared to face my fears Nobody told me that you'd be here And I swear you'd moved overseas That's what you said when you left me You might also like You still look like a movie, you still song (When we were young) (When we were young) (When we were young) (When we were young) It's hard to admit that (When we were young) Everything just takes me back (When we were young) To when you were there (When we were young) To when you were there And a part of me keeps holding on (When we were young) Just in case it hasn't gone (When we were young) I guess I still care (When we were young) Do you still care? It was just like a movie, it was just like a song My God, this reminds me of when we were young (When we were young) (When we were young) (When we were young) (When we were young) Let me photograph you in this light in case it is the last time (When we were young, when we were young) That we might be exactly like we were before we realised (When we were young, when we were young) We were sad of getting old, it made us restless (When we were young, when we were young) Oh, I'm so mad I'm getting old, it makes me reckless (When we were young, when we were young) It was just like a movie, it was just like a song When we were young That's what you said when you left me like a movie, it was just like a a song When we were young</t>
  </si>
  <si>
    <t>https://genius.com/Adele-when-we-were-young-lyrics</t>
  </si>
  <si>
    <t>https://musicbrainz.org/recording/f9d791e6-48f8-4217-9cf3-67acfdabe6a8</t>
  </si>
  <si>
    <t>16-084</t>
  </si>
  <si>
    <t>Hide Away</t>
  </si>
  <si>
    <t>Boys seem to like the girls who laugh at anything The ones who get undressed before the second date Girls seem to like the boys who don't appreciate All the money and the time that it takes To be fly as a mother (Hey) Got my both eyes out for Mr. Right (Hey) Guessing I just don't know where to find 'em (Hey) But I hope they all come out tonight (Hey) Where do the good boys go to hide away, hide away? I'm a good, good girl who needs a little company Looking high and low, someone let me know Where do the good boys go to hide away, hide away? Boys seem to like the girls who like to kiss and tell Talking them up about the things they do so well But I'd rather find a boy who is down for the chase Putting in the time that it takes To be fly as a mother (Hey) To supply all of my heart's demands (Hey) Suit and tie, 'cause undercover (Hey) He's gonna save my life like Superman (Hey) You might also like do the good boys go to hide away, hide away? Tell me where the good boys go Tell me where the good boys go Tell me where the good boys go Won't somebody tell me, tell me? (Hey) Tell me where the good boys go Tell me where the good boys go Tell me where the good boys go Tell me where the good boys go (Hey) Where do the good boys go to hide away, hide away? I'm a good, good girl who needs a little company (Hey) Looking high and low, someone let me know Where do the good boys go to hide away, hide away? (Hey) Hide away, hide away Hide away, hide away (Hey) Looking high and low, someone let me know Where do the good boys go to hide away, hide away? (Hey) Superman Where and low, someone let me know Where do the good boys go to hide away, hide away? (Hey)</t>
  </si>
  <si>
    <t>https://genius.com/Daya-hide-away-lyrics</t>
  </si>
  <si>
    <t>https://musicbrainz.org/recording/1f6f46a4-d4d3-4817-9b00-5b2aa9d362f9</t>
  </si>
  <si>
    <t>16-085</t>
  </si>
  <si>
    <t>https://musicbrainz.org/recording/9b7c1565-f3e1-4ed5-93b6-0883800b98d2</t>
  </si>
  <si>
    <t>16-086</t>
  </si>
  <si>
    <t>I Know What You Did Last Summer</t>
  </si>
  <si>
    <t>Shawn Mendes;Camila Cabello</t>
  </si>
  <si>
    <t>Ah-ah, he-hey Ah-ah, ah-ah Ah-ah, he-hey Ah-ah, ah-ah He knows Dirty secrets that I keep Does he know it's killin' me? He knows, he knows D-d-does he know Another's hands have touched my skin? I won't tell him where I've been He knows, he knows, he knows It's tearing me apart She's slipping away (I'm slippin' away) Am I just hanging on to all the words she used to say? The pictures on her phone (The pictures on my phone) She's not coming home (I'm not comin' home) Comin' home, comin' home I know what you did last summer (Ah-ah) Just lied to me, "There's no other" (He-hey) I know what you did last summer Tell me where you've been I know what you did last summer (Ah-ah) Look me in the eyes, my lover (He-hey) I know what you did last summer Tell me where you've been I know, I know, I know, I know (Ah-ah), I know, I know, I know (He-ey) I know, I know, I know, I know (Ah-ah), I know, I know, I know (Ah-ah) I didn't mean it, no (Ah-ah), I didn't mean it, mean it, no (He-hey) Can't seem to let you go (Ah-ah), can't seem to hold you close (Ah-ah) I know When she looks me in the eyes They don't seem as bright no more, no more I know That she loved me at one time Would I promise her that night Cross my heart and hope to die It's tearing me apart (It's tearin' me apart) She's slipping away (I'm slipping comin' home) Oh, nah, nah, nah, oh-yeah I know, I know, I know, I know, I know I know, I know, I know, I know, I know, I know, I know (No, no) Can't seem to let you go Can't seem to keep you close (Hold me close) I can't seem to let you go Can't seem to keep you close (You know I didn't mean it, though) Tell me where you've been lately Tell me where you've been lately (Just hold me close) Tell me where you've been lately Tell me where you've been lately (Do-Don't-Don't let me go) Can't seem to keep you close I can't seem to let you go (I didn't mean it, though) I know you didn't mean it, though I know you didn't mean it, though (I don't wanna let you go) Tell me you didn't mean it, though (No, no, no) Tell me you didn't mean it, though (Can't seem to let you go) I know you didn't mean it, though (Seem to let you go) I wanna know you mean it, though (Hold me close) I know you didn't mean it, though (Just hold me close) I know you didn't mean it, though I can't seem to let you go, can't seem to hold you close I know, I know (Ah-ah), I know, I know, I know (He-hey) I know, I know, I know, I know (Ah-ah), I know, I know, I know (Ah, yeah) I know, I know, I know, I know (Ah-ah), I know, I know, I know (He-hey) I know, I know, I know, I know (Ah-ah), I know, I know, I know (Ah-ah) I know words she used to say? The pictures on her phone (The pictures on my phone) She's not coming home (I'm not where you've been I know, I know,</t>
  </si>
  <si>
    <t>https://genius.com/Shawn-mendes-and-camila-cabello-i-know-what-you-did-last-summer-lyrics</t>
  </si>
  <si>
    <t>https://musicbrainz.org/recording/b8d40bb6-1ccb-430d-aea2-1988b10183cc</t>
  </si>
  <si>
    <t>16-087</t>
  </si>
  <si>
    <t>All the Way Up</t>
  </si>
  <si>
    <t>Fat Joe;Remy Ma;French Montana;Infared</t>
  </si>
  <si>
    <t>This is Edsclusive Go, go Nothin' can stop me, I'm all the way up All the way up I'm all the way up I'm all the way up Nothin' can stop me, I'm all the way up Shorty what you want? Shorty what you need? My niggas run the game, we ain't ever leavin' Countin' up this money, we ain't never sleepin' You got V12, I got 12 Vs Got bottles, got weed, got molly (I'm all the way up) Shorty what you want? I got what you need Shorty what you want? I got what you need Shorty what you want? I got what you need I'm all the way up I'm all the way up I'm all the way up All the way up Nothin' can stop me, I'm all the way up You might also like For my niggas with Bentley coupes and Rolexes Kicked the bitch out the room and gave her no breakfast Had to stash the jewels, these bitches so reckless Keep my hoes on cruise, I'm talkin' naughty nothings Shorty uptown showin' off her new things Couldn't take it all so I gave her un chin She call me top shotta, yeah I keep a few tings Champion sound, yeah I got a few rings And I'm all the way up And you can stay up And if you ask anybody where I live They'll point to the hills and say Go all the way up Go all the way up I'm all the way up I'm all the way up Nothin' can stop me, I'm all the way up Just left the big house to a bigger house Ain't have a girlfriend, but the bitch is out Chanel croc bag, shit ain't even out With the gold chains, Himalayan, Birkin cocaine Lit it up, Pac shit, I hit 'em up I'm talkin' color money, purple yen and blue dirham I got brown lira, I ain't talkin' 'bout Ross bitch I'm that nigga on Viagra dick That means I'm all the way up And you can stay up P.O.s say I can't get high Hopped in the helicopter Uber and said Go all the way up Go all you need I'm all the way up I'm all the way up I'm all the way up I'm all the way up way up way up All the way up Nothin' can stop me, I'm all the way up up Nothin' can stop me, I'm all the way up</t>
  </si>
  <si>
    <t>https://genius.com/Fat-joe-and-remy-ma-all-the-way-up-lyrics</t>
  </si>
  <si>
    <t>https://musicbrainz.org/recording/a084f6bd-1249-45f3-b209-93075a50a865</t>
  </si>
  <si>
    <t>bitch (3x); bitches (1x); dick (1x); hoes (1x); nigga (1x); niggas (2x); shit (2x)</t>
  </si>
  <si>
    <t>16-088</t>
  </si>
  <si>
    <t>16-089</t>
  </si>
  <si>
    <t>Back to Sleep</t>
  </si>
  <si>
    <t>So let me fuck you back So let me fuck you back I know it's late, I know it's late And, baby, I can't focus (Focus, focus, focus) focus (Focus, focus, focus) I just flew into town today I'm hopin' that you'd notice (Notice, notice, notice) Did you notice? (Did you? Did you?) I just posted my landing, oh Wonderin' if the same old understandin' stands I know you got work pretty early (Early) I'll be around 'bout 3:30 (3:30) Usually, you're done by one (By one) So, baby, when I wake you up, up, up Just let me rock Fuck you back to sleep, girl Oh-oh, don't say a word, no, girl No, don't you talk (Oh, yeah) (Don't talk, don't talk) Just hold on tight to me, girl Fuck you back to sleep, girl Rock you back Now where you at? Just dropped my bags I'm comin' through to meet ya, oh, yeah To meet ya, oh, oh-woah I know you're almost half asleep But you know how much I need ya (Wake up, wake up, wake up, wake up) (Need you, babe) Girl, I need ya (Need ya, baby) Gon' gimme that spare key, oh But if you keep the door unlocked, be ready, oh I know you got work pretty early (Early) I'll be around 'bout 3:30 (3:30, oh) Usually, you're done by one (By one) So, baby, when I wake you up (Up), up (Up), up Just let me rock I'ma fuck you back to sleep, girl Oh-oh, don't say a word, no, girl No, don't you talk (Baby) (Don't talk, don't talk) Just hold on tight to me, girl (Oh) Fuck you back to sleep, girl (Ow!) Rock you back Ain't sorry that I woke ya (Woke) I ain't sorry 'bout ya job (No) Call sick in the mornin' so I can get a little bit more of your love (Hey!) I know you want me and you feel me (Feel me) 'Cause you never disagree So when you wake from your sleep, girl Just let me rock (And let me love you, baby, oh, girl) Fuck you back to sleep, girl (Girl) Oh-oh, don't say a word, no, girl No, don't you talk (Ooh, talk, ha) Just hold on tight to me, girl I'll fuck you back to sleep, girl And rock you back Ain't sorry that I woke ya (Yeah) I ain't sorry 'bout ya job (Oh) Fuck you back to sleep, girl (Yeah-yeah) Call sick in the mornin' so I can get a little bit more of your love (Rock you back) Ain't sorry that I woke ya (Yeah) I ain't sorry 'bout ya job Fuck you back to sleep, girl (Ooh) Call sick in the mornin' so I can get a little bit more of your love (Ooh) Call sick in the mornin' so I can get a little bit more of your love</t>
  </si>
  <si>
    <t>https://genius.com/Chris-brown-back-to-sleep-lyrics</t>
  </si>
  <si>
    <t>https://musicbrainz.org/recording/e6c200cc-332e-42f9-9085-edec924cd09a</t>
  </si>
  <si>
    <t>fuck (4x)</t>
  </si>
  <si>
    <t>16-090</t>
  </si>
  <si>
    <t>No Limit</t>
  </si>
  <si>
    <t>Usher;Young Thug</t>
  </si>
  <si>
    <t>Make you say uh, no limit Got that Master P, no limit baby Give you that black card, no limit Just know when you roll with a nigga like me There's no limit, baby Make you say uh, no limit I C Mur-Mur-Murder that, no limit baby Give you that ghetto D, girl, no limit Just know when you roll with a nigga like me There's no limit, baby You know you fine, baby you know that you fine I'm just tryna make you mine Tryna make you mine, yeah I'm tryna make you mine Put a tingle in your spine We got a vibe, we got a wave You should ride on it All of the places I could take you girl is limitless So if you've never been Girl I would just love to take you there You don't have to worry 'bout a thing I got it, let me show you better than 'Cause I may not know you, just let me hold you You'll be my soldier, like you from the 'Nolia Make you say uh, no limit Got that Master P, no limit, Mur-Mur-Murder that, no limit baby Give you that ghetto D, girl, no limit Just know when you roll with a nigga like me There's no limit, baby Cards on decline, baby the cards on decline You roll with me, you miss shine Baby we shine, yeah lil mama we shine Just pick a destination Go 'head show me you can get like everything Show me like any car, any house Baby you can get like any ring, anything You knock it, knock it down All through the night, all through the day yeah I knock that pussy out Baby you call me Sugar Ray yeah 'Cause I may not know you, just let me hold you You girl, no limit Just know when you roll with a nigga like me There's no limit, baby You finer than wine, baby girl I ain't lyin' Make my homie drop a dime Commit a crime, jeopardize my lifeline Just to see your vital signs Ain't no limit, babe we do it larger Ain't no limit babe when you a starter MARTA outsmart the Rari, Rari Fill the session with Bacardi Barbies Kerosene, kerosene Promise spin, washing machine (wishy washy) Thin waisted prima donna Never limit, I'm a stunner Tinted out, them never rentals Fuck them boys, they all beginners I done seen and wrecked 'em I'ma spend my night with 'dem I could put karats all over you Karats all over you Never mind, we only poppin' shit Man I been getting high with these fools And she said all her friends fake, so she solo rockin' And she a real bad bad bitch, she ain't gotta Photoshop it Uh, baby Give you that ghetto D, you roll with a nigga like me There's no limit, baby</t>
  </si>
  <si>
    <t>https://genius.com/Usher-no-limit-lyrics</t>
  </si>
  <si>
    <t>https://musicbrainz.org/recording/776a405e-614e-4883-8cd3-bcdca7ca1dfa</t>
  </si>
  <si>
    <t>bitch (1x); nigga (5x); pussy (1x); shit (1x)</t>
  </si>
  <si>
    <t>16-091</t>
  </si>
  <si>
    <t>Cut It</t>
  </si>
  <si>
    <t>O.T. Genasis;Young Dolph</t>
  </si>
  <si>
    <t>Yeah Yeah Cut it (Woo), cut it (Yeah), cut it (Baow), cut it (Go) Cut it (Get it), cut it (Skrrt), cut it (Bah), cut it Them bricks is way too hot, you need to cut it (You need to cut it) Your price is way too high, you need to cut it Cut it (Yeah), cut it (Bah), cut it (Skrrt), cut it (Bah) Cut it (Get it), cut it (Go), cut it (Gone), cut it Them bricks is way too hot, you need to cut it Your price is way too high, you need to cut it Run up them bands on the regular (Cash) Hittin' my plug on the cellular Tell my ex bitch that I'm sorry (My bad) I'ma skate off in a 'Rari (Skrrt) Keep 36 by my side (My side) I'ma go bake me a pie (Woo) Keep 45 on my side (Baow) Fuck with my niggas, you die (Baow) All of my niggas say blood (Yeah) All of my niggas say cuh (Yeah) OT, I found me a plug (Yeah) I got it straight out the mud (Yeah) Keep it a hundred, no budge (No budge) I fell in love with the drugs (Yeah) Bustin' it down in the tub (Coke) Pay me my money in dubs Water whippin', lookin' like I'm fishin' Baseball in kitchen, with my arm, I'm pitchin' Rolie on, it's glistenin', and my darling, kissin' Niggas steady trippin', so I'm steady grippin' Dirty money on me, got a scale up on me I don't fuck with phony, 'bout to sell a pony All these niggas on me, all these bitches on me Say my price is good, motherfucker, show me You might also like cut it (Bah) Cut it (Get it), cut it (Go), cut it (Gone, it's Dolph), cut it (Woah) Them bricks is way too hot, you need to cut it (Ayy, ayy) Your price is way too high, you need to cut it (Uh-huh) Went and bought a 911 with my trap money (Skrrt) A million up, but still ain't never touch my rap money (Nah) I'm out in LA fuckin' with that boy O.T. (What's poppin'?) Flew to LA, got a plug on that OG You know I've been gettin' money if you know me (You know that) When I first met my plug, I told him, "I piss a hundred G's" (What?) I ain't comin' to get it unless you got a hundred P's (A hundred) I don't want it, fuck it (Fuck it), your price, you need to cut it (Nah) Your ice, you need to tuck it (Hah), she fuck with me, she lucky (Yeah) A half a million all twenties in that Gucci luggage (Stupid) Let's skip the small talk (Ayy), it's time to talk numbers (Ayy, ayy) Young nigga playin' with commas (It's Dolph), might go get a Lamb for the summer (Uh-huh) I've been outchea in these streets all my life hustlin' (For real) My nigga beefin', then I'm beefin', wrong or right, I'm bustin' My traphouse, I love it (I love it) Put some Forgis on my old-school and I had to gut it (What?) But should I put a roof in? Cut it (Woo, cut it), cut it (Yeah, cut it), cut it (Baow, haha), cut it (Go) Cut it (Get it), cut it (Skrrt, It's Dolph), cut it (Bah), cut it (It's Dolph) Them bricks is way too hot, you need to cut it (Paper Route Empire, you it bitches on me Say my price is good, motherfucker, show me (Go), cut it (Gone), cut it Them bricks is way too hot, you need to cut it Your price is way too high, you need to cut it</t>
  </si>
  <si>
    <t>https://genius.com/Ot-genasis-cut-it-lyrics</t>
  </si>
  <si>
    <t>https://musicbrainz.org/recording/d96fd527-7d1c-4ad9-8448-410847472f96</t>
  </si>
  <si>
    <t>bitch (1x); bitches (2x); fuck (3x); fuckin (1x); motherfucker (2x); nigga (2x); niggas (4x); piss (1x)</t>
  </si>
  <si>
    <t>16-092</t>
  </si>
  <si>
    <t>Really Really</t>
  </si>
  <si>
    <t>Diamonds really diamonds And I'm shining bright 'cause I'm really grindin' They ask me if I'm real, I say, "Is you serious?" My daughter gon' love this bitch here All my diamonds shine 'cause they really diamonds Bad bitches in line, they be really trying They ask me if I'm high, I say, "Really really" Got money on my mind, I say, "Really really" I look like I been ballin' 'cause I'm really ballin' I won't apologize, I'm not really sorry They ask me if I'm lyin', I say, "Really really" I'm really out my mind, I say, "Really really" Really really Make 'em believe, I made 'em believe A lyrical song writer and he can sing Bringing in money like raking in leaves I was just trying to get paper to sneeze Achoo, that was a blessing She special to you, I don't look at her special Actually, I treat her regular Not being seen, we not making no spectacle Gates had her first then he gave her to Kevin All the above, we do all the et cetera Scared of the feds, had to switch up my cellular He talking reckless, don't call me back ever Passing through Gardere to holler at Glover Shout out to Black, shout out to Cedric Grey Monte Carlo, cocaine 911 Just hollered at Trav, I'm like the Reverend My section ridiculous, watch where you steppin' Pockets on indigent, can't be too careful Steve like 'em tall and when they yellow Broke and in college, fresh with low mileage I like 'em black, pretty white teeth Body unique, booty on fleek Jhené Aiko, chewing her cheeks Groceries, please, you know that was me You might also like "Really really" I'm really out my mind, I say, "Really really" Really really Diving be treacherous (Swim) Pray to God that don't nobody mess with us (Him) Keep it strong in case anyone testing us Right or wrong, if it's this, you don't mess with it When yo' bitch over here I don't mess with her No detective work, I don't be questioning Where she been, trying to read all of her messages I don't speak on no man, that's irregular Take her phone, disconnectin' her cellular What you need that for undressin' her? What you need that for caressin' her? Spreading her legs 'bout to pleasure her Pulling her hair from the back, go to pressin' her Trying to see who tap first, made a bet with her Relationship flaking, no eczema She catching feelings, she say we inseparable Oyster Perpetual, it's not a replica Mustang GT in the streets, smoking vegetables Trunk in the front, do it make me a elephant? I really really put syrup in my beverages Shopping in Beverly, check out my etiquette Loving my swag, women tailor keep checking it Carats, they glisten in all of my necklaces Feeling myself, really thought it was evident "Really really" I'm really out my mind, I say, "Really really" Really really Really really Really really chewing her cheeks Groceries, please, you know that was me "Really really" Really really Really really Really really</t>
  </si>
  <si>
    <t>https://genius.com/Kevin-gates-really-really-lyrics</t>
  </si>
  <si>
    <t>https://musicbrainz.org/recording/a8094ace-5478-4337-a78e-418f42126498</t>
  </si>
  <si>
    <t>bitch (2x); bitches (1x); booty (1x)</t>
  </si>
  <si>
    <t>16-093</t>
  </si>
  <si>
    <t>All In My Head (Flex)</t>
  </si>
  <si>
    <t>Fifth Harmony;Fetty Wap</t>
  </si>
  <si>
    <t>Flex, time to impress Come and climb in my bed Don't be shy, do your thing It's all in my head I wanna flex with you, baby (I wanna flex with you, baby) I'm tryna chill with you, throwin' bands at you Are you flexible, baby? (Are you flexible, baby?) Show me some different moves and I'll let you groove 'Cause it's meant to be, baby ('Cause it's meant to be, baby) Ayy, make history, baby (Ayy, make history, baby) And you the one for me and I'm the one for you So come flex with me, baby, waa Curtains like waves closing in all around us Dimming the lights just so that they don't blind us So tongue in cheek when we're laying on roses But you're touching my skin and you're leaving me hopeless I wanna feel you un- Feel you under my body (Body, body) I wanna feel you un- Feel you un- You might also like Flex, time to impress Come and climb in my bed Don't be shy, do your thing It's all in my head, wow Flex, time to impress Come and climb in my bed Don't be shy, do your thing It's all in my head, yeah Curtains like waves closing in all around us, yeah, yeah, yeah Dimming the lights just so that they don't blind us, huh, nah, nah body) I wanna feel you un- Feel you un- my bed Don't be shy, do your thing It's all in my head, yeah I want you to come flex with me, baby (Yeah, babe) You got what I want and I need it (Yeah, babe) Say I'm a bad motherf- and I see it (Yeah, babe) They can't flex with us and you know it I take a hundred thousand then blow it (Yeah) Ayy, another hundred thou' on that Rover (Yeah) Ayy, come flex with Zoo 'til it's over Ayy, come flex with Zoo 'til it's over, yeah, babe I wanna feel you un- Feel you under my body (Body, body) I wanna feel you un- Feel you un- Oh, flex, time to impress (Now it's time to impress) Come and climb in my bed (Come and climb in my bed) Don't be shy, do your thing (Oh) It's all in my head, wow Flex (Flex, flex), time to impress (Yeah) Come and climb in my bed (Climb in my bed) Don't be shy, do your thing (Do your thing, oh, yeah) It's all in my head, yeah I wanna flex with you, baby (Hey) It's all in my head, yeah (Ayy, Zoovier) Baby It's all in my head, yeah I wanna flex with you, baby It's all in my head, yeah Baby It's all in my head leaving me hopeless I wanna feel you un- Feel you under my body (Body, wow Flex, time to impress Come and climb in in my head, yeah Baby It's all in my head</t>
  </si>
  <si>
    <t>https://genius.com/Fifth-harmony-all-in-my-head-flex-lyrics</t>
  </si>
  <si>
    <t>https://musicbrainz.org/recording/73a8b3e5-38e2-4fcf-8381-0af5c22eba6f</t>
  </si>
  <si>
    <t>16-094</t>
  </si>
  <si>
    <t>Starving</t>
  </si>
  <si>
    <t>Hailee Steinfeld;Grey;Zedd</t>
  </si>
  <si>
    <t>You know just what to say, things that scare me I should just walk away, but I can't move my feet The more that I know you, the more I want to Somethin' inside me's changed I was so much younger yesterday, oh I didn't know that I was starvin' 'til I tasted you Don't need no butterflies when you give me the whole damn zoo By the way, right away, you do things to my body I didn't know that I was starvin' 'til I tasted you By the way, right away, you do things to my body I didn't know that I was starvin' 'til I tasted you You know just how to make my heart beat faster Emotional earthquake, bring on disaster You hit me head on, got me weak in my knees Yeah, somethin' inside me's changed I was so much younger yesterday, yeah So much younger yesterday, oh, yeah You might also like I was starvin' 'til I tasted you You, you, yeah, 'til I tasted you By the way, right away, you do things to my body I didn't know that I was starvin' 'til I tasted you (I didn't know 'til I tasted you) The more that I know you, the more that I want to Somethin' inside me's changed I was so much younger yesterday younger yesterday, oh, yeah was so much younger yesterday</t>
  </si>
  <si>
    <t>https://genius.com/Hailee-steinfeld-and-grey-starving-lyrics</t>
  </si>
  <si>
    <t>https://musicbrainz.org/recording/204f479c-d172-46f9-a1a9-98ac940db916</t>
  </si>
  <si>
    <t>16-095</t>
  </si>
  <si>
    <t>Adventure of a Lifetime</t>
  </si>
  <si>
    <t>"Turn your magic on," Umi, she'd say "Everythin' you want's a dream away We are legends every day" That's what she told me "Turn your magic on," to me, she'd say "Everythin' you want's a dream away Under this pressure, under this weight We are diamonds" Now, I feel my heart beatin' I feel my heart underneath my skin Now, I feel my heart beatin' Oh, you make me feel Like I'm alive again (Alive again) Oh, you make me feel Like I'm alive again Said, "I can't go on, not in this way I'm a dream that died by light of day Gonna hold up half the sky and say Only I own me" Now, I feel my heart beatin' I feel my heart underneath my skin Oh, I can feel my heart beatin' 'Cause you make me feel Like I'm alive again (Alive again) Oh, you make me feel Like I'm alive again "Turn your magic on," Umi, she'd say "Everythin' you want's a dream away Under this pressure, under this weight We are diamonds takin' shape We are diamonds takin' shape" (Woo, woo-hoo) (Woo, woo-hoo) If we've only got this life, this adventure, oh, then I And if we've only got this life, you'll get me through alive And if we've only got this life, in this adventure, oh, then I Want to share it with you, with you, with you Oh, see, yeah, see, yeah, I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 (Woo-hoo)</t>
  </si>
  <si>
    <t>https://genius.com/Coldplay-adventure-of-a-lifetime-lyrics</t>
  </si>
  <si>
    <t>https://musicbrainz.org/recording/a0663ec0-90b3-4fa5-8185-eaa88bfb5554</t>
  </si>
  <si>
    <t>16-096</t>
  </si>
  <si>
    <t>Humble and Kind</t>
  </si>
  <si>
    <t>You know there's a light that glows by the front door Don't forget the keys under the mat When childhood stars shine Always stay humble and kind Go to church 'cause your momma says to Visit grandpa every chance that you can It won't be wasted time Always stay humble and kind Hold the door, say please, say thank you Don't steal, don't cheat, and don't lie I know you got mountains to climb but Always stay humble and kind When the dreams you're dreamin' come to you When the work you put in is realized Let yourself feel the pride but Always stay humble and kind Don't expect a free ride from no one Don't hold a grudge or a chip and here's why Bitterness keeps you from flyin' Always stay humble and kind Know the difference between sleepin' with someone And sleepin' with someone you love "I love you" ain't no pickup line, so humble and kind When those dreams you're dreamin' come to you When the work you put in is realized Let yourself feel the pride but Always stay humble and kind (Yeah) When it's hot, eat a root beer popsicle Shut off the AC and roll the windows down Let that summer sun shine Always stay humble and kind Don't take for granted the love this life gives you When you get where you're goin', don't forget turn back around And help the next one in line Always stay humble and kind mountains to climb but Always stay kind</t>
  </si>
  <si>
    <t>https://genius.com/Tim-mcgraw-humble-and-kind-lyrics</t>
  </si>
  <si>
    <t>https://musicbrainz.org/recording/34f963fb-e595-4eb0-ac6a-6e20e3aa5fae</t>
  </si>
  <si>
    <t>16-097</t>
  </si>
  <si>
    <t>Wicked</t>
  </si>
  <si>
    <t>Future</t>
  </si>
  <si>
    <t>https://www.last.fm/music/Future</t>
  </si>
  <si>
    <t>(DJ Esco Moe City the coolest DJ on the muthafuckin' planet) Wicked, wicked, wicked, wicked Wicked tunes, you know what I'm sayin'? (Southside) Wizard (Metro Boomin want some more, nigga) Wicked, wicked, wicked, wicked Hold up, wicked, wicked, wicked, wicked Woo, wicked, wicked, wicked, wicked Hold up, wicked, wicked, wicked, wicked Stand up in the motor, bust the dashboard Stand up in the motor, bust the dashboard Hold up, wicked, wicked, wicked, wicked Wicked, wicked, wicked, wicked Candles burning, money burning, graveyard these niggas Phantom parkin', big dawg barkin' hey Lortabs on me, oh-oh-oh-oh Shawty want that wave, oh-oh-oh-oh I'm drippin' Cartier, oh-oh-oh-oh Put a gold bird on you, that's what's happening I put that lingo on her, she was Spanish I fill a one liter up with Xannies This continental and it's panoramic It's complimentar-ary to the savages You fuck around with me, it be a tragedy I want green, green, green, no asparagus I drink lean, lean, lean it ain't embarrassing You might also like Huh, wicked, wicked, wicked, wicked Hold up, wicked, wicked, wicked, wicked Wooh, wicked, wicked, wicked, wicked Now she going, now that bitch going I purchase Avianne and now she lit, huh Wedding band rings on me lit, huh Married to the game, I'm the shit, huh Woah, woah, woah, woah Bitch, we made men We ain't pullin' up at cribs that we can't get You can't pull a bitch on Instagram I ain't hit, huh And then she tellin' lies about me cause she ain't shit, uh She want that big-big dog status I was in the alley with them nickel bags tallied Now I'm Taliban Gang status, that's what's happenin' And you niggas can't get close cause you don't know me It ain't no more dip and dabbin', hangin' low key These bitches see me and they panic I can't believe it, I was on the corner gamblin' Wicked, wicked, wicked, wicked Hold up, wicked, wicked, wicked, wicked Wicked, wicked, wicked, wicked Wicked, wicked, wicked, wicked Stand up in the motor, bust the dashboard Stand up in the motor, bust the dashboard Wicked, wicked, wicked, wicked, wicked Hold up, wicked, wicked, wicked, wicked green, green, green, no asparagus I drink lean, lean, lean it ain't embarrassing bust the dashboard Wicked, wicked, wicked, wicked, wicked Hold up, wicked, wicked, wicked, wicked</t>
  </si>
  <si>
    <t>https://genius.com/Future-wicked-lyrics</t>
  </si>
  <si>
    <t>https://musicbrainz.org/recording/609710cb-4198-4bb2-9cc3-032492811016</t>
  </si>
  <si>
    <t>bitch (2x); bitches (1x); fuck (1x); nigga (1x); niggas (2x); shit (2x)</t>
  </si>
  <si>
    <t>16-098</t>
  </si>
  <si>
    <t>Tiimmy Turner</t>
  </si>
  <si>
    <t>Yeah, yeah, yeah, yeah Grrrrraaaah Yeah, yeah, yeah, yeah Git, git, git, git Yeah, yeah, yeah, yeah Git, git, git, git Yeah, yeah, yeah, yeah Git, git, git, git Yeah, yeah, yeah, yeah (Vador) Little Timmy Turner Git, git, git, git Tiimmy, Tiimmy, Tiimmy Turner He was wishin' for a burner To kill everybody walkin' He knows that his soul in the furnace Fuck bitch on BET Have her walkin', she fuckin' for BET Wildin' for wallet Kill everybody walkin' He knows that his soul in the furnace fuckin' for BET Wildin' for wallet Kill everybody walkin' He knows that his soul in the furnace Tiimmy, Tiimmy, Tiimmy Turner You might also like Tiimmy, Tiimmy, Tiimmy Turner Young boy walkin', wishin' for a burner Four, five, six, ten ratchets on 'em Ten niggas with 'em, ten clappin' on 'em Dead niggas with 'em, dead niggas, get 'em Four-five rip 'em, four-five zip 'em You talk money, young niggas get 'em Young niggas get 'em Beluga, beluga, beluga I fell in love with the Ruger I fell in love with my jeweler I fell in love with the mulah Banana clips is going through ya It's all about the rule It's all about the move It's all about the rules soul in the furnace Tiimmy, Tiimmy, Tiimmy Turner Tiimmy (Git, git, git) Tiimmy Turner (Git, git, git) Eh, yeah he wish had a burner Young nigga move and he kill with confirma You get hit, nigga, left with earner Choppa move, nigga, both want it You get hit down in both summers I got niggas rollin' dat would be dead with it Choppa move, nigga, roll him with it You choke down, roll, load and get Hit a nigga up, reload the semi Gotta flow over demon Thinking all about Tiimmy Just the thought of them with me All my killas said they with me wallet Kill everybody walkin' He knows that his soul in the furnace Tiimmy, Tiimmy, Tiimmy Turner BET Wildin' for wallet Kill everybody walkin' He knows that his soul in the furnace Tiimmy, Tiimmy, Tiimmy Turner everybody walkin' He knows that his Turner</t>
  </si>
  <si>
    <t>https://genius.com/Desiigner-tiimmy-turner-lyrics</t>
  </si>
  <si>
    <t>https://musicbrainz.org/recording/061c0b61-2990-438e-9687-fadd901fc6cc</t>
  </si>
  <si>
    <t>bitch (1x); fuckin (2x); nigga (5x); niggas (6x)</t>
  </si>
  <si>
    <t>16-099</t>
  </si>
  <si>
    <t>16-100</t>
  </si>
  <si>
    <t>Perfect</t>
  </si>
  <si>
    <t>I might never be your knight in shinin' armour I might never be the one you take home to mother And I might never be the one who brings you flowers But I can be the one, be the one tonight When I first saw you from across the room I could tell that you were curious, oh, yeah Girl, I hope you're sure what you're looking for 'Cause I'm not good at making promises But if you like causing trouble up in hotel rooms And if you like having secret little rendezvous If you like to do the things you know that we shouldn't do Then, baby, I'm perfect Baby, I'm perfect for you And if you like midnight driving with the windows down And if you like goin' places we can't even pronounce If you like to do whatever you've been dreamin' about Then, baby, you're perfect Baby, you're perfect So let's start right now I might never be the hands you put your heart in Or the arms that hold you any time you want them But that don't mean that we can't live here in the moment 'Cause I can be the one you love from time to time You might also like we can't even pronounce If you like to do whatever you've been dreamin' about Then, baby, you're perfect Baby, you're perfect So let's start right now And if you like cameras flashin' every time we go out Oh, yeah And if you're looking for someone to write your breakup songs about Then baby, I'm perfect And baby, we're perfect If like to do whatever you've been dreamin' about Then, baby, you're perfect Baby, you're perfect So let's start right now that don't mean that we can't live here in the moment 'Cause I can be the one you love from time to time like to do whatever you've been dreamin' about Then, baby, you're perfect Baby, you're perfect So let's start right now</t>
  </si>
  <si>
    <t>https://genius.com/One-direction-perfect-lyrics</t>
  </si>
  <si>
    <t>https://musicbrainz.org/recording/45dfdbc9-e4fe-4ed7-b274-371dc839f191</t>
  </si>
  <si>
    <t>17-001</t>
  </si>
  <si>
    <t>Shape of You</t>
  </si>
  <si>
    <t>A club isn't the best place to find a lover So the bar is where I go (Mm) Me and my friends at the table doin' shots Drinkin' fast and then we talk slow (Mm) And you come over and start up a conversation with just me And trust me, I'll give it a chance now (Mm) Take my hand, stop, put Van the Man on the jukebox And then we start to dance, and now I'm singin' like Girl, you know I want your love Your love was handmade for somebody like me Well, come on now, follow my lead I may be crazy, don't mind me Say, "Boy, let's not talk too much" Grab on my waist and put that body on me Well, come on now, follow my lead Come, come on now, follow my lead, mm I'm in love with the shape of you We push and pull like a magnet do Although my heart is fallin' too I'm in love with your body And last night, you were in my room And now my bed sheets smell like you Every day, discoverin' somethin' brand new Well, I'm in love with your body Oh, I, oh, I, oh, I, oh, I Well, I'm in love with your body Every day, discoverin' somethin' brand new I'm in love with the shape of you One week in, we let the story begin We're goin' out on our first date (Mm) You and me are thrifty, so go all-you-can-eat Fill up your bag and I fill up a plate (Mm) We talk for hours and hours about the sweet and the sour And how your family is doin' okay (Mm) And leave and get in a taxi, and kiss in the back seat Tell the driver make the radio play and body Oh, I, oh, I, oh, I, oh, I Well, I'm in love with your body Every day, discoverin' somethin' brand new I'm in love with the shape of you Come on, be my baby, come on be my baby, come on Come on, be my baby, come on Come on, be my baby, come on night, you were in my room And now my bed sheets smell like you Every day, discoverin' somethin' brand new Well, I'm in love with your body Come on, be my baby, come on Come on, be my baby, come on baby, come on Come on, be my baby, come on I'm in love with your body Every day, discoverin' somethin' brand new I'm in love with the shape of you with your be my baby, come on Come on,</t>
  </si>
  <si>
    <t>https://genius.com/Ed-sheeran-shape-of-you-lyrics</t>
  </si>
  <si>
    <t>https://musicbrainz.org/recording/b464898a-562d-46e3-bad4-deea8d9472de</t>
  </si>
  <si>
    <t>17-002</t>
  </si>
  <si>
    <t>Despacito (Remix)</t>
  </si>
  <si>
    <t>Luis Fonsi;Daddy Yankee;Justin Bieber</t>
  </si>
  <si>
    <t>Come and move that in my direction So thankful for that, it's such a blessin', yeah Turn every situation into heaven, yeah Oh-oh, you are My sunrise on the darkest day Got me feelin' some kind of way Make me wanna savor every moment slowly, slowly You fit me tailor-made, love how you put it on Got the only key, know how to turn it on The way you nibble on my ear, the only words I wanna hear Baby, take it slow so we can last long ¡Oh! Tú, tú eres el imán y yo soy el metal Me voy acercando y voy armando el plan Solo con pensarlo, se acelera el pulso (Oh, yeah) Ya, ya me está gustando más de lo normal Todos mis sentidos van pidiendo más Esto hay que tomarlo sin ningún apuro Despacito Quiero respirar tu cuello despacito Deja que te diga cosas al oído Para que te acuerdes si no estás conmigo Despacito Quiero desnudarte a besos despacito Firmo en las paredes de tu laberinto Y hacer de tu cuerpo todo un manuscrito (Sube, sube, sube), ah (Sube, sube) Quiero ver bailar tu pelo, quiero ser tu ritmo (Woah, woah) Que le enseñes a mi boca (Woah, woah) Tus lugares favoritos (Favorito, favorito, baby) Déjame sobrepasar tus zonas de peligro (Woah, woah) Hasta provocar tus gritos (Woah, woah) Y que olvides tu apellido (Diri-diri-diririri, Daddy, DY) Si te pido un beso, ven, dámelo, yo sé que estás pensándolo (Eh) Llevo tiempo intentándolo (Eh), mami, esto es dando y dándolo Sabes que tu corazón conmigo te hace bam-bam Sabes que esa beba está buscando de mi bam-bam Ven, prueba de mi boca para ver cómo te sabe (Eh-eh; ¡plo!) Quiero, quiero, quiero ver cuánto amor a ti te cabe Yo no tengo prisa, yo me quiero dar el viaje Empezamos lento, después salvaje Pasito a pasito, suave suavecito Nos vamos pegando, poquito a poquito Cuando tú me besas con esa destreza Veo que eres malicia con delicadeza Pasito a pasito, suave suavecito Nos vamos pegando, poquito a poquito Y es que esa belleza es un rompecabezas Pero pa' montarlo aquí tengo la pieza, oye (Yeah, yo) tu apellido Despacito This is how we do it down in Puerto Rico I just wanna hear you screaming, "¡Ay, bendito!" I can move forever cuando esté contigo (Báilalo) Pasito a pasito, suave suavecito Nos vamos pegando, poquito a poquito Que le enseñes a mi boca Tus lugares favoritos (Favorito, favorito, baby) Pasito a pasito, suave suavecito Nos vamos pegando, poquito a poquito Hasta provocar tus gritos (Fonsi) Y que olvides tu apellido (DY) Despacito</t>
  </si>
  <si>
    <t>https://genius.com/Luis-fonsi-and-daddy-yankee-despacito-remix-lyrics</t>
  </si>
  <si>
    <t>https://musicbrainz.org/recording/9ba26ca8-9dbc-4136-8541-2b25bcc6df1e</t>
  </si>
  <si>
    <t>17-003</t>
  </si>
  <si>
    <t>That's What I Like</t>
  </si>
  <si>
    <t>Ayy, ayy, ayy I got a condo in Manhattan Baby girl, what's happenin'? You and your ass invited So go on and get to clappin' So pop it for a player Pop, pop it for me Turn around and drop it for a player Drop, drop it for me I'll rent a beach house in Miami (-ami) Wake up with no jammies (Nope) Lobster tail for dinner Julio, serve that scampi (Julio!) You got it if you want it Got, got it if you want it Said, you got it if you want it Take my wallet if you want it now Jump in the Cadillac, girl, let's put some miles on it Anything you want, just to put a smile on it You deserve it, baby, you deserve it all And I'm gonna give it to you Gold jewelry shinin' so bright Strawberry champagne on ice Lucky for you, that's what I like, that's what I like Lucky for you, that's what I like, that's what I like Sex by the fire at night Silk sheets and diamonds all white Lucky for you, that's what I like, that's what I like Lucky for you, that's what I like, that's what I like I'm talkin' trips to Puerto Rico (Bih) Say the word and we go (Say it) You can be my freaka (Brrrt!) Girl, I'll be your fleeko, Mamacita I will never make a promise that I can't keep I promise that your smile ain't gon' ever leave Shoppin' sprees in Paris Everything 24 karats Take a look in that mirror Now, tell me, who's the fairest? Is it you? (Is it you?) Is it me? (Is it me?) Say it's us (Say it's us) and I'll agree, baby Lucky for you, that's what I like, that's what I like You say you want a good time Well, here I am, baby, here I am, baby Talk to me, talk to me, talk to me, baby Tell me, what's on your mind? (What's on your mind?) If you want it, girl, come and get it All this is here for you Tell me, baby, tell me, tell me, baby What you tryna do? Gold jewelry shinin' so bright Strawberry champagne on ice Lucky for you, that's what I like, that's what I like (That's what I like, babe) Lucky for you, that's what I like, that's what I like (Oh, oh) Sex by the fire at night Silk sheets and diamonds all white (All white) Lucky for you, that's what I like, that's what I like (That's what I like, babe) Lucky for you, that's what I like, that's what I like (Ooh, ooh, ooh) what I like, that's what I like (That's what I like, babe) Lucky for you, that's what I like, that's what I like (Ooh, ooh, ooh)</t>
  </si>
  <si>
    <t>https://genius.com/Bruno-mars-thats-what-i-like-lyrics</t>
  </si>
  <si>
    <t>https://musicbrainz.org/recording/de868033-cdf6-4303-9cdf-b52d9c396ef4</t>
  </si>
  <si>
    <t>17-004</t>
  </si>
  <si>
    <t>Humble</t>
  </si>
  <si>
    <t>Nobody pray for me It been that day for me Way (Yeah, yeah) Ayy, I remember syrup sandwiches and crime allowances Finesse a nigga with some counterfeits, but now I'm countin' this Parmesan where my accountant lives, in fact, I'm downin' this D'ussé with my boo bae, tastes like Kool-Aid for the analysts Girl, I can buy your ass the world with my paystub Ooh, that pussy good, won't you sit it on my taste bloods? I get way too petty once you let me do the extras Pull up on your block, then break it down, we playin' Tetris A.m. to the p.m., p.m. to the a.m., funk Piss out your per diem, you just gotta hate 'em, funk If I quit your BM, I still ride Mercedes, funk If I quit this season, I still be the greatest, funk My left stroke just went viral Right stroke put lil' baby in a spiral Soprano C, we like to keep it on a high note It's levels to it, you and I know Bitch, be humble (Hold up, bitch) Sit down (Hold up, lil'- hold up, lil' bitch) Be humble (Hold up, bitch) Sit down (Hold up, sit down, lil'- sit down, lil' bitch) Be humble (Hold up, hold up, hold up, hold up, lil' bitch) Bitch, sit down (Hold up, lil' bitch) Be humble (Hold up, bitch) Sit down (Hold up, hold up, hold up, hold up) Be humble (Hold up, hold up, hold up, hold up, lil'-) Sit down (Hold bitch) Bitch, sit down (Hold up, lil' bitch) Be humble (Hold up, bitch) Sit down (Hold up, hold up, hold up, hold up) Who that nigga thinkin' that he frontin' on Man-Man? (Man-Man) Get the fuck off my stage, I'm the Sandman (Sandman) Get the fuck off my dick, that ain't right I make a play fucking up your whole life I'm so fuckin' sick and tired of the Photoshop Show me somethin' natural like afro on Richard Pryor Show me somethin' natural like ass with some stretch marks Still'll take you down right on your mama couch in Polo socks Ayy, this shit way too crazy, ayy, you do not amaze me, ayy I blew cool from AC, ayy, Obama just paged me, ayy I don't fabricate it, ayy, most of y'all be fakin', ayy I stay modest 'bout it, ayy, she elaborate it, ayy This that Grey Poupon, that Evian, that TED Talk, ayy Watch my soul speak, you let the meds talk, ayy If I kill a nigga, it won't be the alcohol, ayy I'm the realest nigga after all up, bitch) Sit down (Hold up, hold up, hold up, hold up)1.2K hold up, hold up, lil' bitch) Bitch, sit down (Hold up, lil' bitch) Be humble (Hold up, bitch) Sit down (Hold up, hold up, hold up, hold up)</t>
  </si>
  <si>
    <t>https://genius.com/Kendrick-lamar-humble-lyrics</t>
  </si>
  <si>
    <t>https://musicbrainz.org/recording/be555394-e1d8-409d-a25e-4934de57b20e</t>
  </si>
  <si>
    <t>ass (2x); bitch (14x); dick (1x); fuck (2x); fuckin (1x); fucking (1x); nigga (4x); pussy (1x); shit (1x)</t>
  </si>
  <si>
    <t>17-005</t>
  </si>
  <si>
    <t>Something Just Like This</t>
  </si>
  <si>
    <t>The Chainsmokers;Coldplay</t>
  </si>
  <si>
    <t>I've been reading books of old, the legends and the myths Achilles and his gold, Hercules and his gifts Spider-Man's control and Batman with his fists And clearly, I don't see myself upon that list But she said, "Where d'you wanna go? How much you wanna risk?" I'm not lookin' for somebody with some superhuman gifts Some superhero, some fairytale bliss Just something I can turn to, somebody I can kiss I want something just like this Doo-doo-doo, doo-doo-doo Doo-doo-doo, doo, doo Doo-doo-doo, doo-doo-doo Oh, I want something just like this Doo-doo-doo, doo-doo-doo Doo-doo-doo, doo, doo Doo-doo-doo, doo-doo-doo Oh, I want something just like this I want something just like this I've been reading books of old, the legends and the myths The testaments they told, the moon and its eclipse And Superman unrolls a suit before he lifts But I'm not the kind of person that it fits She somebody I can miss I want something just like this I want something just like this Oh, I want something just like this Doo-doo-doo, doo-doo-doo Doo-doo-doo, doo, doo Doo-doo-doo, doo-doo-doo Oh, I want something just like this Doo-doo-doo, doo-doo-doo Doo-doo-doo, doo, doo Doo-doo-doo, doo-doo-doo Where d'you wanna go? How much you wanna risk? Oh, I want something just like this Oh, I want something just like this Oh, I want something just like this</t>
  </si>
  <si>
    <t>https://genius.com/The-chainsmokers-and-coldplay-something-just-like-this-lyrics</t>
  </si>
  <si>
    <t>https://musicbrainz.org/recording/6fdd95d6-9837-4d95-91f4-b123d0696a2a</t>
  </si>
  <si>
    <t>17-006</t>
  </si>
  <si>
    <t>Bad and Boujee</t>
  </si>
  <si>
    <t>Migos;Lil Uzi Vert</t>
  </si>
  <si>
    <t>You know, young rich niggas You know somethin', we ain't really never had no old money We got a whole lotta new money though, hah (If Young Metro don't trust you, I'm gon' shoot you) Hey Raindrop (Drip), drop-top (Drop-top) Smokin' on cookie in the hotbox (Cookie) Fuckin' on your bitch, she a thot, thot (Thot) Cookin' up dope in the crockpot (Pot) We came from nothin' to somethin', nigga (Hey) I don't trust nobody, grip the trigger (Nobody) Call up the gang and they come and get ya (Gang) Cry me a river, give you a tissue (Hey) My bitch is bad and bougie (Bad) Cookin' up dope with a Uzi (Blaow) My niggas is savage, ruthless (Savage) We got 30s and hundred-rounds too (Grrah) My bitch is bad and bougie (Bad) Cookin' up dope with a Uzi (Dope) My niggas is savage, ruthless (Hey) We got 30s and hundred-rounds too (Glah) Offset, woo, woo, woo, woo, woo Rackaids on rackaids (Racks), got back-ends on back-ends I'm ridin' around in a coupe (Coupe) I take your bih' right from you (You) Bitch, I'm a dog, roof (Grr) Beat the ho walls loose (Hey) Hop in the frog, whoo (Skrrt) I tell that bih' to come comfort me (Comfort me) I swear these niggas is under me (Hey) They hate and the devil keep jumpin' me (Jumpin' me) Bankrolls on me keep me company (Cash) Ayy, we do the most (Most) Yeah, pull up in Ghosts (Woo) Yeah, my diamond's a choker (Glah) Holdin' the fire with no holster (Blaow) Rick the Ruler, diamonds cooler (Cooler) This a Rollie, not a Muller (Hey) Dabbin' on 'em like the usual (Dab) Magic with the brick, do voodoo (Magic) Courtside with a bad bitch (Bitch) Then I send the bitch through Uber (Go) I'm young and rich and plus I'm bougie (Hey) I'm not stupid so I keep the Uzi (Rrah) Rackaids on rackaids, got back-ends on back-ends So my money makin' my back ache (Aagh) You niggas got a low Act rate (Act) We from the Nawf, yeah, Dat Way (Nawf) Fat Cookie blunt in the ashtray (Cookie) Two bitches, just national smash day (Smash) Hop in the Lamb', have a drag race (Skrrt) I let them birds take a bath, bae (Brr) You might also like My bitch is bad and bougie (Bad) Cookin' up dope with a Uzi (Dope) My niggas is savage, ruthless (Hey) We got 30s and hundred-rounds too (Glah) Pour a four, I'm droppin' muddy, outer space, Kid Cudi (Drank) Introduce me to your bitch as wifey and we know she sluttin' (Bitch) Broke a brick down, Nutty Buddy, now that nigga duckin' (Phew) Don't move too fast, I might shoot ya (Huh?) Draco bad and bougie (Draco) I'm always hangin' with shooters (Brrah) Might be posted somewhere secluded (Private) Still be playin' with pots and pans, call me Quavo Ratatouille (Cook it up) Run with that sack, call me Boobie (Run with it) When I'm on stage, show me boobies (Ayy) Ice on my neck, I'm the coolest (Ice) Hop out the suicide with the Uzi (Pew-pew-pew) I pull up, I pull up, I pull up I hop out with all of the drugs and the good luck (Skrrt) I'm cookin', I'm cookin', I'm whippin' I'm whippin' until it rock up, let it lock up (Lock up) I gave her ten racks I told her go shoppin' and spend it all at the pop up (Ten) These bitches, they fuck and suck dick And they bustin' for Instagram, get your clout up Uh, yeah, that way (Yeah) Float on the track like a Segway (Go) Yeah, that way (Dat way) I used to trap by the Subway (Trappin', trappin') Yeah, that way (Go) Young nigga trap with the AK (Rrah, uh) Yeah, that way (Yeah) Big dyke ho, get the door, Macy Gray (Hey) My bitch is bad and bougie (Bad) Cookin' up dope with a Uzi (Dope, huh?) My niggas is savage, ruthless (Hey, what?) We got 30s and hundred-rounds too (Glah, Lil Uzi) Yeah, yeah, yeah, yeah, yeah, yeah (Yeah) My bitch, she bad to the bone (She what?) Ayy, wait, these niggas watchin' I swear to God they be my clones (They watchin') Yeah, hey, huh Switchin' my hoes like my flows (What?) Switchin' my flows like my clothes (Like what?) Keep on shootin' that gun, don't reload (Damn) Ooh, ooh, now she want fuck with my crew (My crew) 'Cause the money come all out the roof (Damn, damn) Drive the 'Rari, that bitch got no roof (Skrrt) Wait, what kind of 'Rari? (Wait) 458 (Damn) All of these niggas, they hate (They hate) Try to hide, shoot through the gate (Wow) Look, go to strip club, make it rain, yeah So much money they use rakes (They use rakes) Count a hundred thousand in your face (In your face) Yeah, then put 300 right in the safe (Yeah) Met her today, yeah (Ooh) She talk to me like she knew me, yeah (Ooh) Go to sleep in a jacuzzi, yeah (Yeah) Wakin' up right to a two-piece, yeah Countin' that paper like loose-leaf, yeah Gettin' that chicken with blue cheese, yeah Boy, you so fake, like my collar, you snakin' I swear to God that be that Gucci (Ayy) And you know we winnin' (Winnin') Yeah, we is not losin' Try to play your song, it ain't move me (What?) Saw your girl once, now she choosin', yeah (Hey!) Raindrop (Drip), drop-top (Drop-top) Smokin' on cookie in the hotbox (Cookie) Fuckin' on your bitch, she a thot, thot (Thot, yeah) Cookin' up dope in the crockpot (Pot) We came from nothin' to somethin', nigga (Hey) I don't trust nobody, grip the trigger (Nobody, yeah) Call up the gang and they come and get ya (Gang) Cry me a river, give you a tissue (Hey, Lil Uzi) My bitch is bad and bougie (Bad, she bad) Cookin' up dope with a Uzi (Blaow, cookin' up, cookin' up) My niggas is savage, ruthless (Savage, they savage) We got 30s and hundred-rounds too (Grrah) My bitch is bad and bougie (Bad) Cookin' up dope with a Uzi (Dope, what?) My niggas is savage, ruthless (Hey, yeah) We got 30s and hundred-rounds too (Lil Uzi) national smash day (Smash) Hop in the Lamb', have a drag race (Skrrt) I let them birds take a bath, bae (Brr) and hundred-rounds too (Lil Uzi)</t>
  </si>
  <si>
    <t>https://genius.com/Migos-bad-and-boujee-lyrics</t>
  </si>
  <si>
    <t>https://musicbrainz.org/recording/de1b824d-b42a-4cca-b388-ad1aa1f2f665</t>
  </si>
  <si>
    <t>bitch (13x); bitches (2x); boobies (1x); damn (1x); dick (1x); dyke (1x); fuck (2x); ho (2x); hoes (1x); nigga (4x); niggas (11x); thot (4x)</t>
  </si>
  <si>
    <t>17-007</t>
  </si>
  <si>
    <t>17-008</t>
  </si>
  <si>
    <t>Body Like a Back Road</t>
  </si>
  <si>
    <t>Got a girl from the Southside, got braids in her hair First time I seen her walk by, man I 'bout fell up out my chair Had to get her number, it took me like six weeks Now me and her go way back like Cadillac seats Body like a back road, drivin' with my eyes closed I know every curve like the back of my hand Doin' fifteen in a thirty, I ain't in no hurry I'ma take it slow just as fast as I can The way she fit in them blue jeans, she don't need no belt But I can turn them inside out, I don't need no help Got hips like honey, so thick and so sweet, man And ain't no curves like hers on them downtown streets I'ma take it slow just as fast as I can We're out here in the boondocks with the breeze and the birds Tangled up in the tall grass with my lips on hers On a highway to heaven, headed south of her smile, mmm Get there when we get there, every inch is a mile I'ma take it slow just as fast as I can I'ma take it slow Just as fast as I can (Body like a back road, drivin' with my eyes closed) Got braids in her hair (I know every curve like the back of my hand) my hand Doin' fifteen in a thirty, I ain't in no hurry (I know every curve like the back of my hand)</t>
  </si>
  <si>
    <t>https://genius.com/Sam-hunt-body-like-a-back-road-lyrics</t>
  </si>
  <si>
    <t>https://musicbrainz.org/recording/19a57520-a314-4656-bc2f-8be8d014dd13</t>
  </si>
  <si>
    <t>17-009</t>
  </si>
  <si>
    <t>Believer</t>
  </si>
  <si>
    <t>First things first, I'ma say all the words inside my head I'm fired up and tired of the way that things have been, oh-ooh The way that things have been, oh-ooh Second things second, don't you tell me what you think that I could be I'm the one at the sail, I'm the master of my sea, oh-ooh The master of my sea, oh-ooh I was broken from a young age, taking my sulkin' to the masses Writing my poems for the few that look at me, took to me, shook at me, feelin' me Singing from heartache from the pain, taking my message from the veins Speaking my lesson from the brain, seeing the beauty through the Pain! You made me a, you made me a believer, believer Pain! You break me down, you build me up, believer, believer Pain! Oh, let the bullets fly, oh, let them rain My life, my love, my drive, it came from Pain! You made me a, you made me a believer, believer Third things third, send a prayer to the ones up above All the hate that you've heard has turned your spirit to a dove, oh-ooh Your spirit up above, oh-ooh I was chokin' in the crowd, building my rain up in the cloud Falling like ashes to the ground, hoping my feelings, they would drown But they never did, ever lived, ebbin' and flowin' Inhibited, limited 'til it broke open and rained down It rained down like them rain My life, my love, my drive, it came from Pain! You made me a, you made me a believer, believer Last things last, by the grace of the fire and the flames You're the face of the future, the blood in my veins, oh-ooh The blood in my veins, oh-ooh it came from Pain! You made me a, you made me a believer, believer Oh, let the bullets fly, oh, let you made me a believer, believer</t>
  </si>
  <si>
    <t>https://genius.com/Imagine-dragons-believer-lyrics</t>
  </si>
  <si>
    <t>https://musicbrainz.org/recording/e5c7a324-cca2-4ccb-ab9c-6d3a390b9d0a</t>
  </si>
  <si>
    <t>17-010</t>
  </si>
  <si>
    <t>Congratulations</t>
  </si>
  <si>
    <t>Post Malone;Quavo</t>
  </si>
  <si>
    <t>Yeah, yeah Yeah (Hey) My mama called, seen you on TV, son Said shit done changed ever since we was on I dreamed it all ever since I was young They said I wouldn't be nothing Now they always say, "Congratulations" (Uh, uh, uh) Worked so hard, forgot how to vacation (Uh-huh) They ain't never had the dedication (Uh, uh) People hatin', say we changed and look, we made it (Uh, uh) Yeah, we made it (Uh, uh, uh) They was never friendly, yeah Now I'm jumping out the Bentley, yeah And I know I sound dramatic, yeah But I know I had to have it, yeah For the money, I'm a savage, yeah I be itching like an addict, yeah I'm surround by twenty bad bitch, yeah But they didn't know me last year, yeah Everyone wanna act like they important (Yeah-yeah-yeah, yeah-yeah-yeah) But all that mean nothing when I saw my dough, yeah (Yeah-yeah-yeah, yeah-yeah-yeah) Everyone countin' on me drop the ball, yeah (Yeah-yeah-yeah, yeah-yeah-yeah) Everything custom like I'm at the border, yeah, yeah If you fuck with winning, put your lighters to the sky How could I make cents when I got millions on my mind? Coming with that bullshit, I just put it to the side Balling since a baby, they could see it in my eyes be nothing Now they always say, "Congratulations" (Congratulations) Worked so hard, forgot how to vacation (Ooh) They ain't never had the dedication (Uh, uh, ayy) People hatin', say we changed and look we made it (Uh, uh) Yeah, we made it (Uh, uh, uh, yeah) I was patient (Yeah, oh) I was patient (Ayy, uh) Now I can scream that we made it (We made it) Now everywhere, everywhere I go, they say 'gratulation (Uh) Young nigga, young nigga graduation (Yeah) I pick up the rock and I ball, baby (Ball) I'm looking for someone to call, baby (Brr) But right now, I got a situation (Ayy) Nothin' but old Ben, Ben Franklins (Cash) Big rings (Woo), champagne (Champagne) My life is like a ball game (Ball game) But instead, I'm in the trap, though (Trap, though) Pot so big, call it Super Bowl (Super Bowl) Super Bowl, call the hoes (Brr), get in the Rolls (Skrrt) Top-floor lifestyle (Top), Huncho and Post (Yeah, ayy) Malone (Ayy), I got a play on my phone (Ayy) You know what I'm on (Ayy), Huncho Houdini, it's gone (Ayy) be nothing Now they always say, "Congratulations" (Ayy, uh, uh, uh) Worked so hard, forgot how to vacation (Uh-huh, ooh) They ain't never had the dedication (Ayy, uh, uh) People hatin', say we changed and look we made it (Yeah, uh, uh) Yeah, we made it (Ayy) Hey, hey, hey, hey Hey, hey, hey, hey</t>
  </si>
  <si>
    <t>https://genius.com/Post-malone-congratulations-lyrics</t>
  </si>
  <si>
    <t>https://musicbrainz.org/recording/0a4d37c5-cc7e-4644-b4b4-35941deeb48b</t>
  </si>
  <si>
    <t>bitch (1x); bullshit (1x); fuck (1x); hoes (1x); nigga (2x); shit (1x)</t>
  </si>
  <si>
    <t>17-011</t>
  </si>
  <si>
    <t>Say You Won't Let Go</t>
  </si>
  <si>
    <t>James Arthur</t>
  </si>
  <si>
    <t>https://www.last.fm/music/James+Arthur</t>
  </si>
  <si>
    <t>I met you in the dark, you lit me up You made me feel as though I was enough We danced the night away, we drank too much I held your hair back when you were throwin' up Then, you smiled over your shoulder For a minute, I was stone-cold sober I pulled you closer to my chest And you asked me to stay over I said, "I already told ya I think that you should get some rest" I knew I loved you then, but you'd never know 'Cause I played it cool when I was scared of letting go I knew I needed you, but I never showed But I wanna stay with you until we're grey and old Just say you won't let go Just say you won't let go I'll wake you up with some breakfast in bed I'll bring you coffee with a kiss on your head And I'll take the kids to school, wave them goodbye And I'll thank my lucky stars for that night You might also like When you looked over your shoulder For a minute, I forget that I'm older I wanna dance with you right now, woah And you look as beautiful as ever And I swear that every day, you'll get better You make me feel this way somehow I'm so in love with you and I hope you know Darlin', your love is more than worth its weight in gold We've come so far, my dear, look how we've grown And I wanna stay with you until we're grey and old Just say you won't let go Just say you won't let go I wanna live with you even when we're ghosts 'Cause you were always there for me when I needed you most I'm gonna love you till my lungs give out I promise till death we part, like in our vows So, I wrote this song for you, now everybody knows That it's just you and me till we're grey and old Just say you won't let go Just say you won't let go Just say you won't let go Oh, just say you won't let go your head And I'll take the kids to school, wave them goodbye And I'll thank my lucky stars for that night just say you won't let go</t>
  </si>
  <si>
    <t>https://genius.com/James-arthur-say-you-wont-let-go-lyrics</t>
  </si>
  <si>
    <t>https://musicbrainz.org/recording/2a5d3fc2-7ff6-4482-b109-33170603e520</t>
  </si>
  <si>
    <t>17-012</t>
  </si>
  <si>
    <t>I'm the One</t>
  </si>
  <si>
    <t>DJ Khaled;Justin Bieber;Quavo;Chance the Rapper;Lil Wayne</t>
  </si>
  <si>
    <t>We The Best Music Another one DJ Khaled Yeah, you're lookin' at the truth, the money never lie, no I'm the one, yeah, I'm the one Early mornin' in the Dawn, know you wanna ride now (Let's ride) I'm the one, yeah, I'm the one, yeah (Let's ride) And you sick of all those other imitators Don't let the only real one intimidate ya See you watchin', don't run outta time now I'm the one, yeah Oh-eh-oh-oh-oh, eh-oh I'm the one Oh-eh-oh-oh-oh, eh-oh I'm the only one Oh-eh-oh-oh-oh, eh-oh I'm the one Oh-eh-oh-oh-oh, eh-oh I'm the only one (Yeah, yeah) Quavo I'm the one that hit that same spot (Hit it) She the one that bring them raindrops (Raindrops) We go back, remember criss-cross and hopscotch? (Hopscotch) You the one that hold me down when the block's hot (Hot) I make your dreams come true when you wake up (Dream) And your look's just the same without no makeup (Bad) Had to pull up on your mama, see what you made of (Mama) Ain't gotta worry 'bout them commas 'cause my cake up (Cake) You can run inside my life from that fame bus (Skrrt) 'Cause I promise, when we step out you'll be famous (Yeah) Modern-day Bonnie and Clyde what they named us (Why?) 'Cause when we pull up (Brrt, brrt), all angles I'm the one, yeah, I'm the one, yeah (Let's ride) I'm the one, yeah, I'm the one, yeah I'm the one Oh-eh-oh-oh-oh, eh-oh I'm the only one Oh-eh-oh-oh-oh, eh-oh I'm the one Oh-eh-oh-oh-oh, eh-oh I'm the only one Okay though Uh, she beat her face up with that new Chanel She like the price, she see the ice, it make her coochie melt When I met her in the club, I asked her who she felt Then she went and put that booty on that Gucci belt We don't got no label She say she want bottles, she ain't got no table She don't got no bed frame, she don't got no tables We just watchin' Netflix, she ain't got no cable, okay though Plug, plug, plug, I'm the plug for her She want a nigga that pull her hair and hold the door for her Mm, baby, that's only me, bitch, it okay with me Baby, okay, okay though Lookin' for the one? Well, bitch, you're lookin' at the one I'm the best yet and yet my best is yet to come 'Cause I been lookin' for somebody, not just any fuckin' body Don't make me catch a body, that's for any and everybody Oh my God She hit me up all day, get no response Bitch, you blow my high, that's like turnin' gold to bronze Roll my eyes And when she on the molly, she a zombie She think we Clyde and Bonnie, ut it's more like Whitney and Bobby God, forgive me Tunechi F finessin', I'm a legend Straight up out the Crescent, fly your bae down for the Essence For the record, I knew Khaled when that boy was spinnin' records Mula Gang, winnin' record, I'm just flexin' on my exes, oh God (Another one) Don't you know, girl? Don't you know, girl? I am the one for you (I'm the one) Yeah, I'm the one I'm the one</t>
  </si>
  <si>
    <t>https://genius.com/Dj-khaled-im-the-one-lyrics</t>
  </si>
  <si>
    <t>https://musicbrainz.org/recording/35d03a98-805b-4752-8a44-1762e46ba5d1</t>
  </si>
  <si>
    <t>bitch (2x); booty (1x); coochie (1x); fuckin (1x); nigga (1x)</t>
  </si>
  <si>
    <t>17-013</t>
  </si>
  <si>
    <t>XO Tour Llif3</t>
  </si>
  <si>
    <t>Lil Uzi Vert</t>
  </si>
  <si>
    <t>https://www.last.fm/music/LIL+UZI+VERT</t>
  </si>
  <si>
    <t>Are you alright? I'm alright, I'm quite alright And my money's right (8) Yeah Countin' them bands all way to the top 'til they be fallin' over (Yeah, yeah, yeah) Countin' them bands on my way to the top 'til it's fallin' over I don't really care if you cry On the real, you should've never lied Should've saw the way she looked me in my eyes She said, "Baby, I am not afraid to die" Push me to the edge All my friends are dead, push me to the edge All my friends are dead, push me to the edge All my friends are dead, push me to the edge Phantom that's all red, inside all white Like somethin' you ride a sled down, I just want that head My bracelet Hermès, her bracelet Hermès now Everybody got the same swag now Watch the way that I tear it down Stackin' my bands all the way to the top All the way 'til my bands fallin' over Every time that you leave your spot Your girlfriend call me like, "Come on over" I like the way that she treat me, gon' leave you, won't leave me, I call it that Casanova She say I'm insane, yeah, I might blow my brain out (Hey) Xanny, help the pain, yeah Please, Xanny, make it go away I'm committed, not addicted, but it keep control of me All the pain, now I can't feel it, I swear that it's slowin' me, yeah I don't really care if you cry On the real, you should've never lied Saw the way she looked me in my eyes She said, "I am not afraid to die" Yeah, all my friends are dead Push me to the edge, yeah, all my friends are dead Yeah, ooh, push me to the edge All my friends are dead, yeah, all my friends are dead, yeah That is not your swag, I swear you fake hard Now these niggas wanna take my cadence (Yeah) Rain on 'em, thunderstorm, rain on 'em (Ooh, yeah) Medicine, lil' nigga, take some (Yeah, yeah) Fast car, NASCAR, race on 'em In the club, ain't got no ones, then we would beg them (Yeah) Clothes from overseas Got the racks and they all C-Notes, you is not a G though Lookin' at you stackin' all your money, it all green though I was countin' that and these all twenties, that's a G-roll She say, "You're the worst, you're the worst" I cannot die because this my universe friends are dead, push me to the edge</t>
  </si>
  <si>
    <t>https://genius.com/Lil-uzi-vert-xo-tour-llif3-lyrics</t>
  </si>
  <si>
    <t>https://musicbrainz.org/recording/d2c4c05c-acfe-46c2-a46c-7950dca19d93</t>
  </si>
  <si>
    <t>17-014</t>
  </si>
  <si>
    <t>Mask Off</t>
  </si>
  <si>
    <t>Call it how it is Hendrix I promise, I swear, I swear You heard, spit it, yo Percocets (Yah), molly, Percocets (Percocets) Percocets (Yah), molly, Percocets (Percocets) Rep the set (Yeah), gotta rep the set (Gang, gang) Chase a check (Chase it), never chase a bitch (Don't chase no bitches) Mask on (Mask off), fuck it, mask off (Ma-, excuse me?) Mask on (Mask off), fuck it, mask off (Mask off) Percocets ('Cets), molly, Percocets (Percocets) Chase a check (Chase it), never chase a bitch (Don't chase no bitches) Two cups (Cup), toast up with the gang (Gang, gang) From food stamps to a whole 'nother domain, yah Out the bottom (Yeah), I'm the livin' proof (Super) Ain't compromisin', half a million on the coupe (Gang, gang) Drug houses (Where?), lookin' like Peru (Woah-woah-woah) Graduated (Crazy), I was overdue (I'm on due) Pink molly (Molly), I can barely move (Barely move) Ask about me ('Bout me), I'm gon' bust a move (Ayy, I'm provin') Rick James (James), thirty-three chains (Thirty-three) Ocean air (Air), cruisin' Biscayne (Big foreigns) Top off (Yah), that's a liability (Big foreigns) Hit the gas (Gas), boostin' my adrenaline (Big foreigns) You might also like Percocets (Yeah), molly, Percocets (Big foreigns) Percocets (Yeah), molly, Percocets (Big foreigns) Rep the set (Yeah), gotta rep the set (Gang, gang) Chase a check (Chase it) (Yeah), never chase a bitch (Don't chase no bitches) (Big foreigns) Mask on (Mask off) (Yeah), fuck it, mask off (Ma-, excuse me?) (Big foreigns) Mask on (Mask off) (Yeah), fuck it, mask off (Ma-, excuse me?) (Big foreigns) Percocets (Yeah), molly, Percocets (Big foreigns) Chase a check (Chase it) (Yeah, yeah), never chase a bitch (Don't chase no bitches) Ford or Maybach (Ford or), I drive anything (Yeah) Buy my Range (Yeah), make 'em go insane (Yeah) (Oh my Lord, praise him be) My guillotine, drank promethazine (Drank prometh') TEC and beams (Yah), go to those extremes (Aight, let's go, let's go) Parliament (Parliament), calamari Wednesday (Yah) Parlay in Vegas, we was in attendance (What's good, what's good?) Before the business (Yeah), Theodore lenses Theo-Dur prescriptions (Yeah), focus on the missions (Pour my four) Intermission (Hol' up), never take a break (We can pull up) Switch states (Switch them), touch down, foreign plates (Switch) Ain't no way, ain't no fuckin' way (No) We call the play, we didn't come to play (No) Rob the bank, we gon' rob the game (Again) They gang, we gang (Gang) But they are not the same (Freebandz) Percocets (Yeah), molly, Percocets (Big foreigns) Percocets (Yeah), molly, Percocets (Big foreigns) Rep the set (Yeah), gotta rep the set (Gang, gang) Chase a check (Chase it), it, mask off (Ma-, excuse me?) (Big foreigns) Percocets (Yeah), molly, Percocets (Big foreigns) Chase a check (Chase it) (Yeah, yeah), never chase a bitch (Don't chase no bitches) (Big foreigns) Mask on, fuck it, mask off Mask on, fuck it, mask off Mask on, fuck it, mask off Gas gone, never nod off (Cold chills, prison cells) (Oh my Lord, praise him be) that's a liability (Big foreigns) Hit the gas (Gas), boostin' my adrenaline (Big foreigns) nod off (Cold chills, prison cells) (Oh my Lord, praise him be)</t>
  </si>
  <si>
    <t>https://genius.com/Future-mask-off-lyrics</t>
  </si>
  <si>
    <t>https://musicbrainz.org/recording/9fd4e0b6-52ce-4677-8c53-dbb9f0e346f3</t>
  </si>
  <si>
    <t>bitch (5x); bitches (5x); fuck (7x); fuckin (1x)</t>
  </si>
  <si>
    <t>17-015</t>
  </si>
  <si>
    <t>Unforgettable</t>
  </si>
  <si>
    <t>French Montana;Swae Lee</t>
  </si>
  <si>
    <t>It's not good enough for me Since I've been with you, ooh It's not gonna work for you Nobody can equal me (I know) I'm gonna sip on this drink, when I'm fucked up I should know how to pick up I'm gonna catch the rhythm While she push up against me, ooh, and she tipsy I had enough convo for 24 I peep'd you from across the room Pretty little body dancin' like GoGo, hey And you are unforgettable I need to get you alone (Ooh) Why not? A fuckin' good time never hurt nobody I got a little drink but it's not Bacardi If you loved the girl, then I'm so, so sorry I gotta give it to her like we in a marriage Oh, like we in a hurry No, no, I won't tell nobody You're on your level too Tryna do what lovers do Feelin' like I'm fresh out; Boosie (Boosie) If they want the drama, got the Uzi (Uzi) Ship the whole crew to the cruise ship (Cruise) Doin' shit you don't even see in movies (Movies) Ride with me, ride with me, boss (Boss) I got a hard head, but her ass soft (Soft) She want the last name with the ring on it 'Cause I pulled out a million cash, told her plank on it And you are unforgettable I need to get you alone Now you wanna choose Just pop the bubbly in the 'cuzi It's not good enough for me Since I've been with you, ooh you alone (Oeh) do You ain't enough for me Too much for you alone Baby, go and grab some bad bitches, bring 'em home Know the jet's on me I'ma curve my best for you, you know So pick up that dress for me Leave the rest on Too much convo for 24 hours When you stand next to 24 karats She left her man at home She don't love him no more I want your mind and your body Don't mind nobody So, you don't ever hurt nobody Baby girl, work your body, work your body And you are unforgettable I need to get you alone Now you wanna choose Just pop the bubbly in the 'cuzi Why not? Oh, like we in a hurry No, no, I won't tell nobody You're on your level too Tryna do what lovers do</t>
  </si>
  <si>
    <t>https://genius.com/French-montana-unforgettable-lyrics</t>
  </si>
  <si>
    <t>https://musicbrainz.org/recording/c7751da9-6d06-45f2-935c-7ef142522f15</t>
  </si>
  <si>
    <t>ass (1x); bitches (1x); fucked (1x); fuckin (1x); shit (1x)</t>
  </si>
  <si>
    <t>17-016</t>
  </si>
  <si>
    <t>24K Magic</t>
  </si>
  <si>
    <t>Tonight I just wanna take you higher Throw your hands up in the sky Let's set this party off right Players Put your pinky rings up to the moon Girls, what y'all tryna do? 24-karat magic in the air Head to toe so player Look out, uh Pop-pop, it's show time (Show time), show time (Show time) Guess who's back again? (Brrah) Oh, they don't know? (Go on, tell 'em) Oh, they don't know? (Go on, tell 'em) I bet they know as soon as we walk in (Showin' up) Wearin' Cuban links (Yeah), designer minks (Yeah) Inglewood's finest shoes (Woop, woop) Don't look too hard, might hurt yourself Known to give the color red the blues Woo, shit I'm a dangerous man with some money in my pocket (Keep up) So many pretty girls around me and they wakin' up the rocket (Keep up) Why you mad? Fix your face, ain't my fault they all be jockin' (Keep up) Players only, come on Put your pinky rings up to the moon Girls, what y'all tryna do? 24-karat magic in the air Head to toe so player Look out, uh Second verse for the hustlers (Hustlers), gangsters (Gangsters) Bad bitches and your ugly ass friends (Haha) Can I preach? (Uh-oh) Can I preach? (Uh-oh) I gotta show 'em how a pimp get it in First, take your sip (Sip), do your dip (Dip) Spend your money like money ain't shit Ooh-ooh (We too fresh) Got to blame it on Jesus (Hashtag blessed) They ain't ready for me, uh your face, ain't my fault they all be jockin' (Keep up) Players only, come on Put your pinky rings up to the moon (Woo, hey, girls) What y'all tryna do? (What you tryna do?) 24-karat magic in the air (Air, air) Head to toe so player (Ooh) Look out, uh (Woo) Everywhere I go, they be like (Ooh, so player) (Woo) Everywhere I go, they be like (Ooh, so player; ah) (Woo) Everywhere I go, they be like (Ooh, so player, ooh) Now, now, now Now watch me break it down like, ugh 24-karat (Woo), 24-karat magic (What's that sound?) 24-karat, 24-karat magic (Come on now) 24-karat, 24-karat magic Don't fight the feelin', invite the feelin', just Put your pinky rings up to the moon (Ooh) Girls, what y'all tryna do? (Tell me what you're tryna do) 24-karat magic in the air (Yeah, get up) Head to toe so player (Hands up) Put your pinky rings up to the moon (24-karat, 24-karat magic) Girls, what y'all tryna do? (24-karat, 24-karat magic; do) 24-karat magic in the air (24-karat, 24-karat magic) Head to toe so player (24-karat) Look out, uh (24-karat magic)</t>
  </si>
  <si>
    <t>https://genius.com/Bruno-mars-24k-magic-lyrics</t>
  </si>
  <si>
    <t>https://musicbrainz.org/recording/b7d87406-ac2a-4ed5-bcc2-3930434589d5</t>
  </si>
  <si>
    <t>ass (1x); bitches (1x); shit (2x)</t>
  </si>
  <si>
    <t>17-017</t>
  </si>
  <si>
    <t>Zedd;Alessia Cara</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</si>
  <si>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You might also like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I'm wait a second Your hands on mine The clock is ticking, so stay All you have to do is All you have to do is stay All you have to do is stay-ay, yeah-ayy So stay, yeah-ayy on mine The clock is ticking, so stay All you have to do is stay Stay, yeah you have to do is stay so stay All you have to do is wait a second Your hands on mine The clock is ticking, so stay All you have to do is stay Stay, yeah</t>
  </si>
  <si>
    <t>https://genius.com/Alessia-cara-tritonal-and-zed-stay-lyrics</t>
  </si>
  <si>
    <t>https://musicbrainz.org/recording/c639db2d-0d82-4870-932a-c5aa963a3b0a</t>
  </si>
  <si>
    <t>17-018</t>
  </si>
  <si>
    <t>Wild Thoughts</t>
  </si>
  <si>
    <t>DJ Khaled;Rihanna;Bryson Tiller</t>
  </si>
  <si>
    <t>Another one We The Best Music DJ Khaled I don't know if you could take it Know you wanna see me nakey, nakey, naked I wanna be your baby, baby, baby Spinnin' and it's wet just like it came from Maytag White girl wasted on that brown liquor When I get like this, I can't be around you I'm too lit to dim down a notch 'Cause I could name some things that I'm gon' do Wild, wild, wild Wild, wild, wild thoughts Wild, wild, wild When I'm with you, all I get is wild thoughts Wild, wild, wild When I'm with you, all I get is wild thoughts Let's go I hope you know I'm for the takin' (Uh) You know this cookie's for the bakin' Kitty, kitty, baby, give that thing some rest (You're the best) 'Cause you done beat it like the '68 Jets (Uh) Diamonds ain't nothin' when I'm rockin' with ya Diamonds ain't nothin' when I'm shinin' with ya Just keep it white and black as if I'm your sister I'm too hip to hop around town out here with ya I know I get wild, wild thoughts Ayy, I heard that pussy for the takin' I heard it got these other niggas goin' crazy Yeah, I'll treat you like a lady, lady (Ayy, then I'll) Fuck you 'til you burned out, cremation ('Til you burned out) Make it cream, yeah, Wu-Tang (Wu-Tang) Throw that ass back, bouquet (Bouquet) Call me and I can get it juicy I can tell you're gone off the D'USSÉ (Oh yeah, yeah) Careful, mama, watch what you say (You say) You talkin' to me like your new bae (New bae) Girl, you talkin' like you tryna do things Now that pipe got her runnin' like she Usain, baby You made me drown in it, ooh, touché, baby I'm carrying that water, Bobby Boucher, baby And you know I'ma slaughter like I'm Jason Bust it, why you got it on safety? White girl wasted on brown liquor (That brown liquor) I probably shouldn't be around you (Can't be around you) 'Cause you get wild, wild, wild (Wild) You lookin' like there's nothin' that you won't do (What you wanna do?) Ayy, girl, that's when I told you (That's when I told you) When I'm with you, all I get is wild thoughts is wild thoughts DJ Khaled Wild, wild, wild Wild, wild, wild When I'm with you, all I get is wild thoughts</t>
  </si>
  <si>
    <t>https://genius.com/Dj-khaled-wild-thoughts-lyrics</t>
  </si>
  <si>
    <t>https://musicbrainz.org/recording/34f94722-b60f-4d6d-831f-b62c9a849841</t>
  </si>
  <si>
    <t>ass (1x); niggas (1x); pussy (1x)</t>
  </si>
  <si>
    <t>17-019</t>
  </si>
  <si>
    <t>Black Beatles</t>
  </si>
  <si>
    <t>Rae Sremmurd;Gucci Mane</t>
  </si>
  <si>
    <t>Black Beatles in the city Be back immediately to confiscate the moneys (Ear Drummers) Rae Sremm, Guwop, Mike WiLL I sent flowers, but you said you didn't receive 'em But you said you didn't need them (Mike WiLL Made-It!) That girl is a real crowd pleaser (Oh, yeah) Small world, all her friends know of me (They know me) Young bull livin' like an old geezer (Ah) Quick-release the cash, watch it fall slowly (Slowly) Frat girls still tryna get even (Tryna get even) Haters mad for whatever reason (Yeah, yeah) Smoke in the air, binge drinking (Oh, oh) They lose it when the DJ drops the needle (And they lose it) Getting so gone I'm not blinkin' What in the world was I thinkin'? New day, new money to be made There is nothin' to explain I'm a fuckin' black Beatle, cream seats in the Regal Rockin' John Lennon lenses, like to see 'em spread eagle Took a bitch to the club and let her party on the table Screamin', "Everybody's famous!" Like clockwork, I blow it all And get some more Get you somebody that can do both Black Beatles got the babes belly rollin' She think she love me, I think she trollin' You might also like cash, watch it fall slowly (Slowly) Frat girls still tryna get even (Tryna get even) Haters mad for whatever reason (Yeah, yeah) Smoke in the air, binge drinkin' (Oh, oh) They lose it when the DJ drops the needle (And they lose it) Came in with two girls, look like strippers in their real clothes A broke ho can only point me to a rich ho A yellow bitch with green hair, a real weirdo Black man, yellow Lamb', red light go They seen that Guwop and them just came in through the side door There's so much money on the floor we buyin' school clothes Why you bring the money machine to the club for? Pint of lean, pound of weed, and a kilo I Eurostep past a hater like I'm Rondo I upgrade your baby mama to a condo Like Chapo servin' llello to the gringos Black Beatle, club close when I say so cash, watch it fall slowly (Slowly) Frat girls still tryna get even (Tryna get even) Haters mad for whatever reason (Yeah, yeah) Smoke in the air, binge drinkin' (Oh, oh, Uncle Jxmmi) They lose it when the DJ drops the needle (And they lose it) She's a good teaser, and we blowin' reefer Your body like a work of art, baby Don't fuck with me, I'll break your heart, baby D&amp;G on me, I got a lot of flavor 15 hundred on my feet, I'm tryna kill these haters I had haters when I was broke, I'm rich, I still got haters I had hoes when I was broke, I'm rich, I'm still a player I wear leather Gucci jackets like it's still the 80s I've been blowin' OG Kush, I feel a lil' sedated I can't worry about a broke nigga or a hater Black Beatle, bitch, me and Paul McCartney related They lose it when the DJ drops the needle (And they lose it) get some more Get you somebody that can do both Black Beatles got the babes belly rollin' She think she love me, I think she trollin' yeah) Smoke in the air, binge drinkin' (Oh, oh) They lose it when the DJ drops the needle (And they lose it)</t>
  </si>
  <si>
    <t>https://genius.com/Rae-sremmurd-black-beatles-lyrics</t>
  </si>
  <si>
    <t>https://musicbrainz.org/recording/04b181f0-2c28-47f4-9a09-cbf14af413b3</t>
  </si>
  <si>
    <t>bitch (3x); fuck (1x); fuckin (1x); ho (2x); hoes (1x); nigga (1x)</t>
  </si>
  <si>
    <t>17-020</t>
  </si>
  <si>
    <t>17-021</t>
  </si>
  <si>
    <t>Location</t>
  </si>
  <si>
    <t>Khalid</t>
  </si>
  <si>
    <t>https://www.last.fm/music/Khalid</t>
  </si>
  <si>
    <t>Send me your location, let's Focus on communicating 'Cause I just need the time and place to come through (place to come through) Send me your location Let's ride the vibrations I don't need nothing else but you (do not need nothing else but you) At times I wonder why I fool with you But this is new to me, this is new to you Initially, I didn't wanna fall for you Gather my attention it was all for you, so don't Take advantage, don't leave my heart damaged I understand that things go a little bit better when you plan it... oh, so won't Send me your location, let's Focus on communicating 'Cause I just need the time and place to come through Send me your location Let's ride the vibrations I don't need nothing else but you (I don't need nothing else but you) I don't wanna fall in love off of subtweets, so Let's get personal I got a lot of cool spots that we can go Tell me what's the move and I got you I'm only acting like this 'cause I like you Just give me the vibe to slide in Oh, I might make you mine by the night, and vibrations I don't need nothing else but you (I don't need nothing else but you) Ride, ride, ride, come and vibe with me tonight Nothing else but you Do, do, do, do, do, do Oh, oh, mmm, mmm, mmm, mmm Oh, oh, oh Oh, oh, oh, mmm, mmm, mmm Do, do, do, do, do, do, do, do Do, do, do, do, do, do, do I don't need nothing else but you nothing else but you) Ride, ride, ride, come and vibe with me tonight I don't need nothing else but you do, do, do Do, do, do, do, do, do, do I don't need nothing else but you</t>
  </si>
  <si>
    <t>https://genius.com/Khalid-location-lyrics</t>
  </si>
  <si>
    <t>https://musicbrainz.org/recording/fa99a2b9-0382-42f1-bfe9-197816e8895a</t>
  </si>
  <si>
    <t>17-022</t>
  </si>
  <si>
    <t>Attention</t>
  </si>
  <si>
    <t>Woah-oh, hm-hmm You've been runnin' 'round, runnin' 'round, runnin' 'round Throwin' that dirt all on my name 'Cause you knew that I, knew that I, knew that I'd call you up (Ah) You've been going 'round, going 'round, going 'round Every party in LA 'Cause you knew that I, knew that I, knew that I'd be at one, oh I know that dress is karma, perfume regret You got me thinking 'bout when you were mine, ooh And now I'm all up on ya, what you expect? But you're not coming home with me tonight You just want attention, you don't want my heart Maybe you just hate the thought of me with someone new Yeah, you just want attention, I knew from the start You're just making sure I'm never gettin' over you, huh You've been runnin' 'round, runnin' 'round, runnin' 'round Throwin' that dirt all on my name 'Cause you knew that I, knew that I, knew that I'd call you up Baby, now that we're, now that we're, now that we're Right here standin' face to face You already know, 'ready know, 'ready know that you won, oh You might also like I know that dress is karma (Dress is karma), perfume regret, yeah You got me thinking 'bout when you were mine, ooh (You got me thinking 'bout when you were mine) And now I'm all up on ya (All up on ya), what you expect? (Oh, baby) But you're not coming home with me tonight (Oh, no) You just want attention, you don't want my heart Maybe you just hate the thought of me with someone new (One new) Yeah, you just want attention (Oh), I knew from the start (The start) You're just making sure I'm never gettin' over you (Over you), oh What are you doin' to me? What are you doin', huh? (What are you doin'?) What are you doin' to me? What are you doin', huh? I know that dress is karma, perfume regret You got me thinking 'bout when you were mine hate the thought of me with someone new Yeah, you just want attention, I knew from the start You're just making sure I'm never gettin' over you (Over you) What are you doin' to me? (Hey) What are you doin', huh? (What are you doin', love?) What are you doin' to me? What are you doin', huh? (Yeah, you just want attention) What are you doin' to me? (I knew from the start) What are you doin', huh? (You're just making sure I'm never gettin' over you) What are you doin' to me? What are you doin', huh? (Oh) You already know, 'ready know, 'ready know that you won, oh What are you doin', huh? (Oh)</t>
  </si>
  <si>
    <t>https://genius.com/Charlie-puth-attention-lyrics</t>
  </si>
  <si>
    <t>https://musicbrainz.org/recording/bbba4cde-b73d-465b-a9b9-02be23c47bed</t>
  </si>
  <si>
    <t>17-023</t>
  </si>
  <si>
    <t>There's Nothing Holdin' Me Back</t>
  </si>
  <si>
    <t>I wanna follow where she goes I think about her and she knows it I wanna let her take control 'Cause every time that she gets close, yeah She pulls me in enough to keep me guessin', mm And maybe I should stop and start confessin', confessin', yeah Oh, I've been shakin' I love it when you go crazy You take all my inhibitions Baby, there's nothin' holdin' me back You take me places that tear up my reputation Manipulate my decisions Baby, there's nothin' holdin' me back There's nothin' holdin' me back There's nothin' holdin' me back She says that she's never afraid Just picture everybody naked She really doesn't like to wait Not really into hesitation Pulls me in enough to keep me guessin', woah me back You take me places that tear up my reputation Manipulate my decisions Baby, there's nothin' holdin' me back There's nothin' holdin' me back 'Cause if we lost our minds and we took it way too far I know we'd be alright, I know we would be alright If you were by my side and we stumbled in the dark I know we'd be alright, I know we would be alright 'Cause if we lost our minds and we took it way too far I know we'd be alright, I know we would be alright If you were by my side, we stumbled in the dark I know we'd be alright, we would be alright reputation Manipulate my decisions Baby, there's nothin' holdin' me back (Oh, woah) There's nothing holdin' me back I feel so free when you're with me, baby Baby, there's nothin' holdin' me back tear up my me back</t>
  </si>
  <si>
    <t>https://genius.com/Shawn-mendes-theres-nothing-holdin-me-back-lyrics</t>
  </si>
  <si>
    <t>https://musicbrainz.org/recording/d2555d82-571d-406c-8e96-21562753cebc</t>
  </si>
  <si>
    <t>17-024</t>
  </si>
  <si>
    <t>Bodak Yellow</t>
  </si>
  <si>
    <t>Cardi B</t>
  </si>
  <si>
    <t>https://www.last.fm/music/Cardi+B</t>
  </si>
  <si>
    <t>KSR It's Cardi, ayy Said I'm the shit, they can't fuck with me if they wanted to I don't gotta dance Said, "Lil' bitch, you can't fuck with me if you wanted to" These expensive, these is red bottoms, these is bloody shoes Hit the store, I can get 'em both, I don't wanna choose And I'm quick, cut a nigga off, so don't get comfortable, look I don't dance now, I make money moves (Ayy, ayy) Say I don't gotta dance, I make money move If I see you and I don't speak, that means I don't fuck with you I'm a boss, you a worker, bitch, I make bloody moves Now she say she gon' do what to who? Let's find out and see Cardi B, you know where I'm at, you know where I be You in the club just to party, I'm there, I get paid a fee I be in and out them banks so much, I know they're tired of me Honestly, don't give a fuck 'bout who ain't fond of me Dropped two mixtapes in six months What bitch working as hard as me? I don't bother with these hoes, don't let these hoes bother me They see pictures, they say, "Goals," bitch, I'm who they tryna be Look, I might just chill in some BAPE I might just chill with your boo, I might just feel on your babe My pussy feel like a lake He wanna swim with his face, I'm like, "Okay" I'll let him get what he want, he buy me Yves Saint Laurent And the new whip, when I go fast as a horse I got the trunk in the front (Vroom, vroom) I'm the hottest in the street, know you prolly heard of me Got a bag and fixed my teeth, hope you hoes know it ain't cheap And I pay my mama bills, I ain't got no time to chill Think these hoes be mad at me, their baby father run a bill You might also like I don't wanna choose And I'm quick, cut a nigga off, so don't get comfortable, look I don't dance now, I make money moves Say I don't gotta dance, I make money moves If I see you and I don't speak, that means I don't fuck with you I'm a boss, you a worker, bitch, I make bloody moves If you a pussy, you get popped, you a goofy, you a opp Don't you come around my way, you can't hang around my block And I just checked my accounts, turns out, I'm rich, I'm rich, I'm rich I put my hand above my hip, I bet you dip, he dip, she dip I say I get the money and go, this shit is hot like a stove My pussy glitter is gold, tell that lil' bitch play her role I just arrove in a Rolls, I just came up in a Wraith I need to fill up the tank, no, I need to fill up the safe I need to let all these hoes know that none of their niggas is safe I go to dinner and steak, only the real can relate I used to live in the P's, now it's a crib with a gate Rollie got charms, look like Frosted Flakes Had to let these bitches know, just in case these hoes forgot I just run and check the mail, another check from Mona Scott make money move If I see you and I don't speak, that means I don't fuck with you I'm a boss, you a worker, bitch, I make bloody moves me, their baby father run a bill money move If I see you and I don't speak, that means I don't fuck with you I'm a boss, you a worker, bitch, I make bloody moves</t>
  </si>
  <si>
    <t>https://genius.com/Cardi-b-bodak-yellow-lyrics</t>
  </si>
  <si>
    <t>https://musicbrainz.org/recording/315cbb28-8f17-4756-96c9-2b0f2856a320</t>
  </si>
  <si>
    <t>bitch (8x); bitches (1x); fuck (7x); hoes (6x); nigga (2x); niggas (1x); pussy (3x); shit (2x)</t>
  </si>
  <si>
    <t>17-025</t>
  </si>
  <si>
    <t>Redbone</t>
  </si>
  <si>
    <t>Childish Gambino</t>
  </si>
  <si>
    <t>https://www.last.fm/music/Childish+Gambino</t>
  </si>
  <si>
    <t>Daylight I wake up feelin' like you won't play right I used to know, but now that shit don't feel right It made me put away my pride So long You made a nigga wait for some, so long You make it hard for boy like that to go on I'm wishin' I could make this mine, oh (If you want it) Yeah (You can have it) Oh, oh, oh (If you need it) Ooh (We can make it, oh) If you want it You can have it But stay woke Niggas creepin' They gon' find you Gon' catch you sleepin', ooh Now stay woke Niggas creepin' Now, don't you close your eyes You might also like Too late You wanna make it right, but now it's too late My peanut butter chocolate cake with Kool-Aid I'm tryin' not to waste my time (If you want it) Oh (You can have it) You can have it (If you need it) You better believe in somethin' (We can make it, oh) If you want it (You can have it) Ahh! But stay woke (Stay woke) Niggas creepin' (They be creepin') They gon' find you (They gon' find you) Gon' catch you sleepin', ooh (Gon' catch you sleepin', put your hands up now, baby) Now stay woke Niggas creepin' Now, don't you close your eyes But stay woke (Ooh-ahh) Niggas creepin' (They gon' find you) They gon' find you Gon' catch you sleepin', ooh (Gon' catch you, gon' catch you) Now stay woke Niggas creepin' Now, don't you close your eyes How'd it get so scandalous? Oh, how'd it get so scandalous? Oh, oh, baby, you, how'd it get How'd it get so scandalous? How'd it get so scandalous? But stay woke But stay woke woke Niggas creepin' They gon' find you Gon' catch you sleepin', ooh Now stay woke Niggas creepin' Now, don't you close your eyes get so scandalous? Oh, oh, baby, you, how'd it get How'd it get so scandalous? How'd it get so scandalous? But stay woke But stay woke</t>
  </si>
  <si>
    <t>https://genius.com/Childish-gambino-redbone-lyrics</t>
  </si>
  <si>
    <t>https://musicbrainz.org/recording/e493730c-06d8-40b6-9c9e-c86dcc85ca4b</t>
  </si>
  <si>
    <t>17-026</t>
  </si>
  <si>
    <t>I Don't Wanna Live Forever</t>
  </si>
  <si>
    <t>Zayn;Taylor Swift</t>
  </si>
  <si>
    <t>Been sittin' eyes wide open Behind these four walls, hopin' you'd call It's just a cruel existence Like it's no point hopin' at all Baby, baby, I feel crazy Up all night, all night and every day Give me somethin', oh, but you say nothin' What is happening to me? I don't wanna live forever 'Cause I know I'll be living in vain And I don't wanna fit wherever I just wanna keep calling your name Until you come back home I just wanna keep calling your name Until you come back home I just wanna keep calling your name Until you come back home I'm sittin' eyes wide open And I got one thing stuck in my mind Wonderin' if I dodged a bullet Or just lost the love of my life, oh You might also like Baby, baby, I feel crazy Up all night, all night and every day I gave you somethin', but you gave me nothin' What is happening to me? I don't wanna live forever 'Cause I know I'll be living in vain And I don't wanna fit (Fit, babe) wherever (Wherever) name Until you come back home I've been looking sad in all the nicest places Baby, baby, I feel crazy I see you around in all these empty faces Up all night, all night and every day I've been looking sad in all the nicest places Give me somethin', oh, but you say nothin' Now I'm in a cab, I tell 'em where your place is What is happening to me? I don't wanna live forever 'Cause I know I'll be living in vain And I don't wanna fit (I don't wanna fit, fit, babe) wherever (Wherever) I just wanna keep calling your name Until you come back home (Home) I just wanna keep calling your name Until you come back home (Back, woah) I just wanna keep calling your name Until you come back home (I don't wanna fit) I just wanna keep calling your name Until you come back home (Back home to you, baby) I just wanna keep calling your name Until you come back home I just wanna keep callin' your name Until you come back home Until you come back home if I dodged a bullet Or just lost the love of my life, oh home I just wanna keep calling your name Until you come back home I just wanna keep calling your home Until you come back home</t>
  </si>
  <si>
    <t>https://genius.com/Zayn-and-taylor-swift-i-dont-wanna-live-forever-lyrics</t>
  </si>
  <si>
    <t>https://musicbrainz.org/recording/338ab9a3-5347-4e2d-acbd-6cda8e050734</t>
  </si>
  <si>
    <t>17-027</t>
  </si>
  <si>
    <t>It Ain't Me</t>
  </si>
  <si>
    <t>Kygo;Selena Gomez</t>
  </si>
  <si>
    <t>I had a dream We were sipping whiskey neat Highest floor, The Bowery And I was high enough Somewhere along the lines We stopped seeing eye to eye You were staying out all night And I had enough No, I don't wanna know Where you been or where you're goin' But I know I won't be home And you'll be on your own Who's gonna walk you Through the dark side of the morning? Who's gonna rock you When the sun won't let you sleep? Who's waking up to drive you home When you're drunk and all alone? Who's gonna walk you Through the dark side of the morning? It ain't me No, no, ah-ah, The Bowery No, no, ah-ah, whiskey neat Grateful, I'm so grateful, ah neat Grateful, I'm so grateful, ah It ain't me No, no, ah-ah, The Bowery No, no, ah-ah, whiskey neat Grateful, I'm so grateful, ah It ain't me I had a dream We were back to seventeen Summer nights and The Libertines Never growing up I'll take with me The Polaroids and the memories But you know I'm gonna leave Behind the worst of us you're drunk and all alone? Who's gonna walk you Through the dark side of the morning? It ain't me, no, no It ain't me, no, no It ain't me, no, no Who's gonna walk you through The Bowery No, no, ah-ah It ain't me Grateful, I'm so grateful, ah Ah ooh... No, no, ah-ah, The Bowery No, no, ah-ah, whiskey neat (Ah ooh...) Grateful, I'm so grateful, ah (It ain't me) Ah ooh... No, no, ah-ah, The Bowery No, no, ah-ah, whiskey neat (Oh...) Grateful, I'm so grateful, ah It ain't me No, no, ah-ah, The Bowery No, no, ah-ah, whiskey neat Grateful, I'm so grateful, ah It ain't me No, no, no, no, no, The Bowery No, no, no, no, no, whiskey neat Grateful, I'm so grateful, ah It ain't me</t>
  </si>
  <si>
    <t>https://genius.com/Kygo-and-selena-gomez-it-aint-me-lyrics</t>
  </si>
  <si>
    <t>https://musicbrainz.org/recording/65771c02-9096-46ee-a105-277853520279</t>
  </si>
  <si>
    <t>17-028</t>
  </si>
  <si>
    <t>iSpy</t>
  </si>
  <si>
    <t>Kyle;Lil Yachty</t>
  </si>
  <si>
    <t>Man, fuck What's wrong, Kyle? Man, these kids, man, talkin' shit, makin' me feel bad Man, fuck them kids, bro! L-look around, bro, look at life Man, you're right Mmm, you see, you see these fine bitches over here? Yeah, woah... You see these trees man? You see this water? I guess it is okay Come on, man, you got so much more to appreciate, man Man you know what, y-you're right... You damn right I'm right, I can't remember a time I was god-damn wrong Man, thanks, Lil Boat Hey man, that's what I'm here for I ain't been gettin' high Well, maybe a little, baby, I don't wanna lie I know when you text me, girl, I don't always reply Well you're not an angel either, you can't even fly (Yeah) I noticed, you think that you know shit (Why you know?) All this shade that's comin' at me, I wonder who throws it (Throws it) They can't see the vision, boy they must be out of focus (Out of focus) That's a real hot album homie, I wonder who wrote it, oh shit (Woo!) Otay, pray them niggas go away (Go away) Always hella clowns around, it look like Cirque Du Soleil (Soleil) This is not the album either, these are just the throwaways This shit still so cold when it drop, it's gonna be a mothafuckin' snow day Ayy, boy is good and he knows it (Yup), he don't say it, he shows it (Yup) I'm just like DeRozan (Yup), if I shoot it, it goes in I'm in Cali just coastin' (Yup), get 'em so wet they need coasters (Facts) I got a selfie with Oprah (Facts), I just ain't never post it And I'm in my happy place posted I ain't frowned since '06, I ain't cried since '01 My pad like Six Flags and your house is no fun You can come back to mine though Your friend ain't cute, but it's fine though We gon' end on a high note You might also like I spy with my little eye A girlie I can get 'cause she don't get too many likes A curly-headed cutie I can turn into my wife Wait, that means forever, ever, hold up, never mind Oh I, forever, ever, hold up, never mind Oh I, I spy with my little eye I spy, I spy with my little eye Oh I, I spy with my little eye I spy, I spy with my little eye Oh I She said she twenty-one, I might have to ID that All my bitches come in pairs like balls in my nutsack I remember ridin' around the city in a Hatchback Lookin' for a problem with my young goblins I'ma send a model home with her neck throbbin' I done made so much money that it's non-stoppin' Got my brothers on my back like the last name I remember tellin' everyone I couldn't be tamed Woah, six months later, I had snapped and now I'm in the game Went from fake chains to diamonds in another lane Went from "Can you take me here?" to screenin' out the lane Went from "Damn, this nigga lame" to remember my name So I remember all the people who ain't fucked with me They went to college, now all them niggas is history I upgraded from gold to diamonds in my teeth Ridin' deep in the van, like we lookin' for a mystery (Raggy?) So don't fuck with me No, lately I been livin' like luxury Boat and Kyle stick together like piano keys And on my mother's mother I won't fuck a bitch without a damn rubber can turn into my wife Wait, that means I spy, I spy with my little eye Oh I though We gon' end on a high note cutie I Oh I, I spy with my little eye I spy, I spy with my little eye Oh I</t>
  </si>
  <si>
    <t>https://genius.com/Kyle-ispy-lyrics</t>
  </si>
  <si>
    <t>https://musicbrainz.org/recording/fa807f17-f54e-487c-869b-f0c5500f3cff</t>
  </si>
  <si>
    <t>balls (1x); bitch (1x); bitches (2x); damn (2x); fuck (4x); fucked (1x); goddamn (1x); mothafuckin (1x); nigga (1x); niggas (2x); nutsack (1x); shit (4x)</t>
  </si>
  <si>
    <t>17-029</t>
  </si>
  <si>
    <t>Issues</t>
  </si>
  <si>
    <t>Julia Michaels</t>
  </si>
  <si>
    <t>https://www.last.fm/music/Julia+Michaels</t>
  </si>
  <si>
    <t>I'm jealous, I'm overzealous When I'm down, I get real down When I'm high, I don't come down And I get angry, baby, believe me I could love you just like that And I could leave you just as fast But you don't judge me 'Cause if you did, baby, I would judge you too No, you don't judge me 'Cause if you did, baby, I would judge you too 'Cause I got issues, but you got 'em too So give 'em all to me, and I'll give mine to you Bask in the glory of all our problems 'Cause we got the kind of love it takes to solve 'em Yeah, I got issues And one of them is how bad I need ya You do shit on purpose You get mad and you break things Feel bad, try to fix things But you're perfect, poorly wired circuit And got hands like an ocean Push you out, pull you back in You might also like 'Cause you don't judge me 'Cause if you did, baby, I would judge you too No, you don't judge me 'Cause you see it from the same point of view we got the kind of love it takes to solve 'em Yeah, I got issues And one of them is how bad I need ya (I got issues, you got 'em too) And one of them is how bad I need you (I got issues, and you got 'em too) 'Cause I got issues, but you got 'em too (I got) So give 'em all to me, and I'll give mine to you (You got 'em too) Bask in the glory of all our problems (I got issues) 'Cause we got the kind of love it takes to solve 'em (You got 'em too) Yeah, I got issues (I got) And one of them is how bad I need ya (You got 'em too) Yeah, I got issues (I got issues) And one of them is how bad I need ya (You got 'em too) Yeah, I got issues (I got) And one of them is how bad I need ya got hands like an ocean Push you out, pull you back in got) And one of them is how bad I need ya</t>
  </si>
  <si>
    <t>https://genius.com/Julia-michaels-issues-lyrics</t>
  </si>
  <si>
    <t>https://musicbrainz.org/recording/a6dc0ac2-f398-4929-a5e6-84a69c811cd8</t>
  </si>
  <si>
    <t>17-030</t>
  </si>
  <si>
    <t>Scars to Your Beautiful</t>
  </si>
  <si>
    <t>She just wants to be beautiful She goes unnoticed, she knows no limits She craves attention, she praises an image She prays to be sculpted by the sculptor Oh, she don't see the light that's shinin' Deeper than the eyes can find it Maybe we have made her blind So she tries to cover up her pain And cut her woes away 'Cause covergirls don't cry After their face is made But There's a hope that's waiting for you in the dark You should know you're beautiful just the way you are And you don't have to change a thing, the world could change its heart No scars to your beautiful, we're stars and we're beautiful Oh-oh-oh Oh-oh-oh-oh And you don't have to change a thing, the world could change its heart No scars to your beautiful, we're stars and we're beautiful You might also like She has dreams to be an envy, so she's Starving, you know, covergirls eat nothin' She says, "Beauty is pain and there's beauty in everything, what's a little bit of hunger? I can go a little while longer," she fades away She don't see her perfect, she don't understand she's worth it Or that beauty goes deeper than the surface, oh, oh So to all the girls that's hurtin', let me be your mirror Help you see a little bit clearer the light that shines within No scars to your beautiful, we're stars and we're beautiful No better you than the you that you are No better you than the you that you are No better life than the life we're livin' No better life than the life we're livin' No better time for your shine, you're a star No better time for your shine, you're a star Oh, you're beautiful, oh, you're beautiful No scars to your beautiful, we're stars and we're beautiful don't have to change a thing, the world could change its heart No scars to your beautiful, we're stars and we're beautiful could change its heart No scars to your beautiful, we're stars and we're beautiful</t>
  </si>
  <si>
    <t>https://genius.com/Alessia-cara-scars-to-your-beautiful-lyrics</t>
  </si>
  <si>
    <t>https://musicbrainz.org/recording/6a8875d3-3bb5-4c5b-9498-e5f2ae6dd1d1</t>
  </si>
  <si>
    <t>17-031</t>
  </si>
  <si>
    <t>1-800-273-8255</t>
  </si>
  <si>
    <t>Logic;Alessia Cara;Khalid</t>
  </si>
  <si>
    <t>I've been on the low, I been taking my time I feel like I'm out of my mind It feel like my life ain't mine (Who can relate? Woo) I've been on the low, I been taking my time I feel like I'm out of my mind It feel like my life ain't mine I don't wanna be alive, I don't wanna be alive I just wanna die today, I just wanna die I don't wanna be alive, I don't wanna be alive I just wanna die And let me tell you why All this other shit I'm talkin' 'bout, they think they know it I've been praying for somebody to save me, no one's heroic And my life don't even matter, I know it, I know it I know I'm hurting deep down, but can't show it I never had a place to call my own I never had a home, ain't nobody callin' my phone Where you been? Where you at? What's on your mind? They say every life precious but nobody care about mine been on the low, I been taking my time I feel like I'm out of my mind It feel like my life ain't mine I want you to be alive, I want you to be alive You don't gotta die today, you don't gotta die I want you to be alive, I want you to be alive You don't gotta die, now let me tell you why It's the very first breath when your head's been drowning underwater And it's the lightness in the air when you're there chest-to-chest with a lover It's holding on, though the road's long, seeing light in the darkest things And when you stare at your reflection, finally knowing who it is I know that you'll thank God you did I know where you been, where you are, where you goin' I know you're the reason I believe in life What's the day without a little night? I'm just tryna shed a little light It can be hard It can be so hard But you gotta live right now You got everything to give right now been on the low, I been taking my time I feel like I'm out of my mind It feel like my life ain't mine I finally wanna be alive, I finally wanna be alive I don't wanna die today, I don't wanna die I finally wanna be alive, I finally wanna be alive I don't wanna die, I don't wanna die Pain don't hurt the same, I know The lane I travel feels alone But I'm moving 'til my legs give out And I see my tears melt in the snow But I don't wanna cry, I don't wanna cry anymore I wanna feel alive, I don't even wanna die anymore Oh, I don't wanna I don't wanna I don't even wanna die anymore</t>
  </si>
  <si>
    <t>https://genius.com/Logic-1-800-273-8255-lyrics</t>
  </si>
  <si>
    <t>https://musicbrainz.org/recording/ff95390a-ad32-4cc9-b70c-174328e6fdc1</t>
  </si>
  <si>
    <t>17-032</t>
  </si>
  <si>
    <t>Slow Hands</t>
  </si>
  <si>
    <t>Niall Horan</t>
  </si>
  <si>
    <t>https://www.last.fm/music/Niall+Horan</t>
  </si>
  <si>
    <t>(Woo) "We should take this back to my place" That's what she said right to my face 'Cause I want you bad Yeah, I want you, baby I've been thinkin' 'bout it all day And I hope you feel the same way, yeah 'Cause I want you bad Yeah, I want you, baby Slow, slow hands Like sweat drippin' down our dirty laundry No, no chance That I'm leavin' here without you on me I, I know Yeah, I already know that there ain't no stoppin' Your plans and those Slow hands (Woo) Slow hands I just wanna take my time We could do this, baby, all night, yeah 'Cause I want you bad Yeah, I want you, baby You might also like ain't no stoppin' Your plans and those Slow hands (Woo) Fingertips puttin' on a show Got me now and I can't say no Wanna be with you all alone Take me home, take me home Fingertips puttin' on a show Can't you tell that I want you, baby, yeah Slow stoppin' no stoppin' Your plans and those Slow hands (Woo) Yeah, slow hands Ooh, slow hands Slow hands (Woo) Slow hands I just wanna take my time We could do this, baby, all night, on me I, I know Yeah, I already know that there chance That I'm leavin' here without you on me I, I know Yeah, I already know that there ain't no ain't no stoppin' Your plans and those Slow hands (Woo) Yeah, slow hands Ooh, slow hands</t>
  </si>
  <si>
    <t>https://genius.com/Niall-horan-slow-hands-lyrics</t>
  </si>
  <si>
    <t>https://musicbrainz.org/recording/ee10f155-f60f-4be5-a18d-03eac609e263</t>
  </si>
  <si>
    <t>17-033</t>
  </si>
  <si>
    <t>Love on the Brain</t>
  </si>
  <si>
    <t>And you got me like, oh What you want from me? (What you want from me?) And I tried to buy your pretty heart, but the price too high Baby, you got me like, oh, mmm You love when I fall apart (Fall apart) So you can put me together and throw me against the wall Baby, you got me like, I, woo, I Don't you stop loving me (Loving me) Don't quit loving me (Loving me) Just start loving me, oh (Loving me) And, babe, I'm fist-fighting with fire Just to get close to you Can we burn something, babe? And I'll run for miles just to get a taste Must be love on the brain That's got me feeling this way (Feeling this way) It beats me black and blue, but it fucks me so good And I can't get enough Must be love on the brain, yeah And it keeps cursing my name (Cursing my name) No matter what I do, I'm no good without you And I can't get enough Must be love on the brain You might also like Baby, keep loving me Just love me, yeah Just love me All you need to do is love me, yeah Got me like, ow I'm tired of being played like a violin What do I gotta do to get in your motherfuckin' heart? Baby, like, I, woo I Don't you stop loving me (Loving me) Don't quit loving me (Loving me) Just start loving me, ooh get enough Must be love on the brain good without you And I can't get enough Must be love on the brain</t>
  </si>
  <si>
    <t>https://genius.com/Rihanna-love-on-the-brain-lyrics</t>
  </si>
  <si>
    <t>https://musicbrainz.org/recording/85465eb1-f250-4f7f-845e-856ef8e16297</t>
  </si>
  <si>
    <t>fucks (1x); motherfuckin (1x)</t>
  </si>
  <si>
    <t>17-034</t>
  </si>
  <si>
    <t>I Feel It Coming</t>
  </si>
  <si>
    <t>Yeah, ah Tell me what you really like Baby, I can take my time We don't ever have to fight Just take it step-by-step I can see it in your eyes 'Cause they never tell me lies I can feel that body shake And the heat between your legs You've been scared of love and what it did to you You don't have to run, I know what you've been through Just a simple touch and it could set you free We don't have to rush when you're alone with me I feel it comin', I feel it comin', babe I feel it comin', I feel it comin', babe I feel it comin', I feel it comin', babe I feel it comin', I feel it comin', babe You are not the single type So, baby, this the perfect time I'm just tryna get you high (I'm just tryin', babe) And faded off this touch You don't need a lonely night So, baby, I can make it right You just gotta let me try (Try) To give you what you want comin', I feel it comin', babe I feel it comin', I feel it comin', babe I feel it comin', I feel it comin', babe Uh, you've free We don't have to rush when you're alone with me I feel it comin' (I feel it comin') I feel it comin', babe (I feel it comin', babe) I feel it comin' (I feel it comin') I feel it comin', babe (I know what you feel right now) I feel it comin' (I feel it comin') I feel it comin', babe (I feel it comin', baby) I feel it comin' (I feel it comin') I feel it comin', babe (I know what you say right now, babe) I feel it comin' (Na-na-na, na-na-na, na-na-na; I feel it comin') I feel it comin', babe (I feel it comin', babe; oh, babe) I feel it comin' (I feel it comin') I feel it comin', babe (I know what you say right now) I feel it comin' (Na-na-na, na-na-na, na-na-na; I feel it comin') I feel it comin', babe (I feel it comin', baby) I feel it comin' (I feel it comin') I feel it comin', babe I feel it comin', babe I feel it comin', babe I feel it comin', babe I feel it comin', babe</t>
  </si>
  <si>
    <t>https://genius.com/The-weeknd-i-feel-it-coming-lyrics</t>
  </si>
  <si>
    <t>https://musicbrainz.org/recording/bbca38a2-e633-4090-ba2b-3d346b85b061</t>
  </si>
  <si>
    <t>17-035</t>
  </si>
  <si>
    <t>Bounce Back</t>
  </si>
  <si>
    <t>Big Sean</t>
  </si>
  <si>
    <t>https://www.last.fm/music/Big+Sean</t>
  </si>
  <si>
    <t>Hitmaka If Young Metro don't trust you, I'm gon' shoot you Last night took a L, but tonight I bounce back Wake up every morning, by the night, I count stacks Knew that ass was real when I hit, it bounce back (You ain't getting checks) Last night took a L, but tonight I bounce back Boy, I been broke as hell, cashed a check and bounced back D town LAX, every week I bounce back If you a real one, then you know how to bounce back Don't owe nobody, owe nobody Always on the fuckin' job, I got no hobbies Got the city fuckin' with me 'cause I'm homegrown Vibin' out more than my phone though Leave me 'lone, me on my own though Look, I cut that bitch off like a edit My daddy a G, it's genetics (Straight up) I heard ya new shit, it's pathetic Ya contract should be shredded Took my dogs on a private jet from the public housing I kept it G, yeah, one thousand Clique star-studded like the Paramount mountain Everything I do is righteous Betting on me is the right risk Even in a fucking crisis I'm never on some switching sides shit I switch gears to the night shift Blacking out 'cause I'm enlightened God talk to me in silence But I hear him every time, mane (Thank you, God, God bless you, thank you so much) You might also like every week I bounce back If you a real one, then you know how to bounce back Look, I woke up in beast mode With my girl, that's beauty and the beast though Been top 5, these niggas sleep though Only thing that sold out is the seats though (Never sold my soul, never will never have) Nigga how dare you stand before me and not respect my authority If you fuck with my glory, I'ma drop the L and get gory I done did everything except worry Hella drama, my life story Faith of a mustard seed, I kept growing I knew that this life was meant for me Niggas change up more than wishin' wells Karma come around I'll wish 'em well Livin' like I'm on a limitless pill I kill the scene like I'm Denzel Crazy like my jacket strapped up Nigga, I don't act but I'll act up Brown paper bag like the lunch packed up Back, back, back, back up Nigga, I'ma need like 10 feet Or get stomped out with ten feet I'ma always lose my temper You cannot "count to tenâ€ me If I lose 1, I bounce back like 2, 3 did with 4, 5 Seen courtrooms and court sides, ain't too many seen both sides Nigga, fuck what you know Nigga, I'm takin' back control The underdog just turned into the wolf and the hunger steady grows Yeah, I call shots while you call off Never takin' summer or fall off When you stay that committed to it, you just fall down and never fall off, so every week I bounce back If you a real one, then you know how to bounce back Bounce back, bounce, bounce Bounce back, bounce, bounce Bounce, bounce, bitch, bounce (Yeah) Is you a real one? Is you a real one? Real one Real one Is you a real one? Real one Real one Don Blacking out 'cause I'm enlightened God talk to me in silence But I hear him every time, mane (Thank you, God, God bless you, thank you so much) one? Is you a real one? Real one Real one Is you a real one? Real one Real one Don</t>
  </si>
  <si>
    <t>https://genius.com/Big-sean-bounce-back-lyrics</t>
  </si>
  <si>
    <t>https://musicbrainz.org/recording/eeb93bc3-e9fb-412a-b7e3-8cff9a5fbf5d</t>
  </si>
  <si>
    <t>ass (1x); bitch (2x); fuck (2x); fuckin (2x); fucking (1x); hell (1x); niggas (1x); shit (2x)</t>
  </si>
  <si>
    <t>17-036</t>
  </si>
  <si>
    <t>Strip That Down</t>
  </si>
  <si>
    <t>Liam Payne;Quavo</t>
  </si>
  <si>
    <t>Huncho, Quavo Yo, yo You know I've been takin' some time And I've been keepin' to myself (Self) I had my eyes up on the prize Ain't watchin' anybody else But your love, it hit me hard, girl Yeah, you're bad for my health I love the cards that I've been dealt Do you feel the same as well? You know I used to be in 1D (Now I'm out, free) People want me for one thing (That's not me) I'm not changin' the way that I (Used to be) I just wanna have fun and (Get rowdy) One Coke and Bacardi (Sippin' lightly) When I walk inside the party (Girls on me) F1 type Ferrari (Six gear speed) Girl, I love it when your body (Grinds on me, baby) Oh, yeah, oh You know I love it when the music's loud But come on, strip that down for me, baby Now there's a lot of people in the crowd But only you can dance with me So put your hands on my body And swing that round for me, baby (Swing) You know I love it when the music's loud But come on, strip that down for me (Yeah, yeah, yeah, yeah) You might also like Oh, strip that down, girl Love when you hit the ground, girl (Yeah, yeah, yeah, yeah) Oh, strip that down, girl Love when you hit the ground You know that since the day I met you Yeah, you swept me off my feet You know that I don't need no money When your love is beside me Yeah, you opened up my heart And then you threw away the key Girl, now it's just you and me And you don't care 'bout where I've been You know I used to be in 1D (Now I'm out, free, free) People want me for one thing (That's not me) I'm not changin' the way that I (Used to be) I just wanna have fun and (Get rowdy, ooh) me, baby) Ooh can dance with me So put your hands on my body And swing that round for me, baby (Yeah) You know I love it when the music's loud But come on, strip that down for me (Yeah, yeah, yeah, yeah) Oh, strip that down, girl (Ayy) Love when you hit the ground, girl (Strip it down, yeah, yeah, yeah, yeah) Oh, strip that down, girl (Oh, ho, ho, ho) Love when you hit the ground (Yeah, yeah, yeah, yeah) Oh, strip that down, girl (Yeah) Love when you hit the ground, girl (Yeah, yeah, yeah, yeah) Oh, strip that down, girl (Ooh, oh) Love when you hit the ground (Quavo) She gon' strip it down for a thug, yeah (Strip it down) Word around town she got the buzz, yeah (Word) Five shots in, she in love now (Shots) I promise, when we pull up, shut the club down (Woo, hey) I took her from her man, don't nobody know (Know) If you popped the seal, better drive slow (Slow) She know how to make me feel with my eyes closed (Skrrt-skrrt) Anything goes down with the Huncho (Huncho) can dance with me So put your hands on my body And swing that round for me, baby You know I love it when the music's loud But come on, strip that down for me (Yeah, yeah, yeah, yeah) Yeah, yeah, yeah, yeah Come on, strip that down for me (Yeah, yeah, yeah, yeah, ayy) Don't say nothing, girl Strip that down for me (Strip it down, yeah, yeah, yeah, yeah) All I want, girl If you strip that down for me (Strip it down, yeah, yeah, yeah, yeah) You're the one, girl Come on, strip that down for me (Yeah, yeah, yeah, yeah) baby (Swing) You know I love it when the music's loud But come on, strip that down for me (Yeah, yeah, yeah, yeah) it when your body (Grinds on But only you lot of people in the crowd But only you the one, girl Come on, strip that down for me (Yeah, yeah, yeah, yeah)</t>
  </si>
  <si>
    <t>https://genius.com/Liam-payne-strip-that-down-lyrics</t>
  </si>
  <si>
    <t>https://musicbrainz.org/recording/ad59e718-79e3-4347-94ed-1a16e9cad48b</t>
  </si>
  <si>
    <t>ho (3x)</t>
  </si>
  <si>
    <t>17-037</t>
  </si>
  <si>
    <t>Fake Love</t>
  </si>
  <si>
    <t>Yeah, yeah I've been down so long, it look like up to me They look up to me I got fake people showin' fake love to me Straight up to my face, straight up to my face straight up to my face Somethin' ain't right when we talkin' Somethin' ain't right when we talkin' Look like you hidin' your problems Really you never was solid No, you can't "son" me You won't never get to run me Just when shit look out of reach I reach back like one, three Like one, three, yeah That's when they smile in my face Whole time they wanna take my place Whole time they wanna take my place Whole time they wanna take my place Yeah, I know they wanna take my place I can tell that love is fake I don't trust a word you say How you wanna clique up after your mistakes? Look you in the face, and it's just not the same Straight up to my face, straight up to my face Yeah, straight up to my face, tryna play it safe Vibe switch like night and day I can see it, like, right away I came up, you changed up I caught that whole play Since, things never been the same know they wanna take my place I can tell that love is fake (I can tell that love is fake) I don't trust a word you say (I don't trust a word) How you wanna clique up after your mistakes? (That's just what I heard) to me I got fake people showin' fake love to me Straight up to my face, straight up to my face Skrrt And more chune for your headtop So watch how you speak on my name, you know? to me Straight up to my face, people showin' fake love to me to me They look up how you speak on my name, you know?</t>
  </si>
  <si>
    <t>https://genius.com/Drake-fake-love-lyrics</t>
  </si>
  <si>
    <t>https://musicbrainz.org/recording/240ac63f-cfdc-4f15-b6e2-315977d0a4ae</t>
  </si>
  <si>
    <t>17-038</t>
  </si>
  <si>
    <t>Don't Wanna Know</t>
  </si>
  <si>
    <t>Maroon 5;Kendrick Lamar</t>
  </si>
  <si>
    <t>Oh, hey Oh, oh hey Oh, oh, oh hey Uh oh, uh oh I don't wanna know, know, know, know Who's taking you home, home, home, home And loving you so, so, so, so The way I used to love you, no I don't wanna know, know, know, know Who's taking you home, home, home, home And loving you so, so, so, so The way I used to love you, oh I don't wanna know Wasted (Wasted) And the more I drink, the more I think about you Oh, no, no, I can't take it Baby, every place I go reminds me of you Do you think of me? Of what we used to be? Is it better now that I'm not around? My friends are actin' strange, they don't bring up your name Are you happy now? Are you happy now? wanna know And every time I go out, yeah I hear it from this one, hear it from that one That you got someone new Yeah, I see, but don't believe it Even in my head, you're still in my bed Maybe I'm just a fool Do you think of me? Of what we used to be? (What we used to be) Is it better now that I'm not around? (That I'm not around) My friends are actin' strange (Yeah), they don't bring up your name (Hmm) Are you happy now? (Hmm) you, oh I don't wanna know (Oh hey) No more "please, stop" No more hashtag boo'd up screenshots No more tryin' to make me jealous on your birthday You know just how I made you better on your birthday, oh Do he do you like this? Do he woo you like this? Do he lay it down for you, touch your poona like this? Matter fact, never mind, we'll let the past be May be his right now, but your body's still me, woah wanna know, know, know, know Who's taking you home, home, home, home And loving you so, so, so, so The way I used to love you, oh (The way I used to love you) I don't wanna know, know, know, know (You) Who's taking you home, home, home, home (You) And loving you so, so, so, so The way I used to love you, oh I don't wanna know Oh hey Oh, oh hey Oh, oh, oh hey Uh oh, uh oh you home, home, home, home And loving you so, so, so, so The way I used to love you, oh I don't to love Who's taking you home, home, home, home And loving you so, so, so, so The way I used to love you, oh I don't used to love you, oh I don't wanna know Oh hey Oh, oh hey Oh, oh, oh hey Uh oh, uh oh</t>
  </si>
  <si>
    <t>https://genius.com/Maroon-5-dont-wanna-know-lyrics</t>
  </si>
  <si>
    <t>https://musicbrainz.org/recording/083e7926-5920-44a8-9658-75a50b5bea72</t>
  </si>
  <si>
    <t>17-039</t>
  </si>
  <si>
    <t>Look What You Made Me Do</t>
  </si>
  <si>
    <t>I don't like your little games Don't like your tilted stage The role you made me play Of the fool, no, I don't like you I don't like your perfect crime How you laugh when you lie You said the gun was mine Isn't cool, no, I don't like you (Oh) But I got smarter, I got harder in the nick of time Honey, I rose up from the dead, I do it all the time I've got a list of names and yours is in red, underlined I check it once, then I check it twice, oh Ooh, look what you made me do Look what you made me do Look what you just made me do Look what you just made me Ooh, look what you made me do Look what you made me do Look what you just made me do Look what you just made me do You might also like I (I) don't (Don't) like your kingdom keys (Keys) They (They) once belonged to me (Me) You (You) asked me for a place to sleep Locked me out and threw a feast (What?) The world moves on, another day, another drama, drama But not for me, not for me, all I think about is karma And then the world moves on, but one thing's for sure Maybe I got mine, but you'll all get yours But I got smarter, I got harder in the nick of time (Nick of time) Honey, I rose up from the dead, I do it all the time (I do it all the time) do Look what you just made me do Look what you just made me do I don't trust nobody and nobody trusts me I'll be the actress starrin' in your bad dreams in your bad dreams I don't trust nobody and nobody trusts me I'll be the actress starrin' in your bad dreams (Ooh, look what you made me do) (Look what you made me do) (Look what you just made me do) (Look what you just made me) "I'm sorry, the old Taylor can't come to the phone right now" (Ooh, look what you made me do) (Look what you made me do) (Look what you just made me) "Why? Oh, 'cause she's dead" (Oh) made me do Look what you made me do Look what you just made me do Look what you just made me do made me do Look what you made me do Look what you just made me do Look what you just made me do do do</t>
  </si>
  <si>
    <t>https://genius.com/Taylor-swift-look-what-you-made-me-do-lyrics</t>
  </si>
  <si>
    <t>https://musicbrainz.org/recording/d1151779-ee74-4f0e-9c30-18d51cc1e2c5</t>
  </si>
  <si>
    <t>17-040</t>
  </si>
  <si>
    <t>Castle on the Hill</t>
  </si>
  <si>
    <t>When I was six years old, I broke my leg I was runnin' from my brother and his friends And tasted the sweet perfume of the mountain grass I rolled down I was younger then, take me back to when I Found my heart and broke it here Made friends and lost them through the years And I've not seen the roaring fields in so long, I know I've grown But I can't wait to go home I'm on my way Drivin' at ninety down those country lanes Singin' to "Tiny Dancer" And I miss the way you make me feel and it's real We watched the sunset over the castle on the hill Fifteen years old and smoking hand-rolled cigarettes Runnin' from the law through the backfields and gettin' drunk with my friends Had my first kiss on a Friday night, I don't reckon that I did it right But I was younger then, take me back to when We found weekend jobs, when we got paid We'd buy cheap spirits and drink them straight Me and my friends have not thrown up in so long, oh, how we've me feel and it's real We watched the sunset over the castle on the hill Over the castle on the hill Over the castle on the hill One friend left to sell clothes One works down by the coast One had two kids but lives alone One's brother overdosed One's already on his second wife One's just barely gettin' by But these people raised me And I can't wait to go home And I'm on my way, I still remember These old country lanes When we did not know the answers And I miss the way you make me feel and it's real We watched the sunset over the castle on the hill Over the castle on the hill Over the castle on the hill to "Tiny Dancer" Over the castle on the hill Over the castle on the hill</t>
  </si>
  <si>
    <t>https://genius.com/Ed-sheeran-castle-on-the-hill-lyrics</t>
  </si>
  <si>
    <t>https://musicbrainz.org/recording/4d36318d-b7d4-4085-a0e3-980bade92371</t>
  </si>
  <si>
    <t>17-041</t>
  </si>
  <si>
    <t>Bad Things</t>
  </si>
  <si>
    <t>Machine Gun Kelly;Camila Cabello</t>
  </si>
  <si>
    <t>Am I out of my head? Am I out of my mind? If you only knew the bad things I like Don't think that I can explain it What can I say? It's complicated Don't matter what you say, don't matter what you do I only wanna do bad things to you So good (So good), that you can't explain it What can I say? It's complicated (Ayy) Nothing's that bad if it feels good So you come back like I knew you would And we're both wild and the night's young And you're my drug, breathe you in 'til my face numb Drop it down to that bass drum, I got what you dream about Nails scratchin' my back tat, eyes closed while you scream out And you keep me in with those hips while my teeth sink in those lips While your body's giving me life and you suffocate in my kiss Then you said I want you forever, even when we're not together (Ayy, ayy) Scars on my body so I can take you wherever, like (Ayy, ayy) I want you forever, even when we're not together Scars on my body I can look at you whenever, uh (Yeah) I say? It's complicated Don't matter what you say, don't matter what you do I only wanna do bad things to you So good, that you can't explain it What can I say? It's complicated (Damn) I can't explain it, I love the pain (Ayy, ayy) And I love the way that your breath numbs me like novocaine And we are always high (Ooh), keep it strange Okay, yeah, I'm insane, but you the same Let me paint the picture, uh (Yeah), couch by the kitchen, ayy (Yeah) Nothin' but your heels on, losin' our religion (Mm) You're my pretty little vixen and I'm that voice inside your head That keeps telling you to listen to all the bad things I say And you said I want you forever, even when we're not together (Ayy, ayy, yeah) Scars on my body so I can take you wherever, like (Ayy, ayy) I want you forever, even when we're not together (Oh) bad things to you So good, that you can't explain it What can I say? It's complicated The way we love is so unique (Ayy, ayy) And when we touch, I'm shivering And no one has to get it, just you and me (Right) 'Cause we're just living between the sheets (You said) I want you forever, even when we're not together (Ayy, ayy, yeah) Scars on my body so I can take you wherever, like I want you forever, even when we're not together (Ayy, real talk, oh) Scars on my body I can look at you whenever, yeah (Oh, baby) Am I out of my head? Am I out of my mind? (Am I? Am I?) If you only knew the bad things I like (If you only knew) Don't think that I can explain it (Yeah) What can I say? It's complicated (Yeah) Don't matter what you say, don't matter what you do (Do, do) I only wanna do bad things to you (Yeah) So good, that you can't explain it (So good; oh, baby) What can I say? It's complicated</t>
  </si>
  <si>
    <t>https://genius.com/Mgk-and-camila-cabello-bad-things-lyrics</t>
  </si>
  <si>
    <t>https://musicbrainz.org/recording/89e80e57-7c83-4573-9acd-7503a264f296</t>
  </si>
  <si>
    <t>17-042</t>
  </si>
  <si>
    <t>Paris</t>
  </si>
  <si>
    <t>The Chainsmokers</t>
  </si>
  <si>
    <t>https://www.last.fm/music/The+Chainsmokers</t>
  </si>
  <si>
    <t>We were stayin' in Paris To get away from your parents And I thought, "Wow If I could take this in a shot right now I don't think that we could work this out" Out on the terrace I don't know if it's fair, but I thought, "How Could I let you fall by yourself While I'm wasted with someone else?" If we go down, then we go down together They'll say you could do anything They'll say that I was clever If we go down, then we go down together We'll get away with everything Let's show them we are better Let's show them we are better Let's show them we are better We were stayin' in Paris To get away from your parents You look so proud Standing there with a frown and a cigarette Postin' pictures of yourself on the Internet Out on the terrace We breathe in the air of this small town On our own, cuttin' class for the thrill of it Gettin' drunk on the past we were livin' in We'll get away with everything Let's show them we are better Let's show them we are, show them we are Let's show them we are, show them we are Let's show them we are better We were stayin' in Paris We'll get away with everything Let's show them we are better We were stayin' in Paris (If we go down) We were stayin' in Paris (If we go down) We were stayin' in Paris (If we go down) We were stayin' in Paris (If we go down) Let's show them we are better We were stayin' in Paris Let's show them we are better Let's show them we are better If we go down Let's show them we are better If we go down Let's show them we are better If we go down Let's show them we are better Let's show them we are better Let's show them we are better If we go down Let's show them we are better Let's show them we are better</t>
  </si>
  <si>
    <t>https://genius.com/The-chainsmokers-paris-lyrics</t>
  </si>
  <si>
    <t>https://musicbrainz.org/recording/eaed0bc4-940a-4697-a1ba-2006e6c3b139</t>
  </si>
  <si>
    <t>17-043</t>
  </si>
  <si>
    <t>17-044</t>
  </si>
  <si>
    <t>Rockabye</t>
  </si>
  <si>
    <t>Clean Bandit;Sean Paul;Anne-Marie</t>
  </si>
  <si>
    <t>Call it love and devotion Call it a mom's adoration, foundation A special bond of creation, ha For all the single moms out there Goin' through frustration Clean Bandit, Sean da Paul Anne-Marie, sing, make them hear She works the nights by the water She's gone astray, so far away From her father's daughter She just wants a life for her baby All on her own, no one will come She's got to save him (Daily struggle) She tells him, "Ooh, love No one's ever gonna hurt you, love I'm gonna give you all of my love Nobody matters like you" (Stay up there, stay up there) She tells him, "Your life Ain't gon' be nothin' like my life (Straight) You're gonna grow and have a good life I'm gonna do what I've got to do" (Stay up there, stay up there) So rockabye, baby, rockabye I'm gonna rock you Rockabye, baby, don't you cry Somebody's got you Rockabye, baby, rockabye I'm gonna rock you Rockabye, baby, don't you cry Rockabye (No, oh) Rockabye, rocka-rocka-rockabye (Rockabye, yeah, yeah) Rockabye, rocka-rocka-rockabye Single mom, how you doin' out there? Facing the hard life without no fear (Yeah) Just so you know that you really care (Uh) 'Cause any obstacle come, you're well prepared (Oh no) And no, mama, you never shed tear 'Cause you haffi shed things year after year (Na-na-na-na) And you give the yout love beyond compare (Yeah) You find his school fee and the bus fare (Yeah) Mm, already pops disappear Inna rum bar, can't find him nowhere Steadily your workflow heavily, you know So you nah stop, no time, no time for ya dear Now she got a six-year-old Tryin' to keep him warm Tryin' to keep out the cold When he looks in her eyes He don't know he is safe when she says "Ooh, love No one's ever gonna hurt you, love I'm gonna give you all of my love Nobody matters like you" So rockabye, baby, rockabye I'm gonna rock you Rockabye, baby, don't you cry Somebody's got you Rockabye, baby, rockabye I'm gonna rock you Rockabye, baby, don't you cry (Bada-bang-bang-bang, alright then) Rockabye (No, oh) Rockabye, rocka-rocka-rocka-bye (Rockabye, yeah, yeah) Rockabye, rocka-rocka-rocka-bye Rockabye, don't bother cry Lift up your head, lift it up to the sky, yo Rockabye, don't bother cry Angels surround you, just dry your eye says She tells him, "Your life Ain't gon' be nothin' like my life (Straight) You're gonna grow and have a good life I'm gonna do what I got to do" (Yeah) So, rockabye, baby, rockabye (Rockabye, rocka-rocka-rockabye) I'm gonna rock you Rockabye, baby, don't you cry (Rockabye, rocka-rocka-rockabye) Somebody's got you Rockabye, baby, rockabye (Rockabye, rocka-rocka-rockabye) I'm gonna rock you Rockabye, baby, don't you cry (Bada-bang-bang-bang, alright then) Rockabye Rockabye, don't bother cry Lift up your head, lift it up to the sky (Rockabye) Rockabye, don't bother cry (Yeah, yeah) Angels surround you, just dry your eye (Rockabye) Rockabye, don't bother cry (No, oh) Lift up your head, lift it up to the sky (Rockabye) Rockabye, don't bother cry Angels surround you, just dry your eye</t>
  </si>
  <si>
    <t>https://genius.com/Clean-bandit-rockabye-lyrics</t>
  </si>
  <si>
    <t>https://musicbrainz.org/recording/1a9a436d-f990-4390-aac2-927305d01fd4</t>
  </si>
  <si>
    <t>17-045</t>
  </si>
  <si>
    <t>Feel It Still</t>
  </si>
  <si>
    <t>Portugal. The Man</t>
  </si>
  <si>
    <t>https://www.last.fm/music/Portugal.+The+Man</t>
  </si>
  <si>
    <t>Can't keep my hands to myself Think I'll dust 'em off, put 'em back up on the shelf In case my little baby girl is in need Am I coming out of left field? Ooh woo, I'm a rebel just for kicks now I been feeling it since 1966 now Might be over now, but I feel it still Ooh woo, I'm a rebel just for kicks now Let me kick it like it's 1986 now Might be over now, but I feel it still Got another mouth to feed Leave it with a babysitter, mama, call the gravedigger Gone with the fallen leaves Am I coming out of left field? Ooh woo, I'm a rebel just for kicks now I been feeling it since 1966 now Might've had your fill, but you feel it still Ooh woo, I'm a rebel just for kicks now Let me kick it like it's 1986 now Might be over now, but I feel it still You might also like We could fight a war for peace (Ooh woo, I'm a rebel just for kicks now) Give in to that easy living Goodbye to my hopes and dreams Start flipping for my enemies Or we could wait until the walls come down (Ooh woo, I'm a rebel just for kicks now) It's time to give a little to the kids in the middle But, oh, until it falls, won't bother me Is it coming? Is it coming? Is it coming? Is it coming? Is it coming? Is it coming back? Ooh woo, I'm a rebel just for kicks, yeah Your love is an abyss for my heart to eclipse now Might be over now, but I feel it still Ooh woo, I'm a rebel just for kicks now I've 1986 now Might be over now, but I feel it still Might've had your fill, but I feel it still it's 1986 now Might be over now, but I feel it still for kicks now Let me kick it like it's 1986 now Might be over now, but I feel it still Might've had your fill, but I feel it still</t>
  </si>
  <si>
    <t>https://genius.com/Portugal-the-man-feel-it-still-lyrics</t>
  </si>
  <si>
    <t>https://musicbrainz.org/recording/4de59865-3cc8-4729-9062-37ad81cf7beb</t>
  </si>
  <si>
    <t>17-046</t>
  </si>
  <si>
    <t>https://musicbrainz.org/recording/dd3fef65-83f3-45c4-b134-0f40af0d3abd</t>
  </si>
  <si>
    <t>17-047</t>
  </si>
  <si>
    <t>Sorry Not Sorry</t>
  </si>
  <si>
    <t>(Payback is a bad bitch and, baby, I'm the baddest) (Go) Now I'm out here lookin' like revenge Feelin' like a ten, the best I've ever been And, yeah, I know how bad it must hurt to see me like this But it gets worse (Wait a minute) Now you're out here lookin' like regret Ain't too proud to beg, second chance you'll never get And, yeah, I know how bad it must hurt to see me like this But it gets worse (Wait a minute) Now, payback is a bad bitch and baby, I'm the baddest You fuckin' with a savage, can't have this, can't have this (Ah) And it'd be nice of me to take it easy on ya, but nah Baby, I'm sorry (I'm not sorry) Baby, I'm sorry (I'm not sorry) Bein' so bad got me feelin' so good Showin' you up like I knew that I would Baby, I'm sorry (I'm not sorry) Baby, I'm sorry (I'm not sorry) Feelin' inspired 'cause the tables have turned Yeah, I'm on fire and I know that it burns You might also like Baby, fineness is the way to kill Tell me how it feel, bet it's such a bitter pill And, yeah, I know you thought you had bigger, better things Bet right now this stings (Wait a minute) 'Cause the grass is greener under me Bright as Technicolor, I can tell that you can see (I'm not sorry) Baby, I'm sorry (I'm not sorry) Feelin' inspired 'cause the tables have turned Yeah, I'm on fire and I know that it burns Talk that talk, baby Better walk, better walk that walk, baby If you talk, if you talk that talk, baby Better walk, better walk that walk, baby, ah, yeah Talk that talk, baby Better walk, better walk that walk, baby If you talk, if you talk that talk, baby Better walk, better walk that walk, baby (Oh, yeah, yeah) I'm sorry (I'm not sorry) Baby, I'm sorry (I'm not sorry, sorry) Feelin' inspired 'cause the tables have turned (Have turned) Yeah, I'm on fire and I know that it burns (So sorry, not sorry, not sorry) (Payback is a bad bitch and, baby, I'm the baddest) burns sorry) Bein' so bad got me feelin' so good Showin' you up like I knew that I would Baby, burns (So sorry, not sorry, not sorry) (Payback is a bad bitch and, baby, I'm the baddest)</t>
  </si>
  <si>
    <t>https://genius.com/Demi-lovato-sorry-not-sorry-lyrics</t>
  </si>
  <si>
    <t>https://musicbrainz.org/recording/69058260-8bea-4334-ad74-e1041d6748ec</t>
  </si>
  <si>
    <t>bitch (4x); fuckin (1x)</t>
  </si>
  <si>
    <t>17-048</t>
  </si>
  <si>
    <t>Bank Account</t>
  </si>
  <si>
    <t>21 Savage</t>
  </si>
  <si>
    <t>https://www.last.fm/music/21+Savage</t>
  </si>
  <si>
    <t>Ooh, ooh, oh, oh, oh, ow, ow Wow, wow, wow, ah, ow, ow, ow I buy a new car for the bitch (For real) I tear down the mall with the bitch (For real) You can't even talk to the bitch (No) She fucking with bosses and shit (On God) I pull up in 'Raris and shit (Skrrt) With choppers and Harleys and shit (For real) I be Gucci'd down (Gucci) You wearing Lacoste and shit (Bitch) Yeah, Moncler, yuh, fur came off a bear, yuh (Yeah) Triple homicide, put me in a chair, yuh (In jail) Triple cross the plug, we do not play fair, yuh (On God) Got 'em tennis chains on and they real blingy (Bling) Draco make you do the chicken head like Chingy (Ching) Walk in Neiman Marcus and I spend a light fifty (Fifty) Please proceed with caution, shooters, they be right with me (21) Bad bitch, cute face and some nice titties Seventy-five hundred on a Saint Laurent jacket (Yeah) Bitch, be careful when you dumpin' your ashes (Bitch) I ain't no sucker, I ain't cuffin' no action (Nah) The skreets raised me (Wild), I'm a whole bastard (Wild, wild, wild) I bought a 'Rari just so I can go faster (Skrrt) Niggas tryna copy me, they playin' catch up (21) I might pull up in a Ghost, no Casper (21) I been smoking gas and I got no asthma I got 1, 2, 3, 4, 5, 6, 7, 8 M's in my bank account, yeah (On God) In account (On God) I got 1, 2, 3, 4, 5, 6, 7, 8 shooters ready to gun you down, yeah (Fast) Ready to gun you down, yeah (On God) Ready to gun you down, yeah (On God) Ready to gun you down, yeah (On God) Ready to gun you down, yeah (On God) Ready to gun you down (On God) Yeah, dog (Yeah; huh), nah, for real, dog (21) Straight up out the 6, now got a house in the Hills, dog (21) Wanna see a body, nigga? Get you killed, dog (Wet) Wanna tweet about me, nigga? Get you killed, dog (Wet) Killed dog, I'm a real dog (21), you a lil' dog (21) Bill dog, want a bil', dog, chasin' mills, dog (Yeah) Dunk right in your bitch like O'Neal, dog (Wet) Plus I shoot like Reggie Mill', dog (21) Chopper sting you like a eel, dog (Fast) (On God) In my bank account, yeah (On God) In my bank account, yeah (On God) In my bank Ruler clip, sent a ruler hit Pull up on your bitch, she say that I got a ruler dick Spray your block down, we not really with that ruh-rah shit Glock cocked now, I don't really give no fuck 'bout who I hit Yeah, your bitch, she get jiggy with me, keep that Siggy with me Bitch, I'm Mad Max, you know I got Ziggy with me Keep a mad mag in case a nigga wanna get busy with me 'Rari matte black, and I got a Bentley with me down, yeah (On God) Ready to gun you down, yeah (On God) Ready to gun you down (On God) Seventy-five hundred on a Saint Laurent jacket Bitch, be careful where you dumpin' your ashes I ain't no sucker, I ain't cuffin' no action The streets raised me, I'm a whole bastard</t>
  </si>
  <si>
    <t>https://genius.com/21-savage-bank-account-lyrics</t>
  </si>
  <si>
    <t>https://musicbrainz.org/recording/d8f54f8c-ee83-4bee-8c36-e3c4623a6f89</t>
  </si>
  <si>
    <t>bastard (2x); bitch (7x); dick (1x); fuck (1x); fucking (1x); nigga (3x); shit (5x); titties (1x)</t>
  </si>
  <si>
    <t>17-049</t>
  </si>
  <si>
    <t>17-050</t>
  </si>
  <si>
    <t>Mi Gente</t>
  </si>
  <si>
    <t>J Balvin;Willy William;Beyoncé</t>
  </si>
  <si>
    <t>¡Wuh! Si el ritmo te lleva a mover la cabeza Ya empezamos cómo es Mi música no discrimina a nadie Así que vamos a romper Con lo mío todos se mueven La fiesta la llevo en mis genes Yo soy la reina de los nenes Mi gente no se detiene, aquí nadie se quiere ir Si el ritmo está en tu cabeza Ahora suéltate y mueve los pies Me encanta cuando el bajo suena Empezamos a subir de nivel Y toda mi gente se mueve (Rrra) La fiesta la llevo en mis genes Yo soy la reina de los nenes Mi música los tiene fuerte bailando y se baila así (Leggo) Rrrra ¡Wuh! Tamo' rompiendo la discoteca La fiesta no para, apenas comienza (Ey) C'est comme-ci (Ey), c'est comme-ça (Ey) Ma chérie, la-la-la-la-la Francia, Colombia, Houston (Freeze) J Balvin, Willy William, Beyoncé (Freeze) Los DJ's no mienten, le gusta a mi gente y eso se fue mundial (Freeze) No le bajamos, más nunca paramos, es otro palo y blam ¿Y dónde está mi gente? Mais fais bouger la tête Azul, are you with me? Say: "Yeah, yeah, yeah" (Un, dos, tres, leggo ¡wuh!) (Ay, yeah, yeah, yeah) He say my body stay wetter than the ocean And he say that Creole in my body is like a potion I can be a beast or I can give you emotion But please don't question my devotion I been givin' birth on these haters 'cause I'm fertile See these double Cs on this bag, murda Want my double Ds in his bed, Serta If you really love me make an album 'bout me, word up Soon as I walk in boys start they talkin' Right as that booty sway (Freeze), Slay (Oh) Lift up your people, from Texas, Puerto Rico Dem' islands to México (Freeze) ¿Y dónde está mi gente? (Yeah, yeah, yeah) Mais fais bouger la tête (Yeah, yeah, yeah) ¿Y dónde está mi gente? (Yeah, yeah, yeah) Say: "Yeah, yeah, yeah" (Un, dos, tres, leggo, ay, yeah, yeah, yeah) (Ay, yeah, yeah, yeah) Esquina a esquina (Esquina), de ahí no' vamo' (De ahí no' vamo') El mundo es grande pero lo tengo en mi' manos (Yeah) Estoy muy duro, sí, ok, ahí vamos (Oh) Y con el tiempo nos seguimos elevando (Yeah) Que seguimos rompiendo aquí (Yeah) Esta fiesta no tiene fin (Yeah) Botellas para arriba, sí Mi gente no se detiene, aquí nadie se quiere ir ¿Y dónde está mi gente? Mais fais bouger la tête Azul, are you with me? Say: "Yeah, yeah, yeah" (Un, dos, tres, leggo, ¡wuh!) (Oh, yes, I am) Worldwide, Willy William J Balvin, man Uh-huh, uh-huh Uh-huh, uh-huh</t>
  </si>
  <si>
    <t>https://genius.com/J-balvin-and-willy-william-mi-gente-beyonce-remix-lyrics</t>
  </si>
  <si>
    <t>https://musicbrainz.org/recording/4b226146-ce82-4451-bdbd-eb2b3a40c193</t>
  </si>
  <si>
    <t>17-051</t>
  </si>
  <si>
    <t>Thunder</t>
  </si>
  <si>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Lightning, then the thunder Thunder, feel the thunder Lightning, then the thunder, thunder, thunder Thunder Kids were laughin' in my classes While I was schemin' for the masses Who do you think you are? Dreaming 'bout being a big star They say, "You're basic," they say, "You're easy" You're always riding in the backseat Now I'm smilin' from the stage while You were clappin' in the nosebleeds Thunder, thunder, thunder, thun- Thunder, th-th-thunder, thunder Thunder, thunder, thun- Thunder, th-th-thunder, thunder Thunder, feel the thunder Lightning, then the thunder Thunder, feel the thunder Lightning, then the thunder, the thunder (Never give up, never give up) Lightning, then the thunder, thunder (Never give up on your dreams) Thunder, feel the thunder (Never give up, never give up) Lightning, then the thunder, thunder (Never give up on your dreams) Thunder, thunder, thun- Thunder, th-th-thunder, thunder Thunder, thunder, thun- Thunder, th-th-thunder, thunder (Woo) Thunder, thunder, thun- Thunder, th-th-thunder, thunder Thunder, thunder, thun- Thunder, th-th-thunder, thunder the thunder Lightning, then the thunder, thunder Thunder, feel the thunder Lightning, then the thunder, thunder Thunder, feel thunder, thun- Thunder, th-th-thunder, thunder</t>
  </si>
  <si>
    <t>https://genius.com/Imagine-dragons-thunder-lyrics</t>
  </si>
  <si>
    <t>https://musicbrainz.org/recording/98b93886-d83d-43cc-8e4b-ab12f589ae33</t>
  </si>
  <si>
    <t>17-052</t>
  </si>
  <si>
    <t>T-shirt</t>
  </si>
  <si>
    <t>Migos</t>
  </si>
  <si>
    <t>https://www.last.fm/music/Migos</t>
  </si>
  <si>
    <t>Nard &amp; B TrenchWerk (Ayy) Mama told me (Ayy) Not to sell work (Mama) Seventeen five, same color T-shirt (White) Mama told me (Ayy) Not to sell work (Mama) Seventeen five, same color T-shirt (Yeah) Young nigga poppin' with a pocket full of cottage (Ayy) Woah, kemosabe, chopper aimin' at your noggin (Ayy) Had to cop the Audi, then the top, I had to chop it (Skrrt, skrrt) Niggas pocket watchin', so I gotta keep the rocket (Grrah) Neck water faucet (Water) Mockingbirds mocking (Woo) Act' pint stocking (Act') Nats keep thottin' (Nat) Wrist on hockey (Hockey) Wrist on rocky (Rocky) Lot of niggas copy, huh Name someone can stop me (No one) Bitches call me Papi (Bitch) 'Sace, that's my hobby ('Sace) Scotty on the molly, pocket rocket from O'Reilly (Grrah) One off in the chamber, ain't no need for me to cock it (Uh-uh) Niggas get to droppin' when that Draco get to poppin' (Frr) All I want is cottage, roll a cigar full of broccoli (Cookie) No check, want all cash, nigga, I don't do deposits (Uh-uh) Bitches cross the border, nigga, bitches from the tropics (Whew) I'ma get that bag, nigga, ain't no doubt about it (Yup) I'ma feed my family, nigga, ain't no way around it (Family) Ain't gon' never let up, nigga, God said show my talent (Show it) Young nigga with the Anna, walkin' with the hammer (Grrah) Talkin' country grammar, nigga, straight out Nawf Atlanta (Nawfside) You might also like it (Skrrt, skrrt) Niggas pocket watchin', so I gotta keep the rocket (Ayy) (Yeah) Mama told you Mama told me (Mama) Not to sell work Mama told you (Uh) Seventeen five, same color T-shirt (White) 1995 (90s) 2005 (2000s) Seen it with my eyes (Seen it) Dope still alive (Dope) Real mob ties (Mob) Real frog eyes (Frog) Real whole pies (Woah) All-time high (High) Do it for the culture (Culture) They gon' bite like vultures (Vultures) Way back when I was trappin' out Toyotas (Woo, skrrt, skrrt) I'ma hit the gas (Gas) 12 can't pull me over (12) Space coupe, Quavo Yoda, pourin' drank in sodas I get high on my own, sir Heard you gon' clone, sir Stop all that flexin', young nigga don't wanna go there Never been a gopher but I always been a soldier (No) Young niggas in the cut, posted like a vulture (Woo, bah) Divin' off the stage in the crowd, it's a moshpit (Dive) Yeah, shawty bad, but she broke and she don't own shit Mama asked me, "Son, when the trappin' gon' quit?" (Mama, Mama) I been ridin' 'round through the city in my new bitch (Woo, skrrt) told me (Ayy) Not to sell work (Mama) Seventeen five, same color T-shirt (Yeah) Mama told you Mama told you out Nawf Atlanta (Nawfside) told me (Ayy) Not to sell work (Mama) Seventeen five, same color T-shirt I had to chop told me (Ayy) Not to sell work (Mama) Seventeen five, same color T-shirt (Yeah) Mama told you Mama told you</t>
  </si>
  <si>
    <t>https://genius.com/Migos-t-shirt-lyrics</t>
  </si>
  <si>
    <t>https://musicbrainz.org/recording/824e7b11-8657-486f-b2d7-70ba7278f43f</t>
  </si>
  <si>
    <t>bitch (1x); bitches (1x); cock (1x); nigga (9x); niggas (2x); shit (1x)</t>
  </si>
  <si>
    <t>17-053</t>
  </si>
  <si>
    <t>Rake It Up</t>
  </si>
  <si>
    <t>Ear Drummers 30, you a fool for this one Ah, this the strip club anthem, nigga, what's up? Young Money Yeah, me and Mike WiLL pull up to AOD back to back Them AMG 63's Mike WiLL Made-It, nigga I tell all my hoes rake it up Break it down, bag it up Fuck it up, fuck it up (Fuck it up, fuck it up) Back it up, back it up (Back it up, back it up) Rake it up, rake it up (Rake it up, rake it up) Back it up, back it up (Back it up, back it up) I tell all my hoes (What?), rake it up Break it down, bag it up (Bag it up, bag it up) Fuck it up, fuck it up (Fuck it up) Fuck it up, fuck it up (Fuck it up) Fuck it up, fuck it up (Fuck it up) Rake it up, rake it up (Rake it up) I made love to a stripper (Stripper), first I had to tip her (Frr) Twenty thousand ones (Woo), she say I'm that nigga (I am) I said, "I'm that nigga, bitch, I already know it" (I know it) I come with bad weather, they say I'm a storm (Ayy) VVS's in my charm, that's a Roc-A-Fella chain I was sendin' bricks to Harlem back when Jay was still with Dame I'm in Philippe Chow (What?), I got a Patek on (Okay) Got a stripper with me, she picked up the check, homes (Frr) She gon' fuck it up, fuck it up (Fuck it up) She don't need makeup (Makeup) She gon' rake it up, rake it up (Rake it up) She gon' tell a nigga pay her (Pay her) She said pay for the pussy, pay for the pussy (Pay) Wait for the pussy, wait for the pussy (Wait) Asked God to forgive me (Why?) 'Cause I prayed for the pussy, prayed for the pussy You might also like it up) Fuck it up, fuck it up (Fuck it up) Fuck it up, fuck it up (Fuck it up) Rake it up, rake it up (Rake it up) Yo, yo Brought out the pink Lamborghini just to race with Chyna Brought the Wraith to Chyna just to race in China Lil' bad Trini bitch but she mixed with China Real thick vagina, smuggle bricks to China (Woo) I tell all my niggas (Yo), cut the check (Cut the check) Buss it down, turn your goofy down (Down) pound I'ma do splits on it, yes, splits on it (Splits) I'm a bad bitch, I'ma throw fits on it (Fits) I'ma bust it open, I'ma go stupid and be a ditz on it (Ditz) I don't date honey (No), cookie on tsunami (Oh) All my niggas wife me once they get that good punani (Oh) I think he need a Bonnie, I might just let him find me Never trust a big butt and a smile, word to Ronnie Re-rep Queens like Supreme, ask Webb and Nitti A-ask Bimmy and Joe, nigga, run me my dough Wr-wrist game is freezin' like it wait in the cold Nickname is Nicki, but my name ain't Nicole (Grrr) it up) Fuck it up, fuck it up (Fuck it up) Fuck it up, fuck it up (Fuck it up) Rake it up, rake it up (Rake it up) Well, I'm the doughboy, the one they talkin' about All these gossipin' ass niggas got my name in they mouth I know the bad bitches but know niggas who bitches too They should bleed once a month 'cause that's what these bitches do You a (Beitch) and ya bitch should expose you All that pillow talkin', nigga, that's what the hoes do You a (Beitch) word to my nigga $hort We won't never write no statement, we ain't showin' up in court (Beitch) We don't do no gossipin', we don't do no arguin' We don't beef on social sites, we just hit our target We don't do no rumors (Rumors) we don't don't pay no shooters (Brrr) You a little bitty bitch, you should work at Hooters (Yeah) You a old hater, you a fuckin' cougar You a (Beitch) and he a (Beitch) and y'all like twin sisters Respect ya hustle, get ya money baby, win with us Ya boyfriend actin' like a (Beitch) then why you still with him? it up) Fuck it up, fuck it up (Fuck it up) Fuck it up, fuck it up (Fuck it up) Rake it up, rake it up (Rake it up) the pussy, wait for the pussy (Wait) Asked God to forgive me (Why?) 'Cause I prayed for the pussy, prayed for the pussy (Fuck it up) Rake it up, rake it up (Rake it up)</t>
  </si>
  <si>
    <t>https://genius.com/Yo-gotti-rake-it-up-lyrics</t>
  </si>
  <si>
    <t>https://musicbrainz.org/recording/50a5b153-f6ff-4ebf-9281-697ddfa2fd67</t>
  </si>
  <si>
    <t>ass (1x); bitch (5x); bitches (3x); butt (1x); fuck (13x); fuckin (1x); hoes (3x); nigga (8x); niggas (4x); pussy (10x)</t>
  </si>
  <si>
    <t>17-054</t>
  </si>
  <si>
    <t>You've got a hold on me Don't even know your power I stand a hundred feet But I fall when I'm around ya Show me an open door And you go and slam it on me I can't take anymore I'm saying Baby, please have mercy on me Take it easy on my heart Even though you don't mean to hurt me You keep tearing me apart Would you please have mercy, mercy on my heart? Would you please have mercy, mercy on my heart? I'd drive through the night Just to be near you, baby Heart open, testify Tell me that I'm not crazy I'm not asking for a lot Just that you're honest with me And my pride is all I got have mercy on me? I'm a puppet on your strings And even though you got good intentions I need you to set me free Would you please have mercy, mercy on my heart? Would you please have mercy, mercy on my heart? Consuming all the air inside my lungs Ripping all the skin from off my bones I'm prepared to sacrifice my life I would gladly do it twice Consuming all the air inside my lungs Ripping all the skin from off my bones I'm prepared to sacrifice my life I would gladly do it twice Oh, please have mercy on me Take it easy on my heart Even though you don't mean to hurt me You keep tearing me apart Would you please have mercy on me? I'm a puppet on your string And even though you got good intentions I need you to set me free I'm begging you for mercy, mercy I'm begging you, begging you, please, baby I'm begging you for mercy, mercy Ooh, I'm begging you, I'm begging you, yeah apart Would you please you for mercy, mercy I'm begging you, begging you, please, baby I'm begging you for mercy, mercy Ooh, I'm begging you, I'm begging you, yeah</t>
  </si>
  <si>
    <t>https://genius.com/Shawn-mendes-mercy-lyrics</t>
  </si>
  <si>
    <t>https://musicbrainz.org/recording/3fe5fba9-8892-433a-9a13-df6b9c8ca29e</t>
  </si>
  <si>
    <t>17-055</t>
  </si>
  <si>
    <t>Tunnel Vision</t>
  </si>
  <si>
    <t>Kodak Black</t>
  </si>
  <si>
    <t>https://www.last.fm/music/Kodak+Black</t>
  </si>
  <si>
    <t>Glee Southside Ayy, lil' Metro on that beat Lil' Kodak, they don't like to see you winnin' They wanna see you in the penitentiary I need me a lil' baby who gon' listen Girl, I don't wanna be the one you iggin' My mama told me, "Boy, make good decisions" Right now I gotta keep a tunnel vision I need me a lil' baby who gon' listen Girl, I don't wanna be the one you iggin' the one you iggin' My mama told me, "Boy, make good decisions" Right now I gotta keep a tunnel vision They sendin' all my homies on a mission And I ain't tryna miss out on these millions I jumped up out the Wraith, Kodak bought a Wraith I get any girl I want, any girl I want She want me to save the day, but I ain't got a cape She wanna see me every day, she wanna be my bae That money make me cum, it make me fornicate, uh I'm the shit, I need some toilet paper Follow my player rules, then we gon' be okay On the real, I need a bih who gon' cooperate You might also like who gon' listen Girl, I don't wanna be ain't tryna miss out on these millions I told you niggas I'm gon' be that fuckin' nigga Everything be good 'til you doin' better than 'em They wanna see a nigga shot or see me in the system All you niggas out here poison like snake venom Codeine in my liver, rockin' Balenciaga denim I'm booted even when I'm sober, I don't need a jigga They sendin' all my niggas on a fuckin' journey I told that baby to come over 'cause I'm fuckin' horny My mama told me, "Kill these niggas, son, keep it goin'" I'm thug to the bone, but I'm still her baby boy Lil' Kodak, boy, they hate to see you in a foreign They miss when you was in that 'Yota kickin' doors all my homies on a mission And I ain't tryna miss out on these millions we gon' be okay On the real, I need a bih who gon' cooperate all my homies on a mission And I I gotta keep a tunnel vision They sendin' all my homies on a mission And I ain't tryna miss out on these millions</t>
  </si>
  <si>
    <t>https://genius.com/Kodak-black-tunnel-vision-lyrics</t>
  </si>
  <si>
    <t>https://musicbrainz.org/recording/0a2cafe2-bb34-4558-96b6-18e0056dd703</t>
  </si>
  <si>
    <t>cum (1x); fuckin (3x); nigga (2x); niggas (4x); shit (1x)</t>
  </si>
  <si>
    <t>17-056</t>
  </si>
  <si>
    <t>Post Malone;21 Savage</t>
  </si>
  <si>
    <t>Hahahahaha Tank God Ayy, ayy I've been fuckin' hoes and poppin' pillies Man, I feel just like a rockstar (Star, ayy, ayy) All my brothers got that gas And they always be smokin' like a Rasta ('Sta) Fuckin' with me, call up on a Uzi And show up, man, them the shottas ('Tas) When my homies pull up on your block They make that thing go grra-ta-ta-ta (Ta, pow, pow, pow, ayy, ayy) Switch my whip, came back in black I'm startin' sayin', "Rest in peace to Bon Scott" (Scott, ayy) Close that door, we blowin' smoke She ask me light a fire like I'm Morrison ('Son, ayy) Act a fool on stage Prolly leave my fuckin' show in a cop car (Car, ayy) Shit was legendary Threw a TV out the window of the Montage Cocaine on the table, liquor pourin', don't give a damn Dude, your girlfriend is a groupie, she just tryna get in Sayin', "I'm with the band" (Ayy, ayy) Now she actin' outta pocket, tryna grab up on my pants Hundred bitches in my trailer say they ain't got a man And they all brought a friend (Yeah, ayy, ayy, ayy) go grra-ta-ta-ta (Ta, pow, pow, pow) I've been in the Hills fuckin' superstars Feelin' like a popstar (21, 21, 21) Drankin' Henny, bad bitches jumpin' in the pool And they ain't got on no bra (No bra) Hit her from the back, pullin' on her tracks And now she screamin' out, "¡No más!" (Yeah, yeah, yeah) They like, "Savage, why you got a twelve car garage And you only got six cars?" (21) I ain't with the cakin', how you kiss that? (Kiss that?) Your wifey say I'm lookin' like a whole snack (Big snack) Green hundreds in my safe, I got old racks (Old racks) L.A. bitches always askin', "Where the coke at?" (21, 21) Livin' like a rockstar, smash out on a cop car Sweeter than a Pop-Tart, you know you are not hard I done made the hot chart, 'member I used to trap hard Livin' like a rockstar, I'm livin' like a rockstar (Ayy) Rasta ('Sta, yeah, yeah, yeah, yeah) (Ta, grra-ta-ta-ta-ta) Star, star, rockstar, rockstar, star Rockstar Rockstar, feel just like a– Rockstar Rockstar Rockstar Feel just like a…</t>
  </si>
  <si>
    <t>https://genius.com/Post-malone-rockstar-lyrics</t>
  </si>
  <si>
    <t>https://musicbrainz.org/recording/474a0cf5-81cf-41e3-aaca-50cc189db6de</t>
  </si>
  <si>
    <t>bitches (3x); damn (1x); fuckin (3x); hoes (1x)</t>
  </si>
  <si>
    <t>17-057</t>
  </si>
  <si>
    <t>In Case You Didn't Know</t>
  </si>
  <si>
    <t>Brett Young</t>
  </si>
  <si>
    <t>https://www.last.fm/music/Brett+Young</t>
  </si>
  <si>
    <t>I can't count the times I almost said what's on my mind But I didn't And just the other day I wrote down all the things I'd say But I couldn't I just couldn't Baby, I know that you've been wondering Mm, so here goes nothing In case you didn't know Baby, I'm crazy 'bout you And I would be lying if I said That I could live this life without you Even though, I don't tell you all the time You had my heart a long, long time ago In case you didn't know The way you look tonight That second glass of wine That did it, mm There was something 'bout that kiss Girl, it did me in Got me thinking I'm thinking All of the things that I've been feeling Mm, it's time you hear 'em tell you all the time You had my heart a long, long time ago In case you didn't know You've got all of me I belong to you Yeah, you're my everything In case you didn't know I'm crazy 'bout ya I would be lying if I said That I could live this life without you Even though I don't tell you all the time You had my heart a long, long time ago Yeah, you had my heart a long, long time ago, mm In case you didn't know No, no In case you didn't know, oh, oh long time ago Yeah, you had my heart a long, long time ago, mm In case you didn't know No, no In case you didn't know, oh, oh</t>
  </si>
  <si>
    <t>https://genius.com/Brett-young-in-case-you-didnt-know-lyrics</t>
  </si>
  <si>
    <t>https://musicbrainz.org/recording/299b1701-e14d-410a-a7d5-f1c8ee302e19</t>
  </si>
  <si>
    <t>17-058</t>
  </si>
  <si>
    <t>https://musicbrainz.org/recording/ce89ea60-ddc8-44eb-9575-c60b836c93a3</t>
  </si>
  <si>
    <t>17-059</t>
  </si>
  <si>
    <t>Now or Never</t>
  </si>
  <si>
    <t>Halsey</t>
  </si>
  <si>
    <t>https://www.last.fm/music/Halsey</t>
  </si>
  <si>
    <t>I don't wanna fight right now Know you always right Now I know I need you 'round with me But nobody waitin' 'round with me Been through the ups Yeah, the ups and the downs with me Got a whole lot of love But you don't wanna spread it 'round with me, yeah Never pick up, never call me You know we're runnin' out of time Never pick up when you want me (No) Now I gotta draw a line Baby, I done done enough talking (I) Need to know that you're mine Baby, we done done enough talking Gotta be right now, right now Baby gon' love me now, now, now, now, now, now (Hey) Now or never (Hey, hey, hey) I want you to hold me down, down, down, down, down, down (Hey) Down forever (Hey, hey, hey) Said, you know I wanna keep you around 'Round forever (Hey, hey, hey) I want you to love me now, now, now, now, now, now (Hey) Now or never I'm turnin' off the light right now I'm callin' it a night Now I'm wishin' you were 'round with me But you're in a different town than me We've been through it all But you could never spit it out for me Tryna talk to a wall But you could never tear it down for you know I wanna keep you around 'Round forever (Hey, hey, hey) I want you to love me now, now, now, now, now, now (Hey) Now or never Uh, yeah, draw the line up Don't take no more time up (Yeah) Make your mind up I need you to make your mind up (Yeah) Draw the line up Don't take no more time up (Yeah) Baby, you gotta decide something Let me know (Hey) Now or never never</t>
  </si>
  <si>
    <t>https://genius.com/Halsey-now-or-never-lyrics</t>
  </si>
  <si>
    <t>https://musicbrainz.org/recording/6b0eafa9-fde4-41f9-9f90-e8b5c827aae1</t>
  </si>
  <si>
    <t>17-060</t>
  </si>
  <si>
    <t>Caroline</t>
  </si>
  <si>
    <t>Aminé</t>
  </si>
  <si>
    <t>https://www.last.fm/music/Amin%C3%A9</t>
  </si>
  <si>
    <t>Listen, man What's up? I heard you done got you a dime piece, man Hell naw, man, that nigga lyin', cuz One of them Beyoncé, Meagan Good types, man Nah, nah, nah Is that true, man? I just wanna know Probably not I mean, shit, to be honest with you, man, she's a... Bad thang (Shit), fine as hell (Woo), thick as fuck Oh my God (Damn), that's my baby Caroline, you divine, mighty fine Shawty really blow the pipe (That's true), like a pro Aha, fuck you thought? Holy shit, I'm really lit (It's lit) It's lookin' like it's 'bout time (Shee), to fuck it up (Work) Caroline, listen up, don't wanna hear About your horoscope or what the future holds Shut up and, shut up and Let's get gory like a Tarantino movie Don't wanna talk it out, can we fuck it out? 'Cause we gon' be up all night, fuck a decaf You say I'm a tall thug, guess I'm a G-raffe If you want safe sex, baby, use the knee pads Freaky with the sticky-icky, baby, give me kitty, kitty Mmm, killa, westside nigga (Ayy, ayy, goddamn) Boy, you like 98 degrees and I'm 300 Nigga, keep your feet runnin' (Hot, hot) I Chief-Keef-Keef when I eat these beats, bet a boy get scurred (Get scurred) Don't run up in my lane, I don't want you in my lane You a lame, get swerved 'Cause great scenes might be great But I love your bloopers And perfect's for the urgent Baby, I want forever And, Caroline, don't you see that I want you to be my- Bad thang (Woah, shit), fine as hell (Woo), thick as fuck Oh my God (Damn), that's my baby (Woah, woah) Caroline, you divine, mighty fine (Woah-oh-oh) Shawty really blow the pipe (That's true), like a pro (Ah) Aha (Wha-?) You might also like baby, give me kitty, kitty Mmm, killa, westside nigga (Ayy, ayy, damn) for the urgent Baby, I want forever And Caroline (Caroline), don't you see that I want you to be my- Bad thang, bad, bad, bad, bad thang, thang, thang, thang, thang Bad thang, thang, bad, bad, bad, b-b-bad, thang, thang Bad thang, thang, thang, bad, b-bad, bad thang, thang, thang Bad, bad thang, thang, bad, bad, bad, b-b-bad pipe (That's true), like a pro (Ah) Aha (Wha-?) great scenes might be great But I love your bloopers And perfect's thang Bad thang, thang, bad, bad, bad, b-b-bad, thang, thang Bad thang, thang, thang, bad, b-bad, bad thang, thang, thang Bad, bad thang, thang, bad, bad, bad, b-b-bad</t>
  </si>
  <si>
    <t>https://genius.com/Amine-caroline-lyrics</t>
  </si>
  <si>
    <t>https://musicbrainz.org/recording/eebbc1ad-837a-4379-bfbe-630999394744</t>
  </si>
  <si>
    <t>damn (1x); fuck (6x); goddamn (1x); hell (2x); nigga (3x); shit (3x)</t>
  </si>
  <si>
    <t>17-061</t>
  </si>
  <si>
    <t>Rolex</t>
  </si>
  <si>
    <t>Ayo &amp; Teo</t>
  </si>
  <si>
    <t>https://en.wikipedia.org/wiki/Ayo_%26_Teo</t>
  </si>
  <si>
    <t>https://www.last.fm/music/Ayo+&amp;+Teo</t>
  </si>
  <si>
    <t>BL$$D What's in that bag, boy? Rollie, rollie, rollie (Rollie shit) BL$$D I just want a Rollie, Rollie, Rollie with a dab of ranch I already got some designer to hold up my pants I just want some ice on my wrist so I look better when I dance Have you lookin' at it, put you in a trance so I look better when I dance Have you lookin' at it, put you in a trance Yeah, yeah, yeah All I ever wanted was a Rollie, Rollie (Yeah) All I ever wanted was a Rollie, Rollie (Yeah) Cooler than a snowman with the ice all on me (Yeah) Now your chick all on me, now your chick all on me (She on me) My Rollie don't tick-tock, it just glide Keep starin' at it and you might go blind I be movin' clean, I don't even try All I see is bands, bands, I spy Yeah, dat way, I need that moola by Tuesday Yeah, dat way, I low key feel like fungswae I just now got started, got views on views, I'm poppin' My diamonds goin' retarded, your girl on deck, it's a party You might also like I just want a Rollie, Rollie, Rollie with a dab of ranch (Rollie, Rollie, dab, dab) I already got some designer to hold up my pants I just want some ice on my wrist so I look better when I dance (Ice) Have you lookin' at it, put you in a trance ice on my wrist so I look better when I dance Have you lookin' at it, put you in a trance Yeah, yeah, yeah All I ever wanted was a Rollie, Rollie (Rollie, yeah) All I ever wanted was a Rollie, Rollie (Rollie, Rollie, yeah) Cooler than a snowman with the ice all on me (I'm cool, I'm cool, yeah) Now your chick all on me, now your chick all on me Blue face Rollie, red face Rollie, ayy (Woo, woo, yeah!) Purple face Rollie like some Teletubbies, ayy Baby diamonds wet, shinin' like some guppies (They wet, yeah) Your man's hatin', probably 'cause his girl love me, ayy I pull up to the mall and I'm flexin' on your ho (Ha) Jahleele in the cut, and he got them buffies, ayy (Got them buffies) Whiteskins got me goin' crazy, crazy, ayy (Ayy) Your girl love me 'cause she probably want my baby, ayy (Woo, woo!) Ice on my neck cost like 5K (5K) I want a girl built just like Kim K (She thick) Karate chop that bitch like a sensei (Woo) Pull off up in a 'Rari or a Bentley, ayy (Skrrt) a dab of ranch (Rollie) I already got some designer to hold up my pants (Versace) I just want some Rollie, Rollie (Rollie, Rollie, yeah) All I ever wanted was a Rollie, Rollie (Rollie, Rollie, yeah) Cooler than a snowman with the ice all on me (Brrr, yeah) Now your chick all on me, now your chick all on me (She on me) Yeah, she on me All I ever wanted was a Rollie All I ever wanted was a Rollie I just want a Rollie I just want a Rollie I just want a I just want a Rollie on views, I'm poppin' My diamonds goin' retarded, your girl on deck, it's a party want a Rollie, Rollie, Rollie with dance Have you lookin' at it, put you in a trance Yeah, yeah, yeah All I ever wanted was a Rollie I just want a Rollie I just want a Rollie I just want a I just want a Rollie</t>
  </si>
  <si>
    <t>https://genius.com/Ayo-and-teo-rolex-lyrics</t>
  </si>
  <si>
    <t>https://musicbrainz.org/recording/2f3619ce-a1ff-44fc-9938-629722558b18</t>
  </si>
  <si>
    <t>bitch (1x); ho (1x); retarded (2x); shit (1x)</t>
  </si>
  <si>
    <t>17-062</t>
  </si>
  <si>
    <t>DNA</t>
  </si>
  <si>
    <t>I got, I got, I got, I got- Loyalty, got royalty inside my DNA Cocaine quarter piece, got war and peace inside my DNA I got power, poison, pain, and joy inside my DNA I got hustle, though, ambition flow inside my DNA I was born like this, since one like this, immaculate conception I transform like this, perform like this, was Yeshua new weapon I don't contemplate, I meditate, then off your fucking head This that put-the-kids-to-bed This that I got, I got, I got, I got- Realness, I just kill shit 'cause it's in my DNA I got millions, I got riches buildin' in my DNA I got dark, I got evil that rot inside my DNA I got off, I got troublesome heart inside my DNA I just win again, then win again like Wimbledon, I serve Yeah, that's him again, the sound that engine in is like a bird You see fireworks and Corvette tire skrrt the boulevard I know how you work, I know just who you are See, you's a, you's a, you's a- Bitch, your hormones prolly switch inside your DNA Problem is, all that sucker shit inside your DNA Daddy prolly snitched, heritage inside your DNA Backbone don't exist, born outside a jellyfish, I gauge See, my pedigree most definitely don't tolerate the front Shit I've been through prolly offend you, this is Paula's oldest son I know murder, conviction Burners, boosters, burglars, ballers, dead, redemption Scholars, fathers dead with kids and I wish I was fed forgiveness Yeah, yeah, yeah, yeah, soldier's DNA (I'm a soldier's DNA) Born inside the beast, my expertise checked out in second grade When I was nine, on cell, motel, we didn't have nowhere to stay At twenty-nine, I've done so well, hit cartwheel in my estate And I'm gon' shine like I'm supposed to, antisocial extrovert And excellent mean the extra work And absentness what the fuck you heard And pessimists never struck my nerve And Nazareth gonna plead his case The reason my power's here on earth Salute the truth, when the prophet say I-I got loyalty, got royalty inside my DNA This is why I say that hip hop has done more damage to young African Americans than racism in recent years I-I got loyalty, got royalty inside my DNA I live a better life, I'm rollin' several dice, fuck your life I-I got loyalty, got royalty inside my DNA I live a be-, fuck your life Five, four, three, two, one This is my heritage, all I'm inheritin' Money and power, the mecca of marriages Tell me somethin' You motherfuckers can't tell me nothin' I'd rather die than to listen to you My DNA not for imitation Your DNA an abomination This how it is when you in the Matrix Dodgin' bullets, reapin' what you sow And stackin' up the footage, livin' on the go And sleepin' in a villa Sippin' from a Grammy, walkin' in the buildin' Diamond in the ceilin', marble on the floors Beach inside the window, peekin' out the window Baby in the pool, godfather goals Only Lord knows I've been goin' hammer Dodgin' paparazzi, freakin' through the cameras Eat at Four Daughters, Brock wearin' sandals Yoga on a Monday, stretchin' to Nirvana Watchin' all the snakes, curvin' all the fakes Phone never on, I don't conversate I don't compromise, I just penetrate Sex, money, murder, these are the breaks These are the times, level number nine Look up in the sky, ten is on the way Sentence on the way, killings on the way Motherfucker, I got winners on the way You ain't shit without a body on your belt You ain't shit without a ticket on your plate You ain't sick enough to pull it on yourself You ain't rich enough to hit the lot and skate Tell me when destruction gonna be my fate Gonna be your fate, gonna be our faith Peace to the world, let it rotate Sex, money, murder our DNA world, let it rotate Sex, money, murder our DNA</t>
  </si>
  <si>
    <t>https://genius.com/Kendrick-lamar-dna-lyrics</t>
  </si>
  <si>
    <t>https://musicbrainz.org/recording/6cf20e9f-a788-4291-90a0-ffd8ffc9bf60</t>
  </si>
  <si>
    <t>fuck (3x); fucking (1x); motherfuckers (1x); shit (4x)</t>
  </si>
  <si>
    <t>17-063</t>
  </si>
  <si>
    <t>Juju on That Beat (TZ Anthem)</t>
  </si>
  <si>
    <t>Zay Hilfigerrr &amp; Zayion McCall</t>
  </si>
  <si>
    <t>https://en.wikipedia.org/wiki/Zay_Hilfigerrr_%26_Zayion_McCall</t>
  </si>
  <si>
    <t>https://www.last.fm/music/Zay+Hilfigerrr+&amp;+Zayion+McCall</t>
  </si>
  <si>
    <t>Do that one dance, baby That, that one dance Yeah, oh You don't know how to do that? Baby, do it for your grandma Come on, I'm old, and I'm trying to learn it Well, yeah, do it Oh my god, oh my god Girl, ain't that Zay and Zayion? Yas Don't both of 'em got a girlfriend? Girl, I don't care I don't care, girl, he still cute Oh yes, he is! Walked in this party, and these girls lookin' at me Skinny jeans on, and you know my hair nappy Hey, hey, hey, hey, okay, okay I want y'all do it, do this dance now JuJu on the beat, JuJu on that beat JuJu on that— JuJu on that— JuJu on that beat Now slide, drop, hit dem folks, don't stop, ayy Don't stop, ayy, don't stop, ayy Running man on that beat, ayy Running man on that beat, ayy Running man on that beat, ayy Running man on that beat Now do your dance, do your dance, do your dance, ayy You ugly, you your daddy's son Ayy, ayy, do your dance, ayy Go crazy, ayy, get freaky, ayy Let's go, leggo, leggo, leggo, leggo Hey, hey, hey, yeah Okay, we knuckin' and buckin' and ready to fight I got my cousin, he with me, and got Lil Zay on the right And I'm a Detroit baby, and I don't know nothing else Besides drinking and having parties, and having some fun I say look in the mirror, what you expect me to do? I see a 300-S, and got them blacked out rims I mean, I like your style, I'm on a whole 'nother level If you compare me and you, there wouldn't be no comparings JuJu on the beat, JuJu on that beat JuJu on that— JuJu on that—, ayy Running man on that beat, ayy Running man on that beat Now do your dance, do your dance, do your dance, ayy You ugly, you your daddy's son</t>
  </si>
  <si>
    <t>https://genius.com/Zay-hilfigerrr-and-zayion-mccall-juju-on-that-beat-tz-anthem-lyrics</t>
  </si>
  <si>
    <t>https://musicbrainz.org/recording/9d4a831c-0960-4dae-9a8a-c3a4b1e20ef7</t>
  </si>
  <si>
    <t>17-064</t>
  </si>
  <si>
    <t>Swang</t>
  </si>
  <si>
    <t>Mmm, boy, it's Nasty (Uh, um) Know some young niggas like to swang (Yeah, um) Know some young niggas like to swang Know some young niggas like to swang (Ride, uh) Know some young niggas like to swang (Swang) Know some young niggas like to swang (Swang) Big bank take lil' bank Everyday, spillin' up drank (Drank) She want the whole crew, shawty brave (Brave) When the money talks, what is there to say? (Just say it) Blow away, watch it blow away (Blow, blow) When I die, can't take it to the grave (Yo) Hop out, drop top, fuck y'all talkin', I need it right now (Hey) Cash in the air, yeah, what goes up, gotta come down (Woo) Gettin' dough, ain't a thing change (Nothin' change) Coastin', grippin' grain (Grip) Goin' through the money like a phase (Like a phase) Don't say my name in vain (Woo, woo) I'm so glad that you came (Yeah) All these bad bitches gettin' slain (Slain) Broke-ass nigga, get a clue (Clue) All these niggas know how we do (Let's go) You might also like Know some young niggas like to swang (Swang, swang) Know some young niggas like to swang (Swang, swang) Big bank take little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 Hop out, drop top, fuck y'all talkin', I need it right now Cash in the air, yeah, what goes up, gotta come down (Ayy, ayy) I know some young niggas from the bottom They'll do anything for a dollar (Dollar) I could have went to school to be a doctor (Doctor) But I dropped out and chose to be a baller (Woo) Switchin' lanes, spittin' game in my new drop (Drop) Still on a paper chase that don't ever stop (Never) Everybody with me family, that's how we rock (Rock, rock) Party at the mansion, we 'bout to flood the spot, SremmLife Know some young niggas like to swang (Swang, swang) Know some young niggas like to swang (Swang, swang) Big bank take lil' bank Everyday, spillin' up drank (Up drank) She want the whole crew, shawty brave (Shawty brave) When the money talks, what is there to say? (What is there to say) Blow away, watch it blow away (Watch it blow away) When I die, can't take it to the grave (Watch it blow away, watch it blow away, blow away) I'm so glad that you came (Yeah) All these bad bitches gettin' slain (Slain) Broke-ass nigga, get a clue (Clue) All these niggas know how we do (Let's go) away (Watch it blow away) When I die, can't take it to the grave (Watch it blow away, watch it blow away, blow away)</t>
  </si>
  <si>
    <t>https://genius.com/Rae-sremmurd-swang-lyrics</t>
  </si>
  <si>
    <t>https://musicbrainz.org/recording/f2196610-8ea6-489f-b3dc-41b252f2e7dd</t>
  </si>
  <si>
    <t>bitches (2x); fuck (2x); nigga (2x); niggas (12x)</t>
  </si>
  <si>
    <t>17-065</t>
  </si>
  <si>
    <t>Passionfruit</t>
  </si>
  <si>
    <t>Hold on, hold on, fuck that Fuck that shit Hold on, I got to start this motherfuckin' record over again, wait a minute Fuck that shit Still on this motherfuckin' record I'ma play this motherfucker for y'all Ayy, y'all get some more drinks goin' on I'll sound a whole lot better Listen Seein' you got ritualistic Cleansin' my soul of addiction for now 'Cause I'm fallin' apart, yeah Tension Between us just like picket fences You got issues that I won't mention for now 'Cause we're fallin' apart Passionate from miles away Passive with the things you say Passin' up on my old ways I can't blame you, no, no Passionate from miles away Passive with the things you say Passin' up on my old ways I can't blame you, no, no Listen Harder buildin' trust from a distance I think we should rule out commitment for now 'Cause we're fallin' apart Leavin' You're just doing that to get even Don't pick up the pieces, just leave it for now They keep the things you say Passin' up on my old ways I can't blame you, no, no Um, trying to think of the right thing to say old ways I can't blame you, no, no Um, trying to think of the right thing to say</t>
  </si>
  <si>
    <t>https://genius.com/Drake-passionfruit-lyrics</t>
  </si>
  <si>
    <t>https://musicbrainz.org/recording/8eccc484-bba1-4ca0-8600-41c8be9976a9</t>
  </si>
  <si>
    <t>fuck (1x); motherfucker (1x); motherfuckin (2x); shit (2x)</t>
  </si>
  <si>
    <t>17-066</t>
  </si>
  <si>
    <t>Loyalty</t>
  </si>
  <si>
    <t>Kendrick Lamar;Rihanna</t>
  </si>
  <si>
    <t>Tell me who you loyal to Is it money? is it fame? is it weed? is it drink? Is it comin' down with the loud pipes and the rain? Big chillin', only for the power in your name Baby, tell me who you loyal to Is it love for the streets when the lights get dark? Is it unconditional when the 'rari don't start? Baby, tell me when your loyalty is comin' from the heart yeah Tell me who you loyal to Do it start with your woman or your man? Do it end with your family and friends? Or you're loyal to yourself in advance? I say, tell me who you loyal to Is it anybody that you would lie for? Anybody you would slide for? Anybody you would die for? That's what god for But listen, seeing you got ritualistic Cleansin' my soul of addiction for now Cause I'm fallin' apart Tension, between us just like picket fences You got issues that I won't mention for now Cause we're fallin' apart You might also likePassionate from miles away Passive with the things you say Passin' up on my old ways I can't blame you, no, no Passionate from miles away Passive with the things you say Passin' up on my old ways I can't blame you, no, oh no, no I can't blame you no oh yeah Holla, holla! I said I'm geeked and I'm fired up All I want tonight is just to get high up All I want is loyalty, loyalty, loyalty (hey) Loyalty, loyalty, loyalty oh 10-4, no switchin' sides Feel somethin' wrong You actin' shifty, you don't ride With me no more, I need Loyalty, loyalty, loyalty Loyalty, loyalty, loyalty, yeah Cause I'm Passionate from miles away Passive with the things you say Passin' up on my Loyalty, loyalty, loyalty Loyalty, loyalty, loyalty I'm fallin' apart Tension, between us just like picket fences You got issues that I won't mention for now Cause we're fallin' apart Passionate you say Passin' up on my Loyalty, loyalty, loyalty Loyalty, loyalty, loyalty</t>
  </si>
  <si>
    <t>https://genius.com/Alex-aiono-passionfruit-and-loyalty-by-drake-and-kendrick-lamar-ft-rihanna-lyrics</t>
  </si>
  <si>
    <t>https://musicbrainz.org/recording/523c7a2f-130d-4e1a-b7d9-bf1bb082484b</t>
  </si>
  <si>
    <t>17-067</t>
  </si>
  <si>
    <t>Praying</t>
  </si>
  <si>
    <t>Well, you almost had me fooled Told me that I was nothing without you Oh, but after everything you've done I can thank you for how strong I have become 'Cause you brought the flames and you put me through hell I had to learn how to fight for myself And we both know all the truth I could tell I'll just say this is I wish you farewell I hope you're somewhere prayin', prayin' I hope your soul is changin', changin' I hope you find your peace Falling on your knees, prayin' I'm proud of who I am No more monsters, I can breathe again And you said that I was done Well, you were wrong and now the best is yet to come 'Cause I can make it on my own, oh And I don't need you, I found a strength I've never known I'll bring thunder, I'll bring rain, oh-oh When I'm finished, they won't even know your name You prayin' Oh, sometimes I pray for you at night Someday, maybe you'll see the light Oh, some say, in life, you're gonna get what you give But some things only God can forgive I hope you're somewhere prayin', prayin' I hope your soul is changin', changin' I hope you find your peace Falling on your knees, prayin' is changin', changin' I hope you find your peace Falling on your knees, God can forgive I hope you're somewhere prayin', prayin' I hope your soul is changin', changin' I hope you find your peace Falling on your knees, prayin'</t>
  </si>
  <si>
    <t>https://genius.com/Kesha-praying-lyrics</t>
  </si>
  <si>
    <t>https://musicbrainz.org/recording/5fa0054c-20cf-4d37-87dc-ff2a2a0510af</t>
  </si>
  <si>
    <t>17-068</t>
  </si>
  <si>
    <t>Goosebumps</t>
  </si>
  <si>
    <t>Yeah 7:30 in the night, yeah Ooh, ooh I get those goosebumps every time, yeah, you come around, yeah You ease my mind, you make everything feel fine Worried 'bout those comments I'm way too numb, yeah, it's way too dumb, yeah I get those goosebumps every time, I need the Heimlich Throw that to the side, yeah I get those goosebumps every time, yeah When you're not around (Straight up) When you throw that to the side, yeah (It's lit) I get those goosebumps every time, yeah 7-1-3 Through the 2-8-1, yeah, I'm ridin', why they on me? Why they on me? I'm flyin', sippin' low-key I'm sippin' low-key in Onyx, rider, rider When I'm pullin' up right beside ya Pop star, lil' Mariah When I text a cute game, wildness Throw a stack on the Bible Never Snapchat or took molly She fall through plenty, her and all her ginnies, yeah We at the top floor, right there off Doheny, yeah Oh no, I can't fuck with y'all Yeah, when I'm with my squad, I cannot do no wrong Yeah, saucin' in the city, don't get misinformed Yeah, they gon' pull up on you (Brr, brr, brr) Yeah, we gon' do some things, some things you can't relate Yeah, 'cause we from a place, a place you cannot stay Oh, you can't go, oh, I don't know Oh, back the fuck up off me (Brr, brr, brr) around When you throw that to the side, yeah I get those goosebumps every time Uh, I want to press my like, yeah, I wanna press my I want a green light, I wanna be like I wanna press my line, yeah I wanna take that ride, yeah I'm gonna press my line I want a green light, I wanna be like, I wanna press my- Mama dearest, spare your feelings I'm relivin' moments, peelin' more residual I can buy the buildin', burn the buildin' Take your bitch, rebuild the buildin' just to fuck some more I can justify my love for ya And touch the sky for God to stop debating war Put the pussy on a pedestal (Ayy) Put the pussy on a high horse That pussy to die for That pussy to die for Peter Piper picked a pepper So I could pick your brain and put your heart together We depart the shady parts and party hard The diamonds yours, the coupe forever My best shot just might shoot forever like (Brr) around When you throw that to the side, yeah I get those goosebumps every time get those goosebumps every time, I need the Heimlich Throw that to the side, yeah I get those goosebumps every time, yeah When you're not around When you throw that to the side, yeah I get those goosebumps every time</t>
  </si>
  <si>
    <t>https://genius.com/Travis-scott-goosebumps-lyrics</t>
  </si>
  <si>
    <t>https://musicbrainz.org/recording/7b8f5668-4da1-435e-a92e-b1cafc35f726</t>
  </si>
  <si>
    <t>bitch (1x); fuck (3x); pussy (4x)</t>
  </si>
  <si>
    <t>17-069</t>
  </si>
  <si>
    <t>Cold</t>
  </si>
  <si>
    <t>Maroon 5;Future</t>
  </si>
  <si>
    <t>Cold enough to chill my bones It feels like I don't know you anymore I don't understand why you're so cold to me With every breath you breathe I see there's somethin' goin' on I don't understand why you're so cold Are we takin' time or a time out? I can't take the in-between Asking me for space here in my house You know how to fuck with me Actin' like we're not together After everything that we've been through Sleepin' up under the covers How am I so far away from you? Distant, when we're kissin' Feel so different Baby, tell me how did you get so there's somethin' goin' on I don't understand why you're so cold, yeah Woah, yeah Woah, yeah I don't understand why you're so cold What you holdin' on, holdin' on for? If you wanna leave, just leave Why you wanna bite your tongue for? The silence is killin' me Actin' like we're not together If you don't want this, then what's the use? Sleepin' up under the covers How am I so far away from you? Distant (Oh), when we're kissin' (Yeah) Feel so different (Yeah) me With every breath you breathe I see there's somethin' goin' on I don't understand why you're so cold, yeah Woah, yeah Woah, yeah I don't understand why you're so cold, yeah (So tough, it's a cold world) Woah, yeah (So tough, it's a cold world) Woah, yeah (So tough, it's a cold world) I don't understand why you're so cold Never thought that you were like this (That you like this) I took the tag off and made you priceless (Yeah, yeah) I just spent half a mil' on a chandelier (Yeah, yeah, yeah) Now you tryna cut me off like a light switch, yeah (Light switch) Tryna stay in our league (Our league) Saying that you need some time to breathe (Woah) Thinkin' that I'm sleepin' on the four-letter word But the four-letter word don't sleep We goin' two separate ways (Ways) You ain't been actin' the same (The same) You gotta go, girl, where your heart used to be You gold-dig every day I switched the four-door to the two-door 'Cause I can't let my driver hear what you say (Hear what you say) Girl, I tried to give you space Baby, tell me how did you get so cold (Yeah) there's somethin' goin' on (Goin' on) I don't understand why you're so cold (I don't understand) So tough, it's a cold world Woah, yeah (Yeah, so tough, it's a cold world) Woah, yeah (So tough, it's a cold world) I don't understand why you're so cold you anymore I don't understand why you're so cold to (So tough, it's a cold world) I don't understand why you're so cold</t>
  </si>
  <si>
    <t>https://genius.com/Maroon-5-cold-lyrics</t>
  </si>
  <si>
    <t>https://musicbrainz.org/recording/3da94e63-f350-4481-b23a-68408139f69c</t>
  </si>
  <si>
    <t>17-070</t>
  </si>
  <si>
    <t>https://musicbrainz.org/recording/04c538f3-ac15-4b88-99be-6c98b3234ec2</t>
  </si>
  <si>
    <t>17-071</t>
  </si>
  <si>
    <t>Slide</t>
  </si>
  <si>
    <t>Calvin Harris;Frank Ocean;Migos</t>
  </si>
  <si>
    <t>I might Empty my bank account And buy that boy with a pipe Buy that boy with a pipe I might, I might Empty my bank account And buy that boy with a pipe Buy that boy with a pipe I might Do you slide on all your nights like this? Do you try on all your nights like this? (I might) Put some spotlight on the slide Whatever comes, comes through clear Do you slide on all your nights like this? Do you try on all your nights like this? (I might) Put some spotlight on the side And whatever comes, comes through clear (Uh) All this jewelry ain't no use when it's this dark It's my favorite part, we see the lights, they got so far It went too fast, we couldn't reach it with our arms Wrist on a wrist, a link of charms (Ooh, yeah) Layin', we're still a link apart It's like we could die here all young Like we could dye hair all blonde, huh If we could see in twenty twin Twice we could see it 'til the end Put that spotlight on her face (Spotlight) Put that spotlight on her face (Ah, yeah) We gon' pipe up and turn up (Pipe up) We gon' light up and burn up (Burn up) Mama too hot like a (Like what?) Mama too hot like a furnace (Furnace) I got a hundred G's in my Goyard (G's) My diamonds gon' shine when the lights dark (Shine) You and I take a ride down the boulevard (Yeah) And your friends really wanna break us apart Good lord (Offset) Good gracious (Hey) Starin' at my diamonds while I'm hoppin' out a spaceship Need your information, take vacation to Malaysia (Info) You my baby, the paparazzi flashin' crazy (Flash) She swallowed the bottle while I sit back and smoke gelato (Ah) Walk in my mansion, twenty thousand paintin', Picasso (Hey) Bitches be dippin', dabbin' with niggas like a nacho (Woo) Took off her panties, diamonds dancin' like Rick Ricardo (Flash) She havin' it, went to college, workin' on her bachelor (College) I know you got a past, I got a past, that's in the back of us (Woo) Average, I'ma make a million on the average (M's) I'm ridin' with no brain, bitch, I'm out of it (Skrrt) Do you slide on all your nights like this? Do you try on all your nights like this? (I might) Put some spotlight on the slide (Oh yeah) Whatever comes, comes through clear (Yeah) Do you slide on all your nights like this? (Yeah) Do you try on all your nights like this? (Your nights, oh) Put some spotlight on the side (Light on) And whatever comes, comes through clear (Yeah) I might Empty my bank account (Oh) And buy that boy with a pipe (Ooh, yeah, yeah) Buy that boy with a pipe (Come on, yeah) I might, I might (Come on, yeah, yeah, slide) Empty my bank account (Oh, slide, yeah) And buy that boy with a pipe (Slide, yeah) (Do you slide on all your nights like this?) Buy that boy with a pipe I might</t>
  </si>
  <si>
    <t>https://genius.com/Calvin-harris-slide-lyrics</t>
  </si>
  <si>
    <t>https://musicbrainz.org/recording/fa9030e0-9d50-4554-87ba-cecd8ccd46c9</t>
  </si>
  <si>
    <t>bitch (1x); niggas (1x)</t>
  </si>
  <si>
    <t>17-072</t>
  </si>
  <si>
    <t>What Ifs</t>
  </si>
  <si>
    <t>Kane Brown;Lauren Alaina</t>
  </si>
  <si>
    <t>You say, "What if I hurt you? What if I leave you? What if I find somebody else and I don't need you? What if this goes south? What if I mess you up?" You say, "What if I break your heart in two, then what?" Well, I hear you, girl, I feel you, girl, but not so fast Before you make your mind up, I gotta ask What if I was made for you and you were made for me? What if this is it? What if it's meant to be? What if I ain't one of them fools just playin' some game? What if I just pull you close? What if I lean in And the stars line up and it's our last first kiss? What if one of these days, baby, I go and change your name? What if I loved all these what ifs away? What if the sky falls (Sky falls) Or the sun stops burnin'? We could worry about them what ifs 'til the world stops turnin' Or I could kiss you (You should kiss me) What if you liked it? (Bet I'd like it) Well, we ain't never gonna know unless we try it if one of these days, baby, I go and change your name? What if I loved all these what ifs away? Aw, yeah Come on You say, "What if I hurt you? What if I leave you? What if I find somebody else and I don't need you?" Damn them fools just playin' some game? Yeah, what go and change your name? What if I loved all these what ifs away? Away (Away) What if? it's meant to be? What if I ain't one of What if one of these days, baby, I go and change your name? What if I loved all these what ifs away? Away (Away) What if?</t>
  </si>
  <si>
    <t>https://genius.com/Kane-brown-what-ifs-lyrics</t>
  </si>
  <si>
    <t>https://musicbrainz.org/recording/6f7e8bc4-f040-47b6-bd7f-6e00f95bb8e9</t>
  </si>
  <si>
    <t>17-073</t>
  </si>
  <si>
    <t>Chained to the Rhythm</t>
  </si>
  <si>
    <t>Katy Perry;Skip Marley</t>
  </si>
  <si>
    <t>Are we crazy? Living our lives through a lens Trapped in our white picket fence Like ornaments So comfortable, we're living in a bubble, bubble So comfortable, we cannot see the trouble, trouble Aren't you lonely Up there in utopia Where nothing will ever be enough? Happily numb So comfortable, we're living in a bubble, bubble So comfortable, we cannot see the trouble, trouble So put your rose-colored glasses on And party on Turn it up, it's your favorite song Dance, dance, dance to the distortion Turn it up, keep it on repeat Stumbling around like a wasted zombie Yeah, we think we're free Drink, this one's on me We're all chained to the rhythm To the rhythm, to the rhythm free Drink, this one's on me We're all chained to the rhythm To the rhythm, to the rhythm Are we tone deaf? Keep sweeping it under the mat Thought we could do better than that I hope we can So comfortable, we're living in a bubble, bubble So comfortable, we cannot see the trouble, trouble So put (So put) favorite song (Oh) all chained to the rhythm To the rhythm, to the rhythm (Woah, oh, oh) It is my desire Break down the walls to connect, inspire Ayy, up inna your high place, liars Time is ticking for the empire The truth they feed is feeble As so many times before They greed over the people They stumbling and fumbling and we about to riot They woke up, they woke up the lions (Woo!) Turn it up, it's your favorite song Dance, dance, dance to the distortion Turn it up, keep it on repeat (Turn it up, turn it up, yeah) Stumbling around like a wasted zombie (Like a wasted zombie) Yeah, we think we're free Drink, this one's on me (Oh, we're all) We're all chained to the rhythm (Oh, we're all) To the rhythm, to the rhythm (Chained to the rhythm) It goes on and on and on (Turn it up, it goes) It goes on and on and on (Turn it up, it goes on and on and on) It goes on and on and on (On and on and on, it goes) 'Cause we're all chained to the rhythm we're me We're and on, it goes) 'Cause we're all chained to the rhythm</t>
  </si>
  <si>
    <t>https://genius.com/Katy-perry-chained-to-the-rhythm-lyrics</t>
  </si>
  <si>
    <t>https://musicbrainz.org/recording/20d81d37-fc4f-4e7b-baf3-626ba2079792</t>
  </si>
  <si>
    <t>17-074</t>
  </si>
  <si>
    <t>Feels</t>
  </si>
  <si>
    <t>Calvin Harris;Pharrell Williams;Katy Perry;Big Sean</t>
  </si>
  <si>
    <t>Hey! Now nothing ever last forever, no One minute you're here and the next you're gone So I respect you, wanna take it slow I need a mental receipt to know this moment I owe And do you mind if I steal a kiss? (Chop, chop) A little souvenir, can I steal it from you? To memorize the way you shock me The way you move it here (Hey) Just wanna feel it from you (Hey) Don't be afraid to catch feels Ride drop top and chase thrills (Hey) I know you ain't afraid to pop pills (Hey) Baby, I know you ain't scared to catch feels Feels with me I'm your window shopper, sucker for your love, oh I'm wearing your goggles, virtual reality It ain't what it cost you, it might be a dollar As long as it shocks you, memory, electricity And do you mind if I steal a kiss? (Chop, chop) A little souvenir, can I steal it from you? (Oh, yeah) To memorize the way you shock me (Zap) The way you move it here (Hey) Just wanna feel it from you (Hey) Don't be afraid to catch feels (Ha) Ride drop top and chase thrills (Oh-oh-oh, oh) I know you ain't afraid to pop pills (Hey) Baby, I know you ain't scared to catch feels (Straight up) Feels with me (Woah) Goddamn, I know you love to make an entrance Do you like getting paid or getting paid attention? You mixed the wrong guys with the right intentions In the same bed, but it still feel long distance She's looking for a little more consistency But when you stop looking, you gon' find what's meant to be And honestly, I'm way too done with the hoes I cut off all my exes for your x and o's I feel my old flings was just preparing me When I say I want you, say it back, parakeet Flyin' first-class through the air, Airbnb I'm the best you had, you just be comparing me to me I'ma 'at' this at you, if I put you on my phone And upload it, it'll get maximum views I came through in the clutch with the lipsticks and phones Wear your fave cologne just to get you alone Don't be afraid to catch feels Don't be afraid to catch these feels Ride drop top and chase thrills (Yeah) I know you ain't afraid to pop pills (I know) Baby, I know you ain't scared to catch feels Woah, woah, woah Feels with me Don't be afraid to catch feels (No, no) Don't be afraid, baby Ride drop top and chase thrills (Woah, okay) I know you ain't afraid to pop pills I know, I know, I know, I know Baby, I know you ain't scared to catch feels Feels with me</t>
  </si>
  <si>
    <t>https://genius.com/Calvin-harris-feels-lyrics</t>
  </si>
  <si>
    <t>https://musicbrainz.org/recording/df933ba2-3377-4ab4-a648-36c7d3fc1679</t>
  </si>
  <si>
    <t>17-075</t>
  </si>
  <si>
    <t>All Time Low</t>
  </si>
  <si>
    <t>Jon Bellion</t>
  </si>
  <si>
    <t>https://www.last.fm/music/Jon+Bellion</t>
  </si>
  <si>
    <t>I was the knight in shining armor in your movie Would put your lips on mine and love the aftertaste Now I'm a ghost, I call your name, you look right through me You're the reason I'm alone and masturbate I (I, I), yeah, I been trying to fix my pride But that shit's broken, that shit's broken Lie (Lie, lie), lie, l-lie I tried to hide But now you know it That I'm at an all time Low, low, low, low, low, low, low, low, low low, low, low (Woo, woah, oh-oh) I was the prototype like 3 Stacks on that CD An example of the perfect candidate Now all your girlfriends say that you don't want to see me You're the reason that I just can't concentrate You might also like low, low, low, low, low Low, low, low, low, low, low, low, low, low Low, low, low, low, low, low, low, low, low (Woo, woah) Low, low, low, low, low, low, low, low, low (Woo, woah, oh-oh) Low, low, low, low, low, low, low, low, low (Woo, woah) Low, low, low, low, low, low, low, low, low (Woo, woah, oh-oh) I (I, I), at an all time Low, low, low, low, low, low Low, low, low, low, low, low, low, low, low, low, low Low, low Low, low, low, low, low, low, low, low, low, low, low Low (Low, low, low, low, low, low, low, low, low) Lie, l-lie, I try to hide, but now you know it (Low, low, low, low, low, low, low, low, low) (Low, low, low, low, low, low, low, low, low) That I'm at an all time Hey low, low, low, low, low (Woo, woah, oh-oh) me You're the reason that I just can't concentrate it That I'm low, low (Woo, woah, oh-oh) Low, low, low, low, low, low, low, low, low (Woo, woah) Low, low, low, low, low, low, low, low, low (Woo, woah, oh-oh)</t>
  </si>
  <si>
    <t>https://genius.com/Jon-bellion-all-time-low-lyrics</t>
  </si>
  <si>
    <t>https://musicbrainz.org/recording/26a174eb-33cf-4d1c-b88e-fb9ef3a43717</t>
  </si>
  <si>
    <t>shits (2x)</t>
  </si>
  <si>
    <t>17-076</t>
  </si>
  <si>
    <t>Hurricane</t>
  </si>
  <si>
    <t>Luke Combs</t>
  </si>
  <si>
    <t>https://www.last.fm/music/Luke+Combs</t>
  </si>
  <si>
    <t>Hadn't had a good time since you know when Got talked into goin' out with hopes you were stayin' in I was feelin' like myself for the first time in a long time Until I bumped into some of your friends over there talkin' to mine Then you rolled in with your hair in the wind Baby, without warning I was doin' alright but just your sight Had my heart stormin’ The moon went hidin’, stars quit shinin’ Rain' was drivin’, thunder, lightnin' You wrecked my whole world when you came And hit me like a hurricane You hit me like a hurricane Knew it was gonna be a long night From the moment when We locked eyes over whiskey on ice Started talkin' 'bout us again If I woulda just laid my drink down And walked out I wouldn't be in my truck Driving us to your house But shinin’ Rain' was drivin’, thunder, lightning You wrecked my whole world when you came And hit me like a hurricane You hit me like a hurricane A Category 5 With your smile Blew me away And girl it ain't but midnight You done killed the lights Bent my heart back to your bedside Then you rolled in with your hair in the wind Baby, without warning I was doing alright but just your sight Had my heart stormin' The moon went hidin’, stars quit shinin’ Rain was drivin’, thunder n' lightning You wrecked my whole world when you came And hit me like a hurricane You hit me like a hurricane You hit me like a hurricane</t>
  </si>
  <si>
    <t>https://genius.com/Luke-combs-hurricane-lyrics</t>
  </si>
  <si>
    <t>https://musicbrainz.org/recording/8fe366aa-7632-4453-92cb-1ddc8341d3a7</t>
  </si>
  <si>
    <t>17-077</t>
  </si>
  <si>
    <t>Too Good at Goodbyes</t>
  </si>
  <si>
    <t>You must think that I'm stupid You must think that I'm a fool You must think that I'm new to this But I have seen this all before I'm never gonna let you close to me Even though you mean the most to me 'Cause every time I open up, it hurts So I'm never gonna get too close to you Even when I mean the most to you In case you go and leave me in the dirt But every time you hurt me, the less that I cry And every time you leave me, the quicker these tears dry And every time you walk out, the less I love you Baby, we don't stand a chance, it's sad but it's true I'm way too good at goodbyes (I'm way too good at goodbyes) I'm way too good at goodbyes (I'm way too good at goodbyes) I know you're thinkin' I'm heartless I know you're thinkin' I'm cold I'm just protectin' my innocence I'm just protectin' my soul You might also like I cry And every time you leave me, the quicker these tears dry And every time you walk out, the less l goodbyes (I'm way too good at goodbyes) No way that you'll see me cry (No way that you'll see me cry) I'm way too good at goodbyes (I'm way too good at goodbyes) No No, no, no, no, no (I'm way too good at goodbyes) No, no, no, no No, no, no (I'm way too good at goodbyes) (No way that you'll see me cry) Ah-ah, ah-ah (I'm way too good at goodbyes) 'Cause love you Baby, we don't stand a chance, it's sad but it's true I'm way too good at goodbyes thinkin' I'm heartless I know you're thinkin' I'm cold I'm just protectin' my innocence I'm just protectin' my soul it's sad but it's true I'm way too good at goodbyes (I'm way too good at goodbyes) I'm way too good at good at goodbyes</t>
  </si>
  <si>
    <t>https://genius.com/Sam-smith-too-good-at-goodbyes-lyrics</t>
  </si>
  <si>
    <t>https://musicbrainz.org/recording/e40779ae-ace3-45d3-8b7a-4a7683db958a</t>
  </si>
  <si>
    <t>17-078</t>
  </si>
  <si>
    <t>Young Dumb &amp; Broke</t>
  </si>
  <si>
    <t>So you're still thinking of me Just like I know you should I can not give you everything, you know I wish I could I'm so high at the moment I'm so caught up in this Yeah, we're just young, dumb and broke But we still got love to give While we're young dumb Young, young, dumb and broke Young, dumb Young, young, dumb and broke Young, dumb Young, young, dumb and broke Young, dumb, broke high school kids Yadadadadadadada Yadadadadadada Yadadadadadadada Young, dumb, broke high school kids We have so much in common We argue all the time You always say I'm wrong I'm pretty sure I'm right What's fun about commitment? When we have our life to live Yeah, we're just young dumb and broke But we still got love to give While we're young, dumb, broke high school kids Jump and we think, "Leave it all in the game of love, love" Run into sin, do it all in the name of fun, fun Woah-oa-oa I'm so high at the moment I'm so caught up in this Yeah, we're just young, dumb and broke Young, dumb, broke high school kids Yadadadadadadada Yadadadadadada Yadadadadadadada Young, dumb, broke high school kids Yadadadadadadada Yadadadadadada Yadadadadadadada Young dumb broke high school kids Young, dumb Young, young, dumb and broke Young, dumb, broke high school kids Yadadadadadadada Yadadadadadada Yadadadadadadada Young, dumb, broke high school kids Yadadadadadadada Yadadadadadada Yadadadadadadada Young dumb broke high school kids</t>
  </si>
  <si>
    <t>https://genius.com/Khalid-young-dumb-and-broke-lyrics</t>
  </si>
  <si>
    <t>https://musicbrainz.org/recording/ce0c4f75-d7bf-49aa-95fe-832781a376bf</t>
  </si>
  <si>
    <t>17-079</t>
  </si>
  <si>
    <t>Magnolia</t>
  </si>
  <si>
    <t>Playboi Carti</t>
  </si>
  <si>
    <t>https://www.last.fm/music/Playboi+Carti</t>
  </si>
  <si>
    <t>Yo, Pi'erre, you wanna come out here? Uh In New York I Milly Rock (Rock) Hide it in my sock (Sock) Runnin' from an opp (Opp) And I shoot at opp (Opp), uh, uh (What?) And I'm on the block (What?), uh, uh (What? What?) And I'm on the block (What?) In New York I Milly Rock (Hello?) Hide it in my sock (What?) Hide it in my sock (What?) Sellin' that rerock (What? Woah, what? What? Uh, what? What?) In New York I Milly Rock (Ooh) Hide it in my sock (Woah) Used to sell rerock (What?) Runnin' from the cops (Woah) Shootin' at these opps (Woah) Yo, Pi'erre, you wanna come out here? (Woah) Shootin' at these opps (What?) 'Cause I run they block (What?), uh Give me top (Top), uh, in my drop-top All these hoes gon' flock (Flock, flock) When I drop, yeah (Drop, drop) All these hoes gon' flock (Flock, flock) When I drop, yeah (Drop, drop) All these hoes gon' flock (Flock, flock) When I drop, uh (Drop, drop) Woo, woo, woo, woo (Beep) Woo, woo (Beep), woo, woo (Beep) All these hoes want cash (Cash) All these hoes want bags, uh Fuckin' on your bitch (Beep), uh I'm her dad (Yeah), uh All these niggas sound like Cash, sound like Cash (Blah) I'm a soldier, ooh (What?) Damn, I thought I told you, ooh (What?) Shootin' like a soldier, ooh (Beep) Like I'm from Magnolia, ooh (What?) All these niggas (What? What?) always fold (What? What?) Big bank (What? What?) never fold (What?) I'm sippin' Act' (What?), fill that shit slowly (Hello?) Bitches on me (What? Beep), say she like my clothin' (Yeah) I'm in London (What?), Yung Carti global (What?) Designer is on me (Phew), call it dirty laundry (Phew) All these bitches want Yung Carti (What?), Yung Carti (Yeah) Ayy, Yung Carti, Yung Carti, what? (Hop in the bit', hop in the bit') Yung Carti, Yung Carti (What? What? Hold on), yeah All of your bitches, they loose, hold on All of your bitches, they loose, hold on (Yeah) All of my bitches, they rich, hold on And they stay rockin' that Rick, hold on (Yeah, yeah, yeah, yeah, yeah, yeah) Uh, what? What? Hold on, what? What? Uh (Yeah) Rich, rich (Rich) Cash Carti, bitch (Bitch) Rich, bitch (Hold on) Got a rich clique (Hold on) I'm suckin' on the clit (Hold on) She suckin' on the dick (Yeah) Give that ho a tip (Yeah) Told her, "Buy some kicks" (Kicks) Ooh, then I brush my teeth (What?) Hop up in the whip Glocky in the whip (Skrrt; glocky) Glocky in the whip (Yeah) And I'm cocky, fuckin' on a thottie She just wanna plot me, bitch can't stop me (Stop me) I'm ridin' in a Masi (What? Masi) This ain't even my Masi (Nah) Hope that's not your thottie (What?) Your bitch look like a auntie (What?) Walked in with Ashanti (What?) Damn, that look like 'Shanti (What?) Damn, that look like Carti (Yeah-yeah) I think that be Yung Carti Heard he spent a hundred on a fuckin' watch piece, that's filthy (Phew, what? Woah, woah) In New York I Milly Rock (What?) Hide it in my sock (What? What?) Runnin' from an opp (What? What?) And I shoot at opp (What? What?), uh, uh (Phew) And I'm on the block (Phew), uh, uh (Hello?) And I'm on the block (What?) In New York I Milly Rock (What?) Hide it in my sock (What?) Hide it in my sock (Sock) Sellin' that rerock (Rerock) What? What? (What?) What? Uh, what? In New York I Milly Rock (What?) Hide it in my sock (What?) Use to sell rerock, uh Runnin' from the cops, uh Shootin' at these opps You know what I'm sayin'? Yo (Yeah), Pi'erre, you wanna come out here? Bitch ass nigga, fuck that nigga, man</t>
  </si>
  <si>
    <t>https://genius.com/Playboi-carti-magnolia-lyrics</t>
  </si>
  <si>
    <t>https://musicbrainz.org/recording/75a38235-5db3-4545-bd4c-e4de9baee068</t>
  </si>
  <si>
    <t>ass (1x); bitch (5x); bitches (4x); clit (1x); dick (1x); fuck (1x); fuckin (2x); ho (1x); hoes (5x); nigga (2x); niggas (2x); shit (1x)</t>
  </si>
  <si>
    <t>17-080</t>
  </si>
  <si>
    <t>Love Galore</t>
  </si>
  <si>
    <t>SZA;Travis Scott</t>
  </si>
  <si>
    <t>I need, I need I need, I need I need, I need I need, I need I need, I need Love, love, love, love Long as we got Love, love, love, oh Long as we got Done with these niggas, I don't love these niggas I dust off these niggas, do it for fun Don't take it personal Personally, I'm surprised you called me after the things I said Skrrt-skrrt on niggas (Yeah), skrrt up on niggas (True) Skrrt down, you actin' like me (Yeah) Actin' like we wasn't more than a summer fling I said farewell, you took it well (True) Promise I won't cry over spilled milk (Ooh, no, I won't) Give me a paper towel, gimme another Valium Give me another hour or two, hour with you Why you bother me when you know you don't want me? (Yeah) Why you bother me when you know you got a woman? (Yeah) Why you hit me when you know you know better? (True) Know you know better (True) Know your crew better than you do Call me, lookin' for ya (Yeah), I be lookin' for ya (Yeah) Got me lookin' forward to weekends With you, baby, with you, baby With you, baby (True), with you We do whatever we want, go wherever we want Love however we want, it don't matter (True) You do whatever I want, get whatever I want Get whatever I need, it's about Love, love, love, love Long as we got Love, love, love, oh Long as we got Should have never gave you my number, I did it with you Should have never let you hit it, I split it with you I regret it, you gots a fetish You gots a problem, now it's a problem, oh, no Skrrt-skrrt on bitches (Yeah) I don't know these bitches (Yeah) Dig dirt on bitches, do it for fun Don't take it personal, baby Love on my ladies, l-love to my ladies, uh (True) Dated a few (Straight up) Why you bother me? Why you bother me? Why you bother me? (Why you bother me? Yeah) Last time I checked, you were the one that left (The one) Me in a wreck (Yeah), me in a mess (Yeah, yeah) You all I rep (Yeah), like my side I rep (Yeah) Yeah, that's that Mo City, that side that you can't come 'round at night, yeah (It's lit) You like to get me high, you don't want no one beside ya You like when I make fire, you say, "La Flame, keep makin' fire" (Ooh) Let me cum inside ya, let me plant that seed inside ya (Ooh) Ass and titties, titties, only thing that stuck with, with me (With me) Only thing that was real, only thing I could feel, you feel me? (Yeah, feel me?) So why you bother me, why you bother me? (With you, baby, with you, baby) Tryna catch a P.O.V., yeah (With you) Love, love, love, love Long as we got Love, love, love, oh Long as we got (Love) I came to your city, lookin' for lovin' and licky 'Cause you promised to put it down All up in your city, lookin' for you, uh Searchin' for you, like, love Only thing keepin' me from droppin' you right now Right now (Love) Only thing keepin' me by your side Only thing keepin' me by your side now But see, Solána, if you don't say somethin', speak up for yourself They think you stupid, you know what I'm sayin'?</t>
  </si>
  <si>
    <t>https://genius.com/Sza-love-galore-lyrics</t>
  </si>
  <si>
    <t>https://musicbrainz.org/recording/056fbf4a-a354-447f-91a9-39e0fb823a64</t>
  </si>
  <si>
    <t>bitches (3x); cum (1x); niggas (5x); titties (2x)</t>
  </si>
  <si>
    <t>17-081</t>
  </si>
  <si>
    <t>Drowning</t>
  </si>
  <si>
    <t>A Boogie wit da Hoodie;Kodak Black</t>
  </si>
  <si>
    <t>I'm drownin' I'm drownin' I'm drownin' I'm drownin' Wrist so icy, wonder why she like me, bitch, I'm drownin' In water, I just bought a Cuban, dipped it in a fountain Everywhere that I go, it's a light show, I'm surrounded Bust down, bust down, bust down, bust down, bust down, bitch, I'm drownin' I just bought a Cuban ring and dipped it in a fountain Chain so heavy I feel like I'm holdin' up a mountain Everywhere that I go it's a light show, I'm surrounded Bust down, bust down, bust down, bust down, bust down, bitch, I'm drownin' I'm with all my niggas, I don't go nowhere without 'em If they don't let us in they might throw shots at the bouncer Actavis medicine, got it straight from out the doctor's I'm with RJ but I call him Wayne 'cause he's a shotta Pick up the ladder, put it in the gun, make the .9 stretch Niggas with attitude, but we come straight out of Highbridge I'm gon' make her panties wet when she see the way I flex I'm gon' win a Grammy, move my family out the projects We went from chillin' in the projects to makin' projects We was tryna get to the top, and they tried to stop us I talk for myself, bitch I don't need no fucking voucher She looked at my wrist and she looked at a hundred thousand You might also like I'm drownin' Just bought a brand new chain from Avianne Nigga with attitude but I ain't from Compton Lil Kodak, bitch, I'm Polo'd down like Carlton Sniper Gang, I put a nigga on a carton I'm the shit I'm fartin', I don't know how to potty Pull up in a 'Rari, I'm in the Yo like Gotti A Boogie, I'm goin' Scottie, nigga drop my deposit I ain't Jamaican, bitch I'm Haitian, but I got them shottas Harley Davidson every day, I'm ridin' with the chopper They hatin', I know they don't wanna see a nigga prosper I ain't doing trims, I'm in the cut like I'm a barber She call me daddy, but I ain't her motherfucking father I'm drownin' Bitch, I'm drownin' Bitch, I'm drownin' I'm drownin' Drownin' I'm drownin' they tried to stop us I talk for myself, bitch I don't need no fucking voucher She looked at my wrist and she looked at a hundred thousand drownin' Bitch, I'm drownin' Bitch, I'm drownin' I'm drownin' Drownin' I'm drownin'</t>
  </si>
  <si>
    <t>https://genius.com/A-boogie-wit-da-hoodie-drowning-lyrics</t>
  </si>
  <si>
    <t>https://musicbrainz.org/recording/4c5c512a-3d2c-424d-87ed-94a06d58e712</t>
  </si>
  <si>
    <t>bitch (7x); fartin (1x); fucking (2x); motherfucking (1x); nigga (3x); niggas (1x); shit (1x)</t>
  </si>
  <si>
    <t>17-082</t>
  </si>
  <si>
    <t>17-083</t>
  </si>
  <si>
    <t>Both</t>
  </si>
  <si>
    <t>Gucci Mane;Drake</t>
  </si>
  <si>
    <t>Southside If Young Metro don't trust you, I'm gon' shoot you I got so many felonies, I might can't never go to Canada But Drake said he gon' pull some strings, so let me check my calendar I just popped me one of them one what-you-call-its and it boosted my stamina Now I'm fucking her on the banister, guess I just East Atlanta'd her I'm in an all-red drop tarantula, fuck a Challenger Damn these hoes ain't got no manners, bruh, where's the manager? I keep throwing rubber bandies up, ho, pull your panties up 'Cause you fuck like a granny fuck, you're just an amateur This Patek Philippe gon' make this crooked judge try throw the book at me I look like half a million worth of heroin when she look at me But you ain't gotta fuck with me, my nig, but you're stuck with me But how you called the cops on me, my nig? You grew up with me I don't usually do this 'less I'm drunk or I'm high But I'm both right now, got me talking about my life I don't usually do this 'less I'm drunk or I'm high But I'm both right now I don't usually do this 'less I'm drunk or I'm high But I'm both right now and I need ya in my life I don't usually do this 'less I'm drunk or I'm high But I'm both right now Yeah, I'm both Yeah, I had a drink, yeah, I smoked Yeah, you think I need you but I don't Just left out Dubai with all my folk Open water, my location is remote Shout-out Yachty but this ain't a lil' boat This some shit I wrote about when I was broke See, the power of the mind is not a joke Man, I said that I would do it and I did Used to get left-overs out the fridge Nobody was famous where I lived 'Til I got it jumping at the crib Took a lot to be able to give, I mean life I don't usually do this 'less I'm drunk or I'm high But I'm both right now Southside now Southside</t>
  </si>
  <si>
    <t>https://genius.com/Gucci-mane-both-lyrics</t>
  </si>
  <si>
    <t>https://musicbrainz.org/recording/bf3ec338-29c0-4e57-be66-7d72234e3d6d</t>
  </si>
  <si>
    <t>fuck (4x); fucking (1x); ho (1x); hoes (1x); shit (1x)</t>
  </si>
  <si>
    <t>17-084</t>
  </si>
  <si>
    <t>What About Us</t>
  </si>
  <si>
    <t>La-da-da-da-da, la-da-da-da-da Da-da-da We are searchlights, we can see in the dark We are rockets, pointed up at the stars We are billions of beautiful hearts And you sold us down the river too far What about us? What about all the times you said you had the answers? What about us? What about all the broken happy ever afters? What about us? What about all the plans that ended in disaster? What about love? What about trust? What about us? We are problems that want to be solved We are children that need to be loved We were willin', we came when you called But man, you fooled us Enough is enough, oh You might also like What about us? What about all the times you said you had the answers? What about us? What about all the broken happy ever afters? Oh, what about us? What about all the plans that ended in disaster? Oh, what about love? What about trust? What about us? Oh, what about us? What about all the plans that ended in disaster? What about love? What about trust? What about us? Sticks and stones, they may break these bones But then, I'll be ready, are you ready? It's the start of us, waking up, come on Are you ready? I'll be ready I don't want control, I want to let go Are you ready? I'll be ready 'Cause now it's time to let them know We are ready, what about us? What about us? What about all the times you said you had the answers? So, what What about us? What about us? What about us? What about us? What about us? What about us? What about us? are children that need to be loved We were willin', we came when you called But man, you fooled us Enough is enough, oh all the broken happy ever afters? Oh, what about us? What about all the plans that ended in disaster? Oh, what about love? What about trust? What about us? What about us? What about us? What about us? What about us? What about us? What about us?</t>
  </si>
  <si>
    <t>https://genius.com/P-nk-what-about-us-lyrics</t>
  </si>
  <si>
    <t>https://musicbrainz.org/recording/8183d8d3-224d-4787-96c5-629ee7f7af53</t>
  </si>
  <si>
    <t>17-085</t>
  </si>
  <si>
    <t>Swalla</t>
  </si>
  <si>
    <t>Jason Derulo;Nicki Minaj;Ty Dolla Sign</t>
  </si>
  <si>
    <t>Drank Young Money Love in a thousand different flavors I wish that I could taste them all tonight No, I ain't got no dinner plans So you should bring all your friends I swear that-a all y'all my type All you girls in here If you're feelin' thirsty Come on, take a sip 'Cause you know what I'm servin', ooh Shimmy shimmy yay, shimmy yay, shimmy ya (Drank) Swalla-la-la (Drank) Swalla-la-la (Swalla-la-la) Swalla-la-la Shimmy shimmy yay, shimmy yay, shimmy ya (Drank) Swalla-la-la (Drank) Swalla-la-la (Swalla-la-la) Swalla-la-la Freaky, freaky gyal My freaky, freaky gyal Shimmy shimmy shimmy yay, shimmy yah Bad girls gon' swalla-la-la Bust down on my wrist in this bitch My pinky-ring bigger than his Met her out in Beverly Hills, ayy Dolla got too many girls, ayy Met her out in Beverly Hills All she wear is red-bottom heels When she back it up, put it on the Snap When she drop it low, put it on the Gram DJ poppin', she gon' swallow that Champagne poppin', she gon' swallow that (Drank) Swalla-la-la (Swalla-la-la) Swalla-la-la Shimmy shimmy yay, shimmy yay, shimmy ya (Drank) Swalla-la-la (Drank) Swalla-la-la (Swalla-la-la) Swalla-la-la Freaky, freaky gyal My freaky, freaky gyal (Yo, yo, ayo) Bad gyal no swalla nuttin, word to the Dalai Lama He know I'm a fashion killa, word to John Galliano He copping that Valentino, ain't no telling me "no" I'm that bitch, and he know (He know) How y'all wifing these thots? You don't get wins for that I'm having another good year, we don't get blimps for that Pussy game still cold, we don't get minks for that When I'm poppin' them bananas, we don't link chimps for that I gave these bitches two years, now your time's up Bless her heart, she throwing shots, but every line sucks I'm in that cherry-red foreign with the brown guts My shit slappin' like dude did LeBron's nuts All you girls in here If you're feelin' thirsty Come on, take a sip 'Cause you know what I'm servin' (Uh) Shimmy shimmy yay, shimmy yay, shimmy ya (My love, drank) Swalla-la-la (My love, drank) Swalla-la-la (Swalla-la-la) Swalla-la-la Shimmy shimmy yay, shimmy yay, shimmy ya (Kyuh, drank) Swalla-la-la (Drank) Swalla-la-la (Swalla-la-la) Swalla-la-la Young Money Swalla-la-la JD Freaky, freaky gyal (Uh-huh, let's go) Swalla-la-la My freaky, freaky gyal Swalla-la-la My freaky, freaky gyal Swalla-la-la My freaky, freaky gyal Derulo My freaky, freaky gyal Derulo</t>
  </si>
  <si>
    <t>https://genius.com/Jason-derulo-swalla-lyrics</t>
  </si>
  <si>
    <t>https://musicbrainz.org/recording/90b80683-906c-41c4-83ee-36de891ae88b</t>
  </si>
  <si>
    <t>bitch (2x); bitches (1x); shit (1x); thots (1x)</t>
  </si>
  <si>
    <t>17-086</t>
  </si>
  <si>
    <t>Slippery</t>
  </si>
  <si>
    <t>Migos;Gucci Mane</t>
  </si>
  <si>
    <t>De-de-de-de-de-de-de-de-Deko OG Parker Pop a Perky just to start up (Pop it, pop it) Pop two cups of purple just to warm up (Two cups, drank) I heard your bitch, she got that water (Splash, drip, drip, woo, splash, ayy) Slippery (Wow), 'scuse me, please me (Please) I'm up (Up), oh, believe me, believe me (Believe me) Get beat (Beat), 'cause I'm flexin' 'Rari's (Skrrt) You can bet on me (Skrr, skrr, hey, hey, hey) Tater tot, fuck niggas on my radar watch (Watchin') Crocodile hunter, turn 'em to some gator shots (Urr) Iced out watch (Ice), ridin' round, ten o'clock (Ten) Ridin' round, geeked up, damn, think it's three o'clock (Three) Four o'clock (Four), five o'clock, six o'clock (Five) I'm gon' pop, if I don't, I'm back to the pot (Whip) I got rocks (Rocks), big bales, big arms Tommy gun (Prr), come out and play, let's have fun (Yeah) Big scales (Scales), fish scale, big weight (Fish) Iceberg (Ice), ice tray, ice tray (Woo) Plug called (Called), tried to front, I don't need it (Brrt) I don't need it (Brrt), pockets strong, wrist anemic (Strong) Get freezy (Freezy), young nigga pay your debt-is (Debt-is) Grandma (Grandma), auntie Ab and auntie Neesa (Neesa) Uncle Bo (Bo), auntie Greta serve ya Perkys (Greta) Auntie Eva (Eva), she got a pound, she might just serve it (Serve) You might also like 'Rari's (Skrrt) You can bet on me (Skrr, skrr, hey, hey, hey) Offset! Slippery (Slip), she numbin' me, that tongue on me (Eghhh) Honestly (Honest), she fuck with me, your wife to be (Wife) In Italy, bought her a fur, look like the wildebeest (Wrarr) Just chill with me (Chill) She does not worry, it is a bill to me (It ain't nothin') I pull up Diablo, I pull up with models I gave her her first Philippe (Philippe) We goin' full throttle, she swallowed the bottle I'm all in her ovaries (Eghhh) I gave her some dollars I Gucci'd her collar, now she can't get over me (Hey) She want a dose of me (Dose) Just hop in the Ghost with me (Ghost) Perky and molly, don't vote for nobody These bitch ass niggas ain't solid (Solid) Run in your house and with pumps and the shotties Your mama might be up inside it (Bah) Cars robotic, bad bitch with a body But really don't care nothing about it (Uh-uh) Cappin' and poppin', I seen that lil' Masi' I coulda pulled up and just shot ya (Brrt) It's a jungle, I let 'em survive (Survive) water (Splash, drip, drip, woo, splash, go ayy) Slippery, 'scuse me, please me (Please) I'm up, oh, believe me, believe me (believe me) Get beat (Beat), 'cause I'm flexin' 'Rari's (Skrrt) You can bet on me (Skrr, skrr, hey, hey, hey) I rock water, diamonds, I'm drippin' but not slippin' I threw a quarter (Well damn), but nawl, I'm not trippin' Blue bugatti on Forgis, and nawl, I'm not Crippin' I buy Ferraris like Jordans, I'm Mike and y'all Pippen Chillin', just me and my millions Niggas, they all in they feelings My bitches, I spoil them like they children So persistent, if I want it, I go get it I'm so slimy, grimy, sheisty but still shinin' Rude and unkindly, cruel with no conscience Drop the top on College, nigga, I ain't with no-nonsense And I'm a murderer, nigga, but I don't promote violence Deadshot (Brrt), AK make your head rock (Brrt) Red dot (Pew-pew), retro Air Jord' deadstock ('Stock) Lean on rocks (Act), Perkys, Mollies, Xannies, Rox (Roxies) Oxycontin (Oxyies), Takeoff, I'm your med doc (Takeoff!) Leg lock (Leg), the key I got unlock the box (Box) What's in that box (Huh?) Don't tell 'em, they might show the cops (Shh) Wristwatch (Bite), abnormal so I flood the clock (Ice) Money flop, panties drop, that's when them titties pop (Woo) Free my partners (John Wick) 'Til they free it's fuck the cops (Fuck 'em) They know I geek a lot They don't know I keep a Glock (Clueless) Ain't been no drought (Where) They think I been sleep a lot They think I'm dumb (Dumb) They don't know I see the plot (See it) Fuck it, I seize a knot 'Rari's (Skrrt) You can bet on me (Skrr, skrr, hey, hey, hey) ya Perkys (Greta) Auntie Eva (Eva), she got a pound, she might just serve it (Serve) of purple just to warm up (Two cups, drank) I heard your bitch, she got that believe me, believe me (Believe me) Get beat (Beat), 'cause I'm flexin' 'Rari's (Skrrt) You can bet on me (Skrr, skrr, hey, hey, hey)</t>
  </si>
  <si>
    <t>https://genius.com/Migos-slippery-lyrics</t>
  </si>
  <si>
    <t>https://musicbrainz.org/recording/dd54a7d7-6832-499c-b7b3-fb9d8dded6a1</t>
  </si>
  <si>
    <t>ass (1x); bitch (4x); bitches (1x); damn (2x); fuck (3x); nigga (3x); niggas (2x); titties (1x)</t>
  </si>
  <si>
    <t>17-087</t>
  </si>
  <si>
    <t>Sign of the Times</t>
  </si>
  <si>
    <t>Harry Styles</t>
  </si>
  <si>
    <t>https://www.last.fm/music/Harry+Styles</t>
  </si>
  <si>
    <t>Just stop your crying, it's a sign of the times Welcome to the final show I hope you're wearing your best clothes You can't bribe the door on your way to the sky You look pretty good down here But you ain't really good If we never learn we've been here before Why are we always stuck and running from The bullets, the bullet? We never learn, we've been here before Why are we always stuck and running from Your bullets, a bullet?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Things look pretty good from here Remember everything will be alright We can meet again somewhere Somewhere far away from here You might also like We never learn, we've been here before Why are we always stuck and running from The bullets, the bullets? We never learn, we've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we've been here before Why are we always stuck and running from Your bullets, the bullets? We never learn, we've been here before Why are we always stuck and running from Your bullets, your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run We got to, we got to run We got to, we got to run away alright We can meet again somewhere Somewhere far away from here got to, we got to run We got to, we got to run We got to, we got to run away</t>
  </si>
  <si>
    <t>https://genius.com/Harry-styles-sign-of-the-times-lyrics</t>
  </si>
  <si>
    <t>https://musicbrainz.org/recording/3125b023-6a45-4a68-98ec-a88634866983</t>
  </si>
  <si>
    <t>17-088</t>
  </si>
  <si>
    <t>Water Under the Bridge</t>
  </si>
  <si>
    <t>If you're not the one for me Then how come I can bring you to your knees? If you're not the one for me Why do I hate the idea of being free? And if I'm not the one for you You've gotta stop holdin' me the way you do Oh, honey, if I'm not the one for you Why have we been through what we have been through? It's so cold out here (Here, here, here) In your wilderness (Eh, eh, eh) I want you to be my keeper (Eh, eh, eh) But not if you are so reckless If you're gonna let me down, let me down gently Don't pretend that you don't want me Our love ain't water under the bridge If you're gonna let me down, let me down gently Don't pretend that you don't want me Our love ain't water under the bridge Woah Say that our love ain't water under the bridge You might also like What are you waiting for? You never seem to make it through the door And who are you hiding from? It ain't no life to live like you're on the run Have I ever asked for much? The only thing that I want is your love let me down gently Don't pretend that you don't want me Our love ain't water under the bridge Woah Say that our love ain't water under the bridge It's so cold (Here, here, here) In your wilderness (Eh, eh, eh) I want you to be my keeper (Eh, eh, eh) But not if you are so reckless (Ooh) let me down gently Don't pretend that you don't want me Our love ain't water under the bridge Woah (Say it ain't so, say it ain't so) (Say it ain't so, say it ain't so) Say that our love ain't water under the bridge (Say it ain't so, say it ain't so) (Say it ain't so, say it ain't so) say it ain't so) (Say it ain't so, say it ain't so) Say that our love ain't water under the bridge that our love ain't water under the bridge so) Say that our love ain't water under the bridge (Say it ain't so, say it ain't so) (Say it ain't so, say it ain't so) Say that our love ain't water under the bridge</t>
  </si>
  <si>
    <t>https://genius.com/Adele-water-under-the-bridge-lyrics</t>
  </si>
  <si>
    <t>https://musicbrainz.org/recording/ade2f0f3-39bf-46ad-a44d-7fc4a8069db7</t>
  </si>
  <si>
    <t>17-089</t>
  </si>
  <si>
    <t>Malibu</t>
  </si>
  <si>
    <t>I never came to the beach or stood by the ocean I never sat by the shore under the sun with my feet in the sand But you brought me here and I'm happy that you did 'Cause now I'm as free as birds catchin' the wind I always thought I would sink, so I never swam I never went boatin', don't get how they are floatin' And sometimes I get so scared of what I can't understand But here I am, next to you The sky's more blue in Malibu Next to you in Malibu Next to you (Baby) We watched the sun go down as we were walkin' I'd spend the rest of my life just standing here talkin' You would explain the current as I just smile Hoping that you'll stay the same and nothing will change And it'll be us just for a while, do they even exist? That's when I make a wish to swim away with the fish 'Cause it's supposed to be this hot all summer long I never would've believed you if three years ago you told me I'd be here writing this song You might also like But here I am, next to you The sky's so blue in Malibu Next to you in Malibu Next to you (Baby) Ah, ah Ah, ah, ah Next to you The sky's so blue in Malibu (Baby) Next to you (Oh, oh) We are just like the waves that flow back and forth Sometimes I feel like I'm drowning and you're there to save me And I wanna thank you with all of my heart It's a brand new start, a dream come true in Malibu three years ago you told me I'd be here writing this song you're there to save me And I wanna thank you with all of my heart It's a brand new start, a dream come true in Malibu</t>
  </si>
  <si>
    <t>https://genius.com/Miley-cyrus-malibu-lyrics</t>
  </si>
  <si>
    <t>https://musicbrainz.org/recording/b4e2a3ea-87a9-4c13-b66a-065e96539409</t>
  </si>
  <si>
    <t>17-090</t>
  </si>
  <si>
    <t>Marian Hill</t>
  </si>
  <si>
    <t>https://www.last.fm/music/Marian+Hill</t>
  </si>
  <si>
    <t>Didn't even really wanna go But if you get me out, you get a show There's so many bodies on the floor So baby we should go and add some more Are you down, d-d-down, d-d-down, d-d-down, down, down? Down, d-d-down, d-d-down, d-d-down, down, down? Everywhere I look are peoples' hands Thrown up in the air to help them dance Come on, baby, catch me if you can I know you don't have any other plans Are you down, d-d-down, d-d-down, d-d-down, down, down? Down, d-d-down, d-d-down, d-d-down, down, down? Are you... down, down, d-down, down? Down, down, d-d-down, down, d-down, down? Are you down, are you down, are you d-d-down? Down, down, d-d-down, down, d-down, down? Are you down, are you down, are you d-d-d-d-down, are you Down, are you down, are you d-d-down, are you? Down, down, d-d-down, down, d-down, down? Down, down, down, d-d-d-down? You know we could put them all to shame Now isn't the time to play it safe Isn't this the reason why you came? So, baby, don't you let it go to waste Are you down, d-d-down, d-d-down, d-d-down, down, down? Down, d-d-down, d-d-down, d-d-down, down, down? Every single thing is feeling right Started as a quiet Friday night I don't really think that we should fight this What if we don't stop until it's light? Are you down, d-d-down, d-d-down, d-d-down, down, down? Are you down, d-d-down, d-d-down, d-d-down, down, down? You might also like Are you... down, down, d-down, down? Down, down, d-d-down, down, d-down, down? Down, down, d-d-down, down, d-down, down? d-down, down? Down, down, down, d-d-d-down? Are you, are you, are you d-d-down, down? Are you, are you... down...are you? Down, down, d-d-down, are you Down, are you down, are you d-d-down, are you? Down, down, d-d-down, down, d-down, down? Down, down, down, d-d-d-down? Are you down, are you down, are you d-d-d-d-down, are you Down, are you down, are you d-d-down, are you? Down, down, d-d-down, down, d-down, down? that we should fight this What if we don't stop until it's light? Are you down, d-d-down, d-d-down, d-d-down, down, down? Are you down, d-d-down, d-d-down, d-d-down, down, down? are you d-d-d-d-down, are you Down, are you down, are you d-d-down, are you? Down, down, d-d-down, down, you d-d-down, are you? Down, down, d-d-down, down, d-down, down?</t>
  </si>
  <si>
    <t>https://genius.com/Marian-hill-down-lyrics</t>
  </si>
  <si>
    <t>https://musicbrainz.org/recording/e774d881-6931-437a-a2db-e778f1284164</t>
  </si>
  <si>
    <t>17-091</t>
  </si>
  <si>
    <t>No Promises</t>
  </si>
  <si>
    <t>Cheat Codes;Demi Lovato</t>
  </si>
  <si>
    <t>Cutting me up like a knife and I feel it Deep in my bones Kicking a habit I love even harder You oughta know I just wanna dive in the water with you Baby, we can't see the bottom It's so easy to fall for each other I'm just hoping we catch one another (Another) Oh, na-na, just be careful Na-na, love ain't simple Na-na, promise me no promises Oh, na-na, just be careful Na-na, love ain't simple Na-na, promise me no promises Baby, I think about you and I feel it Deep in my heart (Deep in my heart) Maybe we just ain't meant to be somethin' Maybe we are, ooh (Another) Oh, na-na, just be careful Na-na, love ain't simple Na-na, promise me no promises Oh, na-na, just be careful Na-na, love ain't simple Na-na, promise me no promises Oh I just wanna dive in the water Ooh, baby, we can't see the bottom I just want to dive in with you I just want to lie here with you (Oh) Oh, na-na, just be careful Na-na, love ain't simple (No) Na-na, promise me no promises (Promise me) Oh, na-na, just be careful Na-na, love ain't simple Na-na, promise me no promises No Oh (Oh, na) Promise me no promises Don't you promise me nothing Promise me, me, me Just be careful Promise me no promises no promises Don't you promise me nothing Promise me, me, me Just be careful Promise me no promises</t>
  </si>
  <si>
    <t>https://genius.com/Cheat-codes-no-promises-lyrics</t>
  </si>
  <si>
    <t>https://musicbrainz.org/recording/8a13b1ee-b81d-4172-8d65-aa6170f0b33d</t>
  </si>
  <si>
    <t>17-092</t>
  </si>
  <si>
    <t>https://musicbrainz.org/recording/bee79609-40be-4c52-8657-c4975e89810a</t>
  </si>
  <si>
    <t>17-093</t>
  </si>
  <si>
    <t>I Get the Bag</t>
  </si>
  <si>
    <t>Gucci Mane;Migos</t>
  </si>
  <si>
    <t>Ha It's Gucci, it's Drop Top Wizop, whoo Yeah, ayy (Go)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(Ayy) Eat it up like it's a feast (Woah, eat it up) They say the dope on fleek (Yep) Percocet pill on me (Percocet) Ice on my neck, baby, chill with me (Ice) Them niggas that post in the back don't say nothin' Them niggas will kill for me Back ends I count in my sleep, on fleek Hundred K spent on a Patek Phillippe (Phillippe) Bitch, I'm a dog, eat my treat (Hrr) Hop out the frog and leap (Leap) I put them bricks in the fender My bitch, she walk around like she Kris Jenner (Kris Jenner) I used to break in and enter Then Takeoff runnin' like the game of temple (Whew) It's simple, I play with her mental Mama said she saw me on Jimmy Kimmel (Mama) Count it up, 'cause I'm a money symbol Walkin' with the racks, I'm lookin' crippled (Money) Fuck on that bitch then I tip her (Tip her) A nickel for me to take pictures (Nickel) Not from L.A. but I clip her (Brr) Double my cup, pour a triple (Actavis) Fox on my body, no Vivica (Fox on my...) I'm not your average or typical (I'm not your...) Look at my wrist, and it's critical (Look at the...) Hold it up, droppin' the temperature (Droppin' the...) I get that bag on the regular (Bag) I got a bag on my cellular (Brr) Backin' up, baggin' up vegetables (Bag) Bag of them cookies, it's medical (Cookies) Cocaine, codeine, etcetera (White) Cocaine and lean, it's federal (White) I take off, landin' on Nebula As of now twenty M's on my schedule (Takeoff) feel the heat (Skrrt, yeah, ayy) Be real with me Keep it 100, just be real with me (It's Gucci, ayy) Eat it up like it's a feast (Hah, woah, eat it up) They say the dope on fleek (Yep) I know that these niggas gettin' sick of me (Eww-ah) These chains on my neck cost a mil' a piece (Um) I don't even like to freestyle for free I put in the key and I ride the beat I won't even come out the house for free I pay a nigga to drive for me (Huh?) JAY-Z couldn't even co-sign for me I do what I want 'cause I'm signed to me (Damn) I get the, I get the, I get the bag They get the bag, have to cut it in half (Wop) Stop the comparin', y'all makin' me laugh Need the rehab, I'm addicted to cash Convertible Wop, convertible top My dope got a vertical, look at it hop Skrrt, skrrt, skrrt, and it jump out the pot (Pot) Came out of jail and went straight to the top Take it easy, baby, middle of summer, I'm freezin', baby (Burr) Don't leave me, baby Just drop to your knees and please me, baby (Go) I'm fascinated, two bitches so fine that I masturbated (Ha) Congratulations, she brain me so good that I graduated (Wow) They had to hate it I don't fuck with them niggas, they plastic, baby (Heh) A trapper, baby, I rap but I own all my masters, baby It's tragic, baby, I pull up and fuck up the traffic, baby (Ha) A savage, baby I'm killin' these niggas, closed casket, baby (Wop) You get the bag and fumble it I get the bag and flip it and tumble it (Yeah) Straight out the lot, 300 up to the spot, livin' too fast (Yeah) Droppin' the dope in the stash (Yah) In Italy, got two foreign hoes, they DM me (Ooh, brr, ayy) Drop the top when it's cold (drop top) But you feel the heat (Skrrt, yah, fleek (Yep) it's a feast (Woah, eat it up) They say the dope on fleek (Yep)</t>
  </si>
  <si>
    <t>https://genius.com/Gucci-mane-i-get-the-bag-lyrics</t>
  </si>
  <si>
    <t>https://musicbrainz.org/recording/fcb169e8-c595-47d2-b5cf-de9d77656bec</t>
  </si>
  <si>
    <t>ass (1x); bitch (2x); bitches (1x); fuck (3x); hoes (2x); nigga (1x); niggas (5x); thot (1x)</t>
  </si>
  <si>
    <t>17-094</t>
  </si>
  <si>
    <t>Small Town Boy</t>
  </si>
  <si>
    <t>Dustin Lynch</t>
  </si>
  <si>
    <t>https://www.last.fm/music/Dustin+Lynch</t>
  </si>
  <si>
    <t>I'm a dirt road in the headlights I'm a mama's boy, I'm a fist fight Kinda county line, kinda cold beer Little hat down, little John Deere I kinda give a damn, I kinda don't care You see that girl standing right there She loves a small town boy like me She's my ride or die baby She's my cool, she's my crazy She's my laid back in the front seat She's my with me to the end girl My turn it up to ten girl She could have anybody that she wants Or be anywhere she wants to be She loves a small town boy like me She likes my T-shirt, she likes my old boots Likes to slow dance to some old school She'd take a full moon over them city nights And I ain't scared to get all up in them bright lights Yeah, I could smooth it out, I could stick it up I guess that's why she can't get enough Of boy like me She loves a small town boy like me, yeah Yeah, I'm her sure thing, I'm her go to I'm her rock solid, she ain't gon' ever lose A small town boy like me I'm her ride or die baby I'm her cool, I'm her crazy I'm her laid back in the front seat I'm so with you 'til the end, girl Let's turn it up to ten, girl She could have anybody that she wants Or be anywhere she wants to be small town boy like me She loves a small town boy like me Yeah, she loves a small town boy like me (She loves a small town boy like me) anybody that she wants Or be anywhere she wants to be She loves a small town She loves a small town boy like me Yeah, she loves a small town boy like me (She loves a small town boy like me)</t>
  </si>
  <si>
    <t>https://genius.com/Dustin-lynch-small-town-boy-lyrics</t>
  </si>
  <si>
    <t>https://musicbrainz.org/recording/ee3471b9-9942-48eb-92fd-ef8870ef98cc</t>
  </si>
  <si>
    <t>17-095</t>
  </si>
  <si>
    <t>Everyday We Lit</t>
  </si>
  <si>
    <t>YFN Lucci;PnB Rock</t>
  </si>
  <si>
    <t>Think it's a game? I came up from nothing, nigga, you can't tell me shit, yeah Did it on my own, check out my neck, check out my wrist, yeah I swear I ain't never expected it to be like this Now a nigga gettin' rich I swear everyday we lit Yeah, everyday we lit, yeah, you can't tell me shit, yeah 'Member I was broke, yeah, now I'm gettin' rich, yeah Yeah, when yo' diamonds colder than a bitch, then you know you lit When you quick to take a nigga bitch, then you know you lit Everyday we lit, yeah, everyday we lit, yeah Everyday we lit, yeah, everyday we lit, yeah Everyday we lit, everyday we lit (uh-huh) Everyday we lit, yeah, everyday we lit Can't wait to get that Vacheron, put that on my arm Just counted a 50 with my mom, the boy a don All my cars came foreign, my chain glowin' I ain't goin', man, look where we came from Uh, all yo' bangers got my name on it, yeah, yeah She want me to put my name on it I got the hottest 16, one of the best you've ever seen But she like it when I sing on it You might also like yeah, everyday we lit (Think it's a game?) Can't wait to get that new drop, put that on my block, yeah I just copped a new Beam, put that on my Glock, yeah I done stepped my game up, got my change up I swear on my niggas I won't never change up Rollie all on my wrist, yeah, Rollie all on my bitch, yeah I ain't goin' back broke, never, now a nigga gettin' rich I did it all on my own and nobody gave me a loan Now my diamonds on froze, now I'm fuckin' niggas' hoes never expected it to be like this Now a nigga gettin' rich I swear everyday we lit Everyday yeah Everyday we lit, everyday we lit (uh-huh) Everyday we lit, yeah, everyday we lit (Think it's a game?) Yeah-yea-yea yeah I say everyday we lit You can't tell me shit Yeah Everyday we lit uh Everyday we lit Everyday we lit uh me to put my name on it I got the hottest 16, one of the best you've ever seen But she like it when I sing on it check out my wrist, yeah I swear I ain't uh</t>
  </si>
  <si>
    <t>https://genius.com/Yfn-lucci-everyday-we-lit-lyrics</t>
  </si>
  <si>
    <t>https://musicbrainz.org/recording/85a1e0a3-8cf2-4342-87cc-8488049b3448</t>
  </si>
  <si>
    <t>bitch (3x); fuckin (1x); hoes (1x); nigga (5x); niggas (2x); shit (3x)</t>
  </si>
  <si>
    <t>17-096</t>
  </si>
  <si>
    <t>Havana</t>
  </si>
  <si>
    <t>Camila Cabello;Young Thug</t>
  </si>
  <si>
    <t>Hey Havana, ooh, na-na (Hey) Half of my heart is in Havana, ooh na-na (Hey, hey) He took me back to East Atlanta, na-na-na, ah Oh, but my heart is in Havana (Hey) There's somethin' 'bout his manners (Uh-huh) Havana, ooh, na-na (Uh) He didn't walk up with that "how you doin'?" (Uh) When he came in the room He said there's a lot of girls I can do with (Uh) But I can't without you I knew him forever in a minute (Hey) That summer night in June And papa says he got malo in him (Uh) He got me feelin' like, "Ooh, ooh, ooh-ooh" (Ayy) I knew it when I met him (Ayy), I loved him when I left him Got me feelin' like, "Ooh, ooh, ooh-ooh" And then I had to tell him, I had to go Oh, na-na-na-na-na (Woo) Havana, ooh, na-na (Hey, hey) Half of my heart is in Havana, ooh na-na (Hey, hey, uh-huh) He took me back to East Atlanta, na-na-na Oh, but my heart is in Havana (Huh) My heart is in Havana (Hey) Havana, ooh, na-na (Jeffery) Just graduated, fresh on campus, hm Fresh out East Atlanta with no manners, damn Fresh out East Atlanta (Bump, bump) Bump on her bumper like a traffic jam Hey, I was quick to pay that girl like Uncle Sam (Here you go, ayy) Back it on me (Back it up) Shawty cravin' on me, get to eatin' on me (On me) She waited on me (And what?) Shawty cakin' on me, got the bacon on me (Wait up) This is history in the makin', homie (Homie) Point blank, close range, that B (Tah, tah) If it cost a million, that's me (That's me) I was gettin' mula, baby Havana, ooh, na-na (Hey, hey) Half of my heart is in Havana, ooh, na-na (Hey, hey; oh, oh) He took me back to East Atlanta (Uh-huh), na-na-na (Oh no) Oh, but my heart is in Havana (Huh) My heart is in Havana (Ayy) Havana, ooh, na-na Ooh, na-na, oh, na-na-na (Ooh, ooh, ooh-ooh) Take me back, back, back, like (Yeah, babe) Ooh, na-na, oh, na-na-na Take me back, back, back, like (Yeah, yeah) Ooh, na-na, oh, na-na-na Take me back, back, back like (Yeah, babe) Ooh, na-na, oh, na-na-na Take me back, back, back (Ah) Ayy, ayy Ooh, ooh, ooh-ooh (Ayy) Ooh, ooh, ooh-ooh (Ayy) Take me back to my Havana Havana, ooh, na-na Half of my heart is in Havana, ooh, na-na (Oh, yeah) He took me back to East Atlanta, na-na-na (Hey, hey) Oh, but my heart is in Havana My heart is in Havana (Hey) Havana, ooh, na-na (Uh-huh) Oh, na-na-na (Oh, na, yeah) Oh, na-na-na Oh, na-na-na (No, no, no, take me back) Oh, na-na-na Havana, ooh, na-na</t>
  </si>
  <si>
    <t>https://genius.com/Camila-cabello-havana-lyrics</t>
  </si>
  <si>
    <t>https://musicbrainz.org/recording/8555da5b-0fe7-4a65-8191-ecdeb42fc700</t>
  </si>
  <si>
    <t>17-097</t>
  </si>
  <si>
    <t>What Lovers Do</t>
  </si>
  <si>
    <t>Maroon 5;SZA</t>
  </si>
  <si>
    <t>Say say say, hey hey now, baby Oh mama, don't play now, baby Say say say, hey hey now, baby Said let's get one thing straight now, baby Tell me, tell me if you love me or not Love me or not, love me or not I'll bet the house on you, am I lucky or not Lucky or not, lucky or not? You gotta tell me if you love me or not Love me or not, love me or not Been wishin' for you, am I lucky or not Lucky or not, lucky or not? Ooh-ooh-ooh-ooh-ooh Been wishin' for you Ooh, ooh Tryna do what lovers do, ooh Ooh-ooh-ooh-ooh-ooh Been wishin' for you Ooh, ooh Tryna do what lovers do, ooh Say say say, hey hey now, baby You gon' make me hit you with that laydown, baby (Oh) Oh, say say say, hey hey now, baby You know what I need, out the gate now, baby (Oh, oh) Tell me, tell me if you love me or not Love me or not, love me or not (Na-na-na) I'll bet the house on you, am I lucky or not Lucky or not, lucky or not? (Na-na) You gotta tell me if you love me or not Love me or not, love me or not (Oh yeah) wishin' for you (Wishin') Ooh, ooh Tryna do what lovers do, ooh (Hey yeah) What lovers do (Oh, oh-oh) What lovers do (Mmm, na-na-na, hey yeah) What lovers do (Oh, mmm, na-na-na, oh-oh, yeah) Aren't we too grown for games? Aren't we too grown to play around? Young enough to chase But old enough to know better Are we too grown for changin'? Are we too grown to mess around? Yeah Ooh, and I can't wait forever, baby Both of us should know better Ooh-ooh-ooh-ooh-ooh Been wishin' for you Ooh, ooh Tryna do what lovers do, ooh Ooh-ooh-ooh-ooh-ooh Been wishin' for you Ooh, ooh Tryna do what lovers do, ooh Ooh-ooh-ooh-ooh-ooh Been wishin' for you (You, oh yeah) Ooh, ooh (Ooh) Tryna do what lovers do, ooh (Tryna do what lovers do) Ooh-ooh-ooh-ooh-ooh Been wishin' for you (Been wishin' for love) Ooh, ooh Tryna do what lovers do, ooh (Do, ah) Ooh-ooh-ooh-ooh-ooh Been wishin' for you (Tryna do) Ooh, ooh Tryna do what lovers do, ooh do what lovers do, ooh Ooh-ooh-ooh-ooh-ooh Been ah) Ooh-ooh-ooh-ooh-ooh Been wishin' for you (Tryna do) Ooh, ooh Tryna do what lovers do, ooh</t>
  </si>
  <si>
    <t>https://genius.com/Maroon-5-what-lovers-do-lyrics</t>
  </si>
  <si>
    <t>https://musicbrainz.org/recording/3511dc0d-aa18-48af-a17c-3826aa33c1d7</t>
  </si>
  <si>
    <t>17-098</t>
  </si>
  <si>
    <t>Do Re Mi</t>
  </si>
  <si>
    <t>Blackbear</t>
  </si>
  <si>
    <t>https://www.last.fm/music/Blackbear</t>
  </si>
  <si>
    <t>Do, re, mi, fa, so Yeah, yeah, yeah, oh Do, re, mi, fa, so Yeah, yeah, yeah Yeah, if I could go back to that day we met I probably would just stay in bed You run your mouth all over town And this one goes out to the sound Of breaking glass on my Range Rover Pay me back or, bitch, it's over All the presents I would send Fuck my friends behind my shoulder Next time I'ma stay asleep I pray the Lord my soul to keep, oh And you got me thinking lately Bitch, you crazy And nothing's ever good enough I wrote a little song for ya, It go like Do, re, mi, fa, so fuckin' done with you, girl So fuckin' done with all the games you play I ain't no Tic-tac-toe Send the X and O's on another note I'm do, re, mi, fa, so fuckin' done with you, baby So send the X and O's on another note, I'm ghost (Ghost, ghost, ghost) (Yeah, yeah, yeah, oh) You might also like If I could go back to the day we met I probably would've stayed in bed You wake up every day And make me feel like I'm incompetent Designer shoes and Xanax tabs Compliments your make-up bag You never had to buy yourself a drink 'Cause everybody want to tap that ass sometime so fuckin' done with you, baby So send the X and O's on another note, I'm ghost (Ghost, ghost, ghost) (Yeah, yeah, yeah, oh) (And you got me thinking lately, yeah) (Bitch, you crazy) (And nothing's ever good enough) I wrote a little song for you, it yeah) So send the X and O's on another note, I'm ghost Do, re, mi, fa, so (Yeah, yeah, yeah) So send the X and O's on another note, I'm ghost (Ghost, ghost, ghost) so fuckin' done with you, baby So send the X and O's on another note, I'm ghost (Ghost, ghost, ghost) (Yeah, yeah, yeah, oh) on another note, I'm ghost (Ghost, ghost, ghost) (Yeah, yeah, ghost (Ghost, ghost, ghost)</t>
  </si>
  <si>
    <t>https://genius.com/Blackbear-do-re-mi-lyrics</t>
  </si>
  <si>
    <t>https://musicbrainz.org/recording/ec956a0c-5e4e-48db-b536-eed5357603f3</t>
  </si>
  <si>
    <t>ass (1x); bitch (1x); fuckin (5x)</t>
  </si>
  <si>
    <t>17-099</t>
  </si>
  <si>
    <t>Look at Me!</t>
  </si>
  <si>
    <t>XXXTentacion</t>
  </si>
  <si>
    <t>https://www.last.fm/music/xxxtentacion</t>
  </si>
  <si>
    <t>Ayy, I'm like, "Bitch, who is your mans?", ayy Can't keep my dick in my pants, ayy My bitch don't love me no mo', ayy She kick me out, I'm like, "Vro" Damn, son, where'd you find this? Yah, ayy Yah, ayy, yah Ayy, haha, yah, yah, yah Ayy Ayy, ayy, ayy "Vro," ayy That bitch don't wanna be friends, ayy I gave her dick, she amen, ayy She put her tongue on my dick, ayy Look at my wrist, about ten, ayy Just got a pound of the boof, ayy Brought that shit straight to the booth, ayy Tommy my Hilfiger voots, ayy She said, "Wan' fuck?" Bitch, I do, ayy You put a gun on my mans, ayy I put a hole in your parents, ayy I just got lean on my Ksubis, ayy I got a Uzi, no Uzi You might also like Fuck on me, look at me, ayy Fuck on me, yah, look at me, ayy Look at me, look at me, yah Fuck on me, yah, ayy Look at me, yah, fuck on me Look at me, fuck on me, yah Look at me, fuck on me Yah, ayy Tell these fuck niggas, voot me up, pipe up Ayy, shouts out Bans and them, ayy I took a white bitch to Starbucks That little bitch got her throat fucked I like to rock out, I'm misfit My emo bitch like her wrist slit Curly hair bitch like I'm Corbin Got like three bitches, I'm Mormon Skeet on your main bitch's forehead Don't want your pussy, just want head Look at me, fuck on me Look at me, fuck on me Look at me, fuck on me Look at me, yah, ayy Look at me, fuck on me Look at me, fuck on me Look at me, fuck on me Look at me, yah Can't keep my dick in my pants, ayy My bitch don't love me no mo', ayy She kick me out, I'm like, fuck on me Look at me, fuck on me Look at me, yah</t>
  </si>
  <si>
    <t>https://genius.com/Xxxtentacion-look-at-me-lyrics</t>
  </si>
  <si>
    <t>https://musicbrainz.org/recording/5463ad45-2fd2-48d8-ae24-c5994c0be736</t>
  </si>
  <si>
    <t>bitch (7x); bitches (1x); dick (4x); fuck (13x); fucked (1x); niggas (1x); pussy (1x); shit (1x)</t>
  </si>
  <si>
    <t>17-100</t>
  </si>
  <si>
    <t>The Fighter</t>
  </si>
  <si>
    <t>Keith Urban;Carrie Underwood</t>
  </si>
  <si>
    <t>I know he hurt you Made you scared of love, too scared to love He didn't deserve you 'Cause your precious heart is a precious heart He didn't know what he had and I thank God, oh And it's gonna take just a little time But you're gonna see that I was born to love you What if I fall? I won't let you fall What if I cry? I'll never make you cry And if I get scared? I'll hold you tighter When they're tryna get to you, baby, I'll be the fighter What if I fall? I won't let you fall What if I cry? I promise I'll never make you cry And if I get scared? I'll hold you tighter When they're tryna get to you, baby, I'll be the fighter Look in the mirror You're beautiful, so beautiful I'm here to remind you You're my only one, let me be the one To heal all the pain that he put you through With love like you never knew Just let me show tryna get to you, baby, I'll be the fighter What if I fall? I won't let you fall What if I cry? I promise, I'll never make you cry And if I get scared? I'll hold you tighter When they're tryna get to you, baby, I'll be the fighter I wanna believe that you got me, baby I swear I do from now until the next life I wanna love, wanna give you all my heart What if I fall? I won't let you fall What if I cry? Oh, baby, I'll be the fighter What if I fall? What if I cry? And if I get scared? I'll hold you tighter When they're tryna get to you, baby, I'll be the fighter fighter What if I fall? What if I cry? And if I get scared? I'll hold you tighter When they're tryna get to you, baby, I'll be the fighter</t>
  </si>
  <si>
    <t>https://genius.com/Keith-urban-the-fighter-lyrics</t>
  </si>
  <si>
    <t>https://musicbrainz.org/recording/09544b8f-b7d8-424b-b9e8-14ddd9b1e26d</t>
  </si>
  <si>
    <t>18-001</t>
  </si>
  <si>
    <t>God's Plan</t>
  </si>
  <si>
    <t>And they wishin' and wishin' And wishin' and wishin', they wishin' on me Yeah I been movin' calm, don't start no trouble with me Tryna keep it peaceful is a struggle for me Don't pull up at 6 a.m. to cuddle with me You know how I like it when you lovin' on me I don't wanna die for them to miss me Yes, I see the things that they wishin' on me Hope I got some brothers that outlive me They gon' tell the story, shit was different with me God's plan, God's plan I hold back, sometimes I won't, yeah I feel good, sometimes I don't (Ayy, don't) I finessed down Weston Road (Ayy, 'nessed) Might go down a G-O-D (Yeah, wait) I go hard on Southside G (Yeah, wait) I make sure that north-side eat And still Bad things It's a lot of bad things that they wishin' and wishin' And wishin' and wishin', they wishin' on me Bad things It's a lot of bad things that they wishin' and wishin' And wishin' and wishin', they wishin' on me Yeah, ayy, ayy She say, "Do you love me?" I tell her, "Only partly I only love my bed and my mama, I'm sorry" Fifty Dub, I even got it tatted on me Eighty-one, they'll bring the crashers to the party And you know me Turn the O2 into the O3, dog Without 40, Oli, there'd be no me 'Magine if I never met the broskies God's plan, God's plan I can't do this on my own, ayy (No, ayy) Someone watchin' this shit close (Yep, close) I've been me since Scarlett Road, ayy (Road, ayy) Might go down as G-O-D (Yeah, wait, yeah) I go hard on Southside G (Ayy, wait, ayy) I make sure that north-side eat, yeah And still Bad things It's a lot of bad things that they wishin' and wishin' And wishin' and wishin', they wishin' on me Yeah, yeah Bad things It's a lot of bad things that they wishin' and wishin' And wishin' and wishin', they wishin' on me Yeah a lot of bad things that they wishin' and wishin' And wishin' and wishin', they wishin' on me Yeah</t>
  </si>
  <si>
    <t>https://genius.com/Drake-gods-plan-lyrics</t>
  </si>
  <si>
    <t>https://musicbrainz.org/recording/7bc3d832-09fb-4e57-a266-fd8cfa15b6f3</t>
  </si>
  <si>
    <t>18-002</t>
  </si>
  <si>
    <t>I found a love for me Oh, darlin', just dive right in and follow my lead Well, I found a girl, beautiful and sweet Oh, I never knew you were the someone waitin' for me 'Cause we were just kids when we fell in love Not knowin' what it was I will not give you up this time But, darlin', just kiss me slow Your heart is all I own And in your eyes, you're holdin' mine Baby, I'm dancin' in the dark with you between my arms Barefoot on the grass while listenin' to our favourite song When you said you looked a mess, I whispered underneath my breath But you heard it, "Darlin', you look perfect tonight" Well, I found a woman stronger than anyone I know She shares my dreams, I hope that, someday, I'll share her home I found a love to carry more than just my secrets To carry love, to carry children of our own We are still kids, but we're so in love Fightin' against all odds I know we'll be alright this time Darlin', just hold my hand Be my girl, I'll be your man I see my future in your eyes Baby, I'm dancin' in the dark with you between my arms Barefoot on the grass while listenin' to our favourite song When I saw you in that dress, lookin' so beautiful I don't deserve this, darlin', you look perfect tonight No, no, no Mm, no, no Baby, I'm dancin' in the dark with you between my arms We're barefoot on the grass, oh, listenin' to our favourite song I have faith in what I see, now I know I have met An angel in person and she looks perfect I don't deserve this, you look perfect tonight faith in what I see, now I know I have met An angel in person and she looks perfect I don't deserve this, you look perfect tonight</t>
  </si>
  <si>
    <t>https://genius.com/Ed-sheeran-perfect-lyrics</t>
  </si>
  <si>
    <t>https://musicbrainz.org/recording/92547ce7-08c1-48f1-a1c6-a4fe7c5f215e</t>
  </si>
  <si>
    <t>18-003</t>
  </si>
  <si>
    <t>Meant to Be</t>
  </si>
  <si>
    <t>Bebe Rexha;Florida Georgia Line</t>
  </si>
  <si>
    <t>Baby, lay on back and relax Kick your pretty feet up on my dash No need to go nowhere fast Let's enjoy right here where we at Who knows where this road is supposed to lead? We got nothing but time As long as you're right here next to me Everything's gonna be all right If it's meant to be, it'll be, it'll be Baby, just let it be If it's meant to be, it'll be, it'll be Baby, just let it be So won't you ride with me, ride with me? See where this thing goes If it's meant to be, it'll be, it'll be Baby, if it's meant to be I don't mean to be so uptight But my heart's been hurt a couple times By a couple guys that didn't treat me right I ain't gon' lie, ain't gon' lie 'Cause I'm tired of the fake love Show me what you're made of Boy, make me believe Whoa, hold up, girl, don't you know you're beautiful? And it's easy to see You might also like you ride with me, ride with me? See where this thing goes If it's meant to be, it'll be, it'll be Baby, if it's meant to be So c'mon, ride with me, ride with me See where this thing goes So c'mon, ride with me, ride with me Baby, if it's meant to be Maybe we do Maybe we don't Maybe we will Maybe we won't But if it's meant to be, it'll be, it'll be Baby, just let it be (Sing it, Bebe) If it's meant to be, it'll be, it'll be (C'mon) Baby, just let it be (Let's go) So won't you ride with me, ride with me? See where this thing goes (Come for a ride, baby) If it's meant to be, it'll be, it'll be Baby, if it's meant to be (Yeah) If it's meant to be, it'll be, it'll be Baby, if it's meant to be If it's meant to be, it'll be, it'll be Baby, if it's meant to be Hmm Show me what you're made of Boy, make me believe Whoa, hold up, girl, don't you know you're beautiful? And it's easy to see be If it's meant to be, it'll be, it'll be Baby, if it's meant to be Hmm</t>
  </si>
  <si>
    <t>https://genius.com/Bebe-rexha-meant-to-be-lyrics</t>
  </si>
  <si>
    <t>https://musicbrainz.org/recording/0aa4997f-0e16-4373-89b2-0bc9c5ea099a</t>
  </si>
  <si>
    <t>18-004</t>
  </si>
  <si>
    <t>18-005</t>
  </si>
  <si>
    <t>18-006</t>
  </si>
  <si>
    <t>Psycho</t>
  </si>
  <si>
    <t>Post Malone;Ty Dolla Sign</t>
  </si>
  <si>
    <t>Damn, my AP goin' psycho, lil' mama bad like Michael Can't really trust nobody with all this jewelry on you My roof look like a no-show, got diamonds by the boatload Come with the Tony Romo for clowns and all the bozos My AP goin' psycho, lil' mama bad like Michael Can't really trust nobody with all this jewelry on you My roof look like a no-show, got diamonds by the boatload Don't act like you my friend when I'm rollin' through my ends, though You stuck in the friend zone, I tell that four-five the fifth, ayy Hunnid bands inside my shorts, DeChino the shit, ayy Try to stuff it all in, but it don't even fit, ayy Know that I been with the shits ever since a jit, ayy I made my first million, I'm like, "Shit, this is it," ayy 30 for a walkthrough, man, we had that bitch lit, ayy Had so many bottles, gave ugly girl a sip Out the window of the Benzo, we get seen in the rent' And I'm like "Woah, man, my neck so goddamn coldâ€ Diamonds wet, my t-shirt soaked I got homies, let it go, oh My money thick, won't ever fold She said, "Can I have some to hold?" And I can't ever tell you no you My roof look like a no-show, got diamonds by the boatload Don't act like you my friend when I'm rollin' through my ends, though The AP goin' psycho, my Rollie goin' brazy I'm hittin' lil' mama, she wanna have my babies It's fifty on the pinky, chain so stanky You should see the whip, promise I can take yo' bitch Dolla ridin' in an old school Chevy, it's a drop top Boolin' with a thot-thot, she gon' give me top-top Just one switch, I can make the ass drop (Hey) Ayy, take you to the smoke shop We gon' get high, ayy, we gon' hit Rodeo Dial up Valentino, we gon' hit Pico Take you where I'm from, take you to the slums This ain't happen overnight, no, these diamonds real bright Saint Laurent jeans, still in my Vans, though All VVS', put you in a necklace Girl, you look beautiful tonight Stars on the roof, they're matching with the jewelry you My roof look like a no-show, got diamonds by the boatload Don't act like you my friend when I'm rollin' through my ends, though the boatload Don't act like you my friend when I'm rollin' through my ends, though</t>
  </si>
  <si>
    <t>https://genius.com/Post-malone-psycho-lyrics</t>
  </si>
  <si>
    <t>https://musicbrainz.org/recording/6afc636f-dd92-41f1-a82e-31420004d9c1</t>
  </si>
  <si>
    <t>ass (1x); bitch (2x); goddamn (1x); shit (1x); shits (1x)</t>
  </si>
  <si>
    <t>18-007</t>
  </si>
  <si>
    <t>Cardi B;Bad Bunny;J Balvin</t>
  </si>
  <si>
    <t>Yeah, baby, I like it like that You gotta believe me when I tell you I said I like it like that You gotta believe me when I tell you I said I like it like— Now I like dollars, I like diamonds I like stuntin', I like shinin' (Yeah) I like million dollar deals Where's my pen? Bitch, I'm signin' (Signin') I like those Balenciagas (Those) The ones that look like socks I like going to the jeweler I put rocks all in my watch (Cha-ching) I like texts from my exes when they want a second chance (What?) I like proving niggas wrong, I do what they say I can't They call me Cardi Bardi, banging body Spicy mami, hot tamale Hotter than a Somali, fur coat, Ferrari (Rrr, woo) Hop out the stu', jump in the coupe (Coupe) Big Dipper on top of the roof Flexing on bitches as hard as I can Eating halal, driving the Lam' Told that bitch I'm sorry, though (Sorry, though) 'Bout my coins like Mario (Mario) Yeah, they call me Cardi B I run this shit like cardio (Woo, facts) Diamond district in the chain, chain (I said I like it like that) Certified, you know I'm gang, gang, gang, gang (I said I like it like—woo) Drop the top and blow the brains, woo (I said I like it like that; woo) Oh, he's so handsome, what's his name? Yeah (Woo, facts, I said I like it) Oh, I need the dollars (I said I like it like that; cha-ching) Beat it up like piñatas (I said I like it like—; uh) Tell the driver, close the curtains (I said I like it like that; skrrt) Bad bitch make you nervous (I said I like it) Cardi B Chambean, chambean, pero no jalan (¡Jalan!) Tú compras to'a las Jordan, bo, a mí me las regalan (Jeje) I spend in the club what you have in the bank (¡Wuh; ¡yeh!) This is the new religion bang in Latino gang, gang, ¡yeh! Trato de hacer dieta, pero es que en el closet tengo mucha grasa (¡Yeh!; ¡wuh!) Ya mudé la' Gucci pa' dentro de casa, yeh (¡Wuh!) Cabrón, a ti no te conocen ni en Plaza (No) El Diablo me llama, pero Jesucristo me abraza (Amén) Guerrero como Eddie, que viva la raza, yeh Me gustan boricuas, me gustan cubanas Me gusta el acento de las colombianas (¿Qué hubo pues?) Como mueve el culo la dominicana (¿Qué lo que?) Lo rico que me chingan las venezolanas (¡Wuh!) Andamos activos, Perico Pin Pin (Wuh) Billetes de cien en el maletín (¡Ching!) Que retumbe el bajo, Bobby Valentín, yeh (¡Buh!) Aquí es prohibido amar, diles, Charytín Que pa'l picor les tengo Claritín Yo llego a la disco y se forma el motín (¡Rrrah!) Diamond district in the chain (I said I like it like that; Bad Bunny baby, bebé, bebé) Oh, he's so handsome, what's his name? Yeah (Woo, yeh, I said I like it) Oh, I need the dollars, cha-ching (I said I like it like that) Beat it up like piñatas (I said I like it like—) Tell the driver, close the curtains (I said I like it like that; skrrt) Bad bitch make you nervous (I said I like it) Como Celia Cruz tengo el azúcar (Azúca') Tu jeva me vio y se fue de pecho como Jimmy Snuka (Ah) Te vamos a tumbar la peluca Y arranca pa'l carajo, cabrón, que a ti no te vo'a pasar la hookah (Hookah, hookah) Mis tenis Balenciaga me reciben en la entrada (Wuh) Pa-Pa-Paparazzi like I'm Lady Gaga (Wuh) Y no te me hagas (Eh) Que en cover de Billboard tú has visto mi cara (Eh) No salgo de tu mente (Wuh) Donde quieras que viajes has escuchado "Mi Gente" Yo no soy hype, soy como el Testarossa (Hype; 'rossa) Yo soy el que se la vive y también el que la goza (Goza, goza) Es la cosa, mami es la cosa (Cosa, cosa) El que mira sufre y el que toca goza (Goza, goza, goza) I said I like it like that I said I like it like that (Rrr) I said I like it like that (Woo) I said I like it like that Diamond district in the chain (I said I like it like that) Certified, you know I'm gang, gang (I said I like it like—) Drop the top and blow the brains, woo (I said I like it like that) Oh, he's so handsome, what's his name? Yeah (I said I like it)</t>
  </si>
  <si>
    <t>https://genius.com/Cardi-b-bad-bunny-and-j-balvin-i-like-it-lyrics</t>
  </si>
  <si>
    <t>https://musicbrainz.org/recording/05b00a8b-71af-49d1-be6f-aa4f26732bee</t>
  </si>
  <si>
    <t>bitch (3x); bitches (1x); niggas (1x); shit (1x)</t>
  </si>
  <si>
    <t>18-008</t>
  </si>
  <si>
    <t>Zedd;Maren Morris;Grey</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</si>
  <si>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 take a step Back for a minute, into the kitchen Floors are wet And taps are still runnin', dishes are broken How did we get into this mess? Got the middle Lookin' at you, I can't lie Just pourin' out admission Regardless of my objection, oh,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Baby-y-y, why don't you just meet me in the middle, baby? I'm losing my mind just a little So why don't you just meet me in the middle, middle? In the middle, middle</t>
  </si>
  <si>
    <t>https://genius.com/Zedd-maren-morris-and-grey-the-middle-lyrics</t>
  </si>
  <si>
    <t>https://musicbrainz.org/recording/bb9a636e-8f98-4e9c-9185-4142fa0c4b48</t>
  </si>
  <si>
    <t>18-009</t>
  </si>
  <si>
    <t>In My Feelings</t>
  </si>
  <si>
    <t>Trap, TrapMoneyBenny This shit got me in my feelings Gotta be real with it, yeah Kiki, do you love me? Are you riding? Say you'll never ever leave from beside me 'Cause I want ya, and I need ya And I'm down for you always KB, do you love me? Are you riding? Say you'll never ever leave from beside me 'Cause I want ya, and I need ya And I'm down for you always Look, the new me is really still the real me I swear you gotta feel me before they try and kill me They gotta make some choices, they runnin' out of options 'Cause I've been goin' off and they don't know when it's stoppin' And when you get to toppin', I see that you've been learnin' And when I take you shoppin', you spend it like you earned it And when you popped off on your ex, he deserved it I thought you were the one from the jump, that confirmed it TrapMoneyBenny, ayy I buy you Champagne but you love some Henny From the block like you Jenny I know you special, girl, 'cause I know too many 'Resha, do you love me? Are you riding? Say you'll never ever leave from beside me 'Cause I want ya, and I need ya And I'm down for you always JT, do you love me? Are you riding? Say you'll never ever leave from beside me 'Cause I want ya, and I need ya And I'm down for you always Two bad bitches and we kissin' in the Wraith Kissin'-kissin' in the Wraith, kiss-kissin' in the Wraith I need that black card and the code to the safe Code to the safe, code-code to the safe-safe I show him how that neck work Fuck that Netflix and chill, what's your net-net-net worth? 'Cause I want ya, and I need ya And I'm down for you always Yeah, yeah, yeah, yeah, he bad And I'm down for you always Yeah, yeah, yeah, guess who's back And I'm down for you always D-down for you al- Black biggy biggy black biggy black blake D-d-down for you always I got a new boy, and that nigga trade Kiki, do you love me? Are you riding? Say you'll never ever leave from beside me 'Cause I want you, and I need you And I'm down for you always KB, do you love me? Are you riding? Say you'll never ever leave from beside me 'Cause I want ya, and I- Skate and Smoke and Rap Now let me see you Bring that ass, bring that ass, bring that ass back B-bring that ass, bring that ass, bring that ass back Shawty say the nigga that she with can't hit But shawty, I'ma hit it, hit it like I can't miss Now let me see you Clap that ass, you're the only one I love Clap that ass, clap-clap that ass Bring that ass back Clap-clap-clap that ass, you're the only one I love Let's go, let's go, let's go Bring that ass back Trap, TrapMoneyBenny This shit got me in my feelings Gotta be real with it, ayy, yup (BlaqNmilD, you a genius, you diggin' me?) You know what, I don't even care, I need a photo with Drake Because my Instagram is weak as fuck I'm just being real, my shit, look- don't even care, I need a photo with Drake Because my Instagram is weak as fuck I'm just being real, my shit, look-</t>
  </si>
  <si>
    <t>https://genius.com/Drake-in-my-feelings-lyrics</t>
  </si>
  <si>
    <t>https://musicbrainz.org/recording/dd6c0aa4-9b13-45e3-bac9-6f45f7c0607d</t>
  </si>
  <si>
    <t>ass (12x); bitches (1x); fuck (2x); nigga (2x); shit (4x)</t>
  </si>
  <si>
    <t>18-010</t>
  </si>
  <si>
    <t>Girls Like You</t>
  </si>
  <si>
    <t>Maroon 5;Cardi B</t>
  </si>
  <si>
    <t>Spent twenty-four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I spent last night on the last flight to you (Ayy, uh) Took a whole day up tryna get way up, ooh We spent the daylight tryna make things right between us (Oh, oh) And now it's all good, babe Roll that Backwood, babe And play me close (Yeah) girl like you, yeah-yeah (Girls like you) I need a girl like you, yeah-yeah (Oh, girls like you) I need a girl like you Maybe it's six forty-five, maybe I'm barely alive Maybe you've taken my shit for the last time, yeah Maybe I know that I'm drunk, maybe I know you're the one Maybe I'm thinking it's better if you drive (Oh) Not too long ago, I was dancing for dollars (Eeoow) Know it's really real if I let you meet my mama (Eeoow) You don't want a girl like me, I'm too crazy But every other girl you meet is fugazi (Okurrrt) I'm sure them other girls were nice enough But you need someone to spice it up So who you gonna call? Cardi, Cardi Come and rev it up like a Harley, Harley Why is the best fruit always forbidden? (Huh?) I'm coming to you now doin' twenty over the limit (Wooh) The red light, red light stop, stop (Skrrt) I don't play when it comes to my heart, let's get it, though I don't really want a white horse and a carriage (Carriage) I'm thinkin' more of white Porsches and carats I need you right here 'cause every time you're far I play with this kitty like you play wit' your guitar, ah 'Cause girls like you (Girls like you) Run 'round with guys like me 'Til sundown when I come through I need a girl like you, yeah-yeah (Oh) Girls like you (Girls like you) Love fun, and yeah, me too What I want when I come through I need a girl like you, yeah-yeah (Like you) Yeah-yeah-yeah, yeah-yeah-yeah I need a girl like you, yeah-yeah Yeah-yeah-yeah, yeah-yeah-yeah I need a girl like you</t>
  </si>
  <si>
    <t>https://genius.com/Maroon-5-girls-like-you-remix-lyrics</t>
  </si>
  <si>
    <t>https://musicbrainz.org/recording/4865ba86-63cc-4e8c-ad61-b60f7cb696e2</t>
  </si>
  <si>
    <t>18-011</t>
  </si>
  <si>
    <t>Nice for What</t>
  </si>
  <si>
    <t>I wanna know who mothafuckin' representin' in here tonight Hold on, hold on I keep lettin' you back in (You back in) How can I explain myself? Care for me, care for me, you said you'd care for me There for me, there for me, said you'd be there for me (Lil Weezyana shit) Cry for me, cry for me, you said you'd die for me (Murda on the beat) Give to me, give to me, why won't you live for me? Care for me, care for me, I know you care for me (A song for y'all to cut up to, you know?) There for me, there for me, said you'd be there for me (Yeah) Cry for me, cry for me, you said you'd die for me Give to me, give to me, why won't you live for me? Everybody get your mothafuckin' roll on I know shorty and she doesn't want no slow song Had a man last year, life goes on Haven't let that thing loose, girl, in so long You've been inside, know you like to lay low I've been peepin' what you bringin' to the table Workin' hard, girl, everything paid for First-last, phone bill, car note, cable With your phone out, gotta hit them angles With your phone out, snappin' like you Fabo And you showin' off, but it's alright And you showin' off, but it's alright (Alright!) It's a short life, yeah Care for me, care for me, you said you'd care for me There for me, there for me, said you'd be there for me Cry for me, cry for me, you said you'd die for me Give to me, give to me, why won't you live for me? That's a real one in your reflection Without a follow, without a mention You really pipin' up on these niggas You gotta be nice for what to these niggas? I understand, you got a hunnid bands You got a baby Benz, you got some bad friends High school pics, you was even bad then You ain't stressin' off no lover in the past tense You already had them Work at 8 A.M., finish 'round five Hoes talk down, you don't see 'em outside Yeah, they don't really be the same offline You know dark days, you know hard times Doin' overtime for the last month Saturday, call the girls, get 'em gassed up Gotta hit the club, gotta make that ass jump Gotta hit the club like you hit them mothafuckin' angles With your phone out, snappin' like you Fabo And you showin' off, but it's alright And you showin' off, but it's alright (Alright!) It's a short life Uh-huh (Oh yeah) These hoes (They mad) Your boy (I had) I made (Watch the breakdown) you said you'd die for me Give to me, give to me, why won't you live for me? Gotta make that jump, gotta make that, gotta, gotta make that Gotta make that jump, gotta make that, gotta, gotta make that Gotta, gotta, gotta g-g-gotta, g-g-gotta, gotta Gotta, g-g-gotta, gotta, gotta make that jump, jump (Let's go) Bend it over, lift it up, bend it over, lift it up Make that jump, jump Bend it over, lift it up, bend it over, lift it up Make that jump, jump Bend it over, over, over, over, over, lift it up Make that jump, jump Bend it over, lift it up (Make that jump, jump) Bend it over, lift it up (Make that jump, jump) understand Care for me, care for me, you said you'd care for me There for me, there for me, said you'd be there for me Give to me, give to me, why won't you live for me? Cry for me, cry for me, you said you'd cry for me Gotta hit the club like you hit them, hit them, hit them angles (BlaqNmilD, you a genius, you diggin' me?) It's a short life, yeah Cry for me, cry for me, you said you'd die for me Give to me, give to me, why won't you live for me? pipin' up on these niggas You gotta be nice for what to these niggas? I to me, why won't you live for me?</t>
  </si>
  <si>
    <t>https://genius.com/Drake-nice-for-what-lyrics</t>
  </si>
  <si>
    <t>https://musicbrainz.org/recording/09ce15f1-ea34-450e-8e6a-9232d8798efa</t>
  </si>
  <si>
    <t>ass (1x); hoes (1x); mothafuckin (3x); niggas (4x); shit (1x)</t>
  </si>
  <si>
    <t>18-012</t>
  </si>
  <si>
    <t>Lucid Dreams</t>
  </si>
  <si>
    <t>Juice Wrld</t>
  </si>
  <si>
    <t>https://www.last.fm/music/Juice+WRLD</t>
  </si>
  <si>
    <t>Enviyon on the mix No, no, no, no No-no, no, no, no No, no, no, no, no No, no, no, no I still see your shadows in my room Can't take back the love that I gave you It's to the point where I love and I hate you And I cannot change you, so I must replace you, oh Easier said than done, I thought you were the one Listenin' to my heart instead of my head You found another one, but I am the better one I won't let you forget me one, but I am the better one I won't let you forget me You left me falling and landing inside my grave I know that you want me dead I take prescriptions to make me feel a-okay I know it's all in my head I have these lucid dreams where I can't move a thing Thinking of you in my bed You were my everything Thoughts of a wedding ring Now I'm just better off dead (Uh, uh, uh) I'll do it over again I didn't want it to end I watch it blow in the wind I should've listened to my friends Leave this shit in the past, but I want it to last You were made outta plastic, fake I was tangled up in your drastic ways Who knew evil girls had the prettiest face? You gave me a heart that was full of mistakes I gave you my heart and you made heartbreak You might also like You made my heart break You made my heart ache (I still see your shadows in my room) You made my heart break You made my heart ache (Can't take back the love that I gave you) You made my heart break (Were made outta plastic, fake) You made my heart ache (I still see your shadows in my room) You made my heart break again (I was tangled up in your drastic ways) (Who knew evil girls had the prettiest face?) the one Listenin' to my heart instead of my head You found another one, but I am the better one I won't let you forget me had the prettiest face? Easier said than done, I thought you were- -instead of my head You found another- better one I won't let you forget me head You found another my heart and you made heartbreak You were made outta plastic, fake I was tangled up in your drastic ways Who knew evil girls had the prettiest face? Easier said than done, I thought you were- -instead of my head You found another- better one I won't let you forget me</t>
  </si>
  <si>
    <t>https://genius.com/Juice-wrld-lucid-dreams-lyrics</t>
  </si>
  <si>
    <t>https://musicbrainz.org/recording/f7f36033-0902-460f-8416-52b1e62f66ce</t>
  </si>
  <si>
    <t>18-013</t>
  </si>
  <si>
    <t>Better Now</t>
  </si>
  <si>
    <t>You prolly think that you are better now, better now You only say that 'cause I'm not around, not around You know I never meant to let you down, let you down Woulda gave you anything, woulda gave you everything You know I say that I am better now, better now I only say that 'cause you're not around, not around You know I never meant to let you down, let you down Woulda gave you anything, woulda gave you everything Oh-oh I did not believe that it would end, no Everything came second to the Benzo You're not even speakin' to my friends, no You knew all my uncles and my aunts though Twenty candles, blow 'em out and open your eyes We were lookin' forward to the rest of our lives Used to keep my picture posted by your bedside Now it's in your dresser with the socks you don't like And I'm rollin', rollin', rollin', rollin' With my brothers like it's Jonas, Jonas Drinkin' Henny and I'm tryna forget But I can't get this shit outta my head around You know I never meant to let you down, let you down Woulda gave you anything, woulda gave you everything Oh-oh I seen you with your other dude He seemed like he was pretty cool I was so broken over you Life, it goes on, what can you do? I just wonder what it's gonna take (What's it gonna take?) Another foreign or a bigger chain (Bigger chain) Because no matter how my life has changed I keep on looking back on better days around You know I never meant to let you down, let you down Woulda gave you anything, woulda gave you everything Oh-oh I promise I swear to you, I'll be okay You're only the love of my life (Love of my life) around You know I never meant to let you down, let you down Woulda gave you anything, woulda gave you everything Oh-oh not say that 'cause you're not around, not around You know I never meant to let you down, let you down Woulda gave you anything, woulda gave you everything Oh-oh</t>
  </si>
  <si>
    <t>https://genius.com/Post-malone-better-now-lyrics</t>
  </si>
  <si>
    <t>https://musicbrainz.org/recording/2b632288-0cca-4cc8-85cc-8272f862920e</t>
  </si>
  <si>
    <t>18-014</t>
  </si>
  <si>
    <t>Finesse</t>
  </si>
  <si>
    <t>Bruno Mars;Cardi B</t>
  </si>
  <si>
    <t>Drop top Porsche (Porsche), Rollie on my wrist (Wrist) Diamonds up and down my chain (Aha) Cardi B, straight stuntin', can't tell me nothin' Bossed up and I changed the game (You see me?) It's my big Bronx boogie, got all them girls shook (Shook) My big fat ass got all them boys hooked (Hooked) Went from dollar bills, now we poppin' rubber bands (Ha) Bruno sang to me while I do my money dance like Ayy, flexin' on the 'Gram like Ayy, hit the Lil Jon Okay (Okay), okay (Okay) Oh, yeah, we drippin' in finesse and gettin' paid, ow Ooh, don't we look good together? There's a reason why they watch all night long (All night long, woo) Yeah, I know we'll turn heads forever So tonight, I'm gonna show you off When I walk in with you (When I walk in with you) I watch the whole room change (I watch the whole room change) Baby, that's what you do (Baby, that's what you do) No, my baby don't play (No) Blame it on my confidence or blame it on your measurements Shut the shit down on sight That's right We out here drippin' in finesse It don't make no sense Out here drippin' in finesse You know it, you know We out here drippin' in finesse It don't make no sense Out here drippin' in finesse You know it, you know it Now, slow it down for me, baby (Slow it down, girl) 'Cause I love the way it feels when we grind (When we grind), yeah Our connection's so magnetic on the floor Nothing can stop us tonight sense Out here drippin' in finesse You know it, you know it (Woo) Fellas, grab your ladies if your lady fine Tell her she the one, she the one for life (Woo) Ladies, grab your fellas and let's do this right (Do this right) If you're on one like me and mine (Ow) Yeah, we got it goin' on, got it goin' on Don't it feel so good to be us? Ayy Yeah, we got it goin' on, got it goin' on, yeah Girl, we got it goin' on Yeah, we got it goin' on, got it goin' on (Hey, hey) Don't it feel so good to be us? Ayy (It feels so good with you) Yeah, we got it goin' on, got it goin' on, yeah (Woo) We out here drippin' in finesse (We drippin' on 'em) It don't make no sense Out here drippin' in finesse You know it, you know it We out here drippin' in finesse with my baby It don't make no sense (Oh-oh) Out here drippin' in finesse (Yeah, yeah) You know it, you know it (Girl, you know we got it goin' on) Yeah, we got it goin' on, got it goin' on Don't it feel so good to be us? Ayy Yeah, we got it goin' on, got it goin' on You know it, you know it (Ooh) Yeah, we got it goin' on, got it goin' on (Girl, we got it) Don't it feel so good to be us? Ayy (Baby) Yeah, we got it goin' on, got it goin' on (Woo) You know it, you know it</t>
  </si>
  <si>
    <t>https://genius.com/Bruno-mars-finesse-remix-lyrics</t>
  </si>
  <si>
    <t>https://musicbrainz.org/recording/98c2e4ec-5c41-42dd-a140-c1184c4c0644</t>
  </si>
  <si>
    <t>18-015</t>
  </si>
  <si>
    <t>Boo'd Up</t>
  </si>
  <si>
    <t>Ella Mai</t>
  </si>
  <si>
    <t>https://www.last.fm/music/Ella+Mai</t>
  </si>
  <si>
    <t>Yeah yeah, yeah yeah Feelings, so deep in my feelings No, this ain't really like me Can't control my anxiety Feeling, like I'm touching the ceiling When I'm with you, I can't breathe Boy, you do something to me Ooh, no, I'll never get over you until I find something new That get me high like you do, yeah, yeah Ooh, no, I'll never get over you until I find something new That get me high like you do Listen to my heart go ba-do, boo'd up Biddy-da-do, boo'd up Hear my heart go ba-do, boo'd up Biddy-da-do, it just won't stop, it go Ba-do, boo'd up Biddy-da-do, boo'd up Hear my heart go ba-do, boo'd up Biddy-da-do, it just won't stop, it go You might also like Oh, how many ways can I say that I need you? Baby, it's true I think I might die without you Feeling all over my body You know how I like it Ain't gotta tell you what to do, yeah, yeah just won't stop, it go Ba-do, boo'd up Biddy-da-do, boo'd up Hear my heart go ba-do, boo'd up Biddy-da-do, it just won't stop, it go Head over heels in love Right in front of you, ain't gotta look no more, baby (Hah) I wanna build this love And everything you want, you ain't gotta ask for You got me boo'd up, boo'd up Boo'd up, boo'd up Told you from the jump I'd only choose ya Ya got me boo'd up, boo'd up Boo'd up, boo'd up Grab me by the waist, baby, pull me closer, I find something new (Yeah, baby) That get me high like you do Listen to my heart go ba-do, boo'd up (Ooh, boo'd) Biddy-da-do, boo'd up Hear my heart go ba-do, boo'd up (Ba-do, boo'd up) Biddy-da-do, it just won't stop, it go Ba-do, boo'd up Biddy-da-do, boo'd up Hear my heart go ba-do, boo'd up Biddy-da-do, it just won't stop, it go won't stop, it go That get me high like you do, yeah, yeah Ooh, no, I'll never get over you until stop, it go</t>
  </si>
  <si>
    <t>https://genius.com/Ella-mai-bood-up-lyrics</t>
  </si>
  <si>
    <t>https://musicbrainz.org/recording/32f23204-68e0-4aad-b62f-1eb227c51c4a</t>
  </si>
  <si>
    <t>18-016</t>
  </si>
  <si>
    <t>New Rules</t>
  </si>
  <si>
    <t>Dua Lipa</t>
  </si>
  <si>
    <t>https://www.last.fm/music/Dua+Lipa</t>
  </si>
  <si>
    <t>One Talkin' in my sleep at night, makin' myself crazy (Out of my mind, out of my mind) Wrote it down and read it out, hopin' it would save me (Too many times, too many times) My love He makes me feel like nobody else, nobody else But my love He doesn't love me, so I tell myself, I tell myself One, don't pick up the phone You know he's only callin' 'cause he's drunk and alone Two, don't let him in You'll have to kick him out again Three, don't be his friend You know you're gonna wake up in his bed in the mornin' And if you're under him, you ain't gettin' over him I got new rules, I count 'em I got new rules, I count 'em I gotta tell them to myself I got new rules, I count 'em I gotta tell them to myself I keep pushin' forwards, but he keeps pullin' me backwards (Nowhere to turn, no way, nowhere to turn, no) Now I'm standin' back from it, I finally see the pattern (I never learn, I never learn) But my love He doesn't love me, so I tell myself, I tell myself I do, I do, I do count 'em I got new rules, I count 'em I gotta tell them to myself I got new rules, I count 'em I gotta tell them to myself Practice makes perfect I'm still tryna learn it by heart (I got new rules, I count 'em) Eat, sleep, and breathe it Rehearse and repeat it 'cause I (I got new, I got new) One, don't pick up the phone (Yeah) You know he's only callin' 'cause he's drunk and alone (Alone) Two, don't let him in (Oh-ooh) You'll have to kick him out again (Again) rules, I count 'em I got new rules, I count 'em (Woah, oh) I gotta tell them to myself I got new rules, I count 'em (Baby, you know I count 'em) I gotta tell them to myself Don't let him in, don't let him in Don't, don't, don't, don't Don't be his friend, don't be his friend Don't, don't, don't, don't Don't let him in, don't let him in Don't, don't, don't, don't Don't be his friend, don't be his friend Don't, don't, don't, don't You're gettin' over him don't Don't let him in, don't let him in Don't, don't, don't, don't Don't be his friend, don't be his friend Don't, don't, don't, don't You're gettin' over him</t>
  </si>
  <si>
    <t>https://genius.com/Dua-lipa-new-rules-lyrics</t>
  </si>
  <si>
    <t>https://musicbrainz.org/recording/8bb47cf7-81c2-49d1-a971-25c9c82bbc00</t>
  </si>
  <si>
    <t>18-017</t>
  </si>
  <si>
    <t>Sad!</t>
  </si>
  <si>
    <t>Yeah Who am I? Someone that's afraid to let go, uh You decide if you're ever gonna let me know (Yeah) Suicide if you ever try to let go, uh I'm sad, I know, yeah, I'm sad, I know, yeah sad, I know, yeah, I'm sad, I know, yeah I gave her everything She took my heart and left me lonely I think broken heart's contagious I won't fix, I'd rather weep I'm lost then I'm found But it's torture bein' in love I love when you're around But I fuckin' hate when you leave if you ever try to let go, uh I'm sad, I know, yeah, I'm sad, I know, yeah You might also like if you ever try to let go, uh I'm sad, I know, yeah, I'm sad, I know, yeah1.4K Suicide if you ever try to let go, uh I'm yeah</t>
  </si>
  <si>
    <t>https://genius.com/Xxxtentacion-sad-lyrics</t>
  </si>
  <si>
    <t>https://musicbrainz.org/recording/23bffd6e-cbcd-4b94-aecd-eb166731b939</t>
  </si>
  <si>
    <t>18-018</t>
  </si>
  <si>
    <t>Never Be the Same</t>
  </si>
  <si>
    <t>Camila Cabello</t>
  </si>
  <si>
    <t>Cuban</t>
  </si>
  <si>
    <t>https://www.last.fm/music/Camila+Cabello</t>
  </si>
  <si>
    <t>Somethin' must've gone wrong in my brain Got your chemicals all in my veins Feelin' all the highs, feelin' all the pain Let go of the wheel, that's the bullet lane Now I'm seein' red, not thinkin' straight Blurrin' all the lines, you intoxicate me Just like nicotine, heroin, morphine Suddenly, I'm a fiend and you're all I need All I need Yeah, you're all I need It's you, babe And I'm a sucker for the way that you move, babe And I could try to run, but it would be useless You're to blame Just one hit of you, I knew I'll never be the same hit of you, I knew I'll never ever, ever be the same You might also like I'll never be the same I'll never be the same I'll never be the same Sneakin' in L.A. when the lights are low Off of one touch, I could overdose You said, "Stop playin' it safe Girl, I wanna see you lose control" Just one hit of you, I knew I'll never ever, ever be the same I'll never be the same I'll never be the same I'll never be the same You're in my blood, you're in my veins You're in my head (I blame) You're in my blood, you're in my veins (Ah) You're in my head (I blame) I'm sayin' it's you, babe And I'm a sucker for the way that you move, babe And I could try to run, but it would be useless (Ah) You're to blame (You're to blame) Just one hit of you, I knew I'll never be the same (I'll never be the) It's you, babe (Yeah) And I'm a sucker for the way that you move, babe (Yeah) And I could try to run, but it would be useless (Ha-ah, ah) You're to blame (Ha-ah, ah, ah) Just one hit of you, I knew I'll never ever, ever be the same babe And I could try to run, but it would be useless You're to blame Just one hit of you, I knew I'll never ever, ever be the same You're to blame (Ha-ah, ah, ah) Just one hit of you, I knew I'll never ever, ever be the same</t>
  </si>
  <si>
    <t>https://genius.com/Camila-cabello-never-be-the-same-lyrics</t>
  </si>
  <si>
    <t>https://musicbrainz.org/recording/51a0aed3-7311-4493-bf56-d1780c1a0275</t>
  </si>
  <si>
    <t>18-019</t>
  </si>
  <si>
    <t>Love Lies</t>
  </si>
  <si>
    <t>Khalid;Normani</t>
  </si>
  <si>
    <t>Sorry if it's hard to catch my vibe, mm I need a lover to trust, tell me you're on my side Are you down for the ride? It's not easy for someone to catch my eye But I've been waitin' for you for my whole damn life For my whole lifetime Don't be afraid to tell me if you ain't with it (If you ain't with it) I see you're focused, yeah, you're so independent (Independent) It's hard for me to open up, I'll admit it (I'll admit it) You've got some shit to say and I'm here to listen, so baby Tell me where your love lies Waste the day and spend the night Underneath the sunrise Show me where your love lie I've been so into your mystery Is it because of our history? Are you into me? When it feels so good, but it's bad for you (Bad for you) Can't say I don't want it 'cause I know I do Come on over, I need your company Cravin' that synergy and spend the night Underneath the sunrise Show me where your love lie Tell me where your love lies Waste the day and spend the night Underneath the sunrise Show me where your love lie If you're down, don't hide it Feelin' me, you don't gotta deny it Baby, you gon' make me overnight it (Oh) Tell me, are you down? If you're down, don't hide it (Yeah) Feelin' me, you don't gotta deny it (Yeah) Baby, you gon' make me overnight it Tell me, are you down? (Tell me, yeah, yeah) Tell me where your love lies (Tell me where your love lies) Waste the day and spend the night (Waste the day, spend the night, no) Underneath the sunrise (Underneath the sunrise) Show me where your love lie (Tell me where your love lie) Tell me where your love lies (Show me where your love lie) Waste the day and spend the night (Yeah, yeah) Underneath the sunrise (Ooh) Show me where your love lie yeah) Underneath the sunrise (Ooh) Show me where your love lie</t>
  </si>
  <si>
    <t>https://genius.com/Khalid-and-normani-love-lies-lyrics</t>
  </si>
  <si>
    <t>https://musicbrainz.org/recording/d8e58929-5da8-4361-94c5-a796c63f1ab6</t>
  </si>
  <si>
    <t>18-020</t>
  </si>
  <si>
    <t>No Tears Left to Cry</t>
  </si>
  <si>
    <t>Right now, I'm in a state of mind I wanna be in like all the time Ain't got no tears left to cry So, I'm pickin' it up, pickin' it up I'm lovin', I'm livin' (Oh, ayy), I'm pickin' it up I'm pickin' it up, pickin' it up (Yeah) I'm lovin', I'm livin', I'm pickin' it up (Oh, yeah) I'm pickin' it up (Yeah), pickin' it up (Yeah, ayy) Lovin', I'm livin', so we turnin' up (We turnin' it up) Yeah, we turnin' it up Ain't got no tears in my body I ran out, but, boy, I like it I like it, I like it Don't matter how, what, where, who tries it We out here vibin' We vibin', we vibin' Comin' out Even when it's rainin' down Can't stop now Can't stop so shut your mouth Shut your mouth And if you don't know, then now you know it, babe Know it, babe, yeah You might also like up (Oh, yeah) I'm lovin', I'm livin', I'm pickin' it up Oh, I just want you to come with me (Ooh) We on another mentality Ain't got no tears left to cry (To cry) So, I'm pickin' it up, pickin' it up (Oh, yeah) I'm lovin', I'm livin', I'm pickin' it up (Oh) Pickin' it up (Yeah), pickin' it up (Yeah, ayy) Lovin', I'm livin', so we turnin' up (We turnin' it up) Yeah (Yeah), we turnin' it up They point out the colors in you, I see 'em too And, boy, I like 'em I like 'em, I like 'em We way too fly to partake in all this hate We out here vibin' We vibin', we vibin' Comin' out Even when it's rainin' down Can't stop now Can't stop, so shut your mouth Shut your mouth And if you don't know, then now you know it, babe Know it, babe, yeah up (Oh, yeah) I'm lovin', I'm livin', I'm pickin' it up Oh, I just want you to come with me (Ooh) We on another mentality (Oh) Ain't got no tears left to cry (To cry) So, I'm pickin' it up, pickin' it up (Oh, yeah) I'm lovin', I'm livin', I'm pickin' it up Comin' out Even when it's rainin' down Can't stop now (Mm-oh) Shut your mouth Ain't got no tears left to cry Oh, yeah, oh, yeah Oh, I just want you to come with me (Me) We on another mentality Ain't got no tears left to cry (Cry) So, I'm pickin' it up (Yeah), pickin' it up (Oh, yeah) I'm lovin', I'm livin', I'm pickin' it up (Pickin' it up) Pickin' it up (Mm), pickin' it up (Mm) Lovin', I'm livin', so we turnin' up (Mm-hm) Yeah, we turnin' it up I'm pickin' it up, pickin' it up, pickin' it it up) Pickin' it up (Mm), pickin' it up (Mm) Lovin', I'm livin', so we turnin' up (Mm-hm) Yeah, we turnin' it up</t>
  </si>
  <si>
    <t>https://genius.com/Ariana-grande-no-tears-left-to-cry-lyrics</t>
  </si>
  <si>
    <t>https://musicbrainz.org/recording/3417b518-6aa2-45ed-b131-a0ea3a0d6c12</t>
  </si>
  <si>
    <t>18-021</t>
  </si>
  <si>
    <t>Bazzi</t>
  </si>
  <si>
    <t>https://www.last.fm/music/bazzi</t>
  </si>
  <si>
    <t>Huh, yeah, nah, I just had a lil' bit too much of Hennessy Just gotta tell you how I feel, look You so fuckin' precious when you smile (Haha, yeah) Hit it from the back and drive you wild (Yeah-yeah) Girl, I lose myself up in those eye-eye-eye-eye-eyes (Haha) I just had to let you know you're mine (Mine) Hands on your body, I don't wanna waste no time (Time) Feels like forever, even if forever's tonight Just lay with me, waste this night away with me, you're mine I can't look away, I just gotta say I'm so fucking happy you're alive (Haha, yeah) Swear to God, I'm down if you're down, all you gotta say is "Right" (Yeah-yeah) Girl, anything I can do just to make you feel alright, uh Oh-oh-oh-oh, I just had to let you know you're fine Running circles 'round my mind Even when it's rainy, all you ever do is shine You on fire, you a star just like Mariah Man, this feel incredible, I'll turn you into a bride You're mine (Mine, oh-uh-oh) You might also like I can't look away, I just gotta say I can't look away, I just gotta say</t>
  </si>
  <si>
    <t>https://genius.com/Bazzi-mine-lyrics</t>
  </si>
  <si>
    <t>https://musicbrainz.org/recording/cda3718e-31e9-446c-8cc1-89d86b54ab33</t>
  </si>
  <si>
    <t>fuckin (1x); fucking (1x)</t>
  </si>
  <si>
    <t>18-022</t>
  </si>
  <si>
    <t>18-023</t>
  </si>
  <si>
    <t>Look Alive</t>
  </si>
  <si>
    <t>BlocBoy JB;Drake</t>
  </si>
  <si>
    <t>Tay Keith, fuck these niggas up! Yeah, yeah (Ooh) Yeah (Ooh) 6 God, BlocBoy, 6 God, BlocBoy (Ooh) (Word) 6 God, BlocBoy, 6 God, BlocBoy (Ooh) (BlocBoy, 6 God) Yeah (Hey) 901 Shelby Drive, look alive, look alive ('Live) Niggas came up on this side, now they on the other side (Word, word, word) Oh well, fuck 'em, dawg, we gon' see how hard they ride (Huh, fuck 'em) I get racks to go outside and I split it with the guys (Outside) We up on the other side, niggas actin' like we tied I've been gone since, like, July, niggas actin' like I died They won't be expectin' shit when Capo go to slide (Hah) 'Cause I told them that we put that shit behind us but I lied (Hah) Ayy, ayy, look who I'm around, man If I fucked up, I'ma be downtown, man Fourth floor bound, man, that's if I get caught, man Pushed me to the edge, so it really ain't my mothafuckin' fault Man, I'm not to blame, man, this fuckin' industry is cutthroat I'm not the same, man, and I could let you check the tag now I'm rockin' name brand, I'm only chasin' after bags now I got a game plan and I'm out here with the woo! You might also like 700, three high fives, shit behind us but I- (Hah) Bitch, come through (Through) You and you (You) I'ma get the money (Word) Dr-Dr-Drizzy get the loot (The loot) Pu-pu-pull up with that Draco (Huh?) Play with Drake and I'ma shoot (That's on my mama) My-my-my weapon be a instrument I'll blow you like a flute (Rrah) Ni-ni-nigga play so he feelin' it (Feelin' it) Pu-pull up broad day with a K, now he shiverin' (He shiverin') Drop a nigga like he litterin' (Huh?) W-w-we at your door like we the delivery (Yeah, yeah, yeah) He not a plug, he middle man (Middle man) That-that nigga brown like cinnamon (Cinnamon) I got the rounds like Sugar Ray Robinson (Uh) Shot to the chest have you gaspin' for oxygen (Shots) I'ma spray 'em, just like Febreze (Huh, like Febreze) Came a long way from sittin' in the nosebleeds (In the nosebleeds) Now a nigga on the floor talkin' to the athletes (To the athletes) Now I'm so close to the game that I could steal the stat sheet (Stat sheet) It's Bloc like we tied I've been gone since, like, July, niggas actin' like I died They won't be expectin' shit when Capo go to slide (Hah) 'Cause I told them to put that shit behind us but I lied (Hah) Behind me but I lied (That's on my mama) out here with the woo! that we put that behind us but I lied (Hah) Behind me but I lied (That's on my mama)</t>
  </si>
  <si>
    <t>https://genius.com/Blocboy-jb-look-alive-lyrics</t>
  </si>
  <si>
    <t>https://musicbrainz.org/recording/ad527ac2-8130-4e07-bc0b-944c6d571b5b</t>
  </si>
  <si>
    <t>fuck (3x); fucked (1x); fuckin (1x); mothafuckin (1x); nigga (3x); niggas (4x); shit (5x)</t>
  </si>
  <si>
    <t>18-024</t>
  </si>
  <si>
    <t>Delicate</t>
  </si>
  <si>
    <t>This ain't for the best My reputation's never been worse, so You must like me for me We can't make Any promises now, can we, babe? But you can make me a drink Dive bar on the East Side, where you at? Phone lights up my nightstand in the black Come here, you can meet me in the back Dark jeans and your Nikes, look at you Oh, damn, never seen that color blue Just think of the fun things we could do ('Cause I like you) This ain't for the best My reputation's never been worse, so You must like me for me (Yeah, I want you) We can't make Any promises now, can we, babe? But you can make me a drink Is it cool that I said all that? Is it chill that you're in my head? 'Cause I know that it's delicate (Delicate) Is it cool that I said all that? Is it too soon to do this yet? 'Cause I know that it's delicate You might also like Isn't it? Isn't it? Isn't it? Isn't it? Isn't it? Isn't it? Isn't it? Isn't it delicate? Third floor on the West Side, me and you Handsome, you're a mansion with a view Do the girls back home touch you like I do? Long night with your hands up in my hair Echoes of your footsteps on the stairs Stay here, honey, I don't wanna share that it's delicate (Delicate) Is it cool that I said all that? Is it too soon to do this yet? 'Cause I know that it's delicate Isn't it? Isn't it? Isn't it? Isn't it? Isn't it? Isn't it? Isn't it? Isn't it delicate? Sometimes, I wonder, when you sleep Are you ever dreaming of me? Sometimes, when I look into your eyes I pretend you're mine all the damn time ('Cause I like you) Is it cool that I said all that? Is it chill that you're in my head? 'Cause I know that it's delicate (Delicate) (Yeah, I want you) Is it cool that I said all that? Is it too soon to do this yet? 'Cause I know that it's delicate (Delicate) ('Cause I like you) Is it cool that I said all that? (Isn't it?) Is it chill that you're in my head? (Isn't it? Isn't it?) 'Cause I know that it's delicate (Isn't it delicate?) (Yeah, I want you) Is it cool that I said all that? (Isn't it?) Is it too soon to do this yet? (Isn't it? Isn't it?) 'Cause I know that it's delicate Isn't it delicate? 'Cause I know that it's delicate Isn't it delicate?</t>
  </si>
  <si>
    <t>https://genius.com/Taylor-swift-delicate-lyrics</t>
  </si>
  <si>
    <t>https://musicbrainz.org/recording/e1f7178d-7fd2-427d-99d6-3e90f1890599</t>
  </si>
  <si>
    <t>18-025</t>
  </si>
  <si>
    <t>Yes Indeed</t>
  </si>
  <si>
    <t>Lil Baby;Drake</t>
  </si>
  <si>
    <t>Yeah Wheezy outta here The dash, it's digi', the schedule busy My head in a hoodie, my shorty a goodie My cousins are crazy, my cousins like Boogie Life is amazin', it is what it should be Been here for ten, but I feel like a rookie I tell her, "Look up," 'cause it's snowin' in Tootsie's Booked for three years, man, you can't even book me It's me and Lil Baby, this shit goin' crazy Wheezy produced it and Weezy F. made me And she held it down, so she got a Mercedes Young Money Records, the Army, the Navy They ran me ten thousand, I threw it like Brady The foreign is yellow like Tracee and K.D.â€‹ I trusted my niggas, they never betrayed me Met all these niggas, they sweeter than Sadie When I started out, I just took what they gave me Did all the favors, they never repaid me It worked in my favor, 'cause nobody saved me Brand-new whip got no keys Tailor my clothes, no starch, please Soon as I nut, you can gon' leave Got M's in the bank, like, "Yes, indeed" Cartier glasses, I won't even peek at you Yellow Ferrari like Pikachu I got 'em waitin' and watchin' what he gon' do Tryna peep what I do, tryna steal my moves Twenty-five hundred for a new pair of tennis shoes The same price, I could make them youngins come and finish you Lawyer been chargin', he a Jewish like he voodoo Real dope boy, hundred thousand in Evisu Presidential tints slide by, we don't see you I been gettin' money, I ain't worried 'bout what he do I'm gettin' money like I'm from the eighties Me and Drake 'bout to drop, man, this shit gon' go crazy They know I'm the truth, comin' straight from the basement I'm straight as the street, man, I come from the pavement A million, all hundreds, it make 'em go crazy Wham-wham-wham, bitch, I'm the baby Brand-new whip got no keys Tailor my clothes, no starch, please Soon as I nut, you can gon' leave Got M's in the bank, like, "Yes, indeed" Me and my dog goin' all the way When you livin' like this, they supposed to hate dog goin' all the way When you livin' like this, they supposed to hate Wheezy outta here Wheezy outta here</t>
  </si>
  <si>
    <t>https://genius.com/Lil-baby-and-drake-yes-indeed-lyrics</t>
  </si>
  <si>
    <t>https://musicbrainz.org/recording/565f6126-e1d3-4155-933a-70bc9ac3db99</t>
  </si>
  <si>
    <t>bitch (1x); niggas (2x); shit (2x)</t>
  </si>
  <si>
    <t>18-026</t>
  </si>
  <si>
    <t>Friends</t>
  </si>
  <si>
    <t>Marshmello;Anne-Marie</t>
  </si>
  <si>
    <t>Ooh-oh, ooh-woo Ooh-oh, ooh-woo You say you love me, I say you crazy We're nothing more than friends You're not my lover, more like a brother I known you since we were like ten, yeah Don't mess it up, talking that shit Only gonna push me away, that's it! When you say you love me, that make me crazy Here we go again Don't go look at me with that look in your eye You really ain't going away without a fight You can't be reasoned with, I'm done being polite I've told you one, two, three, four, five, six thousand times Haven't I made it obvious? Haven't I made it clear? Want me to spell it out for you? F-R-I-E-N-D-S Haven't I made it obvious? (Ooh-oh, ooh-wooh) Haven't I made it clear? Want me to spell it out for you? (Ooh-oh, ooh-wooh) F-R-I-E-N-D-S F-R-I-E-N-D-S Have you got no shame? You looking insane Turning up at my door (Ah) It's two in the morning, the rain is pouring Haven't we been here before? (Ah) Don't mess it up, talking that shit Only gonna push me away, that's it! (Ah) Have you got no shame? You looking insane Here we go again So don't one, two, three, four, five, six thousand times Haven't I made it obvious? (Haven't I made it?) Haven't I made it clear? (Haven't I made it clear?) Want me to spell it out for you? F-R-I-E-N-D-S Haven't I made it obvious? (Ooh, ooh-woah) Haven't I made it clear? (Haven't I?) Want me to spell it out for you? (To spell it out for you?) F-R-I-E-N-D-S F-R-I-E-N-D-S F-R-I-E-N-D-S That's how you **** spell "friends" F-R-I-E-N-D-S Get that shit inside your head No, no, yeah, uh, ah F-R-I-E-N-D-S We're just friends So don't go look at me (No) with that look in your eye You really ain't going nowhere without a fight (A fight, nah, nah) You can't be reasoned with, I'm done being polite I've told you one, two, three, four, five, six thousand times Haven't I made it obvious? (Have I not made it obvious?) Haven't I made it clear? (Yeah, I made it very clear) Want me to spell it out for you? (Yo) F-R-I-E-N-D-S (I said F-R-I-E-N-D-S) Haven't I made it obvious? (I made it very obvious) Haven't I made it clear? (I made it very clear) Want me to spell it out for you? F-R-I-E-N-D-S F-R-I-E-N-D-S Mmm, ooh, ooh, ooh Ah, ah-oh, ah-oh</t>
  </si>
  <si>
    <t>https://genius.com/Marshmello-and-anne-marie-friends-lyrics</t>
  </si>
  <si>
    <t>https://musicbrainz.org/recording/b8946d93-91a6-4dc5-99d5-227d34e7fa0b</t>
  </si>
  <si>
    <t>18-027</t>
  </si>
  <si>
    <t>Bad at Love</t>
  </si>
  <si>
    <t>Got a boy back home in Michigan And he tastes like Jack when I'm kissin' him So I told him that I never really liked his friends Now he's gone and he's callin' me a bitch again There's a guy that lives in the Garden State And he told me that we'd make it 'til we graduate So I told him that the music would be worth the wait But he wants me in the kitchen with a dinner plate I believe, I believe, I believe, I believe that we're meant to be But jealousy, jealousy, jealousy, jealousy get the best of me Look, I don't mean to frustrate, but I Always make the same mistakes, yeah Always make the same mistakes 'cause I'm bad at love (Ooh-ooh) But you can't blame me for tryin' You know I'd be lyin' sayin' You were the one (Ooh-ooh) That could finally fix me Lookin' at my history I'm bad at love Got a girl with California eyes And I thought that she could really be the one this time But I never got the chance to make her mine Because she fell in love with little thin white lines London girl with a attitude We never told no one, but we look so cute Both got way better things to do But I always think about her when I'm ridin' through I believe, I believe, I believe, I believe that I'm in too deep And jealousy, jealousy, jealousy, jealousy get the best in me for tryin' You know I'd be lyin' sayin' You were the one (Ooh-ooh) That could finally fix me Lookin' at my history I'm bad at love (Ooh-ooh) Oh, you know, you know, you know, you know (Ooh-ooh) I'm bad at love (Ooh-ooh) I'm bad at love (Ooh-ooh) Yeah, uh I know that you're afraid I'm gonna walk away Each time the feelin' fades Each time the feelin' fades I know that you're afraid I'm gonna walk away Each time the feelin' fades You know my history I'm bad at love (Ooh-ooh) Oh, you know, you know, you know, you know (Ooh-ooh) I'm bad at love (Ooh-ooh) Oh, oh could finally fix me Lookin' at my history I'm bad at love (Ooh-ooh) Oh, you know, you know, you know, you know (Ooh-ooh) I'm bad at love (Ooh-ooh) Oh, oh</t>
  </si>
  <si>
    <t>https://genius.com/Halsey-bad-at-love-lyrics</t>
  </si>
  <si>
    <t>https://musicbrainz.org/recording/b75f779a-200e-4c96-bd1b-c7280a5b1f67</t>
  </si>
  <si>
    <t>18-028</t>
  </si>
  <si>
    <t>Taste</t>
  </si>
  <si>
    <t>Tyga;Offset</t>
  </si>
  <si>
    <t>D.A. Hah Slide on it pimp game with my pinky ring Lotta gang, lotta bitches, and a icy chain Why you claim that you rich? That's a false claim I be straight to the whip, no baggage claim Whole lotta styles, can't even pronounce the name You ain't got no style, see you on my Instagram I be rockin' it like it's fresh out the pan Only when I'm takin' pics, I'm the middleman Walk, talk it like a boss, I just lift a hand Three million cash, call me Rain Man Money like a shower, that's my rain dance And we all in black, like it's Gangland Say the wrong words, you be hangman Watch me stick to your bitch like a spray tan Aw, Mr. What-Kind-of-Car-He-In? And the city love my name, nigga, I ain't gotta say it (Taste, taste), she can get a taste (Taste, taste), she can get a taste (Taste, taste), fuck what a nigga say It's all the same like Mary-Kate (Taste, taste), she can get a taste (Taste, taste), let you get a taste (Taste, taste), do you love the taste? Yeah, that's cool, but he ain't like me Lotta girls like me, niggas wanna fight me Nigga, get your ass checked like a fuckin' Nike Me not icy, that's unlikely And she gon' suck me like a fuckin' Hi-C Aw, chains on the neck for the whole team And I feel like Gucci with the ice cream And my bitch want the Fenty, not the Maybelline I'm the black JB, the way these bitches scream Make these bitches scream Ah, pretty little thing Like my nigga A.E. Say, "Yadadadamean" can get a taste (Taste, taste), let you get a taste (Yes, yes), do you love the taste? Yeah, that's cool (Offset) Yeah, I'ma put the drip on the plate, yeah (Drip, drip) Diamond ice glacier, niggas imitate (Ice, ice) Ayy, ayy, feed me grapes, Maybach with the drake (Grapes) Slow pace in the Wraith, got this shit from bae (Skrrt) Diamonds up to par (Par), the cookie hittin' hard (Hard) The 'Rari sit in park (Park), on Addy on Mars (Mars) Shotgun shells, we gon' always hit the target (Blah) Popcorn, big shell poppin' out the cartridge (Pop it) 3400 Nawfside, Charles Barkley (Nawf) 4-8-8, Ferrari (Skrrt) Make her get on top of me and ride me like a Harley (Ride) She wanna keep me company and never wan' depart me, depart me (No) Yeah, fishtail in the parking lot (Skrrt, skrrt) I don't kick it with these niggas 'cause they talk about ya (Yeah) Yeah, and I got the fire, don't make me spark it out ya (Fire) Yeah, keep it in my back pocket like it's a wallet (Who?) Like the way she suck it, suck it like a Jolly (Woah) Stack it up and put it with the whole project (Racks) And she got that Patek on water moccasin (Patek) I'm rich in real life, I get that profit, copy (Hey) (Taste, taste), she can get a taste (Taste, taste), let you get a taste (Taste, taste), do you love the taste? Yeah, that's cool, but he ain't like me (Taste, taste), LA, you can get a taste (Taste, taste), Miami, you can get a taste (Taste, taste), Oakland, you can get a taste (Taste, taste), New York, do you love the taste? (Taste, taste), Chi-Town, you can get a taste (Taste, taste), Houston, you can get a taste (Taste, taste), ayy, Portland, you can get a taste (Taste, taste), overseas, let them bitches taste (Taste, taste), she can get a taste (Taste, taste), she can get a taste (Taste, taste), do you love the taste? (Taste, taste), worldwide, they gon' get a taste the same like Mary-Kate (Taste, taste), she get a taste (Taste, taste), do you love the taste? (Taste, taste), worldwide, they gon' get a taste</t>
  </si>
  <si>
    <t>https://genius.com/Tyga-taste-lyrics</t>
  </si>
  <si>
    <t>https://musicbrainz.org/recording/a6204c12-8ed5-4b2f-b711-c97ef96da474</t>
  </si>
  <si>
    <t>ass (1x); bitch (2x); bitches (4x); fuck (1x); fuckin (2x); nigga (3x); niggas (3x); shit (1x)</t>
  </si>
  <si>
    <t>18-029</t>
  </si>
  <si>
    <t>Let You Down</t>
  </si>
  <si>
    <t>NF</t>
  </si>
  <si>
    <t>https://www.last.fm/music/NF</t>
  </si>
  <si>
    <t>Feels like we're on the edge right now I wish that I could say I'm proud I'm sorry that I let you down Let you down All these voices in my head get loud I wish that I could shut them out I'm sorry that I let you down Le-le-let you down Yeah, I guess I'm a disappointment, doin' everything I can I don't wanna make you disappointed, it's annoying I just wanna make you feel like everything I ever do Was never tryna make an issue for you, but I guess the more you Thought about everything you were never even wrong In the first place, right? Yeah, I'ma just ignore you Walking towards you with my head down Lookin' at the ground, I'm embarrassed for you Paranoia, what did I do wrong this time? That's parents for you Very loyal? Shoulda had my back But you put a knife in itÂ´, my hands are full What else should I carry for you? I cared for you, but You might also like Feels like we're on the edge right now I wish that I could say I'm proud I'm sorry that I let you down Le-le-let you down All these voices in my head get loud I wish that I could shut them out I'm sorry that I let you down Le-le-let you down Yeah, you don't wanna make this work You just wanna make this worse Want me to listen to you, but you don't ever hear my words You don't wanna know my hurt, yeah Let me guess, you want an apology, probably How can we keep going at a rate like this? We can't, so I guess I'ma have to leave Please, don't come after me I just wanna be alone right now, I don't really wanna think at all Go ahead, just drink it off Both know you're gonna call tomorrow like nothing's wrong Ain't that what you always do? I feel like every time I talk to you, you're in an awful mood What else can I offer you? There's nothing left right now, I gave it all to you my head get loud I wish that I could shut them out I'm sorry that I let you down Le-le-let you down Yeah, don't talk down to me That's not gonna work now Packed all my clothes and I moved out I don't even wanna go to your house Every time I sit on that couch I feel like you lecture me, eventually, I bet that we Coulda made this work And prolly woulda figured things out But I guess I'm a letdown But it's cool, I checked out Oh, you wanna be friends now? Okay, let's put my fake face on and pretend now Sit around and talk about the good times that didn't even happen I mean, why are you laughing? Must have missed that joke, let me see if I can find a reaction No, but at least you're happy Feels like we're on the edge right now I wish that I could say I'm proud I'm sorry that I let you down Oh, I let you down All these voices in my head get loud And I wish that I could shut them out I'm sorry that I let you down Oh, let you down Yeah, I'm sorry I'm so sorry now Yeah, I'm sorry that I let you down knife in itÂ´, my hands are full What else should I carry for you? I cared for you, but these voices in I let you down</t>
  </si>
  <si>
    <t>https://genius.com/Nf-let-you-down-lyrics</t>
  </si>
  <si>
    <t>https://musicbrainz.org/recording/fd9cb0e9-d867-410b-9660-7c5c19c44068</t>
  </si>
  <si>
    <t>18-030</t>
  </si>
  <si>
    <t>G-Eazy;ASAP Rocky;Cardi B</t>
  </si>
  <si>
    <t>If I hit it one time, I'ma pipe her If I hit it two times then I like her If I fuck three times, I'ma wife her It ain't safe for the black or the white girls It ain't safe, it ain't safe, it ain't safe, it ain't safe Tell your man pipe up, nigga, pipe up Hunnit bands from the safe in your face, what'd you say? (Ayy, ayy, ayy, ayy, ayy) Money, dance, turn this shit into a nightclub (Ayy, ayy, ayy, ayy) Ayy, yeah, fuck with me and get some money Yeah, ayy, fuck with me and get some money Ayy, yeah, fuck with me and get some money Ayy, yeah, fuck with G and get some money No limit, I'm a fucking soldier, ayy Always lit, yeah, I'm never sober It's been three days in a row, your bitch coming over Told that bitch to kick rocks, she act like it's a boulder, ayy 'Rari, shopping, let me, cop it Always, poppin', hella, poppin' She's a, bopper, homie, hoppin' Ain't no, stopping, album, droppin' Got the city on fire Bitch lying on me like she tired I might have to fuck around and call Kamaiyah Ho stirring up the pot, jambalaya Young Gerald, ayy the safe in your face, what'd you say? (Ayy, ayy, ayy, ayy, ayy) Money, dance, turn this shit into a nightclub (Ayy, ayy, ayy, ayy) Yeah, fuck him then I get some money Yeah, fuck him then I get some money Yeah, fuck him then I get some money Yeah, fuck him then I get some money I need tongue, I need face, give me brain, concentrate Apple phone, Prada case, kill a weave, rock a lace Fuck the MoÃ«t, buy the Ace, fuck the Ghost, drive the Wraith Get some money, flood the Rollie, fuck the Rollie, Patek face My career takin' off, these hoes jogging in place Swear these hoes run they mouth, how these hoes out of shape? Can you stop with all the subs? Bitch, I ain't Jared If you really want some smoke, you can pull up, you can get it Grab a hand full of braids, make your nigga eat me out Put a white boy on Sazón, I might turn G-Eazy out Keep it G from the club 'til the end from the start You know me, Cardi B, pussy poppin' on the charts, ah, ah! money Yeah, it ain't nice, fam You can study where I'm from on my Viceland This is nothing new to me, this my life, fam I can pull a million girls from a mic stand Pull one at my show 'cause I like fans Later on, I got two in my night plans Man this year, I had 300 one night stands Keep a Costco pack of rubbers in my night stand Damn Daniel, back again with the, hah, Saint-Laurent Ayy, they send me product, yeah, it's retarded Ayy, this was free, ayy, bitch you bought it Bitch you on my dick, ayy, bitch get off it If I hit it one time, I'ma pipe her If I hit it two times then I like her (I like her) If I fuck three times, I'ma wife her (Wife her) and get some money get some money Ayy, yeah, fuck with G and get some me and get some money Ayy, yeah, fuck with me and get some money Ayy, yeah, fuck with G and get some money</t>
  </si>
  <si>
    <t>https://genius.com/G-eazy-no-limit-lyrics</t>
  </si>
  <si>
    <t>https://musicbrainz.org/recording/bcee530c-d15c-4f88-b256-e37727169e65</t>
  </si>
  <si>
    <t>bitch (4x); dick (1x); fuck (16x); fucking (1x); hoes (3x); nigga (2x); pussy (1x); retarded (1x); shit (2x)</t>
  </si>
  <si>
    <t>18-031</t>
  </si>
  <si>
    <t>Fefe</t>
  </si>
  <si>
    <t>6ix9ine;Nicki Minaj;Murda Beatz</t>
  </si>
  <si>
    <t>It's fuckin' TR3YWAY King of New York, lookin' for the Queen Uh, you got the right one, hmm L-let these, let these b-b-bitches know, nigga Queens, Brooklyn, brrr, ah Murda on the beat so it's not nice Pussy got that wet, wet, got that drip, drip Got that super soaker, hit that She a Fefe, her name Keke She eat my dick like it's free, free I don't even know like, "Why I did that?" I don't even know like, "Why I hit that?" All I know is that I just can't wife that Talk to her nice so she won't fight back Turn around and hit it from the back, back, back Bend her down then I make it clap, clap, clap I don't really want no friends I don't really want no friends, no Draco got that kick-back when I blow that, they all do track They don't shoot back, one shot, close range, red dot Head tight, yeah, I did that, yeah, I live that Call a Uber with my shooter, with a Ruger, we gon' do ya Niggas say they killin' people, but I really fuckin' do it I don't really want no friends I don't really want no friends, no He-he tryna 69 like Tekashi, call him papi Word to A$AP, keep me Rocky, I'm from New York, so I'm cocky Say he fuckin' with my posse, copped me Khloé like Kardashi' Keep this pussy in Versace, said I'm pretty like Tinashe Put-put it all up in his face, did I catch a case? Pussy game just caught a body, but I never leave a trace Face is pretty, ass for days, I get chips, I ask for Lay's I just sit back and when he done, I be like, "Yo, how'd it taste?" (Yo, how'd it taste?) I don't really want no friends I don't really want no friends, no Ayo, Draco got that kick-back When it kick-back, you can't get yo shit back In fact this that bitch that "I hate small talk, I don't fuck with chit-chat" AC just stopped workin' So they hit me, told me bring my wrist back Come through rockin' fashions That got all these bitches like, "Yo, what's that?" (Like, "Yo, what's that?") I don't really want no friends I don't really want no friends, no Eeny, meeny, miny, moe I catch a ho right by her toe If she ain't fuckin' me and Nicki Kick that ho right through the door (TR3YWAY) I don't really want no friends, my old ho just bought this Benz Nicki just hopped in this shit, now I won't see that bitch again Eeny, meeny, miny, moe (No) I catch a ho right by her toe (No) If she ain't fuckin' me and Nicki Kick that ho right through the door (No, TR3YWAY) Mmm, Young Money, Young Money bunny Colorful hair, don't care I don't really want no friends I don't really want no friends, no I don't really want no friends I don't really want no friends, no Scum Gang</t>
  </si>
  <si>
    <t>https://genius.com/6ix9ine-fefe-lyrics</t>
  </si>
  <si>
    <t>https://musicbrainz.org/recording/e418718e-1f55-4909-a4a8-6e9723c8941f</t>
  </si>
  <si>
    <t>ass (1x); bitch (2x); bitches (1x); dick (1x); fuck (1x); fuckin (5x); ho (5x); nigga (1x); pussy (1x); shit (2x)</t>
  </si>
  <si>
    <t>18-032</t>
  </si>
  <si>
    <t>Tequila</t>
  </si>
  <si>
    <t>Dan + Shay</t>
  </si>
  <si>
    <t>https://www.last.fm/music/Dan+%252B+Shay</t>
  </si>
  <si>
    <t>I can still shut down a party I can hang with anybody I can drink whiskey and red wine Champagne all night Little Scotch on the rocks and I'm fine, I'm fine But when I taste tequila Baby, I still see ya Cuttin' up the floor in a sorority T-shirt The same one you wore when we were Sky high in Colorado, your lips pressed against the bottle Swearing on a Bible, baby, I'd never leave ya I remember how bad I need ya When I taste tequila (When I, when I, when I) When I taste tequila (When I, when I, when I) I can kiss somebody brand new And not even think about you I can show up to the same bar Hear the same songs in my car Baby, your memory, it only hits me this hard When pressed against the bottle Swearing on a Bible, baby, I'd never leave ya I remember how bad I need ya (Need ya) When I taste tequila (When I, when I, when I) When I taste tequila (When I, when I, when I) You might also like I ain't even drunk, I ain't even drunk and I'm thinkin' How I need your love, how I need your love, yeah, it sinks in When I taste tequila Baby, I still see ya Sorority how bad I need ya (Need ya) When I taste tequila (When I, when I, when I) When I taste tequila, oh (When I, when I, when I) When I taste tequila, oh (When I, when I, when I) When I taste tequila (When I, when I, when I) Ooh I, when I) never leave ya I remember taste tequila, oh (When I, when I, when I) When I taste tequila (When I, when I, when I) Ooh</t>
  </si>
  <si>
    <t>https://genius.com/Dan-shay-tequila-lyrics</t>
  </si>
  <si>
    <t>https://musicbrainz.org/recording/9703cf42-53d5-42e1-8159-93ff890eec3e</t>
  </si>
  <si>
    <t>18-033</t>
  </si>
  <si>
    <t>18-034</t>
  </si>
  <si>
    <t>MotorSport</t>
  </si>
  <si>
    <t>Migos;Nicki Minaj;Cardi B</t>
  </si>
  <si>
    <t>Yeah, woo, yeah, skrrt M-M-M-Murda Motorsport, yeah, put that thing in sport (Skrrt, skrrt) Shawty bad (Bad), pop her like a cork (Pop it) You a dork, never been a sport (Dork, yeah) Pull up, woo, woo, jumpin' out the court (Jump) Cotton candy (Drink), my cup tastes like the fair (Cotton) Straight up there (Where?), we didn't take the stairs (Where?) Faced my fears (My fears), gave my mama tears (Mama) Shiftin' gears (Shift), on the Nawf, get serious (Serious) Face all your fears, then get at me Hit so many donuts on them backstreets Sit so high in the nosebleeds (Yeah) Feel like I can fly, yeah Xans, Perky, check (Yeah), Bill Belichick Take the air out the ball (Ooh), just so I can flex Take the air out the mall, walk in with the sacks Take the air out your broad (Hey), now she can't go back (E) Xans, Perky, check (Yeah), Bill Belichick Take the air out the ball (Yeah), just so I can flex Take the air out the mall (Hey), walk in with the sacks Take the air out your broad (Woo, woo, woo, E) You might also like Offset! Uh, the coupe came imported (Hey) This season's Off-White come in snorted (White) Green Lamborghini a tortoise (Lambo) No human being, I'm immortal (No) Patek and A.P. full of water (Patek) Hundred K, I spend on my señora (Racks) My pinky on margarine, butter (Margarine) And my ears got McDonald's nuggets (Ayy) Soon as I land on the Lear (Whew) Piguets, they wet, tears ('Guets) 488, hit the gears (488) Suicide doors, Britney Spears I'm bougie, so, bitch, don't get near (Bougie) Criss Angel, make dope disappear (VoilÃ ) Hit the gas, it got flames out the rears (Skrrt) It's a race to the bag, get the mills (Hey) Ride the dick like a BMX No nigga wanna be my ex (No) I love when he go on tour 'Cause he cums more, when I see him less I get up set off I turn Offset on I told him the other day "Man, we should sell that porn" Yeah, Cardi B, I'm back, bitches I don't wanna hear I'm actin' different (Yeah) Same lips that be talkin' 'bout me Is the same lips that be ass kissin' These hoes ain't what they say they are And they pussy stink, they catfishin' (Stank) Same hoes that was sendin' shots They reachin' out like they back itchin' (Whoo) Why would I hop in some beef (Why?) When I could just hop in a Porsche? You heard she gon' do what from who? That's not a reliable source, no So tell me, have you seen her? Let me wrap my weave up I'm the trap Selena Â¡Dame más gasolina! Skrrt! woo, woo, jumpin' out the court (Jump) Uh, yo, watch your man, then you should watch your mouth Bitches is pressed, administer mouth to mouth You see them stats, you know what I am about I am the champ, I'm Iron Mike in a bout Attention, I'ma need you to face front You don't want smoke with me, this is a laced blunt Rap's Jackie Chan, we ain't pullin' them fake stunts My crown won't fit on your bum-ass lace fronts (Uh) You bitches catchin' a fade, shout out my nigga Lil Boosie All of your friends'll be dead, you can get hit with that Uzi I call him Ricky, he say he love me like Lucy Get you a straw nigga, you know this pussy is juicy This Givenchy is custom made, now you can't get it at Saks though I don't work in no office, but they copyin' and that's facts though I ain't tryna be violent, but if Nicki on it, it slaps, ho Get you lined for that paper like a loose leaf when that strap blow I'm with a couple bad bitches that'll rip the party If Quavo the QB, I'm Nick Lombardi Pull up in the space coupe, I done linked with Marty I can actually afford to get a pink Bugatti "Ayo, Nick, didn't you just do a hit with Gotti?" That too, but my niggas send hits like Gotti It's a wrap, like the things on the head of a Saudi Bitch, you my son, go and sit on the potty (Rrrrrr) Brand new Chanels (Chanels) I scuffed 'em runnin' from 12 (12) Ain't make no commitment with none of you bitches 'Cause money is treatin' me well (Uh-uh) If Nicki should show me her titty Right hand on the Bible, I swear I won't tell (Swear) If I get to play with that kitty I wonder how many platinums we gon' sell (Albums) Pop a Perc' and catch a feel (I pop one) Now I cannot feel the wheel (Woah) My chest bad, give me chills (Ice) And the left hand on Richard Mille (Ice) Not the watch, but the price on the ice If you don't know what that is (Huh) Motorsport, motorville Abort the mission, that's a kill (Pew, pew, brrr) (My fears), gave my mama tears (Mama) Shiftin' gears (Shift), on the Nawf, get serious (Serious) Girl, yeah, yeah, I wish my grandma could see me (Grandma) Take away pain, ain't easy (Pain) That's why I fire up a bleezy (Fire) Niggas not cappin' this season sacks Take the air out your broad (Woo, woo, woo, E) bleezy (Fire) Niggas not cappin' this season</t>
  </si>
  <si>
    <t>https://genius.com/Migos-nicki-minaj-and-cardi-b-motorsport-lyrics</t>
  </si>
  <si>
    <t>https://musicbrainz.org/recording/452d401e-29e1-4442-b32a-4ff0d874bd23</t>
  </si>
  <si>
    <t>ass (1x); bitch (1x); bitches (4x); cums (1x); dick (1x); dork (1x); ho (1x); hoes (2x); nigga (3x); niggas (1x); pussy (2x); titty (1x)</t>
  </si>
  <si>
    <t>18-035</t>
  </si>
  <si>
    <t>I Like Me Better</t>
  </si>
  <si>
    <t>Lauv</t>
  </si>
  <si>
    <t>https://www.last.fm/music/Lauv</t>
  </si>
  <si>
    <t>To be young and in love in New York City To not know who I am but still know that I'm good long as you're here with me To be drunk and in love in New York City Midnight into morning coffee Burnin' through the hours talkin' (Damn) I like me better when I'm with you I like me better when I'm with you I knew from the first time I'd stay for a long time 'cause I like me better when I like me better when I'm with you I don't know what it is, but I got that feelin' Wakin' up in this bed next to you, swear the room, yeah, it got no ceilin' If we lay, let the day just pass us by I might get to too much talkin' I might have to tell you somethin' I like me better when I like me better when I'm with you You might also like Stay awhile, stay awhile, stay here with me Stay awhile, stay awhile, oh Stay awhile, stay awhile, stay here with me Lay here with me, ayy, ayy, ooh I like me better when I'm with you (Yes, I do, yes, I do, baby) I like me better when I'm with you (Oh no) I knew from the first time I'd stay for a long time 'cause I like me better when I like me better when I'm with you (I like me, I like me) (Look who you made me, made me, oh no) Better when I like me better when I'm with you when I'm with you made me, oh no) Better when I like me better when I'm with you</t>
  </si>
  <si>
    <t>https://genius.com/Lauv-i-like-me-better-lyrics</t>
  </si>
  <si>
    <t>https://musicbrainz.org/recording/a5ddb256-b662-4df0-8b39-7cac2f44e462</t>
  </si>
  <si>
    <t>18-036</t>
  </si>
  <si>
    <t>Youngblood</t>
  </si>
  <si>
    <t>Remember the words you told me "Love me till the day I die"? Surrender my everything 'Cause you made me believe you're mine Yeah, you used to call me "baby" Now, you're callin' me by name (Mm) Takes one to know one, yeah You beat me at my own damn game You push and you push and I'm pullin' away Pullin' away from ya I give and I give and I give and you take Give and you take Youngblood Say you want me, say you want me outta your life And I'm just a dead man walkin' tonight But you need it, yeah, you need it all of the time, yeah (Ooh) Youngblood Say you want me, say you want me back in your life So I'm just a dead man crawlin' tonight 'Cause I need it, yeah, I need it all of the time, yeah (Ooh) You might also like Lately, our conversations End like it's the last goodbye Then one of us gets too drunk And calls about a hundred times So who you been callin' "baby"? Nobody could take my place When you're lookin' at those strangers Hope to God you see my face (Ooh) I need it all of the time, yeah (Ooh) You push and you push and I'm pullin' away Pullin' away from ya I give and I give and I give and you take Give and you take You're runnin' around and I'm runnin' away Runnin' away from ya, mm, from ya and you take Give and you take Youngblood Say you want me, say you want me outta your life And I'm just a dead man walkin' tonight want me back in your life So I'm just a dead man crawlin' tonight 'Cause I need it, yeah, I need it all of the time, yeah (Ooh) back in your life So I'm just a dead man crawlin' tonight 'Cause I need it, yeah, you want me, say you want me outta your life And I'm just a dead man walkin' tonight</t>
  </si>
  <si>
    <t>https://genius.com/5-seconds-of-summer-youngblood-lyrics</t>
  </si>
  <si>
    <t>https://musicbrainz.org/recording/8c699381-20d8-44da-916f-fdbc009fe6cd</t>
  </si>
  <si>
    <t>18-037</t>
  </si>
  <si>
    <t>Whatever It Takes</t>
  </si>
  <si>
    <t>Falling too fast to prepare for this Tripping in the world could be dangerous Everybody circling is vulturous Negative, nepotist Everybody waiting for the fall of man Everybody praying for the end of times Everybody hoping they could be the one I was born to run, I was born for this Whip, whip Run me like a racehorse Pull me like a ripcord Break me down and build me up I wanna be the slip, slip Word upon your lip, lip Letter that you rip, rip Break me down and build me up Whatever it takes 'Cause I love the adrenaline in my veins I do whatever it takes 'Cause I love how it feels when I break the chains Whatever it takes Yeah, take me to the top I'm ready for whatever it takes 'Cause I love the adrenaline in my veins I do what it takes Always had a fear of being typical Looking at my body feeling miserable Always hanging on to the visual I wanna be invisible Looking at my years like a martyrdom Everybody needs to be a part of 'em Never be enough, I'm the prodigal son for whatever it takes 'Cause I love the adrenaline in my veins I do what it takes Hypocritical, egotistical Don't wanna be the parenthetical, hypothetical Working hard on something that I'm proud of, out of the box An epoxy to the world and the vision we've lost I'm an apostrophe I'm just a symbol to remind you that there's more to see I'm just a product of the system, a catastrophe And yet a masterpiece, and yet I'm half-diseased And when I am deceased At least I'll go down to the grave and die happily And leave the body and the soul to be a part of thee I do what it takes Yeah, take me to the top I'm ready for whatever it takes 'Cause I love the adrenaline in my veins I do what it takes takes</t>
  </si>
  <si>
    <t>https://genius.com/Imagine-dragons-whatever-it-takes-lyrics</t>
  </si>
  <si>
    <t>https://musicbrainz.org/recording/56ea8e99-e9fc-456f-aaf5-bb5e3bd9ef64</t>
  </si>
  <si>
    <t>18-038</t>
  </si>
  <si>
    <t>Ric Flair Drip</t>
  </si>
  <si>
    <t>Offset;Metro Boomin</t>
  </si>
  <si>
    <t>(Bijan 4 The 1 Time) Metro Boomin want some more, nigga! (Hey) Going to the jeweler, bust the AP, yeah (Bust it) Slide on the water like a jet-ski, yeah (Woo, slide) I'm tryna fuck you and your bestie, yeah (Hey) Chopper with the scope so do not test me, (Drrt) yeah (Drrt) Ric Flair drip, go "woo" on a bitch (Woo) 57 90, split the coupe on my wrist (Ice) Multi-million dollar, I'm a fool with the hits (Ayy) Hop up in the Lamb' and drop the roof, show the tits (Skrrt) Poppin' but you really not gon' shoot (Pop) 90 pointers down my diamonds look like hula hoops (90) Hop in my Bentayga and the seat is a masseuse (Hey) Balenciaga, check my posture, Valentino boots (Ooh-ooh) It's the Boominati way, a lotta Lambs, a lotta Wraiths (Boominati) Never hesitate to give a nigga yellow tape (Grrt) Ain't worried 'bout the bag 'cause the cash accumulatin' (Bags) Soon as we came in the game, all these niggas they imitate it (Hey) Put my mind on it then I put my grind on it (Grind) Put the iron on him if a nigga my opponent (Iron) My car 500 and I don't put no miles on it (Ho) I was runnin' 'round homie, with 500 thou' on me (Ho) dollar, I'm a fool with the hits (Ayy) Hop up in the Lamb' and drop the roof, show the tits (Offset) Told my fam, got the gang with me (Gang with me) Bought my first Patek, it got some rain on it (Patek) Nigga, we used to kick it, how you hatin' on me? (How? How?) Hop in the Bentley coupe and blow the brains out it (Skrrt!) We not the same, my nigga My nigga, we from the north division (North, nawf) Aim at your brain, yea we bought ya just like it's an auction, ain't it (Hey) Beat the chopper, hundred round total, like it's car collision (Brrt-brrt) I made that shit mandatory, that means I had to get it (Hey) My shooter be begging "please", he ready to wack a nigga (Please, please) I gave a nigga a diamond, I had to cap a nigga (Woo) I'm giving your ho away like she a raffle, nigga (Here, here) We get at it, then we 'gone pray with the pastor's scriptures Multi-million dollar, I'm a fool with the hits (Ayy) Hop up in the Lamb' and drop the roof, show the tits (Skrrt) dollar, I'm a fool with the hits (Ayy) Hop up in the Lamb' and drop the roof, show the tits (Skrrt)</t>
  </si>
  <si>
    <t>https://genius.com/Offset-and-metro-boomin-ric-flair-drip-lyrics</t>
  </si>
  <si>
    <t>https://musicbrainz.org/recording/ee138c03-a9e0-4b70-828c-73737b07ebe1</t>
  </si>
  <si>
    <t>bitch (1x); fuck (1x); ho (1x); nigga (9x); niggas (1x); shit (1x); tits (4x)</t>
  </si>
  <si>
    <t>18-039</t>
  </si>
  <si>
    <t>I Fall Apart</t>
  </si>
  <si>
    <t>Ooh, I fall apart Ooh, yeah, mmm, yeah She told me that I'm not enough (Yeah) And she left me with a broken heart (Yeah) She fooled me twice and it's all my fault (Yeah) She cut too deep, now she left me scarred (Yeah) Now there's so many thoughts goin' through my brain (Yeah) And now I'm takin' these shots like it's Novocaine, yeah Ooh, I fall apart Down to my core Ooh, I fall apart Down to my core Ooh, didn't know it before Surprised when you caught me off guard All this damn jewelry I bought You was my shorty, I thought Never caught a feelin' this hard Harder than the liquor I pour Tell me you don't want me no more But I can't let go, everybody told me so Feelin' like I sold my soul Devil in the form of a whore Devil in the form of a whore You said it, no, you said it No, you said that shit, we'd be together, oh damn jewelry I bought You was my shorty, I thought Ice keep pourin' and the drink keep flowin' Try to brush it off, but it keep on goin' Covered in scars and I can't help showin' Whippin' in the foreign and the tears keep rollin' Ice keep droppin' and the drink keep flowin' Try to brush it off, but it keep on goin' All these scars, can't help from showin' Whippin' in the foreign and the tears keep blowin', this damn jewelry I bought You was my shorty, I thought before Surprised when you caught me off guard All this damn jewelry I bought You was my shorty, I thought</t>
  </si>
  <si>
    <t>https://genius.com/Post-malone-i-fall-apart-lyrics</t>
  </si>
  <si>
    <t>https://musicbrainz.org/recording/62da8490-45f6-4cbd-87ac-e2609d1f754f</t>
  </si>
  <si>
    <t>damn (4x); shit (1x); whore (2x)</t>
  </si>
  <si>
    <t>18-040</t>
  </si>
  <si>
    <t>Pray for Me</t>
  </si>
  <si>
    <t>The Weeknd;Kendrick Lamar</t>
  </si>
  <si>
    <t>(Ooh, ooh, ooh, ooh) I'm always ready for a war again (A war again) Go down that road again (That road again) It's all the same (It's all the same) I'm always ready to take a life again (That life again) You know I'll ride again (I'll ride again) It's all the same (Ooh, ooh, ooh) Tell me who's gon' save me from myself When this life is all I know Tell me who's gon' save me from this hell Without you, I'm all alone Who gon' pray for me? Take my pain for me? Save my soul for me? 'Cause I'm alone, you see If I'm gon' die for you, if I'm gon' kill for you Then I'll spill this blood for you, hey I fight the world, I fight you, I fight myself I fight God, just tell me how many burdens left I fight pain and hurricanes, today, I wept I'm tryna fight back tears, flood on my doorsteps Life a livin' hell, puddles of blood in the streets Shooters on top of the building, government aid ain't relief Earthquake, the body dropped, the ground breaks The poor run with smoke lungs and Scarface Who need a hero? (Hero) You need a hero, look in the mirror, there go your hero Who on the front lines at ground zero? (Hero) My heart don't skip a beat, even when hard times bumps the needle Mass destruction and mass corruption, the souls of sufferin' men Clutchin' on deaf ears again, rapture's comin' It's all prophecy and if I gotta be Sacrificed for the greater good, then that's what it gotta be for you Then I'll spill this blood for you, hey Hey, hey (La-la-la-la-la-la-la-la-la-la-la-la-la-la-la-la-la-la-la) Hey, hey (La-la-la-la-la-la-la-la-la-la-la-la-la-la-la-la-la-la-la) Hey, hey (La-la-la-la-la-la-la-la-la-la-la-la-la-la-la-la-la-la-la) Hey, hey (La-la-la-la-la-la-la-la-la-la-la-la-la-la-la-la-la-la-la) for you Then I'll spill this blood for you, hey Just in case my faith go, I'll live by my own law I'll live by my own law, I'll live by my own Just in case my faith go, I'll live by my own law I'll live by my own law, I'll live by my own La-la-la-la-la-la-la-la-la-la-la-la-la-la-la-la-la-la-la La-la-la-la-la-la-la-la-la-la-la-la-la-la-la-la-la-la-la La-la-la-la-la-la-la-la-la-la-la-la-la-la-la-la-la-la-la La-la-la-la-la-la-la-la-la-la-la-la-la-la-la-la-la-la-la</t>
  </si>
  <si>
    <t>https://genius.com/The-weeknd-and-kendrick-lamar-pray-for-me-lyrics</t>
  </si>
  <si>
    <t>https://musicbrainz.org/recording/84ffbc06-6c9d-4ff9-8d5d-a895b84a086e</t>
  </si>
  <si>
    <t>18-041</t>
  </si>
  <si>
    <t>Back to You</t>
  </si>
  <si>
    <t>Took you like a shot Thought that I could chase you with the cold evenin' Let a couple years water down how I'm feelin' about you (Feelin' about you) And every time we talk Every single word builds up to this moment And I gotta convince myself I don't want it even though I do (Even though I do) You could break my heart in two But when it heals, it beats for you I know it's forward, but it's true I wanna hold you when I'm not supposed to When I'm lyin' close to someone else You're stuck in my head and I can't get you out of it If I could do it all again, I know I'd go back to you I know I'd go back to you, oh I know I'd go back to you We never got it right Playin' and replayin' old conversations Overthinkin' every word and I hate it 'Cause it's not me ('Cause it's not me, 'cause it's not me) And what's the point in hidin'? Everybody knows, we got unfinished business And I'll regret it if I didn't say This isn't what it could be (Isn't what it could be) You might also like You could break my heart in two But when it heals, it beats for you I know it's forward, but it's true (Oh, oh) I wanna hold you when I'm not supposed to When I'm lyin' close to someone else You're stuck in my head and I can't get you out of it (Ah, ah) If I could do it all again, I know I'd go back to you I know I'd go back to you I know I'd go back to you I'd go back to you I'd go back to you I know I said I wasn't sure But I'd go back to you I know I'd go back to you You can break my heart in two But when it heals, it beats for you I know it's forward, but it's true Won't lie, I'd go back to you You know, my thoughts are runnin' loose It's just a thing you make me do And I could fight, but what's the use? I know I'd go back to you I wanna hold you when I'm not supposed to (When I'm not supposed to) When I'm lyin' close to someone else (Ah, ah) You're stuck in my head and I can't get you out of it (Oh, oh) If I could do it all again, I know I'd go back to you I'll go back to you I'll go back to you, I'll go back to you, oh I know I'd go back to you (I'll go back to you) I'll go back to you (I'll go back to you, ooh) Ooh, ooh-ooh I know I'd go back to you (Go back to you, go back to you) (Go back to you, go back to you) (Go back to you, go back to you) And I'll regret it if I didn't say This isn't what it could be (Isn't what it could be) to you (Go back to you, go back to you) (Go back to you, go back to you) (Go back to you, go back to you)</t>
  </si>
  <si>
    <t>https://genius.com/Selena-gomez-back-to-you-lyrics</t>
  </si>
  <si>
    <t>https://musicbrainz.org/recording/5025c41d-7cda-4277-b758-aad8e12eb177</t>
  </si>
  <si>
    <t>18-042</t>
  </si>
  <si>
    <t>Sicko Mode</t>
  </si>
  <si>
    <t>Astro, yeah Sun is down, freezin' cold That's how we already know, winter's here My dawg would probably do it for a Louis belt That's just all he know, he don't know nothin' else I tried to show 'em, yeah I tried to show 'em, yeah, yeah Yeah, yeah, yeah Goin' on you with the pick and roll Young La Flame, he in sicko mode (Woo) Made this here with all the ice on in the booth At the gate outside, when they pull up, they get me loose Yeah, Jump Out boys, that's Nike boys, hoppin' out coupes This shit way too big, when we pull up, give me the loot (Gimme the loot!) Was off the Remy, had a Papoose Had to hit my old town to duck the news Two-four hour lockdown, we made no moves Now it's 4 a.m. and I'm back up poppin' with the crew I just landed in, Chase B mixes pop like Jamba Juice Different colored chains, think my jeweler really sellin' fruits And they chokin', man, know the crackers wish it was a noose Some-some-some-someone said To win the retreat, we all in too deep Play-play-playin' for keeps, don't play us for weak (Someone said) To win the retreat, we all in too deep Play-play-playin' for keeps, don't play us for weak Yeah, this shit way too formal, y'all know I don't follow suit Stacey Dash, most of these girls ain't got a clue All of these hoes I made off records I produced I might take all my exes and put 'em all in a group Hit my eses, I need the bootch 'Bout to turn this function to Bonnaroo Told her, "Hop in, you comin' too" In the 305, bitches treat me like I'm Uncle Luke (Don't stop, pop that pussy!) Had to slop the top off, it's just a roof, uh She said, "Where we goin'?" I said, "The moon" We ain't even make it to the room She thought it was the ocean, it's just the pool Now I got her open, it's just the Goose Who put this shit together? I'm the glue Someone said Shorty FaceTimed me out the blue Someone said Play-playin' for keeps Someone said, mother****, someone said Don't play us for weak Yeah Astro, yeah, yeah (Tay Keith, fuck these niggas up) Ayy, ayy She's in love with who I am Back in high school, I used to bus it to the dance (Yeah) Now I hit the FBO with duffels in my hands I did half a Xan, thirteen hours 'til I land Had me out like a light, ayy, yeah Like a light, ayy, yeah Like a light, ayy, slept through the flight, ayy Knocked for the night, ayy 767, man, this shit got double bedroom, man I still got scores to settle, man I crept down the block (Down the block) Made a right (Yeah, right) Cut the lights (Yeah, what?), paid the price (Yeah) Niggas think it's sweet (Nah, never), it's on sight (Yeah, what?) Nothin' nice (Yeah), baguettes in my ice (Aw, man) Jesus Christ (Yeah), checks over stripes (Yeah) That's what I like (Yeah), that's what we like (Yeah) Lost my respect, you not a threat When I shoot my shot, that shit wetty like I'm Sheck (Bitch) See the shots that I took (Ayy), wet like I'm Book (Ayy) Wet like I'm Lizzie I be spinnin' Valley, circle blocks 'til I'm dizzy (Yeah, what?) Like where is he? (Yeah, what?) No one seen him (Yeah, yeah) I'm tryna clean 'em (Yeah) She's in love with who I am Back in high school, I used to bus it to the dance Now I hit the FBO with duffels in my hands (Woo) I did half a Xan, thirteen hours 'til I land Had me out like a light (Like a light) Like a light (Like a light) Like a light (Like a light) Like a light Yeah, passed the dawgs a celly Sendin' texts, ain't sendin' kites, yeah He said, "Keep that on lock" I say, "You know this shit, it's stife," yeah It's absolute, yeah (Yeah), I'm back, reboot (It's lit) LaFerrari to Jamba Juice, yeah (Skrrt, skrrt) We back on the road, they jumpin' off, no parachute, yeah Shorty in the back She said she workin' on her glutes, yeah (Oh my God) Ain't by the book, yeah, this how it look, yeah 'Bout a check, yeah (Check), just check the foots, yeah Pass this to my daughter, I'ma show her what it took (Yeah) Baby mama cover Forbes, got these other bitches shook Yeah this to my daughter, I'ma show her what it took (Yeah) Baby mama cover Forbes, got these other bitches shook Yeah</t>
  </si>
  <si>
    <t>https://genius.com/Travis-scott-sicko-mode-lyrics</t>
  </si>
  <si>
    <t>https://musicbrainz.org/recording/b7326a80-8332-4ee0-8238-d6737efba347</t>
  </si>
  <si>
    <t>bitches (3x); fuck (1x); hoes (1x); niggas (1x); pussy (1x); shit (6x)</t>
  </si>
  <si>
    <t>18-043</t>
  </si>
  <si>
    <t>Walk It Talk It</t>
  </si>
  <si>
    <t>Migos;Drake</t>
  </si>
  <si>
    <t>Yeah, yeah (Deko) Woah, hold on (OG Parker) Uh Walk it like I talk it (Walk it) Walk it like I talk it Walk it, walk it like I talk it (Woo) Walk it like I talk it (Yeah) Walk it like I talk it (Walk it) Walk it like I talk it Walk it, walk it like I talk it (Woo) Walk it like I talk it (Hey) Walk it like I talk it (Walk it) Walk it like I talk it (Walk it) Walk it like I talk it Walk it, walk it like I talk it (Woo) Walk it like I talk it (Talk it) Walk it like I talk it (Ayy) Walk it like I talk it (Woo) Walk it, walk it like I talk it (Yeah) Take my shoes and walk a mile Somethin' that you can't do (Woo, hey) Big talks of the town, big boy gang moves (Gang moves) I like to walk around wit' my chain loose (Chain, chain) She just bought a new ass but got the same boobs (Same boobs) Whippin' up dope, scientist (Whip it up, whip it up, cook it up, cook it up, skrr, skrr) That's my sauce, where you find it? (That's my sauce, look it up, look it up, find it) Addin' up checks, no minus (Add it up, add it up, add it up, add it up, yeah) Get your respect in diamonds (Ice, ice, ice, ice, ice, ice) I bought a Plain Jane Rollie, these niggas bought they fame (Woo) I think my back got scoliosis 'cause I swerve the lane (Skrr) Heard you signed your life for that brand new chain (I heard) Think it came with stripes but you ain't straight with the gang (Gang, gang) You might also like Walk it like I talk it (Walk it), walk it like I talk it (Yeah) Walk it, walk it like I talk it (Talk it), walk it like I talk it (Woo) Walk it like I talk it (Walk it), walk it like I talk it Walk it, walk it like I talk it (Talk it), walk it like I talk it (Let's go) Walk it like I talk it (Walk it), walk it like I talk it (Woo) Walk it like I talk it, walk it, walk it like I talk it (Hey) Walk it like I talk it (Walk it), walk it like I talk it (Yeah) Walk it like I talk it, walk it, walk it like I talk it Ayy, I gotta stay in my zone Say that we been beefin' dog, but you on your own First night, she gon' let me fuck 'cause we grown I hit her, gave her back to the city, she home (She at home now!) That was that, so I can't be beefin' with no wack nigga, got no backbone Heard you livin' in a mansion in all your raps, though But your shit look like the trap on this Google Maps, though We been brothers since Versace bando, woah Name ringin' like a Migo trap phone, woah Used to be with Vashtie at Santo's That's on Tommy Campos, we live like Sopranos and I- I talk it Woo, woo, woo, Offset Niggas pocket watchin' (Watchin') I want that thot, this thot, ménagin' (Which one?) I bought a franchise to double up the profits (Franchise) We make a landslide, chopper get to poppin' (Landslide) Elliot got me rocky, pour sake, chicken teriyaki (Brr) Takeoff, rocket, keep 'em in pocket Water gon' lock it, quadruple the profit (Profit) I walk like I walk (hey) talk like I talk (Woah) What's in my vault? Load of cash and assaults (Brr!) I put a lab in my loft (Lab) She cook up and jab with the fork (Jab) By the pair, I got karats that choke (By the pair) By the pair, I got karats each lobe (By the pair) Private life, private jets 'round the globe (Private life) Hit a bitch, hit a lick with the 'cho (Hey) I talk it Watch it buck, no Milwaukee (Hunnid) Walk it, like I talk it That's my bro, he know the lingo (Lingo) Ain't no walkie-talkie (no) This some, "You know, why don't we know?" (We know?) Hold out on that coffee Smoke the cookie, get the coughin' Drop-dead fresh, I need a coffin Ballin', somethin' we do often (Ball) Take the pot and I'm splashin' up, dolphin (Splash) I take the nine and go buy me a faucet (Nine) Walk it like I talk it, a nigga done bought it (Uh) I play the coach so I gotta call it (Call it) Up in the shits, some niggas just dormant (Shits) Walk in the buildin', they start applaudin' (Applaudin') I get a rebound, I ain't talkin' 'bout Spalding (Ball) I talk it you signed your life for that brand new chain (I heard) Think it came with stripes but you ain't straight with the gang (Gang, gang) Walk it like I talk it (Walk it), walk it like I talk it (Yeah) Walk it like I talk it, walk it, walk it like it (Walk it), walk it like I talk it (Yeah) Walk it like I talk it, walk it, walk it like it like I talk it, walk it, walk it like I talk it</t>
  </si>
  <si>
    <t>https://genius.com/Migos-walk-it-talk-it-lyrics</t>
  </si>
  <si>
    <t>https://musicbrainz.org/recording/3e05c0af-38ac-45ea-bf93-925fc4e96edd</t>
  </si>
  <si>
    <t>ass (1x); bitch (1x); boobs (2x); fuck (1x); nigga (2x); niggas (2x); shit (1x); shits (1x); thot (2x)</t>
  </si>
  <si>
    <t>18-044</t>
  </si>
  <si>
    <t>Gucci Gang</t>
  </si>
  <si>
    <t>Lil Pump</t>
  </si>
  <si>
    <t>https://www.last.fm/music/LIL+PUMP</t>
  </si>
  <si>
    <t>Yeah, ooh, brr, brr Gucci gang, ooh That's it right there, Gnealz Yeah, Lil Pump, yeah Gucci gang, ooh Ooh, Bi-Bighead on the beat Yeah, brr Gucci gang, Gucci gang, Gucci gang, Gucci gang (Gucci gang) Gucci gang, Gucci gang, Gucci gang (Gucci gang) Spend three racks on a new chain (Yeah) My bitch love do cocaine, ooh (Ooh) I fuck a bitch, I forgot her name (Brr, yeah) I can't buy a bitch no wedding ring (Ooh) Rather go and buy Balmains (Brr) Gucci gang, Gucci gang, Gucci gang (Gucci gang) Gucci gang, Gucci gang, Gucci gang, Gucci gang (Gucci gang) Gucci gang, Gucci gang, Gucci gang (Gucci gang) Spend three racks on a new chain (Huh?) My bitch love do cocaine, ooh (Brr) I fuck a bitch, I forgot her name, yuh (Yeah, yeah) I can't buy no bitch no wedding ring, ooh (Nope) Rather go and buy Balmains, ayy (Brr) Gucci gang, Gucci gang, Gucci gang (Gucci gang) You might also like My lean cost more than your rent, ooh (It do) Your mom still live in a tent, yuh (Brr) Still slangin' dope in the jects, huh? (Yeah) Me and my grandma take meds, ooh (Huh?) None of this shit be new to me (Nope) Fuckin' my teacher, call it tutorin' (Yeah) Bought some Red Bottoms, cost hella G's (Huh?) Fuck your airline, fuck your company (Fuck it!) Bitch, your breath smell like some cigarettes (Cigarettes) I'd rather fuck a bitch from the projects (Yeah) They kicked me out the plane off a Percocet (Brr) Now Lil Pump flyin' private jet (Yeah) Everybody scream, "Fuck WestJet" (Fuck 'em) Lil Pump still sell that meth (Yeah) Hunnid on my wrist, sippin' on Tech (Brr) Fuck a lil' bitch, make her pussy wet (What?) cocaine, ooh (Yeah) I fuck a bitch, I forgot her name (Brr) I can't buy a bitch no wedding ring (Huh?) Rather go and buy Balmains (Yeah) Gucci gang, Gucci gang, Gucci gang (Gucci gang) Gucci gang, Gucci gang, Gucci gang, Gucci gang name, yeah (Yeah) I can't buy no bitch no wedding ring, ooh (Nope) Rather go and buy Balmains, ayy (Huh?) Gucci gang, Gucci gang, Gucci gang Balmains, ayy (Brr) Gucci gang, Gucci gang, Gucci gang (Gucci gang) three racks on a new chain (Huh?) My bitch love do bitch love do cocaine, ooh (Brr) I fuck a bitch, I forgot her name, yeah (Yeah) I can't buy no bitch no wedding ring, ooh (Nope) Rather go and buy Balmains, ayy (Huh?) Gucci gang, Gucci gang, Gucci gang</t>
  </si>
  <si>
    <t>https://genius.com/Lil-pump-gucci-gang-lyrics</t>
  </si>
  <si>
    <t>https://musicbrainz.org/recording/49e9223a-826d-445a-b92c-53b8ee42a234</t>
  </si>
  <si>
    <t>bitch (15x); fuck (6x); pussy (1x); shit (1x)</t>
  </si>
  <si>
    <t>18-045</t>
  </si>
  <si>
    <t>Him &amp; I</t>
  </si>
  <si>
    <t>G-Eazy;Halsey</t>
  </si>
  <si>
    <t>Cross my heart, hope to die To my lover I'd never lie He said, "Be true," I swear I'll try In the end, it's him and I He's out his head, I'm out my mind We got that love the crazy kind I am his and he is mine In the end, it's him and I, him and I My '65 speeding up the PCH, a hell of a ride They don't wanna see us make it, they just wanna divide 2017 Bonnie and Clyde Wouldn't see the point of living on if one of us died, yeah Uh, got that kind of style everybody try to rip off YSL dress under when she takes the mink off Silk on her body, pull it down and watch it slip off Ever catch me cheating, she would try to cut my **** (Hahaha) Crazy, but I love her, I could never run from her Hit it, no rubber never would let no one touch her Swear we drive each other mad, she be so stubborn But what the fuck is love with no pain, no suffer? Intense, this shit, it gets dense She knows when I'm out of it like she could just sense If I had a million dollars or was down to ten cents She'd be down for whatever, never gotta convince, you know? Cross my heart, hope to die (Uh) To my lover I'd never lie (I love you, baby) I am his and he is mine In the end, it's him and I Him and I Oh-oh-oh-oh-woah Oh-oh-oh-oh-woah In the end, it's him and I Him and I Oh-oh-oh-oh-woah (Yeah) Oh-oh-oh-oh-woah (Uh) In the end, it's him and I (Yeah) It's her and I mobbin' 'til the end of time Only one who gets me, I'm a crazy fuckin' Gemini 'Member this for when I die Everybody dressed in all black, suits and a tie, my funeral will be lit if I Ever go down or get caught, or they identify My bitch was the most solid, nothing to solidify She would never cheat, you'd never see her with a different guy Ever tell you different, then it's a lie See, that's my down bitch, see, that's my soldier She keeps that thang-thang if anyone goes there Calm and collected, she keeps her composure And she gon' ride for me until this thing over We do drugs together, fuck up clubs together And we'd both go crazy if we was to sever, you know? We keep mobbin', it's just me and my bitch Fuck the world, we just gon' keep getting rich, you know? Cross my heart (Uh), my mind We got that love the crazy kind Oh-oh-oh-oh-woah In the end, it's him and I Cross my heart, hope to die, to you I've never lied For you I'd take a life, it's him and I, and I swear, ayy 'Til the end I'ma ride wit' you Mob and get money, get high wit' you (Ayy), yeah Cross my heart, hope to die, this is our ride-or-die You can confide in me, there's not no hiding, I swear Stay solid, never lie to you Swear most likely I'ma die wit' you, yeah head, I'm out end, it's him and I Him and I Oh-oh-oh-oh-woah Oh-oh-oh-oh-woah In the end, it's him and I</t>
  </si>
  <si>
    <t>https://genius.com/G-eazy-and-halsey-him-and-i-lyrics</t>
  </si>
  <si>
    <t>https://musicbrainz.org/recording/8ae8809d-420e-48fd-aa83-b63e2cf58587</t>
  </si>
  <si>
    <t>bitch (3x); fuck (2x); fuckin (1x); hell (1x); shit (1x)</t>
  </si>
  <si>
    <t>18-046</t>
  </si>
  <si>
    <t>In My Blood</t>
  </si>
  <si>
    <t>Help me, it's like the walls are cavin' in Sometimes, I feel like givin' up But I just can't It isn't in my blood Layin' on the bathroom floor, feelin' nothin' I'm overwhelmed and insecure, give me somethin' I could take to ease my mind slowly Just have a drink and you'll feel better Just take her home and you'll feel better Keep tellin' me that it gets better Does it ever? Help me It's like the walls are cavin' in Sometimes, I feel like givin' up No medicine is strong enough Someone help me I'm crawlin' in my skin Sometimes, I feel like givin' up But I just can't It isn't in my blood It isn't in my blood I'm lookin' through my phone again, feelin' anxious Afraid to be alone again, I hate this I'm tryin' to find a way to chill, can't breathe, oh Is there somebody who could help me? givin' up But I just can't It isn't in my blood It isn't in my blood (Ayy) I need somebody now I need somebody now Someone to help me out I need somebody now Help me, it's like the walls are cavin' in Sometimes, I feel like givin' up But I just can't It isn't in my blood (Ooh-ooh) It isn't in my blood, ohh (Ooh, ooh) It isn't in my blood (Ooh-ooh) I need somebody now (Ooh-ooh) It isn't in my blood (Ooh-ooh) I need somebody now It isn't in my blood Sometimes, I feel like in my blood</t>
  </si>
  <si>
    <t>https://genius.com/Shawn-mendes-in-my-blood-lyrics</t>
  </si>
  <si>
    <t>https://musicbrainz.org/recording/7bc8d2d4-d199-4a25-8449-38679e2911a6</t>
  </si>
  <si>
    <t>18-047</t>
  </si>
  <si>
    <t>All the Stars</t>
  </si>
  <si>
    <t>Kendrick Lamar;SZA</t>
  </si>
  <si>
    <t>Love, let's talk about love Is it anything and everything you hoped for? Or do the feeling haunt you? (Haunt) I know the feeling haunt you (Haunt) This may be the night that my dreams might let me know All the stars approach you All the stars approach you All the stars approach you This may be the night that my dreams might let me know All the stars are closer All the stars are closer All the stars are closer Tell me what you gon' do to me (Do to me) Confrontation ain't nothin' new to me (New to me) You can bring a bullet, bring a sword, bring a morgue But you can't bring the truth to me (Truth to me) Fuck you and all your expectations (Expectations) I don't even want your congratulations (Congratulations) I recognize your false confidence and calculated promises All in your conversation (Conversation) I hate people that feel entitled (Entitled) Look at me crazy 'cause I didn't invite you (Invite you) Oh, you important? You the moral to the story? You endorsin'? Mothafucka, I don't even like you (Like you) Corrupt a man's heart with a gift (With a gift) That's how you find out who you dealin' with (Dealin' with) A small percentage who I'm buildin' with (Buildin' with) I want the credit if I'm losin' or I'm winnin' On my mama, that's the realest shit my dreams might let me know All the stars are closer All the stars are closer All the stars are closer Skin covered in ego Get to talkin' like ya involved Like a rebound, no control No off switch in the way that you bringin' me down It's a turn on, get it away from me Know you mean wrong, keep away from me And it's all wrong, get it away from me, yeah, yeah I just cry for no reason I just pray for no reason I just thank for the life, for the day For the hours and another life breathin' How did it all go to feel good? You'd leave it all if it feel bad Better live your life We been runnin' out of time Love, let's talk about love (Let's talk about love, is) Is it anything and everything you hoped for? (Anything, oh, oh, this) Or do the feeling haunt you? (Haunt; haunt, haunt) closer</t>
  </si>
  <si>
    <t>https://genius.com/Kendrick-lamar-and-sza-all-the-stars-lyrics</t>
  </si>
  <si>
    <t>https://musicbrainz.org/recording/18276c8b-9568-4c4e-a7bf-426b32988096</t>
  </si>
  <si>
    <t>18-048</t>
  </si>
  <si>
    <t>Stir Fry</t>
  </si>
  <si>
    <t>Woo, woo, woo, woo Woo, woo, woo, woo Dance with my dogs in the nighttime (Woof) Trap nigga with the chickens like Popeyes (Popeyes) Money changin' colors like tie-dye (Tie-dye) I'm just tryna get it, I ain't tryna die (No) She got a big old onion booty, make the world cry (Cry) In the kitchen, wrist twistin' like it's stir fry (Whip it) Hold them bands down (Hey), hold your mans down (Hey) Who told you come around? (Who?) This that trap sound (Trap) Designer clothes (Clothes), fashion shows (Shows) Trap house (House) made of gold (Gold) Control the bag now (Control it), no need to brag now (No need) Ayy, put the mask down (Mask), we livin' fast now (Fast) Finest hoes (Finest), wrist froze (Ho) We can go (We can) coast to coast (Coast) Keep watchin' me whip up Still be real and famous, yeah Dance with my dogs in the nighttime (Woo, woo, woo, woof) In the kitchen, wrist twistin' like it's stir fry (Whip it) fry (Whip it, Offset) You might also like Take a whipping intermission, let the birds fly (Brr) I get money, tunnel vision through my third eye (Money) In that skillet, watch me flip it like it's Five Guys (Flip it) Look at my pilgrim, take off the ceiling, look at the blue sky (Skrrt) Icy Patek, check, yeah, boogers, they sit on my neck (Ice) I don't regret shit, yeah, I'm paid and I don't got a debt (Nah) You crawl 'fore you walk, you can't ball every week (Woof, grr) All my dogs 'hind the wall, we gon' ball when you free (Ball) Stop watchin' me, democracy, you wanna copy me (You watchin') Life's Monopoly, go cop me some land and some property (Property) AP, Rolls (Rolls), pink diamonds, woah (Woah) Whip up the soda, diamonds off the Royce (Hey) Keep watchin' me whip up Still be real and famous, yeah Dance with my dogs in the nighttime (Woof) fry (Whip it) In the kitchen, wrist twistin' like it's stir fry stir fry (Whip it) In the kitchen, wrist twistin' like it's stir fry (Whip it) In the kitchen, curry chicken, call it stir fry Takeoff, I'm the birdkeeper, let the birds fly Boy, start to take my prize, you a dead guy Of course, I gotta keep a watch out through my bird-eye No casket, drop-dead fresh and I got dead guys Don't discriminate, ball players come in all sizes Finger roll, post move, or the pick and roll They mad the way we win, they think we used a cheat code Why you keep lookin' at me? I feel like niggas got static It must be the Patek Pockets blue cheese, I'm in that kitchen fry (Whip it) In the kitchen, wrist twistin' like it's stir fry (Whip it) fry (Woof) In the kitchen, wrist twistin' like it's stir fry (Whip it) In the kitchen, wrist twistin' like it's stir fry (Whip it, Offset) it's stir In the kitchen, wrist twistin' like it's stir like it's stir fry (Whip it) In the kitchen, wrist twistin' like it's stir fry (Woof)</t>
  </si>
  <si>
    <t>https://genius.com/Migos-stir-fry-lyrics</t>
  </si>
  <si>
    <t>https://musicbrainz.org/recording/bad1a0d3-b99f-40ec-ac4b-3116c4bcff39</t>
  </si>
  <si>
    <t>booty (1x); hoes (1x); nigga (1x); niggas (1x); shit (1x)</t>
  </si>
  <si>
    <t>18-049</t>
  </si>
  <si>
    <t>18-050</t>
  </si>
  <si>
    <t>Kendrick Lamar;Zacari</t>
  </si>
  <si>
    <t>Damn, love or lust Damn, all of us Give me a run for my money There is nobody, no one to outrun me (Another world premiere) So give me a run for my money Sippin' bubbly, feelin' lovely, livin' lovely Just love me I wanna be with you, ayy, I wanna be with Just love me, just love me, just love I wanna be with you, ayy, I wanna be with Love me I wanna be with you Love me, just love me If I didn't ride blade on curb, would you still love me? If I minimized my net worth, would you still love me? Keep it a hundred, I'd rather you trust me than to love me Keep it a whole one hund', don't got you, I got nothin' Ayy, I got somethin', ayy Hol' up, we gon' function, ayy No assumptions, ayy Feelin' like Tyson with it Knock it out twice, I'm with it Only for the night, I'm kiddin' Only for life, yeah, homie for life, yeah Only for life, let's get it Hit that shoulder lean I know what comin' over me Backstroke oversea I know what you need Already on ten, all money come in All feeling go out, this feeling don't drought This party won't end trust me than to love me Keep it a whole one hund', don't got you, I got nothin' (Uh, uh) Give me a run for my money There is nobody, no one to outrun me just love me, just love I wanna be with you, ayy, I wanna be with Love me I wanna be with you Love me, just love me I'm on the way We ain't got no time to waste Poppin' your gum on the way (Love me) Am I in the way? I don't wan' pressure you none I want your blessing today (Love me) Oh, by the way, open the door by the way Told you that I'm on the way (Love me) I'm on the way, I know connection is vague Pick up the phone for me, babe Damn it, we jammin' Bad attitude from yo' nanny Curves and your hips from yo' mammy Remember Gardena, I took the studio Camry I know Top will be mad at me I had to do it, I want your body, your music I bought the big one to prove it Look what you made Told you that I'm on the way I'm like a exit away, yep If I didn't ride blade on curb, would you still love me? (If I didn't ride blade on curb, would you still) If I minimized my net worth, would you still love me? (If I minimized my net worth, would you still) Keep it a hundred, I'd rather you be with Just love me, just love me, just love me I wanna be with you, ayy, I wanna be with Love me I wanna be with you Love me, just love me</t>
  </si>
  <si>
    <t>https://genius.com/Kendrick-lamar-love-lyrics</t>
  </si>
  <si>
    <t>https://musicbrainz.org/recording/7766ea21-d94e-4f7b-966d-2d2e2b1f137f</t>
  </si>
  <si>
    <t>18-051</t>
  </si>
  <si>
    <t>This Is America</t>
  </si>
  <si>
    <t>Yeah, yeah, yeah, yeah, yeah Yeah, yeah, yeah, go, go away go, go away We just wanna party Party just for you We just want the money Money just for you (Yeah) I know you wanna party Party just for free Girl, you got me dancin' (Girl, you got me dancin') Dance and shake the frame (Yeah) We just wanna party (Yeah) Party just for you (Yeah) We just want the money (Yeah) Money just for you (You) I know you wanna party (Yeah) Party just for free (Yeah) Girl, you got me dancin' (Girl, you got me dancin', yeah) Dance and shake the frame (Ooh) You might also like This is America Don't catch you slippin' now Don't catch you slippin' now Look what I'm whippin' now This is America (Woo) Don't catch you slippin' now Don't catch you slippin' now Look what I'm whippin' now This is America (Skrrt, skrrt, woo) Don't catch you slippin' now (Ayy) Look how I'm livin' now Police be trippin' now (Woo) Yeah, this is America (Woo, ayy) Guns in my area (Word, my area) I got the strap (Ayy, ayy) I gotta carry 'em Yeah, yeah, I'ma go into this (Ugh) Yeah, yeah, this is guerilla (Woo) Yeah, yeah, I'ma go get the bag Yeah, yeah, or I'ma get the pad Yeah, yeah, I'm so cold like, yeah (Yeah) I'm so dope like, yeah (Woo) We gon' blow like, yeah (Straight up, uh) Ooh-ooh-ooh-ooh-ooh, tell somebody You go tell somebody Grandma told me Get your money, Black man (Get your- Black man) Get your money, Black man (Get your-Black man) Get your money, Black man (Get your-Black man) Get your money, Black man (Get your-Black man) Black man This is America (Woo, ayy) Don't catch you slippin' now (Woo, woo, don't catch you slippin' now) Don't catch you slippin' now (Ayy, woah) Look what I'm whippin' now (Slime!) This is America (Yeah, yeah) Don't catch you slippin' now (Woah, ayy) Don't catch you slippin' now (Ayy, woo) Look what I'm whippin' now (Ayy) Look how I'm geekin' out (Hey) I'm so fitted (I'm so fitted, woo) I'm on Gucci (I'm on Gucci) I'm so pretty (Yeah, yeah, woo) I'm gon' get it (Ayy, I'm gon' get it) Watch me move (Blaow) This a celly (Ha) That's a tool (Yeah) On my Kodak (Woo) Black Ooh, know that (Yeah, know that, hold on) Get it (Woo, get it, get it) Ooh, work it (21) Hunnid bands, hunnid bands, hunnid bands (Hunnid bands) Contraband, contraband, contraband (Contraband) I got the plug in Oaxaca (Woah) They gonna find you like "blocka" (Blaow) Ooh-ooh-ooh-ooh-ooh, tell somebody America, I just checked my following list, and You go tell somebody You mothafuckas owe me Grandma told me Get your money, Black man (Black man) Get your money, Black man (Black man) Get your money, Black man (Black man) Get your money, Black man (Black man) Black man (1, 2, 3-get down) Ooh-ooh-ooh-ooh-ooh, tell somebody You go tell somebody Grandma told me, "Get your money" You just a black man in this world You just a barcode, ayy You just a black man in this world Drivin' expensive foreigns, ayy You just a big dawg, yeah I kenneled him in the backyard No, probably ain't life to a dog For a big dog go, go away Yeah, yeah, yeah, yeah, yeah Yeah, yeah, yeah, and shake the frame (Ooh) Black man (Black man) Black man yeah I kenneled him in the backyard No, probably ain't life to a dog For a big dog</t>
  </si>
  <si>
    <t>https://genius.com/Childish-gambino-this-is-america-lyrics</t>
  </si>
  <si>
    <t>https://musicbrainz.org/recording/6759a63e-67cf-469b-8998-973051b2c875</t>
  </si>
  <si>
    <t>mothafuckas (1x)</t>
  </si>
  <si>
    <t>18-052</t>
  </si>
  <si>
    <t>Nonstop</t>
  </si>
  <si>
    <t>(Tay Keith, fuck these niggas up) Look, I just flipped a switch (Flipped, flipped) I don't know nobody else that's doin' this Bodies start to drop, ayy (Hit the floor) Now they wanna know me since I hit the top, ayy This a Rollie, not a stopwatch, shit don't ever stop This the flow that got the block hot, shit got super hot, ayy Give me my respect (Give me my respect) I just took it left like I'm ambidex' Bitch, I move through London with the Eurostep (Two) Got a sneaker deal and I ain't break a sweat Catch me 'cause I'm gone (Outta there, I'm gone) How I go from 6 to 23 like I'm LeBron? Servin' up a pack (Servin' up a pack) Niggas pullin' gimmicks 'cause they scared to rap, ayy Funny how they shook, ayy, got these niggas shook Pullin' back the curtain by myself, take a look, ayy I'm a bar spitta, I'm a hard hitta Yeah, I'm light-skinned, but I'm still a dark nigga I'm a wig splitta, I'm a tall figure I'm an unforgivin' wild-ass dog nigga Somethin' wrong with 'em, got 'em all bitter I'm a bill printer, I'm a gravedigger Yeah, I am what I am I don't have no time for no misunderstandings again My head is spinnin', from smokin' the chicken, the bass is kickin' My head is spinnin', from smokin' the chicken, the bass is kickin' My head is spinnin', from smokin' the chicken, the bass is kickin' My head is spinnin' This a Rollie, not a stopwatch, shit don't ever stop From kickin' My head is spinnin', from smokin' the chicken, the bass is kickin' My head is- Future took the business and ran it for me I let Ollie take the owl, told him brand it for me I get 2 million a pop and that's standard for me Like I went blind, dog, you gotta hand it to me (Gotta gimme that shit, dog) Prayed, then I prayed again (Amen, Lord) Had a moment but it came and went (They don't love you no more) You don't wanna play with him (Nah, nah, nah) They'll be mournin' you like 8AM (R.I.P.) Pinky ring 'til I get a wedding ring (Woah, yeah) Love my brothers, cut 'em in on anything (Big slice) And you know it's King Slime Drizzy, damn (Woo, yeah) She just said I'm bae, I hit the thizzle dance (Mac Dre shit) Either hand is the upper hand (Oh, yeah, shit) Got a bubba on my other hand (Woah, yeah, shit, yeah) This shit ain't no hundred bands (Nah, nah, nah, nah) Palace look like Buckingham Bills so big, I call 'em Williams, for real Reasons to go crazy, got a trillion, for real They been tryin' me but I'm resilient, for real I can't go in public like civilian, for real And I hardly take offense Money for revenge, man, that's hardly an expense Al Haymon checks off of all of my events I like all the profit, man, I hardly do percents (I don't do that shit) A big part of me resents Niggas that I knew from when I started in this shit They see what I got and, man, it's hard to be content Fuck what they got goin' on, I gotta represent (Ayy) is spinnin', from smokin' the chicken, the bass is kickin' My head is spinnin', from smokin' the chicken, the bass is kickin' My head is spinnin' This the flow that got the block hot, shit got super hot from smokin' the chicken, the bass is kickin' My head is spinnin' This the flow that got the block hot, shit got super hot</t>
  </si>
  <si>
    <t>https://genius.com/Drake-nonstop-lyrics</t>
  </si>
  <si>
    <t>https://musicbrainz.org/recording/e94df02b-736b-4876-a0d6-4e4e2318d9c5</t>
  </si>
  <si>
    <t>damn (1x); fuck (1x); nigga (2x); niggas (2x); shit (12x)</t>
  </si>
  <si>
    <t>18-053</t>
  </si>
  <si>
    <t>Kane Brown</t>
  </si>
  <si>
    <t>https://www.last.fm/music/Kane+Brown</t>
  </si>
  <si>
    <t>Hmm This is perfect Come kiss me one more time I couldn't dream this up Even if I tried You and me in this moment Feels like magic, don't it? I'm right where I wanna be Everybody's talkin' about heaven like they just can't wait to go Sayin' how it's gonna be so good, so beautiful Lyin' next to you, in this bed with you, I ain't convinced 'Cause, I don't know how, I don't know how Heaven, Heaven Could be better than this I swear you're an angel Sent to this world What did I do right to deserve you, girl? I could stay here forever I'd be fine if we never Had to even leave this room Everybody's talkin' 'bout I don't know how, I don't know how Heaven, Heaven Could be better than this Could be better than this ain't convinced 'Cause, I don't know how, I don't know how Heaven, Heaven Could be better than this (Heaven) Could be better than this (Heaven, Heaven) I swear this is perfect Come kiss me one more time convinced 'Cause, how Heaven, Heaven Could be better than this (Heaven) Could be better than this (Heaven, Heaven) I swear this is perfect Come kiss me one more time</t>
  </si>
  <si>
    <t>https://genius.com/Kane-brown-heaven-lyrics</t>
  </si>
  <si>
    <t>https://musicbrainz.org/recording/5b0291b9-29ab-4819-b4a3-39ce21a655a0</t>
  </si>
  <si>
    <t>18-054</t>
  </si>
  <si>
    <t>18-055</t>
  </si>
  <si>
    <t>Freaky Friday</t>
  </si>
  <si>
    <t>Lil Dicky;Chris Brown</t>
  </si>
  <si>
    <t>Lil Dicky, ooh, oh (Mustard on the beat, ho) I woke up Chris Breezy Oh my god, I'm the man (Oh, shit) I'm so fly and I can dance (Woah, woah, shit) There's tattoos on my neck (Oh, oh) I just FaceTimed Kanye (Brr-brr) I told him I'm his biggest fan, yeah (Yeah) Got all these hoes in my DM (Yeah, I do) Hol' up, holy shit, I got a kid (Oh) Oh, I can sing so well Wonder if I can say the n-word (Wait for real?) Wait, can I really say the n-word? What up, my nigga? (Woo) What up, my nigga? Big ups, my nigga, we up, my nigga You pussy-ass nigga, man, fuck y'all niggas 'Cause I'm that nigga, nigga, nigga, nigga I'm that nigga (Oh) I woke up in Chris Brown's body (Oh yeah) Somehow this shit turned into Freaky Friday (Oh) But we got no choice but to turn this bitch sideways (Oh yeah, oh yeah) I can't believe that it's Freaky Friday (Oh yeah, yeah) Yeah, it's Freaky Friday (Oh yeah, yeah) I'm in Chris Brown's body I drive his Ferrari and I'm light-skinned Black (Ring, ring) What the fuck? I woke up and I'm Lil Dicky (Lil Dicky?) Ah (What the fuck?), this shit is real weak How his dick stayin' perched up on his balls like that? Walkin' down the street and ain't nobody know my name (Woah) Ain't no paparazzi flashin' pictures, this is great (Woah) Ain't nobody judging 'cause I'm Black or my controversial past I'ma go and see a movie and relax (Woo, let's go) Ayy, I'm a Blood, but I can finally wear blue (Cool) Why's his mama callin' all the time? Leave me the fuck alone, bitch (Ha) Wait, if I'm in Dicky's body, Breezy is who? (Huh) Hope my daughter's in school Fuck, if I was Chris Brown, where would I be? What would I do? (Oh) I woke up in Chris Brown's body (Oh yeah) Somehow this shit turned into Freaky Friday (Oh, oh) yeah, yeah) I'm in Chris Brown's body I look at my soft dick with delight, it's my dream dick If I was Lil Dicky in my body, where would I be? (Hmm) I'm tryna find myself like an introspective monk (Where am I?) I'm ballin' on the court, oh my god, I can dunk (Ah) Snap a flick of my junk My dick is trending on Twitter? Fuck Now I'm at the club, I talked my way into gettin' in (Ayy) I look up in the VIP, my goodness, there I am (Hey) I signal to him to let me in, but he won't let me in I don't know who that is Wait, who the fuck he think he is? (Hey) Took a glass bottle, shatter it on the bouncer's head (Woo) Walked up to that motherfucker Wait, think it through for a sec If you hurt me, then you only hurtin' yourself But wait, I love myself That was the key, now we're switchin' back (Oh) I woke up in Chris Brown's body (Oh yeah) Somehow this shit turned into Freaky Friday (Oh, Freaky Friday) But we got no choice but to turn this bitch sideways (No; I can't believe; oh yeah, oh yeah) I can't believe that it's Freaky Friday (Oh yeah, yeah) Wait, what the fuck? And now I'm in Ed Sheeran's body It's way less cool than being Chris Brown was What the fuck? Again? I'm DJ Khaled! Why am I yellin'? Huh, I'm Kendall Jenner, I got a vagina I'm gonna explore that right now (Woo, woo) Holy shit, I got a vagina (Uh), I'm gonna learn I'm gonna understand the inner workings of a woman</t>
  </si>
  <si>
    <t>https://genius.com/Lil-dicky-freaky-friday-lyrics</t>
  </si>
  <si>
    <t>https://musicbrainz.org/recording/3f9b4350-7e18-497b-bb98-a01baa58584c</t>
  </si>
  <si>
    <t>balls (1x); bitch (3x); dick (4x); fuck (7x); ho (1x); hoes (1x); motherfucker (1x); nigga (10x); niggas (1x); shit (8x)</t>
  </si>
  <si>
    <t>18-056</t>
  </si>
  <si>
    <t>Gummo</t>
  </si>
  <si>
    <t>6ix9ine</t>
  </si>
  <si>
    <t>https://www.last.fm/music/6ix9ine</t>
  </si>
  <si>
    <t>Niggas iffy, uh, blicky got the stiffy, uh Got the blicky, uh, drum, it hold fifty, uh (Let me put some hot sauce on that thing, real quick) Scum Gang! (I'll see y'all later, SuWoop) Pop these niggas like a wheelie, nigga, you a silly nigga In the hood with them Billy niggas and them Hoover niggas You run up and they shootin' niggas, we ain't hoopin', nigga Yo, KB, you a loser, nigga, up that Uzi, nigga On the stoop, crills in my drawers, your girl on my phone She wanna fuck, but keep her clothes on, I only want the jaw Man, that's really all I use her for, then kick her out the door I don't want her, you can keep the whore, she fiendin' for some more In New York, my niggas don't Milly Rock, my niggas money bop Blow a case, a nigga throwin' shots, I run 'em off they block Quarter milli' in the stash box, I grinded for my spot Niggas talkin' 'bout that cash, but my bag worth a lot I don't fuck with no old hoes, only new hoes Put my dick in her backbone, I pass her to my bro I don't love her, that's a sad ho, she a bad ho I'ma fuck her, then I dash home, to the cash, ho I'm on some rob a nigga shit, take a nigga bitch Do the dash in the whip, count the cash in the whip I pull up with a stick, I let that shit hit Shoutout ****, but I fucked that nigga bitch You might also like Niggas iffy, uh, blicky got the stiffy, uh Got the blicky, uh, drum it hold fifty, uh Move milli', all my niggas on fifty, uh Talk down (Pew, pew, pew), you silly, uh (Fah-fah-fah-fah) Hit a stain, fifty bands, all hunnids Spinnin' through ya block, like a pop shove-it Shoot at me, I'm shootin' back, I'm gettin' buckets I ain't wanna take his life, but nigga, fuck it let that shit hit Shoutout ****, but I fucked that nigga bitch let that shit hit Shoutout ****, but I fucked that nigga bitch Scum Gang! count the cash in the whip I pull up with a stick, I let that shit hit Shoutout ****, but I fucked that nigga bitch whip I pull up with a stick, I the cash in the whip I pull up with a stick, I let that shit hit Shoutout ****, but I fucked that nigga bitch Scum Gang!</t>
  </si>
  <si>
    <t>https://genius.com/6ix9ine-gummo-lyrics</t>
  </si>
  <si>
    <t>https://musicbrainz.org/recording/34d210bd-3660-4c92-a431-6d72550008b4</t>
  </si>
  <si>
    <t>bitch (6x); dick (1x); fuck (4x); fucked (5x); ho (3x); hoes (2x); nigga (14x); niggas (7x); shit (6x); whore (1x)</t>
  </si>
  <si>
    <t>18-057</t>
  </si>
  <si>
    <t>Plug Walk</t>
  </si>
  <si>
    <t>Rich the Kid</t>
  </si>
  <si>
    <t>https://www.last.fm/music/Rich+The+Kid</t>
  </si>
  <si>
    <t>Ayy, ayy (TheLabCook) Plug walk (Plug walk, plug, plug) I don't even understand how the fuck my plug talk (Huh? What? What?) Pick him up in a space coupe, I don't let my plug walk (Skrrt, pull up in a space coupe) New freak, had to cut my other lil' bitch off (Ooh, ooh, lil' bitch) 50K, you could come and book a nigga for a plug walk You can't reach me (What?) Space coupe like E.T. (E.T.) It's the plug tryna call me (Skrrt, skrrt) I was up trappin' early in the mornin' (Plug) Ooh, on the wave like a durag (Durag) Pussy nigga callin' for his boo back (Pussy) Plug walk, Gucci on my shoe racks (Gucci) Walk up in the house, where the stove at? 'Til I ran into the plug ('Til I ran into) 'til I ran into the mud (To the mud) I done ran into some racks, I done ran into your girl ('to your girl) Why the plug show me love? (Show me love) I done came up from a dub (Huh?) You might also like nigga for a plug walk Big ol' Bentley, it's a spaceship (Woah) Call me on my phone, I don't say shit (What?) I make money when I talk (When I talk) I'm a boss, take a loss (I'm a what?) I could introduce you to the plug (To the plug) Bitch, this ain't no Henny in my cup (Lil' bitch) Stayed down, now the racks up (Racks up) She gon' let me fuck, ass up (Ass up) Plug, I stuck kis in the Louis V (Louis V) Fuck 12, I'm a G, ain't no stoppin' me (Ain't no stoppin' me) And my wrist is on overseas (Drip) Rich nigga, you can't talk to me (Rich) Ayy, plug for a plug walk into some racks, I done ran into your girl ('to your girl) Why the plug show me love? (Show me love) I done came up from a dub (Huh?) walk</t>
  </si>
  <si>
    <t>https://genius.com/Rich-the-kid-plug-walk-lyrics</t>
  </si>
  <si>
    <t>https://musicbrainz.org/recording/c3196d12-8cd6-4987-87bc-af532bfb74d9</t>
  </si>
  <si>
    <t>ass (1x); bitch (3x); fuck (2x); nigga (4x); shit (1x)</t>
  </si>
  <si>
    <t>18-058</t>
  </si>
  <si>
    <t>Wait</t>
  </si>
  <si>
    <t>Dirty looks from your mother Never seen you in a dress that color, no It's a special occasion Not invited, but I'm glad I made it, oh Let me apologize I'll make up, make up, make up, make up for all those times (All those times) Your love, I don't wanna lose I'm beggin', beggin', beggin', beggin', I'm beggin' you Wait, can you turn around, can you turn around? Just wait, can we work this out, can we work this out? Just wait, can you come here, please? 'Cause I wanna be with you Wait, can you turn around, can you turn around? Just wait, can we work this out, can we work this out? Just wait, could you come here, please? 'Cause I wanna be with you Can we talk for a moment? Got these feelings that I'm tired of holdin' on Wasn't tryna get wasted I needed more than three or four to say this, oh Let me apologize, yeah I'll make up, make up, make up, make up for all those times (All those times) Your love, I don't wanna lose (Lose) I'm beggin', beggin', beggin', beggin', I'm begging you Wait, can you turn around, can you turn around? (No) Just wait, can we work this out, can we work this out? (Just wait) we work this out? (Just wait) Just wait, could you come here, please? (Yeah) 'Cause I wanna be with you You say I'm just another bad guy You say I've done a lot of things I can't undo Before you tell me for the last time, yeah I'm beggin', beggin', beggin', beggin', beggin' you Wait, can you turn around, can you turn around? Just wait, can we work this out, can we work this out? (Can we work this out) Just wait, can you come here, please? 'Cause I wanna be with you (I wanna be with you) Wait, can you turn around, can you turn around? (Yea) Just wait, can we work this out, can we work this out? Just wait, could you come here, please? 'Cause I wanna be with you wait, can we work this out, can Just wait, could you come here, please? 'Cause I wanna be with you</t>
  </si>
  <si>
    <t>https://genius.com/Maroon-5-wait-lyrics</t>
  </si>
  <si>
    <t>https://musicbrainz.org/recording/b06cab69-4a7e-4e28-aff1-df716d173fe7</t>
  </si>
  <si>
    <t>18-059</t>
  </si>
  <si>
    <t>Be Careful</t>
  </si>
  <si>
    <t>Yeah Care for me, care for me, care for me, uh Yeah, look I wanna get married, like the Currys, Steph and Ayesha shit But we more like Belly, Tommy and Keisha shit Gave you TLC, you wanna creep and shit Poured out my whole heart to a piece of shit Man, I thought you woulda learned your lesson 'Bout likin' pictures, not returnin' texts I guess it's fine, man, I get the message You still stutter after certain questions You keep in contact with certain exes Do you, though? Trust me, nigga, it's cool, though Said that you was workin', but you out here chasin' culo And putas, chillin' poolside, livin' two lives I coulda did what you did to me to you a few times But if I did decide to slide, find a nigga Fuck him, suck his dick, you would've been pissed But that's not my M.O., I'm not that type of bitch And karma for you is gon' be who you end up with You make me sick, nigga The only man, baby, I adore I gave you everything, what's mine is yours I want you to live your life of course But I hope you get what you dyin' for You might also like Be careful with me (Mmm) Do you know what you doin'? Whose feelings that you're hurtin' and bruisin'? You gon' gain the whole world But is it worth the girl that you losin'? Be careful with me Yeah, it's not a threat, it's a warnin' Be careful with me Yeah, my heart is like a package with a fragile label on it Be careful with me Care for me, care for me Always said that you'd be there for me, there for me Boy, you better treat me carefully, carefully, look I was here before all of this Guess you actin' out now, you got an audience Tell me where your mind is, drop a pin, what's the coordinates? You might have a fortune, but you lose me, you still gon' be misfortunate, nigga Tell me, this lust got you this fucked up in the head You want some random bitch up in your bed? She don't even know your middle name, watch her 'cause she might steal your chain You don't want someone who loves you instead? I guess not though It's blatant disrespect, you nothin' like the nigga I met Talk to me crazy and you quick to forget You even got me trippin', you got me lookin' in the mirror different Thinkin' I'm flawed because you inconsistent Between a rock and a hard place, the mud and the dirt It's gon' hurt me to hate you, but lovin' you's worse It all stopped so abrupt, you started switchin' it up Teach me to be like you so I can not give a fuck Free to mess with someone else, I wish these feelings could melt 'Cause you don't care about a thing except your mothafuckin' self hope you get what you dyin' for that you losin'? Be careful with me (Mmm) Yeah, it's not a threat, it's a warnin' Be careful with me Yeah, my heart is like a package with a fragile label on it Be careful with me I gave you everything, what's mine is yours I want you to live your life of course But I worth the girl label on it Be careful with me</t>
  </si>
  <si>
    <t>https://genius.com/Cardi-b-be-careful-lyrics</t>
  </si>
  <si>
    <t>https://musicbrainz.org/recording/a97b6acf-b751-4b8d-a4fc-b357f4d0e7c0</t>
  </si>
  <si>
    <t>bitch (2x); dick (1x); fuck (1x); fucked (1x); mothafuckin (1x); nigga (5x); pissed (1x); shit (4x)</t>
  </si>
  <si>
    <t>18-060</t>
  </si>
  <si>
    <t>Wolves</t>
  </si>
  <si>
    <t>Selena Gomez;Marshmello</t>
  </si>
  <si>
    <t>In your eyes, there's a heavy blue One to love, and one to lose Sweet divine, a heavy truth Water or wine, don't make me choose I wanna feel the way that we did that summer night, night (Ah) Drunk on a feelin', alone with the stars in the sky I've been runnin' through the jungle I've been runnin' with the wolves To get to you, to get to you I've been down the darkest alleys Saw the dark side of the moon To get to you, to get to you I've looked for love in every stranger Took too much to ease the anger All for you, yeah, all for you I've been runnin' through the jungle I've been cryin' with the wolves To get to you, to get to you, to get to you Ah-ah, ah-ah Ah-ah, to get to you Ah-ah, ah-ah Ah-ah, to get to you Your fingertips trace my skin To places I have never been Blindly, I am following Break down these walls and come on in to get to you for you I've been runnin' through the jungle I've been cryin' with the wolves To get to you, to get to you, to get to you</t>
  </si>
  <si>
    <t>https://genius.com/Selena-gomez-and-marshmello-wolves-lyrics</t>
  </si>
  <si>
    <t>https://musicbrainz.org/recording/ff67fcb7-365a-4164-87e9-ef7768767528</t>
  </si>
  <si>
    <t>18-061</t>
  </si>
  <si>
    <t>Bartier Cardi</t>
  </si>
  <si>
    <t>Cardi B;21 Savage</t>
  </si>
  <si>
    <t>Bardi in a 'Rari, diamonds all over my body (30, you a fool for this one) Shinin' all over my body Bardi, put that lil' bitch on molly, Bardi Bitch on molly (Cheeze) 21, diamonds all over my body Fucked that bitch on molly (KSR) Ask him if I'm 'bout it Your bitch wanna party with Cardi Cartier Bardi in a 'Rari (Skrt-skrrt, 21) Diamonds all over my body (Cardi) Shinin' all over my body (My body) Cardi got your bitch on molly Bitch, you ain't gang, you lame Bentley truck lane to lane, blow out the brain (21) I go insane, insane I drop a check on the chain, fuck up a check in the Flame Cardi took your man, you upset, uh Cardi got rich, they upset, yeah (From what?) Cardi put the pussy on Offset (Say what?) Cartier, Cardi B brain on Offset (21) Cardi took your man, you upset, uh Cardi got rich, they upset, yeah (21) Cardi put the pussy on Offset (Cardi) Cartier, Cardi B brain on Offset (Who? Cardi?) Who get this motherfucker started? Cardi Who took your bitch out to party? Cardi I took your bitch and departed Cardi Who that be fly as a Martian? Cardi Who that on fleek in the cut? Cardi Who got the bricks in the truck? Cardi Them diamonds gon' hit like a bitch on a bitchy-ass bitch Bitch, you a wannabe Cardi Red bottom MJ, moonwalk on a bitch Moonwalkin' through your clique I'm moonwalkin' in the 6 .50 with the kick, moonrocks in this bitch I'm from the motherfuckin' Bronx (Bronx) I keep the pump in the trunk (Trunk) Bitch, if you bad then jump (Jump) Might leave your bitch in a slump (Your back) brain on Offset Your bitch wanna party with a Savage (21) Saint Laurent Savage in an Aston (Yeah) High end cars and fashion (21) I don't eat pussy, I'm fastin' (On God) I'm a Blood, my brother Crippin' Bitch, I'm drippin', ho, you trippin' Told the waitress, I ain't tippin' I like hot sauce on my chicken (On God) I pulled the rubber off and I put hot sauce on her titties (21) I'm in a Bentley truck, she keep on suckin' like it's tinted (21) All these VVSs, nigga, my sperm worth millions (On God) The bitch so bad, I popped a molly 'fore I hit it (21, 21) brain on Offset (Who? Cardi?) Step in this bitch in Givenchy (Cash) Fuck up a check in Givenchy (Cash) Boss out the coupe and them inches I fuck up a bag at the Fendi, I fuck up a bag in a minute Who you know drip like this? Who you know built like this? I'm poppin' shit like a dude Pull up to pop at your crew, brrrt, poppin' at you (Woo) They say you basic, I flooded the Rollie with diamonds I flooded the Patek and bracelet I got your bitch and she naked Ice on the cake when I bake it I'm switchin' lanes in the Range Swap out the dick for the brain Swap out your bitch for your main Swap out the trap for the fame Ice on them Cardi B Cartier frames, bitch brain on Offset (Who? Cardi?)</t>
  </si>
  <si>
    <t>https://genius.com/Cardi-b-bartier-cardi-lyrics</t>
  </si>
  <si>
    <t>https://musicbrainz.org/recording/8cef6c3d-da93-4339-84ce-2c5051887161</t>
  </si>
  <si>
    <t>bitch (17x); dick (1x); fuck (3x); ho (1x); motherfucker (1x); motherfuckin (1x); nigga (1x); pussy (3x); shit (1x); titties (1x)</t>
  </si>
  <si>
    <t>18-062</t>
  </si>
  <si>
    <t>God Is a Woman</t>
  </si>
  <si>
    <t>You, you love it how I move you You love it how I touch you, my one When all is said and done You'll believe God is a woman And I, I feel it after midnight A feelin' that you can't fight, my one It lingers when we're done You'll believe God is a woman I don't wanna waste no time, yeah You ain't got a one-track mind, yeah Have it any way you like, yeah And I can tell that you know I know how I want it Ain't nobody else can relate Boy, I like that you ain't afraid Baby, lay me down and let's pray I'm tellin' you the way I like it, how I want it (Yeah) And I can be all the things you told me not to be (Yeah) When you try to come for me, I keep on flourishing (Yeah) (Yeah) And he see the universe when I'm the company (Yeah) It's all in me You might also like I, I feel it after midnight A feelin' that you can't fight, my one It lingers when we're done You'll believe God is a woman (Yeah) I tell you all the things you should know So, baby, take my hands, save your soul We can make it last, take it slow, mm And I can tell that you know I know how I want it, yeah But you're different from the rest And, boy, if you confess, you might get blessed (Yeah) See if you deserve what comes next I'm tellin' you the way I like it, how I want it (Yeah) (Yeah) And I can be all the things you told me not to be (Ooh) (Yeah) When you try to come for me, I keep on flourishing (Yeah) (Yeah) And he see the universe when I'm the company (Yeah) It's all in me (Ooh) You, you love it how I move you (Ooh) that you can't fight, my one It lingers when we're done You'll believe God is a woman Yeah, yeah (God is a woman) Yeah, yeah (God is a woman, yeah) My one (One) When all is said and done You'll believe God is a woman You'll believe God (God is a woman) Oh yeah (God is a woman, yeah) Ooh (One) It lingers when we're done You'll believe God is a woman see the universe when I'm the company (Yeah) It's all in me it after midnight A feelin' (One) It lingers when we're done You'll believe God is a woman</t>
  </si>
  <si>
    <t>https://genius.com/Ariana-grande-god-is-a-woman-lyrics</t>
  </si>
  <si>
    <t>https://musicbrainz.org/recording/ccdd5bdc-d94f-4fe5-880c-5b78f9e0bd62</t>
  </si>
  <si>
    <t>18-063</t>
  </si>
  <si>
    <t>Big Bank</t>
  </si>
  <si>
    <t>YG;2 Chainz;Nicki Minaj;Big Sean</t>
  </si>
  <si>
    <t>My bitch drive an all-white Range Couldn't hit it if you niggas had aim Lames can't call and you a lame You had it then you lost it, Hall of Shame I can buy a Bentley, don't talk to me For a show 150, don't talk to me You ain't never helped your mans, don't talk to me You just follow all the trends, don't talk to me Ayy, I set the bar, I'm the fuckin' bar Look in the sky, I'm a fuckin' star I don't fall in love 'cause I be lovin' hard Do everything like my shirt, extra large I don't care, I'll crash a Ghost Got two cribs in two states, I be doing the most I got white-folks money that I won't blow And if you ask why, 'cause the white folks don't Big bank take lil' bank, bank Big bank take lil' bank, bank Type of money you gon' need a safe Type of money you gon' need a bank From the hood, it's type of money make you stay awake Type of money, she gon' let you put it in her face Big bank take lil' bank, bank (Yahhhhh) Big bank take lil' bank, bank You might also like Everything proper, no propaganda Tropicana Goyard bandana Big sack, a lotta hoes like Santa Threw a birthday party in a Phantom Big shit like a dinosaur did it And you know Tity shinin' like acrylic Yeah I sold dope and had cornrows I can you see niggas hatin' with the door closed Now I'm lookin' for a glove with the sparkle on it And my CBD got chocolate on it Big bank take small-ass shit Bank account on some tall-ass shit Attitude on some "Fuck you too" Bankroll on "What it do, boo?" Meet me at the room, let's vibe And if I ain't did it yet, I'll try hood, it's type of money make you stay awake Type of money she gon' let you put it in her face Big bank take lil' bank, bank Big bank take lil' bank, bank She said, "Whatchu' gon do if I leave?" I said, "Bitch, I'ma do me" B.I.G., bitch everything zoomed in (Zoom) Big bag on me lookin' like I'm movin' in (God) Got my foot in the door and we still here (Here) I'm a first generation millionaire (Here) I broke the curse in my family not having shit I'm passionate like girls that's after more than just cash and dick Feed me to the wolves, now I lead the pack and shit You boys all cap, I'm more Colin Kaepernick I'm rare as affordable health care (Oh God) Or going to wealth from welfare (Goddamn) I turn my W's to M's, yeah, I flip those I might buy her red bottoms with the crypto Three coins, that'll pay ya whole semester (Swerve, swerve) But you gotta ride it better than a Tesla Big bank take lil' bank, bank (Lil' bitch) you stay awake Type of money she gon' let you put it in her face Big bank take lil' bank, bank Big bank take lil' bank, bank Uh-oh, back again Back to back, Maybach, stack the M's Told 'em I met Slim Shady, bagged a Em Once he go black, he'll be back again Tell them hoes that it's crunch time, abdomen Yes, I cop mad Chanel and mad Given' She did it again, imagine them 'Bout to make these bum bitches mad again Uh-oh, back to them I lead the pack so my back's to them Yup, the queen's back, what's happenin'? Re-run, 'bout to make these bitches rap again Uh, diamond chains on my ankle Young Money in the cut like a shank, though Tell T.I.P. rubber bands in my bankroll Mm, show my ass like a stank ho Big bank take lil' bank Big bank take lil' money she gon' let you put it in her face Big bank take lil' bank, bank Big bank take lil' bank, bank she gon' let you put it in her face Big bank take lil' bank, bank (Yahhhhh) Big bank take lil' bank, bank you gon' need a safe Type of money you gon' need a bank From the make you stay awake Type of money she gon' let you put it in her face Big bank take lil' bank, bank Big bank take lil' bank, bank</t>
  </si>
  <si>
    <t>https://genius.com/Yg-big-bank-lyrics</t>
  </si>
  <si>
    <t>https://musicbrainz.org/recording/315d0c34-3941-4fb9-af02-51b4f07739ab</t>
  </si>
  <si>
    <t>ass (1x); bitch (3x); bitches (2x); bum (1x); dick (1x); fuckin (2x); hell (1x); ho (1x); hoes (2x); niggas (2x); shit (5x)</t>
  </si>
  <si>
    <t>18-064</t>
  </si>
  <si>
    <t>https://musicbrainz.org/recording/21313321-f15f-4dc3-ad11-690d7b4af802</t>
  </si>
  <si>
    <t>18-065</t>
  </si>
  <si>
    <t>How Long</t>
  </si>
  <si>
    <t>Alright Woah, oh, yeah I'll admit, I was wrong, what else can I say, girl? Can't you blame my head and not my heart? I was drunk, I was gone, that don't make it right, but Promise there were no feelings involved, no She said, "Boy, tell me honestly Was it real or just for show?" Yeah She said, "Save your apologiesâ€ Baby, I just gotta know How long has this been goin' on? You've been creepin' 'round on me While you're callin' me "baby" How long has this been goin' on? You've been actin' so shady (Shady) I've been feelin' it lately, baby Ooh-ooh (Yeah) Ooh-ooh (Encore) Ooh-ooh, ooh You might also like I'll admit (I'll admit), it's my fault (My fault) But you gotta believe me When I say it only happened once, mmm I try (I try), and I try (I try), but you'll never see that You're the only one I wanna love, oh, yeah She said "Boy, tell me honestly (Honestly, yeah) Was it real or just for show?" Yeah (Is it just for show?) She said, "Save your apologies" (Apologies, yeah) Baby, I just gotta know How long has this been goin' on? You've been creepin' 'round on me (On me) While you're callin' me "Baby" (Baby) How long has this been goin' on? You've been actin' so shady (Shady) I've been feelin' it lately, baby (Baby) Ooh-ooh (Yeah) Ooh-ooh (Encore) Ooh-ooh, ooh How long has it been goin' on, baby? Ooh-ooh (Woo) Ooh-ooh, you gotta go tell me now Ooh-ooh, ooh She said, "Boy, tell me honestly (Ooh) Was it real or just for show?" Yeah (Ooh) She said, "Save your apologies" (Ah) Baby, I just gotta know How long has this been goin' on? (On, on) it lately, baby (Ooh-ooh, yeah) How long has this been goin' on? (Ooh, uh-uh) You've been creepin' 'round on me (Yeah) (Ooh-ooh-oh) How long has it been goin' on, baby? Oh (Ooh-ooh) How long has this been goin' on? (Ooh, uh-uh) (You gotta go tell me now) (Ooh-ooh-oh) You've been actin' so shady (Shady) I've been feelin' it lately, baby goin' on? You've been actin' so shady (Shady) I've been feelin' it lately, baby Ooh-ooh (Yeah) Ooh-ooh (Encore) Ooh-ooh, ooh</t>
  </si>
  <si>
    <t>https://genius.com/Charlie-puth-how-long-lyrics</t>
  </si>
  <si>
    <t>https://musicbrainz.org/recording/91c49085-3b02-4c4f-a397-72e42882748e</t>
  </si>
  <si>
    <t>18-066</t>
  </si>
  <si>
    <t>Lights Down Low</t>
  </si>
  <si>
    <t>Max;Gnash</t>
  </si>
  <si>
    <t>Heaven only knows where you've been But I don't really need to know I know where you're gonna go On my heart, where you're resting your head And you just look so beautiful It's like you were an angel Can I stop the flow of time? Can I swim in your divine? Cause I don't think I'd ever leave this place Oh, turn the lights, turn the lights down low Yeah, now I'm feeling you breathing slow 'Cause, baby, we're just reckless kids Trying to find an island in the flood Oh, turn the lights, turn the lights down low, oh Under heavy skies in the rain You're dancing in your bare feet Just like we're in a movie Grab my hand and we're chasing the train Catch you looking back at me Running through a cloud of steam low Yeah, now I'm feeling you breathing slow, oh 'Cause, baby, we're just reckless kids Trying to find an island in the flood Oh, turn the lights, turn the lights down low (low, low, low) Oh-oh-oh-ohh (Turn the lights down low) Oh-oh-oh-ohh (low, low, low, low) And I will give you everything baby But can you feel this energy? Take it You can have the best of me baby now And I will give you anything Can you feel this energy? Take it You can have the best of me baby now Oh, turn the lights turn the lights down low Yeah, now I'm feeling you breathing slow, oh Oh, turn the lights, turn the lights down low (Turn the lights down low) Yeah, now I'm feeling you breathing slow (low, low, low) 'Cause, baby, we're just reckless kids Trying to find an island in the flood Oh, turn the lights, turn the lights down low, oh Oh-oh-oh-ohh (Turn the lights down low) Oh-oh-oh-ohh Oh-oh-oh-ohh Oh-oh-oh-ohh</t>
  </si>
  <si>
    <t>https://genius.com/Max-lights-down-low-lyrics</t>
  </si>
  <si>
    <t>https://musicbrainz.org/recording/9f6e26ec-a2f9-4f24-81bf-8fc5704983c3</t>
  </si>
  <si>
    <t>18-067</t>
  </si>
  <si>
    <t>18-068</t>
  </si>
  <si>
    <t>One Kiss</t>
  </si>
  <si>
    <t>Calvin Harris;Dua Lipa</t>
  </si>
  <si>
    <t>One kiss is all it takes Fallin' in love with me Possibilities I look like all you need Let me take the night, I love real easy And I know that you'll still wanna see me On the Sunday morning, music real loud Let me love you while the moon is still out Something in you-ou-ou Lit up heaven in me-e-e The feeling won't let me slee-ee-eep 'Cause I'm lost in the way you move, the way you feel One kiss is all it takes Fallin' in love with me Possibilities I look like all you need One kiss is all it takes Fallin' in love with me Possibilities I look like all you need One One, all I need One One, all I need I just wanna feel your skin on mine Feel your eyes do the exploring Passion in the message when you smile Take my time you need One One, all I need One One, all I need See a wonderland in your eyes Might need your company tonight you need One One, all I need One One, all I need</t>
  </si>
  <si>
    <t>https://genius.com/Calvin-harris-and-dua-lipa-one-kiss-lyrics</t>
  </si>
  <si>
    <t>https://musicbrainz.org/recording/c98c53ad-9c7c-4076-8da4-069739af8ce6</t>
  </si>
  <si>
    <t>18-069</t>
  </si>
  <si>
    <t>Natural</t>
  </si>
  <si>
    <t>Will you hold the line When every one of them has given up and given in? Tell me In this house of mine Nothing ever comes without a consequence or cost, tell me Will the stars align? Will Heaven step in? Will it save us from our sin? Will it? 'Cause this house of mine stands strong That's the price you pay Leave behind your heart and cast away Just another product of today Rather be the hunter than the prey And you're standing on the edge, face up 'cause you're a Natural A beating heart of stone You gotta be so cold To make it in this world Yeah, you're a natural Living your life cutthroat You gotta be so cold Yeah, you're a natural Will somebody Let me see the light within the dark trees shadowing? What's happenin'? Lookin' through the glass, find the wrong within the past knowin' Oh, we are the youth Cut until it bleeds inside a world without the peace, facing A bit of the truth, the truth You gotta be so cold Yeah, you're a natural Deep inside me, I'm fading to black, I'm fading Took an oath by the blood of my hand, won't break it I can taste it, the end is upon us, I swear I'm gonna make it I'm gonna make it Yeah, you're a natural Natural Yeah, you're a natural Yeah, you're a natural Living your life cutthroat You gotta be so cold Yeah, you're a natural Natural Yeah, you're a natural</t>
  </si>
  <si>
    <t>https://genius.com/Imagine-dragons-natural-lyrics</t>
  </si>
  <si>
    <t>https://musicbrainz.org/recording/f2cde891-c5e7-4579-b2ea-35382d8588a2</t>
  </si>
  <si>
    <t>18-070</t>
  </si>
  <si>
    <t>You Make It Easy</t>
  </si>
  <si>
    <t>Like a rainy Sunday mornin' Makes me wanna stay in bed twisted up all day long You're my inspiration, girl You take me places, put the words right into these songs Stealin' kisses under cover, babe Stealin' kisses under cover, babe See forever when I see your face And I swear God made you for me You make it easy lovin' up on you Make it easy with every little thing you do You're my sunshine in the darkest days My better half, my savin' grace You make me who I wanna be You make it easy You make it easy songs easy You took all my rough around the edges Never let it ruffle up your feathers, angel Yeah, I'm down for life, you got me wrapped around your finger And I like it just in case you can't tell You make me who I wanna be You make it easy easy You make it easy</t>
  </si>
  <si>
    <t>https://genius.com/Jason-aldean-you-make-it-easy-lyrics</t>
  </si>
  <si>
    <t>https://musicbrainz.org/recording/030b0758-25e1-489e-bba9-b974734281fe</t>
  </si>
  <si>
    <t>18-071</t>
  </si>
  <si>
    <t>https://musicbrainz.org/recording/fedcddf3-6cd8-46fd-a2fe-ba08830556f4</t>
  </si>
  <si>
    <t>18-072</t>
  </si>
  <si>
    <t>Ha It's Gucci, it's Drop Top Wizop, whoo Yeah, ayy (Go) You get the bag and fumble it I get the bag and flip it and tumble it (Yeah) Straight out the lot, three hundred cash (Cash) And the car came with a blunt in it (Yeah) Lil' mama a thot, and she got ass (Thot) And she gon' fuck up a bag (Yeah) Pull up to the spot, livin' too fast (Yeah) Droppin' the dope in the stash (Yeah) In Italy, got two foreign hoes, they DM me (Ooh, brr, ayy) Drop the top when it's cold (Drop-top) But you feel the heat (Skrrt, yeah, ayy) Be real with me Keep it 100, just be real with me (Ayy) Eat it up like it's a feast (Woah, eat it up) They say the dope on fleek (Yep) Percocet pill on me (Percocet) Ice on my neck, baby, chill with me (Ice) Them niggas that post in the back don't say nothin' Them niggas will kill for me Back ends I count in my sleep, on fleek Hundred K spent on a Patek Phillippe (Phillippe) Bitch, I'm a dog, eat my treat (Hrr) Hop out the frog and leap (Leap) I put them bricks in the fender My bitch, she walk around like she Kris Jenner (Kris Jenner) I used to break in and enter Then Takeoff runnin' like the game of temple (Whew) It's simple, I play with her mental Mama said she saw me on Jimmy Kimmel (Mama) Count it up, 'cause I'm a money symbol Walkin' with the racks, I'm lookin' crippled (Money) Fuck on that bitch then I tip her (Tip her) A nickel for me to take pictures (Nickel) Not from L.A. but I clip her (Brr) Double my cup, pour a triple (Actavis) Fox on my body, no Vivica (Fox on my…) I'm not your average or typical (I'm not your…) Look at my wrist, and it's critical (Look at the…) Hold it up, droppin' the temperature (Droppin' the…) I get that bag on the regular (Bag) I got a bag on my cellular (Brr) Backin' up, baggin' up vegetables (Bag) Bag of them cookies, it's medical (Cookies) Cocaine, codeine, etcetera (White) Cocaine and lean, it's federal (White) I take off, landin' on Nebula As of now twenty M's on my schedule (Takeoff) feel the heat (Skrrt, yeah, ayy) Be real with me Keep it 100, just be real with me (It's Gucci, ayy) Eat it up like it's a feast (Hah, woah, eat it up) They say the dope on fleek (Yep) I know that these niggas gettin' sick of me (Eww-ah) These chains on my neck cost a mil' a piece (Um) I don't even like to freestyle for free I put in the key and I ride the beat I won't even come out the house for free I pay a nigga to drive for me (Huh?) JAY-Z couldn't even co-sign for me I do what I want 'cause I'm signed to me (Damn) I get the, I get the, I get the bag They get the bag, have to cut it in half (Wop) Stop the comparin', y'all makin' me laugh Need the rehab, I'm addicted to cash Convertible Wop, convertible top My dope got a vertical, look at it hop Skrrt, skrrt, skrrt, and it jump out the pot (Pot) Came out of jail and went straight to the top Take it easy, baby, middle of summer, I'm freezin', baby (Burr) Don't leave me, baby Just drop to your knees and please me, baby (Go) I'm fascinated, two bitches so fine that I masturbated (Ha) Congratulations, she brain me so good that I graduated (Wow) They had to hate it I don't fuck with them niggas, they plastic, baby (Heh) A trapper, baby, I rap but I own all my masters, baby It's tragic, baby, I pull up and fuck up the traffic, baby (Ha) A savage, baby I'm killin' these niggas, closed casket, baby (Wop) You get the bag and fumble it I get the bag and flip it and tumble it (Yeah) Straight out the lot, 300 up to the spot, livin' too fast (Yeah) Droppin' the dope in the stash (Yah) In Italy, got two foreign hoes, they DM me (Ooh, brr, ayy) Drop the top when it's cold (drop top) But you feel the heat (Skrrt, yah, fleek (Yep)</t>
  </si>
  <si>
    <t>18-073</t>
  </si>
  <si>
    <t>No Brainer</t>
  </si>
  <si>
    <t>DJ Khaled;Justin Bieber;Chance the Rapper;Quavo</t>
  </si>
  <si>
    <t>We the Best Music! Another one! DJ Khaled! You stick out of the crowd, baby, it's a no-brainer It ain't that hard to choose Him or me, be for real, baby, it's a no-brainer You got your mind unloose Go hard and watch the sun rise One night'll change your whole life Off top, drop-top, baby it's a no-brainer Put 'em up if you with me Yeah, yeah-eah, yeah, yeah-eah-eah In the middle, woah Woah-woah-oah, oh, oh-oh, ooh Put 'em high Put 'em high Yeah-eah-eah, yeah, yeah-eah-eah Both arms, yeah Woah-woah-oah, oh, oh-oh, ooh Put 'em high Quavo! Mama told you don't talk to strangers (Mama, mama, mama!) But when you're ridin' in the drop, you can't explain it (Skrrt, skrrt, skrrt-skrrt) What you been waitin' on this whole time? (Yeah) I blow the brains outta your mind (Ooh) And I ain't talkin' 'bout physically (No) I'm talkin' 'bout mentally (Talkin' 'bout mentally) She lookin', she look like she nasty (She lookin') She lookin', she look like she classy (She lookin') She lookin', just look at her dancin' (Look at her) She lookin', I took her to the mansion (Yeah, yeah) You might also like yeah, yeah-eah-eah In the middle, woah Woah-woah-oah, oh, oh-oh, ooh Put 'em high Put 'em high Yeah-eah-eah, yeah, yeah-eah-eah Both arms, yeah Woah-woah-oah, oh, oh-oh, ooh Put 'em high Don't look rich, I ain't got no chain (Huh) Not on the list, I ain't got no name But we in this bitch, bitch, I'm not no lame And I keep it Ben Franklin, I'm not gon' change Lot of these hoes is messy (Messy) I just want you and your bestie Y'all don't gotta answer for whenever you text me It's multiple choice and they all wanna test me She ch-ch-ch-ch-choosin' the squad She tryna choose between me, Justin, Qua' and Asahd She told me that she love that I make music for God I told her I would love to see that **** applaud yeah, yeah-eah-eah In the middle, woah Woah-woah-oah, oh, oh-oh, ooh Put 'em high Put 'em high Yeah-eah-eah, yeah, yeah-eah-eah Both arms, yeah Woah-woah-oah, oh, oh-oh, ooh Put 'em high Walked down, had me sittin' up Demanded my attention, had to give it up Look like somebody designed you Drop-dead gorgeous, you make me wanna live it up Your presence is critical Movin' my soul, yeah, you're spiritual They hate it when you notice me Like everybody else invisible (Ooh) Breakin' all the rules (Oh-oh) So above the law (So above the law) I'll be your excuse (Damn right) Uh, and you won't go wrong, no You stick out of the crowd, baby, it's a no-brainer (No-brainer) It ain't that hard to choose Him or me, be for real, baby, it's a no-brainer (No-brainer) You got your mind unloose Go hard and watch the sun rise (Rise) One night'll change your whole life Off top, drop-top, baby it's a no-brainer (Oh, no) Put 'em up if you with me Yeah, yeah-eah, yeah, yeah-eah-eah In the middle, oh (Yeah, in the middle) Woah-woah-oah, oh, oh-oh, ooh Put 'em high (Put 'em high) Put 'em high Yeah-eah-eah, yeah, yeah-eah-eah Both arms, yeah (Both sides in here) Woah-woah-oah, oh, oh-oh, ooh Put 'em high (Put 'em high) It's We The Best Music Way high It's Father of Asahd Another one her) She lookin', I took her to the mansion (Yeah, yeah) one</t>
  </si>
  <si>
    <t>https://genius.com/Dj-khaled-no-brainer-lyrics</t>
  </si>
  <si>
    <t>https://musicbrainz.org/recording/042269e4-f358-44f9-bff6-8cdc1dfa672b</t>
  </si>
  <si>
    <t>bitch (2x); hoes (1x)</t>
  </si>
  <si>
    <t>18-074</t>
  </si>
  <si>
    <t>Plain Jane</t>
  </si>
  <si>
    <t>ASAP Ferg;Nicki Minaj</t>
  </si>
  <si>
    <t>Young Money Ayo, Ferg Yeah Ride with the mob, Alhamdulillah Check in with me and do your job Ferg is the name, Ben Baller did the chain Tourneau for the watch, presi Plain Jane Yamborghini chain, rest in peace to my superior Hermès link could feed a village in Liberia TMZ taking pictures, causin' mad hysteria Momma see me on BET and started tearin' up I'ma start killin' niggas, how you get that trife? I attended Harlem picnics where you risked your life Uncle used to skim work, sellin' nicks at night I was only 8 years old, watching Nick at Nite Uncle Psycho was in that bathroom buggin'! Knife to his gut, hope Daddy don't cut him Suicidal thoughts brought to me with no advisory He was pitchin' dummy, sellin' fiends mad ivory Grandma had the arthritis in her hands, bad! She was poppin' pills like rappers in society I'll fuck yo' bitch for the irony I'll send Meechy at yo' ho if yo' bitch keep eyein' me! Ride with the mob, Alhamdulillah Check in with me and do your job Ferg is the name, Ben Baller did the chain Tourneau for the watch, presi Plain Jane Ride with the mob, Alhamdulillah Check in with me and do your job Ferg is the name, Ben Baller did the chain Tourneau for the watch, presi Plain Jane Suck a nigga dick or somethin' (Yeah) Suck a nigga dick or somethin' (You already know, Harlem) Suck a nigga dick or somethin' (Queens) Suck a nigga dick or somethin' (Queens for the Kings of the Queens) Ayo, I'ma explain why you prolly never see me I push a Lamborghini, chocha magic like Houdini My body shaped like Jeannie, booty dreamy, waist is teeny Yes, I told him to get TIDAL, so he stream me when he leave me I go hard in the booth, Biggie vibes, gimme the loot I'm a classy millionaire, bitches ain't got the couth C-O-U-T-H 'cause you can't spell it either If I call him then he comin' home runnin', Derek Jeter Bitches must be eatin' ass, because I swear they're bottomfeeders Ho, you know that you my son, I shoulda scrapped you as a fetus All these bitches rockin' inches 'cause they followin' the leader I should switch it up on hoes and rock a Afro like Lupita's I don't keep up with the Joneses, but I do know Catherine Zeta I'm with Candice, TT, Thembi, and Viola, mi amiga Rap bitches, they gotta check in with the Queen I'm the Alpha, the Omega, everything in between, uh Ride with Minaj, mm, Mashallah Check in with me, then do your job Queen is the name, Rafaello did the chain This is Monse, Patty Plain Jane Ride with Minaj, mm, Mashallah Check in with me, then do your job Queen is the name, Rafaello did the chain This is Monse, Patty Plain Jane Eat a Barbie ass or somethin' Eat a Barbie ass or somethin' Eat a Barbie ass or somethin' Eat a Barbie ass or somethin' Brrt Kirk Kneezy on the beat Yo, you know this here for the city, nigga Gold chains, Plain Janes, and all that good stuff, nigga</t>
  </si>
  <si>
    <t>https://genius.com/A-ap-ferg-plain-jane-remix-lyrics</t>
  </si>
  <si>
    <t>https://musicbrainz.org/release/93ca9963-39f3-43a2-93e1-015f67cc5fe8</t>
  </si>
  <si>
    <t>ass (5x); bitch (2x); bitches (3x); booty (1x); dick (4x); fuck (1x); ho (1x); hoes (1x); nigga (6x); niggas (1x)</t>
  </si>
  <si>
    <t>18-075</t>
  </si>
  <si>
    <t>Sky Walker</t>
  </si>
  <si>
    <t>Miguel;Travis Scott</t>
  </si>
  <si>
    <t>Quick to dead the bull like a matador Quick to dead the bull like a matador Bull, bull, bull like a matador Quick to dead the bull like a matador Cap and a stem, catch a wave on us (splish) Take a shot, make a friend, just enjoy the moment I'm Luke Skywalkin' on these haters (splish) Celebrate every day like a birthday Good things come to those that wait up (splish) But don't wait to jump in too long Don't sleep, you gotta stay up (splish) Don't, don't sleep, you gotta stay up Yeah, yeah, yeah I'm outstandin' so I stand out (stand out) Got more babes than a bathhouse Top Gun, on my Tom Cruise I play for keeps and I don't lose You're gonna love it 'cause you're cool as a breeze (cool as a breeze) So pick a poison, yeah I got what you need (got what you need) Nonchalant got the green on rotation all night We gon' keep it psychedelic like a... You might also like you gotta stay up Yeah, yeah, yeah Wildin' on my haters (yah) In my 23s, havin' a Jordan moment Wildin' with the paper (it's lit) Ice all on my chain, I'ma... I just popped two, I'll be stayin' up (yeah, yeah) Hangin' with the gang, that shit dangerous, yeah I can't fuck you with my chains, that shit tangle up, yeah Come and catch a wave, take one out my cup, yeah Damn near OD'd (OD'd) Damn the police, woah (hey) Wildin' in SV, yeah (hey) Movin' up your street, yeah (straight up) When we on the creek And bring sand to the beach (alright) Ain't no day, ain't no night Made no plans, ain't no sleep Yeah, yeah you gotta stay up Yeah, yeah, yeah I was good then, but I'm better now (hey) All gains I've been reppin' up (hey) Quick to dead the bull like a matador (hey) Right now I'm higher up than Canada (hey) you gotta stay up Yeah, yeah, yeah Oooh, I Got the baes lookin' at me like it's dinnertime I know she vegan, but she want the steak tonight, yeah And I smile like a saint with a sinner's mind Baby roll it, lick it, love it, daddy blow your mind Shotgunnin', takin' shots now Conversation flowin' Left off, we in the clouds now Laughin' in the moments First you put the work in 'til it works out Work it out 'til it's turnt out, yeah Oooh, I what you need) Nonchalant got the green on rotation all night We gon' keep it psychedelic like a... sleep, you gotta stay up (splish) Don't, don't sleep, the clouds now Laughin' in the moments First you put the work in 'til it works out Work it out 'til it's turnt out, yeah Oooh, I</t>
  </si>
  <si>
    <t>https://genius.com/Miguel-sky-walker-lyrics</t>
  </si>
  <si>
    <t>https://musicbrainz.org/recording/9ccb6fee-2b44-4800-9ef4-1b49d78be700</t>
  </si>
  <si>
    <t>18-076</t>
  </si>
  <si>
    <t>Marry Me</t>
  </si>
  <si>
    <t>She wants to get married, she wants it perfect She wants her granddaddy preachin' the service And she wants magnolias out in the country Not too many people, save her daddy some money Ooh, she got it all planned out Yeah, I can see it all right now I'll wear my black suit, black tie, hide out in the back I'll do a strong shot of whiskey straight out the flask I'll try to make it through without cryin' so nobody sees Yeah, she wanna get married But she don't wanna marry me I remember the night when I almost kissed her Yeah, I kinda freaked out, we've been friends for forever And I'd always wondered if she felt the same way When I got the invite, I knew it was too late And I know her daddy's been dreadin' this day Oh, but he don't know he ain't the only one givin' her away cryin' so nobody sees Yeah, she wanna get married But she don't wanna marry me Woah, oh, woah Bet she got on her dress now, welcomin' the guests now I could try to find her, get it off of my chest now But I ain't gonna mess it up, so I wish her the best now So I'm in my black suit, black tie, hidin' out in the back Doin' a strong shot of whiskey straight out the flask I'll try to make it through without cryin' so nobody sees Yeah, she wanna get married Yeah, she gonna get married But she ain't gonna marry me Woah, she ain't gonna marry me, no to make it through without Yeah, she wanna get married Yeah, she gonna get married But she ain't gonna marry me Woah, she ain't gonna marry me, no</t>
  </si>
  <si>
    <t>https://genius.com/Thomas-rhett-marry-me-lyrics</t>
  </si>
  <si>
    <t>https://musicbrainz.org/recording/90b556ad-57bc-4480-a5f8-a807da9c9970</t>
  </si>
  <si>
    <t>18-077</t>
  </si>
  <si>
    <t>Eastside</t>
  </si>
  <si>
    <t>Benny Blanco;Halsey;Khalid</t>
  </si>
  <si>
    <t>Uh Yeah, yeah When I was young, I fell in love We used to hold hands, man, that was enough (Yeah) Then we grew up, started to touch Used to kiss underneath the light on the back of the bus (Yeah) I know your daddy didn't like me much And he didn't believe me when I said you were the one Oh, every day, she found a way out of the window to sneak out late She used to meet me on the Eastside In the city where the sun don't set And every day, you know that we'd ride Through the backstreets in a blue Corvette Baby, you know I just wanna leave tonight We can go anywhere we want Drive down to the coast, jump in the sea Just take my hand and come with me, yeah We can do anything if we put our minds to it Take your old life, then you put a line through it My love is yours if you're willing to take it Give me your heart 'cause I ain't gonna break it So come away, starting today Start a new life together in a different place We know that love is how all these ideas came to be So baby, run away with me Seventeen, and we got a dream to have a family A house, and everything in between And then, oh, suddenly, we turned twenty-three And now we got pressure for taking our life more seriously We got our dead-end jobs and got bills to pay Our old friends are now our enemies And now I, I'm thinking back to when I was young Back to the day when I was falling in love He used to meet me on the Eastside In the city where the sun don't set And every day, you know where we'd ride Through the backstreets in a blue Corvette And baby, singing take it Give me your heart 'cause I ain't gonna break it So come away, starting today To start a new life together in a different place We know that love is how all these ideas came to be So baby, run away with me Run away now, run away now Run away now Run away now, run away now Run away now He used to meet me on the Eastside She used to meet me on the Eastside He used to meet me on the Eastside She used to meet me on the Eastside In the city where the sun don't set</t>
  </si>
  <si>
    <t>https://genius.com/Benny-blanco-halsey-and-khalid-eastside-lyrics</t>
  </si>
  <si>
    <t>https://musicbrainz.org/recording/787087cb-cb94-442d-98dd-2eddc59f1f84</t>
  </si>
  <si>
    <t>18-078</t>
  </si>
  <si>
    <t>Call Out My Name</t>
  </si>
  <si>
    <t>We found each other I helped you out of a broken place You gave me comfort But falling for you was my mistake I put you on top, I put you on top I claimed you so proud and openly And when times were rough, when times were rough I made sure I held you close to me So call out my name (Call out my name) Call out my name when I kiss you so gently I want you to stay (Want you to stay) I want you to stay even though you don't want me Girl, why can't you wait? (Why can't you wait, baby?) Girl, why can't you wait 'til I fall out of love? Won't you call out my name? (Call out my name) Girl, call out my name, and I'll be on my way and I'll be on my- I said I didn't feel nothing, baby, but I lied I almost cut a piece of myself for your life Guess I was just another pit stop 'Til you made up your mind You just wasted my time You were on top, I put you on top I claimed you so proud and openly, babe And when times were rough, when times were rough I made sure I held you close to me So call out my name (Call out my name, baby) So call out my name when I kiss you so gently (Ohh) I want you to stay (I want you to stay) I want you to stay even though you don't want me Girl, why can't you wait? (Girl, why can't you wait 'til I?) Girl, why can't you wait 'til I fall out of loving? Babe, call out my name (Say call out my name, baby) Girl call out my name and I'll be on my way And, I'll be on my- On my way, on my way On my way, on my way, ooh On my way, on my way, on my way On my way, on my way, on my way (On my) my way On my way, on my way, on my way (On my)</t>
  </si>
  <si>
    <t>https://genius.com/The-weeknd-call-out-my-name-lyrics</t>
  </si>
  <si>
    <t>https://musicbrainz.org/recording/4341a4df-1a0c-4826-abbd-ac1e1dddb5f5</t>
  </si>
  <si>
    <t>18-079</t>
  </si>
  <si>
    <t>King's Dead</t>
  </si>
  <si>
    <t>Jay Rock;Kendrick Lamar;Future;James Blake</t>
  </si>
  <si>
    <t>Miss me with that bullshit (Bullshit) You ain't really wild, you a tourist (A tourist) I be blackin' out with the purist (The purist) I made a hundred thou', then I freaked it (I freaked it) I made five-hundred-thou', then I freaked it (I freaked it) I bought a '87 for the weekend (The weekend) This ain't what you want, this ain't what you want (What you want) This ain't what you want, this ain't what you want (What you want) And it's like that, lil' bitch MVP, I don't get no sleep, no, I don't like that, lil' bitch Bust that open, I want that ocean, yeah, that bite back, lil' bitch Do it bite back, lil' bitch? Need two life jackets, lil' bitch I ain't gon' hold you, I ain't gon' press you, never control you I ain't gon' front you, keep it one-hundred, I don't know you Boss like Top Dawg, bossed my life up, crossin' over Stutter steppin', got a Hall of Fame in all my posters I've been ready, my whip been ready My bitch been ready, my clique been ready My shit's been ready, my check's been ready My shot's on full, that's Armageddon I got pull, I hope y'all ready My tank on full, you know, unleaded I gotta go get it, I gotta go get it I gotta go get it, I gotta go get it My name gon' hold up, my team gon' hold up My name gon' hold up, my team gon' hold up My shots gon' fire, my team gon' roll up Ménage à trois, my queen gon' roll up I hope y'all ready, you know I'm ready I reign all day, you know, confetti I gotta go get it, I gotta go get it I gotta go get it, I gotta go get it, skrrt Miss me with that bullshit (Bullshit) You're not a gang member, you's a tourist (A tourist) I be blackin' out, I be blackin' out Bought an '83 Cutlass for the weekend (For the weekend) I got a hundred-thousand, then I freaked it (Then I freaked it) I made five-hundred-thousand, then I freaked it (Then I freaked it) I put a Rolls Royce on my wrist, oh yeah Fuck his baby mama, tryna sneak diss I took her to my penthouse, then I freaked it (Then I freaked it) I haven't made my mind up, should I keep it? (Should I keep it?) I got big dawg status, it ain't no secret La di da di da, slob on me knob Pass me some syrup, fuck me in the car La di da di da, mothafuck the law Chitty chitty bang, murder everything Bitch, I'm on a roll, and I put that on the gang Yeah, miss ain't what you want (What you want) This ain't what you want, this ain't what you want (What you want) Changes Is you gon' do somethin'? (What you want?) Red light, green light, red light, green light Red light, green light, they like We like fast cars, fast money, fast life, fast broads Egotistic, goin' ballistic, why God? Born warrior, lookin' for euphoria But I don't see it, I don't feel it, I'm paraplegic Tapped in when I'm maxed in Comp-Town with the MAC-10s And the pumps in the background I was absent Never OG, standout, I was lackin' Everything else, but doubt in the Magnum Holdin' Magnums with a Magnum Nigga, ad-lib and I sing out loud Never had friends, never had ends, never had hope They was like, "Nope," I was like, "Bùyào, bùyào" (Yeah, God) Tee off the day, know we off the, be off the, eat off your plate Throw me off, I be, "Off ya head" Well ate, on C4, I'm way off the edge Fuck integrity, fuck your pedigree, fuck your feelings, fuck your culture Fuck your moral, fuck your family, fuck your tribe Fuck your land, fuck your children, fuck your wives Who am I? Not your father, not your brother Not your reason, not your future Not your comfort, not your reverence, not your glory Not your heaven, not your angel, not your spirit Not your message, not your freedom Not your people, not your neighbor Not your baby, not your equal Not the title y'all want me under All hail King Killmonger Red light, green light, red light, green light Red light, green light, they like, we like Fast cars</t>
  </si>
  <si>
    <t>https://genius.com/Jay-rock-kendrick-lamar-future-and-james-blake-kings-dead-lyrics</t>
  </si>
  <si>
    <t>https://musicbrainz.org/recording/eb150384-0abc-411b-a9ab-b64921dbdcb6</t>
  </si>
  <si>
    <t>bitch (6x); bullshit (2x); fuck (8x); knob (1x); mothafuck (1x); shits (1x)</t>
  </si>
  <si>
    <t>18-080</t>
  </si>
  <si>
    <t>Happier</t>
  </si>
  <si>
    <t>Marshmello;Bastille</t>
  </si>
  <si>
    <t>Lately, I been, I been thinkin' I want you to be happier, I want you to be happier When the morning comes, when we see what we've become In the cold light of day, we're a flame in the wind, not the fire that we begun Every argument, every word we can't take back 'Cause with all that has happened, I think that we both know the way that this story ends Then only for a minute I want to change my mind 'cause This just don't feel right to me I wanna raise your spirits I want to see you smile, but Know that means I'll have to leave Know that means I'll have to leave Lately, I been, I been thinkin' I want you to be happier, I want you to be happier When the evening falls and I'm left there with my thoughts And the image of you being with someone else, well, it's eating me up inside But we ran our course, we pretended we're okay Now, if we jump together, at least we can swim far away from the wreck we made to be happier So I'll go, I'll go I will go, go, go So I'll go, I'll go I will go, go, go Lately, I been, I been thinkin' I want you to be happier, I want you to be happier Even though I might not like this I think that you'll be happier, I want you to be happier Then only for a minute (Only for a minute) I want to change my mind 'cause This just don't feel right to me (Right to me) I wanna raise your spirits (Wanna raise your spirits) I want to see you smile to be happier So I'll go, I'll go I will go, go, go</t>
  </si>
  <si>
    <t>https://genius.com/Marshmello-and-bastille-happier-lyrics</t>
  </si>
  <si>
    <t>https://musicbrainz.org/recording/623b7611-08d9-4115-acd6-69f734dd3f24</t>
  </si>
  <si>
    <t>18-081</t>
  </si>
  <si>
    <t>Te Boté</t>
  </si>
  <si>
    <t>Nio García;Darell;Casper Mágico;Bad Bunny;Nicky Jam;Ozuna</t>
  </si>
  <si>
    <t>Wo-oh Oh-oh (Oh-oh) Wo-oh, yeh (Yeh-yeh) Este e' el verdadero remix, ¡baby! (Na-na) Eso e' así (Ozuna) Paso mucha' noche' pensándote Yo no sé ni cómo ni cuándo fue (Eh) Pero sólo sé que yo recordé (Eh-eh) Cómo te lo hacía yo aquella vez (Oh-oh) Sí, yo no puedo seguir solo (Jeje) Pero sé que te boté (Pero sé; que te boté) De mi vida te boté, yeh, y te boté (Oh-oh) Te di banda y te solté, yo te solté (Oh-oh) Pal' carajo usté' se fue, y usté' se fue (Na-na) De mi vida te boté, yo te boté, yeh, yeh, mami (Ozuna) Baby, la vida e' un ciclo (Wuh) Y lo que no sirve yo no lo reciclo (No) Así que de mi vida muévete Que si te lo meto e' pa' recordar un T.B.T., yeh (Yeh) Ya yo me cansé de tus mentira' Ahora hay una más dura que me tira (Yeh) Todo tiene su final, todo expira (Yeh) Tú ere' pasado y el pasado nunca vira Arranca pal' carajo (¡Wuh!), mi cuerpo no te necesita (No) Lo que pide e' un perreo sucio en La Placita No creo que lo nuestro se repita Dale, prende un Phillie, deja uno ready pa' ahorita, yeh (¡Brr!) Odio saber que en ti una ve' má' yo confié Odio to' lo' "te amo" que mil vece' te texteé Baby, mejor que tú, ahora tengo como die' Lo nuestro iba en un Bugatti y te quedaste a pie Yo te boté; te di banda y te solté, yo te solté Pal' carajo te mandé, yo te mandé Y a tu amiga me clavé, me la clavé Fuck you, hijo 'e puta, yeh (¡Huh!) (Esta e' la verdadera vuelta, ¿oíste, baby'?) Bebé, yo te boté (¡Ja!) Y desde que te di esa' botá', las gata' son de tre' en tre' (Eso e' así) Si tú quiere', pregunta, si no me cree' (Baby) Que ya no tengo estré', pa' completar las filas son express (¡Ja-ja!) ¿Tú viste cómo el mundo se te fue al revé'? Y yo con ella en R.D. (Jajajaja), que me enamoró el día que la probé Ya yo no creo que vuelva y te dé, mami, porque el servicio te lo cancelé Si no respondo (¡Ja!) el problema va a tocar fondo Mami, respira hondo mientra' te lo escondo (Eso e' así) Contigo obliga'o hoy yo me pongo el condón Pero postea'o a media cancha, baby, como Rondón (¡Ja!) Yo a ti te di una sepultura dura (Eso e' así) Yo sé que con el tiempo la herida se cura (Por ley) E' que en verdá' que tú no está' a esa altura (¡Ja!) Te lo juro por Dio' aunque por Dio' no se jura (¡Ra-ta-ta-tá!) Bebé, yo te boté (E' que bebé yo te boté) Te di banda y te solté (Te di banda y te solté; pa' que sepa') Pa'l carajo te mandé, eh, eh (¿Tú me está' entendiendo lo que te estamo' queriendo decir?; pa'l carajo te mandé) De mi vida te saqué, eh, eh (Esta es la verdadera vuelta; Real G4 Life, my nigga, ¡huh!) (Nosotro' somos Los Mágicos, bebé; ¡Casper!) Pa'l carajo te boté (Pa'l carajo te boté; ¡wouh!) Yo sin ti me siento bien (Yo sin ti me siento bien; ah) Ya no sufro por amore', ahora rompo corazone' Y sobran las paca' de cien (Las paca' de cien) Tú me rompiste el corazón (Tú me rompiste el corazón; ¡wuh!) Sin sentido y sin razón (Sin sentido y sin razón; ah) Pero tengo un culo nuevo que me da mucho cariño Y me chinga bien cabrón (Bien cabrón) No te lo vo'a negar que te sufrí, la pasé mal Pero te superé y de mi vida te boté (Yo te boté) Y te di banda y te solté (Y te solté) Y de ti no quiero saber (Quiero saber) Y pa'l carajo te mandé, hoy me voy a beber (Me voy a beber) Ozuna De mi vida te boté y yo sé que no ere' cualquiera Me pasaré la vida entera preguntando a dónde fue Pero tu amiga me textea siempre que ella me desea Se tira una foto conmigo y me dice: "Pa' que tú la veas" Prendo pa' ver si me olvido De tu nombre, tus beso', tu cuerpo, tus gemido' (Oh) Lo hacíamo' en el carro, me gritaba al oído Cierro los ojo' y pienso en todo lo que hicimo', baby (Oh-oh, baby) Prendo pa' ver si me olvido De tu nombre, tus beso', tu cuerpo, tus gemido' (Oh-oh) Lo hacíamo' en el carro, me gritaba al oído Cierro los ojo' y pienso en todo lo que hicimo', baby (Oh) ¡Nio! Yo te di confianza y me fallaste Te burlaste de mí y me humillaste Lejo' de aquí te fuiste y ni explicaste Viste mi película y viraste ¿Ahora quiere' saber lo que pienso de ti? Me siento cabrón porque no estás aquí Así como viniste tú te puedes ir (Te puedes ir; ¡uh-yeh!) No te voy a negar que te sufrí, la pasé mal Pero me superé y de mi vida te boté, y te boté Te di banda y te solté, yo te solté Pa'l carajo te mandé, yo te mandé Y de mi vida te saqué, yo te saqué Bebé, yo te boté Miento si digo que no me hace falta cuando me rozaba tu piel (Rozaba tu piel) Miento si digo que no me hace falta que llames al amanecer (Al amanecer) Pidiéndome que te agarre bien duro en la cama y te haga mi mujer (Te haga mi mujer) Aprovecho el remix con Ozu' para mandarte pa'l carajo también (Carajo también) No quiero mentira' ni tu falsedad Me voy pa' la calle esta noche a rumbear Me bebo dos trago' y te voy a olvidar Me voy con las babys que quieran jugar quieran jugar Bebé, yo te boté, te boté Te di banda y te solté, yo te solté (Solté) Pa'l carajo te mandé, yo te mandé Y de mi vida te saqué, yo te saqué (Yo te saqué) Yeh-yeh-yeh-yeh Yeah Bad Bunny, baby, bebé N-I-C-K This is the remix Nicky-Nicky-Nicky Jam Casper Darell Nio García Yao' Ozuna ¡Ozuna! "El Negrito 'e Ojo' Claros" This is the remix Flow La Movie Oh-oh-oh, Young Martino Hear This Music *Young Martino* (Jajaja) DJ Nelson (¡Ey!) **Mera, dime, Kronix Magical** (Pa' que sepa) Esta es la verdadera vuelta, ¿oíste, baby? **Los de la magía** *Flow La Movie* **Mira, indica, Shorty Complete** Pa' que sepa **El verdadero hijo 'e puta de las voce'** Eso e' así ¡Ra-ta-ta-tá!</t>
  </si>
  <si>
    <t>https://genius.com/Nio-garcia-casper-magico-and-bad-bunny-te-bote-remix-lyrics</t>
  </si>
  <si>
    <t>https://musicbrainz.org/recording/bfe03682-2e25-42f5-a231-c0b817fbbad8</t>
  </si>
  <si>
    <t>18-082</t>
  </si>
  <si>
    <t>Simple</t>
  </si>
  <si>
    <t>The way your fingers fit in mine It's five plus five, not rocket science This day in time, that's hard to find, it's true The road we're on ain't a traffic jam It's a Sunday drive on a piece of land It's paradise as long as I'm with you It's like one, two, three Just as easy as can be Just the way you look at me, you make me smile Ain't no need to complicate it We both know that's overrated We've been there, it's safe to say it ain't our style It's just that simple, S-I-M-P-L-E Simple as can be It's just that simple, S-I-M-P-L-E Simple as can be We used to live on Instagram Worry 'bout who all gives a damn 'Bout where we've been and where we ended up Then I met you and you met me And all the rest is history An epiphany that all we need is us You might also like know that's overrated We've been there, it's safe to say it ain't our style We're just simple like a six string The way this world was meant to be Like laughin', love, make a lot out of a little It's just that simple, S-I-M-P-L-E Simple as can be It's just that simple, S-I-M-P-L-E Simple as can be Ain't no need to complicate it We both know that's overrated We've been there, it's safe to say it ain't our style, yeah laughin', love, make a lot out of a little It's just that simple, S-I-M-P-L-E Simple as can be It's just that simple, S-I-M-P-L-E Simple as can be It's just that simple, S-I-M-P-L-E Simple as can be It's just that simple, S-I-M-P-L-E Simple as can be all we need is us S-I-M-P-L-E Simple as can be</t>
  </si>
  <si>
    <t>https://genius.com/Florida-georgia-line-simple-lyrics</t>
  </si>
  <si>
    <t>https://musicbrainz.org/recording/d75c380c-0b82-4e93-b019-6395e822869f</t>
  </si>
  <si>
    <t>18-083</t>
  </si>
  <si>
    <t>Lemon</t>
  </si>
  <si>
    <t>N.E.R.D;Rihanna</t>
  </si>
  <si>
    <t>The truth will set you free But first, it'll piss you off Hate! Bad bitches wanna be my bae Hate! Hunt me down like the C.I.A Hate! Side of my car, tryna see my face Hate! Want me to beat it like the T.I. case Oh (Hate!), and if it's heated I'ma feed my face Hate! And best believe, it's gon' be outrageous Hate! Hatin' niggas can't believe my race Hate! Niggas hit you with the Eli face, oh Bouncin' around, bouncin' around, bouncin' Bouncin' around, bouncin' around, bouncin' Scrunchin' their eyes with your name in their mouth and Bouncin' around, bouncin' around, bouncin' Hate! You keep askin' me where I'm from Hate! About the borders and, "Did I run?" Hate! Keep askin' how I feel 'bout guns Hate! There's a light and dark army, which side you choose? Oh Hate! If not now then when? Hate! And if not me then who? Hate! Don't drink the Kool-Aid, my friends Hate! I tried to tell y'all about this dude You might also like Bouncin' around, bouncin' around, bouncin' Bouncin' around, bouncin' around, bouncin' Hate supplements are found right in their couches Bouncin' around, bouncin' around, bouncin' Wait, wait a minute Shout out to them people, people Wait, wait a minute P-p-p-people, people Wait, wait a minute Mad ethnic right now I get it how I live it I live it how I get it Count the mothafuckin' digits I pull up with a lemon Not 'cause she ain't livin' It's just your eyes get acidic And this here ain't a scrimmage Mothafucka, we ain't finished I told you we won't stop A nigga 'bouta business Like yours, but you rent it Wave hello to the top Nigga the Veyron glide Tell the paparazzi get the lens right Got the window down, top, blowin' la Got the hazards on, only doin' five You can catch me, Rih, in the new La Ferrar' And the truck behind me got arms Yeah, longer than LeBron Just waitin' for my thumb like The Fonz Woo! This beat tastes like lunch But it's runnin' from veneers and it's runnin' from the fronts But everyday, hey, wasn't lemonade I was afraid, once a nigga graduate Would I be okay? So I prayed and I played It's Rihanna, nigga My constellation in space Warp speed, Doctor Spock couldn't chase, nigga Nigga, bath salt, bitin' speakers in the face Bath salt, bitin' speakers in the face Bath, bath Bath, bath salt, bitin' speakers in the face Bath, bath salt, bitin' speakers in the face Bath, bath salt, bitin' speakers in the face five You can catch me... Bouncin' around, bouncin' around, bouncin' You can catch me Wait, wait a minute Wait, wait a minute Wait, wait a minute Wait, wait a minute Wait, wait a minute Wait, wait a minute Wait, wait a minute Wait, wait a minute me then who? Hate! Don't drink the Kool-Aid, my friends Hate! I tried to tell y'all about this dude glide Tell the paparazzi get the lens right Got the window down, top, blowin' la Got the hazards on, only doin' Wait, wait a minute Wait, wait a minute Wait, wait a minute Wait, wait a minute</t>
  </si>
  <si>
    <t>https://genius.com/Nerd-and-rihanna-lemon-lyrics</t>
  </si>
  <si>
    <t>https://musicbrainz.org/recording/00c184f5-378e-4b4a-9bff-e39708601581</t>
  </si>
  <si>
    <t>bitches (1x); mothafuckin (1x); nigga (4x); niggas (1x); piss (1x)</t>
  </si>
  <si>
    <t>18-084</t>
  </si>
  <si>
    <t>18-085</t>
  </si>
  <si>
    <t>Justin Timberlake;Chris Stapleton</t>
  </si>
  <si>
    <t>Mhmm, yeah, alright Ooh Everyone knows all about my direction And in my heart somewhere I wanna go there Still, I don't go there Everybody says, "Say somethin'" Then, "Say somethin', say somethin'" Then, "Say somethin', say somethin'" Then, "Say somethin'" I don't wanna get caught up in the rhythm of it But I can't help myself, no, I can't help myself, no, no Caught up in the middle of it No, I can't help myself, no, I can't help myself, no, no, no Caught up in the rhythm of it Maybe I'm lookin' for somethin' I can't have (Maybe I'm lookin' for somethin' I can't have) Maybe I'm lookin' for somethin' I can't have Everyone knows all about my transgressions Still, in my heart somewhere There's melody and harmony for you and me tonight (Ooh, woah) I hear them call my name have (Maybe I'm lookin' for somethin' I can't have) Maybe I'm lookin' for somethin' I can't have (Maybe I'm lookin' for somethin' I can't have) Maybe I'm lookin' for somethin' I can't have (Maybe I'm lookin' for somethin' I can't have) Sometimes, the greatest way to say somethin' Is to say nothin' at all Sometimes, the greatest way to say somethin' Is to say nothin' at all Sometimes, the greatest way to say somethin' Is to say nothin' I can't somethin' Is to say nothin' at all Sometimes, the greatest way to say somethin' Is to say nothin' nothin'</t>
  </si>
  <si>
    <t>https://genius.com/Justin-timberlake-say-something-lyrics</t>
  </si>
  <si>
    <t>https://musicbrainz.org/recording/6b7e6590-e079-4fe9-a560-cbb1b5f429c6</t>
  </si>
  <si>
    <t>18-086</t>
  </si>
  <si>
    <t>I'm Upset</t>
  </si>
  <si>
    <t>Yeah I'm working on dying I'm upset Fifty thousand on my head, it's disrespect So offended that I had to double check I'ma always take the money over sex That's why they need me out the way, what you expect? Got a lot of blood and it's cold They keep tryna get me for my soul Thankful for the women that I know Can't go fifty-fifty with no ho Every month I'm supposed to pay her bills and get her what she want I still got like seven years of doin' what I want My dad still got child support from 1991 (One, one, one) Outta town, people love to pop a lot of shit then come around Word to Flacko Jodye, he done seen us put it down Niggas askin' if I'm cool I'm upset ('Set, 'set) Hunnid thousand on my head, it's disrespect (Disrespect) So offended that I had to double check You tryna check? This is real life, niggas think we playin' chess So what's next? Jump up out the bed like I'm possessed I go out on tour and I say I'm drinkin' less End up gettin' loose and gettin' pictures from my ex (Ex, ex, ex, ex) SMS, triple X That's the only time I ever shoot below the neck (Skrr) Why you keep on shootin' if you know that nigga dead? (Skrr) That's the only kind of shit that gets you some respect Got a lot of blood and it's cold They keep tryna get me for my soul (For my soul) Thankful for the women that I know Can't go fifty-fifty with no ho (Ayy, ayy) Every month She don't even love me, she just puttin' on a front (Front) She gon' try and settle outta court and make a run Then gon' ask me how I'm doin'? I'm upset ('Set, 'set) Half a million on my head I can accept, yeah 'Least it makes me feel like someone tried their best, yeah Want to waste a half a million, be my guest Made me wanna buy a vest and a TEC (Skrr) But I'm blessed, I just checked (Checked, checked) Hate me, never met me in the flesh (Flesh) Said she's got some things she gotta come here and collect That shit is in a box to the left, to the left (Left, left, left) Got a lot of blood and it's cold They keep tryna get me for my soul (For my soul) Thankful for the women that I know (That I know) Can't go fifty-fifty with no ho I know) Can't go fifty-fifty with no ho</t>
  </si>
  <si>
    <t>https://genius.com/Drake-im-upset-lyrics</t>
  </si>
  <si>
    <t>https://musicbrainz.org/recording/e0f0404a-b8c0-4452-9f33-055986a0f9ca</t>
  </si>
  <si>
    <t>ho (4x); nigga (1x); niggas (1x); shit (3x)</t>
  </si>
  <si>
    <t>18-087</t>
  </si>
  <si>
    <t>Get Along</t>
  </si>
  <si>
    <t>Met a man wearin' a T-shirt, said "Virginia is for lovers" Had a Bible in his left hand and a bottle in the other He said "All you're really given is the sunshine and your name" We both started laughin' when the sky started to rain Get along, on down the road We've got a long long way to go Scared to live, scared to die We ain't perfect but we try Get along while we can Always give love the upper hand Paint a wall, learn to dance Call your mom, buy a boat Drink a beer, sing a song Make a friend, can't we all get along? Saw a model on a billboard, 1-800 get to know me Wondered was she Photoshopped, or were her eyes really that lonely? Did she leave her hometown thinkin' she'd end up in L.A.? Did she break down in the desert and get stuck beside the highway? all get along? We find out when you die the keys to Heaven can't be bought We still don't know what love is but we sure know what it's not Sometimes you got to all get along? Make a friend, can't we a friend, can't we all get along?</t>
  </si>
  <si>
    <t>https://genius.com/Kenny-chesney-get-along-lyrics</t>
  </si>
  <si>
    <t>https://musicbrainz.org/recording/867e5b4b-9da2-48e3-ada8-899378b4a892</t>
  </si>
  <si>
    <t>18-088</t>
  </si>
  <si>
    <t>Moonlight</t>
  </si>
  <si>
    <t>Yeah Spotlight, uh, moonlight, uh Nigga, why you trippin'? Get your mood right, uh Shawty look good in the moonlight All these pussy niggas so bad mind Spotlight, moonlight Nigga, why you trippin'? Get your mood right Shawty look good in the moonlight All these pussy niggas so bad mind Spotlight, uh, moonlight mood right Shawty look good in the moonlight All these pussy niggas so bad mind Feel like I'm destined I don't need no Smith &amp; Wesson, no Boy, who you testin'? Fuck a Scantron, here's your lesson, oh Knife in intestine Takin' shots at all your brethren, no Feel like I'm damaged Girl I know you fucking planned this You might also like All alone, call my phone, make me feel right Girl you know when you call, make me feel right All alone, call my phone, make me feel right Girl you know when you call, make me feel right All these pussy niggas so bad mind oh Knife in intestine Takin' shots at all your brethren, no Feel like I'm damaged Girl I know you fucking planned this mood right Shawty look good in the moonlight All these pussy niggas so bad mind</t>
  </si>
  <si>
    <t>https://genius.com/Xxxtentacion-moonlight-lyrics</t>
  </si>
  <si>
    <t>https://musicbrainz.org/recording/c1dcca5d-f27c-49ff-bbcf-35372a4fd609</t>
  </si>
  <si>
    <t>fucking (2x); niggas (5x); pussy (5x)</t>
  </si>
  <si>
    <t>18-089</t>
  </si>
  <si>
    <t>18-090</t>
  </si>
  <si>
    <t>X</t>
  </si>
  <si>
    <t>Nicky Jam;J Balvin</t>
  </si>
  <si>
    <t>Aquel día te vi y tu energía sentí Desde eso no te quiero lejos de mí (Lejos de mí) Sé que no sabes de mí (De mí) Y no te puedo mentir Lo que dicen en la calle sobre mí (Sobre mí) Y no te voy a negar Estamos claro' y ya (Y ya, y ya) No te lo voy a negar (Jaja, no te lo puedo negar) Estamos claro' y ya (Jaja, que estamos claro', que estamos claro') Solo deja que yo te agarre, baby Besos en el cuello pa' calmar la sed Mi mano en tu cadera pa' empezar como e' No le vamo' a bajar más nunca, mamá (No) Ba-Ba-Ba-Ba-Baila Plakata, plakata Como ella lo mueve, sin para', sin para' Las ganas de comerte, ahora son más fuerte' Quiero tenerte Y no te voy a negar (Vente pa' 'cá) Estamos claro' y ya No te lo voy a negar Estamos claro' y ya Lo que he visto de ti, mami, no me es normal (Normal) Pero no te preocupes que soy anormal (-normal) Sé que a tus amigas no les debo gustar, eh Pero ve y cuéntale' parte por parte Como tenemos sex y te quito el estrés Dale otra vez Y no te voy a negar (Voy a negar, voy a negar) Estamos claro' y ya (Y ya, y ya) No te lo voy a negar (A negar, negar) Estamos claro' y ya (Y ya, y ya) ¡No! Ba-Ba-Ba-Ba-Baila Plakata, plakata Como ella lo mueve, sin para', sin para' Las ganas de comerte ahora son más fuerte' Quiero tenerte Y no te voy a negar (Ah, ah) N-I-C-K (Ba-Ba-Ba-Ba-Baila, plakata, plakata) J Balvin, man (Como ella lo mueve, sin para', sin para') Nicky-Nicky-Nicky Jam (Jajaja) La Industria Inc J Balvin No voy a hablar mucho Deja que el beat siga r-r-r-rompiendo ¡Yeah! (Yeah) ¡Wuh! (Wuh, wuh)</t>
  </si>
  <si>
    <t>https://genius.com/Nicky-jam-and-j-balvin-x-equis-lyrics</t>
  </si>
  <si>
    <t>https://musicbrainz.org/recording/4ab0ce31-cacf-4f92-9152-0ff444216a08</t>
  </si>
  <si>
    <t>18-091</t>
  </si>
  <si>
    <t>Outside Today</t>
  </si>
  <si>
    <t>YoungBoy Never Broke Again</t>
  </si>
  <si>
    <t>https://www.last.fm/music/YoungBoy+Never+Broke+Again</t>
  </si>
  <si>
    <t>Yeah, I ain't going outside today Yeah, pour me up DMac got me too bangin' (Slatt) Tryna hide from the camera I ain't goin' outside today Couldn't find Hi-Tec So I'm drinkin' on Act' today I'ma pull up in style We gon' do a drive by in the Wraith I'ma take it to trial Pray to Lord I beat the case That money be callin' I don't do no talkin' So get the fuck outta my face Got a TEC and a chopper With a hundred thousand dollars up in the Wraith You know I ain't slippin' You know that I'm with it I'll shoot him right up in his face 3Three say that I'm trippin' You know that I'm drippin' I'm wrapped in Saran today I just bought a brand new watch from God I ain't put it on yet I don't care 'bout no bitch I ain't givin' her shit Spend it all on my homies I can put on my son, from my car to my house Everything, I own it When it come to that money you know I ain't stuntin' I be on it I just got a pet monkey, cashed out on a tiger But really don't want it, my son don't like him He say that we beefin', you know I won't fight him My clip full of thunder, you know that I'll strike 'em Wanna join NBA, go and catch you a body Free Kevin Gates, it's a murder for hire Double G gang on the front of my title Got rid of my Glock and I bought me a rifle You might also like Tryna hide from the camera, I ain't goin' outside today Couldn't find Hi-Tec, so I'm drinkin' on Act' today I'ma pull up in style, we gon' do a drive by in the Wraith I'ma take it to trial, pray to Lord I beat the case I jump out at your house I ain't shootin' from the corner Been bought me a bitch but I really don't want her I don't do no cappin', I keep it one hunnid Right now I'm recordin' with ten thousand on me He say he want smoke but I know he don't want it Shoot him and his bitch and I up on his homie You know how I'm feelin' I don't got to say it Face every problem all by my lonely in the Wraith I'ma take it to trial, pray to Lord I beat the case body Free Kevin Gates, it's a murder for hire Double G gang on the front of my title Got rid of my Glock and I bought me a rifle in style, we gon' do a drive by in the Wraith I'ma take it to trial, pray to Lord I beat the case</t>
  </si>
  <si>
    <t>https://genius.com/Youngboy-never-broke-again-outside-today-lyrics</t>
  </si>
  <si>
    <t>https://musicbrainz.org/recording/dd6dce14-4077-4cf7-ab66-da819c2239e3</t>
  </si>
  <si>
    <t>bitch (3x); fuck (1x); shit (1x)</t>
  </si>
  <si>
    <t>18-092</t>
  </si>
  <si>
    <t>Trip</t>
  </si>
  <si>
    <t>Ooh, yeah, yeah I put my feelings on safety So I don't go shootin' where your heart be 'Cause you take the bullet tryna save me Then I'm left to deal with makin' you bleed And that's a whole lotta love, ain't tryna waste it Like we be runnin' a mile to never make it That's just too bitter for worse, don't wanna taste it That's just too bitter for worse, don't wanna face it But I think that I'm done trippin', I'm trip-trippin' I've been sippin', that's how I control This feelin', you keep givin' You keep on hittin' it, ooh, oh Maybe it's your love, it's too good to be true Baby boy, your love, got me trippin' on you You know your love is big enough, make me trip up on you Yeah, it's big enough, got me trippin' on you, trip-trippin' on you My bad, my bad for, trippin' on you (Trippin' on you) My bad, my bad for, trippin' on you (Trippin' on you) You might also like Boy, you know we cool when I ain't waitin' But I act a fool when I don't get it And I'm steady bruisin' just to save this But I tripped on your love, now I'm addicted (Trippin' on you, trippin' on you) My bad, my bad for, trippin' on you (Trippin' on you, trippin' on you) That's some kind of love, baby (Drip, drip) That's the type of love, make me (Trip, trip, trippin' on you) It's big enough, make me (Drip, drip) It's big enough, got me (Trip, trip, trippin' on you) got me trippin' on you, trip-trippin' on you My bad, my bad for, trippin' on you (My bad, my bad, my bad, trippin' on you, yeah) My bad, my bad for, trippin' on you (Trippin' on you, trippin' on you, baby) My bad, my bad for, trippin' on you (Trippin' on you) Said I admit I was wrong when I did it My bad, my bad, my bad for, trippin' on you (Trippin' on you, trippin' on you) Trippin' on you, yeah, yeah Ooh, yeah, yeah bad for, trippin' on you (Trippin' on you) My bad, my bad for, trippin' on you (Trippin' on you) my bad for, trippin' on you bad, my bad, my bad for, trippin' on you (Trippin' on you, trippin' on you) Trippin' on you, yeah, yeah Ooh, yeah, yeah</t>
  </si>
  <si>
    <t>https://genius.com/Ella-mai-trip-lyrics</t>
  </si>
  <si>
    <t>https://musicbrainz.org/recording/6b16cc43-7752-4eb3-ad55-fc04505f4b34</t>
  </si>
  <si>
    <t>18-093</t>
  </si>
  <si>
    <t>Dura</t>
  </si>
  <si>
    <t>(Me gusta mi reggae) Tiritiritiririti-Daddy (E-E-E-E-Evo Jedis) Cuando yo la vi Dije, "Si esa mujer fuera para mí" Perdóname, te lo tenía que decir 'Tás dura, dura Dura, dura, dura Que estás dura, mano arriba porque tú te ves bien 'Tás dura, mamacita, te fuiste de nivel Dura, mira como brilla tu piel 'Tás dura, dímelo, dímelo, ¿cómo es que e'? 'Tás dura, yo te doy un veinte de diez 'Tás dura, dura, dura Tú eres la máquina, la máquina de baile Si no tiene' a nadie vente pa' mi' brazos, caile Ese perfume se siente en el aire Algo como Argentina, tú me traes los Buenos Aires 'Tá poderosa, media escandalosa Habrán muchas mujeres pero tú eres otra cosa Si fuera un delito eso de que estás hermosa Te arresto en mi cama y te pongo las esposas Tienes el toque, toque, toque Miren el material, edición especial Tienes el toque, toque, toque mira como brilla tu piel 'Tás dura, dímelo, dímelo, ¿cómo es que e'? 'Tás dura, yo te doy un veinte de diez 'Tás dura, dura, dura Me gusta como mueve ese ram-pam-pam Mi mente maquineando en un plan-plan-plan Si me deja, en esa curva le doy pam-pam Cuál es tu receta no sé, 'tás pa' comerte bien Me gusta como mueve ese ram-pam-pam Mi mente maquineando en un plan-plan-plan Si me deja, en esa curva le doy pam-pam Tu belleza retumba, las otras pa' la tumba Uno, dos y tres, vamo' a darle, la envidia que se calle Saludos a to'as las nenas que paralizan la calle ¿Cómo tú te llamas? ¿de dónde tú eres? Dame el número pa' entrar contigo en detalles Y tienes el toque, toque, toque Pareces una estrella formando el alboroto Tienes el toque, toque, toque Se cae el internet cuando subes una foto Cuando yo la vi (Dímelo, baby girl) Dije: "Si esa mujer fuera para mí" (Pa' mí esa baby) mira como brilla tu piel 'Tás dura, dímelo, dímelo, ¿cómo es que e'? 'Tás dura, yo te doy un veinte de diez 'Tás dura, dura, dura Tú tienes el size, otra como tú mami no hay Pégate, dale boom bye bye Que tú Que tú tienes el size, otra como tú mami no hay Pégate, dale boom bye bye, yep, yeah Retumbando las bocinas de seguro Dirili-Daddy Yankee y el Disco Duro Urba &amp; Rome Que pa' esta liga no se asomen Dura, dura, dura DY Blaze (Evo Jedis)</t>
  </si>
  <si>
    <t>https://genius.com/Daddy-yankee-dura-lyrics</t>
  </si>
  <si>
    <t>https://musicbrainz.org/recording/4bf468f4-8ea6-48ef-ba90-b5caf6feab8d</t>
  </si>
  <si>
    <t>18-094</t>
  </si>
  <si>
    <t>Changes</t>
  </si>
  <si>
    <t>Mmm, baby, I don't understand this You're changing, I can't stand it My heart can't take this damage And the way I feel, can't stand it understand it Girl, you're makin' it hard for me Girl, you're makin' it hard for me Girl, you're makin' it hard for me Mmm, ohh Girl, you're makin' it hard for me Girl, you're makin' it hard for me Girl, you're makin' it hard for me understand this You're changing, I can't stand it My heart can't take this damage And the way I feel, can't stand it Mmm, baby, I don't understand this You might also like You're changing, I can't stand it My heart can't take this damage And the way I feel, can't stand it Mmm, baby, I don't understand don't understand this You're changing, I can't stand it My heart can't take this damage And the way I feel, can't stand it Mmm, baby, I don't feel, can't stand it Mmm, baby, I don't understand it</t>
  </si>
  <si>
    <t>https://genius.com/Xxxtentacion-changes-lyrics</t>
  </si>
  <si>
    <t>https://musicbrainz.org/recording/d7a0d691-decb-4162-891e-3188eea5e2f8</t>
  </si>
  <si>
    <t>18-095</t>
  </si>
  <si>
    <t>Mercy Why you gotta show up lookin' so good just to hurt me? Why you wanna stop this whole damn world from turning? Mercy Why you hanging on so tight if this ain't working? Why you wanna stop this flame if it's still burning? 'Cause it's still burning So if you're gonna break my heart, just break it And if you're gonna take your shot, then take it Take it If you made up your mind, then make it But make this fast If you ever loved me Have mercy If you go out tonight and get drunk and lonely Wind up home alone Please don't call me And say you miss me, no If make this fast If you ever loved me Have mercy Whoa Oh, have mercy If you're gonna break my heart, just break it And if you're gonna take your shot, take it Take it Oh, Make this fast If you ever loved me Mm, if you ever loved me Have mercy Oh, have mercy Oh, have mercy Have mercy Make this fast If you ever loved me Mm, if you ever loved me Have mercy Oh, have mercy Oh, have mercy Have mercy</t>
  </si>
  <si>
    <t>https://genius.com/Brett-young-mercy-lyrics</t>
  </si>
  <si>
    <t>https://musicbrainz.org/recording/2abfe431-79d6-4d31-9a9d-5e65939d8be6</t>
  </si>
  <si>
    <t>18-096</t>
  </si>
  <si>
    <t>One Number Away</t>
  </si>
  <si>
    <t>Are you sitting at home, all alone, trying to fall asleep? Are you staring a hole through your phone, praying that it rings? Are you watching a movie that you've seen a thousand times? Or maybe playing some Mayer, getting lost in your favorite lines Well, if you're anything like me You just might be doing whatever it takes To drown out the noise But I just wanna hear your voice I'm one number away From calling to you I said I was through But I'm dying, inside Got my head in a mess Girl, I confess I lied when I said "I'm leaving and not coming back" Might be the whiskey or the midnight rain But everywhere I go, I see your face In my brain, dial it up, everything I wanna say But I'm still one number away Are you stuck at a red light with a Marlboro Light on your lips? Does the smoke in your mirror get clearer without my kiss? Are you changing the station replacing our favorite songs? Well maybe it's a mistake, hit the brakes on the moving on Well, if you're anything like me You just might be doing whatever it takes To outrun the storm But I'm almost out that door And I wanna say But I'm still one number away Will you pick up when I call? Or just forget we loved at all We don't have to talk I just wanna hear your voice And I'm one number away From calling number away Away, away Yeah I'm still one number away everything dial it up, everything I wanna say But I'm still one number away Away, away Yeah I'm still one number away</t>
  </si>
  <si>
    <t>https://genius.com/Luke-combs-one-number-away-lyrics</t>
  </si>
  <si>
    <t>https://musicbrainz.org/recording/fe1b39c6-4f84-4f1f-b5d3-625384ef02dd</t>
  </si>
  <si>
    <t>18-097</t>
  </si>
  <si>
    <t>Powerglide</t>
  </si>
  <si>
    <t>Rae Sremmurd;Juicy J</t>
  </si>
  <si>
    <t>Yeah, yeah, yeah Mike WiLL Made-It Yeah, yeah, yeah Mally Mall Oh, oh, oh Oh, oh Ear Drummers Yeah, ho What's in ya' mug? Toasted up, nah, I ain't hostin' Kush all in my lap because these hoes don't wanna roll it I was slidin' in the Lamb' with the powerglide Slime green paint, peanut butter inside She wanna fuck, speak up, comin' out her clothes (Clothes) I'm in wonderland when she comin' down the pole And I don't care if she take all of mine Like it ain't shit but a dollar sign Diamonds unthawed, comin' in froze (Froze) Got too many girls to let one of them go (Oh) When I make a purchase, I can't wait to show-ow-boat (Oh) If she bad, I put a pinky ring on, snow globe I'ma have that pussy on lock like po-po (Yeah) She was goin' up and down like yo-yo (Down) You can say I'm greedy 'cause I always want more (More) I don't fuck with holmes 'cause they with some slow-pokes (Lame) Ooh, money on monsoon (Ooh), baby girl, full moon (Ahh) Give these niggas with some money some room She don't stop, batteries not included (Go) Oh, big ballin' like Mutombo ('Tombo), yeah Much cooler than the cool kids, woah Can you believe every night we do this? (Do this), yeah You might also like if she take all of mine Like it ain't shit but a dollar sign Hold up, I'ma go and spend them hundreds up (Hol' up) I don't care if she had a man or some' (Man?) Pedicure gang, get your fingernails dipped With no shame, flips that ass like heads or tails (Tails) And she finer than a motherlover (Lover) Can I hit that ass like a bullseye? (Hit) She gon' suck like a bloodsucker (Woo) My feet higher than a motherfucker Oh, I hear you like fast cash (Fast cash) Baby, you know I got the hots for you (I've got the hots) I've been workin', so I cashin' She said, "I only wanna dance for you" (Dance) We have no mercy for you, no (No) Me and my niggas closer than in-laws (Than in-laws) Fuck an interview, she know the answer (Answer) Prototype cars, not a Jaguar (Skrrt) if she take all of mine (Yeah, ayy) Like it ain't shit but a dollar sign (Yeah, ayy, ayy, ayy) Duck sauce on my feet, ho, pass around the pre-rolls Rollie on my chain, Flavor Flav with the steez, ho Kush residue on my jeans, I blow hella dope And them classic Reeboks, whiter than snow And a nigga be dressin', walkin' 'round, Gucci steppin' Unintentional flexin', tryna send out a message Money walk with the extra, shake that ass wit' ya bestie Seein' stars in the rental, got your broad in the rental? 20K in A.O.D. and it's just me and my kinfolk Tryna send a girl to college, I ain't coppin' no free show Say her birthday late July, yeah, that means she a Leo Might just leave with me tonight, but that don't mean she a freak ho Fuck with dancers and models, shout out them girls who get dollars Shawty came from the bottom, yeah, shout out Keisha Bottoms Couple cases of Rosé, came out to me with the sparklers I pour up for all the girls, but I'ma drink out the bottles the powerglide Slime green paint, peanut butter inside She wanna fuck, speak up (Yeah), comin' out her clothes (Uh, clothes) I'm in wonderland when she comin' down the pole (Yeah) And I don't care if she take all of mine (I got you, Swae) Like it ain't shit but a dollar sign (Juicy J) She got that million dollar pussy, but I get it for the free She like to do a lot of snow, I told that bitch to come and ski Shawty bad, she can get it, she can swallow, she can spit it Bring her friend, if she with it, on the pole, y'all can split it In the Bent' or the Lamb' (Or the Lamb') Got your bitch suckin' dick on the 'Gram (On the 'Gram) V12 helped me get up out the jam (out the jam), trunk full of slam R.I.P. Lil Peep, I gotta slow down on them Xans (Hey) Just had a ménage (Hey), back seat of my Benz (Hey) Put that shit on camera (Hey), she squirted on the lens (Hey) Then she told me put it on her chinny chin-chin (Hey) Pocket full of nothin' but them Benjy Franklins In the game, posted up (Up), puttin' numbers up (Up) Bitch, run me that check first, I don't wanna fuck (Yeah) They say it's cuffin' season, baby, you ain't good enough (Nope) She want a real nigga, dawg, you ain't hood enough (Skrrt) What's in ya' mug? Toasted up (Yeah), nah, I ain't hostin' (Yeah) Kush all in my lap because these hoes don't wanna roll it (Yeah, yeah) I was slidin' in the Lamb' with the powerglide (Ayy) she take all of mine Like it ain't shit but a dollar sign Ayy, ayy, ayy, ayy Ayy, ayy, ayy, ayy Ayy, ayy, ayy, ayy Ayy, ayy, ayy, ayy Ayy, ayy, ayy, ayy Ayy, ayy, ayy, ayy Ayy, ayy, ayy Ayy, ayy, yeah, yeah kids, woah Can you believe every night we do this? (Do this), yeah I was slidin' in the Lamb' with the pole And I don't care if ayy, ayy, ayy Ayy, ayy, ayy, ayy Ayy, ayy, ayy Ayy, ayy, yeah, yeah</t>
  </si>
  <si>
    <t>https://genius.com/Rae-sremmurd-powerglide-lyrics</t>
  </si>
  <si>
    <t>https://musicbrainz.org/recording/7d5b43f2-ad42-4f45-a906-b58b9552e86f</t>
  </si>
  <si>
    <t>ass (3x); bitch (2x); dick (1x); fuck (4x); ho (4x); hoes (2x); motherfucker (1x); nigga (2x); niggas (2x); pussy (2x); shit (6x)</t>
  </si>
  <si>
    <t>18-098</t>
  </si>
  <si>
    <t>IDGAF</t>
  </si>
  <si>
    <t>You call me all friendly Tellin' me how much you miss me That's funny, I guess you've heard my songs Well, I'm too busy for your business Go find a girl who wants to listen 'Cause if you think I was born yesterday, you have got me wrong So I cut you off I don't need your love 'Cause I already cried enough I've been done I've been movin' on since we said goodbye I cut you off I don't need your love So you can try all you want Your time is up, I'll tell you why You say you're sorry, but it's too late now So save it, get gone, shut up 'Cause if you think I care about you now Well, boy, I don't give a fuck I remember that weekend When my best friend caught you creepin' You blamed it all on the alcohol So, I made my decision 'Cause you made your bed, sleep in it Play the victim and switch your position I'm through, I'm done save it, get gone, shut up 'Cause if you think I care about you now Well, boy, I don't give a fuck I see you tryna get to me I see you beggin' on your knees Boy, I don't give a fuck So stop tryna get to me Tch, get up off your knees 'Cause, boy, I don't give a fuck About you No, I don't give a damn You keep reminiscin' on when you were my man But I'm over you Now you're all in the past You talk all that sweet talk, but I ain't comin' back Cut you off I don't need your love So you can try all you want Your time is up, I'll tell you why I'll tell you why You say you're sorry, but it's too late now So save it, get gone, shut up (Too late now) 'Cause if you think I care about you now Well, boy, I don't give a fuck (Boy, I don't give a) I see you tryna get to me I see you beggin' on your knees Boy, I don't give a fuck So stop tryna get to me (get to me) Tch, get up off your knees 'Cause, boy, I don't give a fuck tryna get to me (get to me) Tch, get up off your knees 'Cause, boy, I don't give a fuck</t>
  </si>
  <si>
    <t>https://genius.com/Dua-lipa-idgaf-lyrics</t>
  </si>
  <si>
    <t>https://musicbrainz.org/recording/3e0c2100-4b7a-4f1d-94a4-0b4470c4a28d</t>
  </si>
  <si>
    <t>damn (1x); fuck (8x)</t>
  </si>
  <si>
    <t>18-099</t>
  </si>
  <si>
    <t>18-100</t>
  </si>
  <si>
    <t>19-001</t>
  </si>
  <si>
    <t>Old Town Road</t>
  </si>
  <si>
    <t>Lil Nas X;Billy Ray Cyrus</t>
  </si>
  <si>
    <t>Oh, oh-oh Oh Yeah, I'm gonna take my horse to the old town road I'm gonna ride 'til I can't no more I'm gonna take my horse to the old town road I'm gonna ride 'til I can't no more (Kio, Kio) I got the horses in the back Horse tack is attached Hat is matte black Got the boots that's black to match Ridin' on a horse, ha You can whip your Porsche I been in the valley You ain't been up off that porch, now Can't nobody tell me nothin' You can't tell me nothin' Can't nobody tell me nothin' You can't tell me nothin' Ridin' on a tractor Lean all in my bladder Cheated on my baby You can go and ask her My life is a movie Bull ridin' and boobies Cowboy hat from Gucci Wrangler on my booty Can't nobody tell me nothin' You can't tell me nothin' Can't nobody tell me nothin' You can't tell me nothin' gonna ride 'til I can't no more Hat down, cross town, livin' like a rockstar Spent a lot of money on my brand new guitar Baby's got a habit: diamond rings and Fendi sports bras Ridin' down Rodeo in my Maserati sports car Got no stress, I've been through all that I'm like a Marlboro Man so I kick on back Wish I could roll on back to that old town road I wanna ride 'til I can't no more gonna ride 'til I can't no more</t>
  </si>
  <si>
    <t>https://genius.com/Lil-nas-x-old-town-road-remix-lyrics</t>
  </si>
  <si>
    <t>https://musicbrainz.org/recording/b60afa19-1768-4046-b6eb-d76b5d4554f1</t>
  </si>
  <si>
    <t>19-002</t>
  </si>
  <si>
    <t>Sunflower</t>
  </si>
  <si>
    <t>Post Malone;Swae Lee</t>
  </si>
  <si>
    <t>Ayy, ayy, ayy, ayy (Ooh) Ooh, ooh, ooh, ooh (Ooh) Ayy, ayy Ooh, ooh, ooh, ooh Needless to say, I keep a check She was a bad-bad, nevertheless (Yeah) Callin' it quits now, baby, I'm a wreck (Wreck) Crash at my place, baby, you're a wreck (Wreck) Needless to say, I'm keeping a check She was a bad-bad, nevertheless Callin' it quits now, baby, I'm a wreck Crash at my place, baby, you're a wreck Thinkin' in a bad way, losin' your grip Screamin' at my face, baby, don't trip Someone took a big L, don't know how that felt Lookin' at you sideways, party on tilt Ooh-ooh, some things you just can't refuse She wanna ride me like a cruise and I'm not tryna lose Then you're left in the dust, unless I stuck by ya You're the sunflower, I think your love would be too much Or you'll be left in the dust, unless I stuck by ya You're the sunflower, you're the sunflower Every time I'm leavin' on ya (Ooh) You don't make it easy, no (No, no) Wish I could be there for ya (Ooh) Give me a reason to, oh (Oh) Every time I'm walkin' out (Oh) I can hear you tellin' me to turn around (Oh, oh) Fightin' for my trust and you won't back down (No) Even if we gotta risk it all right now, oh (Now) I know you're scared of the unknown (Known) You don't wanna be alone (Alone) I know I always come and go (And go) But it's out of my control And you'll be by ya You're the sunflower, you're the sunflower (Yeah)</t>
  </si>
  <si>
    <t>https://genius.com/Post-malone-and-swae-lee-sunflower-lyrics</t>
  </si>
  <si>
    <t>https://musicbrainz.org/recording/0bb16975-5dea-487a-b0e3-f7a40365f2a5</t>
  </si>
  <si>
    <t>19-003</t>
  </si>
  <si>
    <t>Found you when your heart was broke I filled your cup until it overflowed Took it so far to keep you close (Keep you close) I was afraid to leave you on your own (Ooh) I said I'd catch you if you fall (Fall) And if they laugh, then fuck 'em all (All) And then I got you off your knees Put you right back on your feet Just so you could take advantage of me Tell me, how's it feel sittin' up there? Feelin' so high, but too far away to hold me You know I'm the one who put you up there Name in the sky, does it ever get lonely? Thinkin' you could live without me Thinkin' you could live without me Baby, I'm the one who put you up there I don't know why (Yeah, I don't know why) Thinkin' you could live without me Live without me Baby, I'm the one who put you up there I don't know why (I don't know why, yeah, yeah) Gave love 'bout a hundred tries (Hundred tries) Just runnin' from the demons in your mind Then I took yours and made 'em mine (Mine) I didn't notice 'cause my love was blind Said put you up there I don't know why, yeah You don't have to say just what you did (What you did) I already know (I know) I had to go and find out from them (Oh-woah) So tell me, how's it feel? (Oh-woah) know why (Yeah, I don't know why) one who put you up there I don't know why (Yeah, I don't know why)</t>
  </si>
  <si>
    <t>https://genius.com/Halsey-without-me-lyrics</t>
  </si>
  <si>
    <t>https://musicbrainz.org/recording/888bb953-61ed-45e8-9c4f-33c3346dc16f</t>
  </si>
  <si>
    <t>19-004</t>
  </si>
  <si>
    <t>Bad Guy</t>
  </si>
  <si>
    <t>Billie Eilish</t>
  </si>
  <si>
    <t>https://www.last.fm/music/Billie+Eilish</t>
  </si>
  <si>
    <t>White shirt now red, my bloody nose Sleepin', you're on your tippy toes Creepin' around like no one knows Think you're so criminal Bruises on both my knees for you Don't say thank you or please I do what I want when I'm wanting to My soul? So cynical So you're a tough guy Like it really rough guy Just can't get enough guy Chest always so puffed guy I'm that bad type Make your mama sad type Make your girlfriend mad tight Might seduce your dad type I'm the bad guy Duh I'm the bad guy I like it when you take control Even if you know that you don't Own me, I'll let you play the role I'll be your animal My mommy likes to sing along with me But she won't sing this song If she reads all the lyrics She'll pity the men I know your girlfriend mad tight Might seduce your dad type I'm the bad guy Duh I'm the bad guy, duh I'm only good at bein' bad, bad I like when you get mad I guess I'm pretty glad that you're alone You said she's scared of me? I mean, I don't see what she sees But maybe it's 'cause I'm wearing your cologne I'm a bad guy I'm, I'm a bad guy Bad guy, bad guy I'm a bad cologne I'm a bad guy I'm, I'm a bad guy Bad guy, bad guy I'm a bad</t>
  </si>
  <si>
    <t>https://genius.com/Billie-eilish-bad-guy-lyrics</t>
  </si>
  <si>
    <t>https://musicbrainz.org/recording/1c5f75c9-a45b-490a-9795-a81ba791495a</t>
  </si>
  <si>
    <t>19-005</t>
  </si>
  <si>
    <t>Wow</t>
  </si>
  <si>
    <t>Said she tired of little money, need a big boy Pull up 20 inch blades like I'm Lil' Troy Now it's everybody flockin', need a decoy Shawty mixing up the vodka with the LaCroix, yeah G-Wagen, G-Wagen, G-Wagen, G-Wagen All the housewives pullin' up (Up, up) I got a lot of toys, 720S bumpin' Fall Out Boy You was talkin' shit in the beginning (Mm-mm) Back when I was feelin' more forgivin' (More forgivin') I know it piss you off to see me winnin' ( Hunnid bands in my pocket, it's on me (On me) Hunnid deep when I roll like the army (Hey) Get more bottles, these bottles are lonely It's a moment when I show up, got 'em sayin', "Wow" (Wow, wow) Hunnid bands in my pocket, it's on me (Yeah, yeah) Yeah, your grandmama probably know me (Yeah, yeah) Get more bottles, these bottles are lonely It's a moment when I show up, got 'em sayin', "Wow" Got 'em sayin', "Wow" Ayy, ayy, wow Sayin', "Wow" Wow Wow shit in the beginning (Mm-mm) Back when I was feelin' more forgivin' (More forgivin') I know it piss you off to see me winnin' (See me winnin') See the igloo in my mouth when I be grinnin' (I be grinnin'), yeah Hunnid bands in my pocket, it's on me Hunnid deep when I roll like the army Get more bottles, these bottles are lonely It's a moment when I show up, got 'em sayin', "Wow" (Wow, wow) Hunnid bands in my pocket, it's on me (On me) Yeah, your grandmama probably know me (Know me) Get more bottles, these bottles are lonely It's a moment when I show up, got 'em sayin', "Wow" (Wow, wow) Everywhere I go (Hey) Catch me on the block like I'm Mutombo (Wow) 750 Lambo in the Utah snow (Skrrt) Trunk in the front like that shit Dumbo, yeah Cut the roof off like a nip-tuck Pull up to the house with some big butts Turn the kitchen counter to a strip-club (Yeah, wow) Me and Dre came for the... When I got guap, all of y'all just appeared (Wow) Before I dropped Stoney, none of y'all really cared (Cared) Now they always say, "Congratulations," to the kid (Kid) And this is not a 40, but I'm pourin' out this shit (Yeah) Used to have a lot, but I got more now (Yup) Made another hit 'cause I got bored now (Yup) Always goin' for it, never punt fourth down Last call, Hail Mary, Prescott touchdown, ayy these bottles are lonely It's a moment when I show up, got 'em sayin', "Wow" Got 'em sayin', "Wow" Ayy, ayy, wow Sayin', "Wow" Wow Wow</t>
  </si>
  <si>
    <t>https://genius.com/Post-malone-wow-lyrics</t>
  </si>
  <si>
    <t>https://musicbrainz.org/recording/112ff70c-7e9a-46df-9235-e82939575ad0</t>
  </si>
  <si>
    <t>butts (1x); piss (2x); shit (4x)</t>
  </si>
  <si>
    <t>19-006</t>
  </si>
  <si>
    <t>https://musicbrainz.org/recording/56fd881e-ee97-4b56-a3d9-bf4b177fd619</t>
  </si>
  <si>
    <t>19-007</t>
  </si>
  <si>
    <t>7 Rings</t>
  </si>
  <si>
    <t>Yeah, breakfast at Tiffany's and bottles of bubbles Girls with tattoos who like getting in trouble Lashes and diamonds, ATM machines Buy myself all of my favorite things (Yeah) Been through some bad shit, I should be a sad bitch Who woulda thought it'd turn me to a savage? Rather be tied up with calls and not strings Write my own checks like I write what I sing, yeah (Yeah) My wrist, stop watchin', my neck is flossy Make big deposits, my gloss is poppin' You like my hair? Gee, thanks, just bought it I see it, I like it, I want it, I got it (Yeah) I want it, I got it, I want it, I got it I want it, I got it, I want it, I got it You like my hair? Gee, thanks, just bought it I see it, I like it, I want it, I got it (Yep) Wearing a ring, but ain't gon' be no "Mrs." Bought matching diamonds for six of my bitches I'd rather spoil all my friends with my riches Think retail therapy my new addiction Whoever said money can't solve your problems Must not have had enough money to solve 'em They say, "Which one?" I say, "Nah, I want all of 'em" Happiness is the same price as red-bottoms You might also like My smile is beamin' (Yeah), my skin is gleamin' (Is gleamin') The way it shine, I know you've seen it (You've seen it) I bought a crib just for (Just for) the closet (Closet) Both his and hers, I want it, I got it, yeah I want it, I got it, I want it, I got it I want it, I got it, I want it, I got it (Baby) You like my hair? Gee, thanks, just bought it (Oh yeah) I see it, I like it, I want it, I got it (Yep) Yeah, my receipts be lookin' like phone numbers If it ain't money, then wrong number Black card is my business card The way it be settin' the tone for me I don't mean to brag, but I be like, "Put it in the bag," yeah When you see them racks, they stacked up like my ass, yeah Shoot, go from the store to the booth Make it all back in one loop, gimme the loot Never mind, I got the juice Nothing but net when we shoot Look at my neck, look at my jet Ain't got enough money to pay me respect Ain't no budget when I'm on the set If I like it, then that's what I get, yeah I want it, I got it, I want it, I got it (Oh yeah) I want it, I got it, I want it, I got it (Oh yeah, yeah) You like my hair? Gee, thanks, just bought it I see it, I like it, I want it, I got it (I see, yep) all of 'em" Happiness is the same price as red-bottoms it (Oh yeah, yeah) You like my hair? Gee, thanks, just bought it I see it, I like it, I want it, I got it (I see, yep)</t>
  </si>
  <si>
    <t>https://genius.com/Ariana-grande-7-rings-lyrics</t>
  </si>
  <si>
    <t>https://musicbrainz.org/recording/7203c23a-5f31-4847-a50e-8a67bb26b43b</t>
  </si>
  <si>
    <t>ass (1x); bitch (1x); bitches (1x); shit (1x)</t>
  </si>
  <si>
    <t>19-008</t>
  </si>
  <si>
    <t>Talk</t>
  </si>
  <si>
    <t>Can we just talk? Can we just talk? Talk about where we're goin' Before we get lost, lend me your thoughts Can't get what we want without knowin' I've never felt like this before I apologize if I'm movin' too far Can we just talk? Can we just talk? Figure out where we're goin' Yeah, started off right I can see it in your eyes I can tell that you're wantin' more What's been on your mind? There's no reason we should hide Tell me somethin' I ain't heard before Oh, I've been dreamin' 'bout it And it's you I'm on So stop thinkin' 'bout it Can we just talk? Can we just talk? Talk about where we're goin' Before we get lost, lend me your thoughts (Yeah) Can't get what we want without knowin' (No) I've never felt like this before I apologize if I'm movin' too far Can we just talk? Can we just talk? Figure out where we're goin' Oh, nah Penthouse view, left some flowers in the room I'll make sure I leave the door unlocked Now I'm on the way, swear I won't be late I'll be there by five o'clock Oh, you've been dreamin' 'bout it And I'm what you want So stop thinkin' 'bout it Can we just talk? (Oh) I apologize if I'm movin' too far Can we just talk? Can we just talk? Figure out where we're goin' Figure out where we're goin' knowin' I've never felt like this before I apologize if I'm movin' too far Can we just talk? Can we just talk? Figure out where we're goin' Figure out where we're goin'</t>
  </si>
  <si>
    <t>https://genius.com/Khalid-talk-lyrics</t>
  </si>
  <si>
    <t>https://musicbrainz.org/recording/f53c77c6-33e3-400b-90fe-765373a19689</t>
  </si>
  <si>
    <t>19-009</t>
  </si>
  <si>
    <t>https://musicbrainz.org/recording/69913c93-47b1-4196-acc9-f492f6db35f5</t>
  </si>
  <si>
    <t>19-010</t>
  </si>
  <si>
    <t>Sucker</t>
  </si>
  <si>
    <t>We go together Better than birds of a feather, you and me We change the weather, yeah I'm feelin' heat in December when you're 'round me I've been dancin' on top of cars and stumblin' out of bars I follow you through the dark, can't get enough You're the medicine and the pain, the tattoo inside my brain And, baby, you know it's obvious I'm a sucker for you Say the word and I'll go anywhere blindly I'm a sucker for you, yeah Any road you take, you know that you'll find me I'm a sucker for all the subliminal things No one knows about you (About you), about you (About you) And you're makin' the typical me break my typical rules It's true, I'm a sucker for you Yeah Don't complicate it (Yeah) 'Cause I know you and you know everything about me I can't remember (Yeah) all of the nights I don't remember when you're 'round me (Oh, yeah, yeah) You might also like typical me break my typical rules It's true, I'm a sucker for you Yeah (Uh) (I'm a sucker for you) typical me break my typical rules It's true, I'm a sucker for you (Uh) I'm a sucker for you the nights I don't remember when you're 'round me (Oh, yeah, yeah) sucker for you (Uh) I'm a sucker for you</t>
  </si>
  <si>
    <t>https://genius.com/Jonas-brothers-sucker-lyrics</t>
  </si>
  <si>
    <t>https://musicbrainz.org/recording/a9b16d1e-3e23-452c-b7f3-e879cf6cbdd3</t>
  </si>
  <si>
    <t>19-011</t>
  </si>
  <si>
    <t>High Hopes</t>
  </si>
  <si>
    <t>High, high hopes Had to have high, high hopes for a living Shooting for the stars when I couldn't make a killing Didn't have a dime but I always had a vision Always had high, high hopes (High, high hopes) Had to have high, high hopes for a living Didn't know how but I always had a feeling I was gonna be that one in a million Always had high, high hopes Mama said, "Fulfill the prophecy Be something greater, go make a legacy Manifest destiny, back in the days We wanted everything, wanted everything" Mama said, "Burn your biographies Rewrite your history, light up your wildest dreams Museum victories, every day We wanted everything, wanted everything" Mama said "Don't give up, it's a little complicated All tied up, no more love and I'd hate to see you waiting" had high, high hopes high hopes (High, high hopes) Mama said, "It's uphill for oddities The stranger crusaders, ain't ever wannabes The weird and the novelties don't ever change We wanted everything, wanted everything" (High, high hopes) "Stay up on that rise Stay up on that rise and never come down, oh Stay up on that rise Stay up on that rise and never come down" Mama said "Don't give up, it's a little complicated All tied up, no more love and I'd hate to see you waiting They say it's all been done but they haven't seen the best of me-eh-eh-eh So I got one more run and it's gonna be a sight to see-eh-eh-eh" one in a million Always had high, high hopes (High, high hopes) million Always had high, high hopes (High, high hopes) the stars when I couldn't make a killing Didn't have a dime but I always had a vision Always million Always had high, that one in a million Always had high, high hopes (High, high hopes)</t>
  </si>
  <si>
    <t>https://genius.com/Panic-at-the-disco-high-hopes-lyrics</t>
  </si>
  <si>
    <t>https://musicbrainz.org/recording/f3e9f6f4-130c-420f-b90e-aa1bad4263b5</t>
  </si>
  <si>
    <t>19-012</t>
  </si>
  <si>
    <t>Thank U, Next</t>
  </si>
  <si>
    <t>Thought I'd end up with Sean But he wasn't a match Wrote some songs about Ricky Now I listen and laugh Even almost got married And for Pete, I'm so thankful Wish I could say, "Thank you" to Malcolm 'Cause he was an angel One taught me love One taught me patience And one taught me pain Now, I'm so amazing Say I've loved and I've lost But that's not what I see So, look what I got Look what you taught me And for that, I say Thank you, next (Next) Thank you, next (Next) Thank you, next I'm so fuckin' grateful for my ex Thank you, next (Next) Thank you, next (Next) Thank you, next (Next) I'm so fuckin'- You might also like Spend more time with my friends I ain't worried 'bout nothin' Plus, I met someone else We havin' better discussions I know they say I move on too fast But this one gon' last 'Cause her name is Ari And I'm so good with that (So good with that) She taught me love (Love) She taught me patience (Patience) How she handles pain (Pain) That shit's amazing (Yeah, she's amazing) I've loved and I've lost (Yeah, yeah) But that's not what I see (Yeah, yeah) 'Cause look what I've found (Yeah, yeah, I've found) Ain't no need for searching, and for that, I say Thank you, next (Thank you, next) Thank you, next (Thank you, next) Thank you, next (Thank you) I'm so fuckin' grateful for my ex Thank you, next (Thank you, next) Thank you, next (Said thank you, next) Thank you, next (Next) I'm so fuckin' grateful for my ex Thank you, next Thank you, next Thank you, next I'm so fuckin'- One day I'll walk down the aisle Holding hands with my mama I'll be thanking my dad 'Cause she grew from the drama Only wanna do it once, real bad Gon' make that shit last God forbid something happens Least this song is a smash (Song is a smash) I've got so much love (Love) Got so much patience (Patience) And I've learned from the pain (Pain) I turned out amazing (Turned out amazing) Say I've loved and I've lost (Yeah, yeah) But that's not what I see (Yeah, yeah) 'Cause look what I've found (Yeah, yeah) Ain't no need for searching And for that, I say Thank you, next (Thank you, next) Thank you, next (Thank you, next) Thank you, next ex Thank you, next Thank you, next Thank you, next Yeah, yee Thank you, next Thank you, next Thank you, next Yeah, yee fuckin'- you, next (Said thank you, next) Thank you, next (Next) I'm so fuckin' grateful for my ex Thank you, next Thank you, next Thank you, next Yeah, yee Thank you, next Thank you, next Thank you, next Yeah, yee</t>
  </si>
  <si>
    <t>https://genius.com/Ariana-grande-thank-u-next-lyrics</t>
  </si>
  <si>
    <t>https://musicbrainz.org/recording/274b3a7b-64bd-4af3-9af9-dd41277ddc17</t>
  </si>
  <si>
    <t>fuckin (7x); shit (1x); shits (1x)</t>
  </si>
  <si>
    <t>19-013</t>
  </si>
  <si>
    <t>Truth Hurts</t>
  </si>
  <si>
    <t>Lizzo</t>
  </si>
  <si>
    <t>https://www.last.fm/music/Lizzo</t>
  </si>
  <si>
    <t>Why men great 'til they gotta be great? Woo! I just took a DNA test, turns out I'm 100% that bitch Even when I'm crying crazy Yeah, I got boy problems, that's the human in me Bling bling, then I solve 'em, that's the goddess in me You coulda had a bad bitch, non-committal Help you with your career just a little You're 'posed to hold me down, but you're holding me back And that's the sound of me not calling you back Why men great 'til they gotta be great? ('Til they gotta be great) Don't text me, tell it straight to my face (Tell it straight to my face) Best friend sat me down in the salon chair (Down in the salon chair) Shampoo press, get you out of my hair Fresh photos with the bomb lighting (With the bomb lighting) New man on the Minnesota Vikings (Minnesota Vikings) Truth hurts, needed something more exciting (Yee) Bom bom bi dom bi dum bum bay (Eh, yeah, yeah, yeah) You tried to break my heart? Oh, that breaks my heart That you thought you ever had it No, you ain't from the start Hey, I'm glad you're back with your bitch I mean, who would wanna hide this? I will never, ever, ever, ever, ever be your side chick I put the sing in single Ain't worried 'bout a ring on my finger So you can tell your friend, "Shoot your shot" when you see him It's okay, he already in my DMs You might also like New man on the Minnesota Vikings (Minnesota Vikings) Truth hurts, needed something more exciting (Yee) Bom bom bi dom bi dum bum bay (Eh, yeah, yeah, yeah) I'ma hit you back in a minute (Yeah, yeah) I don't play tag, bitch, I been it (One time) We don't fuck with lies (Two times), we don't do goodbyes (Woo) We just keep it pushing like ay-ay-ay (Woo) We just keep it pushing like ay-ay-ay (Woo) New man on the Minnesota Vikings (Minnesota Vikings) Truth hurts, needed something more exciting (Yee) Bom bom bi dom bi dum bum bay (Eh, yeah, yeah, yeah) With the bomb lighting Minnesota Vikings Yee, eh, yeah, yeah, yeah "Shoot your shot" when you see him It's okay, he already in my DMs times), we don't do goodbyes bum bay (Eh, yeah, yeah, yeah) With the bomb lighting Minnesota Vikings Yee, eh, yeah, yeah, yeah</t>
  </si>
  <si>
    <t>https://genius.com/Lizzo-truth-hurts-lyrics</t>
  </si>
  <si>
    <t>https://musicbrainz.org/recording/8bcfe2b6-e4db-480e-ae0d-b8b107d20ad1</t>
  </si>
  <si>
    <t>bitch (4x); bum (4x); fuck (1x)</t>
  </si>
  <si>
    <t>19-014</t>
  </si>
  <si>
    <t>Dancing with a Stranger</t>
  </si>
  <si>
    <t>Sam Smith;Normani</t>
  </si>
  <si>
    <t>Hmm, mhm I don't wanna be alone tonight (Alone tonight) It's pretty clear that I'm not over you (Over you, over you) I'm still thinking 'bout the things you do (Things you do) So I don't wanna be alone tonight, alone tonight, alone tonight Can you light the fire? (Light the fire, light the fire) I need somebody who can take control (Take control) I know exactly what I need to do 'Cause I don't wanna be alone tonight, alone tonight, alone tonight Look what you made me do, I'm with somebody new Ooh, baby, baby, I'm dancing with a stranger Look what you made me do, I'm with somebody new Ooh, baby, baby, I'm dancing with a stranger Dancing with a stranger I wasn't even going out tonight (Out tonight) But, boy, I need to get you off of my mind (Off of my mind) I know exactly what I have to do you made me do, I'm with somebody new Ooh, baby, baby, I'm dancing with a stranger Dancing with a stranger Dancing with a stranger Dancing, yeah, ooh Look what you made me do, I'm with somebody new (Ooh) Ooh, baby, baby, I'm dancing with a stranger Look what you made me do, I'm with somebody new Ooh, baby, baby, I'm dancing with a stranger I'm dancing, I'm dancing (Ooh) I'm dancing, I'm dancing (Dancing with a stranger) I'm dancing, I'm dancing (Dancing with a stranger) I'm dancing, I'm dancing (Dancing with a stranger)</t>
  </si>
  <si>
    <t>https://genius.com/Sam-smith-and-normani-dancing-with-a-stranger-lyrics</t>
  </si>
  <si>
    <t>https://musicbrainz.org/recording/aa243e48-c9f6-4753-8b42-b2342bb8988b</t>
  </si>
  <si>
    <t>19-015</t>
  </si>
  <si>
    <t>Señorita</t>
  </si>
  <si>
    <t>I love it when you call me señorita I wish I could pretend I didn't need ya But every touch is ooh-la-la-la It's true, la-la-la Ooh, I should be runnin' Ooh, you keep me coming for ya Land in Miami The air was hot from summer rain Sweat drippin' off me Before I even knew her name, la-la-la It felt like ooh-la-la-la, yeah, no Sapphire moonlight We danced for hours in the sand Tequila Sunrise Her body fit right in my hands, la-la-la It felt like ooh-la-la-la, yeah Ooh, you know I love it when you call me señorita I wish it wasn't so damn hard to leave ya But every touch is ooh-la-la-la It's true, la-la-la Ooh, I should be runnin' Ooh, you keep me coming for ya Locked in the hotel There's just some things that never change You say we're just friends But friends don't know the way you taste, la-la-la (La, la, la) 'Cause you know it's been a long time coming Don't ya let me fall, oh Ooh, when your lips undress me, hooked on your tongue Ooh, love, your kiss is deadly, don't stop Ooh, you know I love it when you call me señorita I wish it wasn't so damn hard to leave ya (So damn hard to leave ya) But every touch is ooh-la-la-la It's true, la-la-la (True la-la) Ooh, I should be runnin' Ooh, you keep me coming for ya All along, I've been coming for ya (For you) And I hope it meant something to you (Oh) Call my name, I'll be coming for ya (Coming for you) Coming for ya (Coming for you) For ya For ya (Oh, she loves it when I call) For ya Ooh, I should be runnin' Ooh, you keep me coming for ya</t>
  </si>
  <si>
    <t>https://genius.com/Shawn-mendes-and-camila-cabello-senorita-lyrics</t>
  </si>
  <si>
    <t>https://musicbrainz.org/recording/62f09fd2-144a-439a-96f9-ce93f05b48ae</t>
  </si>
  <si>
    <t>19-016</t>
  </si>
  <si>
    <t>I Don't Care</t>
  </si>
  <si>
    <t>Ed Sheeran;Justin Bieber</t>
  </si>
  <si>
    <t>I'm at a party I don't wanna be at And I don't ever wear a suit and tie, yeah Wonderin' if I could sneak out the back Nobody's even lookin' me in my eyes Then you take my hand Finish my drink, say, "Shall we dance?" (Hell, yeah) You know I love ya, did I ever tell ya? You make it better like that Don't think I fit in at this party Everyone's got so much to say (Yeah) I always feel like I'm nobody, mmm Who wants to fit in anyway? 'Cause I don't care when I'm with my baby, yeah All the bad things disappear And you're making me feel like maybe I am somebody I can deal with the bad nights When I'm with my baby, yeah Ooh, ooh, ooh, ooh, ooh, ooh 'Cause I don't care as long as you just hold me near You can take me anywhere And you're making me feel like I'm loved by somebody I can deal with the bad nights When I'm with my baby, yeah Ooh, ooh, ooh, ooh, ooh, ooh We at a party we don't wanna be at Tryna talk, but we can't hear ourselves Read your lips, I'd rather kiss 'em right back With all these people all around I'm crippled with anxiety But I'm told it's where I'm s'posed to be You know what? It's kinda crazy 'cause I really don't mind When you make it better like that Don't think we fit in at this party Everyone's got so much to say, oh yeah, yeah When we walked in, I said I'm sorry, mmm But now I think that we should stay 'Cause I don't care when I'm with my baby, yeah All the bad things disappear Yeah, you're making me feel like maybe I am somebody I can deal with the bad nights when I'm with my baby, yeah Ooh, ooh, ooh, ooh, ooh, ooh (Oh yeah, yeah, yeah) with the bad nights when I'm with my baby, yeah Ooh, ooh, ooh, ooh, ooh, ooh (No) I don't like nobody but you, it's like you're the only one here I don't like nobody but you, baby, I don't care I don't like nobody but you, I hate everyone here I don't like nobody but you, baby, yeah 'Cause I don't care (Don't care) When I'm with my baby, yeah (Oh yeah) All the bad things disappear (Disappear) And you're making me feel like maybe I am somebody (Maybe I'm somebody) I can deal with the bad nights (With the bad nights) When I'm with my baby, yeah Ooh, ooh, ooh, ooh, ooh, ooh (Oh yeah, yeah, yeah) 'Cause I don't care as long as you just hold me near (Me near) You can take me anywhere (Anywhere, anywhere) And you're making me feel like I'm loved by somebody (I'm loved by somebody, yeah, yeah, yeah) I can deal with the bad nights When I'm with my baby, yeah (Ooh) Ooh, ooh, ooh, ooh, ooh, ooh</t>
  </si>
  <si>
    <t>https://genius.com/Ed-sheeran-and-justin-bieber-i-dont-care-lyrics</t>
  </si>
  <si>
    <t>https://musicbrainz.org/recording/7dd04da7-d337-4bda-ae6a-031a3653ae57</t>
  </si>
  <si>
    <t>19-017</t>
  </si>
  <si>
    <t>19-018</t>
  </si>
  <si>
    <t>Going Bad</t>
  </si>
  <si>
    <t>Meek Mill;Drake</t>
  </si>
  <si>
    <t>Yeah (Wheezy outta here) Jeez, jeez Back home, smokin' legal (Legal) I got more slaps than The Beatles (Beatles) Foreign shit runnin' on diesel, dawg Playin' with my name, that shit is lethal, dawg (Who you say you was?) Don Corleone Trust me, at the top it isn't lonely (Strapped) Everybody actin' like they know me, dawg Don't just say you're down, you gotta show me (What you gotta do?) Bring the clip back empty (It's empty) You asked to see the boss, so they sent me, dawg (Sent me, dawg) I just broke her off with a 10-piece, dawg (10-piece, dawg) That ain't nothin', I'm just bein' friendly, dawg It's just a lil' 10-piece for her Just to blow it in the mall, doesn't mean that we're involved I just... what? I just... uh, put a Richard on the card I ain't grow up playin' ball, but I'll show you how the fuck you gotta do it If you really wanna ball 'til you fall When your back against the wall And a bunch of niggas need you to go away Still goin' bad on 'em anyway Saw you last night, but did it broad day You might also like Yeah, lot of Murakami in the hallway (What?) Got a sticky and I keep it at my dawg's place Girl, I left your love at Magic, now it's all shade Still goin' bad on you anyway Woah, woah, ooh, woah Woah, woah, ah I could fit like 80 racks in my Amiris (80 racks) Me and Drizzy back-to-back, it's gettin' scary (Back-to-back) If you fuckin' with my opps, just don't come near me (Get outta my way) Put some bands all on your head like Jason Terry (Brrt, brrt, ooh) Richard Mille cost a Lambo (That's a Lambo) Known to keep the baddest bitches on commando (Salute) Every time I'm in my trap, I move like Rambo (Extended) Ain't a neighborhood in Philly that I can't go (That's a Fendi) For real She said, "Oh, you rich rich?" ("You rich rich") Bitch, I graduated, call me "Big Fish" (Marlin) I got Lori Harvey on my wish list (That's Lori) That's the only thing I want for Christmas (True story, uh) I've been had my way out here, yeah, know that's facts (Facts) You ain't livin' that shit you say, yeah, we know that's cap (That's cap) You ain't got to ask me when you see me, know I'm strapped (Brrt) DC, OVO, we back again, we goin' plat' (Ooh, ooh) the wall And a bunch of niggas need you to go away Still goin' bad on 'em anyway Saw you last night, but did it broad day Wheezy outta here go away Still goin' bad on 'em anyway Saw you last night, but did it broad day last night, but did it broad day Wheezy outta here</t>
  </si>
  <si>
    <t>https://genius.com/Meek-mill-going-bad-lyrics</t>
  </si>
  <si>
    <t>https://musicbrainz.org/recording/33ea0ad8-80c0-4308-b964-9177526a7a94</t>
  </si>
  <si>
    <t>bitches (1x); fuck (1x); fuckin (1x); niggas (2x); shit (3x)</t>
  </si>
  <si>
    <t>19-019</t>
  </si>
  <si>
    <t>Shallow</t>
  </si>
  <si>
    <t>Lady Gaga;Bradley Cooper</t>
  </si>
  <si>
    <t>Tell me somethin', girl Are you happy in this modern world? Or do you need more? Is there somethin' else you're searchin' for? I'm fallin' In all the good times, I find myself longin' For change And, in the bad times, I fear myself Tell me something, boy Aren't you tired tryna fill that void? Or do you need more? Ain't it hard keepin' it so hardcore? I'm falling In all the good times, I find myself longing For change And, in the bad times, I fear myself I'm off the deep end, watch as I dive in I'll never meet the ground Crash through the surface where they can't hurt us We're far from the shallow now In the sha-ha, sha-hallow In the sha-ha, sha-la-la-la-low In the sha-ha, sha-hallow We're far from the shallow now Oh, ha, ah, ha Oh-ah, ha In the sha-ha, shallow In the sha-ha, sha-la-la-la-low In the sha-ha, shallow We're far from the shallow now</t>
  </si>
  <si>
    <t>https://genius.com/Lady-gaga-and-bradley-cooper-shallow-lyrics</t>
  </si>
  <si>
    <t>https://musicbrainz.org/recording/e8191687-56bf-4e69-860f-a898735ec268</t>
  </si>
  <si>
    <t>19-020</t>
  </si>
  <si>
    <t>Better</t>
  </si>
  <si>
    <t>Better Nothing, baby Nothing feels better I'm not really drunk, I never get that fucked up I'm not, I'm so sober Love to see you shine in the night like the diamond you are (Love to see you shine in the night like the diamond you are) I'm good on the side, it's alright, just hold me in the dark (I'm good on the side, it's alright, just hold me in the dark) No one's gotta know what we do, hit me up when you're bored (No one's gotta know what we do, hit me up when you're bored) 'Cause I live down the street So we meet when you need and it's yours All I hear is... Nothing feels better than this Nothing feels better Nothing feels better than this Nothing feels better, oh no We don't gotta hide, this is what you like I'll admit Nothing feels better than this You say we're just friends but I swear when nobody's around (You say we're just friends but I swear when nobody's around) You keep my hand around your neck, we connect, are you feeling it now? (You keep my hand around your neck, we connect, are you feeling it now?) 'Cause I am I got so high the other night, I swear to God, felt my feet lift the ground (I got so high the other night, I swear to God I felt my feet lift the ground) Ooh, yeah Your back against the wall, this is all you've been talking about In my ears Nothing feels better than this Nothing feels better Nothing feels better than this Nothing feels better, oh no We don't gotta hide, this is what you like I admit Nothing feels better than this Now, left, right, left, right Take it back, bring it side to side Like that, like that, ayy Ooh, now, left, right, left, right Take it back, bring it side to side Like feels better than this (Better than this) Nothing feels better than this feels better Nothing feels better than this Nothing feels better, oh no We don't gotta hide, this is what you like I admit Nothing feels better than this (Better than this) Nothing feels better than this</t>
  </si>
  <si>
    <t>https://genius.com/Khalid-better-lyrics</t>
  </si>
  <si>
    <t>https://musicbrainz.org/recording/9b8fe367-124f-4ead-a03c-d2d5b890c507</t>
  </si>
  <si>
    <t>19-021</t>
  </si>
  <si>
    <t>No Guidance</t>
  </si>
  <si>
    <t>Chris Brown;Drake</t>
  </si>
  <si>
    <t>Before I die, I'm tryna fuck you, baby Hopefully, we don't have no babies I don't even wanna go back home Hopefully, I don't leave you on your own Ayy Trips that you plan for the next whole week Bands too long for a nigga so cheap And your flex OD, and your sex OD You got it, girl, you got it (Ayy) You got it, girl, you got (Yeah) Pretty lil' thing, you got a bag and now you wildin' You just took it off the lot, no mileage Way they hittin' you, the DM lookin' violent Talkin' wild, you come around and now they silent Flew the coop at seventeen, no guidance You be stayin' low, but you know what the vibes is Ain't never got you nowhere bein' modest Poppin' shit but only 'cause you know you poppin', yeah You got it, girl, you got it (Ayy) You got it, girl, you got it Lil' baby in her bag, in her Birkin (Ayy) No nine-to-five, put the work in Flaws and all, I love 'em all, to me, you're perfect Baby girl, you got it, girl, you got it, girl (Oh-oh) You got it, girl, you got it, girl (Ooh) I don't wanna play no games, play no games Fuck around, give you my last name (Oh) Know you tired of the same damn thing That's okay 'cause, baby, you You got it, girl, you got it (Oh, ooh, ayy) You got it, girl, you got it (Got it) You the only one I'm tryna make love to, pickin' and choosin' They ain't really love you, runnin' game, usin' All your stupid exes, they gon' call again Tell 'em that a real nigga steppin' in Don't let them niggas try you, test your patience Tell 'em that it's over, ain't no debatin' (Uh) All you need is me playin' on your playlist You ain't gotta be frustrated I don't wanna play no games, play no games (Oh) Fuck around, give you my last name (My last name, oh) Know you tired of the same damn thing (Same damn thing) That's okay 'cause, baby, you You got it, girl, you got it (Oh, ooh, ayy) You got it, girl, you got it (Got it) I don't wanna Before I die, I'm tryna fuck you, baby (Yeah) Hopefully, we don't have no babies (Ooh) I don't even wanna go back home Hopefully, I don't leave you on your own You got it, girl, you got it Oh Play no games (No) Freaky (Freaky) I can learn a lot from you, gotta come teach me (Woo-woo) You a lil' hot girl, you a lil' sweetie (No, sweet) Sweet like Pearland, sweet like Peachtree (Like that) I can tell you crazy, but shit kind of intrigue me (No, yeah, I like that) (I don't wanna, I don't wanna) Seen it on the 'Gram, I'm tryna see that shit in 3D, mami I know I get around 'cause I like to move freely (I don't, I don't) But you could lock it down, I could tell by how you treat me (I don't, I don't) I seen how you did homeboy, so please take it easy (No) Good to have me on your side, I ain't sayin' that you need me (Yeah-yeah) Six God talk but I ain't tryna get preachy (No, no-no) I seen how you did homeboy, please take it easier on me 'Cause I don't wanna (No) play no games, play no games (I don't wanna, I don't wanna) I don't wanna play no games, play no games (I don't, I don't) I don't, I don't No</t>
  </si>
  <si>
    <t>https://genius.com/Chris-brown-no-guidance-lyrics</t>
  </si>
  <si>
    <t>https://musicbrainz.org/recording/897719b4-e6dd-41c2-bd3d-9d43cab454a5</t>
  </si>
  <si>
    <t>damn (3x); fuck (2x); nigga (2x); niggas (1x); shit (3x)</t>
  </si>
  <si>
    <t>19-022</t>
  </si>
  <si>
    <t>Spent twenty-four hours, I need more hours with you You spent the weekend getting even, ooh We spent the late nights making things right between us But now it's all good, babe Roll that Backwood, babe And play me close 'Cause girls like you run 'round with guys like me 'Til sundown when I come through I need a girl like you, yeah-yeah Girls like you love fun, and yeah, me too What I want when I come through I need a girl like you, yeah-yeah Yeah-yeah-yeah, yeah-yeah-yeah I need a girl like you, yeah-yeah Yeah-yeah-yeah, yeah-yeah-yeah I need a girl like you I spent last night on the last flight to you Took a whole day up tryna get way up, ooh We spent the daylight tryna make girl like you, yeah-yeah Yeah-yeah-yeah, yeah-yeah-yeah I need a girl like you, yeah-yeah Yeah-yeah-yeah, yeah-yeah-yeah I need a girl like you, yeah-yeah I need a girl like you, yeah-yeah I need a girl like you Maybe it's six forty-five Maybe I'm barely alive Maybe you've taken my shit for the last time, yeah Maybe I know that I'm drunk Maybe I know you're the one Maybe I'm thinking it's better if you drive Oh, 'cause girls like you run 'round with guys like me 'Til sundown when I come through I need a girl like you, yeah 'Cause girls like you run 'round with guys like me (Girls like you) 'Til sundown when I come through I need a girl like you, yeah-yeah (Oh) Girls like you love fun, and yeah, me too (Girls like you) What I want when I come through I need a girl like you, yeah-yeah Yeah-yeah-yeah, yeah-yeah-yeah I need a girl like you, yeah-yeah (Girl like you, hey) Yeah-yeah-yeah, yeah-yeah-yeah I need a girl like you</t>
  </si>
  <si>
    <t>https://genius.com/Maroon-5-girls-like-you-lyrics</t>
  </si>
  <si>
    <t>19-023</t>
  </si>
  <si>
    <t>Sweet but Psycho</t>
  </si>
  <si>
    <t>Ava Max</t>
  </si>
  <si>
    <t>https://www.last.fm/music/Ava+Max</t>
  </si>
  <si>
    <t>Oh, she's sweet but a psycho A little bit psycho At night, she's screamin', "I'm-ma-ma-ma out my mind" Oh, she's hot but a psycho So left, but she's right though At night, she's screamin', "I'm-ma-ma-ma out my mind" She'll make you curse, but she a blessin' She'll rip your shirt within a second You'll be comin' back, back for seconds With your plate, you just can't help it No, no You'll play alo-o-ong, let her lead you o-o-on You'll be sayin', "No, no" Then sayin', "Yes, yes, yes," 'cause she messin' with your head At night, she's screamin', "I'm-ma-ma-ma out my mind" Grab-a-cop-gun kinda crazy She's poison but tasty Yeah, people say, "Run, don't walk away" 'Cause she's sweet but a psycho A little bit psycho At night, she's screamin', "I'm-ma-ma-ma out my mind" You might also like See, someone said don't drink her potions She'll kiss your neck with no emotion When she's mean, you know you love it She tastes so sweet, don't sugarcoat it No, no You'll play alo-o-ong, let her lead you o-o-on You'll be sayin', "No (No, no, no), no (No)" she's hot but a psycho So left, but she's right though bit psycho At night, she's screamin', "I'm-ma-ma-ma out my mind" You're just like me, you're out your mind I know it's strange, we're both the crazy kind You're tellin' me that I'm insane Boy, don't pretend that you don't love the pain At night, she's screamin', "I'm-ma-ma-ma out my mind" Grab-a-cop-gun kinda crazy She's poison but tasty Yeah, people say, "Run, don't walk away" 'Cause she's sweet but a psycho Oh, a little bit psycho At night, she's screamin', "I'm-ma-ma-ma out my mind" a psycho A little bit psycho At night, she's screamin', "I'm-ma-ma-ma out my mind" don't walk away" 'Cause she's sweet but a psycho Oh, a little bit psycho At night, she's screamin', "I'm-ma-ma-ma out my mind"</t>
  </si>
  <si>
    <t>https://genius.com/Ava-max-sweet-but-psycho-lyrics</t>
  </si>
  <si>
    <t>https://musicbrainz.org/recording/f9b48b9e-fee4-4bff-8b50-646aca297b80</t>
  </si>
  <si>
    <t>19-024</t>
  </si>
  <si>
    <t>Suge</t>
  </si>
  <si>
    <t>DaBaby</t>
  </si>
  <si>
    <t>https://www.last.fm/music/DaBaby</t>
  </si>
  <si>
    <t>Pooh, you a fool for this one Ha Oh Lord, Jetson made another one Hah Pack in the mail, it's gone (Uh) She like how I smell, cologne (Yeah) I just signed a deal, I'm on Yeah, yeah I go where I want, I'm good (Good) Play if you want, let's do it (Ha) I'm a young CEO, Suge (Yeah) Yeah, yeah The first nigga play, I'ma body a nigga (Ha) I just checked my balance I'll probably pull up to your hood And come buy me a nigga (No cap) You know that your ho told you that nigga crazy Don't think that she lied to you, nigga (Bitch) Get caught with your ho when I'm poppin' 'em both Now they high just like Bobby and Whitney (Haa) Say I'm the G.O.A.T., act like I don't know But fuck it, I'm obviously winnin' Don't make me go hit the bank and take out a hundred To show you our pockets are different (Ha) I'm out with your bitch and I only want knowledge She got a lil' mileage, I'm chillin' (Uh) You disrespect me and I'll beat your ass up All in front of your partners and children (Ahh, ahh) I'm the type to let a nigga think that I'm broke Until I pop out with a million (I pop) Take 20K and put that on your head And make one of your partners come kill you (Yeah) Say he fuckin' with me then he gotta grow up 'Cause this nigga gotta be kiddin' (Kiddin') This shit, it can't fit in my pocket I got it, like I hit the lottery, nigga (Hot, hot, hot) Opp, I'll slap the shit out a nigga No talkin', I don't like to argue with niggas (I don't) Ain't gon' be no more laughin' You see me whip out 'cause I'm gon' be done shot me a nigga (No cap) I don't follow no bitches on IG But all of your bitches, they follow a nigga (Ha) And that lil' nigga ain't gon' shoot shit with that gun He just pull it out in his pictures (Bitch, uh) You might also like good (Good) Play if you want, let's do it (Ha) I'm a young CEO, Suge (Yeah) Yeah, yeah Hah Pack in the mail, it's gone (Uh) She like how I smell, cologne (Yeah) I just signed a deal, I'm on Yeah, yeah I go where I want I'm good (Good) Play if you want, let's do it (Ha) I'm a young CEO, Suge (Yeah) Yeah, yeah Talkin' my shit, I'ma pop that (Pop) Got like thirty-two thousand in one of my pockets The other one, that's where the Glock at (Glock) You little niggas wanna be internet gangster Man, tell all these little niggas stop that (Ha) Been done burnt me a nigga in front of the store Where your mammy and grandmama shop at (Bitch) Hopped out on a whole other wave from these niggas Let's see one of you little niggas top that I will turn a nigga into a convertible Push me a lil' nigga top back (Vroom) Her boyfriend be hatin' and callin' her groupie Just 'cause she like all my music (Ha) She'll send me a text and then delete the message He tryna find out, it's confusin' I don't know what these niggas is thinkin' about Use the brain in your head 'fore you lose it (Bitch) I'll pull up after school and I'll teach her some shit Tell your bro I'm a motherfuckin' tutor 'Member I used to cheat off a pretty bitch test All the teachers, they thought I was stupid (Uh huh) Was expectin' the box to pull up on a truck Man, this nigga pulled up on a scooter (The fuck?) young CEO, Suge (Yeah) Yeah, yeah follow a nigga (Ha) And that lil' nigga ain't gon' shoot shit with that gun He just pull it out in his pictures (Bitch, uh) I'm young CEO, Suge (Yeah) Yeah, yeah</t>
  </si>
  <si>
    <t>https://genius.com/Dababy-suge-lyrics</t>
  </si>
  <si>
    <t>https://musicbrainz.org/recording/c2f85f3b-7e61-4495-be2f-c853bb26c915</t>
  </si>
  <si>
    <t>ass (1x); bitch (2x); bitches (2x); fuck (2x); fuckin (1x); ho (2x); motherfuckin (1x); nigga (18x); niggas (6x); shit (6x)</t>
  </si>
  <si>
    <t>19-025</t>
  </si>
  <si>
    <t>Middle Child</t>
  </si>
  <si>
    <t>You good, T-Minus? Niggas been countin' me out I'm countin' my bullets, I'm loadin' my clips I'm writin' down names, I'm makin' a list I'm checkin' it twice and I'm gettin' 'em hit The real ones been dyin', the fake ones is lit The game is off balance, I'm back on my shit The Bentley is dirty, my sneakers is dirty But that's how I like it, you all on my dick I'm all in my bag, this hard as it get I do not snort powder, I might take a sip I might hit the blunt, but I'm liable to trip I ain't poppin' no pill, but you do as you wish I roll with some fiends, I love 'em to death I got a few mil' but not all of them rich What good is the bread if my niggas is broke? What good is first class if my niggas can't sit? That's my next mission, that's why I can't quit Just like LeBron, get my niggas more chips Just put the Rollie right back on my wrist This watch came from Drizzy, he gave me a gift Back when the rap game was prayin' I'd diss They act like two legends cannot coexist But I'd never beef with a nigga for nothin' If I smoke a rapper, it's gon' be legit It won't be for clout, it won't be for fame It won't be 'cause my shit ain't sellin' the same It won't be to sell you my latest lil' sneakers It won't be 'cause some nigga slid in my lane Everything grows, it's destined to change I love you lil' niggas, I'm glad that you came I hope that you scrape every dollar you can I hope you know money won't erase the pain To the OGs, I'm thankin' you now Was watchin' you when you was pavin' the ground I copied your cadence, I mirrored your style I studied the greats, I'm the greatest right now Fuck if you feel me, you ain't got a choice I ain't do no promo, still made all that noise This year gon' be different, I set my intentions I promise to slap all that hate out your voice You might also like how I like it, you all on my dick I just poured somethin' in my cup I've been wantin' somethin' I can feel Promise I am never lettin' up Money in your palm don't make you real Foot is on they neck, I got 'em stuck I'ma give 'em somethin' they can feel If it ain't 'bout the squad, don't give a fuck Pistol in your hand don't make you real I'm dead in the middle of two generations I'm little bro and big bro all at once Just left the lab with young 21 Savage I'm 'bout to go and meet Jigga for lunch Had a long talk with the young nigga Kodak Reminded me of young niggas from 'Ville Straight out the projects, no fakin', just honest I wish that he had more guidance, for real Too many niggas in cycle of jail Spending they birthdays inside of a cell We coming from a long bloodline of trauma We raised by our mamas, Lord, we gotta heal We hurting our sisters, the babies as well We killing our brothers, they poisoned the well Distorted self-image, we set up to fail I'ma make sure that the real gon' prevail, nigga you real Money in your palm don't make you real Pistol in your hand don't make you real Money in your palm don't make you real I promise to slap all that hate out your voice 'em somethin' they can feel If it ain't 'bout the squad, don't give a fuck Pistol in your hand don't make you real Money in your palm don't make you real Pistol in your hand don't make you real Money in your palm don't make you real</t>
  </si>
  <si>
    <t>https://genius.com/J-cole-middle-child-lyrics</t>
  </si>
  <si>
    <t>https://musicbrainz.org/recording/3f48a631-dea1-480d-9433-f3b97e63246a</t>
  </si>
  <si>
    <t>dick (2x); fuck (2x); nigga (4x); niggas (6x); shit (2x)</t>
  </si>
  <si>
    <t>19-026</t>
  </si>
  <si>
    <t>Drip Too Hard</t>
  </si>
  <si>
    <t>Lil Baby;Gunna</t>
  </si>
  <si>
    <t>Run that back, Turbo You can get the biggest Chanel bag in the store if you want it I gave 'em the drip, they sucked it up, I got 'em moanin' I bought a new Patek, I had the watch, so I two-toned 'em Takin' these drugs, I'm gon' be up until the mornin' That ain't your car, you just a leaser, you don't own it If I'm in the club, I got that fire when I'm performin' The backend just came in, in all hundreds Vibes galore, cute shit, they all on us I'm from Atlanta where young niggas run shit I know they hatin' on me, but I don't read comments Whenever I tell her to come, she comin' Whenever it's smoke, we ain't runnin' Drip too hard, don't stand too close You gon' fuck around and drown off this wave Doin' all these shows, I've been on the road I don't care where I go, long as I get paid Bad lil' vibe, she been on my mind Soon as I get back, she gettin' slayed Do this all the time, this ain't no surprise Every other night, another movie gettin' made surprise Every other night, another movie gettin' made Yeah, every other night, another dollar gettin' made Every other night started with a good day I feel like a child, I got boogers in the face Diamonds dancin' in the dial like this shit is a parade I don't want your chain, Young GonWunna not a slave I had to draw the line, too many bitches gettin' saved TSA harass me, so I took a private plane These pussy niggas lackin', why I'm workin' on my aim Drip too hard (Too hard), charge it to the card (To the card) Designer to the ground, I can barely spell the names Drip too hard, caution on the floor You gon' fuck around and drown tryna ride a nigga wave Do this all the time, this ain't no surprise Every other night, another movie gettin' made</t>
  </si>
  <si>
    <t>https://genius.com/Lil-baby-and-gunna-drip-too-hard-lyrics</t>
  </si>
  <si>
    <t>https://musicbrainz.org/recording/14983d93-0458-4064-a0ff-3248d57e6908</t>
  </si>
  <si>
    <t>bitches (1x); fuck (2x); nigga (1x); niggas (2x); pussy (1x); shit (3x)</t>
  </si>
  <si>
    <t>19-027</t>
  </si>
  <si>
    <t>Someone You Loved</t>
  </si>
  <si>
    <t>Lewis Capaldi</t>
  </si>
  <si>
    <t>https://www.last.fm/music/Lewis+Capaldi</t>
  </si>
  <si>
    <t>I'm going under, and this time, I fear there's no one to save me This all or nothing really got a way of driving me crazy I need somebody to hear, somebody to know Somebody to have, somebody to hold It's easy to say, but it's never the same I guess I kinda liked the way you numbed all the pain Now, the day bleeds into nightfall And you're not here to get me through it all I let my guard down and then you pulled the rug I was getting kinda used to being someone you loved I'm going under, and this time, I fear there's no one to turn to This all or nothing way of loving got me sleeping without you Now, I need somebody to know, somebody to hear Somebody to have, just to know how it feels It's easy to say, but it's never the same I guess I kinda like the way you help me escape kinda used to being someone you loved You might also like And I tend to close my eyes when it hurts sometimes I fall into your arms I'll be safe in your sound till I come back around For now, used to being someone you loved But now used to being someone you loved I was getting kinda used to being someone you loved pulled the rug I was getting kinda used to being someone you loved I let my guard down and then you pulled the rug I was getting kinda used to being someone you loved</t>
  </si>
  <si>
    <t>https://genius.com/Lewis-capaldi-someone-you-loved-lyrics</t>
  </si>
  <si>
    <t>https://musicbrainz.org/recording/8fec020a-8282-4c6e-8a67-d0ec86f60911</t>
  </si>
  <si>
    <t>19-028</t>
  </si>
  <si>
    <t>Ransom</t>
  </si>
  <si>
    <t>Lil Tecca</t>
  </si>
  <si>
    <t>https://www.last.fm/music/Lil+Tecca</t>
  </si>
  <si>
    <t>Turn you to a dancer Yeah Internet Money, bitch I got black, I got white, what you want? Hop outside a Ghost and hop up in a Phantom I know I'm 'bout to blow, I ain't dumb They try to take my flow, I take they ass for ransom I know that I'm gone They see me blowin' up, now they say they want some I got two twin Glocks, turn you to a dancer I see two twin opps, leave 'em on a banner And I got two thick thots, wanna link the gang, yeah I got red, I got blue, what you want? The Chanel or Balenciaga, Louis and Vuitton She know I got the Fendi, Prada when I hit Milan I needed me a die or rider, I need me the one I started from the bottom, you could see the way I stunt I want all the diamonds, I want that shit to weigh a ton The opps, they tryna line me 'cause they hate the place I'm from But them niggas don't know me, they just know the place I'm from I got lots of shawties tryna pull up to my place But you ain't want me last year, so just get up out my face They all up in my inbox, so I know they want a taste I know they want my downfall, lil' nigga, are you laced? You might also like Glocks, turn you to a dancer I see two twin opps, leave 'em on a banner And I got two thick thots, wanna link the gang, yeah Glocks, turn you to a dancer I see two twin opps, leave 'em on a banner And I got two thick thots, wanna link the gang, yeah face They all up in my inbox, so I know they want a taste I know they want my downfall, lil' nigga, are you laced? to a dancer I see two twin opps, leave 'em on a banner And I got two thick thots, wanna link the gang, yeah</t>
  </si>
  <si>
    <t>https://genius.com/Lil-tecca-ransom-lyrics</t>
  </si>
  <si>
    <t>https://musicbrainz.org/recording/6a4be581-37be-45d9-9b14-522b7f0dd183</t>
  </si>
  <si>
    <t>ass (1x); bitch (1x); nigga (2x); niggas (1x); shit (1x); thots (4x)</t>
  </si>
  <si>
    <t>19-029</t>
  </si>
  <si>
    <t>If I Can't Have You</t>
  </si>
  <si>
    <t>I can't write one song that's not about you Can't drink without thinkin' about you Is it too late to tell you that Everything means nothing if I can't have you? I'm in Toronto and I got this view But I might as well be in a hotel room, yeah It doesn't matter 'cause I'm so consumed Spending all my nights reading texts from you Oh, I'm good at keeping my distance I know that you're the feeling I'm missing You know that I hate to admit it But everything means nothing if I can't have you you? you? I'm so sorry that my timing's off But I can't move on if we're still gonna talk Is it wrong for me to not want half? I want all of you, all the strings attached can't have you? I can't write one song that's not about you Can't drink without thinking about you Is it too late to tell you that Everything means nothing if I can't have you? I'm trying to move on, forget you, but I hold on Everything means nothing, everything means nothing, babe I'm trying to move on, forget you, but I hold on Everything means nothing if I can't have you, no you? (Can't have you) that Everything means nothing if I can't have have that Everything means nothing if I late to tell you that Everything means nothing if I can't have if I can't have you?</t>
  </si>
  <si>
    <t>https://genius.com/Shawn-mendes-if-i-cant-have-you-lyrics</t>
  </si>
  <si>
    <t>https://musicbrainz.org/recording/6dd2d92e-90f0-4f23-aab6-87316a653b4f</t>
  </si>
  <si>
    <t>19-030</t>
  </si>
  <si>
    <t>Goodbyes</t>
  </si>
  <si>
    <t>Post Malone;Young Thug</t>
  </si>
  <si>
    <t>Me and Kurt feel the same, too much pleasure is pain My girl spites me in vain, all I do is complain She needs somethin' to change, need to take off the e-e-edge So fuck it all tonight And don't tell me to shut up When you know you talk too much But you don't got shit to say (Say) I want you out of my head I want you out of my bedroom tonight (Bedroom) There's no way I could save you (Save you) 'Cause I need to be saved too I'm no good at goodbyes We're both actin' insane, but too stubborn to change Now I'm drinkin' again, 80 proof in my veins And my fingertips stained, looking over the e-e-edge Don't fuck with me tonight Say you needed this heart, then you got it (Got it) Turns out that it wasn't what you wanted (Wanted) And we wouldn't let go and we lost it Now I'm a goner I want you out of my head (Head) I want you out of my bedroom tonight (Bedroom) There's no way I could save you (Save you) 'Cause I need to be saved too (Saved too) I'm no good at goodbyes I want you out of my life I want you back here tonight I'm tryna cut you, no knife I wanna slice you and dice you My heart get possessive, it got you precise Can you not turn off the TV? I'm watchin' the fight I flood the garage, blue diamond, no shark You're Barbie life doll, it's Nicki Minaj You don't need a key to drive, your car on the charger I just wanna see the side, the one that's unbothered (Yeah) And I don't want ya to never go outside (Outside) I promise if they play, my niggas slidin' (Slidin') I'm fuckin' her, and the tour bus still ridin' (Ridin') Yeah, yeah, yeah, yeah, yeah be saved too (Saved too) I'm no good at goodbyes Goodbye, goodbye, goodbye (Bye, bye) Goodbye, goodbye, goodbye (Bye, bye) (Yeah, yeah, yeah, yeah, yeah) Goodbye, goodbye, goodbye (Bye, bye, bye) I'm no good at goodbyes Goodbye, goodbye, goodbye (Bye, bye) Goodbye, goodbye, goodbye (Bye, bye) Goodbye, goodbye, goodbye (Bye, bye) I'm no good at goodbyes</t>
  </si>
  <si>
    <t>https://genius.com/Post-malone-goodbyes-lyrics</t>
  </si>
  <si>
    <t>https://musicbrainz.org/recording/d23659cc-7bad-4cdc-93e1-ced6426e3c4b</t>
  </si>
  <si>
    <t>fuck (2x); fuckin (1x); niggas (1x); shit (1x)</t>
  </si>
  <si>
    <t>19-031</t>
  </si>
  <si>
    <t>Zeze</t>
  </si>
  <si>
    <t>Kodak Black;Travis Scott;Offset</t>
  </si>
  <si>
    <t>D.A. got that dope! Ice water, turned Atlantic (Freeze) Nightcrawlin' in the Phantom (Skrrt, Skrrt) Told them hoes that don't you panic Took an island, (Yeah) flood the mansion (Big water) Dropped the roof, more expansion Drive a coupe you can stand in (It's lit) See the bitches undercover (In the sheets) I'm an ass and titty lover (Big ass) Guess we all made for each other Now that all the dawgs free (Yeah, yeah) And we out in these streets (Alright) Can you do it, can you pop it for me? Pull up in a Demon, on God (On God) Lookin' like I still do fraud (Fraud) Flyin' private jet with the rod (Rod) This that Z shit, this that Z shit (This that Z shit) shit (This that Z shit) Offset! Blow the brains out the coupe (Boom) Police wanna talk, but I'm on mute (Woo-woo, hey) I'ma bust her wrist down 'cause she cute (Ice, ice) Fuck her on a yacht, dive in a pool (Yeah) She an addict (Addict), addict for the lifestyle and the Patek (Patek) Big daddy, have you ever felt Chanel fabrics? (Chanel) I be drippin' to death, I need a casket (Drippin') And we got more stripes than the ref, he foul, TEC him (Bow, stripes) In the middle of the field like David Beckham (Field, bow-bow) All my niggas locked up, for real, I'm tryna help 'em (Free, free) When I got a mil', got me the chills, don't know what happened (Hoo, chills) Pop pills, do what you feel, I'm on that zombie (Hey, hoo) I'm more like Gaddafi, I'm not no Gandhi (Gaddafi, hey) I'm more like I'm David, Goliath runnin' (Hey, hey) Niggas be clonin', I find it funny (Clone, haha) We from the Nawf, straight out of the dungeon (We from the Nawf, hey) I go in her mouth, she can't tell me nothin' (Eghck, eghck, egchk) 300, the watch is out of your budget (Woo, woo, 300) Mean-muggin' got me clutchin' Yeah, and this stick right out of Russia Ice water, turned Atlantic (Freeze) Nightcrawlin' in the Phantom (Skrrt, skrrt) Bitches I still do fraud (Fraud) Flyin' private jet with the rod (Rod) This that Z shit, this that Z shit (This that Z shit) In a Hellcat 'cause I'm a hell-raiser Self-made, I don't owe a nigga nann favor When you get that money, nigga, keep your heart I'm slidin' in a coupe, ain't got no key to start I got the fire on me in BET Awards When your well run dry, you know you need me for it When I pull up in the Buick, you know what I'm doin' If the police get behind me, I'm fleein' and eludin' Sleepin' on the palette turned me to a savage I'm a project baby, now I stay in Calabasas Like I still serve fiends, like I'm still jackin' I be sippin' on lean, tryna keep balance Hit that Z-Walk, Dickie's with my Reeboks I don't say much, I just let the heat talk Your jewelry water whip, diamonds like re-rock My lil' baby ride the dick like a seesaw When I stepped up on the scene, I was on a bean When I jumped up out the Beam', I was in Celine Baby girl, you just a fling, that ain't what I mean Money bustin' out my jeans like I do the scheme Z shit, this that Z shit (This that Z shit) Uh-huh, ha, oh-ah-oh Uh-huh, ha, oh-ah-oh Uh-huh, ha, oh-ah-oh Uh-huh, ha, oh-ah-oh</t>
  </si>
  <si>
    <t>https://genius.com/Kodak-black-zeze-lyrics</t>
  </si>
  <si>
    <t>https://musicbrainz.org/recording/330e0416-4dac-48f4-9444-bb6a248d3ce3</t>
  </si>
  <si>
    <t>ass (2x); bitches (1x); dick (1x); hoes (1x); nigga (2x); niggas (1x); shit (11x); titty (1x)</t>
  </si>
  <si>
    <t>19-032</t>
  </si>
  <si>
    <t>https://musicbrainz.org/recording/f43c350b-0212-45fd-9d88-6590825a2c3b</t>
  </si>
  <si>
    <t>19-033</t>
  </si>
  <si>
    <t>19-034</t>
  </si>
  <si>
    <t>Money in the Grave</t>
  </si>
  <si>
    <t>Drake;Rick Ross</t>
  </si>
  <si>
    <t>Yeah, okay Lil CC on the beat, mmm Yeah, yeah I mean, where the fuck should I really even start? I got hoes that I'm keepin' in the dark I got my niggas 'cross the street livin' large Thinkin' back to the fact that they dead Thought my raps wasn't facts 'til they sat with the bars I got two phones, one need a charge Yeah, they twins, I could tell they ass apart I got big packs comin' on the way I got big stacks comin' out the safe I got Lil Max with me, he the wave It's a big gap between us in the game In the next life, I'm tryna stay paid When I die, put my money in the grave When I die, put my money in the grave I really gotta put a couple niggas in they place Really just lapped every nigga in the race I really might tat "Realest Nigga" on my face Lil CC let it slap with the bass I used to save hoes with a mask and a cape Now I'm like, "Nah, love, I'm good, go away" Ain't about to die with no money, I done gave it I was on top when that shit meant a lot Still on top like I'm scared of the drop Still on top and these niggas wanna swap Niggas wanna swap like it's Slauson or Watts I don't wanna change 'cause I'm good where I'm at Mob ties, so I'm always good where I'm at Word to Junior, Jazzy, Baby J Tell 'em when I die, put my money in the grave Couple figures, killers call and collect (Collect) She fuck a nigga, then she on to the next (Next) Really livin' large, she in awe with a mack When you niggas thinkin' small in the mall with a rat (Rat) Roll with us if you really wanna get it (Get it) Go get a half a million in the Sprinter (Sprinter) Phone ringin', bitches know a big tipper (Tipper) I got the hookup and there's really no limit (Limit) Dead broke is in you nigga DNA (DNA) Rickey Smiley's in Decatur with the yé Lil' nigga, just another state case Bury my motherfuckin' Chase Bank, time to bounce (Bounce) Gotta count on my allowance (Gotta count on my allowance) You niggas snitches so I gotta reroute it (So I gotta reroute it) A nigga drippin' like I got a zillion dollars Got the trap jumpin' like Zion when I rebound it Then I'm out (Then I'm out) And I'll never talk about it (About it) The homies quiet, but we all smoke the loudest (Loudest) Rich niggas and I'm really bein' modest 'Cause the way I do my deals, never treated like a artist Want the house (House) You could DM my accountant My per diem six figures and I'm countin' Nine figures was the goal 'til I hit it These niggas ain't livin', so bury mine with me Ross got it (Maybach Music) I'm good, go away" Ain't about to die with no money, I done gave it to die with no money, I done gave it</t>
  </si>
  <si>
    <t>https://genius.com/Drake-money-in-the-grave-lyrics</t>
  </si>
  <si>
    <t>https://musicbrainz.org/recording/417276f2-17e3-403e-a189-e39f840c8687</t>
  </si>
  <si>
    <t>ass (1x); bitches (1x); fuck (2x); hoes (2x); motherfuckin (1x); nigga (5x); niggas (7x); shit (1x)</t>
  </si>
  <si>
    <t>19-035</t>
  </si>
  <si>
    <t>Speechless</t>
  </si>
  <si>
    <t>You say you'll be down in five The smell of your perfume is floating down the stairs You're fixing up your hair like you do I know that I'll be a mess The second that I see you You won't be surprised It happens every time It's nothin' new It's always on a night like tonight I thank God you can read my mind 'Cause when you look at me with those eyes I'm speechless Starin' at you standin' there in that dress What it's doin' to me ain't a secret 'Cause watching you is all that I can do And I'm speechless You already know that you're my weakness After all this time I'm just as nervous Every time you walk into the room I'm speechless You might also like It started when you said hello Just did something to me And I've been in a daze Ever since the day that we met You take the breath out of my lungs Can't even fight it And all of the words, out of my mouth without even tryin' And You already know that you're my weakness After all this time I'm just as nervous Every time you walk into the room I'm speechless Yeah, baby, mmm It's always on a night like tonight I thank God you can read my mind 'Cause when you look at me with those eyes I'm speechless You standin' there in that dress Girl, it ain't a secret 'Cause watchin' you is all that I can do Oh, I'm speechless You already know that you're my weakness After all this time I'm just as nervous Every time you walk into the room I'm speechless Oh, you know it, baby Mmm you walk into the room I'm speechless you know it, baby Mmm</t>
  </si>
  <si>
    <t>https://genius.com/Dan-shay-speechless-lyrics</t>
  </si>
  <si>
    <t>https://musicbrainz.org/recording/7230a157-87d2-4242-868a-9b1d3253e392</t>
  </si>
  <si>
    <t>19-036</t>
  </si>
  <si>
    <t>Break Up with Your Girlfriend, I'm Bored</t>
  </si>
  <si>
    <t>You got me some type of way (Hmm) Ain't used to feelin' this way (Mmm-mmm) I do not know what to say (Yeah, yeah) But I know I shouldn't think about it Took one fuckin' look at your face (Hmm) Now I wanna know how you taste (Mmm-mmm) Usually don't give it away (Yeah, yeah) But you know I'm out here thinkin' 'bout it Then I realize she's right there And I'm at home like, "Damn, this ain't fair" Break up with your girlfriend (Girlfriend) Yeah, yeah, 'cause I'm bored You could hit it in the mornin' (Mornin') Yeah, yeah, like it's yours I know it ain't right But I don't care (Care) Break up with your girlfriend (Girlfriend) Yeah, yeah, 'cause I'm bored This shit always happen to me (Yeah) Why can't we just play for keeps? (Mmm-mmm) Practically on my knees (Yeah, yeah) But I know I shouldn't think about it You know what you're doin' to me You're singin' my songs in the streets, yeah, yeah Actin' all innocent, please When I know you out here thinkin' 'bout it You might also like Then you realize she's right there (Yeah) And you're at home like, "Damn, she can't compare" Break up with your girlfriend (Girlfriend) Yeah, yeah, 'cause I'm bored You could hit it in the mornin' (In the mornin') Yeah, yeah, like it's yours I know it ain't right But I don't care (I don't care, yee) Break up with your girlfriend (With your girlfriend) Yeah, yeah, 'cause I'm bored With your girlfriend, girlfriend, girlfriend, girlfriend With your girlfriend With your girlfriend, girlfriend, girlfriend, girlfriend You could say I'm hatin' if you want to But I only hate on her 'cause I want you Say I'm trippin' if you feel like But you without me ain't right (Ain't right) You could call me crazy 'cause I want you And I never even ever fuckin' met you Say I'm trippin' and it ain't right But you without me ain't nice (Ain't nice, yeah) Break up with your girlfriend (With your girlfriend) Yeah, yeah, 'cause I'm bored You could hit it in the mornin' (Hit in the mornin', yeah, yeah, yeah) Yeah, yeah, like it's yours I know it ain't right But I don't care (Care, yeah) Break up with your girlfriend (With your girlfriend) Yeah, yeah, 'cause I'm bored With your girlfriend, girlfriend, girlfriend, baby, girlfriend With your girlfriend With your girlfriend, girlfriend, girlfriend, girlfriend With your girlfriend 'bout it girlfriend, baby, girlfriend With your girlfriend With your girlfriend, girlfriend, girlfriend, girlfriend With your girlfriend</t>
  </si>
  <si>
    <t>https://genius.com/Ariana-grande-break-up-with-your-girlfriend-im-bored-lyrics</t>
  </si>
  <si>
    <t>https://musicbrainz.org/recording/e1ad2439-d05a-4958-b590-8b189e658a6a</t>
  </si>
  <si>
    <t>fuckin (2x); shit (1x)</t>
  </si>
  <si>
    <t>19-037</t>
  </si>
  <si>
    <t>Please Me</t>
  </si>
  <si>
    <t>Cardi B;Bruno Mars</t>
  </si>
  <si>
    <t>Uh, uh, yeah, come on Please me, baby Turn around and just tease me, baby You know what I want and what I need, baby (Let me hear you say) Please (Let me hear you say) Please (Woo) say) Please (Woo) Lollipoppin' (Poppin'), twerkin' in some J's (Ooh) On the dance floor (Uh-huh), no panties in the way (Nope) I take my time with it (Ow), bring you close to me (Ow) Don't want no young dumb shit Better fuck me like we listenin' to Jodeci I was tryna lay low (Low), takin' it slow (Slow) When I'm fuckin' again (Ayy) Gotta celebrate, do you man look good? Better put him away If you can't sweat the weave out, you shouldn't even be out Dinner reservations like the pussy, you gon' eat out I'm gonna ride it, do it just how you like it Tonight and after that Let's do it one more time Girl, I ain't one for beggin', but now you got me beggin' me hear you say) Please (Woo) Booty so round (Round), booty so soft (Soft) Bet you wanna smack it again (Ayy) Let me demonstrate Hit it one time, make it levitate Titties out like blaka (Blaka) Broke bitches watch out now (Watch out) Your pussy basura (Basura) My pussy horchata (Oh) I'm gonna ride it, do it just how you like it Tonight and after that (Ooh) what I want and what I need, baby (Let me hear you say) Please (Let me hear you say) Please (Woo) Come on Come on, back it up for me Come on Ooh, twerk it on me slowly Come on Girl, let me put this lovin' on you You better say that shit (Uh) Cardi don't play that shit (Yeah) Do my back like I do these records, break that shit Please me, baby (Uh) Turn around and tease me, baby (Uh, ooh) You got what I want and need, baby (Yes) (Let me hear you say) Please (Let me hear you say) Please (Woo) Please me, baby Turn around and tease me, baby You got what I want and need, baby (Let me hear you say) Please (Let me hear you say) Please (Woo)</t>
  </si>
  <si>
    <t>https://genius.com/Cardi-b-and-bruno-mars-please-me-lyrics</t>
  </si>
  <si>
    <t>https://musicbrainz.org/recording/d37427e5-af01-4e1c-abdf-57239491d809</t>
  </si>
  <si>
    <t>bitches (1x); booty (1x); fuck (1x); fuckin (1x); pussy (3x); shit (4x)</t>
  </si>
  <si>
    <t>19-038</t>
  </si>
  <si>
    <t>Money</t>
  </si>
  <si>
    <t>Look, my bitches all bad, my niggas all real I ride on his dick in some big tall heels Big fat checks, big large bills Front, I'll flip like ten cartwheels Cold ass bitch, I give broads chills Ten different looks and my looks all kill I kiss him in the mouth, I feel all grills He eat in the car, that's meals on wheels (Woo) I was born to flex (Yes) Diamonds on my neck I like boardin' jets, I like mornin' sex (Woo) But nothing in this world that I like more than checks (Money) All I really wanna see is the (Money) I don't really need the D, I need the (Money) All a bad bitch need is the (Money flow) I got bands in the coupe (Coupe) Bustin' out the roof I got bands in the coupe (Coupe) Touch me, I'll shoot (Bow) Shake a lil ass (Money) Get a little bag and take it to the store (Store, money) Get a little cash (Money) Shake it real fast and get a little more (Money) I got bands in the coupe (Coupe) Bustin' out the roof I got bands in the coupe (Brrr) Bustin' out the roof (Cardi) You might also like I gotta fly, I need a jet, shit I need room for my legs I got a baby, I need some money, yeah I need cheese for my egg All y'all bitches in trouble Bring brass knuckles to the scuffle I heard that Cardi went pop Yeah, I did go pop (Pop) That's me bustin' they bubble I'm Dasani with the drip Baby mommy with the clip Walk out Follie's with a bitch Bring a thottie to the whip If she fine or she thick, goddamn Walkin' past the mirror, ooh Damn, I'm fine (Fine) Let a bitch try me, boom (Boom) Hammer time, uh Bustin' out the roof I got bands in the coupe (Brrr) Touch me, I'll shoot (Bow) Bitch, I will pop on your pops (Your pops) Bitch, I will pop on whoever (Brrr) You know who pop the most shit? (Who?) The people whose shit not together (Okay) You'da bet Cardi a freak (Freak) All my pajamas is leather (Uh) Bitch, I will black on your ass (Yeah) Wakanda forever Sweet like a honey bun, spit like a Tommy gun Rollie a one of one, come get your mommy some Cardi at the tip-top, bitch Kiss the ring and kick rocks, sis (Mwah) Jump it down, back it up (Ooh, ayy) Make that nigga put down 2K I like my niggas dark like D'USSÃ‰ He gonna eat this ass like soufflé I was born to flex, diamonds on my neck I like boardin' jets, I like mornin' sex But nothing in this world that I like more than Kulture (Kulture, Kulture, Kulture) All I really wanna see is the (Money) I don't really need the D, I need the (Money) All a bad bitch need is the K.K.C (Woo) (Money) Money (Money) (Money) (Money) (Money) (Money) (Money) got bands in the coupe (Coupe) Bustin' out the roof I got bands in the coupe (Brrr) Bustin' out the roof (Cardi) real fast and get a little more (Money) I got bands in the coupe (Coupe) a bad bitch need is the K.K.C (Woo) (Money) Money (Money) (Money) (Money) (Money) (Money) (Money)</t>
  </si>
  <si>
    <t>https://genius.com/Cardi-b-money-lyrics</t>
  </si>
  <si>
    <t>https://musicbrainz.org/recording/765b0769-7801-486e-986c-0b0e2967efba</t>
  </si>
  <si>
    <t>ass (4x); bitch (7x); bitches (2x); dick (1x); goddamn (1x); nigga (1x); niggas (2x); shit (3x)</t>
  </si>
  <si>
    <t>19-039</t>
  </si>
  <si>
    <t>You Need to Calm Down</t>
  </si>
  <si>
    <t>You are somebody that I don't know But you're takin' shots at me like it's Patrón And I'm just like, damn, it's 7 AM Say it in the street, that's a knock-out But you say it in a Tweet, that's a cop-out And I'm just like, "Hey, are you okay?" And I ain't tryna mess with your self-expression But I've learned a lesson that stressin' and obsessin' 'bout somebody else is no fun And snakes and stones never broke my bones So oh-oh, oh-oh, oh-oh, oh-oh, oh-oh You need to calm down, you're being too loud And I'm just like oh-oh, oh-oh, oh-oh, oh-oh, oh-oh (Oh) You need to just stop, like can you just not step on my gown? You need to calm down You are somebody that we don't know But you're comin' at my friends like a missile Why are you mad when you could be GLAAD? (You could be GLAAD) Sunshine on the street at the parade But you would rather be in the dark ages Makin' that sign must've taken all night You might also like You just need to take several seats and then try to restore the peace And control your urges to scream about all the people you hate 'Cause shade never made anybody less gay like can you just not step on his gown? You need to calm down And we see you over there on the internet Comparing all the girls who are killing it But we figured you out We all know now we all got crowns You need to calm down Oh-oh, oh-oh, oh-oh, oh-oh, oh-oh You need to calm down (You need to calm down) You're being too loud (You're being too loud) And I'm just like oh-oh, oh-oh, oh-oh, oh-oh, oh-oh (Oh) You need to just stop (Can you stop?) Like can you just not step on our gowns? You need to calm down (You could be GLAAD) Sunshine on the street at the parade But you would rather be in the dark ages Makin' that sign must've taken all night to just stop, Like can you just not step on our gowns? You need to calm down</t>
  </si>
  <si>
    <t>https://genius.com/Taylor-swift-you-need-to-calm-down-lyrics</t>
  </si>
  <si>
    <t>https://musicbrainz.org/recording/ab359bc9-5313-45f6-8643-7ba918efd5bd</t>
  </si>
  <si>
    <t>19-040</t>
  </si>
  <si>
    <t>Panini</t>
  </si>
  <si>
    <t>Lil Nas X</t>
  </si>
  <si>
    <t>https://www.last.fm/music/Lil+Nas+X</t>
  </si>
  <si>
    <t>D-D-Daytrip took it to ten (Hey) Ayy, Panini, don't you be a meanie Thought you wanted me to go up Why you tryna keep me teeny? I It's a dream, he wished it on a genie I got fans finally, ain't you wanting them to see me? I I thought you want this for my life, for my life Said you wanted to see me thrive, you lied Just say to me what you want from me Just say to me what you want from me Ayy, Panini, don't you be a meanie Thought you wanted me to go up Why you tryna keep me teeny now? Now they need me, number one on streaming Oh yeah, you used to love me So what happened, what's the meaning? I You might also like I thought you want this for my life, for my life Said you wanted to see me thrive, you lied Now when it's all done, I get the upper hand I need a big Benz, not another fan But I still want you as a fan I'ma need to sit down, don't mean to make demands But I need you to... Say to me what you want from me Just say to me what you want from me D-D-Daytrip took it to ten (Hey) love me So what happened, what's the meaning? I to... Say to me what you want from me Just say to me what you want from me D-D-Daytrip took it to ten (Hey)</t>
  </si>
  <si>
    <t>https://genius.com/Lil-nas-x-panini-lyrics</t>
  </si>
  <si>
    <t>https://musicbrainz.org/recording/bc244b8c-b581-4e92-b450-86c10bce6bad</t>
  </si>
  <si>
    <t>19-041</t>
  </si>
  <si>
    <t>Look Back at It</t>
  </si>
  <si>
    <t>A Boogie wit da Hoodie</t>
  </si>
  <si>
    <t>https://www.last.fm/music/A+BOOGIE+WIT+DA+HOODIE</t>
  </si>
  <si>
    <t>Look back at it She ain't never do this before, but she good at it Said she never made love, but she good at it (She good at it) She make a nigga feel good when I look at it (Yeah) I get goosebumps when I look at it (Look at it) Oh, girls just wanna have fun with it (Fun with it) All the girls just wanna have fun with me (Fun with me) These girls ain't really no good for me, yeah Drrrat, da-da, da Drrrat, da-da-da, da Drrrat, da-da-um-da Drrrat, da-da-da-um-da Yeah, got a new Benz that I ain't promotin', yeah All of my friends love money throwin' Drrrat, da-da-da-um-da Let me tell you something 'bout my life And every single chain, and my diamond rings The way you walkin', the way you talkin', it's all because of me And the way I'm all on you, girl, you know it's true The way I speak, it's my melody Don't you ever think it's another me Girl, on everything, it's a lot on me I cannot be seen, I cannot be takin' apologies Yeah, they plot on me, 'cause that bag on me Yeah, they after me, I got racks on me Got the stash on me, think they gassin' me Yeah, hoodie on low but I stay focused Yeah, it's hard to stay low when everybody notice, yeah You might also like Look back at it She ain't never do this before, but she good at it Said she never made love, but she good at it She make a nigga feel good when I look at it I get goosebumps when I look at it Oh, girls just wanna have fun with it All the girls just wanna have fun with me of my friends love money throwin' Drrrat, da-da-da-um-da Drrrat, da-da-um-da Can I come by and vibe? (Can I?) I get a different type of fly (Fly) Hit a lick and split it with my guys (My guys) Gettin' rich I'm really lit, but I (I) Ain't shit, I admit it but I try (I try) If I'm wrong, just tell me that I'm right Let me tell you somethin' 'bout my life (My life) Look back at it Said she never made love, but she good at it (Good at it) I get goosebumps when I look at it (When I look at it) All the girls just wanna have fun with me These girls... they gassin' me Yeah, hoodie on low but I stay focused Yeah, it's hard to stay low when everybody notice, yeah All it) I get goosebumps when I look at it (When I look at it) All the girls just wanna have fun with me These girls...</t>
  </si>
  <si>
    <t>https://genius.com/A-boogie-wit-da-hoodie-look-back-at-it-lyrics</t>
  </si>
  <si>
    <t>https://musicbrainz.org/recording/53145671-fb44-40a6-a363-52e95edf226b</t>
  </si>
  <si>
    <t>nigga (2x); shit (1x)</t>
  </si>
  <si>
    <t>19-042</t>
  </si>
  <si>
    <t>A Lot</t>
  </si>
  <si>
    <t>I love you Turn my headphone down a little bit, yeah For so many reasons Yeah, yeah, yeah, yeah, yeah, yeah (I do), yeah, yeah yeah yeah Yeah, yeah, ah, ah, woah, woah, woah, yeah How much money you got? (Straight up) How much money you got? (Straight up) How much money you got? (Straight up) How much money you got? (A lot) How much money you got? (A lot) How many problems you got? (A lot) How many people done doubted you? (A lot) Left you out to rot? (A lot) How many pray that you flop? (A lot) How many lawyers you got? (A lot) How many times you got shot? (A lot) How many niggas you shot? (A lot) How many times did you ride? (A lot) How many niggas done died? (A lot) How many times did you cheat? (A lot) How many times did you lie? (A lot) How many times did she leave? (A lot) How many times did she cry? (A lot) How many chances she done gave you fuckin around with these thots? (A lot) You might also like Every day that I'm alive, I'ma ride with the stick I'd rather be broke in jail than be dead and rich Told my brothers take my breath if I turn to a snitch But I'm 21 4L, ain't no way I'ma switch Break it down, I break it down I break it down, I break it down I break it down, I break it down I break it down, I break it down Penitentiary chances just to make a couple bucks My heart so cold I could put it in my cup Gang vs. the world, me and my dawg, it was us Then you went and wrote a statement, and that really fucked me up My brother lost his life and it turned me to a beast My brother got life and it turned me to the streets I been through the storm and it turned me to a G But the other side was sunny, I get paid to rap on beats How many times did she leave? (A lot) How many times did she cry? (A lot) How many chances she done gave you? Fuck around with these thots (A lot) Break it on down, I break it on down I break it on down, I break it on down Yeah, I just came from the A I drove back home, six-hour drive, six-and-a-half Before I left, I stopped by to see my nigga 21 in the studio He had two of his kids with him right in the studio, that's when I knew You a stand-up nigga, I love seein' shit like that Question How many faking they streams? (A lot) Getting they plays from machines? (A lot) I can see behind the smoke and mirrors Niggas ain't really big as they seem (Hmm) I never say anything (Nah), everybody got they thing (True) Some niggas make millions, other niggas make memes (Hmm) I'm on a money routine I don't want smoke, I want cream I don't want no more comparisons This is a marathon and I'm aware I been playing it back from a lack of promotions I never was one for the bragging and boasting I guess I was hoping the music would speak for itself, but the people want everything else Okay, no problem, I'll show up on everyone album You know what the outcome will be I'm batting a thousand It's got to the point that these rappers don't even like rappin' with me Fuck it 'cause my nigga 21 Savage just hit me And told me he saved me a spot on a new record he got He call it "a lot," I open my book and I jot Pray for Tekashi, they want him to rot I picture him inside a cell on a cot 'Flectin' on how he made it to the top Wondering if it was worth it or not I pray for Markelle 'cause they fucked up his shot Just want you to know that you got it, my nigga Though I never met you, I know that you special And that the Lord blessed you, don't doubt it, my nigga Dennis Smith, Jr., stay solid, my nigga I'm on a tangent, not how I planned it I had some fans that hopped and abandoned ship When they thought that I wasn't gon' pan out, I got a plan They say that success is the greatest revenge, tell all your friends Cole on a mission, cementin' the spot as the greatest that did it Before it all ends, nigga Break it on down, I break it on down I break it on down, I break it on down I break it down, I break it down I break it down, I break it down I break it on down, I break it down I break it down, I break it down I break it down, I break it down I break it down, I break it down, I br- thots? (A lot) I br-</t>
  </si>
  <si>
    <t>https://genius.com/21-savage-a-lot-lyrics</t>
  </si>
  <si>
    <t>https://musicbrainz.org/recording/39fb60ce-0c92-4e72-930b-cc6c2d4efcee</t>
  </si>
  <si>
    <t>fucked (2x); fuckin (1x); nigga (7x); niggas (4x); shit (1x); thots (3x)</t>
  </si>
  <si>
    <t>19-043</t>
  </si>
  <si>
    <t>Me!</t>
  </si>
  <si>
    <t>Taylor Swift;Brendon Urie</t>
  </si>
  <si>
    <t>I promise that you'll never find another like me I know that I'm a handful, baby, uh I know I never think before I jump And you're the kinda guy the ladies want (And there's a lotta cool chicks out there) I know that I went psycho on the phone I never leave well enough alone And trouble's gonna follow where I go (And there's a lotta cool chicks out there) But one of these things is not like the others Like a rainbow with all of the colors Baby doll, when it comes to a lover I promise that you'll never find another like Me-e-e, ooh-ooh-ooh-ooh I'm the only one of me Baby, that's the fun of me Eeh-eeh-eeh, ooh-ooh-ooh-ooh You're the only one of you Baby, that's the fun of you And I promise that nobody's gonna love you like me-e-e I know I tend to make it about me I know you never get just what you see But I will never bore you, baby (And there's a lotta lame guys out there) And when we had that fight out in the rain You ran after me and called my name I never wanna see you walk away (And there's a lotta lame guys out there) 'Cause one of these things is not like the others Livin' in winter, I am your summer Baby doll, when it comes to a lover I promise that you'll never find another like Me-e-e, ooh-ooh-ooh-ooh I'm the only one of me Let me keep you company Eeh-eeh-eeh, ooh-ooh-ooh-ooh You're the only one of you Baby, that's the fun of you And I promise that nobody's gonna love you like me-e-e Girl, there ain't no "I" in "team" But you know there is a "me" Strike the band up, one, two, three I promise that you'll never find another like me Girl, there ain't no "I" in "team" But you know there is a "me" And you can't spell "awesome" without "me" I promise that you'll never find another like Me-e-e (Yeah), ooh-ooh-ooh-ooh (And I want ya, baby) I'm the only one of me (I'm the only one of me) Baby, that's the fun of me (Baby, that's the fun of me) Eeh-eeh-eeh, ooh-ooh-ooh-ooh (Oh) You're the only one of you (Oh) Baby, that's the fun of you And I promise that nobody's gonna love you like me-e-e Girl, there ain't no "I" in "team" (Ooh-ooh-ooh-ooh) But you know there is a "me" I'm the only one of me (Oh-oh) Baby, that's the fun of me (Eeh-eeh-eeh, ooh-ooh-ooh-ooh) Strike the band up, one, two, three You can't spell "awesome" without "me" You're the only one of you (Yeah, yeah) Baby, that's the fun of you And I promise that nobody's gonna love you like me-e-e</t>
  </si>
  <si>
    <t>https://genius.com/Taylor-swift-me-lyrics</t>
  </si>
  <si>
    <t>https://musicbrainz.org/recording/e7cfee54-baef-41f2-a059-b9e04f6e69f7</t>
  </si>
  <si>
    <t>19-044</t>
  </si>
  <si>
    <t>Mia</t>
  </si>
  <si>
    <t>Bad Bunny;Drake</t>
  </si>
  <si>
    <t>Bad Bunny, baby, bebé Yeh-yeh-yeh-yeh Yeah Todos están pendiente' a ti (¡Woo!) Pero tú puesta pa' mí (Ajá) Haciendo que me odien más (Yeh-yeh-yeh) Porque todos te quieren probar (Ah) Lo que no saben es que no te dejas llevar de cualquiera Y todos te quieren probar (Nah) Lo que no saben es que hoy yo te voy a buscar (Yeh-yeh) Dile que tú eres mía, mía Tú sabe' que eres mía, mía Tú misma lo decías Cuando yo te lo hacía (Yeh) Dile que tú eres mía, mía Tú sabe' que eres mía, mía Tú misma lo decías Cuando yo te lo hacía (Yeah-yeah-yeah-yeah) Bebé, yo soy fan de tu caminar (¡Wouh!) Te doy todo lo mío, hasta mi respirar (Yeh) Contigo veo todo como en espiral (Yeh) Quiero tirarnos fotos y que se hagan viral (Ja) Tus ojos me concentran como Adderall (¡Wouh!) Contigo me sube el overall (Yeh) Te toco y hasta el mundo deja de girar (¡Wouh-wouh!) A nosotros ni la muerte nos va a separar (Wah) Bebé, yo soy tuyo na' más (Na' más) Diles que conmigo te vas (¡Wouh!) Que dejen de tirarte (Rrr) Que a ti nadie va a tocarte Dile que tú eres mía, mía Tú sabe' que eres mía, mía Tú misma lo decías (Tú misma lo decías) Cuando yo te lo hacía (Cuando yo te lo hacía, yeh) Dile que tú eres mía, mía Tú sabe' que eres mía, mía Tú misma lo decías (Tú misma lo decías) Cuando yo te lo hacía (Cuando yo te lo hacía) Yo soy tu Romeo, pero no Santo' (No) A estos bobos con la forty los espanto (Plo-plo) Muchas me quieren desde que yo canto (Ja) Pero yo soy tuyo na' más (¡Wouh!) Yo soy tu Romeo, pero no Santo (Yeh) A estos bobos con la forty los espanto Muchas me quieren desde que yo canto (Ajá) Pero yo soy tuyo na' más (¡Buh!) Dile que tú eres mía desde la high (Desde la high, yeh) El yerno favorito de tu mai' (De tu mai') El capo que tenía to' las Jordans y las Nike (Y las Nike; ¡wouh-wouh!) Dile a estos bobos que dejen de darte like (De darte like) Quiero esta noche entera Pa' recordar los tiempos en la escalera (La escalera) Dile que yo no soy cualquiera Yo soy tu primero, tú eres mi primera (Yah-yah-yah) Porque todos te quieren probar (Ajá) Lo que no saben es que no te dejas llevar de cualquiera (No-no-no-no) Y todos te quieren probar (¡Wouh!) Lo que no saben es que hoy yo te voy a buscar (Yeh-yeh, ¡rrrrrrah!)</t>
  </si>
  <si>
    <t>https://genius.com/Bad-bunny-mia-lyrics</t>
  </si>
  <si>
    <t>https://musicbrainz.org/recording/eca97b6a-ac25-4126-8b1a-693fd5183fab</t>
  </si>
  <si>
    <t>19-045</t>
  </si>
  <si>
    <t>Pop Out</t>
  </si>
  <si>
    <t>Polo G;Lil Tjay</t>
  </si>
  <si>
    <t>JD On Tha Track Iceberg want a bag, bitch We pop out at your party, I'm with the gang And it's gon' be a robbery, so tuck ya chain I'm a killer, girl, I'm sorry, but I can't change We ain't aimin' for your body, shots hit your brain We come from poverty, man, we ain't have a thing It's a lot of animosity, but they won't say my name Them killers rock with me, lil' nigga, don't get banged 'Cause they'll do that job for me while I hop on a plane She don't like her body, left the doctor with a new shape Blowing up my phone 'cause she just see me with my new bae Heartbreaker, ladies love me like I'm Cool J She was tryna cling onto a nigga, but it's too late Booked a flight to Cali, racks and condoms in my suitcase And every single dollar in these bands got a blue face Diamonds in the Rollie, they in HD like it's Blu-Ray The way that I been ballin' should make the cover of 2K Show out for the summer, I might pull up in a new Wraith Dissin' on the gang, that's gon' only get your crew chased And we hawk shit down, better tighten up yo' shoe lace Lil' bro get up close, let the Glock .22 spray You might also like name Them killers rock with me, lil' nigga, don't get banged 'Cause they'll do that job for me while I hop on a plane I call lil' bro, he said he ready for the stain (Said he ready for the stain) What you claim? You a lame, you ain't never put in pain (Put in pain) Swear I be around some killers that go crazy for the gang (They go crazy for the game) If I showed you all my charges, you won't look at me the same (You won't look at me the same) Made some choices in my life I wish I never had to make (Wish I never had to make) Lost my brother, seen him die and I just seen him graduate (I just seen him graduate) Got that 40 on my side and I'm just rollin' past the jakes (I'm just rollin' past the jakes) Both my hands can do the job and I ain't talkin' masturbate I was in and outta state (State) 'cause I had a bag to make (Bag to make) I risked my life but it's aight 'cause God ain't let me pass away (Pass away) Fuck tomorrow, spin the block, just know we comin' back today (Back today) I call Polo, he come dolo, we get 'em the fast way name Them killers rock with me, lil' nigga, don't get banged 'Cause they'll do that job for me while I hop on a plane better tighten up yo' shoe lace Lil' bro get up close, let the Glock .22 spray hop on a plane</t>
  </si>
  <si>
    <t>https://genius.com/Polo-g-pop-out-lyrics</t>
  </si>
  <si>
    <t>https://musicbrainz.org/recording/a90d60b3-e647-4460-8258-e319f00c8e5d</t>
  </si>
  <si>
    <t>bitch (1x); nigga (4x); shit (1x)</t>
  </si>
  <si>
    <t>19-046</t>
  </si>
  <si>
    <t>Beautiful Crazy</t>
  </si>
  <si>
    <t>Her day starts with a coffee and ends with a wine Takes forever getting ready so she's never on time for anything When she gets that "come get me" look in her eyes Well, it kinda scares me, the way that she drives me wild When she drives me wild Beautiful, crazy, she can't help but amaze me The way that she dances, ain't afraid to take chances And wears her heart on her sleeve Yeah, she's crazy but her crazy's beautiful to me She makes plans for the weekend, can't wait to go out Till she changes her mind Says, "Let's stay on the couch and watch TV" And she falls asleep crazy's beautiful to me She's unpredictable, unforgettable It's unusual, unbelievable How I'm such a fool, yeah, I'm such a fool for her Beautiful, crazy, she can't help but amaze me The way that she dances, ain't afraid to take chances And wears her heart on her sleeve Yeah, she's crazy, she's crazy, she's crazy But her crazy's beautiful to me Her crazy's beautiful to me me The way that she dances, ain't afraid to take chances And wears her heart on her sleeve Yeah, she's crazy but her Her crazy's beautiful to me</t>
  </si>
  <si>
    <t>https://genius.com/Luke-combs-beautiful-crazy-lyrics</t>
  </si>
  <si>
    <t>https://musicbrainz.org/recording/6d95ede5-1d26-43b4-b53a-56f2cbe0958b</t>
  </si>
  <si>
    <t>19-047</t>
  </si>
  <si>
    <t>Thotiana</t>
  </si>
  <si>
    <t>Blueface</t>
  </si>
  <si>
    <t>https://www.last.fm/music/Blueface</t>
  </si>
  <si>
    <t>Blueface, baby Yeah aight Bust down, Thotiana Yeah aight I wanna see you bust down Bust down, Thotiana (Bust down, Thotiana) I wanna see you bust down (Over) Pick it up, now break that shit down (Break it down) Speed it up, then slow that shit down, on the gang (Slow it down) Bust it (Bust down), bust down, bust it, bust it Bust down, on the gang (Over) Bust down, Thotiana (Bust down, Thotiana) I wanna see you bust down (Over) Pick it up, now break that shit down (Break it down) Speed it up, now slow that shit down, on the gang (Slow it down) Bust it (Bust down), bust down, bust it, bust it Bust down, on the gang (Over) Blueface, baby Yeah aight, I'm every woman's fantasy (Blueface, baby) Mama always told me I was gon' break hearts I guess it's her fault, stupid, don't be mad at me (Don't be mad at me) I wanna see you bust down (Bust down) Bend that shit over, on the gang (Yeah aight) Make that shit clap She threw it back so I had to double back, on the gang (On the gang) Smackin', high off them drugs (Off them drugs) I tried tell myself two times was enough (Was enough) Then a nigga relapsed, on the dead locs Ain't no runnin', Thotiana, you gon' take these damn strokes (Thotiana) I beat the pussy up, now it's a murder scene Keep shit player, Thotiana, like you ain't never even heard of me (Blueface, baby) Bust down, Thotiana, I wanna see you bust down (Bust down) Bend that shit over (Bend it over) Yeah aight, now make that shit clap, on the gang (Make it clap) Now toot that thing up (Toot it up) Throw that shit back (Throw it back) I need my extras, on the dead locs You might also like it down) Bust it (Bust down), bust down, bust it, bust it Bust down, on the gang (Over) it back) I need my extras, on the dead locs it down) Bust it (Bust down), bust down, bust it, bust it Bust down, on the gang (Over)</t>
  </si>
  <si>
    <t>https://genius.com/Blueface-thotiana-lyrics</t>
  </si>
  <si>
    <t>https://musicbrainz.org/recording/710f99d3-fa5d-4ab0-917d-374358e034c2</t>
  </si>
  <si>
    <t>damn (1x); nigga (1x); pussy (1x); shit (10x)</t>
  </si>
  <si>
    <t>19-048</t>
  </si>
  <si>
    <t>19-049</t>
  </si>
  <si>
    <t>Mo Bamba</t>
  </si>
  <si>
    <t>Sheck Wes</t>
  </si>
  <si>
    <t>https://www.last.fm/music/Sheck+Wes</t>
  </si>
  <si>
    <t>16yrold Bitch Daytrip took it to 10 I got hoes Callin' a young nigga phone (Ring, ring) Where's Ali with the mothafuckin' dope? (Bitch, bitch) I be ballin' like a mothafuckin' pro (Like a, huh, like a, huh) I be ballin' like my nigga Mo (Bamba, bitch) Sheck Wes, I ain't a mothafuckin' joke (Haha, hahahahaha) Steph Wes, stay with the fuckin' pole (Pa, pa, pa-pa) You fuck around and get poled (You get poled, bitch) 'Cause I got hoes (So many fuckin' hoes) Callin' a young nigga phone (Ring-ring, ring, ring-ring, ring, ring-ring) Where's Ali with the (Bitch with the) mothafuckin' dope? (Huh) I be ballin' like a mothafuckin' pro (Like a mothafuckin' pro) I be ballin' like my nigga Mo (Bamba, Bamba) Sheck Wes got so many flows (I do it all) Call me Drake, how a nigga contro- Oh, fuck, shit, bitch (Huh) Young Sheck Wes and I'm gettin' really rich (Ching-ching) See how I caught it 'cause I'm really with the shits (Ping-ping) See me in the streets and I be really with a (Cling, cling), with a Bad bitch (Bitch), niggas straight rockin' (Rock) Niggas straight see me, when they see me, they be coppin' (What?) I'm the best drug dealer, nigga, come and cop it (Got it) Young Sheck Wes, I'm like the fuckin' Green Goblin (Hahahaha) You might also like I got hoes (Hoes, ho) Callin' a young nigga phone, phone (Bitch) Where's Ali with the mothafuckin' dope? (With the mothafuckin' dope) Dope (With the mothafuckin' dope) With the mothafuckin' dope (Bitch) With the dope (Gettin' rich), with my bros (Bitch, shit) I fucked your ho (Shit) And she ain't even let you know (Shit fucked up) Damn, this nigga nice, fuck is you talking about? ('Cause I got) Bitch (Hoes) And my nigga One-Six, my nigga Ali, the Daytrip nigga, fuck is niggas talking about? (I got hoes, shit Young Sheck Wes, I do it on the go) Uh, woah, uh it (Got it) Young Sheck Wes, I'm like the fuckin' Green Goblin (Hahahaha) Young Sheck Wes, I do it on the go) Uh, woah, uh</t>
  </si>
  <si>
    <t>https://genius.com/Sheck-wes-mo-bamba-lyrics</t>
  </si>
  <si>
    <t>https://musicbrainz.org/recording/82cf3d08-8b34-400e-bfdb-edaea9ff369e</t>
  </si>
  <si>
    <t>bitch (5x); fuck (4x); fucked (2x); fuckin (4x); ho (2x); hoes (5x); mothafuckin (10x); nigga (11x); niggas (2x); shit (3x); shits (1x)</t>
  </si>
  <si>
    <t>19-050</t>
  </si>
  <si>
    <t>Beautiful People</t>
  </si>
  <si>
    <t>Ed Sheeran;Khalid</t>
  </si>
  <si>
    <t>We are, we are, we are L.A. on a Saturday night in the summer Sundown and they all come out Lamborghinis and their rented Hummers The party's on, so they're headin' downtown ('Round here) Everybody's lookin' for a come up And they wanna know what you're about Me in the middle with the one I love and We're just tryna figure everything out We don't fit in well 'cause we are just ourselves I could use some help gettin' out of this conversation, yeah You look stunning, dear, so don't ask that question here This is my only fear: that we become Beautiful people Drop top, designer clothes Front row at fashion shows "What d'you do?" and "Who d'you know?" Inside the world of beautiful people Champagne and rolled-up notes Prenups and broken homes Surrounded, but still alone Let's leave the party That's not who we are (We are, we are, we are) We are not beautiful Yeah, that's not who we are (We are, we are, we are) We are not beautiful (Beautiful) L.A., mmm Drove for hours last night and we made it nowhere (Nowhere, nowhere) I see stars in your eyes when we're halfway there (All night) I'm not fazed by all them lights and flashin' cameras 'Cause with my arms around you, there's no need to care We don't fit in well, notes Prenups and broken homes Surrounded, but still alone Let's leave the party That's not who we are (We are, we are, we are) We are not beautiful, yeah Yeah, that's not who we are (We are, we are, we are) We are not beautiful (Beautiful) We are, we are, we are We are not beautiful</t>
  </si>
  <si>
    <t>https://genius.com/Ed-sheeran-beautiful-people-lyrics</t>
  </si>
  <si>
    <t>https://musicbrainz.org/recording/bc4a3e8a-f820-4389-b0db-9aa7cebd6ae2</t>
  </si>
  <si>
    <t>19-051</t>
  </si>
  <si>
    <t>Wake Up in the Sky</t>
  </si>
  <si>
    <t>Gucci Mane;Bruno Mars;Kodak Black</t>
  </si>
  <si>
    <t>Fly-y-y, fly-y-y, fly It's Gucci (It's Gucci), huh? Fly (Woo) I drink 'til I'm drunk (Yeah), smoke 'til I'm high (Yeah) Castle on the hill (Well damn), wake up in the sky You can't tell me I ain't fly (You can't tell me I ain't fly) I know I'm super fly (I know), I know I'm super fly (I know) The ladies love luxury (Huh) That's why they all fuck with me (Woo) Out here with the moves (Moves) like I invented smooth You can't tell me I ain't fly (You can't tell me I ain't fly) I know I'm super fly (I know), I know I'm super fly Huh, huh, huh I stay fresh as hell, take a pic, I might as well, hell Drop the top and take a selfie, my car drives itself I got white girls blushin', homie, college girls rushin' on me (Woo) All my diamonds custom so they clutchin' and they touchin' on me Ooh, think it's vegetables Ooh, think it's edible Ooh, it's incredible Ooh, ooh, ooh I smell like Bond No. 9 now Section full of fine dimes Bitches starin' at me sayin', "Wow" Unforgettable (Woo), like Nat King Cole (Huh) Gucci Barry White, I'm singing to your ho (Well damn) A one man show (Whoa), a human bankroll (Whoa) She lost in the sauce (Woo) 'cause Gucci got the glow (Huh) I drink 'til I'm drunk (Burr), smoke 'til I'm high (It's Gucci) Castle on the hill (Huh), wake up in the sky (Yeah) love luxury, that's why they all fuck with me Out here with the moves (I know) Now watch me fly (Fly-y-y) Now watch me fly (Fly-y-y) You can't tell me I ain't fly (You can't tell me I ain't fly) I know I'm super fly, I know I'm super fly Kodak, Kodak I'm so fly, don't need no flight attendant Big Cuban link, don't need no pendant I ain't never had no pot to piss in, yeah Now all my records trendin' Oh my, I came from stealing bikes to flying on a G5 I don't know why I'm smokin' this cherry pie so much but this my life I'm on Adderall, I be smellin' Hi-Tech when I piss Like it's basketball, I drop fifty-pointer on my wrist It's Lil Kodak, take a pic I came home and dropped a hit All these diamonds got me sick, I'm actin' spoiled (Woo) Cutlass sittin' high (Yeah), I feel like I can fly (Yeah) So fresh to death, it's crazy, feel like I can die I done finally got my wings, they make me wanna sing (Glee) I drink 'til I'm drunk ('Til I'm drunk), smoke 'til I'm high ('Til I'm high) Castle on the hill (Ayy), wake up in the sky You can't tell me I ain't fly (You can't tell me I ain't fly, baby) I know I'm super fly (I know it), I know I'm super fly (I know it) The ladies love luxury (Right), that's why they all fuck with me (Ayy) Out here with the moves like I invented smooth (Yeah, yeah) You can't tell me I ain't fly (You can't tell me I don't fly, baby) I know I'm super fly (I know it) I know I'm super fly (I know it) Now, now watch me fly (Fly-y-y) Now watch me fly (Fly-y-y) You can't tell me I ain't fly I know I'm super fly, I know I'm super fly super fly (I know), I know I'm super fly (I know) The ladies ain't fly) I know I'm super fly (I know), I know I'm super fly I know I'm super fly, I know I'm super fly</t>
  </si>
  <si>
    <t>https://genius.com/Gucci-mane-bruno-mars-and-kodak-black-wake-up-in-the-sky-lyrics</t>
  </si>
  <si>
    <t>https://musicbrainz.org/recording/7a4eb25f-ffe0-4065-b9d6-ff343e822901</t>
  </si>
  <si>
    <t>damn (2x); fuck (3x); hell (2x); ho (1x); piss (2x)</t>
  </si>
  <si>
    <t>19-052</t>
  </si>
  <si>
    <t>Whiskey Glasses</t>
  </si>
  <si>
    <t>Morgan Wallen</t>
  </si>
  <si>
    <t>https://www.last.fm/music/Morgan+Wallen</t>
  </si>
  <si>
    <t>Poor me, pour me another drink 'Cause I don't wanna feel a thing No more, hell nah I just wanna sip 'til the pain wears off Poor me, pour me another round Line 'em up and knock 'em down Two more let's go 'Cause I ain't never hurt like this before Don't wanna think about her Or wear a ring without her Don't wanna hit the karaoke bar Can't sing without her So make them drinks strong 'Cause brother she's gone And if I'm ever gonna move on I'ma need some whiskey glasses 'Cause I don't wanna see the truth She's probably making out on the couch right now With someone new Yeah, I'ma need some whiskey glasses If I'm gonna make it through If I'ma be single I'ma need a double shot of that heartbreak proof And see the world through whiskey glasses (Ain't nothing else to do, but sip around the truth) And see the world through whiskey glasses (I need a better view, where I don't drink to you) Last call I swear this will be my last call Now I ain't drunk dialing no more at 3 am Mr. Bartender hittin' me again through whiskey glasses (Ain't nothing else to do, but sip around the truth) Oh, see the world through whiskey glasses (I need a better view, where I don't drink to you) Line 'em up, line 'em up, line 'em up, line 'em up Knock 'em back, knock 'em back, knock 'em back, knock 'em back Fill 'em up, fill 'em up, fill 'em up, fill 'em up 'Cause if she ain't ever coming back fill 'em up, fill 'em up 'Cause if she ain't ever coming back do, but sip around the truth) Oh, see the world through whiskey glasses (I need a better view, where I don't drink to you) Yeah (Ain't nothing else to do, but sip around the truth) And see the world through whiskey glasses (I need a better view, where I don't drink to you) Yeah up, heartbreak proof And see the world Yeah</t>
  </si>
  <si>
    <t>https://genius.com/Morgan-wallen-whiskey-glasses-lyrics</t>
  </si>
  <si>
    <t>https://musicbrainz.org/recording/fac61a09-4c85-4583-8786-ad7c41b00c48</t>
  </si>
  <si>
    <t>19-053</t>
  </si>
  <si>
    <t>God's Country</t>
  </si>
  <si>
    <t>Right outside of this one church town There's a gold dirt road to a whole lot of nothin' Got a deed to the land, but it ain't my ground This is God's country We pray for rain, and thank Him when it's fallen 'Cause it brings the grain and a little bit of money We put it back in the plate I guess that's why they call it God's country I saw the light in a sunrise Sittin' back in a 40 on the muddy riverside Gettin' baptized in holy water and 'shine with the dogs runnin' Saved by the sound of the been found Dixie whistled in the wind, that'll get you Heaven bound The Devil went down to Georgia but he didn't stick around This is God's country We turn the dirt and work until the week's done We take a break and break bread on Sunday Then do it all again 'Cause we're proud to be from God's country (Yeah) (This is God's country) God's country I don't care what my headstone reads Or what kind of pinewood box I end up in When it's my time, lay me six feet deep In is God's country (God's country, I saw the light) Yeah, I saw the light in a sunrise Sittin' back in a 40 on the muddy riverside Gettin' baptized in holy water and 'shine with the dogs runnin' (Yeah) is God's country went down to Georgia but he didn't stick around This is God's country stick around This to Georgia but he didn't stick around This is God's country</t>
  </si>
  <si>
    <t>https://genius.com/Blake-shelton-gods-country-lyrics</t>
  </si>
  <si>
    <t>https://musicbrainz.org/recording/e0287d0e-9d09-4ced-9434-fb9c27d7d17d</t>
  </si>
  <si>
    <t>19-054</t>
  </si>
  <si>
    <t>Be Alright</t>
  </si>
  <si>
    <t>Dean Lewis</t>
  </si>
  <si>
    <t>https://www.last.fm/music/Dean+Lewis</t>
  </si>
  <si>
    <t>I look up from the ground To see your sad and teary eyes You look away from me And I see there's something you're trying to hide And I reach for your hand but it's cold You pull away again And I wonder what's on your mind And then you say to me you made a dumb mistake You start to tremble and your voice begins to break You say the cigarettes on the counter weren't your friend's They were my mate's And I feel the colour draining from my face And my friend said "I know you love her, but it's over, mate It doesn't matter, put the phone away It's never easy to walk away, let her go It'll be alright" So I still look back at all the messages you'd sent And I know it wasn't right, but it was fucking with my head And everything deleted like the past, yeah, it was gone And when I touched your face, I could tell you're moving on But it's not the fact that you kissed him yesterday It's the feeling of betrayal, that I just can't seem to shake And everything I know tells me that I should walk away But I just wanna stay be okay It's gonna hurt for a bit of time So bottoms up, let's forget tonight You'll find another and you'll be just fine Let her go" But nothing heals the past like time And they can't steal The love you're born to find But nothing heals the past like time And they can't steal The love you're born to find "I know you love her, but it's over, mate It doesn't matter, put the phone away It's never easy to walk away, let her go It'll be okay It's gonna hurt for a bit of time So bottoms up, let's forget tonight You'll find another and you'll be just fine Let her go" It'll be alright It'll be alright It'll be alright It'll be alright It'll be alright said be alright It'll be alright</t>
  </si>
  <si>
    <t>https://genius.com/Dean-lewis-be-alright-lyrics</t>
  </si>
  <si>
    <t>https://musicbrainz.org/recording/bc664cd2-c985-4d20-85a2-31872a09e170</t>
  </si>
  <si>
    <t>19-055</t>
  </si>
  <si>
    <t>Pure Water</t>
  </si>
  <si>
    <t>Mustard;Migos</t>
  </si>
  <si>
    <t>Woo! Y'all already know who I am? Right? Mustard on the beat, ho Let's go Uh (Woo, woo), no Master P (Ayy) Ten bad bitches and they after me (Bad) One bad bitch look like a masterpiece (Uh) Lookin' for a dunk, like a athlete (Uh) Big drip, what you call it? (Big drip, yeah) Ice chain, pure water (Ice, ice, ice) You got the cash, but can't afford it (Cash, no) You got the bag, but can't afford it (Give me the bag) Give me the beat, I ride it like a jetski (Hey) So many bad bitches they harassin' me (Bad) They like me 'cause I rap and be with the athletes (Athletes) Stop askin' me (Uh), I know they mad at me (Nah) Hop in the coupe, then I slide like it's Vaseline (Skrrt, skrrt) West coast 6-4 jump like a trampoline (6-4) Take a brick out, put it on a triple beam (Brick out) I'm not from Canada, but I see a lot of tings (Canada) Dismantle her, I know how to handle her (Woo, hey) Light the candle up, make you put a banner up (Up, up) Toss a 50 up, make 'em tear the club up (Tear the club up) Took your bitch out the game, I had to sub her (Swap, swap, here we go) You might also like (Uh, woo) Big drip, what you call it? (Big drip, big drip, yeah) Ice chain, pure water (Ice, ice, ice) You got the cash but can't afford it (Hey!, cash) You got the bag but can't afford it (Woo, woo, woo) Offset! Pimpin' ain't easy, make her open up and eat it (Eat it) Stars in the ceilin' and my seats, they Tempur-Pedic (Hey, hey) I see them niggas watchin' and they plottin', tryna sneak me (Plot) I can't hit a thot, can't trust a thot, they tellin' secrets (Thot, no) Big bank take lil' bank, lil' nigga (Cash) Catch him down bad, that nigga cry a whole river (Hey) Nawf on my back, I'm takin' care of the whole village (Nawf) Somebody got shot, what you talkin' 'bout, Willis? (Who?) In the lobby with a brick, I'm Ricky Bobby with your bitch I go Lawrence with the fit, in the 'Rari with no tint ('Rari, drip, drip) I'm from the trench, I got the dirty money rinsed (Oh) He was poppin' so I popped and prayed to God, repent (Oh, oh, oh, let's go) (Uh, woo) Big drip, what you call it? (Big drip, yeah) Ice chain, pure water (Ice, ice, ice) You got the cash but can't afford it (Cash, no) You got the bag but can't afford it T-Takeoff, no limit to the money (Money, nah) I picked the gang up, took a flight across the country ('Cross the country, where?) I tipped the waitress, told her, "Keep the ones comin'" Hit the store to get some Backwoods and left the Wraith runnin', fuck it Lookin' like they plottin', but we already on it (On it) In the lab with Celine like that bag that she wanted (Celine) A lot of tings, ass bustin' out them jeans, make you want it (Ting) Make you wanna spend a 50, hit the scene with her, don't it? (Scene) Whole team full of queens, gotta keep their eyes on me (Queen) It's a snake in disguise, prolly wanna slide on me (Slide) I bet they ride on 'em when I put that prize on 'em (Prize) Ten bad bitches, rotate 'em, got five of 'em (Five) (Uh) but can't afford it Two-step (Oh, yeah, uh, oh, yeah) Two-step (Oh, yeah, uh, oh, yeah) Two-step (Oh, yeah, uh, oh, yeah) Goodnight the game, I had to sub her (Swap, swap, here we athlete a dunk, like a athlete athlete bag yeah, uh, oh, yeah) Two-step (Oh, yeah, uh, oh, yeah) Two-step (Oh, yeah, uh, oh, yeah) Two-step (Oh, yeah, uh, oh, yeah) Goodnight</t>
  </si>
  <si>
    <t>https://genius.com/Mustard-and-migos-pure-water-lyrics</t>
  </si>
  <si>
    <t>https://musicbrainz.org/recording/775b2382-638a-4bf8-bc72-1e838cd16fd5</t>
  </si>
  <si>
    <t>ass (1x); bitch (3x); bitches (3x); fuck (1x); ho (1x); nigga (2x); niggas (1x); thot (2x)</t>
  </si>
  <si>
    <t>19-056</t>
  </si>
  <si>
    <t>The Git Up</t>
  </si>
  <si>
    <t>Blanco Brown</t>
  </si>
  <si>
    <t>https://en.wikipedia.org/wiki/Blanco_Brown</t>
  </si>
  <si>
    <t>https://www.last.fm/music/Blanco+Brown</t>
  </si>
  <si>
    <t>Right now I just need you to get real loose Get comfortable Grab your loved ones or grab your love, partner And if you're by yourself, no worries Just follow after me Go'n and do the two-step, then cowboy boogie Grab your sweetheart and spin out with 'em Do the hoedown and get into it (Woo-hoo-hoo) Take it to the left now and dip with it Go'n throw down, take a sip with it Now lean back, put your hips in it (Woo-hoo-hoo) Let's have some fun To the left, to the left now (To the left, to the left) To the right, to the right (To the right) Now take your left hand and (Uh) Put it on your side (Put it on your side) Go'n roll your shoulders (Roll your shoulders) Do the slip and slide (Do the slip and slide) This next part's my favorite part, uh 'Cause it's time to shine You might also like and dip with it Go'n throw down, take a sip with it Now lean back, put your hips in it (Woo-hoo-hoo) It's simple, you can do it Slide to the left (Left), slide to the right (Right) Now cool down (Hoo), have a good time (Yeah) Slide to the left (Left), slide to the right (Right) Do the butterfly (Oh), have a good time 'Round, 'round, 'round and 'round you go It's time to show out right now and take to the floor and dip with it Go'n throw down, take a sip with it Now lean back, put your hips in it (Woo-hoo-hoo) (To the left) Take it down now, take it, take it down now Take it down now, take it, take it down now (To the right) Bring it up now, bring it, bring it up now Bring it up now, bring it, bring it up now (To the front) Take it down and crisscross Bring it up, now crisscross (To the back) Do whatever you like right here (Get down) Just have fun and dip with it Go'n throw down, take a sip with it Now lean back, put your hips in it (Woo-hoo-hoo), uh That was not so bad, that was, that, that was not so bad, was it? That was not so bad, that, that, that was not so bad, was it? That was not so bad, that was, that, that was not so bad, was it? That was not so bad, that, that, that was not so bad, was it? and dip with it Go'n throw down, take a sip with it Now lean back, put your hips in it (Woo-hoo-hoo) 'Cause it's time to shine lean back, put your hips in it (Woo-hoo-hoo)</t>
  </si>
  <si>
    <t>https://genius.com/Blanco-brown-the-git-up-lyrics</t>
  </si>
  <si>
    <t>https://musicbrainz.org/recording/bcfb9be9-5ea0-4998-9822-68fc1cc76cf4</t>
  </si>
  <si>
    <t>19-057</t>
  </si>
  <si>
    <t>Taki Taki</t>
  </si>
  <si>
    <t>DJ Snake;Selena Gomez;Ozuna;Cardi B</t>
  </si>
  <si>
    <t>Wo-oh, oh-oh Báilame como si fuera la última vez (Oh) Y enséñame ese pasito que no sé (Yeah-yeah) Un besito bien suavecito, bebé Taki taki, taki taki, ¡rumba! Wo-oh, oh-oh Hi Music Hi Flow (Snake; jaja) Báilame como si fuera la última vez (Oh-oh) Y enséñame ese pasito que no sé (Oh-oh) Un besito bien suavecito, bebé Taki taki (Oh-oh) Taki taki (Yeah-yeah) Taki taki, quiere un besito o un ñaqui Booty explota como Nagasaki (-aki) Prende los motores Kawasaki (Kawasaki) Que la disco está llena y llegaron los Anunnakis (Eh-eh) No le bajes El booty sobresale de tu traje No trajo pantisito pa' que el nene no trabaje Es que yo me sé lo que ella cree que ella se sabe Cuenta que no quiere pero me tiene espionaje, eh-eh no quiere pero me tiene espionaje, eh-eh Báilame como si fuera la última vez Y enséñame ese pasito que no sé Un besito bien suavecito, bebé (1j5462791) Wo-oh, oh-oh Hi Music Hi Flow Bardi (Cardi) He said he wanna touch it, and tease it, and squeeze it Well, my piggy bank is hungry, my nigga, you need to feed it If the text ain't freaky, I don't wanna read it And just to let you know, this punani is undefeated, ayy He said he really wanna see me more I said, "We should have a date—where? At the Lamborghini store" I'm kinda scary, hard to read, I'm like a Ouija board But I'm a boss bitch, who you gonna leave me for? You hoes got no class, you bitches is broke still I be talking cash, shit, while I'm popping my gold grill I'm a whole rich bitch, and I work like I'm broke still Why the love be so fake but the hate be so real? Uh El booty sobresale de mi traje No traje pantisito pa' que el nene no trabaje E' que yo me sé lo que tú cree' que tú no sabe' Dice que no quiere, pero se quiere comer el equipaje Báilame como si fuera la última vez Y enséñame ese pasito que no sé Un besito bien suavecito, bebé Taki taki, taki taki, ¡rumba! Wo-oh, oh-oh (DJ Snake) Careful when you come through my way My body-ody know how to play Work it, keep it tight every day And I, I, I know you need a taste When I ooh, you're fallin' in love Give a little ooh-ooh, get it well done Dancing on my ooh, make your girl wanna run We keep moving 'til the sun come up Porque I am the party, yo soy fiesta Blow out your candles, then have a siesta They can try, pero no one can stop me What my taki taki wants, yeah, my taki taki gets, uh Báilame como si fuera la última vez Y enséñame ese pasito que no sé Un besito bien suavecito, bebé Taki taki, taki taki, ¡rumba! Wo-oh, oh-oh Hi Music Hi Flow Taki taki Taki taki</t>
  </si>
  <si>
    <t>https://genius.com/Dj-snake-taki-taki-lyrics</t>
  </si>
  <si>
    <t>https://musicbrainz.org/recording/c025c630-3848-4ead-84ec-3aeb97420b5b</t>
  </si>
  <si>
    <t>bitch (2x); bitches (1x); booty (2x); hoes (1x); nigga (1x); shit (1x)</t>
  </si>
  <si>
    <t>19-058</t>
  </si>
  <si>
    <t>Close to Me</t>
  </si>
  <si>
    <t>Ellie Goulding;Diplo;Swae Lee</t>
  </si>
  <si>
    <t>Even though we both know we're liars And we start each other's fires We just know that we'll be alright Even though we're kicked out the party 'Cause we both hate everybody We're the ones they wanna be like So don't let me down Keep me in trouble Born to be wild Out in the jungle And I don't wanna be somebody without your body Close to me And if it wasn't you, I wouldn't want anybody Close to me (Yeah, yeah) 'Cause I'm an animal, animal-al like Animal like you And I don't wanna be somebody without your body Close to me (Woo) You can never come too close for comfort I had to cut my bitch off, she bein' stubborn (Stubborn) I make it known I fuck with you, not undercover ('Cover) And when I jump in, I'm burnin' rubber (Yeah, skrrt) Iced out body, didn't go to college (Yeah, yeah) Price tag poppin', then you on a private (Then you on a) Don't say sorry, everyone's watchin' (Everyone) When you're where I am, everything's timeless (Yeah, yeah) animal-al like Animal like you And I don't wanna be somebody without your body Close to me (Yee) Close to me Close to me (Woo) Yeah 'Cause I'm an animal, animal-al like Animal like you And I don't wanna be somebody without your body (Yeah) Close to me And if it wasn't you, I wouldn't want anybody Close to me (Yeah, yeah) Because I'm an animal, animal-al like Animal like you And I don't wanna be somebody without your body Close to me Close to me (To me) Close to me</t>
  </si>
  <si>
    <t>https://genius.com/Ellie-goulding-and-diplo-close-to-me-lyrics</t>
  </si>
  <si>
    <t>https://musicbrainz.org/recording/c608aada-d919-4866-add9-5f754d7459f1</t>
  </si>
  <si>
    <t>19-059</t>
  </si>
  <si>
    <t>Envy Me</t>
  </si>
  <si>
    <t>Calboy</t>
  </si>
  <si>
    <t>https://www.last.fm/music/Calboy</t>
  </si>
  <si>
    <t>Now I lay me down to sleep (Now I lay me down to sleep), ayy I pray the Lord my soul to keep (I pray the Lord my soul to keep), yeah, ayy Like a locksmith, I got the keys (Like a locksmith, I got the keys), yeah, ayy Pull up, make opp niggas bleed (Pull up, make opp niggas bleed), yeah, ayy I got water like overseas, yeah, ayy (Overseas) Bitch, I ball like NBA (Bitch, I ball like NBA), yeah, ayy Bitch, I ball like MVP (Bitch, I ball like MVP), yeah, ayy I got money, they envy me (I got money, they envy me) I'm with the gang, I'm with the mob, what was you thinkin'? Remember them days, and that shit was hard, a nigga been thinkin' (Yeah) I put a four in a twenty ounce, a nigga been drinkin' (Yeah) If you with the squad, I give you my heart, lil' nigga, I mean it (Yeah) I was fighting some demons, in the field, bitch, I'm deep in (Deep in) I was raised in the deep end (Deep end), I know niggas be sinkin' (Sinkin') Take your bitch and go deep in, but I gave her back, why you tweakin'? (Tweakin') Come around with that rah-rah, we leave you dead on the cement (On the cement) With the gang, we ain't playing fair Matter fact, we don't play at all OG 'Woods in the air But we bought the Runtz so we smoke it all Putting on a front, boy, you better fall We gon' kill 'em dead, we gon' kill 'em all Might spend a ten when I'm in the mall I was on the bend with it in my drawers Hit that smoke and I'm blackin' (Blackin') Hit that smoke and I black out If he run, blow his back down I was gone but I'm back now These niggas gon' fold, but I never back down In the school, I was trappin' (Trappin') In the school, you was class clown (Class clown) Ayy, now I lay me down to sleep, ayy I pray the Lord my soul to keep, yeah, ayy Like a locksmith, I got the keys, yeah, ayy Pull up, make opp niggas bleed, yeah, ayy I got water like overseas, yeah, ayy Bitch, I ball like NBA, yeah, ayy Bitch, I ball like MVP, yeah, ayy I got money, they envy me Bitch, I ball like MVP, yeah, ayy I got money, they envy me</t>
  </si>
  <si>
    <t>https://genius.com/Calboy-envy-me-lyrics</t>
  </si>
  <si>
    <t>https://musicbrainz.org/recording/4c13c951-2c72-4f02-a0d2-33768e997281</t>
  </si>
  <si>
    <t>bitch (2x); nigga (3x); niggas (5x); shit (1x)</t>
  </si>
  <si>
    <t>19-060</t>
  </si>
  <si>
    <t>You Say</t>
  </si>
  <si>
    <t>Lauren Daigle</t>
  </si>
  <si>
    <t>https://www.last.fm/music/Lauren+Daigle</t>
  </si>
  <si>
    <t>I keep fighting voices in my mind that say I'm not enough Every single lie that tells me I will never measure up Am I more than just the sum of every high and every low? Remind me once again just who I am, because I need to know Ooh, oh You say I am loved when I can't feel a thing You say I am strong when I think I am weak And you say I am held when I am falling short And when I don't belong, oh, You say I am Yours And I believe (I), oh, I believe (I) What You say of me (I) I believe The only thing that matters now is everything You think of me In You, I find my worth, in You, I find my identity when I am falling short When I don't belong, oh, You say I am Yours And I believe (I), oh, I believe (I) What You say of me (I) Oh, I believe Taking all I have and now I'm laying it at Your feet You have every failure, God, You'll have every victory Ooh, oh You say I am loved when I can't feel a thing You say I am strong when I think I am weak You say I am held when I am falling short When I don't belong, oh, You say I am Yours And I believe (I), oh, I believe (I) What You say of me (I) I believe Oh, I believe (I) Yes, I believe (I) What You say of me (I) I believe I am strong when I think I am weak And you (I) Yes, I believe (I) What You say of me (I) I believe</t>
  </si>
  <si>
    <t>https://genius.com/Lauren-daigle-you-say-lyrics</t>
  </si>
  <si>
    <t>https://musicbrainz.org/recording/e8128e69-1c24-4e0f-8e31-6a4087299ba4</t>
  </si>
  <si>
    <t>19-061</t>
  </si>
  <si>
    <t>Hey Look Ma, I Made It</t>
  </si>
  <si>
    <t>All my life, been hustlin' and Tonight is my appraisal 'Cause I'm a hooker sellin' songs and My pimp's a record label This world is full of demons stocks And bonds and bible traders So I do the deed, get up and leave A climber and a sadist, yeah Are you ready for the sequel? Ain't ready for the latest In the garden of evil I'm gonna be the greatest In a golden cathedral I'll be praying for the faithless And if you lose, boo-hoo Hey look, ma, I made it Hey look, ma, I made it Everything's comin' up aces, aces If it's a dream, don't wake me, don't wake me I said, "Hey look, ma, I made it" Friends are happy for me or They're honeysuckle phonies Then they celebrate my medals or They wanna take my trophies Some are loyal soldiers while These other thorns are rosy And if you never know who you can trust Then trust me, you'll be lonely, oh don't wake me I said, "Hey look, ma, I made it, I made it" I said, "Hey look, ma, I made it, I made it" I see it, I want it, I take it, take it If it's a dream, don't wake me, don't wake me I said, "Hey look, ma, I made it" (Mama best believe it) (Mama best believe it) Hey look, ma, I made it (Think I must be dreamin') (Wide awake and dreamin') Hey look, ma, I made it (Mama best believe it) (Mama best believe it) Hey look, ma, I made it (Think I must be dreamin') Hey look, ma, I made it ma, I made it Everything's comin' up aces, aces If it's a dream, don't wake me, it) Hey look, ma, I made it (Think I must be dreamin') Hey look, ma, I made it</t>
  </si>
  <si>
    <t>https://genius.com/Panic-at-the-disco-hey-look-ma-i-made-it-lyrics</t>
  </si>
  <si>
    <t>https://musicbrainz.org/recording/057c8042-8030-4070-b01b-b11b00817a0d</t>
  </si>
  <si>
    <t>hooker (1x)</t>
  </si>
  <si>
    <t>19-062</t>
  </si>
  <si>
    <t>Circles</t>
  </si>
  <si>
    <t>Oh, oh, oh Oh,â€Š oh, oh Oh,â€Š oh, oh, oh, oh We couldn't turn around 'til we were upside down I'll be the bad guy now, but know I ain't too proud Iâ€Š couldn't be there even when I tried Youâ€Š don't believe it, we do this every time Seasons change and our love went cold Feedâ€Š the flame 'cause we can't let go Run away, but we're running in circles Run away, run away I dare you to do something I'mâ€Š waiting on you again, so I don't take the blame Run away, but we're running in circles Run away, run away, run away Let go, I got a feeling that it's time to let go I said so, I knew that this was doomed from the get-go You thought that it was special, special But it was just the sex, though, the sex, though And I still hear the echoes (The echoes) I got a feeling that it's time to let it go, let it go Seasons change and our love went cold Feed the flame 'cause we can't let go Run away, but we're running in circles Run away, run away I dare you to do something I'm waiting on you again, so I don't take the blame Run away, but we're running in circles Run away, run away, run away Maybe you don't understand what I'm going through It's only me, what you got to lose? Make up your mind, tell me, what are you gonna do? It's only me, dare you to do something I'm waiting on you again, so I don't take the blame Run away, but we're running in circles Run away, run away, run away Run away, but we're running in circles Run away, run away, run away</t>
  </si>
  <si>
    <t>https://genius.com/Post-malone-circles-lyrics</t>
  </si>
  <si>
    <t>https://musicbrainz.org/recording/a02e147c-18d3-4d2a-aa3d-4444ce90b517</t>
  </si>
  <si>
    <t>19-063</t>
  </si>
  <si>
    <t>Beer Never Broke My Heart</t>
  </si>
  <si>
    <t>I've had a largemouth bass bust my line A couple beautiful girls tell me goodbye Trucks break down, dogs run off Politicians lie, been fired by the boss It takes one hand To count the things I can count on No, there ain't much, man That ain't never let me down Longneck ice-cold beer never broke my heart Like diamond rings and football teams have torn this boy apart Like a neon dream, it just dawned on me that bars and this guitar And longneck ice-cold beer never broke my heart She was a Carolina blue jean baby Fire in her eyes that drove me crazy It was red taillights when she left town If I didn't know then, I sure know now But longneck guitar And longneck ice-cold beer never broke my heart, yeah Well, it takes one hand To count the things I can count on But I got one hand That's grippin' down on a cold one 'Cause longneck ice-cold beer never broke my heart Like diamond rings and football teams have torn this boy apart Like a neon dream, it just dawned on me, that bars, and this guitar And longneck ice-cold beer never broke my heart, no It never broke my heart me that bars and this dawned on me, that bars, and this guitar And longneck ice-cold beer never broke my heart, no It never broke my heart</t>
  </si>
  <si>
    <t>https://genius.com/Luke-combs-beer-never-broke-my-heart-lyrics</t>
  </si>
  <si>
    <t>https://musicbrainz.org/recording/f93ab292-594b-4bdd-93dd-7abc8c905314</t>
  </si>
  <si>
    <t>19-064</t>
  </si>
  <si>
    <t>The London</t>
  </si>
  <si>
    <t>Young Thug;J. Cole;Travis Scott</t>
  </si>
  <si>
    <t>Yeah, yeah, yeah Oh, oh, woah Woah, woah Oh (You good, T-Minus?) Oh Me-meet me at The London If you find time, we can run one Talk about some things we can't undo You just send the pin, I can find you 6'1", on the money, 9'2" You just say the word and I'll run through Two texts, no reply, that's when I knew I knew, I knew, yeah, I knew Yeah, circumnavigate the globe as the cash grows (Grow) Get a nigga whacked like you get the grass mowed (Mowed) I'm talkin' slick when I'm with the Big Slime, nigga (Slime) Could hit your bitch, you could never hit mine, nigga (Mine) In my DM, they electric slide, nigga (Huh, slide) No catfishin', this is not a fish fry, nigga Never switch sides on my dog Catch a contact, hitch a ride, go to Mars Everybody sing How could you come up out your face And say I ain't the hardest nigga you done ever heard? I left a flock of rappers dead and buried A verse from me is like eleven birds Just did the math, that's like two thousand dollars every word I'm on the verge, I'll beat the charge I killed some niggas and I walked away from it Then I observe, just how you curve Then told the nigga that they gotta wait for it "I know-I know you in high demand" I'm ballin' on a pussy nigga like Juwanna Mann I'm drownin' all inside the pussy like I never swam Ayy, fuck your IG, I put somethin' on your sonogram I'm the man, ayy, ayy You might also like on the money, 9'2" You just say the word and I'll run through Two texts, no reply, that's when I knew I knew, I knew, yeah, I knew Pimp talk, church talk, I can make a brick walk (Woo) Up north, down south, Bankhead to Rachel Walk (Ayy) Hit it with a little water, stretch it like a vocal cord STD, I run my ward, fuck a fed and his daughter (Let's go) I'ma run the compound (Yeah) I supply the cigarettes and bread (Woo) I got a main and she gon' ride (Uh-huh) She took a quarter and she fled (Uh) I'm in the Lamb', so she gon' ride (Yeah) I see the pain in shawty's light brown eyes (Ooh) I'm at The London with some big thots No fries, she eat steaks with the fish sides Didn't your mama tell you when something on fire, stop, drop and roll? (Aw yeah) I've been on the road like a pair of spinners at Stop-N-Go's (Yeah) I could charge 'em like a Dodge Hemi Demon Got your broad in the garage eatin' semen Every time a nigga go back to the ward Niggas act like they want start And we leave them on the cement (Grra, grra) on the money, 9'2" You just say the word and I'll run through Two texts, no reply, that's when I knew I knew, I knew, yeah, I knew I, crash down, we get money (Hey) For the full town (Woah, when you won't play, I) I decided, for the full side (Hoes will say) And they know, I might (And fly, I...) Get down, might (Don't play) See the whole town every time, I... (Oh, every day) Yeah, they know what's up (Folks will say) ayy down, might (Don't play) See the whole town every time, I... (Oh, every day) Yeah, they know what's up (Folks will say)</t>
  </si>
  <si>
    <t>https://genius.com/Young-thug-the-london-lyrics</t>
  </si>
  <si>
    <t>https://musicbrainz.org/recording/94853b83-5992-4744-a87b-d949b31cf775</t>
  </si>
  <si>
    <t>bitch (1x); fuck (2x); nigga (9x); niggas (1x); pussy (2x); thots (1x)</t>
  </si>
  <si>
    <t>19-065</t>
  </si>
  <si>
    <t>Con Calma</t>
  </si>
  <si>
    <t>Daddy Yankee;Katy Perry;Snow</t>
  </si>
  <si>
    <t>D-D-D-D-D-DY ¡Ay, Daddy! Play N' Skillz Katy Perry Run! ¿Cómo te llamas, baby? A little mezcal got me feelin' spicy I know that we don't speak the same language But I'm gonna let my body talk for me (Talk for me) Hola, me llamo Katy A little mezcal got me feelin' naughty (Let's go) I know that we don't speak the same language (Woo) So I'm gonna let my body talk for me (Talk for me) Con calma, yo quiero ver como ella lo menea Mueve ese poom-poom, girl Es un asesina, cuando baila quiere que to' el mundo la vea I like your poom-poom, girl (Sube, sube) Con calma, yo quiero ver como ella lo menea Mueve ese poom-poom, girl Tiene adrenalina, en medio 'e la pista, vente, hazme lo que sea (¡Woo!) I like your poom-poom, girl (¡Hey!) Dress up with my girls, on the hunt tonight Got a feelin' I'ma catch a wild one And I know that I'm not typically your type But you never had this kind of stimulation All eyes on me when I light up the room You play the right vibe and my body will move Easy baby, I see you're in the mood Me too (¡Woo!) Con calma I see you're lovin' the way I work the floor now I got the poom-poom, boy You could be my Puerto Rican dream, and I'll be your California gurl now I got the poom-poom, boy gurl now I got the poom-poom, boy Tú tiene’ candela y yo tengo la vela Llama el 911, se están quemando las suela' Me daña cuando la faldita esa me la modela (¡Ja!) Mami, estás enferma, pero tu show no lo cancela' Te llaman a ti la reina del party Mucha sandunga tiene ese body Tírate un paso, no-no-no pare (¡Woo!) ¡Wow! Dale, dale (Yo') Somos dos bandido' entre la rumba y romance Y zúmbale DJ, otra ve' pa' que dance Échale, échale, échale pa'trás Échale, échale, pa'lante y pa'trás (Hey, eh, hey) Con calma, yo quiero ver como ella lo menea (Con calma) Mueve ese poom-poom, girl (Girl) Es un asesina, cuando baila quiere que to' el mundo la vea I like your poom-poom, girl Oh, con now I got the poom-poom, boy (¡Woo!) Come with a nice young lady (Let’s go) Intelligent, yes, she gentle and irie (¡Fuego!) Everywhere me go me never lef' her at all-ie (¡Dile! ¡Ja!) Yes-a Daddy Snow me are the roam dance man-a (Ay, Papi!) (Snow) Roam between-a dancin' in-a in-a nation-a (Prr-prr-prr) You never know say daddy me Snow me are the boom shakata (¡Ja! ¿Qué-qué-qué-qué?) Me never lay-a down flat in-a one cardboard box-a (¡Sube, sube!) Yes-a Daddy Yankee me-a go reachin' out da top (Hey!) (Ra!) Con calma, yo quiero ver como ella lo menea (Menea) Mueve ese poom-poom, girl (¡Woo! Girl) Es un asesina, cuando baila quiere que to' el mundo la vea (Oh, yeah) I like your poom-poom, girl gurl now I got the poom-poom, boy</t>
  </si>
  <si>
    <t>https://genius.com/Daddy-yankee-and-katy-perry-con-calma-remix-lyrics</t>
  </si>
  <si>
    <t>https://musicbrainz.org/recording/22cafe57-442a-48cf-9b44-4754627b4b30</t>
  </si>
  <si>
    <t>19-066</t>
  </si>
  <si>
    <t>Murder on My Mind</t>
  </si>
  <si>
    <t>YNW Melly</t>
  </si>
  <si>
    <t>https://www.last.fm/music/YNW+Melly</t>
  </si>
  <si>
    <t>Get to roll no Ayy, I'm in the studio, bro Oh nah, yeah, call me, ball me Yeah, I'll Bet Yeah, I'm at the studio, hold up, though I ain't get to roll no weed, I ain't get to roll no Swishers I was locked up on Christmas, I ain't get to see my niggas I ain't get to hug my mama, couldn't even give her no kisses Can't even post on my Instagram 'cause these pussy niggas be snitching Everybody acting suspicious, might probably say that I'm tripping When I'm all alone in my jail cell, I tend to get in my feelings And all I smoke is that loud, don't pass me no midget And I'ma smoke all of my pain away 'cause that's the only thing that gon' heal it I don't understand these women who go around pretending As if they really fuck with me, so I love 'em all from a distance 'Cause the same bitch say she down to ride be the main one who tricking Got molly mixed with promethazine 'cause every time I wake up in the morning, I got murder on my mind AK-47s, MAC-11, Glocks, and nines And all these pussy niggas hating, tryna knock me off my grind But I can't let 'em do it, I got murder on my mind Bitch, I got murder on my mind (Bitch, I got murder on my mind) I got murder on my mind (On my mind) I got murder on my mind (I got murder on my mind) I got murder on my mind, I got murder on my mind You might also like Yellow tape around his body, it's a fucking homicide His face is on a T-shirt and his family traumatized I didn't even mean to shoot him, he just caught me by surprise I reloaded my pistol, cocked it back, and shot him twice His body dropped down to the floor and he got teardrops in his eyes He grabbed me by my hands and said he was afraid to die I told him, "It's too late, my friend, it's time to say goodbye" And he died inside my arms, blood all on my shirt Wake (On my mind) I got murder on my mind I got murder on my mind, I got murder on my mind (I got murder on my mind) Bite like tarantula, bitch, I'm an animal Melly's a savage, no he not no amateur Bad bitch named Angela, fucked her on camera Bitch, I'm a murderer (Yeah, yeah) I might just kill the boy, don't wanna kill the boy Bake him up, say he want beef, we gon' grill the boy (Grill the boy, we gonna grill the boy) I'm bleeding so good, I might dip his ass in it and spill the boy Haha, murder on my mind, woah, woah I got murder on my mind (On my mind) I got murder on my mind, I got murder on my mind, huh can't let 'em do it, I got murder on my mind Bitch, I got murder on my mind I got murder on my mind I got murder on my mind I got murder on my mind, I got murder on my mind (Murder on my mind) Woah-oh-oh-oh Young Nigga World, bitch Woah-oh-oh-oh my mind (On my mind) I got murder on my mind (I got murder on my mind) I got murder on my mind, I got murder on my mind got murder on my mind pussy niggas hating, tryna knock me off my grind But I I got murder on my mind, I got murder on my mind (Murder on my mind) Woah-oh-oh-oh Young Nigga World, bitch Woah-oh-oh-oh</t>
  </si>
  <si>
    <t>https://genius.com/Ynw-melly-murder-on-my-mind-lyrics</t>
  </si>
  <si>
    <t>https://musicbrainz.org/recording/ce446320-6b43-435e-b4ee-55e44378f8eb</t>
  </si>
  <si>
    <t>ass (1x); bitch (5x); fuck (1x); fucked (1x); fucking (1x); niggas (4x); pussy (3x)</t>
  </si>
  <si>
    <t>19-067</t>
  </si>
  <si>
    <t>When the Party's Over</t>
  </si>
  <si>
    <t>Don't you know I'm no good for you? I've learned to lose you, can't afford to Tore my shirt to stop you bleedin' But nothin' ever stops you leavin' Quiet when I'm coming home and I'm on my own I could lie, say I like it like that, like it like that I could lie, say I like it like that, like it like that Don't you know too much already? I'll only hurt you if you let me Call me friend, but keep me closer (Call me back) And I'll call you when the party's over Quiet when I'm coming home and I'm on my own And I could lie, say I like it like that, like it like that Yeah, I could lie, say I like it like that, like it like that But nothin' is better sometimes Once we've both said our goodbyes Let's just let it go Let me let you go like that, like it like that could lie, say I like it like that, like it like that</t>
  </si>
  <si>
    <t>https://genius.com/Billie-eilish-when-the-partys-over-lyrics</t>
  </si>
  <si>
    <t>https://musicbrainz.org/recording/c3db7bfe-c83c-413e-9596-07007532d0b6</t>
  </si>
  <si>
    <t>19-068</t>
  </si>
  <si>
    <t>Act Up</t>
  </si>
  <si>
    <t>City Girls</t>
  </si>
  <si>
    <t>https://en.wikipedia.org/wiki/City_Girls</t>
  </si>
  <si>
    <t>https://www.last.fm/music/City+Girls</t>
  </si>
  <si>
    <t>(Earl on the beat) Real-ass bitch, give a fuck 'bout a nigga Big Birkin bag, hold five, six figures Stripes on my ass so he call this pussy Tigger Fuckin' on a scammin' ass, rich ass nigga Same group of bitches, ain't no adding to the picture Drop a couple racks, watch this ass get bigger Drinkin' on liquor, and I'm lookin' at your nigga If his money right, he can eat it like a Snicker I ain't got time for you fake-ass hoes Talkin' all loud in them fake-ass clothes Fake ass shoes match that fake-ass gold I'm the realest bitch ever to you snake-ass hoes Act up, you could get snatched up Act up, you could get snatched up Act up, you could get snatched up Dirty-ass nails, baby girl, you need to back up It's Yung Miami, and I came to run my sack up (Yup) Tired-ass hoes on my page tryna track us (Ha) Brand new chain, City Girls goin' platinum (Facts) I keep a baby Glock, I ain't fightin' with no random, period (Period) You bitches weak, is you serious? (Haha) I let him taste the pussy, now he actin' all delirious (Ow) Did the dash in the Rover like it's Fast and Furious She see my number in his phone, now you actin' curious (Bitch) He gon' buy me Gucci if I ask for it (Yup) He a classy nigga rockin' Tom Ford (Classy) I bet your lil' sister wanna look like me (Lil' bitch) I bet your lil' brother wanna fuck on me Hood bitch, good pussy, I ain't average, um He can't come around without that cabbage, um (Nah) Pop a pussy bitch quick, like a bubblegum I ain't never worry, I just deal with it for fun You might also like JT on the track, and you know I'm 'bout my paper Pussy sweet, pussy tight, so he called it Lifesaver If your ass a broke nigga, hell nah, I can't date ya If your ass a rich nigga, I'ma fuck ya 'til you ain't one If that nigga a scammer, I'm turnin' to a dancer (Yup) I make it clap like he got the right answer Sit on it with manners, get it harder than a hammer He wanna freak, pussy pink, breast cancer Oh, you like big butts, well I like big bucks I don't care about your chain, nigga, or your big truck (Nah) Yeah, I know you gettin' it, but is you spendin' it? Give a fuck what a nigga got if he ain't givin' it Ba-badass bitch, bad attitude (Yeah) Nails done, hair done, ass too (Ow) Your baby daddy fuckin' me and suckin' me He don't answer you, bitch, that's because of me (Period) come around without that cabbage, um (Nah) Pop a pussy bitch quick, like a bubblegum I ain't never worry, I just deal with it for fun Dirty-ass nails, baby girl, you need to back up</t>
  </si>
  <si>
    <t>https://genius.com/City-girls-act-up-lyrics</t>
  </si>
  <si>
    <t>https://musicbrainz.org/recording/d6ebc3b9-7ad9-400f-8d46-ff7c1e76e2dd</t>
  </si>
  <si>
    <t>ass (8x); bitch (8x); bitches (2x); butts (1x); fuck (4x); fuckin (1x); hell (1x); hoes (3x); nigga (9x); pussy (7x)</t>
  </si>
  <si>
    <t>19-069</t>
  </si>
  <si>
    <t>19-070</t>
  </si>
  <si>
    <t>Trampoline</t>
  </si>
  <si>
    <t>Shaed</t>
  </si>
  <si>
    <t>https://www.last.fm/music/Shaed</t>
  </si>
  <si>
    <t>I've been havin' dreams Jumpin' on a trampoline Flippin' in the air I never land, just float there As I'm lookin' up Suddenly the sky erupts Flames alight the trees, spread to fallin' leaves Now they're right upon me Wait, if I'm on fire How am I so deep in love? When I dream of dyin' I never feel so loved (So loved) I've been havin' dreams Splashin' in the summer stream Trip and I fall in I wanted it to happen My body turns to ice Crushin' weight of paradise Solid block of gold, lyin' in the cold I feel right at home You might also like Wait, if I'm on fire How am I so deep in love? When I dream of dyin' I never feel so loved Wait, if I'm on fire How am I so deep in love? When I dream of dyin' I never feel so loved I never feel so loved La, la-la, la-la La, la-la, la-la, la-la La, la-la, la-la La, la-la, la-la, la so deep in love? (Deep in love) When I dream of dyin' I never feel so loved paradise Solid block of gold, lyin' in the cold I feel right at home How am I so deep in love? (Deep in love) When I dream of dyin' I never feel so loved</t>
  </si>
  <si>
    <t>https://genius.com/Shaed-trampoline-lyrics</t>
  </si>
  <si>
    <t>https://musicbrainz.org/recording/51ae7463-3af5-4888-a468-895bebcbd37c</t>
  </si>
  <si>
    <t>19-071</t>
  </si>
  <si>
    <t>Leave Me Alone</t>
  </si>
  <si>
    <t>Flipp Dinero</t>
  </si>
  <si>
    <t>https://www.last.fm/music/Flipp+Dinero</t>
  </si>
  <si>
    <t>Yeah, yeah Yeah, I miss you but I got no time for that (Damn, yeah) Yeah, ayy, yeah, ayy (Young Forever) Yeah, I miss you but I got no time for that How could you? Wish you had never played me Have no time for that (Damn) Claiming you're my lady, got no time for that How could you move it like you're crazy? I ain't call you back (Damn) Leave me alone Drunk as fuck Bitch you dumb as fuck Running up the bucks (D-damn, ayy) Leave me alone Drunk as fuck Bitch, you dumb as fuck Bitch, you done or what? (Yeah) Leave me alone Drunk as fuck Bitch, you dumb as fuck Running up the bucks (Damn, ayy) Leave me alone Yeah, yeah, yeah, yeah (Ayy) You might also like Yeah, I miss you but I got no time for that You was my lil' lady, drive me crazy I was fine with that (Damn) How you just gon' play me? I ain't fine with that Thinking 'bout you daily Smoking crazy while I'm off the tech (Damn) Flexin', oh, we was flexing Always had told you that you'd be a star Goals in our checklist (Damn) Question, oh, check your message Knew that I couldn't fuck the bitch from the start Or she was texting (Damn) Demon, she cold (Yeah) Leave and I'm gone (Yeah) Fiendin', she on (Yeah) Dreaming, we are (Yeah) Drop is a coupe Dropping the top of my car (Ayy) I cannot love on no bitch when she fucking the clique Man, she playing her part (Yeah, damn, ayy) Life is a bitch, knew all that shit from the start (Ayy) I told myself I walk up from that bitch and she leave all that shit in the dark (Like damn) Leave me alone Drunk as fuck Bitch, you dumb as fuck Running up the bucks (Damn, up the bucks (Damn) Leave me alone Yeah, yeah, yeah, yeah You can't play me, I'm just wavy Sipping purple 'til I'm lazy Like a throwback Ayisyen, how you ain't know that? Hit my bop like I'm Lil Kodak On the block where it ain't good at I can't sweat you, I'm like, "Who that?" I can't sweat you, I don't do that (Nah, nah, ayy) Tell you the truth I ain't want you to depart (Ayy) I wanted you but I can't fuck with you 'Cause you different, you can't play your part (No, damn, ayy) Tell you the truth I wanted you from the start (Ayy) I cannot fuck on no bitch I can't love when the bitch is not playing her part ayy) Leave me alone Yeah, yeah, yeah, yeah (Ayy) fuck Running alone Yeah, yeah, yeah, yeah</t>
  </si>
  <si>
    <t>https://genius.com/Flipp-dinero-leave-me-alone-lyrics</t>
  </si>
  <si>
    <t>https://musicbrainz.org/recording/ad4f29b8-c40e-470c-98ff-91ee966fa058</t>
  </si>
  <si>
    <t>bitch (6x); damn (3x); fuck (12x); fucking (1x); shit (2x)</t>
  </si>
  <si>
    <t>19-072</t>
  </si>
  <si>
    <t>Breathin</t>
  </si>
  <si>
    <t>â€‹â€‹lacigam gnihtemos od oT â€‹â€‹thgin laiceps ruoy s'thginot tuB Some days, things just take Way too much of my energy I look up and the whole room's spinning You take my cares away I can so over-complicate, people tell me to medicate Feel my blood runnin', swear the sky's fallin' I know that all this shit's fabricated, mmm Time goes by and I can't control my mind Don't know what else to try, but you tell me every time Just keep breathin' and breathin' and breathin' and breathin' And oh, I gotta keep, keep on breathin' Just keep breathin' and breathin' and breathin' and breathin' And oh, I gotta keep, keep on breathin', mmm-mmm Sometimes, it's hard to find Find my way up into the clouds Tune it out, they can be so loud You remind me of a time When things weren't so complicated All I need is to see your face You might also like try, but you tell me every time Just keep breathin' and breathin' and breathin' and breathin' And oh, I gotta keep, I keep on breathin' Just keep breathin' and breathin' and breathin' and breathin' And oh, I gotta keep, I keep on breathin', mmm, yeah My, my air, my, my air My, my air, my air My, my air, my, my air My, my air, yeah gotta keep, I keep on breathin', mmm, yeah Feel my blood runnin', swear the sky's fallin', oh, woah I keep on breathin', oh yeah Time goes by and I can't control my mind I keep on breathin', mmm, yeah see your face breathin' and breathin' And oh, I control my mind I keep on breathin', mmm, yeah</t>
  </si>
  <si>
    <t>https://genius.com/Ariana-grande-breathin-lyrics</t>
  </si>
  <si>
    <t>https://musicbrainz.org/recording/2dcebd92-a6f5-4344-92b9-335b8b9cf763</t>
  </si>
  <si>
    <t>shits (1x)</t>
  </si>
  <si>
    <t>19-073</t>
  </si>
  <si>
    <t>Bury a Friend</t>
  </si>
  <si>
    <t>Billie What do you want from me? Why don't you run from me? What are you wondering? What do you know? Why aren't you scared of me? Why do you care for me? When we all fall asleep, where do we go? Come here Say it, spit it out, what is it exactly You're payin'? Is the amount cleanin' you out? Am I satisfactory? Today, I'm thinkin' about the things that are deadly The way I'm drinkin' you down Like I wanna drown, like I wanna end me Step on the glass, staple your tongue (Ahh) Bury a friend, try to wake up (Ah-ahh) Cannibal class, killing the son (Ahh) Bury a friend, I wanna end me I wanna end me I wanna, I wanna, I wanna... end me I wanna, I wanna, I wanna... for me? When we all fall asleep, where do we go? Listen Keep you in the dark, what had you expected? Me to make you my art and make you a star And get you connected? I'll meet you in the park, I'll be calm and collected But we knew right from the start that you'd fall apart 'Cause I'm too expensive It's probably somethin' that shouldn't be said out loud Honestly, I thought that I would be dead by now (Wow) Calling security, keepin' my head held down Bury the hatchet or bury a friend right now The debt I owe, gotta sell my soul 'Cause I can't say no, no, I can't say no Then my limbs all froze and my eyes won't close And I can't say no, I can't say no Careful are you wondering? What do you know? Why aren't you scared of me? Why do you care for me? When we all fall asleep, where do we go? wondering? What do you know? Why aren't you scared of me? Why do you care do you care for me? When we all fall asleep, where do we go?</t>
  </si>
  <si>
    <t>https://genius.com/Billie-eilish-bury-a-friend-lyrics</t>
  </si>
  <si>
    <t>https://musicbrainz.org/recording/2b3f76db-e3ff-4d48-bb1b-6df14b907191</t>
  </si>
  <si>
    <t>19-074</t>
  </si>
  <si>
    <t>Close Friends</t>
  </si>
  <si>
    <t>Lil Baby</t>
  </si>
  <si>
    <t>https://www.last.fm/music/Lil+Baby</t>
  </si>
  <si>
    <t>Oh, this the one right here, Wicked? Okay Yeah, yeah Run that back, Turbo We started off as close friends (Close friends) Somehow you turned into my girlfriend (My girlfriend) We used to tell each other everything (Everything) I even went and bought her diamond rings, matching earrings Everything was so cool (So cool) Lately baby been actin' so rude (Been so rude) I don't know what somebody told you (What they told you) But I ain't gon' lie, I miss the old you I know you remember how I would hold you Still remember how I approached you I think I loved you 'fore I knew you Know we be fuckin' 'fore I screwed you Made a promise I won't use you Play my cards right, I won't lose you Got 'em tuned in like I'm YouTube Got somethin' on me like it's voodoo I'll go nuts for you, go cuckoo, lose my cool and all And I know that shit was wrong, I shouldn't've did what I did Just wipe your eyes and stop this cryin' I told the truth, that I'd been lyin' I gave you racks, I tried to buy in I even did the unthinkable, and I'm sorry for what I did to you Take me back, if I was you and I did what I did I probably would, I probably wouldn't Take you back, if I was you and I did what I did I probably would, I probably wouldn't and I'm sorry for what I did to you But I ain't gon' lie, I miss the old you Keep our business to ourselves The internet ain't doin' no help I know I shouldn't've never left But everything I did for us And us, I'm speakin' on my kids Thinkin' 'bout this shit I did Like how the hell I get myself involved in this bullshit? Married to the game, I can't make you my fiancée Bad young boss bitch, treat her like Beyoncé But damn what them broads say, I fucked them all the first day And that's why you trippin' anyway, like when I fuck 'em I don't pay Even if we never speak again I'll make sure you're ridin' in the latest Benz Keep your business all apart if you can stay out of mine Bought a brand new Audemars, but I done ran out of time But I ain't gon' lie, I miss the old you buy in I even did the unthinkable, know what somebody told you (What they told you) you</t>
  </si>
  <si>
    <t>https://genius.com/Lil-baby-close-friends-lyrics</t>
  </si>
  <si>
    <t>https://musicbrainz.org/recording/d3290ee1-9e64-4f0d-a9f7-97ef42b9708a</t>
  </si>
  <si>
    <t>bitch (1x); bullshit (1x); damn (1x); fuck (1x); fucked (1x); fuckin (1x); hell (1x); shit (2x)</t>
  </si>
  <si>
    <t>19-075</t>
  </si>
  <si>
    <t>Baby Shark</t>
  </si>
  <si>
    <t>Pinkfong</t>
  </si>
  <si>
    <t>https://en.wikipedia.org/wiki/Pinkfong</t>
  </si>
  <si>
    <t>South Korea</t>
  </si>
  <si>
    <t>https://www.last.fm/music/PINKFONG</t>
  </si>
  <si>
    <t>Baby shark, doo-doo-doo-doo-doo-doo Baby shark, doo-doo-doo-doo-doo-doo Baby shark, doo-doo-doo-doo-doo-doo Baby shark! Mommy shark, doo-doo-doo-doo-doo-doo Mommy shark, doo-doo-doo-doo-doo-doo Mommy shark, doo-doo-doo-doo-doo-doo Mommy shark! Daddy shark, doo-doo-doo-doo-doo-doo Daddy shark, doo-doo-doo-doo-doo-doo Daddy shark, doo-doo-doo-doo-doo-doo Daddy shark! Grandma shark, doo-doo-doo-doo-doo-doo Grandma shark, doo-doo-doo-doo-doo-doo Grandma shark, doo-doo-doo-doo-doo-doo Grandma shark! Grandpa shark, doo-doo-doo-doo-doo-doo Grandpa shark, doo-doo-doo-doo-doo-doo Grandpa shark, doo-doo-doo-doo-doo-doo Grandpa shark! You might also like Let's go hunt, doo-doo-doo-doo-doo-doo Let's go hunt, doo-doo-doo-doo-doo-doo Let's go hunt, doo-doo-doo-doo-doo-doo Let's go hunt! Run away, doo-doo-doo-doo-doo-doo Run away, doo-doo-doo-doo-doo-doo Run away, doo-doo-doo-doo-doo-doo Run away! Safe at last, doo-doo-doo-doo-doo-doo Safe at last, doo-doo-doo-doo-doo-doo Safe at last, doo-doo-doo-doo-doo-doo Safe at last! It's the end, doo-doo-doo-doo-doo-doo It's the end, doo-doo-doo-doo-doo-doo It's the end, doo-doo-doo-doo-doo-doo It's the end! doo-doo-doo-doo-doo-doo Daddy shark! Grandma shark, doo-doo-doo-doo-doo-doo Grandma shark, doo-doo-doo-doo-doo-doo Grandma shark, doo-doo-doo-doo-doo-doo Grandma shark! Grandpa shark, doo-doo-doo-doo-doo-doo Grandpa shark, doo-doo-doo-doo-doo-doo Grandpa shark, doo-doo-doo-doo-doo-doo Grandpa shark! Safe at last, doo-doo-doo-doo-doo-doo Safe at last, doo-doo-doo-doo-doo-doo Safe at last! It's the end, doo-doo-doo-doo-doo-doo It's the end, doo-doo-doo-doo-doo-doo It's the end, doo-doo-doo-doo-doo-doo It's the end!</t>
  </si>
  <si>
    <t>https://genius.com/Pinkfong-baby-shark-lyrics</t>
  </si>
  <si>
    <t>kids</t>
  </si>
  <si>
    <t>https://musicbrainz.org/recording/4d19d9d5-9174-4037-9dec-21b6c2cbcbb9</t>
  </si>
  <si>
    <t>19-076</t>
  </si>
  <si>
    <t>My Type</t>
  </si>
  <si>
    <t>Saweetie</t>
  </si>
  <si>
    <t>https://www.last.fm/music/Saweetie</t>
  </si>
  <si>
    <t>Hennessy on my lips, take a little sip Privacy on the door, I'ma make the shit grip Rich nigga, eight-figure, that's my type That's my type, nigga, that's my type Eight-inch big, ooh, that's good pipe Bad bitch, I'ma ride the dick all night Rich nigga, eight-figure, that's my type That's my type, nigga, that's my type Eight-inch big, ooh, that's good pipe That's my type, nigga, that's my type New wrist, new whip, ride around dipped I can see why all these basic hoes pissed Bust down wrist, not a bust down bitch (Ah) Said I want your man, no the fuck I don't, sis (Uh, uh) If he a rich nigga, why he still hitting licks? (Licks) Nigga spending bread but he still can't hit Bitch please (Bitch), Lamborghini keys Pussy dripping ice, he get flown out to me Bitch please, I want a man with the Bs (Yeah) Pussy from the Bay, goin' dumb on the D (Hahaha) You might also like that's good pipe That's my type, nigga, that's my type New wrist, new whip, ride around dipped I can see why all these basic hoes pissed Messy hoes like to pop shit (Messy hoes) You the type that's fuckin' for the rent (You a thot) All on another nigga dick (On the dick) Hair ain't nothin' with a inch (Hahaha) Do it on his face with a thizz (Ugh) I'm a boss tycoon with the shit (What) Run it up (Uh), print it up, big bucks (Ayy, ayy) Try your luck (Uh), none of my bitches been touched that's good pipe That's my type, nigga, that's my type (Yeah) Pussy from the Bay, goin' dumb on the D (Hahaha) type, nigga, that's my type Eight-inch big, ooh, that's good pipe That's my type, nigga, that's my type</t>
  </si>
  <si>
    <t>https://genius.com/Saweetie-my-type-lyrics</t>
  </si>
  <si>
    <t>https://musicbrainz.org/recording/747cc6ac-fe53-4a9a-8e2f-7a99b2b1bef3</t>
  </si>
  <si>
    <t>bitch (2x); bitches (1x); dick (3x); fuck (1x); fuckin (1x); hoes (4x); nigga (11x); pissed (2x); shit (3x); thot (1x)</t>
  </si>
  <si>
    <t>19-077</t>
  </si>
  <si>
    <t>YK Osiris</t>
  </si>
  <si>
    <t>https://www.last.fm/music/YK+Osiris</t>
  </si>
  <si>
    <t>I would give you the world, nah, nah, nah (Yo Kiwi, thank you bro) You just gotta be worth it, yeah, yeah, yeah, yeah I would give you the world, baby girl You just gotta be worth it (Oh, oh, oh) You don't gotta be perfect (Mm, mm, mm) You just gotta be worth it, yeah, yeah, yeah, yeah I would give you the world, baby girl You just gotta be worth it, yeah, yeah But you don't gotta be perfect (Oh, oh, oh) You just gotta be worth it, yeah, yeah, yeah, nah, nah Everybody doubted me, but girl, you stuck around And you told me, "If I hold you you gon' hold me down" You don't gotta be perfect, you just gotta be worth it Buyin' this and that, baby girl, you don't ever have to work again Time is precious, baby girl, let's not let it go by I just really wanna know, do you love me? Don't lie I know you felt alone, huh, 'cause I been on the road, huh But I been doin' shows, I swear I ain't doin' you wrong Ridin' 'round through the city, yeah Girl, you know you comin' with me, yeah I been a hundred out of fifty, girl Ain't nobody messin' with me, yeah I don't really think they understand Baby girl, I know you understand I'm just tryna go feed my fam, hey-ey-ey, nah You might also like I would give you the world, baby girl You just gotta be worth it (Oh, oh, oh) You don't gotta be perfect (Mmh, mmh, mmh) be perfect (Oh, oh, oh) You just gotta be worth it, yeah, yeah, yeah, nah, nah Oh-woah, woah, nah, nah, nah Nah, nah, nah it, yeah, yeah, yeah, yeah I would give you the world, baby girl You just gotta be worth it, yeah yeah But you don't gotta be perfect (Oh, oh, oh) You just gotta be worth it, yeah, yeah, yeah, nah, nah nobody messin' with me, yeah I don't really think they understand Baby girl, I know you understand I'm just tryna go feed my fam, hey-ey-ey, nah</t>
  </si>
  <si>
    <t>https://genius.com/Yk-osiris-worth-it-lyrics</t>
  </si>
  <si>
    <t>https://musicbrainz.org/recording/317ccbf3-e84b-40c0-a85d-1bc992dbc984</t>
  </si>
  <si>
    <t>19-078</t>
  </si>
  <si>
    <t>Only Human</t>
  </si>
  <si>
    <t>Woo, hey Yeah Ayy I don't want this night to end It's closing time, so leave with me again (Yeah) You got all my love to spend, oh Let's find a place where happiness begins We gon' dance in my living room, slave to the way you move Hurts when I'm leaving you (Ayy) Just dance in the living room, love with an attitude Drunk to an '80s groove (Ayy) We gon' dance in my living room, slave to the way you move Hurts when I'm leaving you (Ayy) Dance in the living room, love with an attitude Drunk It's only human, you know that it's real So why would you fight or try to deny the way that you feel? Oh, babe, you can't fool me, your body's got other plans So stop pretending you're shy, just come on and Dance, dance, dance, dance, oh You might also like Early morning la-la-light Only getting up to close the blinds, oh I'm praying you don't change your mind 'Cause leaving now just don't feel right Let's do it one more time, oh, babe We gon' dance in my living room, slave to the way you move Hurts when I'm leaving you (Hurts when I'm leaving you) when I'm leaving you (Ayy) Dance in the living room, love with an attitude Drunk It's only human, you know that it's real (Know that it's real) So why would you fight or try to deny the way that you feel? (The way that you feel) Oh, babe, you can't fool me, your body's got other plans So stop pretending you're shy, just come on and Dance, dance, dance, dance, oh Dance, oh (Woo, ayy) Only human It's only (-man), it's only (-man) Only human Oh yeah, yeah, yeah Only human It's only (-man), it's only (-man) Only human feel? Oh, babe, you can't fool me, your body's got other plans So stop pretending you're shy, just come on and Dance, dance, dance, dance, oh it's only (-man) Only human</t>
  </si>
  <si>
    <t>https://genius.com/Jonas-brothers-only-human-lyrics</t>
  </si>
  <si>
    <t>https://musicbrainz.org/recording/829ddfad-aad2-466a-a8c4-a60d67bba865</t>
  </si>
  <si>
    <t>19-079</t>
  </si>
  <si>
    <t>Knockin' Boots</t>
  </si>
  <si>
    <t>This truck needs a half tank These wheels need a two-lane This radio needs three songs to play To get me 'cross town to you That dress needs to slip off That hair needs to come down Friday nights need to do What Friday nights need to do That's the truth Yeah, birds need bees and ice needs whiskey Boys like me need girls like you to kiss me "Fishin' in the Dark" needs Nitty Gritty Under that pale moon Sweet tea needs that sugar stirrin' Small town nights need both ends burnin' Shades need drawin', hearts need fallin' Boots need knockin', knockin' boots Knockin' boots, me and you, oh Long weeks need a weekend Cheap drinks need a-slingin' That dance floor needs some me on you And you on me tonight Singalongs need to be sung Tip bells need to be rung Last calls need a call that cab And backseats need I want you so bad Yeah, birds need bees and ice needs whiskey Boys like me need the Shades need drawin', hearts need fallin' Boots need knockin', knockin' boots Knockin' boots, girl, me and you Doors need shuttin' Lights need cuttin' Lips need lockin' Boots need knockin' And needs that sugar stirrin' Small town nights need both ends burnin' Shades need drawin', hearts need fallin' Boots need knockin', knockin' boots Mmm, knockin' boots, me and you, oh Knockin' boots ends burnin' Shades need drawin', hearts need fallin' Boots need knockin', knockin' boots Mmm, knockin' boots, me and you, oh Knockin' boots</t>
  </si>
  <si>
    <t>https://genius.com/Luke-bryan-knockin-boots-lyrics</t>
  </si>
  <si>
    <t>https://musicbrainz.org/recording/34b5e938-5d4c-40ef-acb4-e8bb8c386d58</t>
  </si>
  <si>
    <t>19-080</t>
  </si>
  <si>
    <t>https://musicbrainz.org/recording/834fd36c-8813-49fe-8a30-ac0f7cf498bb</t>
  </si>
  <si>
    <t>19-081</t>
  </si>
  <si>
    <t>Rumor</t>
  </si>
  <si>
    <t>Girl you know I've known you forever How many nights we hung out together Same little crowd, little bar, little town Round this old dance floor My boys are laughing and tap me on the shoulder Making a motion like "'Could y'all get any closer?" They wanna know what's up why I'm still holding ya Even when the song is over There's a rumor going round about me and you Stirring up our little town the last week or two So tell me why we even trying to deny this feeling I feel it, don't you feel it too? There's a rumor going round, and round, and round What d'you say we make it true? We make it true Oh, we make it true Well I can shut 'em down, tell them all they're crazy I can do whatever you want me to do, baby Or you could lay one on me right now We could really give them something to talk about I feel it, don't you feel it too? There's a rumor going round, and round, and round What d'you say we make it true, baby? Oh be honest girl now Do you want to do this or not? Should we keep them talking, girl Or should we just make them stop? I feel it, and you feel it too There's a rumor going round, and round, and round Whatd'you say we make it- Make it true? Whatd'you say we make it true? Come on over here Let's really give them something to talk about, baby There's a rumor going round to deny this feeling true? Come on over here Let's really give them something to talk about, baby There's a rumor going round</t>
  </si>
  <si>
    <t>https://genius.com/Lee-brice-rumor-lyrics</t>
  </si>
  <si>
    <t>https://musicbrainz.org/recording/8d9c5da7-09a9-4b76-b6d9-23b314399416</t>
  </si>
  <si>
    <t>19-082</t>
  </si>
  <si>
    <t>Swervin</t>
  </si>
  <si>
    <t>A Boogie wit da Hoodie;6ix9ine</t>
  </si>
  <si>
    <t>Uh Yeah Oh, that's London On Da Track, run that shit back We got London On Da Track Swervin' How you look so perfect on your worst days? Double C your purses, you deserve it Niggas in your DM, they be thirsty (Thirsty), and in person But you're curvin' Curvy little body, love your surface (Surface) Yeah, I'm all on your body, make you nervous I like the way you keep up with your earnings Yeah, it's okay, you be swervin' I fuck you from the back and leave you turnin' (Turnin') The type to make you feel like I'm so worth it (Worth it) Blame my ex, that bitch, she did me dirty (Did me dirty) Had me fall in love and then she curved me (On God, swear to God, I don't wanna leave you, no) New Louboutin, you would think I'm bleedin' from my toes Dick all inside of you, make you freeze, make you pose I want you to get up on your knees and your toes I see one of my enemies, they gon' freeze like they cold I swear I ain't no killer, but test me if you want You don't want my adrenaline rushin', leave me alone (Leave me alone) So much shit up on my mind, I can't think straight All my niggas rock designer like they scream (Grrat) Got the AP covered, diamonds with baguettes, yeah I thought everything was right, that's when you left, yeah You might also like Swervin' (Swervin') How you look so perfect on your worst days? (Worst days) Double C your purses, you deserve it Niggas in your DM, they be thirsty (Thirsty), and in person (Person) it's okay, you be swervin' Where these bitches at? I'm in the V with the tints Got the FN on my body and a clip with hollow tips Niggas say they gon' rob me and they still ain't do shit Catch her waitin' in the lobby, and I'ma give her this dick Man, where these niggas at? Man, where these niggas at? We gon' pull up big bodies with the Rugers in the back I got Rugers and the MAC's, pump leave a nigga flat Talkin' hot, we spin the block, we gon' leave him where he at Like, where these niggas at? Ayy, where these niggas at? I'ma pull up in the big body with the fuckin' MAC If the opps try to turn my song off, run it back Used to have the pack in my long johns, now I rap If a nigga wanna act out, got the MAC out I ain't got no fuckin' back-up, that's a man down I ain't got the fuckin' forty, knock his teeth off Spin back with the Ruger, air the block out earnings Yeah, it's okay, you be swervin' The way that I live my life is amazing Back-to-back big bodies, no more dreams, yeah So much shit up on my mind, I couldn't think, yeah All my niggas rock designer like they scream, yeah Got the AP covered, diamonds with baguettes, yeah Say my name in your song and it's lit, yeah They been waiting for a nigga like this, yeah We got London On Da Track that's when you left, yeah earnings Yeah, with your yeah They been waiting for a nigga like this, yeah We got London On Da Track</t>
  </si>
  <si>
    <t>https://genius.com/A-boogie-wit-da-hoodie-swervin-lyrics</t>
  </si>
  <si>
    <t>https://musicbrainz.org/recording/636bc674-079f-4399-853e-4acace5767b1</t>
  </si>
  <si>
    <t>bitch (1x); bitches (1x); dick (1x); fuck (1x); fuckin (3x); nigga (4x); niggas (6x); shit (4x)</t>
  </si>
  <si>
    <t>19-083</t>
  </si>
  <si>
    <t>I'm done hatin' myself for feelin' I'm done cryin' myself awake I gotta leave and start the healin' But when you move like that, I just wanna stay What have I become now? Lookin' through your phone now Oh now, love to you is just a game Look what I have done now Dialling up the numbers on you I don't want my heart to break Baby, how do you sleep when you lie to me? All that shame and all that danger I'm hopin' that my love will keep you up tonight Baby, how do you sleep when you lie to me? All that fear and all that pressure I'm hopin' that my love will keep you up tonight (Tell me, how do you-) Love will keep you up tonight (Tell me, how do you-) You might also like Oh, no, how did I manage to lose me? I am not this desperate, not this crazy There's no way I'm stickin' 'round to find out I won't lose like that, I won't lose myself Look what I have done (Done) Diallin' love will keep you up tonight (Tell me, how do you-) Yeah, yeah, yeah Love will keep you up tonight (Tell me, how do you-) Oh, love will keep you up tonight you sleep when you lie to me? (Oh) All that fear and all that pressure (Oh) I'm hopin' that my love will keep you up tonight (Tell me, how do you-) (Tell me, how do you-) Love will keep you up tonight (Tell me, how do you-) me? All that fear and all that pressure I'm hopin' that my how do you-)</t>
  </si>
  <si>
    <t>https://genius.com/Sam-smith-how-do-you-sleep-lyrics</t>
  </si>
  <si>
    <t>https://musicbrainz.org/recording/9e463e6d-f47d-4383-b2cd-d90f8426b7d1</t>
  </si>
  <si>
    <t>19-084</t>
  </si>
  <si>
    <t>Lil Baby;DaBaby</t>
  </si>
  <si>
    <t>Wheezy outta here Yeah, rest in peace to Bankroll, show 'em how to do it Baby goin' crazy, he been gettin' straight to it I done caught so many flights I end up fuckin' all the stewardesses Catch me in Atlanta, no security with my jewelry Found out I was rich, my baby mama talkin' suin' me Now the bitch tellin' lies on the pussy like she screwin' me Catch him down bad, that's his ass, nigga, you or me SI diamonds on the chain, he ain't foolin' me We was skippin' school on the train, duckin' truancy My main partner turned into a rat, he talkin' 'bout robbin' me I pray the judge give that boy a bond so I can pop him We was in the hood, sellin' bags, shootin' choppers I done fucked around and tried to go and lease a helicopter Baby really a problem, somebody gotta stop him Man, the haters watchin' too hard, I think they got binoculars Every nigga with me on go, it ain't no stoppin' us Niggas actin' like they got the bag, I'm tryna stop it up Do this for the bros down the road, gotta lock it up All you gotta do is say it's smoke, then we're poppin' up Baby got the streets on hold, why he ain't drop yet? I've been goin' hard, it's gon' be hard for you to top that I make it look easy, but this shit really a process I'm really a millionaire, still in the projects Baby puttin' on for the city Baby, he the realest, Baby prolly got a couple million Baby hang with four or five killers Baby got children, Baby prolly still drug dealin' Baby ain't a trapper, he a rapper Baby makin' classics, Baby in the hood gettin' active Baby keep it real with his people Baby like a preacher, Baby prolly still sell reefer Huh? Baby prolly still got them 'bows I tell my bitch I'm faithful, but I still got the hoes Baby gettin' jiggy, on stage with the glizzy Baby CEO, he shake the game like he Diddy You would think it's Mardi Gras, I got these bitches showin' titties And I ain't throwin' beads, I'm pulling bitches' weaves I'm stallin' bitches out, if I'm a dog, then she a flea And when I fuck her doggystyle the only time I'm on my knee I barely wanna hit her, got her beggin', "Baby, please" I tell a bitch to shut up, you 'bout to fuck my nut up The label's CEO keep beggin' me to keep the gun up They know, you play with Baby, Baby beat him, cut up Private plane, Wi-Fi, on the FaceTime with Johnny I told him ice my wrist up, I like to hold my fist up How that boy DaBaby and he ended up gettin' his dick sucked? Why he keep the fire and throw them fours in every picture? 'Cause nigga... still sell reefer</t>
  </si>
  <si>
    <t>https://genius.com/Quality-control-lil-baby-and-dababy-baby-lyrics</t>
  </si>
  <si>
    <t>https://musicbrainz.org/recording/ca9b6a30-a33c-4202-8518-646a30a20452</t>
  </si>
  <si>
    <t>ass (1x); bitch (3x); bitches (3x); dick (1x); doggystyle (1x); fuck (2x); fucked (1x); fuckin (1x); hoes (1x); nigga (3x); pussy (1x); shit (1x); titties (1x)</t>
  </si>
  <si>
    <t>19-085</t>
  </si>
  <si>
    <t>Look What God Gave Her</t>
  </si>
  <si>
    <t>Don't even want the attention But, yeah, that's all that she's gettin' Her song is on and she's spinnin' around, yeah She got me drunk like Corona Heart racin' like it's Daytona Ooh, I'm in Heaven, I swear, right now And those eyes can hypnotize Was designed to blow my mind Look what God gave her, how perfect He made her She walks in the room, it's like He answered my prayers The way that she moves, how could anybody blame her? I know she's got haters, but it ain't her fault, nah Look what God gave her It's like I heard angels singin' Like she came down from the ceilin' When she walked in here this evenin', I thought, yeah That girl one in seven billion Got everyone in here feelin' Like there's a fire in this buildin', so hot Got a smile on her angel face I know I'll never lose my faith her? I know she's got haters, but it ain't her fault, nah Look what God gave her Got that look in her eyes Swear she fell right out the sky Yeah, I think I've seen the light Every kiss, I could die It's like the heavens opened wide Man, I swear I've seen the light her? I know she's got haters, but it ain't her fault, nah Look what God gave her (Ooh, ooh) Ooh, look what God gave her (Look what God gave her) (Ooh, ooh) Oh, oh yeah, look what God gave her moves, how could anybody blame look what God gave her</t>
  </si>
  <si>
    <t>https://genius.com/Thomas-rhett-look-what-god-gave-her-lyrics</t>
  </si>
  <si>
    <t>https://musicbrainz.org/recording/b64ec516-e4ba-4a4f-9861-a6425ac20849</t>
  </si>
  <si>
    <t>19-086</t>
  </si>
  <si>
    <t>Good as You</t>
  </si>
  <si>
    <t>I just wanna wake up everyday here in this bed Never leave "I love you" left unsaid It might take a hundred lifetimes to do But baby, I just wanna be good as you Good as you, baby I just wanna wake up everyday here in this bed Never leave "I love you" left unsaid In my take a hundred lifetimes to do But baby, I just wanna be good as you I just wanna wake up everyday here in this bed (Yeah with you baby) Never leave "I love you left" unsaid It might take a hundred lifetimes to do But baby, I just wanna be good as you Baby, I just wanna be good as you See the way you're taking care of your Mama The way you're taking care of me The way you light up any room, girl You're what this world should be Tomorrow, tonight, the rest of my life I wanna be the man you want me to be So startin' right now, girl, tell me everything you need be good as you Girl, you're more than just the surface Yeah, you got that heart of gold So when it comes to loving you, babe No, it will never get old It might take a hundred lifetimes to do But baby, I just wanna be good as you Baby, I just wanna be good as you</t>
  </si>
  <si>
    <t>https://genius.com/Kane-brown-good-as-you-lyrics</t>
  </si>
  <si>
    <t>https://musicbrainz.org/recording/1b15090a-afd5-4bba-80ae-35b11d747007</t>
  </si>
  <si>
    <t>19-087</t>
  </si>
  <si>
    <t>Clout</t>
  </si>
  <si>
    <t>Offset;Cardi B</t>
  </si>
  <si>
    <t>Diamonds on fleek Bitch, I ain't talking about the heat, oh Put it on, streets We straight out the streets We straight out the streets Straight out the streets to a penthouse Straight out the streets to a penthouse, Miami beach (Yayo) Niggas talk crazy on tweets (Who) They don't want it 'cause I come to defeat (They don't wanna) I peep, these niggas all sweet (Weak) Bamboo sticks all in the Jeep (Brr, brr) There's a new weirdo every week (Weirdo) Get the whip, put it up for my seeds (Put it up) No cure for the IG disease (No cure) Do anything for clout (Anything) They do anything for clout (Anything) Do anything for clout (Anything) They do anything for clout (Clout) Do anything for clout (Clout, do this, woo woo) They do anything for clout (Anything) Do anything for clout (Hey) You might also like Bitch, watch your mouth (Watch it) Bitch, stay in your place (Place) Bitch, get out the way (Move) My bitch on your ass, Kim K (Yeah) No disrespect (Nah) The nigga be tripping, but we love Ye (He tripping) Swapping out cars with my bitch I bought her the Lambo, she bought me the Wraith (Swappin') Practice, practice, practice make perfect Nigga, it's never too late (Never, never, never) I took the ssss outta the snake (I took the soul out the snake) Then I take the bills up out of the bank (Racks) The blog and the media fake (They fake) Shorty DM me, I'm straight (I'm straight) I'm not gon' bite on the bait (Nah) Sippin' on toxic waste (Mud) On the low with your bitch and it's great (On the low) Mask on her face, Jason Run to the set, we in shape (Shape) If I go broke she gon' leave, escape (She gon') I put two mill' in the safe just in case, don't go my way (No cap) My kids gotta have money, not just me (Facts) That's selfish (It's selfish) Oh, I took the crown off the king like Mike did Elvis (Oh, I took it) Ooh, the world is wild, he dying Don't lie, that don't help him (World is wild) Ooh, your bitch want to eat up the drip, and you cannot help it clout (Clout) Do anything for clout (Clout, do this, woo woo) They do anything for clout (Anything) Do anything for clout (Hey) Look, whole lotta people need to hear this (Facts) It's a lotta names on my hit list (Bap, bap) Mouth still say what it wants to (Woo) Pussy still wet like a big bitch (Facts, facts) I should run a whole blog at this rate (Phew) They using my name for clickbait (Clickbait) Bitches even wanna start fake beef (Fake beef) To sell their little weave and a mixtape (Woo) They know I'm the bomb, they ticking me off Say anything to get a response I know that mean they traffic is low Somebody just gotta practice to launch So fuck being tamed, I'd rather be wild Bitches is Brandy, they wanna be down Soon as these bitches got something to sell They say my name, say my name, Destiny Child Everybody wanna be lit, everybody wanna be rich Everybody wanna be this, if I was you, I'd hate me bitch Free my Primes, nigga, suck my dick All of that talk and I'm calling it out Public opinions from private accounts You not a check, then you gotta bounce I got the drip, come get an ounce They do anything for clout (Clout) Do anything for clout (Whoo) Bitches is mad, bitches is trash (Errr) Oscar the Grouch (Grouch) Seeing me win, it gotta hurt Ooh, ooh, ouch Said when they see me, what they gon' do? Bitch, not from the couch, bah woo) They do anything for clout (Anything) Do anything for clout anything for clout (Clout) Do anything for clout (Clout, do this, woo woo) They do anything for clout (Anything) Do anything for clout (Hey) Do anything for clout (Clout, do this, woo woo) They do anything for clout (Anything) Do anything for clout</t>
  </si>
  <si>
    <t>https://genius.com/Offset-clout-lyrics</t>
  </si>
  <si>
    <t>https://musicbrainz.org/recording/78f5d7d5-0467-4284-92ba-c606fc5061d5</t>
  </si>
  <si>
    <t>ass (1x); bitch (6x); bitches (2x); dick (1x); fuck (1x); nigga (2x); niggas (1x)</t>
  </si>
  <si>
    <t>19-088</t>
  </si>
  <si>
    <t>19-089</t>
  </si>
  <si>
    <t>One Thing Right</t>
  </si>
  <si>
    <t>Marshmello;Kane Brown</t>
  </si>
  <si>
    <t>I've cheated and I've lied I've broke down and I've cried I've got nothing to hide no more I've loved and I've hurt Broken people down with words More grace than I deserve, for sure Known to be crazy, known to be wild Mama had herself a little devilish child Ain't no stranger to the troubles at my door I've been at the wrong place at the wrong time Chasin' all the wrong things most of my life Been every kinda lost that you can't find But I got one thing right Been the kinda guy girls' mamas don't like Runnin' with the wrong crowd on the wrong nights 'Cause I've been wrong about a million times But I got one thing right, you (Baby, I got one thing right) Mmm (Baby, I got one thing right) Yeah, I got you (Baby, I got one thing right) I got one thing right You saw right through my pain Kept us patient while I changed Never even crossed your mind to walk away (To walk away) When I was gettin' crazy, reckless, and wild Actin' like my mama's little devilish child It took a heart like yours to find its place (Find its place) got one thing right, you (Baby, I got one thing right) Oh (Baby, I got one thing right) Yeah, I got you (Baby, I got one thing right) I got one thing right I've been wrong about a million times But I got one thing right, I got one thing right one thing right (I got one thing right) Been the kinda guy girls one thing right) Oh (Baby, I got one thing right) Yeah, I got you (Baby, I got one thing right) can't find But I got one thing right (I got one thing right) of my life Been every kinda lost that you can't find But I got a million times But I But I got one thing right (I got one thing right)</t>
  </si>
  <si>
    <t>https://genius.com/Marshmello-and-kane-brown-one-thing-right-lyrics</t>
  </si>
  <si>
    <t>https://musicbrainz.org/recording/47fd8f25-3d73-4ab2-bb52-a3d3ddc7c728</t>
  </si>
  <si>
    <t>19-090</t>
  </si>
  <si>
    <t>Cash Shit</t>
  </si>
  <si>
    <t>Megan Thee Stallion;DaBaby</t>
  </si>
  <si>
    <t>Real hot girl shit Yeah, I'm in my bag, but I'm in his too And that's why every time you see me, I got some new shoes Ah, mwah, ayy, look Lil Ju made this beat Bitch, I'm a star, got these niggas wishin' He say he hungry, this pussy the kitchen Yeah, that's my dawg, he gon' sit down and listen Call him a trick and he don't get off', hold up and he don't get offended He know he giving his money to Megan He know it's very expensive to date me Told him go put my name on that account Because when I need money, I ain't tryna, hold up I ain't tryna wait I can't be fucked with, no Ho, you can't touch this, ayy Bitch, I do rich shit, huh My money thick thick, ayy Walk with a limp, limp, huh I'm on some pimp shit, ayy He say, "You all about money," yeah I'm on that cash shit, huh I'm in my bag, bitch, huh I'm on your ass, bitch, huh I'm in that new new shit You on that last year, huh Bitch, I do pimp shit, huh Ho, you on simp shit, ayy He say, "You all about money," yeah I'm on that cash shit, ah You know why these bitches love me? (Why?) 'Cause Baby don't give a fuck (What you do?) I be fixin' her weave while she suckin' my dick Pull it out, then I tittyfuck (Uh, uh) I fuck her from the back and she nasty, killin' her Know how I give it up (Yeah, yeah) I be cool on 'em, bitch, ain't no pressure (Uh-uh) 'Til I met this lil' freak, her name Megan (Ooh) This lil' thing here a stallion, look how she walk Look how she talk, she sexy (Mwah) I like when they pretty and ghetto (Uh-huh) Type of bitch that don't even say hello (Yeah, yeah) And whenever we fuck, she be fuckin' me back Put her in the headlock with my elbow (Mmh) Now she done reversed it Got up on the dick and ride the shit like a Camaro, uh yeah I'm on that cash shit, ah (Hey, hey, look) I don't be stressin' 'bout none of these niggas When they be talkin', I don't even listen Tellin' me secrets, I probably forget it But I'ma tune in when he say he gon' lick it He told 'em send me a pic 'cause he miss me I told him send me a stack if he really I don't be trusting these tricks 'cause they tricky Send him a pic of somebody else titties I'm a finesser and I'm a fly dresser Move to the top floor and flew in my dresser My bitches hustle, make money together Your bitches birds and they flockin' together I can't decide if I want the new Louis Dapper Dan yellow, I'm always in Gucci Your mama don't bring your dad to the mall 'Cause when he be in there she know he be choosin' yeah I'm on that cash shit, ah that's my dawg, he gon' sit down and listen Call him a trick my name on that account Because when I need money, He say, "You all about money," yeah I'm on that cash shit, ah</t>
  </si>
  <si>
    <t>https://genius.com/Megan-thee-stallion-cash-shit-lyrics</t>
  </si>
  <si>
    <t>https://musicbrainz.org/recording/74fcfd97-4ff3-483c-98e2-41a12f96a5f8</t>
  </si>
  <si>
    <t>ass (1x); bitch (4x); bitches (3x); dick (2x); fuck (3x); fucked (1x); fuckin (1x); niggas (2x); pussy (1x); shit (12x); titties (1x); tittyfuck (1x)</t>
  </si>
  <si>
    <t>19-091</t>
  </si>
  <si>
    <t>19-092</t>
  </si>
  <si>
    <t>Shotta Flow</t>
  </si>
  <si>
    <t>NLE Choppa</t>
  </si>
  <si>
    <t>https://www.last.fm/music/NLE+Choppa</t>
  </si>
  <si>
    <t>I wish everything I touch would turn to gold NLE, you heard me? Baby Mexico Choppa, man, Top Shotta Baby Mexico Shotta, you heard me? We finna talk our shit, you heard me? YNR (Yeah) Midas got a jugg, ayy (Yeah, yeah) Yeah, yeah, yeah, yeah I am a menace, keep me a rack just like tennis I'm with the shit like I'm Dennis I started this shit, I'ma finish Niggas be hatin', tryna blemish my image Who want the smoke? .223 came with the scope Extended clip long as a rope We wipe his nose, just like he had him a cold I knew that boy was a ho Pull up with the gang, you know that we bangin' What is your set, nigga? What is you claimin'? I am a beast, you cannot tame it Don't point a finger, this shit can get dangerous These niggas hatin', these niggas plottin' Ooh, he got money, I'm runnin' his wallet You say you a killer, lil' nigga, stop it In a shootout, your gun was droppin' You really a fraud, you cannot stomp on this yard My niggas, they scammin', they swipin' them cards I am so high that I'm talkin' to stars I'm gone off them jiggas, I'm poppin' them bars Don't mind my pimpin', bitch, don't sweat me Chopper got a kick, call that shit Jet Li Sauce Gang dripped up, what is your recipe? Gon' get an F if a nigga try testin' me Whole lotta money, whole lotta guala Hit the party fifty deep, nothin' but my shottas Nigga tried me so you know I had to pop him So many bullets, it confused the doctor Whole lotta racks, whole lotta stacks Fuck a headshot, I'ma shoot him in the back Three-point-five rolled up in the Cack' We don't smoke reggie, this shit called gas I'm sticked up like a blind man I'm super hot like a frying pan He say that he gon' take somethin' from me Ayy, just know, he lyin', man I'ma up from my hip then blow like a whistle Your bitch suckin' dick like a Kool-Aid pickle Two bullets in your chest, that's a nipple And if a nigga run up, I'ma pop him like a pimple Get rich or die tryin', I'm feelin' like 50 Brand new chopper got double-D titties Nigga, don't play me, I don't get silly Love all the beef like a Southwest Philly, yeah You might also like Yeah, love all the beef like a Southwest Philly, yeah, ayy Bet, love all the beef like a Southwest Philly I might just OD, Percs killin' me slowly Feelin' like I'm Kobe, can't nan' nigga hold me If he wanna run up on me, shoot him like Ginobili And I'm with the shit, lil' homie, yeah, like I'm Toby (Yeah) And I'm with the shit, lil' homie, yeah, like I'm Toby, bitch (Yeah) Finna ad-lib, keep all that (Like I'm Toby, yeah, yeah) (Like a school shooter named Toby, yeah) Keep all that, Tay, yeah (This shit straight drop, lil' nigga, no cut) Ayy, Tay, keep all that, keep all that (Straight drop, lil' nigga, no cut) Yeah, yeah (Up from my hip, yeah) titties Nigga, don't play me, I don't get silly Love all the beef like a Southwest Philly, yeah from my hip, yeah)</t>
  </si>
  <si>
    <t>https://genius.com/Nle-choppa-shotta-flow-lyrics</t>
  </si>
  <si>
    <t>https://musicbrainz.org/recording/6d3e01df-4892-4536-8622-8d2655959c11</t>
  </si>
  <si>
    <t>bitch (3x); dick (1x); ho (1x); nigga (7x); niggas (3x); shit (9x); titties (2x)</t>
  </si>
  <si>
    <t>19-093</t>
  </si>
  <si>
    <t>Hot Girl Summer</t>
  </si>
  <si>
    <t>Megan Thee Stallion;Nicki Minaj;Ty Dolla Sign</t>
  </si>
  <si>
    <t>(Bone Collector the plug) Real hot girl shit Real, real ass bitch, give a fuck 'bout a nigga Hot Barbie summer Real, real, real ass bitch, give a fuck 'bout a nigga (What Juicy say? He be like, "Shut the fuck up") Don't run from me, friend, haha Real ass nigga, give a fuck 'bout a bitch It is what it is, this some five star dick She a big ol' freak, it's a must that I hit It's a Hot Girl Summer, so you know she got it lit Real ass bitch, know she got it lit Hot Girl Summer so you know she got it lit, yeah Real ass bitch, know she got it lit Hot Girl Summer so you know she got it lit, yeah, yeah Handle me? (Huh) Who gon' handle me? (Who?) Thinkin' he's a player, he's a member on the team He put in all that work, he wanna be the MVP (Boy, bye) I told him ain't no taming me, I love my niggas equally Fuckin' 9-to-5 niggas with that superstar D ('Star D) Fucked a superstar nigga, now I got him ballin' (Ballin') I caught a jet to get that neck, I told him call, don't send no text (Mwah) And don't you tell 'em you with me when they be askin' where you at, ah I can't read your mind, gotta say that shit (Say that shit) Should I take your love? Should I take that dick? Got a whole lot of options 'cause you know a bitch poppin' (Hey) I'm a hot girl, so you know ain't shit stoppin' (Hey) yeah Real ass bitch, know she got it lit Hot Girl Summer so you know she got it lit, yeah, yeah (Ayy, yo) Who a hotter B? Who got a lot of D? Who poppin' like a P when he be hoppin' out the V? (Brr) And who gon' tell him that my bitch is getting her degree? And when we say it's Hot Girl Summer, we ain't talkin' 'bout degrees Who unfollowed me? Like who don't follow me? 'Cause even in your new bitch, I can see a lot of me And honestly I'm honored 'cause that shit be comedy You ain't put me in no brands, but I see you proud of me I'm just a real ass bitch, give a fuck about a trick On some real ass shit, and we really with the shit Put this pussy on your lip, give a fuck about the dick I get that rrr and then I rrr, I grab my shit and then I dip, ooh yeah Real ass bitch, know she got it lit Hot Girl Summer so you know she got it lit, yeah, yeah Look, college girl, but a freak on the weekend (On the weekend) Eat that dick up even when I'm going vegan He be trippin' on me and I know the reason (I know the reason) I gotta break up with my nigga every season Real hot girl shit, ayy, I got one or two baes (Woah, woah) If you seen it last night, don't say shit the next day (Hey, hey, yeah) Let me drive the boat, ayy (Yeah), kiss me in a Rolls, ayy (Yeah, yeah) It go down on that brown, now we goin' both ways, you know she got it lit, yeah, yeah (Yeah, yeah, yeah) Got a whole lot of options 'cause you know a bitch poppin' Hey, hey Whole lot of options 'cause you know a bitch poppin' (Know we got it lit, yeah) Hey, hey I'm a hot girl so you know ain't shit stoppin' (Yeah, yeah, yeah) Hey, hey I'm a hot girl so you know ain't shit stoppin' Know we got it lit, yeah (Ah) got it lit, yeah Real ass bitch, know she got it lit Hot Girl Summer so hot girl so you know ain't shit stoppin' Know we got it lit, yeah (Ah)</t>
  </si>
  <si>
    <t>https://genius.com/Megan-thee-stallion-hot-girl-summer-lyrics</t>
  </si>
  <si>
    <t>https://musicbrainz.org/recording/167ac082-54e5-4ac8-8226-220cc39d6027</t>
  </si>
  <si>
    <t>ass (10x); bitch (14x); dick (4x); fuck (6x); nigga (5x); niggas (2x); pussy (1x); shit (13x)</t>
  </si>
  <si>
    <t>19-094</t>
  </si>
  <si>
    <t>Talk You Out of It</t>
  </si>
  <si>
    <t>Girl, I know you had a long day You ain't feelin' them downtown lights But I got a bottle at your favorite place Just waitin' for us in a bucket on ice Damn, I didn't think it'd be that easy 'Cause now you're gettin' ready I'm just sittin' here watchin' TV Here you come lookin' like a grown man's dream Damn, I can't believe, I can't believe I talked you into slippin' down the hall, baby, turnin' on Your playlist you play when you're in the shower Talked you into taking up my time, making up your mind Switching back and forth for an hour And now you're lookin' like a line from a Vandross song I'm looking at that fine little dress you got on Don't get me wrong, girl, I love it Now I just wanna talk you out of it Yeah, as cool as it would be Watchin' people wonder who you are Oh, we should just say we did, we can start with a kiss And pretend we just got back from the bar You might also like get me wrong, girl, I love it Now I just wanna talk you out of it Yeah, it's a little cold outside Music's probably way too loud To hear you laugh And there's a look in your eyes Looks like we ain't leavin' now Girl, I'm so glad, I'm so glad get me wrong, girl, I love it Now I just wanna talk you out of it Watchin' people wonder who you are Oh, we should just say we did, we can start with a kiss And pretend we just got back from the bar just wanna talk you out of it</t>
  </si>
  <si>
    <t>https://genius.com/Florida-georgia-line-talk-you-out-of-it-lyrics</t>
  </si>
  <si>
    <t>https://musicbrainz.org/recording/0051dafd-d42c-4809-9769-e65470ab3690</t>
  </si>
  <si>
    <t>19-095</t>
  </si>
  <si>
    <t>Bazzi;Camila Cabello</t>
  </si>
  <si>
    <t>Hey Beautiful, beautiful, beautiful, beautiful angel Love your imperfections, every angle Tomorrow comes and goes before you know So I just had to let you know The way that Gucci look on you, amazing But nothing can compare to when you're naked Now a Backwood and some Henny got you faded Saying you the one for me, I need to face it Started when we were younger Swear to God that I loved her Sorry that your mum found out Guess that we just really had the thunder Ain't nobody else that I'd be under Beautiful, beautiful life right now Beautiful, beautiful night right now No, no, no Hey Beautiful, beautiful, beautiful, beautiful angel Love your imperfections, every angle Tomorrow comes and goes before you know So I just had to let you know The way that dress fall off you is amazing Love a miracle, a beautiful creation Baby, come a little closer, let me taste it You came a little closer, now you're shaking Never ever gon' mislead you Don't believe the lies they feed you Stop and stare like a sculpture Painted in your colors Beautiful, beautiful life right now Beautiful, beautiful night right now Beautiful, beautiful by my side right now, yeah Hey (No, no) Beautiful, beautiful, beautiful, beautiful angel Love your imperfections every angle (No, no, yeah) Tomorrow comes and goes before you know (We know, we know, we know) So I just had to let you know The way that Gucci look on you amazing, yeah But nothing can compare to when you're naked (Hey!) (Perfect when you naked, together with you) Tomorrow comes and goes before you know So I just had to let you know I just had to let you know Swear to God you're beautiful, yeah</t>
  </si>
  <si>
    <t>https://genius.com/Bazzi-beautiful-lyrics</t>
  </si>
  <si>
    <t>https://musicbrainz.org/recording/b62293fa-5e4f-4e9e-81c0-530362313de1</t>
  </si>
  <si>
    <t>19-096</t>
  </si>
  <si>
    <t>Eyes on You</t>
  </si>
  <si>
    <t>Chase Rice</t>
  </si>
  <si>
    <t>https://www.last.fm/music/Chase+Rice</t>
  </si>
  <si>
    <t>We've been to both Carolinas Seen a big Montana sky Driven up and down a coast a few times London, Paris, paradise But ain't got much memory of the scenes Come to think, I miss them all And damn, babe, it's all your fault No matter where we go No matter what we do If you're there, girl, I've got my eyes on you Don't matter where we've been No, there ain't no better view Than you in my arms with my eyes on you With my eyes on you (With my eyes on you, with my) With my eyes on you (With my eyes on you, with my) Speakin' of the coast, remember Pfeiffer beach? You and me, that sunset, cliffs by the sea And the night rolled in And you still talk about that moon that I can't recall But God, I saw all I needed to Might as well have stayed in the room view Than you in my arms with my eyes on you With my eyes on you, yeah (With my eyes on you, with my) Yeah, with my eyes on you (With my eyes on you, with my) Don't you remember Times Square? And people countin' down everywhere 2000-whatever, no, I didn't care 'Cause, baby, you were there And once again, couldn't help but stare view Than you in my arms with my eyes on you Halfway around the world Or the local corner booth Yeah, you guessed it, girl, you know I got my eyes on you We could be on any street Any party, any room I'll be there all night with my eyes on you Don't matter where we've been No, there ain't no better view Than you in my arms with my eyes on you we've been No, there ain't no better there ain't no better ain't no better view Than you in my arms with my eyes on you</t>
  </si>
  <si>
    <t>https://genius.com/Chase-rice-eyes-on-you-lyrics</t>
  </si>
  <si>
    <t>https://musicbrainz.org/recording/e004cd0e-0e98-40e5-89ca-81cb185a64d5</t>
  </si>
  <si>
    <t>19-097</t>
  </si>
  <si>
    <t>All to Myself</t>
  </si>
  <si>
    <t>I'm jealous of the blue jeans that you're wearing And the way they're holding you so tight I'm jealous of the moon that keeps on staring So lock the door and turn out the night I want you all to myself We don't need anyone else Let our bodies do the talking Let our shadows paint the wall I want you here in my arms We'll hide away in the dark Slip your hand in my back pocket Go and let your long hair fall I want you all to myself To myself I'm jealous of the song that you've been singing And the way it's rolling off your lips It might be selfish but I'm thinking I don't need nothing between you Leaning for another kiss, yeah We'll hide away in the dark Slip your hand in my back pocket Go and let your long hair fall I want you all, all, all to myself To myself, yeah You might also like Girl, I want you in the worst way Yeah, I want you in the worst way (Mmmm) I want you all to myself We don't need anyone else (No one else, baby) Let our bodies do the talking Let our shadows paint the wall (Paint the wall) I want you here in my arms We'll hide away in the dark (Hide away in the dark) Slip your hand in my back pocket Go and let your long hair fall I want you all, all, all to myself To myself I want you all, all, all to myself To myself, yeah you all, all, all to myself To myself, yeah want you all, all, all to myself To myself, yeah</t>
  </si>
  <si>
    <t>https://genius.com/Dan-shay-all-to-myself-lyrics</t>
  </si>
  <si>
    <t>https://musicbrainz.org/recording/e8d126c1-d46c-438c-be92-ed3406e91d24</t>
  </si>
  <si>
    <t>19-098</t>
  </si>
  <si>
    <t>Ariana Grande;Social House</t>
  </si>
  <si>
    <t>I'm a motherfuckin' train wreck I don't wanna be too much But I don't wanna miss your touch And you don't seem to give a fuck I don't wanna keep you waiting But I do just what I have to do And I might not be the one for you But you ain't allowed to have no boo 'Cause I know we be so complicated But we be so smitten, it's crazy I can't have what I want, but neither can you You ain't my boyfriend (Boyfriend) And I ain't your girlfriend (Girlfriend) But you don't want me to see nobody else And I don't want you to see nobody But you ain't my boyfriend (Boyfriend) And I ain't your girlfriend (Girlfriend) But you don't want me to touch nobody else (Nobody) Baby, we ain't gotta tell nobody Even though you ain't mine, I promise the way we fight Make me honestly feel like we just in love (Love) 'Cause, baby, when push comes to shove (Shove) Damn, baby, I'm a train wreck, too (Too) I lose my mind when it comes to you I take time with the ones I choose And I don't want a smile if it ain't from you, yeah I know we be so complicated Lovin' you sometimes drive me crazy 'Cause I can't have what I want and neither can you (No, no) ain't my boyfriend (Boyfriend) And I ain't your girlfriend (Girlfriend) But you don't want me to touch nobody else (Nobody) Baby, we ain't gotta tell nobody I wanna kiss you (Yeah), don't wanna miss you (Yeah) But I can't be with you 'cause I got issues (No) Yeah, on the surface, seem like it's easy Careful with words, but it's still hard to read me Stress high when the trust low (Mmm) Bad vibes, where'd the fun go? (Oh) Try to open up and love more (Love more) Try to open up and love more If you were my boyfriend And you were my girlfriend I prolly wouldn't see nobody else But I can't guarantee that by myself You ain't my boyfriend (Boyfriend, you ain't my boyfriend) And I ain't your girlfriend (Girlfriend, I ain't your girlfriend) But you don't want me to see nobody else (Nobody) And I don't want you to see nobody But you ain't my boyfriend (Boyfriend, you know you ain't my boyfriend) And I ain't your girlfriend (Girlfriend, yeah, mmm) But you don't want me to touch nobody else (Nobody) Baby, we ain't gotta tell nobody (Oh yeah) ain't my boyfriend (Boyfriend) And I ain't your girlfriend (Girlfriend, yeah) But you don't want me to touch nobody else (Nobody) Baby, we ain't gotta tell nobody</t>
  </si>
  <si>
    <t>https://genius.com/Ariana-grande-and-social-house-boyfriend-lyrics</t>
  </si>
  <si>
    <t>https://musicbrainz.org/recording/bd0c65ea-7c91-4bc2-92d9-3e05b7ffe43e</t>
  </si>
  <si>
    <t>fuck (1x); motherfuckin (1x)</t>
  </si>
  <si>
    <t>19-099</t>
  </si>
  <si>
    <t>Walk Me Home</t>
  </si>
  <si>
    <t>There's somethin' in the way you roll your eyes Takes me back to a better time When I saw everything is good But now you're the only thing that's good Tryna stand up on my own two feet This conversation ain't coming easily And darlin', I know it's getting late So what do you say we leave this place? Walk me home in the dead of night I can't be alone with all that's on my mind, mhm So say you'll stay with me tonight 'Cause there is so much wrong goin' on outside There's somethin' in the way I wanna cry That makes me think we'll make it out alive So come on and show me how we're good I think that we could do some good, mhm much wrong goin' on outside You might also like Ooh-ooh, ooh-ooh Ooh-ooh-ooh, ooh-ooh-ooh Walk me home in the dead of night 'Cause I can't be alone with all that's on my mind Say you'll stay with me tonight 'Cause there is so much wrong goin' on Walk me home in the dead of night I can't be alone with all that's on my mind So say you'll stay with me tonight 'Cause there is so much wrong, there is so much wrong There is so much wrong goin' on outside you'll stay with me tonight 'Cause there is so much wrong goin' on outside me tonight 'Cause there is so much wrong, there is so much wrong There is so much wrong goin' on outside</t>
  </si>
  <si>
    <t>https://genius.com/P-nk-walk-me-home-lyrics</t>
  </si>
  <si>
    <t>https://musicbrainz.org/recording/1c74ebfe-a7fd-4b79-b803-2fbcca940909</t>
  </si>
  <si>
    <t>19-100</t>
  </si>
  <si>
    <t>Robbery</t>
  </si>
  <si>
    <t>Man, what? This shit funny, one second Oof, this Hennessy strong as fuck, boy She told me put my heart in the bag (In the bag) And nobody gets hurt (Don't hurt me, love) Now I'm running from her love, I'm not fast (Fast) So I'm making it worse (I'm making it worse) Now I'm digging up a grave for my past I'm a whole different person (I'm a whole different person) It's a gift and a curse (It's a gift and a curse) But I cannot reverse it I can't reverse it It was a gift and a curse And now I'm drinkin' too much, so I'ma talk with a slur Last time I saw you, it ended in a blur I woke up in a hearse You said you loved me first (First) One thing my dad told me was "Never let your woman know when you're insecure" So I put Gucci on the fur And I put my wrist on iceberg One thing my heart tells me is "Flex on a ho every time you're insecure" I can't see it through, I'm running from you Is your love for real? (For real? For real?) Is your love really true? You might also like So I'm making it worse (Worse) Now I'm digging up a grave for my past (Past) I'm a whole different person (Person) It's a gift and a curse (Curse) But I cannot reverse it You gave me the runaround I really hate the runaround You really got me paranoid I always keep a gun around You always give me butterflies When you come around When you come around When you come around You let me know love is not the answer Not the answer, not the answer I love to do drugs, so mind my manners I get high when you don't decide to answer Phone home, I need to phone home I'm throwing rocks at your window, I need to go home I don't wanna leave I just wanna be with you You, you, you gift and a curse (It's a gift and a curse) But I cannot reverse it can't see it through, I'm running from you Is your love for real? (For real? For real?) Is your love really true? it</t>
  </si>
  <si>
    <t>https://genius.com/Juice-wrld-robbery-lyrics</t>
  </si>
  <si>
    <t>https://musicbrainz.org/recording/f13e6235-1579-452c-ba1e-f4d365abc7f1</t>
  </si>
  <si>
    <t>fuck (1x); ho (1x); shit (1x)</t>
  </si>
  <si>
    <t>20-001</t>
  </si>
  <si>
    <t>Blinding Lights</t>
  </si>
  <si>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until I feel your touch I said, ooh, I'm drowning in the night Oh, when I'm like this, you're the one I trust I'm just calling back to let you know (Back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 hey, hey I said, ooh, I'm blinded by the lights No, I can't sleep until I feel your touch</t>
  </si>
  <si>
    <t>https://genius.com/The-weeknd-blinding-lights-lyrics</t>
  </si>
  <si>
    <t>https://musicbrainz.org/recording/1227659f-a933-4549-8fc4-d839b4cd3d45</t>
  </si>
  <si>
    <t>20-002</t>
  </si>
  <si>
    <t>20-003</t>
  </si>
  <si>
    <t>The Box</t>
  </si>
  <si>
    <t>Roddy Ricch</t>
  </si>
  <si>
    <t>https://www.last.fm/music/Roddy+Ricch</t>
  </si>
  <si>
    <t>Pullin' out the coupe at the lot Told 'em fuck 12, fuck SWAT Bustin' all the bells out the box I just hit a lick with the box Had to put the stick in the box, mmh Pour up the whole damn seal, I'ma get lazy I got the mojo deals, we been trappin' like the '80s She sucked a nigga soul, gotta Cash App Told 'em wipe a nigga nose, say slatt, slatt I won't never sell my soul, and I can back that And I really wanna know where you at, at I was out back where the stash at Cruise the city in a bulletproof Cadillac (Skrrt) 'Cause I know these niggas after where the bag at (Yeah) Gotta move smarter, gotta move harder Nigga try to get me for my water I'll lay his ass down, on my son, on my daughter I had the Draco with me, Dwayne Carter Lotta niggas out here playin', ain't ballin' I done put my whole arm in the rim, Vince Carter (Yeah) And I know probably get a key for the quarter Shawty barely seen in double C's, I bought 'em Got a bitch that's looking like Aaliyah, she a model I got the pink slip, all my whips is key-less Compton, I'm about to get the key to the city Patek like the sea, forgive me You might also like where you at, at, hah Hahaha, I been movin' 'em out If Steelo with me, then he got the blues in the pouch (Yeah) Took her to the forest, put the wood in her mouth Bitch, don't wear no shoes in my house The private I'm flyin' in, I never wan' fly again I'll take my chances in traffic (Yeah) She suckin' on dick, no hands with it I just made the Rollie plain like a landing strip I'm a 2020 president candidate I done put a hundred bands on Zimmerman, shit I been movin' real gangster, so that's why she picked a Crip Shawty call me Crisco 'cause I pop my shit Got it out the mud, there's nothin' you can tell me, yeah When I had the drugs, I was street wealthy, yeah where you at, at is key-less Compton, I'm about to get the key to the city Patek like the sea, forgive me won't never sell my soul, and I can back that And I really wanna know where you at, at</t>
  </si>
  <si>
    <t>https://genius.com/Roddy-ricch-the-box-lyrics</t>
  </si>
  <si>
    <t>https://musicbrainz.org/recording/3e0b00ff-275f-4472-91b3-df760c8be195</t>
  </si>
  <si>
    <t>ass (1x); bitch (1x); damn (1x); dick (1x); fuck (2x); nigga (2x); niggas (2x); shit (2x)</t>
  </si>
  <si>
    <t>20-004</t>
  </si>
  <si>
    <t>Don't Start Now</t>
  </si>
  <si>
    <t>If you don't wanna see me Did a full one-eighty, crazy Thinking 'bout the way I was Did the heartbreak change me? Maybe But look at where I ended up I'm all good already So moved on, it's scary I'm not where you left me at all, so If you don't wanna see me dancing with somebody If you wanna believe that anything could stop me Don't show up, don't come out Don't start caring about me now Walk away, you know how Don't start caring about me now Aren't you the guy who tried to Hurt me with the word "goodbye"? Though it took some time to survive you I'm better on the other side believe that anything could stop me (Don't, don't, don't) Don't show up, don't come out Don't start caring about me now Walk away, you know how Don't start caring about me now ('Bout me now, 'bout me) Up, up Don't come out, out, out Don't show up, up, up Don't start now (Oh) Up, up Don't come out, out I'm not where you left me at all, so If you don't wanna see me dancing with somebody If you wanna believe that anything could stop me Don't show up (Don't show up), don't come out (Don't come out) Don't start caring about me now ('Bout me now) Walk away (Walk away), you know how (You know how) Don't start caring about me now (So) Up, up Don't come out, out, out Don't show up, up, up Walk away, walk away (So) Up, up Don't come out, out, out Don't show up, up, up Walk away, walk away, oh away, walk away, oh</t>
  </si>
  <si>
    <t>https://genius.com/Dua-lipa-dont-start-now-lyrics</t>
  </si>
  <si>
    <t>https://musicbrainz.org/recording/82dd26d9-c856-4591-8558-b11fc0cc7d63</t>
  </si>
  <si>
    <t>20-005</t>
  </si>
  <si>
    <t>DaBaby;Roddy Ricch</t>
  </si>
  <si>
    <t>Woo, woo I pull up like How you pull up, Baby? How you pull up? (Oh, oh, oh) How you pull up? I pull up (Woo, SethInTheKitchen) Let's go Brand new Lamborghini, fuck a cop car With the pistol on my hip like I'm a cop (Yeah, yeah, yeah) Have you ever met a real nigga rockstar? (Yeah) This ain't no guitar, bitch, this a Glock (Woo) My Glock told me to promise you gon' squeeze me (Woo) You better let me go the day you need me (Woo) Soon as you up me on that nigga, get to bustin' (Woo) And if I ain't enough, go get the chop It's safe to say I earned it, ain't a nigga gave me nothin' (Yeah, yeah, yeah) I'm ready to hop out on a nigga, get to bustin' Know you heard me say, "You play, you lay," don't make me push the button Full of pain, dropped enough tears to fill up a fuckin' bucket Goin' for buckets, I bought a chopper I got a big drum, it hold a hundred, ain't goin' for nothin' I'm ready to air it out on all these niggas, I can see 'em runnin' Just talked to my mama, she hit me on FaceTime just to check up on me and my brother I'm really the baby, she know that her youngest son was always guaranteed to get the money (Okay, let's go) She know that her baby boy was always guaranteed to get the loot She know what I do, she know 'fore I run from a nigga, I'ma pull it out and shoot (Boom) PTSD, I'm always waking up in cold sweats like I got the flu My daughter a G, she saw me kill a nigga in front of her before the age of two And I'll kill another nigga too 'Fore I let another nigga do somethin' to you Long as you know that, don't let nobody tell you different Daddy love you (Yeah, yeah) me (Woo) Soon as you up me on that nigga, get to bustin' (Woo, yeah) And if I ain't enough, go get the chop (Yeah, yeah) Keep a Glocky when I ride in the Suburban 'Cause the codeine had a young nigga swervin' I got the mop, watch me wash 'em like detergent And I'm ballin', that's why it's diamonds on my jersey Slide on opps' side and flip the block back, yeah, yeah My junior popped him and left him lopsided, yeah, yeah We spin his block, got the rebound, Dennis Rodman Fool me one time, you can't cross me again Twelve hundred horsepower, I get lost in the wind If he talkin' on the yard, the pen' dogs'll take his chin Maybach SUV for my refugees Buy blocks in the hood, put money in the streets I was solo when the opps caught me at the gas station Had it on me, thirty thousand, thought it was my last day But they ain't even want no smoke If I had to choose it, murder what she wrote me (Woo) Soon as you up me on that nigga, get to bustin' (Woo) And if I ain't enough, go get the chop</t>
  </si>
  <si>
    <t>https://genius.com/Dababy-rockstar-lyrics</t>
  </si>
  <si>
    <t>https://musicbrainz.org/recording/50a4f12b-8b19-4387-85e6-4ec98e1f2f69</t>
  </si>
  <si>
    <t>bitch (1x); fuck (1x); fuckin (1x); nigga (11x); niggas (1x)</t>
  </si>
  <si>
    <t>20-006</t>
  </si>
  <si>
    <t>Walk in your rainbow paradise (Paradise) Strawberry lipstick state of mind (State of mind) I get so lost inside your eyes Would you believe it? You don't have to say you love me You don't have to say nothing You don't have to say you're mine Honey (Ah-ah-ah) I'd walk through fire for you Just let me adore you Oh, honey (Ah-ah-ah) I'd walk through fire for you Just let me adore you Like it's the only thing I'll ever do Like it's the only thing I'll ever do Your wonder under summer skies (Summer skies) Brown skin and lemon over ice Would you believe it? You might also like You don't have to say you love me I just wanna tell you somethin' Lately, you've been on my mind only thing I'll ever do Like it's the only thing I'll ever do It's thing I'll ever do It's the only thing I'll ever do It's the only thing I'll ever do It's the only thing I'll ever do I'll ever do (Ah-ah-ah) (It's the only thing I'll ever do, it's the only thing I'll ever do) I'd walk through fire for you (It's the only thing I'll ever do) Just let me adore you Oh, honey (Ah-ah-ah), oh, honey adore you (It's the only thing I'll ever do) Ooh, ooh Oh, honey Ooh, ooh Just let me adore you Like it's the only thing I'll ever do wonder under summer skies (Summer skies) Brown skin and lemon over ice Would you believe it? do It's the only you Just let me adore you Oh, honey (Ah-ah-ah) I'd walk through fire for you Just let me adore you Like it's the only thing you (It's the only thing I'll ever do) Just let me adore you (It's the only thing I'll ever do) Ooh, ooh Oh, honey Ooh, ooh Just let me adore you Like it's the only thing I'll ever do</t>
  </si>
  <si>
    <t>https://genius.com/Harry-styles-adore-you-lyrics</t>
  </si>
  <si>
    <t>https://musicbrainz.org/recording/acc4e9ce-f9cb-4a7c-8f65-a77cc586c81a</t>
  </si>
  <si>
    <t>20-007</t>
  </si>
  <si>
    <t>Life Is Good</t>
  </si>
  <si>
    <t>Future;Drake</t>
  </si>
  <si>
    <t>Workin' on a weekend like usual Way off in the deep end like usual Niggas swear they passed us, they doin' too much Haven't done my taxes, I'm too turnt up Virgil got a Patek on my wrist goin' nuts Niggas caught me slippin' once, okay, so what? Someone hit your block up, I'd tell you if it was us Manor house in Rosewood, this shit too plush Say my days are numbered, but I keep wakin' up Know you see my texts, baby, please say some' Wine by the glass, your man a cheapskate, huh? Niggas gotta move off my release day, huh Bitch, this is fame, not clout I don't even know what that's about, watch your mouth Baby got a ego twice the size of the crib I can never tell her shit, it is what it is (What) Said what I had to and did what I did (Ayy) Never turn my back on FBG, God forbid Virgil got the Patek on my wrist doin' front flips Givin' you my number, but don't hit me on no dumb shit You might also like Workin' on a weekend like usual Way off in the deep end like usual (Like usual) once, okay, so what? Someone hit your block up, I'd tell you if it was us Manor house in Rosewood, this shit too plush It's cool, man, got red bottoms on Life is good, you know what I mean? Like Yeah, hunnid thousand for the cheapest ring on a nigga finger, lil' bitch, woo I done flew one out to Spain to be in my domain and Audemars-ed the bitch, woo Dropped three dollars on a ring, cost a Bentley truck, lil' bitch, woo I was in the trap servin' cocaine, I ain't been the same since, woo Granny, she was standin' right there while I catch a play on a brick, woo I make them lil' niggas go haywire, Taliban in this bitch, woo I done been down bad in them trenches, had to ride with that stick, woo Who gave you pills? Who gave you that dust? Pluto sent you on a lick, woo Too many convicts that roll with me to play in this shit, woo I'm tryna avoid nonsense, get Osama spray in this bitch, woo They at the candlelight lightin' it up, nigga, anybody can get it, woo I'm on a PJ lightin' it up, Backwood full of sticky, woo I'm tryna tote that Draco in London and it's extended, woo They gotta stretch a nigga out, we gon' die for this shit, woo Yeah, I ride for my niggas, I lie to my bitch, woo We some poor, high-class niggas, made it, we rich, yeah I was at the bando, got a penthouse for a closet, woo It's like a chandelier on my neck, my wrist, woo I got pink toes that talk different languages, woo Got Promethazine in my blood and Percocet, yeah Hunnid three dollars on a ring, cost a Bentley truck, lil' bitch, woo I was in the trap servin' cocaine, I ain't been the same since Racks by the ton, I call up Serena I go tremendo for new fettuccine All fact though, carat the pinky All fact though, we ordered the Fiji I'm in the loop with the voo, I'm in the loop with the woo, which one you workin'? I'll put your face on the news, I'll put the pussy on the shirt after I murk it Then make 'em go shoot up the hearse, cost me a quarter bird, nigga, it's worth it And you a maniac, a fuckin' alien, how you splurgin'? Got that kitty cat, I'm havin' fun with that, goin' Birkin woo Dropped three dollars on a ring, cost a Bentley truck, lil' bitch, woo I was in the trap servin' cocaine, I ain't been the same since, woo Hunnid thousand for the cheapest ring on a nigga finger, lil' bitch Hunnid thousand for the cheapest ring on a nigga finger, lil' bitch, yeah Hunnid thousand for the cheapest ring on a nigga finger, lil' bitch, uh Hunnid thousand for the cheapest ring on a nigga finger, lil' bitch no dumb shit bitch</t>
  </si>
  <si>
    <t>https://genius.com/Future-life-is-good-lyrics</t>
  </si>
  <si>
    <t>https://musicbrainz.org/recording/df9467b2-f33f-418b-8c0e-33e1da78f5b8</t>
  </si>
  <si>
    <t>bitch (13x); fuckin (1x); nigga (8x); niggas (3x); pussy (1x); shit (7x)</t>
  </si>
  <si>
    <t>20-008</t>
  </si>
  <si>
    <t>Memories</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</si>
  <si>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There's a time that I remember when I did not know no pain When I believed in forever and everything would stay the same Now my heart feel like December when somebody say your name 'Cause I can't reach out to call you, but I know I will one day, yeah Everybody hurts sometimes Everybody hurts someday, ayy-ayy But everything gon' be alright Go and raise a glass and say, ayy bring back you Doo-doo, doo-doo-doo-doo Doo-doo-doo-doo, doo-doo-doo-doo Doo-doo-doo-doo, doo-doo-doo Memories bring back, memories bring back you There's a time that I remember when I never felt so lost When I felt all of the hatred was too powerful to stop (Ooh, yeah) Now my heart feel like an ember and it's lighting up the dark I'll carry these torches for ya that you know I'll never drop, yeah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 'Cause the drinks bring back all the memories And the memories bring back, memories memories bring back you Yeah, yeah, yeah Yeah, yeah, yeah, yeah, yeah, no, no Memories bring back, memories bring back you</t>
  </si>
  <si>
    <t>https://genius.com/Maroon-5-memories-lyrics</t>
  </si>
  <si>
    <t>https://musicbrainz.org/recording/6c582ace-bed2-4132-9cfd-0728534d19a4</t>
  </si>
  <si>
    <t>20-009</t>
  </si>
  <si>
    <t>The Bones</t>
  </si>
  <si>
    <t>Maren Morris</t>
  </si>
  <si>
    <t>https://www.last.fm/music/Maren+Morris</t>
  </si>
  <si>
    <t>We're in the homestretch of the hard times We took a hard left, but we're alright Yeah, life sure can try to put love through it, but We built this right, so nothing's ever gonna move it When the bones are good, the rest don't matter Yeah, the paint could peel, the glass could shatter Let it rain 'cause you and I remain the same When there ain't a crack in the foundation Baby, I know any storm we're facing Will blow right over while we stay put The house don't fall when the bones are good Call it dumb luck, but baby, you and I Can't even mess it up, yeah, though we both tried No, it don't always go the way we planned it But the wolves came and went and we're still standing When the bones are good Bones are good, the rest, the rest don't matter (Baby, it don't really matter) Paint could peel, the glass, the glass could shatter (Oh, the glass, oh, the glass could shatter) Bones are good, the rest, the rest don't matter (Ooh) Paint could peel, the glass, the glass could shatter (Yeah) When the bones are good, the rest don't matter Yeah, the paint could peel, the glass could shatter Let it rain (Let it rain, let it rain) 'Cause you and I remain the same (Woo) When there ain't a crack in the foundation (Woo) Baby, I know any storm we're facing Will blow right over while we stay put The house don't fall when the bones are good Yeah, ooh blow right over while we stay put The house don't fall when the bones are good the bones are good Yeah, ooh</t>
  </si>
  <si>
    <t>https://genius.com/Maren-morris-the-bones-lyrics</t>
  </si>
  <si>
    <t>https://musicbrainz.org/recording/2e141c99-e791-435d-91de-db64e6b333cc</t>
  </si>
  <si>
    <t>20-010</t>
  </si>
  <si>
    <t>https://musicbrainz.org/recording/b3aa767f-c9a0-452f-ba68-ff682e6acb3a</t>
  </si>
  <si>
    <t>20-011</t>
  </si>
  <si>
    <t>Say So</t>
  </si>
  <si>
    <t>Doja Cat</t>
  </si>
  <si>
    <t>https://www.last.fm/music/Doja+Cat</t>
  </si>
  <si>
    <t>Day to night to morning, keep with me in the moment I'd let you had I known it, why don't you say so? Didn't even notice, no punches left to roll with You got to keep me focused; you want it? Say so roll with You got to keep me focused; you want it? Say so It's been a long time since you fell in love You ain't coming out your shell, you ain't really been yourself Tell me, what must I do? (Do tell, my love) 'Cause luckily, I'm good at reading I wouldn't bug him, but he won't stop cheesin' And we can dance all day around it If you frontin', I'll be bouncing If you want it, scream it, shout it, babe Before I leave you dry it, why don't you say so? Didn't even notice, no punches left to roll with You got to keep me focused; you want it? Say so (Yeah) Let me check my chest, my breath right quick (Ha) He ain't ever seen it in a dress like this (Ah) He ain't ever even been impressed like this Prolly why I got him quiet on the set like zip Like it, love it, need it bad Take it, own it, steal it fast Boy, stop playing, grab my ass Why you actin' like you shy? (Hot) Shut it, save it, keep it pushin' Why you beating 'round the bush? Knowin' you want all this woman Never knock it 'til you try (Yah, yah) All of them bitches hating I have you with me All of my niggas sayin' you mad committed Realer than anybody you had, and pretty All of the body-ody, the ass and titties it, why don't you say so? Didn't even notice, no punches left to roll with You got to keep me focused; you want it? Say so Mm-hmm Uh-huh, oh Uh-huh, uh-huh, uh-huh Mm-hmm Uh-huh, oh Uh-huh, uh-huh, uh-huh</t>
  </si>
  <si>
    <t>https://genius.com/Doja-cat-say-so-lyrics</t>
  </si>
  <si>
    <t>https://musicbrainz.org/recording/a150cb0e-e8bf-4239-a193-9fbdec3c3bbd</t>
  </si>
  <si>
    <t>ass (2x); bitches (1x); niggas (1x); titties (1x)</t>
  </si>
  <si>
    <t>20-012</t>
  </si>
  <si>
    <t>I Hope</t>
  </si>
  <si>
    <t>Gabby Barrett;Charlie Puth</t>
  </si>
  <si>
    <t>I, I hope she makes you smile The way you made me smile on the other end of a phone In the middle of a highway driving alone Oh baby, I, I hope you hear a song That makes you sing along and gets you thinking 'bout her Then the last several miles turn into a blur, yeah I hope you're both feelin' sparks by the end of the drive I hope you know she's the one by the end of the night I hope you never ever felt more free Tell your friends that you're so happy I hope she comes along and wrecks every one of your plans I hope you spend your last dime to put a rock on her hand I hope she's wilder than your wildest dreams She's everything you're ever gonna need And then I hope she cheats Like you did on me And then I hope she cheats Like you did on me Yeah, babe, I hope she shows up in a 2 AM pic from her friend Hanging on to a guy and you just ain't him I hope you stay up all night all alone, waitin' by the phone And then she calls And baby, I, I hope you work it out Forgive and just about forget And take her on a first date again And when you lean in for a kiss me And then I hope she cheats Like you did on me I hope what goes comes all the way around I hope she makes you feel the same way about her That I feel about you right now me And then I hope she cheats Like you did on me Like you did on me</t>
  </si>
  <si>
    <t>https://genius.com/Gabby-barrett-i-hope-lyrics</t>
  </si>
  <si>
    <t>https://musicbrainz.org/recording/45dc2983-2127-4f6c-a0d5-97658af1fbf2</t>
  </si>
  <si>
    <t>20-013</t>
  </si>
  <si>
    <t>Whats Poppin</t>
  </si>
  <si>
    <t>Jack Harlow;DaBaby;Tory Lanez;Lil Wayne</t>
  </si>
  <si>
    <t>What's poppin'? (Pooh, you a fool for this one) Brand new whip, just hopped in (Just hopped in) I got options (Oh Lord, Jetson made another one) I could pass that bitch like Stockton (It ain't nothin') Just joshin' I'ma spend this holiday locked in (Ooh) My body got rid of them toxins (Mmh, mmh) SportsCenter, top ten I could put the ball in the end zone Put a bad bitch in the friendzone, ooh This shit sound like an intro Jetson, give me that tempo, ooh Told Pooh he a fool with this shit (He a fool) Told her don't let her friends know (Don't) In the 'Ville and I move like a don (Don) Eating fettuccine at Vincenzo's Me and my 'migos got that free smoke On the West Coast, yeah, I'm talking 'bout pre-rolls (Pre-roll) Dark haired bitch and she look like Shego (She do) Hometown hero, feeling myself, can't murder my ego (Can't do it) She heard of my deep stroke She said, "Babe, does it hurt when I deep throat?" (It does) Certified freak ho Hang around us and she learnin' my lingo Back then, wasn't worried 'bout me though In the gym tryna work on my free throw Goddamn (Goddamn) Spending money at the club like Sam's (Cha-ching) Yes, ma'am She a lil' freak on cam (Facts) But she don't put this on the 'Gram (Nah) Lil' boys tryna diss on the 'Gram (Ayy) I can't switch on the fam (Bitch) Shit's hot, hit the switch on the fan (Hit that shit) This where my head is (Listen) I feel resentment from every direction Even some homies be wearing expressions I be discouraged from sharing my blessings (Damn) We used to share a connection Now it just feels like it's wearing and stretching I'm getting real sick of taking advice From people that never could stare at reflections (Ooh) Somewhere in there is a lesson Y'all ain't evolvin', it's very depressing I'm at the club with the basketball team Me and the Cardinals are sharing a section (Facts) Gotta cherish the present I'm drinking water and wearing protection Got a career and I'm very invested Some people call it a scary obsession (Ooh, period, but) I like to call it a passion I can't be sitting relaxin' (Nah, I can't) PG, we getting some traction I'm at the venue, it's packed in (Packed out) I'm digging her accent I got a B.B. Simon belt on me And she tryna get it unfastened That's my type of distraction That's my type and she Latin (That's facts, ooh) Got my own flow and I'm 'bout to get a patent Brand new sheets for the bed, they satin (Soft, real soft) Y'all wasn't tuned in back then (Nah) My swag, they keep jackin' (Keep on jackin') I ain't doin' no verse, quit askin' (Quit askin') What's poppin'? (Pooh, you a fool for this one) Brand new whip, just hopped in (Just hopped in) I got options ten</t>
  </si>
  <si>
    <t>https://genius.com/Jack-harlow-whats-poppin-lyrics</t>
  </si>
  <si>
    <t>https://musicbrainz.org/recording/9dadbba2-5d19-47f7-b518-fc08169256c1</t>
  </si>
  <si>
    <t>bitch (3x); ho (1x); shit (3x)</t>
  </si>
  <si>
    <t>20-014</t>
  </si>
  <si>
    <t>Dance Monkey</t>
  </si>
  <si>
    <t>Tones;I</t>
  </si>
  <si>
    <t>They say, "Oh my god, I see the way you shine Take your hands, my dear, and place them both in mine" You know you stopped me dead while I was passing by And now I beg to see you dance just one more time Ooh, I see you, see you, see you every time And oh my, I, I, I like your style You, you make me, make me, make me wanna cry And now I beg to see you dance just one more time So they say "Dance for me, dance for me, dance for me, oh-oh-oh I've never seen anybody do the things you do before" They say "Move for me, move for me, move for me, eh-eh-eh And when you're done, I'll make you do it all again" I said, "Oh my god, I see you walking by Take my hands, my dear, and look me in my eyes" Just like a monkey, I've been dancin' my whole life But you just beg to see me dance just one more time You might also like things you do before" They say "Move for me, move for me, move for me, eh-eh-eh And when you're done, I'll make you do it all again" They say "Dance for me, dance for me, dance for me, oh-oh-oh, oh-oh, oh-oh it all again" Ooh, ooh, ooh, ooh, ooh Oh-oh, oh-oh, oh Ooh, ooh, ooh, ooh, ooh-ooh Ooh, ah-ah, ah-ah They again All again" in my eyes" Just like a monkey, I've been dancin' my whole life But you just beg to see me me, move for me, move for me, eh-eh-eh And when you're done, I'll make you do "Move for me, move for me, move for me, eh-eh-eh And when you're done, I'll make you do it all again All again"</t>
  </si>
  <si>
    <t>https://genius.com/Tones-and-i-dance-monkey-lyrics</t>
  </si>
  <si>
    <t>https://musicbrainz.org/recording/f62719cf-f06a-470b-aa98-acc2484a40f4</t>
  </si>
  <si>
    <t>20-015</t>
  </si>
  <si>
    <t>Savage</t>
  </si>
  <si>
    <t>Megan Thee Stallion;Beyoncé</t>
  </si>
  <si>
    <t>I'm that bitch (Yeah) Been that bitch, still that bitch (Ah) Will forever be that bitch (Forever be that bitch) Yeah (Ayy, ah) I'm the hood Mona Lisa, break a nigga into pieces Had to X some cheesy niggas out my circle like a pizza (Yeah) I'm way too exclusive, I don't shop on Insta' boutiques All them lil' ass clothes only fit fake booties Bad bitch, still talking cash shit Pussy like water, I'm unbothered and relaxing I would never trip on a nigga if I had him Bitch, that's my trash, you the maid, so you bagged him, ah I'm a savage (Yeah) Classy, bougie, ratchet (Yeah) Sassy, moody, nasty (Hey, hey, yeah) Acting stupid, what's happening? (Woah, woah) Bitch, what's happening? (Woah, woah) Bitch, I'm a savage, yeah Classy, bougie, ratchet, yeah Sassy, moody, nasty, huh Acting stupid, what's happening? Bitch, what's happening? (Ayy, ah) Eat me and record it, but your edge-up all I'm showing (Ah) I keep my niggas private, so his AP all I'm showing (Baow) Beefing with you bitches really getting kinda boring If it ain't about the money, then you know I'm gon' ignore it I'm the shit, ooh (Ayy) I need a mop to clean the floor, it's too much drip, ooh (Too much drip, ooh) I keep a knot, I keep a watch, I keep a whip, ooh (I keep a whip, baow) Let's play a game, Simon says I'm still that bitch, ayy (Still that bitch) I'm still that bitch, yeah (Ah) I'm a savage Classy, bougie, ratchet (Yeah) Sassy, moody, nasty (Yeah) Acting stupid, what's happening? (What's up?) Bitch, what's happening? (What's up?) Bitch, I'm a savage, yeah Classy, bougie, ratchet, yeah (Bitch) Sassy, moody, nasty, huh Acting stupid, what's happening? (What's up?) Bitch, what's happening? Bitch, I'm lit like a match, ooh And any nigga I let hit is still attached, ooh That body right, but you know this pussy fat, ooh I drop a picture, now these bitches feel attacked, ayy Don't let that nigga gas you up and get you whacked, ooh I make a call and get a pussy nigga smacked, uh These bitches talkin' 'bout pulling up, well, where you at? Ooh I'm in a Lam', bitch, catch me if you can, ooh I'm kickin' bitches out they spot, Stalli' Chan, yeah (Ah, yeah) Niggas say I taste like sugar, but ain't shit sweet (Ah) Mwah Ayy, ayy, ooh, ooh, ooh, ooh, mwah</t>
  </si>
  <si>
    <t>https://musicbrainz.org/recording/435e75b9-a25a-4fa2-857a-bd795a6a043b</t>
  </si>
  <si>
    <t>ass (1x); bitch (10x); bitches (4x); booties (1x); nigga (5x); niggas (2x); pussy (2x); shit (3x)</t>
  </si>
  <si>
    <t>20-016</t>
  </si>
  <si>
    <t>Roxanne</t>
  </si>
  <si>
    <t>Arizona Zervas</t>
  </si>
  <si>
    <t>https://www.last.fm/music/Arizona+Zervas</t>
  </si>
  <si>
    <t>All for the 'Gram Bitches love the 'Gram Oh, wait, shit Brr, brr (Ayy, yeah, yeah, yeah, ayy) Brr, brr, brr, ayy Skrrt skrrt 94 don't need no brakes, yeah Roxanne, Roxanne All she wanna do is party all night Goddamn, Roxanne Never gonna love me, but it's alright She think I'm an asshole, she think I'm a player She keep running back, though, only 'cause I pay up Roxanne, Roxanne All she wanna do is party all night Met her at a party in the hills, yeah She just wanna do it for the thrill, yeah Shorty drive a poodle with no top (Top, top) But if I throw this money, she gon' drop, ayy She don't wait in lines if it's too long She don't drive the whip unless the roof off Only wanna call when the cash out Only take the pic when her ass out She from Malibu, uh, Malibu If you ain't got a foreign, then she laugh at you, uh Malibu, uh, Malibu Spending daddy's money with a attitude Roxanne (Roxanne), Roxanne (Roxanne) All she wanna do is party all night Goddamn (Goddamn), Roxanne (Roxanne) Never gonna love me, but it's alright She think I'm an asshole, she think I'm a player She keep running back, though, only 'cause I pay up Roxanne (Roxanne), Roxanne (Roxanne) All she wanna do is party all night I just wanna have fun In LA, yeah, got no brakes, yeah Living fast, Ricky Bobby, shake and bake, yeah (Shake and bake) See the chain? Yeah (Woo), issa lake, yeah (Woo) Swipe the Chase, ooh, now she wanna date, yeah Straight to Nobu on the coast, ooh (Ooh) Shorty only like cocaine and Whole Foods Yeah, snappin' all up on the 'Gram, ass going crazy (Woo) Now she wanna fuck me in the foreign, goin' 80 Up in wanna do is party all night (All night, yeah) Goddamn (Goddamn), Roxanne (Roxanne) Never gonna love me, but it's alright (Alright, yeah) all night</t>
  </si>
  <si>
    <t>https://genius.com/Arizona-zervas-roxanne-lyrics</t>
  </si>
  <si>
    <t>https://musicbrainz.org/recording/dd8755ed-6061-4c8b-a26d-927609bc3e65</t>
  </si>
  <si>
    <t>ass (2x); asshole (2x); fuck (1x); shit (1x)</t>
  </si>
  <si>
    <t>20-017</t>
  </si>
  <si>
    <t>Intentions</t>
  </si>
  <si>
    <t>Justin Bieber;Quavo</t>
  </si>
  <si>
    <t>Picture perfect, you don't need no filter Gorgeous, make 'em drop dead, you a killer Shower you with all my attention Yeah, these are my only intentions Stay in the kitchen cookin' up, got your own bread Heart full of equity, you're an asset Make sure that you don't need no mentions Yeah, these are my only intentions Shout-out to your mom and dad for makin' you Standin' ovation, they did a great job raisin' you When I create, you're my muse That kind of smile that makes the news Can't nobody throw shade on your name in these streets Triple threat, you a boss, you a bae, you a beast You make it easy to choose You got a mean touch, I can't refuse (No, I can't refuse it) kitchen cookin' up, got your own bread Heart full of equity, you're an asset Make sure that you don't need no mentions Yeah, these are my only intentions Already passed, you don't need no approval Good everywhere, don't worry 'bout no refusal Second to none, you got the upper hand now Don't need a sponsor, nope, you're the brand now You're my rock, my Colorado Got that ring, just like Toronto Love you now, a little more tomorrow This how I feel, act like you know that you are kitchen cookin' up, got your own bread (Whip it) Heart full of equity, you're an asset (Asset) Make sure that you don't need no mentions (Yeah, yeah) Yeah, these are my only intentions (Quavo) No cap, no pretendin', you don't need mentions (No cap) Got 'em sayin' "goals," they don't wanna be independent ('Pendent) Tell them to mind your business (Woo), we in our feelings It's fifty-fifty percentage (Fifty), attention, we need commitment (Oh) We gotta both admit it (Both), it's funny, we both listen (Both) It's a blessing (Blessing) 'cause we both get it (Both) You the best thing (Woo), and I don't need a witness (Best thing) I'ma find me a ring and pray it's perfect fitted (Perfect, perfect, perfect) Picture perfect, you don't need no filter (No filter) Gorgeous, make 'em drop dead, you a killer (Oh-oh) Shower you with all my attention (I will) Yeah, these are my only intentions (Yeah) Stay in the kitchen cookin' up, got your own bread (You do) Heart full of equity, you're an asset (Uh-huh) Make sure that you don't need no mentions (No mentions) Yeah, these are my only intentions Only intentions That's all I plan to do</t>
  </si>
  <si>
    <t>https://genius.com/Justin-bieber-intentions-lyrics</t>
  </si>
  <si>
    <t>https://musicbrainz.org/recording/a6bbe74f-4de3-47f7-b957-f8a5a86423d4</t>
  </si>
  <si>
    <t>20-018</t>
  </si>
  <si>
    <t>Everything I Wanted</t>
  </si>
  <si>
    <t>I had a dream I got everything I wanted Not what you'd think And if I'm bein' honest It might've been a nightmare To anyone who might care Thought I could fly (Fly) So I stepped off the Golden, mm Nobody cried (Cried, cried, cried, cried) Nobody even noticed I saw them standing right there Kinda thought they might care (Might care, might care) I had a dream I got everything I wanted But when I wake up, I see You with me And you say, "As long as I'm here, no one can hurt you Don't wanna lie here, but you can learn to If I could change the way that you see yourself You wouldn't wonder why you hear 'They don't deserve you'" I tried to scream But my head was underwater They called me weak Like I'm not just somebody's daughter Coulda been a nightmare But it felt like they were right there And it feels like yesterday was a year ago But I don't wanna let anybody know 'Cause everybody wants something from me now And I don't wanna let 'em down you'" If I knew it all then, would I do it again? Would I do it again? If they knew what they said would go straight to my head What would they say instead? they say instead?</t>
  </si>
  <si>
    <t>https://genius.com/Billie-eilish-everything-i-wanted-lyrics</t>
  </si>
  <si>
    <t>https://musicbrainz.org/recording/c205a615-d1ee-468c-9fca-dda3cf8f9937</t>
  </si>
  <si>
    <t>20-019</t>
  </si>
  <si>
    <t>Roses (Imanbek remix)</t>
  </si>
  <si>
    <t>Saint Jhn</t>
  </si>
  <si>
    <t>https://www.last.fm/music/SAINt+JHN</t>
  </si>
  <si>
    <t>Roses I walked in the corner with the body screamin' dolo Never sold a bag but look like Pablo in a photo This gon' make 'em feel the way like Tony killed Manolo You already know though, you already know though I walk in the corner with the money, on my finger She might get it poppin', I might wife her for the winter I already know, already know, nigga roses All I need is roses Turn up baby, turn up, when I turn it on You know how I get too lit when I turn it on Can't handle my behavior when I turn it on Too fast, never ask, if the life don't last Done been through it all Fuck with a nigga raw, this who you wanna And I know you won't tell nobody nothin' And I know you won't tell nobody no Roses I might pull up flexin' on these niggas like aerobics I might tell her, "Girl, you cute but ballin'," that shit gorgeous Standin' on the table, Rosé, Rosé, fuck the waters You know who the God is on Too fast, never ask, if the life don't last Done been through it all Fuck with a nigga raw, this who you wanna when I turn it on Too fast, never ask, if the life don't last Done been through it all Fuck with a nigga raw, this who you wanna</t>
  </si>
  <si>
    <t>https://genius.com/Saint-jhn-roses-imanbek-remix-lyrics</t>
  </si>
  <si>
    <t>https://musicbrainz.org/recording/4143c047-fa6a-460a-8d66-b2c60f8aa770</t>
  </si>
  <si>
    <t>fuck (1x); nigga (4x); niggas (1x); shit (1x)</t>
  </si>
  <si>
    <t>20-020</t>
  </si>
  <si>
    <t>Watermelon Sugar</t>
  </si>
  <si>
    <t>Tastes like strawberries on a summer evenin' And it sounds just like a song I want more berries and that summer feelin' It's so wonderful and warm Breathe me in, breathe me out I don't know if I could ever go without I'm just thinking out loud I don't know if I could ever go without Watermelon sugar high Watermelon sugar high Watermelon sugar high Watermelon sugar high Watermelon sugar Strawberries on a summer evenin' Baby, you're the end of June I want your belly and that summer feelin' Getting washed away in you Breathe me in, breathe me out I don't know if I could ever go without You might also like Watermelon sugar high Watermelon sugar high Watermelon sugar high Watermelon sugar high Watermelon sugar high Watermelon sugar high Watermelon sugar high Watermelon sugar high I just wanna taste it, I just wanna taste it Watermelon sugar high Tastes like strawberries on a summer evenin' And it sounds just like a song I want your belly and that summer feelin' I don't know if I could ever go without Watermelon sugar high Watermelon sugar high Watermelon sugar high (Sugar) Watermelon sugar high (Sugar) Watermelon sugar high Watermelon sugar high Watermelon sugar high Watermelon sugar high I just wanna taste it, I just wanna taste it (Eh-eh-eh) Watermelon sugar high I just wanna taste it, I just wanna taste it (Ooh, yeah) Watermelon sugar high Watermelon sugar washed away in you Breathe me in, breathe me out I don't know if I could ever go without Watermelon sugar high Watermelon sugar</t>
  </si>
  <si>
    <t>https://genius.com/Harry-styles-watermelon-sugar-lyrics</t>
  </si>
  <si>
    <t>https://musicbrainz.org/recording/d275d6cf-801f-445a-a236-c0667e5a154f</t>
  </si>
  <si>
    <t>20-021</t>
  </si>
  <si>
    <t>Before You Go</t>
  </si>
  <si>
    <t>I fell by the wayside like everyone else I hate you, I hate you, I hate you, but I was just kidding myself Our every moment, I start to replace 'Cause now that they're gone, all I hear are the words that I needed to say When you hurt under the surface Like troubled water running cold Well, time can heal, but this won't So before you go Was there something I coulda said to make your heart beat better? If only I'da known you had a storm to weather So before you go Was there something I coulda said to make it all stop hurting? It kills me how your mind can make you feel so worthless So before you go Was never the right time whenever you called Went little by little by little until there was nothing at all Our every moment, I start to replay But all I can think about is seeing that look on your face You might also like It kills me how your mind can make you feel so worthless So before you go Would we be better off by now If I'da let my walls come down? Maybe, I guess we'll never know You know, you know Before something I coulda said to make it all stop hurting? It kills me how your mind can make you feel so worthless So before you go all I can think about is seeing that look on your face feel so worthless So before you go</t>
  </si>
  <si>
    <t>https://genius.com/Lewis-capaldi-before-you-go-lyrics</t>
  </si>
  <si>
    <t>https://musicbrainz.org/recording/25ba6db3-bbad-4c54-8714-25e6566f01cc</t>
  </si>
  <si>
    <t>20-022</t>
  </si>
  <si>
    <t>Falling</t>
  </si>
  <si>
    <t>Trevor Daniel</t>
  </si>
  <si>
    <t>https://www.last.fm/music/Trevor+Daniel</t>
  </si>
  <si>
    <t>Oh Ooh, ooh My last made me feel like I would never try again But when I saw you, I felt something I never felt Come closer, I'll give you all my love If you treat me right, baby, I'll give you everything If you treat me right, baby, I'll give you everything Talk to me, I need to hear you need me like I need ya Fall for me, I wanna know you feel how I feel for you, love Before you, baby, I was numb, drown out pain by pourin' up Speedin' fast on the run, never wanna get caught up Now you're the one that I'm callin' Swore I thought I'd never fall again, don't think I'm just talkin' I think I might go all in, no exceptions, girl, I need ya Feeling like I'm out of my mind, 'cause I can't get enough Only one that I give my time, 'cause I got eyes for ya Might make an exception for ya, 'cause I been feelin' ya Think I might be out of my mind, I think that you're the one You might also like never felt Come closer, I'll give you all my love If you treat me right, baby, I'll give you everything Will never give my all again 'Cause I'm sick of falling down When I open up and give my trust They find a way to break it down Break down Tear me up inside When you break me down felt something I never felt Come closer, I'll give you all my love exception for ya, 'cause I been feelin' ya Think I might be out of my mind, I think that you're the one falling down When I open up and give my trust They find a way to break it down Break down Tear me up inside When you break me down</t>
  </si>
  <si>
    <t>https://genius.com/Trevor-daniel-falling-lyrics</t>
  </si>
  <si>
    <t>https://musicbrainz.org/recording/707fbe9e-feb2-49fb-9108-cd66404a9f17</t>
  </si>
  <si>
    <t>20-023</t>
  </si>
  <si>
    <t>10,000 Hours</t>
  </si>
  <si>
    <t>Dan + Shay;Justin Bieber</t>
  </si>
  <si>
    <t>Do you love the rain, does it make you dance When you're drunk with your friends at a party? What's your favorite song, does it make you smile? Do you think of me? When you close your eyes, tell me, what are you dreamin'? Everything, I wanna know it all I'd spend ten thousand hours and ten thousand more Oh, if that's what it takes to learn that sweet heart of yours And I might never get there, but I'm gonna try If it's ten thousand hours or the rest of my life I'm gonna love you (Ooh, ooh-ooh, ooh, ooh) Do you miss the road that you grew up on? Did you get your middle name from your grandma? When you think about your forever now, do rest of my life I'm gonna love you (Ooh, ooh-ooh, ooh, ooh) I'm gonna love you (Ooh, ooh-ooh, ooh, ooh) Ooh, want the good and the bad and everything in between Ooh, gotta cure my curiosity Ooh, yeah I'd spend ten thousand hours and ten thousand more Oh, if that's what it takes to learn that sweet heart of yours (Sweet heart of yours) And I might never get there, but I'm gonna try (Yeah) If it's ten thousand hours or the rest of my life I'm gonna love you (Ooh, ooh-ooh, ooh, ooh) I'm gonna love you (Ooh, ooh-ooh, ooh, ooh) Yeah And I... Do you love the rain, does it make you dance? I'm gonna love you (I'm gonna love you) I'm gonna love you</t>
  </si>
  <si>
    <t>https://genius.com/Dan-shay-and-justin-bieber-10000-hours-lyrics</t>
  </si>
  <si>
    <t>https://musicbrainz.org/recording/b8e46f7a-1dfc-44f6-9ccd-f16faadcba57</t>
  </si>
  <si>
    <t>20-024</t>
  </si>
  <si>
    <t>WAP</t>
  </si>
  <si>
    <t>Cardi B;Megan Thee Stallion</t>
  </si>
  <si>
    <t>I said certified geek 7 days a week Big Ass Chungus Make them Reddit boys weak! (ahh) Yeah, yeah, yeah, yeah Yeah you posting lots of Big Ass Chungus Get some Pogs in the chat for this Big Ass Chungus Give your Reddit Gold you got for this Big Ass Chungus Do your thing, Reddit, make it large Put some Bart and maybe Marge Put this meme right on your page Upvote it, Pog, I'm getting clout Band kid memes, I can relate I go on Reddit all the time Keanu Reeves, he is wholesome T-Pose, F, pay my respects PewDiePie, he got an army I try to get into LWIAY I want you to like this yo mama joke so Brody can see Uganda, know de way I Reddit in public, make a scene I don't post no cringe But let me tell you how I got this Karma You might also like A-Bruh Cada-Bruh Crabman funny Curlydaddy too, hold up wing d-d-ding Mountain Dew Doritos, gotta have my energy Youtube poop, old days watching MLG Mods are gay, sing hooray I play Minecraft and craft all day Listen to Galaxy Goats when I mine I mine this iron and then I die Now get your Pogs and your gold for this Big Ass Chungus He bought a phone just to upvote all this Big Ass Chungus I farm clout 'cause it's easy with this Big Ass Chungus Now don't repost 'cause you'll miss all this Big Ass Chungus Look I need a Smash player, I need a band member Need a meme smuggler, I need a drug dealer I'm a Discord mod, need a little kitten They need punishment, hope their age lower He got Chungus, that's where I'm headed Memes 101, come take this lesson Big Chungus is funny, that's what I'm saying Dead memes are cringe, you post and we ban you I wanna laugh I wanna upvote I wanna cry I wanna smoke I hope you're Floor Gang OUH and also Simp for Belle Delphine She is an E-Girl, OnlyFans leaked She's on the Hub, so go beat some meat Listen to her song, her ass goes bang Floor Gang OUH and spit on Ceiling Gang Your Honor, I'm a freak geek Hung out, big meat Put my tail on, going to a furry meet, yeah Discord mod and I'm acting like a creep, yeah Gamer Mode on and I'm sniffing lots of feet, yeah In The Room, yeah, I'm the one that greet ya If you watch CallMeCarson, you're a band kid, yeah Big C stand for Big Chungus I could make you chuckle before I ever meet ya If your son yeah, he ain't winnin' Take him outside and smash a Cocomelon PewDiePie intros, ask what I'm smellin' When I watch them, that's what I'm sayin' (AHHHH) Yeah, Ass Chungus Now from the top, make it Pog, that's some Big Ass Chungus Now put some Pogs in that chat, that's some Big Ass Chungus I'm talking BAC BAC BAC That's some Big Ass Chungus Memes on Reddit Where we Pog That's some Big Ass Chungus HUH Chungus Get some Pogs in the chat for this Big Ass Chungus Give your Reddit Gold you got for this Big BAC That's some Big Ass Chungus Memes on Reddit Where we Pog That's some Big Ass Chungus HUH</t>
  </si>
  <si>
    <t>https://genius.com/Slaydondo-bac-parody-of-wap-by-cardi-b-and-megan-thee-stallion-lyrics</t>
  </si>
  <si>
    <t>https://musicbrainz.org/recording/aac2b57e-3b97-4dcd-8368-f87fe845e688</t>
  </si>
  <si>
    <t>ass (1x); poop (1x)</t>
  </si>
  <si>
    <t>20-025</t>
  </si>
  <si>
    <t>Ballin'</t>
  </si>
  <si>
    <t>Mustard;Roddy Ricch</t>
  </si>
  <si>
    <t>I don't really wanna go I don't really wanna stay But I really hope and pray Can we get it together? Get it together Mustard on the beat, ho I put the new Forgis on the Jeep I trap until the bloody bottoms is underneath 'Cause all my niggas got it out the streets I keep a hundred racks inside my jeans I remember hittin' the mall with the whole team Now a nigga can't answer calls 'cause I'm ballin' I was wakin' up, gettin' racks in the morning I was broke, now I'm rich, these niggas salty All this designer on my body got me drip, drip, ayy Straight up out the Yajects, I'm a big Crip If I got a pint of lean, I'ma sip, sip I run the racks up with my queen like London and Nip But I got rich on all these niggas, I didn't forget, back I had to go through the struggle, I didn't forget that I hopped inside of the Maybach and now I can sit back These bitches know me now 'cause I got them big racks 'Cause I'm gettin' money now, I know you heard that Young nigga on the corner, bitch, I had to serve crack Uncle fronted me some P's, had to get them birds back We came up on dirty money, I gave it a birdbath Cut off the brain and I give my bitch a new coupe Either you from the Yah Gang or you're SuWoop Got a New Orleans bitch and man, that pussy voodoo And I'm that nigga now, who knew? I was broke, now I'm rich, these niggas salty I been wakin' up to get the money, woah, woah Got a bad bitch, her ass tatted, woah, woah Givenchy to my toes, two twins, I'm fucking 'em both I put her in a new AP, the water like a boat I was down bad on my dick, where was you niggas at? I know you turned your back on me just to get some racks I seen you swerve back, 'cause I'm in the black 'Bach New diamonds on me, fuck a flash, this ain't Snapchat 'Cause I been gettin' paid Yellow diamonds on me look like lemonade Got my baby mama that new Bentayga Tryna get the dough, Joe, like a sensei, yeah Rolls Royce umbrellas when I'm in the rain I just mind my business I got brothers that did the time, I ain't kiddin' All these rappers just talk about it, I live it Goin' up, I ain't got no sky limit, yeah, yeah, yeah I was broke, now I'm rich, these niggas salty I, ayy, yeah I've been ballin', lil' nigga Now watch me ball on these niggas Yeah, now watch me ball on these niggas, yeah Now watch me ball on these niggas Now watch me ball on these niggas, yeah, yeah</t>
  </si>
  <si>
    <t>https://genius.com/Mustard-and-roddy-ricch-ballin-lyrics</t>
  </si>
  <si>
    <t>https://musicbrainz.org/recording/ac75cc17-716b-4916-a601-12dca645d7d4</t>
  </si>
  <si>
    <t>ass (1x); bitch (4x); bitches (1x); dick (1x); fuck (1x); fucking (1x); ho (1x); nigga (4x); niggas (10x); pussy (1x)</t>
  </si>
  <si>
    <t>20-026</t>
  </si>
  <si>
    <t>Hot Girl Bummer</t>
  </si>
  <si>
    <t>Fuck you, and you, and you I hate your friends and they hate me too I'm through, I'm through, I'm through This that hot girl bummer anthem Turn it up and throw a tantrum This that hot girl bummer anthem Turn it up and throw a tantrum This that throw up in your Birkin bag Hook up with someone random This that social awkward suicide That buy your lips and buy your likes I swear she had a man But shit hit different when it's Thursday night That college dropout music Every day leg day, she be too thick And my friends are all annoying But we go dumb, yeah, we go stupid This that 10K on the table Just so we can be secluded And the vodka came diluted One more line, I'm superhuman You might also like and throw a tantrum Fuck you, and you, and you I hate your friends and they hate me too Fuck you, and you, and you This that hot girl bummer anthem Turn it up and throw a tantrum This that hot girl bummer two-step They can't box me in, I'm too left This that drip, it's more like oceans They can't fit me in a Trojan Out of pocket, but I'm always in my bag Yeah, that's the slogan This that, "Who's all there?" I'm pullin' up wit' a emo chick that's broken This that table Just so we can be secluded And the vodka came diluted One more line, I'm superhuman anthem Turn it up and throw a tantrum This that college dropout music Every day leg day, she be too thick And my friends are all annoying But we go dumb, yeah, we go stupid This that college dropout music Every day leg day, she be too thick And my friends are all annoying But we go dumb, yeah, we go stupid We go stupid, we go stupid, we go- And you want me to change? Fuck you! anthem Turn it up and throw a tantrum I'm through, I'm through, I'm through This that hot girl bummer anthem Turn it up This that 10K on the me too they hate me too Fuck you, and you, and you This that hot girl bummer hate friends and they hate me too Fuck you, and you, and you This that hot girl bummer anthem Turn it up and throw a tantrum</t>
  </si>
  <si>
    <t>https://genius.com/Blackbear-hot-girl-bummer-lyrics</t>
  </si>
  <si>
    <t>https://musicbrainz.org/recording/2fe836a2-0dcc-4a56-978c-ac1690df8dbe</t>
  </si>
  <si>
    <t>20-027</t>
  </si>
  <si>
    <t>Blueberry Faygo</t>
  </si>
  <si>
    <t>Lil Mosey</t>
  </si>
  <si>
    <t>https://www.last.fm/music/lil+Mosey</t>
  </si>
  <si>
    <t>Damn, Callan (Damn, Callan) One bad bitch and she do what I say so (Yeah) Two big 40's and a big-ass Draco (Boom, boom) Three more millions when you ask how my day go (Yeah) Poured up a four, now that's blueberry Faygo (Lean) One false move and we straight to shootin' shit Two small bands just to take you out real quick (Bands) Three more hoes, pull up, I'm fucking shit (Yeah) That's how it go, big bands, I'm thumbin' shit Ayy, one more hoes, pull up, I'm fucking shit (Yeah) That's how it go, big bands, I'm thumbin' shit I'm with my niggas, yeah, we some rockstars And I'm with my nigga, yeah, KK Wokhardt (KK Wokhardt) This not my dick, lil' bitch, my Glock hard (Lil' bitch) Straight to the cash (Cash), I'm a trapstar Straight to the bag (Bag), I'm that nigga, huh? Got me some gas, rollin' up some Pfft, pfft, cash, yeah, I got me some I ain't fucked since yesterday, I'ma fuck somethin' Three more hoes, pull up, I'm fucking shit (Yeah) That's how it go, big bands, I'm thumbin' shit Three-oh clip in my nina (Boom, boom) On my toes, Gucci, Valentino She on go, your bitch for the team, uh (Lil' bitch) 'Cause you know your bitch want a winner (Winner) I just went back to my city (To my city) And you know they all fuckin' with me (Yeah, they is) But it ain't safe, poles with me (Poles) I'ma chase bands 'til they end me it go, big bands, I'm thumbin' shit you out real quick (Bands) Three more hoes, pull up, I'm fucking shit (Yeah) That's how it go, big bands, I'm thumbin' shit</t>
  </si>
  <si>
    <t>https://genius.com/Lil-mosey-blueberry-faygo-lyrics</t>
  </si>
  <si>
    <t>https://musicbrainz.org/recording/a202249e-7a87-4dbe-a225-dbe7b4b922e5</t>
  </si>
  <si>
    <t>bitch (6x); dick (1x); fuck (1x); fucked (1x); fuckin (1x); fucking (4x); hoes (4x); nigga (2x); niggas (1x); shit (10x)</t>
  </si>
  <si>
    <t>20-028</t>
  </si>
  <si>
    <t>Young Metro, young Metro, young Metro (Sheesh) Ayy (Ayy) Young Metro, young Metro Never need a bitch, I'm what a bitch need (Bitch need) Tryna find the one that can fix me I've been dodgin' death in the six-speed Amphetamine got my stummy feelin' sickly Yeah, I want it all now I've been runnin' through the pussy, need a dog pound Hundred models gettin' faded in the compound Tryna love me, but they never get a pulse down Why? 'Cause I'm heartless And I'm back to my ways 'cause I'm heartless All this money and this pain got me heartless Low life for life 'cause I'm heartless Said I'm heartless Tryna be a better man, but I'm heartless Never be a weddin' plan for the heartless Low life for life 'cause I'm heartless Said I'm heartless So much pussy, it be fallin' out the pocket Metro Boomin turn this ho into a moshpit Tesla pill got me flyin' like a cockpit Yeah, I got her watchin' Call me up, turn that pussy to a faucet Duffle bags full of drugs and a rocket Stix drunk, but he never miss a target Photoshoots, I'm a star now (Star) I'm talkin' Time, Rolling Stone, and Bazaar now (Bazaar now) Sellin' dreams to these girls with their guard down (What?) Seven years, I've been swimmin' with the sharks now I'm heartless Tryna be a better man, but I'm heartless Never be a weddin' plan for the heartless Low life for life 'cause I'm heartless I lost my heart and my mind I try to always do right I thought I lost you this time You just came back in my life You never gave up on me (Why don't you?) I'll never know what you see (Why won't you?) I don't do well when alone (Oh yeah) You hear it clear in my tone 'Cause I'm heartless (Ooh) a better man, but I'm heartless Never be a weddin' plan for the heartless Low life for life 'cause I'm heartless life for life 'cause I'm heartless</t>
  </si>
  <si>
    <t>https://genius.com/The-weeknd-heartless-lyrics</t>
  </si>
  <si>
    <t>https://musicbrainz.org/recording/c3ddb911-0e63-4116-b66b-4d62dfa590ec</t>
  </si>
  <si>
    <t>bitch (2x); ho (1x); pussy (3x)</t>
  </si>
  <si>
    <t>20-029</t>
  </si>
  <si>
    <t>Bop</t>
  </si>
  <si>
    <t>You know everybody been waiting on that Baby, man I mean, it's like ever since Baby on Baby dropped, man, like, you know (Ever since Baby on Baby dropped) Ain't nobody drop shit (Oh Lord, Jetson made another one) Let's go, hah I needed some shit with some bop in it (Let's go) I flew past the whip with that blunt in my mouth Watch the swervin', that whip had a cop in it (Woo) My bitch got good pussy, fly her 'cross the country I finish the show and I hop in it (Mm, mm, mm) I got me a milli', I did it legit-ly I'm still with the shits, I'm a hot nigga (Hot) Oh, you asking for pictures with niggas? (Huh?) What's your name? Get the fuck out the spot, nigga (Get the fuck) Tryna figure which deal I'ma take (Uh-huh) I woke up, couple mill' on my plate (Let's eat) I'm investing in real and estate (Uh-huh) I just went gave my mama a hundred (A hundred) Probably won't hear me open my mouth 'Less you hearin' me talkin' 'bout finding some money (Let's go) As soon as I found it, I flipped that (Flip) I'm a little bit different, they get it (They dig) Know I'm stiff on a bitch and she dig it Tryna find out why Baby ain't all in her mentions (Hah) No, she ain't get no DM from me (Bitch) This rich nigga dick, it ain't free She be throwin' that ass, yeah, she good at it Turn around when we fuck, make her look at it (Uh, she like, hah) You might also like I needed some shit with some bop in it (Let's go, uh) I flew past the whip with that blunt in my mouth Watch the swervin', that whip had a cop in it (Woo, okay) My bitch got good pussy, fly her 'cross the country I finish the show and I hop in it (Mm, mm, mm, yeah) I got me a milli', I did it legit-ly I'm still with the shits, I'm a hot nigga (Hot, let's go) I'm unorthodox than a motherfucker Ayy, when you gon' switch the flow? I thought you'd never ask Niggas ain't fuckin' with me And ain't 'bout what the fuck they be rappin' 'bout with they lil' scary ass (Hah) But to each his own, nigga (Huh) If you like it, I love it, no biggie (No big) That boy say he get money, oh, really? How much they just cut you a check for? A milli' I'm going back to Cali like Biggie (Go back) 'Bout to go get a pound just to smoke (I smoke) They told me to come work on my album I'm tryna go find out the price on a boat (Okay) My lil' bitch act like Megan Thee Stallion (Mm) She ghetto and nasty, she drivin' the boat (Mm, mm, drive the boat) All this shit that they makin' be boring Play me something to bop while I ride with the pole Here you go (Uh, oh, hah, okay) I did it legit-ly I'm still with the shits, I'm a hot nigga (I'm hot) Like, this shit for like, you know The sophisticated ratchet hoes, you know The ones that go to work by day, then, you know Dance in the mirror by night (Hah) I needed some shit with some bop in it (Okay, let's a hot nigga (I'm hot) Oh, you asking for pictures with niggas? What's your name? Get the fuck out the spot, nigga (Get the fuck) Tryna figure which deal I'ma take (Uh-huh) I woke up, couple mill' on my plate a milli', woke up, couple mill' on my plate</t>
  </si>
  <si>
    <t>https://genius.com/Dababy-bop-lyrics</t>
  </si>
  <si>
    <t>https://musicbrainz.org/recording/f3796987-0b1c-435b-ba08-71402831724c</t>
  </si>
  <si>
    <t>ass (2x); bitch (4x); dick (1x); fuck (6x); fuckin (1x); hoes (1x); motherfucker (1x); nigga (8x); niggas (2x); pussy (2x); shit (6x); shits (3x)</t>
  </si>
  <si>
    <t>20-030</t>
  </si>
  <si>
    <t>Lose You to Love Me</t>
  </si>
  <si>
    <t>You promised the world and I fell for it I put you first and you adored it Set fires to my forest And you let it burn Sang off-key in my chorus 'Cause it wasn't yours I saw the signs and I ignored it Rose-colored glasses all distorted Set fire to my purpose And I let it burn You got off on the hurtin' When it wasn't yours, yeah We'd always go into it blindly I needed to lose you to find me This dancing was killing me softly I needed to hate you to love me, yeah To love, love, yeah To love, love, yeah To love, yeah I needed to lose you to love me, yeah To love, love, yeah To love, love, yeah To love, yeah I needed to lose you to love me You might also like I gave my all and they all know it Then you tore me down and now it's showing In two months, you replaced us Like it was easy Made me think I deserved it In the thick of healing, yeah I needed to lose you to love me my chorus To love, love, yeah To love, love, yeah To love, yeah I needed to hate you to love me, yeah To love, love, yeah To love, love, yeah To love, yeah I needed to lose you to love me To love, love, yeah To love, love, yeah To love, yeah And now the chapter is closed and done To love, love, yeah To love, love, yeah To love, yeah And now it's goodbye, it's goodbye for us love, yeah To love, love, yeah To love, yeah I needed to lose you to love me love, love, yeah To love, love, yeah To love, forest And you let it burn Sang off-key in To love, love, yeah To love, love, yeah To love, yeah And now it's goodbye, it's goodbye for us</t>
  </si>
  <si>
    <t>https://genius.com/Selena-gomez-lose-you-to-love-me-lyrics</t>
  </si>
  <si>
    <t>https://musicbrainz.org/recording/87370e5e-be85-4708-94dd-389a2b471ada</t>
  </si>
  <si>
    <t>20-031</t>
  </si>
  <si>
    <t>Good as Hell</t>
  </si>
  <si>
    <t>I do my hair toss, check my nails Baby, how you feelin'? (Feelin' good as hell) Hair toss, check my nails Baby, how you feelin'? (Feelin' good as hell) Woo, child, tired of the bullshit Go on, dust your shoulders off, keep it moving Yes, Lord, tryna get some new shit In there, swimwear, going-to-the-pool shit Come now, come dry your eyes You know you a star, you can touch the sky I know that it's hard, but you have to try If you need advice, let me simplify If he don't love you anymore Just walk your fine ass out the door I do my hair toss, check my nails Baby, how you feelin'? (Feelin' good as hell) Hair toss, check my nails Baby, how you feelin'? (Feelin' good as hell) (Feeling good as hell) Baby, how you feelin'? (Feelin' good as hell) You might also like Woo, girl, need to kick off your shoes Gotta take a deep breath, time to focus on you All the big fights, long nights that you been through I got a bottle of tequila I been saving for you Boss up and change your life You can have it all, no sacrifice I know he did you wrong, we can make it right So go and let it all hang out tonight 'Cause he don't love you anymore So walk your fine ass out the door And do your hair toss, check my nails Baby, how you feelin'? (Feelin' good as hell) Hair toss, check my nails Baby, how you feelin'? (Feelin' good as hell) (Show it off tonight) Hair toss, check my nails Baby, how you feelin'? (Feelin' good as hell) (And we gon' be alright) Hair toss, check my nails Baby, how you feelin'? (Feelin' good as hell) Mmm, yeah, alright Listen, if he don't love you anymore Then walk your fine ass out the door And do your hair toss, check my nails Baby, how you feelin'? (Feelin' good as hell) (Woo-hoo) (And we gon' make it right) Hair toss, check my nails Baby, how you feelin'? (Feelin' good as hell) (Feelin' good as hell) Baby, how you feelin'? (Feelin' good as hell) toss, check my nails Baby, how you feelin'? (Feelin' good as hell) (Feeling good as hell) Baby, how you feelin'? (Feelin' good as hell) feelin'? (Feelin' good as hell) hell)</t>
  </si>
  <si>
    <t>https://genius.com/Lizzo-good-as-hell-lyrics</t>
  </si>
  <si>
    <t>https://musicbrainz.org/recording/b964521b-488d-428a-8b94-1bce15ded88b</t>
  </si>
  <si>
    <t>ass (3x); bullshit (1x); hell (19x); shit (2x)</t>
  </si>
  <si>
    <t>20-032</t>
  </si>
  <si>
    <t>Toosie Slide</t>
  </si>
  <si>
    <t>Black leather glove, no sequins Buckles on the jacket, it's Alyx shit Nike crossbody, got a piece in it Got a dance, but it's really on some street shit I'ma show you how to get it It go right foot up, left foot, slide Left foot up, right foot, slide Basically, I'm sayin' either way, we 'bout to slide, ayy Can't let this one slide, ayy Don't you wanna dance with me? No? I could dance like Michael Jackson I could give you thug passion It's a Thriller in the trap where we from Baby, don't you wanna dance with me? No? I could dance like Michael Jackson I could give you satisfaction And you know we out here every day with it I'ma show you how to get it It go right foot up, left foot, slide Left foot up, right foot, slide Basically, I'm sayin', either way, we 'bout to slide, ayy Can't let this one slide, ayy (Who's bad?) Two thousand shorties wanna tie the knot, ayy, yeah Two hundred shooters on my brother's block, woah, yeah Petal off a rose like I love her not, maybe not I don't know what's wrong with me, I can't stop, woah, yeah Won't stop, woah, yeah, never stop Got so many opps, I be mistakin' opps for other opps Got so many people that I love out of troubled spots Other than the family I got, it's either you or me That's just how I think, it's either you or me This life got too deep for you, baby Two or three of us about to creep where they stayin' Can't let this one slide, ayy (Who's bad?) Toosie slide, then I hit it double-time Then I hit a spin 'cause we spun their block a couple times If it's not the right time, there'll always be another time I'm not even trippin', we'll just see 'em in the summertime, woah, yeah Can't describe the pressure I be puttin' on myself, yeah Really, I just can't afford to lose nobody else, yeah If they movin' shaky, we'll just do this shit ourselves, woah If I'm movin' shaky, Chubbs'll do this shit himself, yeah Solo niggas, only YOLO, for real Heard a lot about you but we don't know for real Next time, guarantee the truth'll get revealed Black leather gloves, no sequins, yeah Buckles on the jacket, it's Alyx shit Nike crossbody, got a piece in it Got a dance, but it's really on some street shit I'ma show you how It go right foot up, left foot, slide Left foot up, right foot, slide Basically, I'm sayin' either way we 'bout to slide, ayy Can't let this one slide, ayy Don't you wanna dance with me? No? I could dance like Michael Jackson (Jackson) I could give you thug passion (Passion) It's a Thriller in the trap where we from (Where we from) Baby, don't you wanna dance with me? No? I could dance like Michael Jackson (Jackson) I could give you satisfaction ('Faction) slide Basically, I'm sayin' either way we 'bout to slide (Who's bad?) ayy here every day with it I'ma show you how to get it It go right foot up, left foot, slide Left foot up, right foot, slide Basically, I'm sayin' either way we 'bout to slide (Who's bad?)</t>
  </si>
  <si>
    <t>https://genius.com/Drake-toosie-slide-lyrics</t>
  </si>
  <si>
    <t>https://musicbrainz.org/recording/de4c54c9-6171-4cec-8866-d5f41b24d51d</t>
  </si>
  <si>
    <t>niggas (1x); shit (6x)</t>
  </si>
  <si>
    <t>20-033</t>
  </si>
  <si>
    <t>Break My Heart</t>
  </si>
  <si>
    <t>I've always been the one to say the first goodbye Had to love and lose a hundred million times Had to get it wrong to know just what I like Now I'm falling You say my name like I have never heard before I'm indecisive, but, this time, I know for sure I hope I'm not the only one that feels it all Are you falling? Centre of attention You know you can get whatever you want from me Whenever you want it, baby It's you in my reflection I'm afraid of all the things it could do to me If I would've known it, baby I would've stayed at home 'Cause I was doing better alone But when you said, "Hello" I knew that was the end of it all I should've stayed at home 'Cause now there ain't no letting you go Am I falling in love with the one that could break my heart? Oh no, you go Am I falling in love with the one that could break my heart? I wonder, when you go, if I stay on your mind Two can play that game, but you win me every time Everyone before you was a waste of time Yeah, you got me the end of it all I should've stayed at home (I would've stayed at home 'cause I-) with the one that could break my heart? Ooh, break my heart Ooh, break my heart Ooh Am I falling in love with the one that could break my heart? (I would've stayed at home 'cause I-) 'Cause now there ain't no letting you go Am I falling in love with the one that could break my heart? Oh no (Oh no), you go Am I falling in love with the one that could break my heart? stayed at home 'Cause now there ain't no letting would've stayed at home 'Cause I was doing better alone But when you said, "Hello" I knew that was should've stayed at home 'Cause now there ain't no letting you go Am I falling in love no letting you go Am I falling in love with the one that could break my heart?</t>
  </si>
  <si>
    <t>https://genius.com/Dua-lipa-break-my-heart-lyrics</t>
  </si>
  <si>
    <t>https://musicbrainz.org/recording/d982d693-d118-4052-9da1-ecb1f3198d03</t>
  </si>
  <si>
    <t>20-034</t>
  </si>
  <si>
    <t>Chasin' You</t>
  </si>
  <si>
    <t>We used to chase that Chattanooga freight Couple of kids in a Chevrolet Catch a little air when we cross the tracks Sipping on something from a paper sack You hang your shirt on that maple limb Slipping through the moon to the river bend Wasn't very long I was jumping in, jumping in I guess I'm still doing now what I was doing then Chasin' you like a shot of whiskey Burning going down, burning going down Chasin' you like those goodbye tail lights Headed west to anywhere out of this nowhere town Chasin' that freedom, chasing' that feeling that got gone too soon Chasin' that you and me, I only see in my rearview Yeah, I'm laying here tonight holding someone new Still chasin' you, still chasin' you You always used to talk about LA I heard you got as far as Santa Fe Well you know I tried to track you down I only got as far as Guitar Town Singing about a girl I used to know, used to know Well you should know that I haven't given up I'm just on your radio that freedom, chasin' chasin' you chasin' you, still chasin' you Still chasin' you, still chasin' you to anywhere out of this nowhere town Chasin' chasin' you, still new Still chasin' you, still chasin' you Still chasin' you, still chasin' you</t>
  </si>
  <si>
    <t>https://genius.com/Morgan-wallen-chasin-you-lyrics</t>
  </si>
  <si>
    <t>https://musicbrainz.org/recording/b41abc2a-0608-4671-99d3-c3b46128546c</t>
  </si>
  <si>
    <t>20-035</t>
  </si>
  <si>
    <t>Savage Love (Laxed – Siren Beat)</t>
  </si>
  <si>
    <t>Jawsh 685;Jason Derulo</t>
  </si>
  <si>
    <t>Jason Derulo, ah Savage love (685, baby) If I woke up without ya, I don't know what I would do Thought I could be single forever 'til I met you Usually, don't be fallin', be fallin', fallin' fast You got a way of keepin' me comin' back-to-back I just found out, the only reason that you lovin' me Was to get back at your ex-lover, but before you leave Usually, I would never, would never even care But, baby, I know you're creepin', I feel it in the air Every night and every day I try to make you stay But your Savage love Did somebody, did somebody break your heart? Lookin' like an angel, but your savage love When you kiss me, I know you don't give two fucks But I still want that Your savage love Your savage lo-lo-love Your savage lo-lo-love You could use me 'Cause I still want that (Your savage love) Baby, I hope that this ain't karma 'cause I get around You wanna run it up, I wanna lock it down Usually, don't be fallin', be fallin', fallin' fast You got a way of makin' me spend up all my cash When you kiss me, I know you don't give two fucks But I still want that Your savage love Your savage lo-lo-love (Ooh) Your savage lo-lo-love You could use me 'Cause I still want that, your savage love (La-la-la-la, ooh, la-la-la-la) Your savage lo-lo-love (Ooh, la-la-la-la, ooh, la-la-la-la, ooh) Your savage lo-lo-love (Ooh, la-la-la-la) You could use me (Ooh, la-la-la-la) Baby Savage love (Oh, girl) Did somebody, did somebody break your heart? Lookin' like an angel, but your savage love (Savage love) When you kiss me, I know you don't give two fucks But I still want that Your savage love (Savage love) Your savage lo-lo-love (Ooh, yeah) Your savage lo-lo-love Girl, you could use me 'Cause I still want that, your savage love</t>
  </si>
  <si>
    <t>https://genius.com/Jawsh-685-and-jason-derulo-savage-love-laxed-siren-beat-lyrics</t>
  </si>
  <si>
    <t>https://musicbrainz.org/recording/4a4827d4-d92f-4679-86d9-aca710b14aa5</t>
  </si>
  <si>
    <t>fucks (3x)</t>
  </si>
  <si>
    <t>20-036</t>
  </si>
  <si>
    <t>20-037</t>
  </si>
  <si>
    <t>My Oh My</t>
  </si>
  <si>
    <t>Camila Cabello;DaBaby</t>
  </si>
  <si>
    <t>They say he likes a good time (My oh my) He comes alive at midnight (Every night) My mama doesn't trust him (My oh my) He's only here for one thing, but (So am I) Yeah, a little bit older, a black leather jacket A bad reputation, insatiable habits He was onto me, one look and I couldn't breathe, yeah I said, if he kissed me, I might let it happen (Oh) I swear on my life that I've been a good girl (Oh) Tonight, I don't wanna be her thing, but (Let's go, so am I) Look, I'm the type to make her turn on her daddy (Oh yeah) DaBaby make her forget what she learned from her daddy I don't be tripping on lil' shawty, I let her do whatever she please I don't be kissing on lil' shawty, she don't be kissing on me either She came with you, then left with me I went up a point, let's call it even (Yeah, yeah) Don't like the car she in, gon' end up buyin' her a new Bimmer (Let's go) That girl know what she want, she make me take it off when she see me (Let's go) She say I make her wet whenever my face pop up on TV I had to say, "No disrespect, gotta do it safe or you can keep it" Pop star, I'm fresh up out the trap and I'm going Bieber She know I'm a call away, she can drop a pin and I'd come meet her Stand next to me, you gon' end up catchin' a fever (Yeah, yeah) I'm hot You might also like I swear on my life that I've been a good girl (Good girl, good girl) Tonight, I don't wanna be her They say he likes a good time (My oh my) He comes alive at midnight (Every night) (He comes alive, oh every night) My mama doesn't trust him (My oh my) He's only here for one thing, but (So am I) My, my, my, my, my oh my My mama doesn't trust you, baby My, my, my, my, my oh my And my daddy doesn't know you, no My, my, my, my, my oh my (Oh my, my, my, my, my) My, my, my, my, my oh my (My, my, my, ooh) thing, but (So am I) I'm hot (My oh my) He comes alive at midnight (Every night) My mama doesn't trust him (My oh my) He's only here for one thing, but (So am I)</t>
  </si>
  <si>
    <t>https://genius.com/Camila-cabello-my-oh-my-lyrics</t>
  </si>
  <si>
    <t>https://musicbrainz.org/recording/315090e7-ff4a-48d1-8403-eb07c99e96d9</t>
  </si>
  <si>
    <t>20-038</t>
  </si>
  <si>
    <t>BTS</t>
  </si>
  <si>
    <t>https://www.last.fm/music/BTS</t>
  </si>
  <si>
    <t>'Cause I, I, I'm in the stars tonight So watch me bring the fire and set the night alight Shoes on, get up in the morn' Cup of milk, let's rock and roll King Kong, kick the drum Rolling on like a Rolling Stone Sing-song when I'm walkin' home Jump up to the top, LeBron Ding-dong, call me on my phone Ice tea and a game of ping pong This is gettin' heavy, can you hear the bass boom? I'm ready (Woo-hoo) Life is sweet as honey, yeah, this beat cha-ching like money, huh Disco overload, I'm into that, I'm good to go I'm diamond, you know I glow up Hey, so let's go 'Cause I, I, I'm in the stars tonight So watch me bring the fire and set the night alight (Hey) Shinin' through the city with a little funk and soul So I'ma light it up like dynamite, woah-oh-oh You might also like Bring a friend, join the crowd, whoever wanna come along Word up, talk the talk, just move like we off the wall Day or night, the sky's alight, so we dance to the break of dawn (Hey) Ladies and gentlemen, I got the medicine, so you should keep ya eyes on the ball (Huh) I'm good to go I'm diamond, you know I glow up Let's soul So I'ma light it up like dynamite, woah-oh-oh Dyn-na-na-na, na-na-na-na-na, na-na-na, life is dynamite Dyn-na-na-na, na-na-na-na-na, na-na-na, life is dynamite Shinin' through the city with a little funk and soul So I'ma light it up like dynamite, woah-oh-oh Dyn-na-na-na, na-na, na-na, ayy Dyn-na-na-na, na-na, na-na, ayy Dyn-na-na-na, na-na, na-na, ayy Light it up like dynamite Dyn-na-na-na, na-na, na-na, ayy Dyn-na-na-na, na-na, na-na, ayy Dyn-na-na-na, na-na, na-na, ayy Light it up like dynamite 'Cause I, I, I'm in the stars tonight So watch me bring the fire and set the night alight Shinin' through the city with a little funk and soul So I'ma light it up like dynamite (This is ah) 'Cause I, I, I'm in the stars tonight So watch me bring the fire and set the night alight (Alight, oh) Shinin' through the city with a little funk and soul So I'ma light (Light) it (It) up (Up) like (Like) dynamite (Dynamite), woah-oh-oh Dyn-na-na-na, na-na-na-na-na, na-na-na, life is dynamite (Life is dynamite) Dyn-na-na-na, na-na-na-na-na, na-na-na, life is dynamite (Oh) Shinin' through the city with a little funk and soul So I'ma light it up like dynamite, woah-oh-oh bring the fire and set the night alight (Hey) Shinin' through the city with a little funk and soul So I'ma light it up like dynamite, woah-oh-oh city with a little funk and and soul So I'ma light it up like dynamite, woah-oh-oh</t>
  </si>
  <si>
    <t>https://genius.com/Bts-dynamite-lyrics</t>
  </si>
  <si>
    <t>https://musicbrainz.org/recording/db965fe4-9e56-4fc7-837b-b2a0dcdb3206</t>
  </si>
  <si>
    <t>20-039</t>
  </si>
  <si>
    <t>Go Crazy</t>
  </si>
  <si>
    <t>Chris Brown;Young Thug</t>
  </si>
  <si>
    <t>Oh, yeah (Oh, is that Kaniel again?) Oh-oh, ooh (Ayy, bring it, bring it back, bring it back, bring it back) Oh, yeah Late up, got me thinkin', babe Tell me if you with it 'cause I'm with it, babe I haven't heard from you in a minute, babe Just tell me what to do when I get it, babe Gucci and Prada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(Yeah-yeah) Ain't nobody watchin', go crazy (Yeah) I got what you need (Yeah) Everybody think you shy (Yeah), but I know you a freak, lil' baby (Yeah) I been overseas goin' crazy (Yeah) I could tell you love it when we made up (Ayy) Black and gray diamonds like a Raider (Raider) Orange peel, your love is real (Yeah) Lovin' skills, I need some lovin' skills (Yeah) Left my dirty drawers and you love me still (Yeah) Eyes come lazy, yeah, but she is real (Yeah) Dressed to kill (Yeah-yeah-yeah) We can bum-bum 'til you're tired (Oh) I can put a stone by your eye (Oh) I can see you never switchin' sides You never tell me lies Not rushin' tyin' ties, yeah flight You know that a nigga like me can change your life Oh, baby Everything you do is amazin' Ain't nobody watchin' (Oh), go crazy (I got what you need) I got what you need Everybody think you shy, but I know you a freak, lil' baby Yeah, get me lit Hoes on my phone when they find out that I'm rich Then they switch when they see I'm choosin' on my bitch Top down, got her doin' donuts on the dick, yeah Pose for the flick Damn it, bust it, baby, watch you do it on a split She don't need no hands or no pants, do your dance Poppin' rubber bands, did the dash, make it fast (Oh) (Ayy, bring it, bring it back, bring it back, bring it back) Yeah, waitin' by me phone just to dick you down, down Let me put it down, down Now put it down, down Watch me put it down, down (Bring it back, bring it back, bring it back) Put it down, down think you shy, but I know you a freak, lil' baby (Oh-oh) Everything you do is amazin' (Yeah) Ain't nobody watchin', go crazy I got what you need Everybody think you shy, but I know you a freak, lil' baby Ain't nobody watchin', go crazy I got what you need Everybody you shy, but I know you a freak, lil' baby</t>
  </si>
  <si>
    <t>https://genius.com/Chris-brown-and-young-thug-go-crazy-lyrics</t>
  </si>
  <si>
    <t>https://musicbrainz.org/recording/5f5c5714-ed78-4434-ad25-ea939e54582b</t>
  </si>
  <si>
    <t>bitch (1x); dick (2x); nigga (2x)</t>
  </si>
  <si>
    <t>20-040</t>
  </si>
  <si>
    <t>High Fashion</t>
  </si>
  <si>
    <t>Roddy Ricch;Mustard</t>
  </si>
  <si>
    <t>Mustard on the beat, ho Shawty made that ass clap, she don't need no applause High fashion like Goyard G-Wagon or the Rover? I put some ice on you 'cause you got a cold heart I know I gotta keep my shawty on go, go, go Drop that ass to the floor-floor, yeah Ahh, woah You ain't gotta deal with none of these niggas no more If we hop in the Benz is that okay? Is it okay if I call you my Prada bae? I ain't no player, I just got a lot of baes But let me tell you, I like you a lot, bae I wanna start at the top and the bottom, bae Know you want the shoe with the red at the bottom, bae You know I like when you ride at the top, bae She want Chane'-ne' and Dio'-o' I'm only doin' cash out, I don't need promo I pull up to the high rise, I'm in the four-four Inside cocoa If I got a feeling, I keep it inside my heart And I keep a Patek, too, 'cause I don't do facades You see my diamonds even when I'm in the dark And since you got it, it make you go and do anything you want to Shawty made that ass clap, she don't need no applause (No applause) High fashion like Goyard (Like Goyard) G-Wagon or the Rover? (Skrrt) I put some ice on you 'cause you got a cold heart (Ooh-ooh) I know I gotta keep my shawty on go, go, go (Shawty on go, go, yeah) at the top, bae If I hit it from the back, she gon' hit the sidewalk If she got a best friend with her, take her back to my loft Got her five in the mornin', wildin', wildin' And her name ain't Megan but she a stallion, stallion Never keep my hoes divided, 'member I was pullin' up in the valley And you know I take her soul when she ridin' Sweater and her sneakers all Kenzo Shawty know to drop it low like a limbo every time we kick it like Timbo, woah, woah, woah Shawty made that ass clap, she don't need no applause (Nah, nah) I put some ice on you 'cause you got a cold heart (Ooh-ooh) I know I gotta keep my shawty on go, go, go (Yeah) Drop that ass to the floor-floor, yeah at the bottom, bae You know I like when you ride at the top, bae</t>
  </si>
  <si>
    <t>https://genius.com/Roddy-ricch-high-fashion-lyrics</t>
  </si>
  <si>
    <t>https://musicbrainz.org/recording/19fe84e7-3e2c-484e-99f7-a0e0bd719edb</t>
  </si>
  <si>
    <t>ass (5x); ho (1x); hoes (1x); niggas (1x)</t>
  </si>
  <si>
    <t>20-041</t>
  </si>
  <si>
    <t>Laugh Now Cry Later</t>
  </si>
  <si>
    <t>Drake;Lil Durk</t>
  </si>
  <si>
    <t>Woah, woah Yeah Sometimes we laugh and sometimes we cry, but I guess you know now, baby I took a half and she took the whole thing, slow down, baby We took a trip, now we on your block and it's like a ghost town, baby Where do these niggas be at when they say they doin' all this and all that? Tired of beefin' you bums, you can't even pay me enough to react Been wakin' up in the crib and sometimes I don't even know where I'm at Please don't play that nigga songs in this party, I can't even listen to that Anytime that I ran into somebody, it must be a victory lap, ayy Shawty, come sit on my lap, ayy, they sayin' Drizzy just snap Distance between us is not like a store, this isn't a closeable gap, ayy I've seen some niggas attack and don't end up makin' it back I know that they at the crib goin' crazy, down bad What they had didn't last, damn, baby trip, now we on your block and it's like a ghost town, baby Where do these niggas be at when they say they doin' all this and all that? I'm in the trenches, relax Can you not play that lil' boy in the club? 'Cause we do not listen to rats We in Atlanta, I buy her a wig, she tellin' me Tae is the best Point at the nigga who act like a killer, but you only one from the 'net I'm like DaBaby, I'm not just a rapper, you play with me, you gon' get stretched Ooh-oh Bring Drake to the hood, surround Drake around Dracs Even though I got a case, I'ma do what it take And I never been embraced And the money's hard to make So I bet they on they face right now baby Where do these niggas be at when they say they doin' all this and all that? When he tell the story, that's not how it went Know they be lyin', a hundred percent Moved out the Ritz and forgot 'bout the Bent' Valet just called me to tell me come get it Knocked that boy off and I don't want no credit If it was me, they wouldn't regret it Left me for dead and now they wan' dead it, yeah Heart is still beatin', my niggas still eatin' Backyard, it look like the Garden of Eden Pillow talk with 'em, she spillin' the tea And then shawty came back and said she didn't mean it It's hard to believe it baby Where do these niggas be at when they say they doin' all this and all that? all that?</t>
  </si>
  <si>
    <t>https://genius.com/Drake-laugh-now-cry-later-lyrics</t>
  </si>
  <si>
    <t>https://musicbrainz.org/recording/65664971-8968-4e10-b985-6a3ab34bc11b</t>
  </si>
  <si>
    <t>bums (1x); damn (1x); nigga (2x); niggas (6x)</t>
  </si>
  <si>
    <t>20-042</t>
  </si>
  <si>
    <t>Woah</t>
  </si>
  <si>
    <t>New car very noisy Come through and it's roarin' Yeah, yeah You know how I'm coming You know how I'm coming Bend her over, then I murk her Call Gunna if you want you a Birkin "Oh, Baby, you be lyin' in your verses I be hearin', say you buyin' 'em purses" I can't even lie, you ain't my type You ain't even all that fine in person I can guarantee you if you my kind She got every bag you can imagine Big house, I can really be braggin' Hundred thousand in my mouth like, "What's happenin'?" Not the big cheap teeth, that's embarrasin' He ain't me, you can keep the comparisons My bitch probably one of the baddest Good girl, turned her into a savage Dispatch, got a problem in traffic We came through in matching G-Wagens Low-key, I've been keeping it classy Could be really out here doin' 'em nasty Niggas couldn't even see me in last year Just started and them niggas in last gear I ain't even try to and I passed 'em Giving looks, I contribute to fashion Drop a song, I be giving them captions Stand alone, not your regular rapper Brand new car is noisy, come through and it's roarin' (Skrrt) You ain't gotta worry, don't care about your boyfriend See me and get nervous, I damn near did it perfect Work hard and determine, it's safe to say I earned it, woah Yeah, none of you guys get fly as me, woah Matter of fact, none of you guys get high as me, woah Post my drip up daily just so they can see, woah Turn me up some more so my haters can hear it, woah (Yeah) I put the dope in the back of the car and I tell 'em to go She hit when she land, she bring me the bands, she back on the road She know how I get when I get in that mode Ain't fuckin' with bitches, ain't buying no clothes Wanna do shows and make me some songs Make sure that other shit come in, get sold We fuck with the strippers 'cause we play with poles We play with our money and not with our nose I used to go to the West to get loads I just came back from the West with a trophy I'm on some more shit She said she miss it and sendin' emojis No time to kick it, I'm always in motion Can't say I miss you, I don't got emotions I'm on that back-when-I slept-on-the-floor shit I'm on that me-and-the-bro-kick-a-door shit I'm on that back-when-I-stood-at-the-stove shit Ain't goin' broke, I'm just back on my old shit I'm takin' drugs, I don't know how to cope it I know one thing, I'm never gon' be hopeless If you tell 'em what was said, you a rodent Drive the new Corvette like it's stolen, yeah get high as me, woah Post my drip up daily just so they can see, woah Turn me up some more so my haters can hear it get high as me, woah Post my drip up daily just so they can see, woah Turn me up some more so my haters can hear it, woah hear it, woah</t>
  </si>
  <si>
    <t>https://genius.com/Lil-baby-woah-lyrics</t>
  </si>
  <si>
    <t>https://musicbrainz.org/recording/6c57bae0-2618-4e29-b4c3-8db2d66459a2</t>
  </si>
  <si>
    <t>bitch (1x); bitches (1x); damn (1x); fuck (1x); fuckin (1x); niggas (1x); shit (6x)</t>
  </si>
  <si>
    <t>20-043</t>
  </si>
  <si>
    <t>Death Bed</t>
  </si>
  <si>
    <t>Powfu;Beabadoobee</t>
  </si>
  <si>
    <t>Don't stay awake for too long, don't go to bed I'll make a cup of coffee for your head It'll get you up and going out of bed Yeah, I don't wanna fall asleep, I don't wanna pass away I been thinking of our future 'cause I'll never see those days I don't know why this has happened, but I probably deserve it I tried to do my best, but you know that I'm not perfect I been praying for forgiveness, you've been praying for my health When I leave this earth, hopin' you'll find someone else 'Cause yeah, we still young, there's so much we haven't done Getting married, start a family, watch your husband with his son I wish it could be me, but I won't make it out this bed I hope I go to heaven so I see you once again My life was kinda short, but I got so many blessings Happy you were mine, it sucks that it's all ending Don't stay awake for too long, don't go to bed I'll make a cup of coffee for your head It'll get you up and going out of bed (Yeah, ayy) Don't stay awake for too long, don't go to bed I'll make a cup of coffee for your head It'll get you up and going out of bed (Ayy, yeah) I'm happy that you here with me, I'm sorry if I tear up When me and you were younger, you would always make me cheer up Taking goofy videos and walking through the park You would jump into my arms every time you heard a bark Cuddle in your sheets, sing me sound asleep And sneak out through your kitchen at exactly 1:03 Sundays, went to church, on Mondays, watched a movie Soon you'll be alone, sorry that you have to lose me Don't stay awake for too long, don't go to bed I'll make a cup of coffee for your head It'll get you up and going out of bed don't go to bed I'll make a cup of coffee for your head It'll get you up and going out of bed</t>
  </si>
  <si>
    <t>https://genius.com/Powfu-and-beabadoobee-death-bed-coffee-for-your-head-lyrics</t>
  </si>
  <si>
    <t>https://musicbrainz.org/recording/42813d9f-1e43-44f8-adcc-aa6087361fa6</t>
  </si>
  <si>
    <t>20-044</t>
  </si>
  <si>
    <t>https://musicbrainz.org/recording/bef6b06e-f06a-4af4-a4c4-8b91a9864847</t>
  </si>
  <si>
    <t>20-045</t>
  </si>
  <si>
    <t>Highest in the Room</t>
  </si>
  <si>
    <t>I got room in my fumes (Yeah) She fill my mind up with ideas I'm the highest in the room (It's lit) Hope I make it outta here (Let's go) She saw my eyes, she know I'm gone (Ah) I see some things that you might fear I'm doin' a show, I'll be back soon (Soon) That ain't what she wanna hear (Nah) Now I got her in my room (Ah) Legs wrapped around my beard Got the fastest car, it zoom (Skrrt) Hope we make it outta here (Ah) When I'm with you, I feel alive You say you love me, don't you lie (Yeah) Won't cross my heart, don't wanna die Keep the pistol on my side (Yeah) Case it's fumes (Smoke) She fill my mind up with ideas (Straight up) I'm the highest in the room (It's lit) Hope I make it outta here (Let's go, yeah) We ain't stressin' 'bout the loot (Yeah) My block made of quesería This not the molly, this the boot Ain't no comin' back from here Live the life of La Familia It's so much gang that I can't see ya (Yeah) Turn it up 'til they can't hear (We can't) Runnin', runnin' 'round for the thrill Yeah, dawg, dawg, 'round my real (Gang) Raw, raw, I been pourin' to the real (Drank) Nah, nah, nah, they not back of the VIP (In the VIP) Gorgeous, baby, keep me hard as steel Ah, this my life, I did not choose Uh, been on this since we was kids We gon' stay on top and break the rules Uh, I fill my mind up with ideas Case it's fumes She fill my mind up with ideas (Straight up) I'm the highest in the room (I'm the highest, it's lit) Hope I make it outta here it outta here</t>
  </si>
  <si>
    <t>https://genius.com/Travis-scott-highest-in-the-room-lyrics</t>
  </si>
  <si>
    <t>https://musicbrainz.org/recording/818548d8-869f-49e4-97b5-aff0eac2aab0</t>
  </si>
  <si>
    <t>20-046</t>
  </si>
  <si>
    <t>https://musicbrainz.org/recording/694da04d-1ffc-435c-8b4b-59cc23ac8003</t>
  </si>
  <si>
    <t>20-047</t>
  </si>
  <si>
    <t>Mood</t>
  </si>
  <si>
    <t>24kGoldn;Iann Dior</t>
  </si>
  <si>
    <t>Oh-oh-oh Yeah, yeah, yeah, yeah (Yeah) Why you always in a mood? Fuckin' 'round, actin' brand new I ain't tryna tell you what to do But try to play it cool Baby, I ain't playin' by your rules Everything look better with a view your rules Everything look better with a view, yeah I could never get attached When I start to feel, I unattach Somehow, I always end up feelin' bad Baby, I am not your dad It's not all you want from me I just want your company Girl, it's obvious, elephant in the room And we're a part of it, don't act so confused And you love startin' it, now I'm in a mood Now we arguin' in my bedroom We play games of love to avoid the depression We been here before and I won't be a victim play it cool Baby, I ain't playin' by your rules Everything look better with a view So why you tryna feign your love on the regular When you could be blowin' up just like my cellular? I won't ever let a shorty go and set me up Only thing I need to know is if you wet enough I'm talkin' slick back, kick back, gang sippin' forties You keep playin', not another day with you, shorty Mismatched fits, that was way before you know me Got a lot of love, well, you better save it for me look better with a view, yeah</t>
  </si>
  <si>
    <t>https://genius.com/24kgoldn-mood-lyrics</t>
  </si>
  <si>
    <t>https://musicbrainz.org/recording/4ab8c4d1-a6f9-4cf4-b9b0-d2cfeec4fcfa</t>
  </si>
  <si>
    <t>20-048</t>
  </si>
  <si>
    <t>Lady Gaga;Ariana Grande</t>
  </si>
  <si>
    <t>I didn't ask for a free ride I only asked you to show me a real good time I never asked for the rainfall At least I showed up, you showed me nothin' at all It's comin' down on me Water like misery It's comin' down on me I'm ready, rain on me I'd rather be dry, but at least I'm alive Rain on me, rain, rain Rain on me, rain, rain I'd rather be dry, but at least I'm alive Rain on me, rain, rain Rain on me Rain on me Mm, oh yeah, baby Rain on me Livin' in a world where no one's innocent Oh, but at least we try, mm Gotta live my truth, not keep it bottled in So I don't lose my mind, baby, yeah I can feel it on my skin (It's comin' down on me) Teardrops on my face (Water like misery) Let it wash away my sins (It's comin' down on me) Let it wash away, yeah-yeah me, rain, rain Rain (Rain) on (On) me Rain on me Rain on me Oh yeah, yeah Rain on me, ooh, yeah Rain on me Rain on me, ooh Hands up to the sky I'll be your galaxy I'm about to fly Rain on me, tsunami Hands up to the sky I'll be your galaxy I'm about to fly Rain on me (Rain on me) I'd rather be dry, but at least I'm alive (Rain on me) Rain on me, rain, rain Rain on me, rain, rain (Rain on me) I'd rather be dry, but at least I'm alive (At least I'm alive) Rain on me, rain, rain (Rain on me, baby) Rain on me (Rain on me) I hear the thunder comin' down Won't you rain on me? Eh, eh, yeah Rain on, woo I hear the thunder comin' down Won't you rain on me? Eh, eh, yeah Rain on me</t>
  </si>
  <si>
    <t>https://genius.com/Lady-gaga-and-ariana-grande-rain-on-me-lyrics</t>
  </si>
  <si>
    <t>https://musicbrainz.org/recording/a0eb8c91-e3ce-4fef-a9d7-3d03753c6ece</t>
  </si>
  <si>
    <t>20-049</t>
  </si>
  <si>
    <t>For the Night</t>
  </si>
  <si>
    <t>Pop Smoke;Lil Baby;DaBaby</t>
  </si>
  <si>
    <t>CashMoneyAP Kill 'em, get 'em, get 'em, oh Oh (I'm tryna fuckin' get 'em), oh (I'm tryna fuck on a thot) Oh, oh (Get 'em), oh Oh (Gettin' big on this), oh, oh, oh Oh, oh, oh, oh Oh, oh, oh What do you want? Won't tell you twice, yeah I'm a thief in the night (Thief in the night), oh I did some wrong (Oh, oh), but I'm always right (Oh, oh) Said I know how to shoot (Oh, oh) and I know how to fight Boy, I'll tell you once, won't tell you twice I'm real discreet, like a thief in the night (Look) If I call you bae, you bae for the day Or a bae for the night, you not my wife She want a killer to fuck all night I wanna fuck on a thot, gimme head all night AP, big rocks, in the hood with the 'rillas 5K on the dinner, bring three hundred thou' to the dealer once, won't tell you twice I'm real discreet, like a thief in the night (Baby) I'm rich but I'm ridin', I'm low on exotic, I'm 'bout to fly out and go get me some Nothin' ain't seen, all this money on me, hunnid racks in the bag, that's a honey bun Baby OG, I been runnin' these streets, got the game from Lashawn, I'm my mama's son Learned 'bout the triple cross when I was young and I know I ain't goin' so I keep a gun I flew to Paris just to buy some Dior She beggin' for attention, I don't see her C.I.P. Pop, I wish that you could see us Million cash plus whenever I go re-up I got some niggas in the street, won't beat me I got the industry tryna be me I just go Ray Charles, they can't see me I'm in a Rolls-Royce with a RiRi once, won't tell you twice I'm real discreet, like a thief in the night (Yeah) Like a thief in the night (Thief) I pull up, give her D for the night (Uh-huh) Tryna fuck in the V, it's aight (Let's fuck) We can't fuck up my seats 'cause they white (That's my seats, watch my motherfuckin' seats) I'm livin' like "Thriller," I only come out at the night time She don't fuck with liquor, don't like bein' tipsy She don't do the Henny, just white wine (What she do?) Pop the cork on some new Pinot Grigio (Yeah) I pull up in the Porsche wit' a freaky ho (Zoom) Park the Porsche then pull up in a Lambo (Hmph) I hop out, Major Payne, rockin' camo (Yessir) Think she cute, make her fuck, let her man go (She cute) Like to shoot, light you up, bitch, I'm Rambo Cuban link full of rocks, it's a choker (Oh) Rest in peace to the Pop, make me smoke ya once, won't tell you twice I'm real discreet, like a thief in the night</t>
  </si>
  <si>
    <t>https://genius.com/Pop-smoke-for-the-night-lyrics</t>
  </si>
  <si>
    <t>https://musicbrainz.org/recording/f593c614-03af-4438-a814-ef51e6f8290e</t>
  </si>
  <si>
    <t>bitch (1x); fuck (8x); fuckin (1x); ho (1x); motherfuckin (1x); niggas (1x); thot (2x)</t>
  </si>
  <si>
    <t>20-050</t>
  </si>
  <si>
    <t>Ritmo (Bad Boys for Life)</t>
  </si>
  <si>
    <t>Black Eyed Peas;J Balvin</t>
  </si>
  <si>
    <t>This is the rhythm, rhythm, rhythm, rhythm This is the rhythm, rhythm, rhythm, rhythm, rhythm, rhythm This is the rhythm, rhythm, rhythm, rhythm, rhythm of the night Toda la noche rompemo' (The night) Al otro día volvemo' (Oh, yeah) Tú sabes como lo hacemo', baby (This is the rhythm of the night) Baby, tonight's like fuego (The night) We 'bout to spend the dinero (Oh, yeah) We party to the extremo, baby (This is the rhythm of the night) night) We 'bout to spend the dinero (Oh, yeah) We party to the extremo, extremo, extremo, extremo, extremo Ritmo No son ni Reebok ni son Nike (No) Sin estilista luzco fly (Yes) La Rosalía me dice que luzco guay (La Rosalía) No te lo niego porque yo sé lo que hay (Wuh) Lo que se ve, no se pregunta (Na') Soy próspero y tengo claro que e' mi culpa (Es mi culpa, culpa; ah) Como Canelo en el ring nada me asusta Vivo en mi base y la paz no me la tumban (Wuh) Hakuna matata como Timón y Pumba Voy pa' leyenda así que dale zumba Los dejo ciego' con la vibra que me alumbra Haters pa' la tumba, nosotros pa' la rumba (Ra) like fuego (The night) We 'bout to spend the dinero (Oh, yeah) We party to the extremo, extremo, extremo, extremo, extremo Ritmo The rhythm, the rebels, styles upon styles upon styles, I got several Born to be wild 'cause I live like a daredevil Live it up, hit 'em up, that's the scenario (2Pac) I get around like a merry go (Rooftop) I am on top of the pedestal (Flu shot) I am so sick I need medical (Puta) I learned that shit down in Mexico The rhythm, the rebel, new and improved I be on a new level (Oh, yeah) That's how we do it, we buildin' like LEGO (Oh, yeah) Feel on the fire, you dealin' with fuego Can't stop, I am addicted I never quit Won't stop, don't need to speak to no therapist No stop, keepin' it movin's the narrative Nonstop, do it like woop, there it is like fuego (The night) We 'bout to spend the dinero (Oh, yeah) We party to the extremo, extremo, extremo, extremo, extremo Ritmo You like that space?</t>
  </si>
  <si>
    <t>https://genius.com/Black-eyed-peas-and-j-balvin-ritmo-bad-boys-for-life-lyrics</t>
  </si>
  <si>
    <t>https://musicbrainz.org/recording/0a31fc1b-e298-446a-a6fd-4b9f707df237</t>
  </si>
  <si>
    <t>20-051</t>
  </si>
  <si>
    <t>Heart on Ice</t>
  </si>
  <si>
    <t>Rod Wave</t>
  </si>
  <si>
    <t>https://www.last.fm/music/Rod+Wave</t>
  </si>
  <si>
    <t>SpeakerBangerz Look, uh, look Heart been broke so many times I don't know what to believe Mama say it's my fault, it's my fault, I wear my heart on my sleeve Think it's best I put my heart on ice, heart on ice 'cause I can't breathe I'ma put my heart on ice, heart on ice, it's gettin' the best of me While in the cell with Lil' Hakeem, after I slapped him I had told him "I don't know how you get down with them clowns but I'm a soldier" No one could understand, I had way too much aggression That built over the years from my abandoned adolescence See I done been lied to, backstabbed, and heartbroken I wanted to cry but I was too afraid to open Prayin' one day I'd find a peace of mind by the ocean I spent all my time committing crimes to get closer While at my nana house I play the couch, starin' at the ceiling Tryin' not to get in my feelings Thinkin' of a way I could make these millions Maybe that'll take this pain away and clear up all these rainy days, yeah I put my heart on ice, heart on ice 'cause I can't breathe I'ma put my heart on ice, heart on ice, it's gettin' the best of me You might also like Yeah, yeah Yeah, yeah Yeah, yeah, yeah Yeah, yeah Brrt my heart on ice, heart on ice, it's gettin' the best of me Yeah, yeah Yeah, yeah Yeah, yeah, yeah Yeah, yeah Brrt</t>
  </si>
  <si>
    <t>https://genius.com/Rod-wave-heart-on-ice-lyrics</t>
  </si>
  <si>
    <t>https://musicbrainz.org/recording/b124f68f-ad32-42a0-bc0d-26e2a88bb965</t>
  </si>
  <si>
    <t>20-052</t>
  </si>
  <si>
    <t>Nobody but You</t>
  </si>
  <si>
    <t>Blake Shelton;Gwen Stefani</t>
  </si>
  <si>
    <t>Don't have to leave this town to see the world 'Cause it's something that I gotta do I don't wanna look back in 30 years And wonder who you're married to Wanna say it now, wanna make it clear For only you and God to hear When you love someone, they say you set 'em free But that ain't gonna work for me I don't wanna live without you I don't wanna even breathe I don't wanna dream about you Wanna wake up with you next to me I don't wanna go down any other road now I don't wanna love nobody but you Lookin' in your eyes now, if I had to die now I don't wanna love nobody but you You All the wasted days, all the wasted nights I blame it all on being young Got no regrets 'cause it got me here But I don't wanna waste another one I been thinkin' about what I want in my life It begins and ends the same If I had to choose what I couldn't lose There'd only be one thing I don't wanna love nobody but you (You) I wanna say it now, wanna make it clear For only you and God to hear I don't wanna live without you I don't wanna even breathe I don't wanna dream about you Wanna wake up with you next to me (Next to me) I don't wanna go down any other road now I don't wanna love nobody but you (I don't wanna love nobody) Lookin' in your eyes now, if I had to die now I don't wanna love nobody but you You I don't wanna love nobody but you (You) I don't wanna love nobody but you but you You you You I don't wanna love nobody but you (You) I don't wanna love nobody but you</t>
  </si>
  <si>
    <t>https://genius.com/Blake-shelton-nobody-but-you-lyrics</t>
  </si>
  <si>
    <t>https://musicbrainz.org/recording/e13329a9-4a8b-488b-84fa-eb9b35843bcb</t>
  </si>
  <si>
    <t>20-053</t>
  </si>
  <si>
    <t>20-054</t>
  </si>
  <si>
    <t>Come &amp; Go</t>
  </si>
  <si>
    <t>Juice Wrld;Marshmello</t>
  </si>
  <si>
    <t>Woah, uh Oh, oh-oh, oh (Mello made it right, uh) I try to be everything that I can But sometimes, I come out as bein' nothin' I try to be everything that I can But sometimes, I come out as bein' nothin' I pray to God that He make me a better man (Uh) Maybe one day, I'ma stand for somethin' I'm thankin' God that He made you part of the plan I guess I ain't go through all that Hell for nothin' I'm always fuckin' up and wreckin' shit It seems like I perfected it I offer you my love I hope you take it like some medicine Tell me ain't nobody better than me I think that there's better than me Hope you see the better in me Always end up betterin' me I don't wanna ruin this one This type of love don't always come and go I don't wanna ruin this one This type of love don't always come and go We take drugs, then you hold me close Then I tell you how you make me whole Sometimes, I feel you like bein' alone Then you tell me that I shoulda stayed in the room Guess I got it all wrong all along, my fault My mistakes probably wipe all the rights I've done Sayin' goodbye to bygones, those are bygones Head up, baby, stay strong, we gon' live long</t>
  </si>
  <si>
    <t>https://genius.com/Juice-wrld-and-marshmello-come-and-go-lyrics</t>
  </si>
  <si>
    <t>https://musicbrainz.org/recording/848db1a2-bdb2-4190-921c-2c06989e9b8c</t>
  </si>
  <si>
    <t>20-055</t>
  </si>
  <si>
    <t>20-056</t>
  </si>
  <si>
    <t>If the World Was Ending</t>
  </si>
  <si>
    <t>JP Saxe;Julia Michaels</t>
  </si>
  <si>
    <t>I was distracted and in traffic I didn't feel it when the earthquake happened But it really got me thinkin', were you out drinkin'? Were you in the living room, chillin', watchin' television? It's been a year now, think I've figured out how How to let you go and let communication die out I know, you know, we know you weren't Down for forever and it's fine I know, you know, we know we weren't Meant for each other and it's fine But if the world was ending, you'd come over, right? You'd come over and you'd stay the night Would you love me for the hell of it? All our fears would be irrelevant If the world was ending, you'd come over, right? The sky'd be falling and I'd hold you tight And there wouldn't be a reason why We would even have to say goodbye If the world was ending, you'd come over, right? Right? If the world was ending, you'd come over, right? Right? You might also like I tried to imagine your reaction It didn't scare me when the earthquake happened But it really got me thinkin', the night we went drinkin' Stumbled in the house and didn't make it past the kitchen Ah, it's been a year now, think I've figured out how How to think about you without it rippin' my heart out And be irrelevant If the world was ending, you'd come over, right? Sky'd be falling while I hold you tight No, there wouldn't be a reason why We would even have to say goodbye If the world was ending, you'd come over, right? You'd come over, right? You'd come over, you'd come over, you'd come over, right? Mm be irrelevant If the world was ending, you'd come over, right? The sky'd You'd come over, you'd come over, you'd come over, right? Hmm If the world was ending, you'd come over, right? was ending, you'd come over, right? Right? If the world was ending, you'd come over, right? Right? If the world was ending, you'd come over, right? You'd come over, you'd come over, you'd come over, right? Hmm If the world was ending, you'd come over, right?</t>
  </si>
  <si>
    <t>https://genius.com/Jp-saxe-if-the-world-was-ending-lyrics</t>
  </si>
  <si>
    <t>https://musicbrainz.org/recording/29594a62-f09d-4a72-9c1f-1c35084ed272</t>
  </si>
  <si>
    <t>20-057</t>
  </si>
  <si>
    <t>We Paid</t>
  </si>
  <si>
    <t>Lil Baby;42 Dugg</t>
  </si>
  <si>
    <t>Can't be fucked with Ayy, 4 Pockets, huh (Section 8 just straight cooked this motherfucker up) 'Fore I go broke like Joc Fuck with that dog like Vick (Roof) Not that rott', that pit Palm Angels down to my sock Can't hold my Glock, reason I don't really like that shit (Nigga, I don't) Young turnt nigga, can't wife no bitch (At all) Excuse my French, don't like no bitch (Nope) Limo tinted, all five of my cars, yeah, I had it hard Since my bitch broke bad, I ain't had a heart Skrrt, yeah, that's us Two-tone AP, yeah, I'm bussin' Got the head from her, I ain't even wanna fuck her Why? Slut, bye (Fuck on) Nothin' on me from Saks, everything Revive Old nigga tellin' on bro, should've died No, he ain't kill 'em, dawg, he ain't even try Still'll bet my last shootin' dice in the hood Take who chain? Nah bitch, not Dugg's Probably in somethin' fast with a Glock in the hood Courtside tickets, spillin' Wock' on the wood First turnt nigga from the hood, they curious Four in cars, 'bout five in jewelry I get the commas with numbers, that's period I got your BM wan' put on Amiris First young nigga in the A with two Lams Run up fourteen mil', started fourteen grams (Same day) Dope-boy Dickies and diamonds and Timbs You shouldn't play with that boy, he is not one of them Bro, I kept taking L's, finally got me a M Still making double, I don't count what I spend S550 2018 Gotta come twenty if you hoppin' in the Benz Young turnt nigga from the D to the A I'm rockin' with the Lions, yeah, I'm rocking with the Braves Yeah, yeah, yeah, yeah, yeah, we paid Yeah, yeah, yeah, yeah, yeah, we paid I'ma turn it up a lil' more this time Used to dream about gettin' it, now I got it, I don't drive I had a spot like The Varsity, what'll you have? You buy twenty, I'll front what you buy I put on drip, I believe I can I fly Niggas know that I'm rich, but they know not to try I had a show in Detroit and I stopped at Revive And spent fifty on all of the guys All of these hoes in these stores make commission And plus I'ma tip 'em, they holdin' my size Get in your car and just put on your flashers And follow the hearse since you say you gon' ride 'Cause somebody gon' die if they fuck with us Turn a five to a dime, that's a double up Fuck around, walk through church with my double cup This shit a habit, I'm prayin' I give it up Tiger stay with the wood, make 'em give it up Know I ran through a mil' every week off of weed Bruh beat the charge, I can get me some sleep Got a backend to pick up, I won't even leave Run it up, fuck around, give the 'Vette to DT Keep a hotboy with me, I got love for BG Chasin' this paper since twelve or thirteen Runnin' 'round in these streets, it was me and Marquise Amiris First young nigga in the A with two Lams Run up fourteen mil', started fourteen grams (Same day) Dope boy Lions, yeah, I'm rocking with the Braves Yeah, yeah, yeah, yeah, yeah, we paid Yeah, yeah, yeah, yeah, yeah, we paid yeah, yeah, yeah, we paid Yeah, yeah, yeah, yeah, yeah, we paid (Yeah) rockin' with the Lions, yeah, I'm rocking with the Braves Yeah, yeah, yeah, yeah, yeah, we paid Yeah, yeah, yeah, yeah, yeah, we paid (Yeah)</t>
  </si>
  <si>
    <t>https://genius.com/Lil-baby-and-42-dugg-we-paid-lyrics</t>
  </si>
  <si>
    <t>https://musicbrainz.org/recording/a9f941ad-f65f-4525-b0be-8db52f6e436d</t>
  </si>
  <si>
    <t>bitch (4x); fuck (3x); fucked (1x); hoes (1x); motherfucker (1x); nigga (6x); shit (2x)</t>
  </si>
  <si>
    <t>20-058</t>
  </si>
  <si>
    <t>Yummy</t>
  </si>
  <si>
    <t>Yeah, you got that yummy-yum That yummy-yum, that yummy-yummy Yeah, you got that yummy-yum That yummy-yum, that yummy-yummy Say the word, on my way Yeah, babe, yeah, babe, yeah, babe Any night, any day Say the word, on my way Yeah, babe, yeah, babe, yeah, babe In the mornin' or the late Say the word, on my way Bona fide stallion Ain't in no stable, no, you stay on the run Ain't on the side, you're number one Yeah, every time I come around, you get it done Fifty-fifty, love the way you split it Hundred racks, help me spend it, babe Light a match, get litty, babe That jet set, watch the sunset kinda, yeah, yeah Rollin' eyes back in my head, make my toes curl, yeah, yeah You might also like Any night, any day Say the word, on my way Yeah, babe, yeah, babe, yeah, babe In the mornin' or the late Say the word, on my way Standin' up, keep me on the rise Lost control of myself, I'm compromised You're incriminating, no disguise And you ain't never runnin' low on supplies eyes back in my head, make my toes curl, yeah, yeah Yeah, you got that yummy-yum That yummy-yum, that yummy-yummy (You stay flexin' on me) Yeah, you got that yummy-yum (Yeah, yeah) That yummy-yum, that yummy-yummy Say the word, on my way Yeah, babe, yeah, babe, yeah, babe (Yeah, babe) Any night, any day Say the word, on my way Yeah, babe, yeah, babe, yeah, babe (Yeah, babe) In the mornin' or the late Say the word, on my way Hop in the Lambo', I'm on my way Drew House slippers on with a smile on my face I'm elated that you are my lady You got the yum, yum, yum, yum You got the yum, yum-yum, woah Woah-ooh my way in my head, make my toes curl, yeah, yeah yummy-yummy Yeah, you got that yummy-yum yeah, babe, yeah, babe (Yeah, babe) In the mornin' or the late Say the word, on my way</t>
  </si>
  <si>
    <t>https://genius.com/Justin-bieber-yummy-lyrics</t>
  </si>
  <si>
    <t>https://musicbrainz.org/recording/4dc241d5-4949-4bd6-83a2-89197f966ec3</t>
  </si>
  <si>
    <t>20-059</t>
  </si>
  <si>
    <t>One Man Band</t>
  </si>
  <si>
    <t>Old Dominion</t>
  </si>
  <si>
    <t>https://www.last.fm/music/Old+Dominion</t>
  </si>
  <si>
    <t>Been flyin' solo for so long Nobody's singin' the harmony Up there just me and my shadow No bass, no guitar, no tambourine And I found you like a melody You were singin' in the same key as me We had 'em dancin' in the streets I don't wanna be a one man band I don't wanna be a rolling stone, alone Puttin' miles on a run-down van Baby, we can take our own show on the road I'll lay down the beat, you'll carry the tune We'll get tattoos, and we'll trash hotel rooms Baby, take my hand I don't wanna be a one man band No I wanna run down your wild dreams And I wanna chase every high with you Count every rip in these old jeans We'll never learn how to sing the blues If I'm gonna be famous Girl, I wanna be famous with you We got our own little groove the road I'll lay down the beat, you'll carry the tune We'll get tattoos, and we'll trash hotel rooms Baby, take my hand 'Cause I don't wanna be a one man band When the spotlight goes cold, and the curtains come down The chairs are all stacked, and there's no one around And nobody's payin', we'll still be playin' man band I don't wanna be a one man band can take our own show on band I don't wanna be a one man band</t>
  </si>
  <si>
    <t>https://genius.com/Old-dominion-one-man-band-lyrics</t>
  </si>
  <si>
    <t>https://musicbrainz.org/recording/ed692d2f-8072-4848-bb10-d9e03da4cac9</t>
  </si>
  <si>
    <t>20-060</t>
  </si>
  <si>
    <t>Got What I Got</t>
  </si>
  <si>
    <t>She said, "Baby, do you ever miss bein' alone?" I said, "Hell no, I don't" She said, "Do you really think I'm where you belong?" I said, "You know and I know..." You're perfect for me Everything I'll ever need I ain't playin' What I'm sayin' When I got what I got, I don't miss what I had The old me before you belongs to the past In the back of your mind, you might think there's somethin' more I want But when I got what I got, girl, I don't I said, "Baby, do you know you sound a little crazy When you're talkin' like that, girl?" Ain't no second thoughts, no regrets, no kinda maybe No wishin' I turned back Before you came along I could go all alone Girl, just kiss me You're all that I want there's somethin' more I want But when I got what I got, girl, I don't She said, "Baby, do you ever miss bein' alone?" I said, "Hell no, I don't" there's somethin' more I want But when I got what I got, girl, I don't No, I don't No, I don't When I got what I got, girl, I don't I got, girl, I don't No, I don't No, I don't When I got what I got, girl, I don't</t>
  </si>
  <si>
    <t>https://genius.com/Jason-aldean-got-what-i-got-lyrics</t>
  </si>
  <si>
    <t>https://musicbrainz.org/recording/96e5808e-86ea-4dcb-937f-652ccea46726</t>
  </si>
  <si>
    <t>20-061</t>
  </si>
  <si>
    <t>Sunday Best</t>
  </si>
  <si>
    <t>Surfaces</t>
  </si>
  <si>
    <t>https://www.last.fm/music/SurFaces</t>
  </si>
  <si>
    <t>Good, feeling good Ayy, feeling good, like I should Went and took a walk around the neighborhood Feeling blessed, never stressed Got that sunshine on my Sunday best (Yeah, ayy, ayy) Every day can be a better day, despite the challenge All you gotta do is leave it better than you found it It's gonna get difficult to stand, but hold your balance I just say whatever 'cause there is no way around it 'cause Everyone falls down sometimes But you just gotta know it'll all be fine It's okay, uh-huh-huh, uh It's okay, it's okay Ayy, feeling good like I should Went and took a walk around the neighborhood Feeling blessed, never stressed Got that sunshine on my Sunday best (Ayy) You might also like Some days you wake up and nothing works, you feel surrounded Gotta give your feet some gravity to get you grounded Keep good things inside your ears just like the waves and sound did And just say whatever 'cause there is no way around it Everyone falls down sometimes But you just gotta know it'll all be fine It's okay, uh-huh-huh, uh It's okay, it's okay Ayy, feeling good, like I should Went and took a walk around the neighborhood Feeling blessed, never stressed Got that sunshine on my Sunday best Ayy, feeling good, like I should Went and took a walk around the neighborhood Feeling blessed, never stressed Got that sunshine on my Sunday best best (Ayy) best Ayy, feeling good, like I should Went and took a walk around the neighborhood Feeling blessed, never stressed Got that sunshine on my Sunday best</t>
  </si>
  <si>
    <t>https://genius.com/Surfaces-sunday-best-lyrics</t>
  </si>
  <si>
    <t>https://musicbrainz.org/recording/5903988b-8980-407e-afa2-0c09ac211b33</t>
  </si>
  <si>
    <t>20-062</t>
  </si>
  <si>
    <t>Godzilla</t>
  </si>
  <si>
    <t>Eminem;Juice Wrld</t>
  </si>
  <si>
    <t>Ugh, you're a monster I can swallow a bottle of alcohol and I'll feel like Godzilla Better hit the deck like the card dealer My whole squad's in here, walking around the party A cross between a zombie apocalypse and B-Bobby "The Brain" Heenan which is probably the Same reason I wrestle with mania Shady's in this bitch, I'm posse'd up Consider it to cross me a costly mistake If they sleepin' on me, the hoes better get insomnia ADHD, Hydroxycut Pass the Courvoisier (Hey, hey) In AA with an AK, melee, finna set it like a playdate Better vacate, retreat like a vacay, mayday (Ayy) This beat is cray-cray, Ray J, H-A-H-A-H-A Laughing all the way to the bank, I spray flames They cannot tame or placate the Monster You get in my way, I'ma feed you to the monster (Yeah) I'm normal during the day, but at night, turn to a monster (Yeah) When the moon shines like Ice Road Truckers I look like a villain outta those blockbusters Godzilla, fire spitter, monster Blood on the dance floor, and on the Louis V carpet Fire, Godzilla, fire, monster Blood on the dance floor, and on the Louis V carpet I'm just a product of Slick Rick and Onyx, told 'em lick the balls Had 'em just appalled, did so many things that pissed 'em off It's impossible to list 'em all And in the midst of all this I'm in a mental hospital with a crystal ball Tryna see, will I still be like this tomorrow? Risperdal, voices whisper My fist is balled back up against the wall, pencil drawn This is just the song to go ballistic on You just pulled a pistol on the guy with a missile launcher I'm just a Loch Ness, the mythological Quick to tell a bitch screw off like a fifth of vodka When you twist the top of the bottle, I'm a monster Blood on the dance floor, and on the Louis V carpet If you never gave a damn (Ayy), raise your hand 'Cause I'm about to set trip, vacation plans I'm on point like my index is, so all you will ever get is The motherfuckin' finger (Finger), prostate exam ('Xam) How can I have all these fans and perspire? Like a liar's pants, I'm on fire And I got no plans to retire and I'm still the man you admire These chicks are spazzin' out, I only get more handsome and flyer I got 'em passin' out like what you do when you hand someone flyers And what goes around comes around just like the blades on the chainsaw 'Cause I caught the flack, but my dollars stacked right off the bat like a baseball Like Kid Ink, bitch, I got them racks with so much ease that they call me Diddy 'Cause I make bands and I call getting cheese a cakewalk (Cheesecake, yeah) Bitch, I'm a player, I'm too motherfuckin' stingy for Cher Won't even lend you an ear, ain't even pretending to care But I tell a bitch I'll marry her if she'll bury her Face in my genital area, the original Richard Ramirez Cristhian Rivera, 'cause my lyrics never sit well So they wanna give me the chair Like a paraplegic, and it's scary, call it Hari Kari 'Cause e'ry Tom and Dick and Harry carry a Merriam motherfuckin' dictionary on 'em Swearing up and down they can spit, this shit's hilarious It's time to put these bitches in the obituary column We wouldn't see eye to eye with a staring problem Get the shaft like a steering column (Monster) Trigger happy, pack heat, but it's black ink Evil half of the Bad Meets Evil, that means take a back seat Take it back to Fat Beats with a maxi single Look at my rap sheet, what attracts these people Is my 'Gangsta Bitch' like Apache with a catchy jingle I stack chips, you barely got a half-eaten Cheeto Fill 'em with the venom and eliminate 'em Other words, I Minute Maid 'em I don't wanna hurt 'em, but I did, I'm in a fit of rage I'm murderin' again, nobody will evade I'm finna kill 'em and dump all their fuckin' bodies in the lake Obliterating everything, incinerate a renegade I'm here to make anybody who want it with the pen afraid But don't nobody want it, but they're gonna get it anyway 'Cause I'm beginnin' to feel like I'm mentally ill I'm Attila, kill or be killed, I'm a killer bee, the vanilla gorilla You're bringin' the killer within me outta me You don't wanna be the enemy of the demon who entered me And be on the receivin' end of me, what stupidity it'd be Every bit of me's the epitome of a spitter When I'm in the vicinity, motherfucker, you better duck Or you finna be dead the minute you run into me A hundred percent of you is a fifth of a percent of me I'm 'bout to fuckin' finish you, bitch, I'm unfadable You wanna battle, I'm available, I'm blowin' up like an inflatable I'm undebatable, I'm unavoidable, I'm unevadable I'm on the toilet bowl, I got a trailer full of money and I'm paid in full I'm not afraid to pull a— Man, stop Look what I'm plannin', haha</t>
  </si>
  <si>
    <t>https://genius.com/Eminem-godzilla-lyrics</t>
  </si>
  <si>
    <t>https://musicbrainz.org/recording/2a48791d-55d5-48b0-9a52-63b234c50904</t>
  </si>
  <si>
    <t>balls (1x); bitch (5x); bitches (1x); damn (1x); fuckin (2x); hoes (1x); motherfucker (1x); motherfuckin (3x); pissed (1x); shits (1x)</t>
  </si>
  <si>
    <t>20-063</t>
  </si>
  <si>
    <t>Bandit</t>
  </si>
  <si>
    <t>Juice Wrld;YoungBoy Never Broke Again</t>
  </si>
  <si>
    <t>It's funny, the shit I put on this song ain't gon' sound nothin' like the shit we was just doin' Oh, yeah I just want bad bitches Baddest, them bitches is the baddest, uh, uh When I take the molly, I'm a savage Uh, I say, uh I don't need no molly to be savage, uh When I'm on that molly, I feel savage, uh, uh She the definition of a bad bitch Stole her, I'm the definition of a bandit, uh, ayy I don't need no molly to be savage, uh, ayy But when I'm on the molly, I feel savage Ayy, my girl the definition of a bad bitch Stole her heart, I'm the definition of a bandit Put the Percs down and picked up the jiggas, jiggas, jiggas Tommy in the fucking Tommy Hilfiger, 'figer, 'figer That Tommy hit a nigga, Tommy Hilfiger, fuck niggas I'm nice, when I'm high off the pills, I'ma fuck with her I don't smoke skunk, but tonight I'm getting stuck, nigga Pour the codeine up and put some molly in the cup with it I know she a freak, uh-huh, she gon' fuck with it She my velcro, uh-huh, guess I'm stuck with her I dive in it like a sailor, I love to nail her Addicted to her paraphernalia, I had to tell her I see it like a fortune teller Your ex-nigga did good, I could do better Bad bitch from the woods, I think she a hunter She a killer and an eater, she a Jeffrey Dahmer I can tell when she in her feelings, I can read her like a book No TEC, no Beretta, FN on me, am I understood? Yeah, yeah, yeah of a bad bitch Stole her heart, I'm the definition of a bandit My brother point her out and she a bad bitch, I'm on her Must ain't heard that I'm a savage, once I get a bitch, I own her I see she got swag, I got cash so I want her See this four-five in my pants, put on your ass, push up on bruh Shawty, she a rider with that glizzy on her (Glizzy on her) And shawty, I'ma dada with no semi on me (Semi on me) If we got a problem, we get rid of homie (Yeah) Put twenty thousand in your pocket, we gon' get the money (Yeah) I'm the definition of a bandit (Honest) Took your heart from out his hands and still ain't saying shit (On my mama) Some new killers in my circle you done ran with Like this dirty .38, this bitch'll damage Popping wheelies, 4K Trey, call when you land with it (Pop, pop, pop) I let you drive and slide with my bros where they be laying with it (Skrrt) I work this bitch, I open up a can with it Like fuck the stove, I make it jump without my hand in it of a bad bitch Stole her heart, I'm the definition of a bandit</t>
  </si>
  <si>
    <t>https://genius.com/Juice-wrld-and-youngboy-never-broke-again-bandit-lyrics</t>
  </si>
  <si>
    <t>https://musicbrainz.org/recording/b1caa19b-6731-4314-8902-a681144f7ad9</t>
  </si>
  <si>
    <t>ass (1x); bitch (8x); bitches (2x); fuck (4x); fucking (1x); nigga (2x); niggas (1x); shit (3x)</t>
  </si>
  <si>
    <t>20-064</t>
  </si>
  <si>
    <t>Party Girl</t>
  </si>
  <si>
    <t>StaySolidRocky</t>
  </si>
  <si>
    <t>https://www.last.fm/music/StaySolidRocky</t>
  </si>
  <si>
    <t>Girls just wanna have fun So they party, so they party (Ayy, yo, Nashi, you goin' crazy) Lil' mama a party girl, she just wan' have fun too They say you ain't wifey type, but I don't care, I want you She like to do drugs too, she in love with guns too They say you too piped up, but I think that I love you she in love with guns too They say you too piped up, but I think that I love you She don't want nobody, she don't need somebody I'm tryna be with you so you don't be without me She totin' just like me, no, we can't leave without it She boot up off the meds like she can't breathe without it She drinkin' Four Lokos, I can't get with those She wan' give me toto, I tell her come close She say, "You say you love me, but I don't know what love means" I ask her who got her heart, 'cause damn, that nigga lucky I been tryna reach for it, but it's too far above me I ain't never do you wrong, so tell me why you don't trust me She don't do this often, she said it's only because me You the one who want it, therefore you can never judge me She just wanna party and nothing's wrong with that Every time I'm calling, she say she gon' call me back I told her call me Rocky, she say she not gon' call me that You say you come with a lot, well, baby, I want all of that You might also like up, but I think that I love you Don't be scared to party, don't be scared to party Don't be scared to party She like to do drugs too, Rocky, she say she not gon' call me that You say you come with a lot, well, baby, I want all of that up, but I think that I love you Don't be scared to party, don't be scared to party Don't be scared to party</t>
  </si>
  <si>
    <t>https://genius.com/Staysolidrocky-party-girl-lyrics</t>
  </si>
  <si>
    <t>https://musicbrainz.org/recording/e9cc4e6b-9200-4069-84a4-e351699ae1ab</t>
  </si>
  <si>
    <t>20-065</t>
  </si>
  <si>
    <t>Die from a Broken Heart</t>
  </si>
  <si>
    <t>Maddie &amp; Tae</t>
  </si>
  <si>
    <t>https://www.last.fm/music/Maddie+&amp;+Tae</t>
  </si>
  <si>
    <t>Hey mama, how do you get a red wine stain Out of your favorite dress? Black mascara off a pillowcase? Cure a one-too-many headache? Mama, can I come and maybe stay a few days This weekend or next? And hey, how do you get a red wine stain Out of your favorite dress? How does he sleep at night? Mama, the nerve of this guy To leave me so easy Am I gonna be alright? I wanna kick myself for falling so hard Mama, can you die from a broken heart? Can you ask Daddy if he's got time To come and look at my front door? It got slammed last night And now it don't close right And just promise that you won't tell him everything And keep that pistol in the drawer Mama, please don't say I'm gonna laugh about this someday You didn't see the way he drove away You might also like Mama, can you die from a broken heart? Oh, a broken heart Can your knees give out from prayin' so hard? (Prayin' so hard) Can you go blind from crying in the dark? (In the dark) Was it ever really real If he don't feel like I feel? How does he sleep at night? Mama, the nerve of this guy To leave me so easy Am I gonna be alright? Mama, can you die from a broken heart? A broken heart drove away be alright? I wanna kick myself for falling so hard Mama, can you die from a broken heart? A broken heart</t>
  </si>
  <si>
    <t>https://genius.com/Maddie-and-tae-die-from-a-broken-heart-lyrics</t>
  </si>
  <si>
    <t>https://musicbrainz.org/recording/79447e56-b340-4ed2-9896-915fb3f3e380</t>
  </si>
  <si>
    <t>20-066</t>
  </si>
  <si>
    <t>Popstar</t>
  </si>
  <si>
    <t>Bitches We The Best Music Another one (Yeah) DJ Khaled Bitches callin' my phone like I'm locked up, nonstop From the plane to the fuckin' helicopter, yeah Cops pullin' up like I'm givin' drugs out, nah, nah I'm a popstar, not a doctor not a doctor Ayy, shawty with the long text, I don't talk, ayy Shawty with the long legs, she don't walk, ayy Yeah, last year, I kept it on the tuck, ayy 2020, I came to fuck it up, yeah I want a long life, a legendary one (Yeah) I want a quick death (Yeah), and an easy one (Yeah) I want a pretty girl (Yeah), and an honest one (Yeah) I want this drink (Yeah), and another one, yeah And I'm troublesome, yeah I'm a popstar, but this shit ain't bubblegum, yeah You would probably think my manager is Scooter Braun, yeah But my manager with twenty hoes in Buddakan, yeah, ayy Look, Ariana, Selena, my Visa It can take as many charges as it needs to, my girl That shit platinum just like all of my releases, my girl Niggas come for me, I tear them all to pieces, my girl I'ma show your sexy ass what relief is, my girl Please don't take no shit that's 'bout to have you geekin' And I'm not drivin' nothin' that I gotta stick the keys in Wonder how I got this way? I swear I got the I'm a popstar, not a doctor I'm a popstar, not a doctor, watch her Say she rep a whole different block, so I blocked her Busy at the crib, cookin' salmon with the lobster If we talkin' joints, it's just me and David Foster Bodyguards don't look like Kevin Costner, you tweakin' Just pulled up to Whitney Houston, Texas for the evenin' They tell the same story so much, they start to believe it The ones that start like, "Drizzy's shit was cool, but we even" Man, how the fuck? Two, four, six, eight watches, factory, so they appreciate Crown in my hand and I'm really playin' keep-away Shit don't even usually get this big without a Bieber face Naw, naw, piece of cake, naw, naw, Turks and Caic', yeah, yeah Go and get your friends, we can sneak away, yeah, yeah Yeah, I keep a, like I keep the faith Wonder how I got this way? Swear out, nah, nah I'm a popstar, not a doctor</t>
  </si>
  <si>
    <t>https://genius.com/Dj-khaled-popstar-lyrics</t>
  </si>
  <si>
    <t>https://musicbrainz.org/recording/45c82307-8cea-4803-a231-156cb5db8f7f</t>
  </si>
  <si>
    <t>ass (1x); fuck (2x); fuckin (1x); hoes (1x); shit (4x)</t>
  </si>
  <si>
    <t>20-067</t>
  </si>
  <si>
    <t>All I Want for Christmas Is You</t>
  </si>
  <si>
    <t>I don't want a lot for Christmas There is just one thing I need I don't care about the presents Underneath the Christmas tree I just want you for my own More than you could ever know Make my wish come true All I want for Christmas is you, yeah I don't want a lot for Christmas There is just one thing I need (And I) Don't care about the presents Underneath the Christmas tree I don't need to hang my stocking There upon the fireplace (Ah) Santa Claus won't make me happy With a toy on Christmas Day I just want you for my own (Ooh) More than you could ever know (Ooh) Make my wish come true All I want for Christmas is you You, baby You might also like Oh, I won't ask for much this Christmas I won't even wish for snow (And I) I'm just gonna keep on waiting Underneath the mistletoe I won't make a list and send it To the North Pole for Saint Nick (Ah) I won't even stay awake to Hear those magic reindeer click 'Cause I just want you here tonight (Ooh) Holding on to me so tight (Ooh) What more can I do? Oh baby, all I want for Christmas is you You, baby Oh, all the lights are shining So brightly everywhere (So brightly, baby) And the sound of children's Laughter fills the air (Oh, oh yeah) And everyone is singing (Oh yeah) I hear those sleigh bells ringing (Oh) Santa, won't you bring me the one I really need? (Yeah, oh, oh) Won't you please bring my baby to me? Oh, I don't want a lot for Christmas This is all I'm asking for (Ah) I just wanna see my baby Standing right outside my door Oh, I just want you for my own (Ooh) More than you could ever know (Ooh) Make my wish come true Oh baby, all I want for Christmas is you You, baby All I want for Christmas is you, baby (You) All I want for Christmas is you, baby (Ah, oh, ah, oh) All I want for Christmas is you, baby (You) All I want for Christmas is you, baby (All I really want, baby, ooh) All I want for Christmas is you, baby (All I want, all I really want is you) I want for Christmas is you You, baby want, baby, ooh) All I want for Christmas is you, baby (All I want, all I really want is you)</t>
  </si>
  <si>
    <t>https://genius.com/Mariah-carey-all-i-want-for-christmas-is-you-lyrics</t>
  </si>
  <si>
    <t>holiday</t>
  </si>
  <si>
    <t>https://musicbrainz.org/recording/e267cd20-b6dd-4634-a072-b9e6c2de8a58</t>
  </si>
  <si>
    <t>20-068</t>
  </si>
  <si>
    <t>One of Them Girls</t>
  </si>
  <si>
    <t>Are you one of them girls that peels off the Bud Light label? Just might run a pool table? Roll your eyes if I call you an angel, ain't you one of them girls? Ask you to dance, you say "No" just to see how far I'll go Your song comes on and your eyes close, that's when I know, yeah You got your heart on lock down, got a wall I gotta knock down Kinda wanna do a shot now, come on now And you're one of them girls that ain't tryna meet nobody You're just here for the party, if I'm wrong then stop me, yeah You're one of them girls that ain't handin' out your number You like to make us want you, you like to make us wonder If you're one of them girls, 'cause I'm one of them boys Would trade his whole world, hm, yeah For one of them girls who likes to act all quiet, sexy, not even tryin' Yeah, you know I ain't lyin', damn right You one of them girls, broke every heart in your hometown On the day you rode out, got 'em all wishin' on stars now If I find out your number You like to make us want you, you like to make us wonder If you're one of them girls Well, I'm one of them boys Would trade his whole world, hm, yeah For one of them girls You're one of them girls I wanna put my lips on Hold all night long Write a little love song For his whole world, his whole world For one of them girls Hmm, one of them girls want you, you like to make us wonder If you're one of them girls Well, I'm one of them boys Would trade his whole world, his whole world For one of them girls Hmm, one of them girls</t>
  </si>
  <si>
    <t>https://genius.com/Lee-brice-one-of-them-girls-lyrics</t>
  </si>
  <si>
    <t>https://musicbrainz.org/recording/c650f85d-9910-47af-a6a5-6943e183c541</t>
  </si>
  <si>
    <t>20-069</t>
  </si>
  <si>
    <t>Hard to Forget</t>
  </si>
  <si>
    <t>There stands the glass That will ease all my pain That will settle my brain It's my first one today There stands the glass That-that will ease all my pain That-that will settle my brain It's-it's my first one today Ayy I saw your sister at work I saw your mama at church I'm pretty sure I saw your car at the mall I see your face in the clouds I smell your perfume in crowds I swear your number's all my phone wants to call It's kinda funny how I can't seem To get away from you It's almost like you don't want me to You've got a cold heart and the cold hard truth I got a bottle of whiskey, but I got no proof That you showed up tonight In that dress just to mess with my head So much for so long Out of sight, out of mind Girl, you're lookin' so good It's drivin' me out of mine Oh, you're breakin' my heart Baby, you're playin' hard to forget Told me to leave all your things Out on the porch, on the swing You'd come and grab 'em by the end of the week Well, it's just some jeans and a shirt But it's a whole lot of hurt I think I know why you've been dragging your feet Ain't it funny how I can't seem To get away from you? drivin' me out of mine Oh, you're breakin' my heart Baby, you're playin' hard to forget There stands the glass That-that will ease all my pain That-that will settle my brain It's-it's my first one today my heart Baby, you're playin' hard to forget Oh honey, I'm fallin' apart And you're playin' hard to forget you're breakin' my heart Baby, you're playin' hard to forget Oh honey, I'm fallin' apart And you're playin' hard to forget</t>
  </si>
  <si>
    <t>https://genius.com/Sam-hunt-hard-to-forget-lyrics</t>
  </si>
  <si>
    <t>https://musicbrainz.org/recording/0847ce2b-3117-496d-8531-c43a6a18dcb6</t>
  </si>
  <si>
    <t>20-070</t>
  </si>
  <si>
    <t>One Margarita</t>
  </si>
  <si>
    <t>Everybody here ain't from here But we're here doin' our thing Lettin' go a little, little by little Sippin' on a frozen drink Tiki bars tik'n, pourin' all weekend Clouds ain't leakin' no rain Two pieces shakin', white caps a-breakin' We ain't feelin' no pain, it goes like One margarita, two margarita, three margarita, shot Don't worry 'bout tomorrow, leave all your sorrow out here on the floatin' dock When that sun lays down, we'll be on our way One more barefoot round, one more last chance to say "Hey, señorita, don't you think we need a salt and a Buffett song?" One margarita, two margarita, three margarita, we'll be gone Ice blue skies, shades on the eyes To tuck the bloodshot away Hair of the dog, shouldn't take long But who cares, we got all day Palm trees a-leanin', sunburn screamin' But we'll all be alright, after way One more barefoot round, one more last chance to say "Hey, señorita, don't you think we need a salt and a Marley song?" One margarita, two margarita, three margarita, we'll be gone We'll be gone Tiki bars tik'n, pourin' all weekend Clouds ain't leakin' no rain Two pieces shakin', white caps a-breakin' We ain't feelin' no pain, feelin' no pain It on our way One more barefoot round, one more last chance to say "Hey, señorita, don't you think we need a salt and a Chesney song?" One margarita, two margarita, three margarita, we'll be gone We'll be gone We'll be gone three margarita, we'll be gone We'll be gone We'll be gone</t>
  </si>
  <si>
    <t>https://genius.com/Luke-bryan-one-margarita-lyrics</t>
  </si>
  <si>
    <t>https://musicbrainz.org/recording/c5ee6729-27f0-405c-9543-0f27551ae711</t>
  </si>
  <si>
    <t>20-071</t>
  </si>
  <si>
    <t>20-072</t>
  </si>
  <si>
    <t>Hot</t>
  </si>
  <si>
    <t>Young Thug;Gunna</t>
  </si>
  <si>
    <t>Wheezy outta here Hot, hot, hot, hot Hot, hot, hot, hot Hot, hot, hot, hot Hot, hot, hot, hot Everything litty, I love when it's hot Turned up the city, I broke off the notch Got some more millis, I keep me a knot I created history and made me a lot He tried to diss me and ended on Fox We call them chopsticks 'cause they gonna chop Took her out of Follies 'cause her pussy pop I run it like Nike, we got it on lock Cartier eye I'm the bossman in a suit but no tie I can't be sober, I gotta stay high Pour me some syrup in a Canada Dry Ridin' in the spaceship like Bonnie and Clyde Don't worry, baby, I keep me some fire Chanaynays and Birkins, she cannot decide (Chanaynay) The latest Mercedes her go-to surprise Don't sleep on miss lady, her pussy a prize Dick in her back while I'm grippin' her sides Bigger Maybach, this ain't regular size We really fly, we like pelican glide Bitch, you ain't slick, I can tell the disguise Upgraded my wrist, put baguettes in that Sky She sing, I might sign her and change her whole life I told her to gargle and work on her highs You might also like run it like Nike, we got it on lock Cash, money, checks, cash Addy, Birkin, brand new extendos I just wanna fuck the bitch by myself I just passed her to the dawg like my Sprite I took the Bentley coupe back, then I hopped in a Cayenne (Skrrt) I put the bitch in the front of the Bentley, in front of the driver (Skrrt) Ayy, man, this synthetic weed, you can't smoke in the Rolls Royce, woah, woah (Yeah, yeah) I'm still double cupped up, I'm drinkin', I shoot off your tires, huh (Doo-doo-doo-doo-doo-doo-doo-doo) I'm in the coupe by myself I had to kick a door when I was five Keep the awards on the shelf Whole sixteen round in the fire I'm sick and tired of these young niggas act like they firin', they tellin' these lies Actin' like they the ones created this and they get all the drip from my guys Yeah, Cartier eyes Cartier coat, Cartiers the watch Cartier love, Cartier the thot Cartier specs, buffalo on the side Princess cut diamonds, they Cartier, yeah Cartier bag for the Cartier thot Sky Wrangler coupe with two hundred the dash Cartier jeans, ain't no way I can sag Ain't no way I'ma ever gon' go out bad I can't go out, no way I'ma go out I just grip on her ass and I show out I sit like a champ and I wait on a hold-out I just whip up a new Chanel Patek I whip with the wrist and I don't break the door out Turn the whole top floor to a whorehouse Hundred racks in ones, dude brought the flood out Hot, hot, hot, hot Hot, hot, hot, hot Hot, hot, hot, hot, damn Hot, hot, hot on her highs racks in ones, dude brought the flood out Hot, hot, hot, hot Hot, hot, hot, hot Hot, hot, hot, hot, damn Hot, hot, hot</t>
  </si>
  <si>
    <t>https://genius.com/Young-thug-hot-lyrics</t>
  </si>
  <si>
    <t>https://musicbrainz.org/recording/90569e31-6548-4979-9b45-3a0b540b2051</t>
  </si>
  <si>
    <t>ass (1x); bitch (2x); damn (2x); fuck (1x); niggas (1x); pussy (2x); thot (2x)</t>
  </si>
  <si>
    <t>20-073</t>
  </si>
  <si>
    <t>I Hope You're Happy Now</t>
  </si>
  <si>
    <t>Carly Pearce;Lee Brice</t>
  </si>
  <si>
    <t>It's all on me, it's my mistake I said I don't love you a little too late But I guess there ain't ever a right time And I don't know why it's called a goodbye Go run my name into the ground Tell everyone you know just how How I slammed the door on our forever But I promise you it's for the better I hope you find what you were lookin' for I hope your heart ain't hurtin' anymore And you get movin' on, all figured out And you don't hate me somehow 'Cause I hope you're happy now Who knew this heart could break this hard Or a love like ours could fall apart Without so much as a warnin' I thought that I was what you wanted Well, I guess you found what you were lookin' for I guess my heart ain't worth it anymore I'm a wreck, I'm a mess And I ain't got nothin' left And so I hope you're happy now I hope you find what you were lookin' for I guess my heart ain't worth it anymore Hope you get movin' on, all figured out And you don't hate me somehow I'm a wreck, I'm a mess And I ain't got nothin' left So I hope you're happy now Happy now Oh, I hope you're happy now Mm So I hope you're happy now Happy now Oh, I hope you're happy now Mm</t>
  </si>
  <si>
    <t>https://genius.com/Carly-pearce-i-hope-youre-happy-now-lyrics</t>
  </si>
  <si>
    <t>https://musicbrainz.org/recording/164672a3-6b07-4fb7-93c4-18cc6c005aae</t>
  </si>
  <si>
    <t>20-074</t>
  </si>
  <si>
    <t>Emotionally Scarred</t>
  </si>
  <si>
    <t>A love letter came through the mail, it said, "I miss you" I ripped it up and flushed with the tissue, try to forget you I ain't got nothing against you, we human, we all got issues But I'm tired of being tired of being tired That part of me done died I see it, then I don't, act like I'm blind I'm confident it won't be one of mine I know emotions come with lies, so I tell the truth all the time Ain't got no sympathy for no bitch I admit that I'm rich and I'm lit Jumpin' up on stages, I get two hundred an occasion Bro had really fucked the game up, we made niggas shut they trap down They see how I made it, I'm the reason they won't rap now Young age, learned how to get paid (We gon' get the money) Big stage, long way from Section 8 (Ballin' other countries) Big wave, he gon' have to get saved (Big old wave) Ridin' in the foreign, chiefin' on the forest I know I wasn't there for you, at least I said I'm sorry You know what it was, I told you that I was heartless I'm emotionally scarred, that ain't even your fault But don't listen to them haters tryna fill your ears with salt All this revenue coming in, I'll probably never spend I just bought my BM a Benz, now that's another Benz I just cut off all of my friends and brought my brothers in I don't see nobody but me, who I'm gon' lose to? I can't move around without tools, these niggas loose screws I can see me taking the lead over the new school They remember me from selling weed at my old school Only hit it once and now it's old news Blew up, who the fuck would knew? Paint my Trackhawk Nipsey Blue If I get one, you get one too, I really move how bosses move I never call myself a GOAT, I leave that up to the people Everybody can't go to the top, I had to leave some people I'ma be forever scheming, woke up, I thought I was dreaming Watched my lil' boy play with toys, I just dropped a tear of joy Some shit that I feel for I been going crazy with that scoring, call me Baby Harden They say I'll be great, I guess I'm waiting for it told you that I was heartless I'm emotionally scarred, that ain't even your fault But don't listen to them haters tryna fill your ears with salt told you that I was heartless I'm emotionally scarred, that ain't even your fault But don't listen to them haters tryna fill your ears with salt they trap down They see how I made it, I'm the reason they won't rap now See me out in traffic, make a hater pull his hat down The biggest OGs salute me, a stylist can't even style me The robbers probably wanna get me, I'm hoppin' out Lamborghinis The youngins turn in my city, they try me, I get it cracking Some of this still would happen if I never had started rapping My people them still steady trapping and they still be getting active I tell 'em to chill, I'm tryna run up these M's Paid cash and then he post the crib (Nah) I can't show nobody where my mama live, that's how I 'posed to feel My niece just asked me were my diamonds real, I said, "Of course" I just played the hand that I was dealt, didn't have to force All around the world they know it's me, they hear my voice And I done it all in a pair of Diors, yeah told you that I was heartless I'm emotionally scarred, that ain't even your fault But don't listen to them haters tryna fill your ears with salt</t>
  </si>
  <si>
    <t>https://genius.com/Lil-baby-emotionally-scarred-lyrics</t>
  </si>
  <si>
    <t>https://musicbrainz.org/recording/fd6da40a-5ffa-4d4d-9009-cabfef44fd2b</t>
  </si>
  <si>
    <t>bitch (1x); fuck (1x); fucked (1x); niggas (2x); shit (1x)</t>
  </si>
  <si>
    <t>20-075</t>
  </si>
  <si>
    <t>Suicidal</t>
  </si>
  <si>
    <t>YNW Melly;Juice Wrld</t>
  </si>
  <si>
    <t>Suicidal Your love is suicidal Lately, I've been feeling suicidal Your love is suicidal I thought that we were meant to be You took my heart and made it bleed I gave you all my ecstasy I know you'll be the death of me (Keep it Z3N) Left lipstick on my Hennessy Felt like you took my soul from me You gave me all your ecstasy I thought that we were meant to be Your love is suicidal For me, your love is suicidal To me, your love is suicidal To me, your love is suicidal I'm sippin' Hennessy-'y-'y, ooh I'm sippin' Hennessy-'y-'y, ooh I don't want to lose my conscience Drinkin' all this Hennessy Baby, you took control of me And I got too many enemies I knew you wanted to fuck him 'cause I could just tell Check my back, now I'm, now I'm in my bag, yeah You did me bad (Yeah), you did me bad (Yeah) But I said, "Fuck it," and I ran up my bag, yeah I'm in my bag, I'm in my bag now But you didn't even put it all on the line For me, no, oh, I'm sorry This is the end of us It's crazy 'cause my heart is dangerous Felt like you took my soul from me Like the devil got a hold on me Everybody wishin' bad on me Everybody wishin' bad on me You taught a lesson to me that I had to learn And I'm so sorry 'cause you let our bridges burn I said I loved you and I wish I never did I swear to God, I swear to God, you stupid bitch Left lipstick on my Hennessy Felt like you took my soul from me No way, I gave you all my ecstasy I thought that you were meant for me I know you'll be the death of me Thought we were for eternity You fucked me up, both physically And mentally, I can't believe I'm sippin' Hennessy-'y-'y, ooh I'm sippin' Hennessy-'y-'y, ooh I'm sippin' Hennessy-'y-'y, ooh I'm sippin' Hennessy-'y-'y, ooh Your love is suicidal For me, your love is suicidal To me, your love is suicidal To me, your love is suicidal never did I swear to God, I swear to God, you stupid bitch</t>
  </si>
  <si>
    <t>https://genius.com/Ynw-melly-suicidal-lyrics</t>
  </si>
  <si>
    <t>https://musicbrainz.org/recording/fa53717b-2a07-4889-8164-fbcca007323b</t>
  </si>
  <si>
    <t>bitch (2x); fuck (1x); fucked (1x)</t>
  </si>
  <si>
    <t>20-076</t>
  </si>
  <si>
    <t>The Bigger Picture</t>
  </si>
  <si>
    <t>Protests and growing national outcry continues over the death of George Floyd (Section 8 just straight cooked this motherfucker up) Last night, people protesting in Minneapolis escalated As demonstrators were lashed by tear gas and rubber bullets The main message here, the main message here, the main message here Is that they want to see those officers involved They want to see those officers arrested Officers arrested (I can't breathe, I can't breathe) Trade my 4x4 for a G63, ain't no more free Lil Steve I gave 'em chance and chance and chance again, I even done told them please I find it crazy the police'll shoot you and know that you dead, but still tell you to freeze Fucked up, I seen what I seen I guess that mean hold him down if he say he can't breathe It's too many mothers that's grieving They killing us for no reason Been going on for too long to get even Throw us in cages like dogs and hyenas I went to court and they sent me to prison My mama was crushed when they said I can't leave First I was drunk, then I sobered up quick When I heard all that time that they gave to Taleeb He got a life sentence plus We just some products of our environment How the fuck they gon' blame us? You can't fight fire with fire I know, but at least we can turn up the flames some Every colored person ain't dumb and all whites not racist I be judging by the mind and heart, I ain't really into faces Fucked up, the way that we livin' is not getting better, you gotta know how to survive Crazy, I had to tell all of my loved ones to carry a gun when they going outside Stare in the mirror whenever you drive Overprotective, go crazy for mine You gotta pay attention to the signs Seem like the blind following the blind Thinking 'bout everything that's going on I boost security up at my home I'm with my kind if they right or they wrong I call him now, he'll pick up the phone And it's five in the morning, he waking up on it Tell 'em wherever I'm at, then they comin' I see blue lights, I get scared and start runnin' That shit be crazy, they 'posed to protect us Throw us in handcuffs and arrest us While they go home at night, that shit messed up Knowing we needed help, they neglect us Wondering who gon' make them respect us I can see in your eye that you fed up Fuck around, got my shot, I won't let up They know that we a problem together They know that we can storm any weather It's bigger than black and white It's a problem with the whole way of life It can't change overnight But we gotta start somewhere Might as well gon' 'head start here We done had a hell of a year I'ma make it count while I'm here God is the only man I fear Fuck it, I'm goin' on the front line He gon' bust your ass if you come past that gun line You know when the storm go away, then the sun shine You gotta put your head in the game when it's crunch time I want all my sons to grow up to be monsters I want all my daughters to show out in public Seems like we losing our country But we gotta stand up for something, so this what it comes to Every video I see on my conscience I got power, now I gotta say somethin' Corrupted police been the problem where I'm from But I'd be lying if I said it was all of them I ain't do this for the trend, I don't follow them Altercations with the law, had a lot of them People speaking for the people, I'm proud of them Stick together, we can get it up out of them I can't lie like I don't rap about killing and dope, but I'm telling my youngins to vote I did what I did 'cause I didn't have no choice or no hope, I was forced to just jump in and go This bullshit is all that we know, but it's time for a change Got time to be serious, no time for no games We ain't takin' no more, let us go from them chains God bless they souls, every one of them names here We done had a hell of a year I'ma make it count while I'm here God is the only man I fear They trainin' officers to kill us, then shootin' protestors with these rubber bullets They regular people, I know that they feel it These scars too deep to heal us What happened to COVID? Nobody remember It ain't makin' sense, I'm just here to vent It happen to one of your people, it's different We get it, the system is wicked, just learn how to pick it Knowledge is power, I swear I'm a witness, I know that I'm gifted I won't go too deep 'cause I'm scared they'll get me Ain't scared to admit it, some shit I can't mention It's people who can, well, here's the chance I won't take the stand, but I'll take a stand for what I believe Must not be breathing the air that I breathe You know that the way that I bleed, you can bleed I never been a fan of police But my neighborhood know I try to keep peace So it's only right that I get in the streets March for a reason, not just on GP Our people died for us to be free Fuck do you mean? This was a dream Now we got the power that we need to have They don't want us with it and that's why they mad, yeah here We done had a hell of a year I'ma make it count while I'm here God is the only man I fear here We done had a hell of a year I'ma make it count while I'm here God is the only man I fear</t>
  </si>
  <si>
    <t>https://genius.com/Lil-baby-the-bigger-picture-lyrics</t>
  </si>
  <si>
    <t>https://musicbrainz.org/recording/d07096ad-6bf3-40ed-9e64-9776c1789bb4</t>
  </si>
  <si>
    <t>ass (1x); bullshit (1x); fuck (1x); hell (5x); motherfucker (1x); shit (3x)</t>
  </si>
  <si>
    <t>20-077</t>
  </si>
  <si>
    <t>20-078</t>
  </si>
  <si>
    <t>The Woo</t>
  </si>
  <si>
    <t>Pop Smoke;50 Cent;Roddy Ricch</t>
  </si>
  <si>
    <t>She want a Woo nigga She wanna fuck with the Woo She wanna fuck with the Woo She wanna fuck with the Woo She wanna ride with the Woo Yeah, yeah, yeah, yeah I told her, "Ooh-woo-woo" Shawty wanna fuck me inside of the coupe I can take you out everywhere, fuck a jet fare Versace hotel with Versace robe, woah, woah Like you when you let down your hair with no comb And I stay to myself 'cause I never liked these hoes (Yeah) And she only liked the guap, red light these hoes Why would I waste my time on a shorty that don't got me on the front of her mind? Especially when you get designer and I wine and dine And the Bentley came with the wings like a number nine, yeah Come through, just us two I like you 'cause you cut how I'm cut too Come through, just us two I like you 'cause you cut how I'm cut too She wanna fuck with the Woo (Ayy, she wanna fuck with the Woo, Woo) She wanna fuck with the Woo She wanna fuck with the Woo She wanna ride with the Woo Yeah, yeah, yeah, yeah That's my kind of bitch, she be sayin' some shit Like, "When you gon' fly me in private, so I can land on that dick?" She said, "Tricks is for kids", she don't fall for the tricks She can handle her own, she just want some dick Got that big Birkin bag worth five, six figures You might be out your league, can you buy that, nigga? (Buy that) I pull up on her top gone on the Dawn, I'm the don You can fuck around, if you want, if you want Out in Bali, big swing, big dress Big ass, make her squirt and make a big mess Before we done, she ask "Where we gon' do it next?" Next, so wet it fucked up the seats in the jet She like all that gangsta shit Top down, ridin' 'round with the blick Who you with? Woo She like all that gangsta shit I said, "She like all that gangsta shit" She wanna fuck with the Woo She wanna fuck with the Woo She wanna fuck with the Woo She wanna ride with the Woo (Hahaha) Let me take you to the candy shop (Candy shop) Show you all I got (All I got, all I got) I put diamonds on your chain (Chain, uh) To match your diamond ring (Uh, uh, uh) I'm 092, nigga, Woo (Woo, back) Hate it or love it (Uh, uh), it's me and you (Woo) Let's turn nothin' into something She said she love Woo niggas (Woo, uh) Them niggas who gon' pull triggers (Grrt, oh) I was fine when I met you (Met you, pow) Then I sexed you (Woo) Then I left you (Uh) 'Cause your pussy feel the same (Feel the same, feel the same) And I don't got time to waste (No time to waste) She wanna fuck with the Woo She wanna fuck with the Woo She wanna fuck with the Woo She wanna ride with the Woo Yeah, yeah, yeah, yeah</t>
  </si>
  <si>
    <t>https://genius.com/Pop-smoke-the-woo-lyrics</t>
  </si>
  <si>
    <t>https://musicbrainz.org/recording/a3c4c061-43e9-4b2e-96a8-f810ead007c1</t>
  </si>
  <si>
    <t>ass (1x); bitch (1x); dick (2x); fuck (16x); fucked (1x); hoes (2x); nigga (3x); niggas (2x); pussy (1x); shit (4x)</t>
  </si>
  <si>
    <t>20-079</t>
  </si>
  <si>
    <t>Sum 2 Prove</t>
  </si>
  <si>
    <t>You know Lil Ced, that's my nigga, I made him a millionaire, fuck it, we all rich I ain't tryna have babies right now, so we fuck with the rubber, but I got a raw bitch Know this money bring envy, you probably wan' be me, but bro, we can't beef 'bout no small shit Overseas, got the crowd doin' moshpits Can't believe that I'm still in the 'partments Businessman, went and got me an office Million-dollar deals, I get 'em often Me and Dolla was servin' on Sparks Street Hot lil' jit, he gon' stay with the chopstick I got robbed, that shit made me a monster Eviction notice, my sister, my mamas Now they houses as big as they want 'em I done ran up them motherfuckin' commas, look at lil' Dominique Livin' like we in a race, I might come in first or second, but I won't ever be last Lately, I been in my bag Bro told me don't take my foot off the gas If they give you a inch, go'n and take you a mile I'ma shoot by myself like a technical foul City to city, got girls goin' wild Better not reach for my chain when I jump in the crowd Lambo' so low, gotta squat We finally made it, let's pop us some bottles I took the lead and let everyone follow They know I'm runnin' it right to the bank They want me to ease up, I didn't leave 'em any breathin' room, sorry, I told 'em, "I can't" Heard you a rat, so you know what's gon' happen whenever we catch you, I run with them snakes Peep all the moves I been makin', by time I get forty, I gotta be one of them greats Watch how I move with this paper, I know if I slip up one time they gon' try to come take it Real as it get and these niggas be fakin', I don't want they vibes, so they hand I ain't shakin' She on that '42 straight with no chaser I'm tryna get out of here and go taste her, yeah Yeah, my diamonds be VV's (VV's) They don't wan' see us on TV unless it's the news I got somethin' to prove (Somethin' to prove) Yeah, I'm young, but got somethin' to lose (Somethin' to lose) In the street, I done paid all my dues (Yeah) No extortion, ain't talking 'bout literally (Nah) I be walkin' on beats, is you hearin' me? (Huh?) I just pray that my kids be a bigger me, they can't get rid of me My (Huh?) I just pray that my kids be a bigger me, they can't get rid of me Wake up every day, somebody harrassin' me I got rich, they need money, they askin' me I was sittin' in jail, they ain't look out for me Ones who need me them same ones who doubted me I been handlin' my own, they can vouch for me Head way down with me, know that she proud of me Turn the heat up, ain't nobody hot as me Everywhere dollars be, that's how I gotta be I done gave her the world, now she not leavin' Say she love me to death, told her, "Stop breathin'" He try do what I do, but we not even I want all of the beef, I am not vegan Boy, you said it was smoke, nigga, stop speakin' 'Ventador, drop the top, I can't stop speedin' Tryna see if this bitch hit the top speed Hit the bitch from the back, have her knock knee Call me Baby Hov, I control the rock If the rap slow, I control the block Yeah, I'm really it, and you niggas not Got a couple coupes, I can drop the top I done made it, nigga, all these digits comin' in I'm savin' for the bigger picture, know one day I'll need 'em Might as well get used to me My biggest fear is endin' up a used-to-be, bigger me, they can't get rid of me on beats, is you hearin' me? (Huh?) I just pray that my kids be a bigger me, they can't get rid of me</t>
  </si>
  <si>
    <t>https://genius.com/Lil-baby-sum-2-prove-lyrics</t>
  </si>
  <si>
    <t>https://musicbrainz.org/recording/e89392d0-0ff5-46cd-97cd-88aff53e26aa</t>
  </si>
  <si>
    <t>bitch (3x); fuck (2x); motherfuckin (1x); nigga (3x); niggas (2x); shit (2x)</t>
  </si>
  <si>
    <t>20-080</t>
  </si>
  <si>
    <t>Stuck with U</t>
  </si>
  <si>
    <t>Ariana Grande;Justin Bieber</t>
  </si>
  <si>
    <t>Mmm Hey, yeah (That's just for fun) (What?) (I'm stuck with you) Ah I'm not one to stick around One strike and you're out, baby Don't care if I sound crazy But you never let me down, no, no That's why when the sun's up, I'm stayin' Still layin' in your bed, singin' Ooh, ooh, ooh, ooh Got all this time on our hands Might as well cancel our plans, yeah I could stay here for a lifetime So, lock the door and throw out the key Can't fight this no more, it's just you and me And there's nothin' I, nothin' I, I can do I'm stuck with you, stuck with you, stuck with you So, go ahead and drive me insane Baby, run your mouth, I still wouldn't change Being stuck with you, stuck with you, stuck with you I'm stuck with you, stuck with you, stuck with you, baby There's nowhere we need to be, no, no, no I'ma get to know you better Kinda hope we're here forever There's nobody on these streets If you told me that the world's endin' Ain't no other way that I can spend it Oh, oh, oh, oh (Ooh) Got all this time in my hands Might as well cancel our plans (Yeah, yeah) I could stay here forever with you, stuck with you, stuck with you So, go ahead and drive me insane Baby, run your mouth, I still wouldn't trade Being stuck with you, stuck with you, stuck with you I'm stuck with you, stuck with you, stuck with you Woah Baby, come take all my time Go on, make me lose my mind We got all that we need here tonight I lock the door (Lock the door) and throw out the key Can't fight this no more (Can't fight this no more), it's just you and me And there's nothin' I, nothin' I'd rather do I'm stuck with you, stuck with you, stuck with you So, go ahead and drive me insane Baby, run your mouth, I still wouldn't change All this lovin' you, hatin' you, wantin' you I'm stuck with you, stuck with you, stuck with You, oh, oh Stuck with you, stuck with you, stuck with you</t>
  </si>
  <si>
    <t>https://genius.com/Ariana-grande-and-justin-bieber-stuck-with-u-lyrics</t>
  </si>
  <si>
    <t>https://musicbrainz.org/recording/b25a098b-7935-4570-9edc-feb600c17129</t>
  </si>
  <si>
    <t>20-081</t>
  </si>
  <si>
    <t>Mood Swings</t>
  </si>
  <si>
    <t>Pop Smoke;Lil Tjay</t>
  </si>
  <si>
    <t>(Mood swings) Oh, you ain't know I could sing? (Oh, oh, oh) Hahaha (Yeah) Shorty a lil' baddie (She a lil' baddie) Shorty my lil' boo thing (Boo thing) And shorty got the fatty Shorty be catching mood swings Every time I fuck without a rubber I nutted on the covers And I kept it undercover 'Cause I don't kiss and tell (Kiss and tell) Every time I fuck, she call me daddy My lil' mama nasty I see the pussy through the panties (Whatever you want) She taste like candy She a queen, like Nefertiti Uh oh, my lil' mama sittin' pretty And we be shoppin' through the city (Oh, oh) I gave her keys to the Bentley (Woah, woah) Get off your knees, you don't gotta cry to me I'm your best friend, baby, you don't gotta lie I'll get you everything that you want and you need From Chanel to Celine, it's on you to decide Valentino, yeah, I put you in the best Start liftin' up your dress, start kissin' on your neck (Oh no, no) Start rubbin' on your butt, start massagin' your breasts I ain't wanna give you a baby just yet, so I backed out and nutted on your breasts I put you in a Uber (Uber) and sent you to your bed (Oh) The very next day (Oh), you sent me a text (Oh) You pulled up to the crib and we did it again (Oh, oh) a rubber I nutted on the covers And I kept it undercover 'Cause I don't kiss and tell (Ooh) You know, I never found love until I looked into your eyes (Until I looked into your eyes) First time blushin', I ain't even gon' lie (Ain't even gon' lie) Four rounds in, leavin' bruises on your thighs (On your thighs) You the only bitch could make me spin off on the guys And the only bitch that make me wanna nut when I'm inside It's your vibe, leave with me, you gettin' high Girl, ain't bitches fuckin' wit' you even if they tried (Even if they tried) Pussy a tsunami, I ain't never fucked it dry Close my eyes 'fore I sleep, hope you be there when I wake Honestly, I feel the vibe we have is great And if there's something in your mind, you can tell me And if I told you what's on mine, would you help me? You gon' see the bigger picture, it's just gon' take time (Time) Just because you mine (Mine), I'ma keep you lookin' like a dime Ain't no imperfections, girl, you fine Baby, what's your sign? Hope you ain't against the slow grind (Work, work, it's me and you) Me and you Keep it silent, there ain't nothin' we can't do Through the storm, baby, we can make it through Why you actin' brand new? You know you my lil' boo thang Got up on my Birkin, it's workin' She said she a virgin (It's hurtin') She my biggest fan, she always lurkin' And she know I'm a man, I'ma put that work in I know she can't stand me, I'm fancy So I'ma bring her out when I get my Grammy Late night sex, she can't find her panties Couldn't hold it in, now she need a plan B Shorty a lil' baddie She my lil' boo thing And shorty got the fatty (Shorty got the fatty) Shorty be catching mood swings Every time I fuck without a rubber I nutted on her covers And I kept it undercover 'Cause I don't kiss and tell</t>
  </si>
  <si>
    <t>https://genius.com/Pop-smoke-mood-swings-lyrics</t>
  </si>
  <si>
    <t>https://musicbrainz.org/recording/edcde2ee-5414-4e25-b813-14b3b3e0afb2</t>
  </si>
  <si>
    <t>bitch (2x); bitches (1x); butt (1x); fuck (3x); fucked (1x); fuckin (1x); pussy (1x)</t>
  </si>
  <si>
    <t>20-082</t>
  </si>
  <si>
    <t>You Should Be Sad</t>
  </si>
  <si>
    <t>I wanna start this out and say I gotta get it off my chest (My chest) Got no anger, got no malice Just a little bit of regret (Regret) Know nobody else will tell you So there's some things I gotta say Gonna jot it down and then get it out And then I'll be on my way No, you're not half the man you think that you are And you can't fill the hole inside of you with money, drugs, and cars I'm so glad I never ever had a baby with you 'Cause you can't love nothing unless there's something in it for you Oh, I feel so sorry, I feel so sad I tried to help you, it just made you mad And I had no warning about who you are I'm just glad I made it out without breaking down And then ran so fucking far That you would never ever touch me again Won't see your alligator tears 'Cause know I've had enough of them I'm gonna start this out by saying (By saying) I really meant well from the start Take a broken man right in my hands And then put back all his parts But you're not half the man you think that you are And you can't fill the hole inside of you with money, girls, and cars I'm so glad I never ever had a baby with you 'Cause you can't love nothing unless there's something in it for you Oh, I feel so sorry (I feel so sorry) I feel so sad (I feel so sad) I tried to help you (I tried to help you) It just made you mad And I had no warning (I had no warning) About who you are (About who you are) Just glad I made it out without breaking down you mad And I had no warning (I had no warning) About who you are (About who you are) 'Bout who you are Hey-ey-ey-ey, yeah Hey-ey-ey-ey, yeah Hey-ey-ey-ey, yeah Hey-ey-ey-ey, yeah 'Cause had a baby with you 'Cause you can't love nothing unless there's something in it for you I feel so sad You should be sad You should be You should be sad You should be You should be You should be tried to help you) It just made never ever be sad You should be You should be You should be</t>
  </si>
  <si>
    <t>https://genius.com/Halsey-you-should-be-sad-lyrics</t>
  </si>
  <si>
    <t>https://musicbrainz.org/recording/b60b799c-1ec3-4f64-affc-250797d27f58</t>
  </si>
  <si>
    <t>20-083</t>
  </si>
  <si>
    <t>Dior</t>
  </si>
  <si>
    <t>Pop Smoke</t>
  </si>
  <si>
    <t>https://www.last.fm/music/Pop+Smoke</t>
  </si>
  <si>
    <t>(Traphouse Mob) Huh,â€Š roll another one Saidâ€Š I'm never lackin', always pistol packing (This is a Melo beat) With them automatics, we gon' send him to heaven (Huh) Wait, wait, wait, wait, ayy, ayy, woo (Aw, shit), huh Oh,â€Š you feelin' sturdy, huh? (You feelin' sturdy, baby) Shakeâ€Š some', huh Shake it, huh, shake it, huh, shake it, huh Sheâ€Š like the way that I dance She like the way that I move She like the way that I rock She like the way that I woo Andâ€Š she let it clap for a nigga (She let it clap for a nigga) And she throw it back for a nigga (Yeah, she throw it back for a nigga) Mike Amiri, Mike Amiri Billie Jean, Billie Jean (Uh) Christian Dior, Dior I'm up in all the stores When it rains, it pours She like the way I rrr Mike Amiri, Mike Amiri Billie Jean, Billie Jean (Uh) Christian Dior, Dior I'm up in all the stores When it rains, it pours She like the way I rrr You might also like When I walk in the spot, thirty on me Buy out the club, niggas know that I'm paid Bitch, I'm a thot, get me lit I can't fuck with these niggas 'cause niggas is gay All on my page suckin' dick All in my comments and screamin' my name While I'm in the club, throwin' them hundreds and fifties and ones and ones Pop Smoke, they know I'm wildin' If I'm on the island, I'm snatchin' the cell Brody got locked, denied his bail (Woo) Until he free, I'm raisin' hell Tell my shooters call me FaceTime For all the times we had to face time Free D-Nice, he doin' state time If you need the glizzy, you could take mine Please don't come out your mouth, you know I'm like that I'll make a movie like TNT (Baow) Glock-30 on me, ask who really want it I bet I air it like BNB Nappy Blue wildin' in my section And I keep that .38 for the weapon Remember when I came home from corrections (Uh-huh) All the bad bitches in my direction (Uh) She like the way that I dance She like the way that I move She like the way that I rock She like the way that I woo And Amiri, Mike Amiri Billie Jean, Billie Jean (Uh) Christian Dior, Dior I'm up in all the stores When it rains, it pours She like the way I rrr (Traphouse Mob) Amiri Billie Jean, Billie Jean (Uh) Christian Dior, Dior I'm up in all the stores When it rains, it pours She like the way I rrr rrr (Traphouse Mob)</t>
  </si>
  <si>
    <t>https://genius.com/Pop-smoke-dior-lyrics</t>
  </si>
  <si>
    <t>https://musicbrainz.org/recording/6e6d402a-d09a-4d6f-92ae-f1a8a1875310</t>
  </si>
  <si>
    <t>bitches (1x); dick (1x); fuck (1x); hell (1x); nigga (4x); niggas (3x); shit (1x); thot (1x)</t>
  </si>
  <si>
    <t>20-084</t>
  </si>
  <si>
    <t>Supalonely</t>
  </si>
  <si>
    <t>Benee;Gus Dapperton</t>
  </si>
  <si>
    <t>I know I fucked up, I'm just a loser Shouldn't be with ya, guess I'm a quitter While you're out there drinkin', I'm just here thinkin' 'Bout where I should've been I've been lonely, mmh, ah, yeah Water pouring down from the ceiling I knew this would happen, still hard to believe it Maybe I'm dramatic, I don't wanna seem it I don't wanna panic I'm a sad girl in this big world, it's a mad world All of my friends know what's happened, you're a bad thing (Ah) been I've been lonely, mmh, ah, yeah La-la-la-la, la-la-la-la Lonely (I'm a lonely bitch) La-la-la-la, la-la-la-la Lonely (Super lonely) Now I'm in the bathtub cryin' Think I'm slowly sinking Bubbles in my eyes now Maybe I'm just dreamin' Now I'm in the sad club Just tryna get a back rub (Lonely) I'm a sad girl in this big world, it's a mad world All of my friends know what's happened, you're a bad thing I know I fucked up (Fucked up), I'm just a loser (Loser) Shouldn't be with ya (With ya), guess I'm a quitter (Quitter) While you're out there drinkin' (Drinkin'), I'm just here thinkin' (Thinkin') 'Bout where I should've been (Where I should've been) I've been lonely, mmh, ah, yeah (Woah) La-la-la-la (Woo), la-la-la-la Lonely (I'm a lonely bitch) La-la-la-la, la-la-la-la Lonely (Super lonely) I loathe romancing in itself, yeah, I'd be damned to try I'm only dancin' by myself, so I don't slam my Irish buck Compostable cups, B-B-BENEE, I can't stress this enough I would hate to mess things up, but my boogie still stays restless as fuck, yeah been I've been lonely, mmh, ah, yeah La-la-la-la, la-la-la-la Lonely (I'm a lonely bitch) La-la-la-la, la-la-la-la Lonely (Super lonely) La-la-la-la, la-la-la-la (I've been lonely, I've been lonely) Lonely (I've been lonely, by the way) La-la-la-la, la-la-la-la Lonely (I've been lonely)</t>
  </si>
  <si>
    <t>https://genius.com/Benee-supalonely-lyrics</t>
  </si>
  <si>
    <t>https://musicbrainz.org/recording/ed96687c-704b-4e74-878c-e2fef921cbc3</t>
  </si>
  <si>
    <t>bitch (3x); fuck (1x); fucked (2x)</t>
  </si>
  <si>
    <t>20-085</t>
  </si>
  <si>
    <t>Even Though I'm Leaving</t>
  </si>
  <si>
    <t>Daddy, I'm afraid, won't you stay a little while? Keep me safe 'cause there's monsters right outside Daddy, please don't go, I don't wanna be alone 'Cause the second that you're gone they're gonna know Before he went to bed he grabbed my hand and said Just 'cause I'm leavin' It don't mean that I won't be right by your side When you need me And you can't see me in the middle of the night Just close your eyes and say a prayer It's okay, I know you're scared when I'm not here But I'll always be right there Even though I'm leavin', I ain't goin' nowhere Dad, we'll be late, and Uncle Sam don't like to wait He's got a big old plane that's gonna take me far away I know I act tough, but there's a churnin' in my gut 'Cause I just can't call you up when things get rough Before I left, he hugged my neck and said Just 'cause you're eyes and say a prayer It's okay, I know you're scared I might be here But I'll always be right there Even though you're leavin', I ain't goin' nowhere Daddy, I'm afraid, won't you stay a little while? I never thought I'd see the day I had to say goodbye Daddy, please don't go, I can't do this on my own There's no way that I can walk this road alone Daddy the middle of the night Just close your eyes and say a prayer It's okay, boy, I ain't scared I won't be here, but I'll always be right there Even though I'm leavin', I ain't goin' nowhere I ain't goin' nowhere need me And you can't see me in the middle of the night Just close your your side When you need me And you can't see me in though I'm leavin', I ain't goin' nowhere I ain't goin' nowhere</t>
  </si>
  <si>
    <t>https://genius.com/Luke-combs-even-though-im-leaving-lyrics</t>
  </si>
  <si>
    <t>https://musicbrainz.org/recording/f83d1c45-322a-4337-a57a-1a23a93e4eea</t>
  </si>
  <si>
    <t>20-086</t>
  </si>
  <si>
    <t>The Scotts</t>
  </si>
  <si>
    <t>The Scotts (Travis Scott;Kid Cudi)</t>
  </si>
  <si>
    <t>https://en.wikipedia.org/wiki/The_Scotts</t>
  </si>
  <si>
    <t>from Snippet Mm, nah, nah Nah-nah-nah-nah-nah-nah, nah-nah, nah-nah, mm Nah, nah-nah-nah, nah-nah Nah-nah-nah-nah-nah, nah-nah, nah-nah Nah-nah-nah-nah-nah-nah Nah-nah-nah, nah, nah-nah, nah Yeah, mm, nah-nah, nah-nah, nah-nah (Yeah) Couldn't tell me what the future holds (Uh-huh-huh) With this cup, and it's me and bro, smokin' plenty (Plenty) What you know about designers though? (Uh-huh-huh) It gets up, you can feel the evil creepin' on ya I was coolin' on the low and askin' one for back (Yeah) Smoke a pack, ask some girlies doin' this and that (That) And I know I could be low or gettin' somethin' right (Uh-huh) Caught up in my demons, couldn't sink 'em but way in the back Out of my mind I just buckled up just to move all night (Yeah) Got it for the night (Mm) If I tell you shoot, rip-rip-rip-rip-rip I Can see the future but I can't see straight I know it's good when I'm run this, I'ma die that man (It's lit) I made my way up, didn't hesitate (Made my way) She made her way up and then went right back down and did the strip (Yeah) I'ma ride, but fuck it, when I slide I'm never out to eat because she barely gives Me nothin' or the sea, or stretchin' With the fees for extras Beat that, ayy, them blessings Ayy, impressive Say you run the city, we can't vouch for 'em We can't vouch for 'em All of my dogs leave the house, you know it's the call We chill on the floor, on the floor, it's , yeah yeah Out of my mind I just buckled up just to move all night (Yeah) Got it for the night (Mm) If I tell you shoot, rip-rip-rip-rip-rip (Yeah) Mmm, mmm, mmm</t>
  </si>
  <si>
    <t>https://genius.com/The-scotts-out-of-my-mind-lyrics</t>
  </si>
  <si>
    <t>https://musicbrainz.org/recording/bec323ee-f075-4d74-af95-699d65faf8e7</t>
  </si>
  <si>
    <t>20-087</t>
  </si>
  <si>
    <t>Juicy</t>
  </si>
  <si>
    <t>Doja Cat;Tyga</t>
  </si>
  <si>
    <t>I keep it juicy juicy, I eat that lunch (Yeah) She keep that booty booty, she keep that plump (Yeah yeah) That natural beauty beauty, yeah, yeah If you could see it from the front, wait 'til you see it from the back, back, back, back, back (Wait 'til you see it from the...) Back, back, yeah, back, back, back (Wait 'til you see it from the...) Back, back, back, back, back (Wait 'til you see it from the...) If you could see it from the front, wait 'til you see it from the back He like the Doja and the Cat, yeah He like it thick, he like it fat, yeah Like to keep him wanting more He ask me, "Doja, where you at, huh?" And all them niggas wanna know How long it take to pull my pants up, mmh, mmh, mmh Broke a fingernail and then some, mmh Tryna squeeze into my True Religion denim, mmh, mmh, mmh Sell it big, don't wanna sell you light I don't buy it, where the cellulite? He said the body unbelievable Can't trust a big butt and a gemini-i-i-i-i see it from the back He spend the racks, he in the trap I'm fit and fat, he live for that Okay, he on his knees, attend the Mass He beg for that, I bend and snap She keep it juicy just for papi Call me Buffy with the body I just slipped into my savage and come over like a walkie My fish like Takamaki, like a side of me with saké So I put it in my mouth and suck it out like edamame, yeah Hourglass Coke bottle body, I got that We got time and you're right on that When I turn around and touch it, keep your eyes on that, that, that, that, that, that see it from the back He like it plump, he need that Need the rump and need the thighs, he eat that Eat that up, and in the night, he see that In the dark, and in the ride he keep that Keep it running, like it plump, he need that Need the rump and need the thighs, he eat that Eat that up and in the night, he see that In the dark, and in the ride he keep that Keep it running see it from the back</t>
  </si>
  <si>
    <t>https://genius.com/Doja-cat-juicy-lyrics</t>
  </si>
  <si>
    <t>https://musicbrainz.org/recording/30a4530b-4b61-47dc-8ffe-a76b81540ae0</t>
  </si>
  <si>
    <t>booty (2x); butt (1x); niggas (1x)</t>
  </si>
  <si>
    <t>20-088</t>
  </si>
  <si>
    <t>Kane Brown;Swae Lee;Khalid</t>
  </si>
  <si>
    <t>I might be better on my own I hate you blowin' up my phone I wish I never met your ass Sometimes it be like that But I'm not myself the nights you're gone There ain't no way I'm movin' on I'm not afraid to need you bad Sometimes it be like that We both wanna love We both wanna slide We both wanna argue until we're both right And you want a hug I kiss you goodnight Maybe we're both just out of our mind (Ooh) And you throw tantrums while I'm twistin' up No medicine is fixin' us Can't tell you why but tell you what You got me thinkin' the nights you're gone There ain't no way I'm movin' on I'm not afraid to need you bad (Bad) Sometimes it be like that I cross the seas wit' you (Hey, seas) Wasn't even supposed to be wit' you (Yeah, be) Yeah, and it gets crazy in the night I cannot sleep with you (Sleep with you) And I could keep you nice and warm (Ayy) Won't do no thinking, I'm in love (Yeah, yeah) If I was to give you the world (Yeah) That's anything that you can think of (Of) Got too much goin' to be upset I swear I'd rather be your friend I said I'm gonna be right back It hurts, sometimes it be like that the nights you're gone There ain't no way I'm movin' on I'm not afraid to need you bad (Bad) Sometimes it be like that Sometimes, when you thought you found the love of your life (Ooh, ooh, ooh) Now you're thinkin' I'm just one of those guys, leading on I can't help when you read it wrong Don't know why I trip on us You put me down, I pick you up Can't tell you why but tell you what (You should know that) You got me thinkin' I might be better on my own I hate you blowing I'm not afraid to need you bad Sometimes it be like that Yeah, yeah Sometimes when you're fallin' off track Baby, don't you leave me like that Don't cry 'Cause we're both just out of our mind, yeah, ayy-ayy</t>
  </si>
  <si>
    <t>https://genius.com/Kane-brown-swae-lee-and-khalid-be-like-that-lyrics</t>
  </si>
  <si>
    <t>https://musicbrainz.org/recording/94629a18-9eb6-4fc9-bbf7-c5415dfb41ae</t>
  </si>
  <si>
    <t>20-089</t>
  </si>
  <si>
    <t>Homesick</t>
  </si>
  <si>
    <t>Dancin' in the kitchen, you singin' my favorite song Swingin' on the front porch, just laughin' at the dogs How you swear you love me more when you're whispering, "Goodnight" All those little moments are every reason why I'm homesick This feelin' that I'm feeling' No, it don't quit It's like half of me is missin' Heaven knows it That all I wanna do Is be alone with Your brown eyes all tangled up Just holdin' Onto you tonight Until the mornin' Baby, that's the damn truth If home is where the heart is I'm homesick for you Well, it says "Kane Brown" on a sign with a line out the door It sold out some little town I've never been before Yeah, they're screamin' my name, this is what we dreamed about But out here singin' 'bout you, baby, all I'm thinkin' 'bout Homesick for you Yeah, yeah I'm homesick This feelin' that I'm feelin' No, it don't quit It's like half of me is missin' Heaven knows it That all I wanna do Is be alone with Your brown eyes, just tangled up Just holdin' Onto you tonight Until the mornin' Baby, that's the damn truth If home is where the heart is I'm homesick for you I'm homesick for you Yeah, yeah Just holdin' Onto you tonight Until the mornin' Baby, that's the damn truth If home is where the heart is I'm homesick for you is I'm homesick for you I'm homesick for you Yeah, yeah</t>
  </si>
  <si>
    <t>https://genius.com/Kane-brown-homesick-lyrics</t>
  </si>
  <si>
    <t>https://musicbrainz.org/recording/6769d83e-0b63-4da4-9275-8221b098e2c6</t>
  </si>
  <si>
    <t>20-090</t>
  </si>
  <si>
    <t>Rags2Riches</t>
  </si>
  <si>
    <t>Rod Wave;ATR Son Son</t>
  </si>
  <si>
    <t>(Ayy, Zypitano got that gas) (Six, chill, fool, for real, for real) (Yeah) Look Uh, look We went from rags to riches, uh Project fences to livin' luxury Now we live luxury Straight out that bottom, nobody gave nothing to me Be careful while fucking with me All of my lil' brothers 'bout it, they cuttin' for me Yeah, they gon' cut you for me Lay in the cut with them cutters and cut you for free Say she in love with me (What else?) But save your love, I just want your company I fall in the club for free I give out daps and them hugs, wasn't no one's for me 'Cause that type of shit don't faze a player, uh (What else?) This type of shit is what make a hater When you got it out the mud, yeah Ran it up, yeah Really don't give no fuck, yeah Don't give no fuck When you turn nothing to something, yeah Really hustlin', yeah Young and gettin' that money, yeah We getting that money, yeah Rags to riches (What else?) Rags to riches, uh (What else?) Rags to riches (What else?) Rags to riches (What else?) Rags to riches, uh (What else?) Rags to riches (What else? Damn) Rags to riches (What else?) Rags to riches, uh (What else?) Rags to riches (What else?) To riches (What else? Damn) Yeah Rags to riches, rags to (Ayy, Zypitano got that gas) Rags to riches, rags to riches (6, chill, fool, for real, for real) Rags to riches Damn Said ooh, ooh, ooh, ooh, ooh</t>
  </si>
  <si>
    <t>https://genius.com/Rod-wave-rags2riches-lyrics</t>
  </si>
  <si>
    <t>https://musicbrainz.org/recording/027e6d2a-c05e-431f-8103-16e8a0761963</t>
  </si>
  <si>
    <t>fuck (2x); fucking (1x); shit (2x)</t>
  </si>
  <si>
    <t>20-091</t>
  </si>
  <si>
    <t>Bluebird</t>
  </si>
  <si>
    <t>Ooh Ooh Yeah, I'm a turner I turn pages all the time Don't like where I'm at 34 was bad, so I just turn to 35 Yeah, I'm a keeper I keep digging down for the deep Like the records I'm playing They might keep you waiting But you know I'm only playing for keeps And if the house just keeps on winning I got a wildcard up my sleeve And if love keeps giving me lemons I'll just mix 'em in my drink And if the whole wide world stops singing And all the stars go dark I'll keep a light on in my soul Keep a bluebird in my heart Ooh Ooh Well, I'm a giver Yeah, and I'm still giving 'em hell Forgiving's pretty hard So I made an art out of forgettin' 'em well Yeah, I'm a rhymer I can turn 20 cents into a 10 And if I get confused and I start to lose I rhyme a dime 'til it all makes sense if the whole wide world stops singing And all the stars go dark I turn a light on in my soul And keep a bluebird in my heart Ooh Ooh And if the house just keeps on winning I got a wildcard up my sleeve And if love starts giving me lemons Just in my heart I'll keep a light on in my soul Keep a bluebird in my heart Keep a bluebird in my heart Ooh And the bluebird sings Ooh</t>
  </si>
  <si>
    <t>https://genius.com/Miranda-lambert-bluebird-lyrics</t>
  </si>
  <si>
    <t>https://musicbrainz.org/recording/ca508da6-68a0-426f-92a7-e8f02b89699b</t>
  </si>
  <si>
    <t>20-092</t>
  </si>
  <si>
    <t>Wishing Well</t>
  </si>
  <si>
    <t>Mm-mm, mm-mm-mm-mm, mm-mm-mm, uh I can't breathe (Chopsquad), I can't breathe, 999 Waiting for the exhale I toss my pain with my wishes in a wishing well I can't breathe, I'm waiting for the exhale Toss my pain with my wishes in a wishing well Still no luck, but oh well I still try even though I know I'm gon' fail Stress on my shoulders like a anvil Perky got me itching like a anthill Drugs killing me softly, Lauryn Hill Sometimes I don't know how to feel Ring-ring, phone call from depression You used my past and my memories as a weapon On the other line, I talk to addiction, huh Speaking of the devil, all the drugs, I miss them This can't be real, is it fiction? Somethin' feels broke, need to fix it I cry out for help, do they listen? I'ma be alone until it's finished You might also like This is the part where I tell you I'm fine, but I'm lying I just don't want you to worry This is the part where I take all my feelings and hide 'em 'Cause I don't want nobody to hurt me know I'm gon' fail It's stress on my shoulders like a anvil Perky got me itching like a anthill Drugs killing me softly, Lauryn Hill Sometimes I don't know how to feel Sometimes I don't know how to feel Let's be for real If it wasn't for the pills, I wouldn't be here But if I keep taking these pills, I won't be here, yeah I just told y'all my secret, yeah It's tearing me to pieces I really think I need them I stopped taking the drugs and now the drugs take me no luck, but oh well I still try even though I to feel It's stress on my shoulders like a anvil Perky got me itching like a anthill Drugs killing me softly, Lauryn Hill Sometimes I don't know how to feel</t>
  </si>
  <si>
    <t>https://genius.com/Juice-wrld-wishing-well-lyrics</t>
  </si>
  <si>
    <t>https://musicbrainz.org/recording/34d0c3f5-1e9e-4769-a392-5e3aee3f3371</t>
  </si>
  <si>
    <t>20-093</t>
  </si>
  <si>
    <t>Does to Me</t>
  </si>
  <si>
    <t>Luke Combs;Eric Church</t>
  </si>
  <si>
    <t>I was a third-string dreamer on a second-place team But I was hell on wheels with a full head of steam When coach put me in And I'm still proud of that hit I was a last resort to go to prom with the queen Thanks to an ex-boyfriend who broke her heart that week No, I didn't get lucky But I still felt like a king And that might not mean much to you But it does to me So say I'm a middle of the road Not much to show Underachieving, average Joe But I'm a hell of a lover A damn good brother And I wear this heart on my sleeve And that might not mean much to you But it does to me I was the one phone call when my brother went to jail Pawned my guitar just to pay his bail No, I'll never get it back But I'm okay with that I was the first man standing next to my best friend The day the love of his life said "I do" to him I was a couple beers deep But I still remembered that speech There's a worn-out blade that my granddaddy gave me My mama's first Bible, Daddy's Don Williams vinyl That first-fish-catching Zebco thirty-three Well, that might not mean much to you But it does to me So say I'm a middle of the road Not much to show Underachieving average Joe (Average Joe) But I'm a hell of a lover A damn good brother And I wear this heart on my sleeve And I'm a damn hard working One thing's for certain I stand up for what I believe (For what I believe) That might not mean much to you But it does to me Yeah, it does to me And that might not mean much to you But it does to me Oh, it does to me Oh man, it does to me</t>
  </si>
  <si>
    <t>https://genius.com/Luke-combs-does-to-me-lyrics</t>
  </si>
  <si>
    <t>https://musicbrainz.org/recording/533c334f-7ce9-43bf-9739-44d1834fd0a1</t>
  </si>
  <si>
    <t>damn (3x); hell (3x)</t>
  </si>
  <si>
    <t>20-094</t>
  </si>
  <si>
    <t>Pussy Fairy (OTW)</t>
  </si>
  <si>
    <t>Jhené Aiko</t>
  </si>
  <si>
    <t>https://www.last.fm/music/+noredirect/Jhen%C3%A9+Aiko</t>
  </si>
  <si>
    <t>I can't wait 'til you come over, I'm not sober, so You know how it's 'bout to go 'Cause I like to fuck when I'm drunk (Ayy) I like to suck when I'm drunk (Ayy) Come on, my baby, what's up? (Sup) I need you to hurry up, I can't wait, I can't wait Pussy fairy's on the way (I got pussy on the way) Ooh, woah (Pussy on the way, put that pussy on my face) (I got pussy on the way, pussy on the way) (I got pussy on the way, pussy, pussy on the way) Ooh-wee, yeah, yeah, yeah Yeah, yeah, ah, yeah I know you love fuckin' me (Fuckin' me, fuckin' me) I can tell by the way you in love with me (Love with me) You can't get enough of me, yeah Well, I guess it's lookin' like you stuck with me 'Cause I got you sprung off in the springtime Fuck all your free time You don't need no me-time That's you and me time We be gettin' so loud That dick make my soul smile That dick make me so damn proud Now lay your head down on the pillow Turn the lights down real low I want you to say my name Close your eyes and let your feels go Now you're gettin' real close Baby, I am on the way Now that I've got you right here I won't let you down, down Don't be surprised, baby, it's just me (Just me) Don't be surprised, boy, when I bust it wide I hypnotize you with this pussy (Pussy) Now you feel like you can fly make my soul smile That dick make me so proud, ooh, oh Now lay your head down on the pillow I'ma fuck you real slow Need to hear you We be gettin' so loud That dick make my soul smile That dick make me so proud, ooh, oh</t>
  </si>
  <si>
    <t>https://genius.com/Jhene-aiko-p-y-fairy-otw-lyrics</t>
  </si>
  <si>
    <t>https://musicbrainz.org/recording/00f0e44e-d79a-4978-b24d-76d45ae8b840</t>
  </si>
  <si>
    <t>damn (1x); dick (5x); fuck (2x); fuckin (2x); pussy (8x)</t>
  </si>
  <si>
    <t>20-095</t>
  </si>
  <si>
    <t>ILY (I Love You Baby)</t>
  </si>
  <si>
    <t>Surf Mesa;Emilee</t>
  </si>
  <si>
    <t>I love you, baby, and if it's quite all right I need you, baby, to warm these lonely nights I love you, baby Trust in me when I say love you I love you, baby me when I say I me when I say</t>
  </si>
  <si>
    <t>https://genius.com/Surf-mesa-ily-i-love-you-baby-lyrics</t>
  </si>
  <si>
    <t>https://musicbrainz.org/recording/03b144f7-af0b-487f-a645-6d0c75cde9f0</t>
  </si>
  <si>
    <t>20-096</t>
  </si>
  <si>
    <t>More Than My Hometown</t>
  </si>
  <si>
    <t>Girl, our mamas are best friends and so are we The whole town's rooting for us like the home team Most likely to settle down Plant a few roots real deep and let 'em grow But we can't stop this real world from spinnin' us Your bright lights called, I don't blame you for pickin' up Your big dream bags are all packed up and ready to go But I just need you to know That I love you more than a California sunset More than a beer when you ain't twenty-one yet More than a Sunday morning Lord Turnin' some poor lost souls 'round, and Hallelujah bound Yeah, I love you more than the feeling when the bass hits the hook When the guy gets the girl at the end of the book But, baby, this might be the last time I get to lay you down 'Cause I can't love you more than my hometown I ain't the runaway kind, I can't change that My heart's stuck in these streets like the train tracks City sky ain't the same black Ain't that a map dot shame, man, to think that I love you more than a California sunset More than a beer when you ain't twenty-one yet More than a Sunday morning Lord Turnin' some poor lost souls around, baby, this might be the last time I get to lay you down 'Cause I can't love you more than my hometown Yeah, you got a wild in your eyes that I just wasn't born with I'm a same gas station cup of coffee in the mornin' I need a house on the hill, girl, not in 'em So hang onto these words 'til them avenues help you forget 'em 'Cause I love you more than a California sunset I love you more in a twenty-dollar sundress Hate that loaded down car you got your keys in Girl, but I hate even more that you're leavin' 'Cause I love you more than the feeling when the bass hits the hook When the guy gets the girl at the end of the book But that ain't you and me so I guess I'll see you around 'Cause I can't love you more than my hometown Love you more than my hometown Love you more than my hometown Love you more, baby, love you more baby, love you more</t>
  </si>
  <si>
    <t>https://genius.com/Morgan-wallen-more-than-my-hometown-lyrics</t>
  </si>
  <si>
    <t>https://musicbrainz.org/recording/61378808-4033-416b-8f78-9adc1cf44540</t>
  </si>
  <si>
    <t>20-097</t>
  </si>
  <si>
    <t>Lovin' on You</t>
  </si>
  <si>
    <t>Don't get me wrong I like a bobber on the water Hookin' 'em and reelin' 'em in I like a Friday night slow ride Brooks &amp; Dunn B-side Hit rewind, spin it again I like a strong shot of whiskey The way a Marlboro hits me Some broken in cowboy boots But I'm in love and lovin' on you I feel that rush soon as you walk in a room I can't get enough of you, honey You're right on the money I'm a junkie for your midnight moves I'm in love and lovin' on you I like a sunrise, duck blind Birdie on a par 5 Miller Lite before noon I like a two-door old Ford Wood board back porch Three chords and the truth money I'm a junkie for your midnight moves I'm in love with lovin' on you Girl, I'm a junkie for your midnight moves I'm in love and lovin' on you I'm in love and lovin' on you you, honey You're right on the I'm in love and lovin' on you</t>
  </si>
  <si>
    <t>https://genius.com/Luke-combs-lovin-on-you-lyrics</t>
  </si>
  <si>
    <t>https://musicbrainz.org/recording/e62bf602-8a23-42cc-b70f-4f80d7122d04</t>
  </si>
  <si>
    <t>20-098</t>
  </si>
  <si>
    <t>Said Sum</t>
  </si>
  <si>
    <t>Moneybagg Yo</t>
  </si>
  <si>
    <t>https://www.last.fm/music/MoneyBagg+Yo</t>
  </si>
  <si>
    <t>(Turn me up, YC) Huh? (What?) Ah, I thought a broke nigga said somethin' (Ah) Talkin' shit, but they still ain't sayin' nothin' (Ain't sayin' nothin') We gon' trap this bitch out 'til the feds come (Run it up, run it up) Huh? (What she say?) Ah, I thought a pussy ho said somethin' (Ah) How it goes, when I'm talkin, you listen (Just listen) Cut her off 'cause she spoke on the business (Go) Hundreds and fifties, can't swap a dime for a penny You know that's a stupid decision (Yup) Headfirst with it I shot a shot at my nigga bitch, really didn't think before I did it (No) Make it make sense (Please) Luckily, I was on point with the last ho, kept my receipts (Why?) Warranty good, made sure I got a full refund when I gave her back to the streets (Go) Forever I rep, put the set on the chain I'm thuggin', you already know how I came (Know how) Yeah, he got money, but niggas be lame I Lambo'd her life, told her, "Get out that Range" Her mani and pedi same color my teeth (White) She got a blue check and a check without me (Nice) Hood nigga ridin' in a foreign on E (Still) Sick of these niggas, COVID-19 (Ugh) Karate'd the Wocky, tryna kick the cup (Shake it) Came up like Giannis, I get bigger bucks (Made it) Got four different choppers, right there in this truck (Now) I'm just being honest, I could get you touched (Brr) Put you in the blender, I could get you slushed (Haha) I see the comments but really unbothered I know it's hurtin', she salty, I scarred her Beware what you lay up and say to these bitches, they can't hold water (Period) You might also like her off 'cause she spoke on the business (Go) I thought a nigga who watch what I do But he can't get his bitch back said somethin' (Tough) Is it true that he postin' another nigga money? Probably, I don't put that past him (Maybe so) I thought a ho that be speakin' on me But be fuckin' a broke nigga said somethin' (Listen) Hol' up, lil' bitch, get a nigga that's lit I'm the whole loaf, he the breadcrumbs (Go) Rappers with their mixed feelings (What?) I ain't fuckin' with 'em (Nope) Like a Richard Mille, let me know what time it is Bagg, where the Runtz at? (Huh?) Know you got it on you ' 'Posed to be smell-proof, bussin' out the vacuum seal These niggas lil' boys, childish, Fisher Price Confident, I'm not cocky, so get it right She bendin' over, but I want some head first I don't even wanna know what the pussy like Trippin' too close to fallin', so I'm ballin' It's crazy, my opp got shot but I ain't call it (Sike, slow up) I come around, niggas gon' put they ho up These bitches stay on my channel, yeah Must've seen me on TV, yeah It took me six hours to count a mil' exactly, I'm accurate with the cheese, yeah (Big Bagg) listen) Cut her off 'cause she spoke on the business (Go) somethin' (Ah) How it goes, when I'm talkin, you listen (Just listen) Cut her off 'cause she spoke on the business (Go)</t>
  </si>
  <si>
    <t>https://genius.com/Moneybagg-yo-said-sum-lyrics</t>
  </si>
  <si>
    <t>https://musicbrainz.org/recording/a8008998-0ebb-4fb6-ac44-c6d64e24de25</t>
  </si>
  <si>
    <t>bitch (4x); bitches (2x); fuckin (2x); ho (4x); nigga (7x); niggas (4x); pussy (2x); shit (1x)</t>
  </si>
  <si>
    <t>20-099</t>
  </si>
  <si>
    <t>H.E.R.;YG</t>
  </si>
  <si>
    <t>You always wearin' them glasses You don't wanna let no sucker look you in your eyes, huh? Better show off them eyelashes You love what you do with a passion Ooh, that shit attractive I fuck with you, girl All he wanna do is gas me How we end up in the backseat? Just tryna get to the bag We on the same page, you the same way Only keep the fam around me So let me know what it's gon' be I don't plan on gettin' no sleep, while we Doin' our thing, movin' too fast Candy paint with the windows all black Seats crÃ¨me brÃ»lée, what they gon' say? With the top down screamin', "Money ain't a thing" And we up 'til six in the mornin' When the sun rise, we be on it Ooh, I got five, you know it's all live Tell me when to go, baby, when we gon' slide? Baby, when we gon' slide? Hey, hey Up all night, baby, when we gon' slide? Oh, yeah, yeah Baby when we gon' slide, slide, slide, slide? Slide, uh You might also like I don't care if we on the run Nothin' matters when we one on one Lookin' at us 'cause we goin' dumb We on the same wave, you the same way You know I be down if it's with you Where we goin'? Baby, what's the move? We should take a trip up to the moon Get a room when we gon' slide? Baby, when we gon' slide? Hey, huh Up all night, baby, when we gon' slide? Yeah Up all night, baby, when we gon' slide? Oh Up all night, baby, when we gon' slide? (4Hunnid) I need a baecation I need my bitch in an apron Booty all out cookin' bacon Orange juice and Ace what we drinkin' I only come out when the stars out I'm on a mission, but we far out This city talkin' with a large mouth Yeah, they after the boy like Fall Out (4Hunnid) Drop it, give me fifty, girl, drop it, give me fifty You should slide with me 'cause you be trippin' when you miss me You gon' hold me close and on your neck gon' be a hickie I ain't gotta do too much, I know what get you sticky I ain't gotta know astrology, I know your vibe Skip the foreplay, you don't let niggas fuck with your mind I ain't givin' out apologies when I'm behind Fuckin' up the seats of the brand new ride all night, baby, when we gon' slide? Uh Fuckin' up the seats of the brand new ride slide? Slide, uh baby, when we gon' slide? Uh Fuckin' up the seats of the brand new ride</t>
  </si>
  <si>
    <t>https://genius.com/Her-slide-lyrics</t>
  </si>
  <si>
    <t>https://musicbrainz.org/recording/2569671c-06e0-4bf6-8bbe-dfc89e50a7fe</t>
  </si>
  <si>
    <t>bitch (1x); fuck (2x); niggas (1x); shit (1x)</t>
  </si>
  <si>
    <t>20-100</t>
  </si>
  <si>
    <t>Walk Em Down</t>
  </si>
  <si>
    <t>NLE Choppa;Roddy Ricch</t>
  </si>
  <si>
    <t>(CashMoneyAP) Ooh, ooh, no, no NLE the Top Shotta Uh, posted (Posted), in front of the trap (Front the trap) Selling dope 'til the sun come down (Come down) Take a fuck nigga right off the map (Off the map) When I hit him with this whole hundred rounds (A hundred rounds) Yung Joc, in the club with my Glock (With my Glock) You want to play, and then this bitch going down (It's goin' down) We ain't hesitatin', bullets get to blazin' (Get to blazin') I'ma lay him down like he in the lounge Walk 'em down, walk 'em down Walk 'em down, walk 'em down Walk 'em down, walk 'em down Walk 'em down, walk 'em down Walk down on 'em in Balenciaga runners My blood slime a nigga out just like an anaconda You go against me, then you fucked just like a used condom (You fucked, yeah) I roll 'em up and then I smoke 'em like some good ganja, ayy (I smoke 'em up, yeah) Still doing drive-bys, but I wanna walk 'em (I wanna) If I can't find 'em, you know I'm gonna stalk 'em (I gotta stalk 'em) Caution tape up on the scene, I had to white chalk 'em (Grrt, grrt) Running from my gun, but my bullets had to hawk 'em (Yeah) You might also like 'em down Walk 'em down, walk 'em down Walk 'em down, walk 'em down Walk 'em down, walk 'em down Nigga, I was posted on the corner where the J's at Roll up in the four by four, pull up at the corner store And I got red in my drink when I pour up soda I remember prayin' that the feds never take the Motorola Choppa got the chopper, make 'em do a backflip Pay my dawg a dime to walk him down, he need the racks, bitch I been drinkin', I been taking all this codeine to the face Got a lot of M's in the safe Caught a murder, then I beat the case I was just about to do the race 'em down Walk 'em down, walk 'em down Walk 'em down, walk 'em down Walk 'em down, walk 'em down from my gun, but my bullets had to hawk 'em (Yeah) lounge Walk 'em down, walk 'em down Walk 'em down, walk 'em down Walk 'em down, walk 'em down Walk 'em down, walk 'em down</t>
  </si>
  <si>
    <t>https://genius.com/Nle-choppa-walk-em-down-lyrics</t>
  </si>
  <si>
    <t>https://musicbrainz.org/recording/06131381-7d51-4cb6-aa49-9a562ffd74d3</t>
  </si>
  <si>
    <t>bitch (2x); fuck (1x); fucked (2x); nigga (2x)</t>
  </si>
  <si>
    <t>21-001</t>
  </si>
  <si>
    <t>Levitating</t>
  </si>
  <si>
    <t>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I believe that you're for me, I feel it in our energy I see us written in the stars We can go wherever, so let's do it now or never Baby, nothing's ever, ever too far Glitter in the sky, glitter in our eyes Shining just the way we are I feel like we're forever every time we get together But whatever, let's get lost on Mars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yeah, yeah, yeah You want me, I want you, baby My sugarboo, I'm levitating The Milky Way, we're renegading I got you (Yeah), moonlight, you're my starlight I need you all night (All night), come on, dance with me I'm levitating (Woo) You can fly away with me tonight (Tonight) You can fly away with me tonight Baby, let me take you for a ride Yeah, yeah, yeah, yeah, yeah (Take you for a ride) yeah (Let me take you for a ride) I got you, moonlight, you're my starlight (You are my starlight) I need you all night, come on, dance with me (Come on, dance with me) I'm levitating You, moonlight, you're my starlight (You're the moonlight) I need you all night, come on, dance with me I'm levitating</t>
  </si>
  <si>
    <t>https://genius.com/Dua-lipa-levitating-lyrics</t>
  </si>
  <si>
    <t>https://musicbrainz.org/recording/957df7c5-9c3a-4dbc-b139-f339f2378986</t>
  </si>
  <si>
    <t>21-002</t>
  </si>
  <si>
    <t>Save Your Tears</t>
  </si>
  <si>
    <t>The Weeknd;Ariana Grande</t>
  </si>
  <si>
    <t>Ooh Na-na, yeah I saw you dancing in a crowded room (Uh) You look so happy when I'm not with you But then you saw me, caught you by surprise A single teardrop falling from your eye I don't know why I run away I make you cry when I run away You could've asked me why I broke your heart You could've told me that you fell apart But you walked past me like I wasn't there And just pretended like you didn't care I don't know why I run away I make you cry when I run away Take me back 'cause I wanna stay Save your tears for another Save your tears for another day Save your tears for another day (So) I made you think that I would always stay I said some things that I should never say Yeah, I broke your heart like someone did to mine And now you won't love me for a second time I don't know why I run away, oh, girl Said, I make you cry when I run away Girl, take me back 'cause I wanna stay Save your tears for another I realize that I'm much too late And you deserve someone better Save your tears for another day (Oh yeah) Save your tears for another day (Yeah) I don't know why I run away I'll make you cry when I run away Save your tears for another day Ooh, girl, I said (Ah) Save your tears for another day (Ah) Save your tears for another day (Ah) Save your tears for another day (Ah)</t>
  </si>
  <si>
    <t>https://genius.com/The-weeknd-save-your-tears-lyrics</t>
  </si>
  <si>
    <t>https://musicbrainz.org/recording/9db5e0b0-dced-42f9-be07-61818e2afc56</t>
  </si>
  <si>
    <t>21-003</t>
  </si>
  <si>
    <t>21-004</t>
  </si>
  <si>
    <t>21-005</t>
  </si>
  <si>
    <t>Good 4 U</t>
  </si>
  <si>
    <t>Olivia Rodrigo</t>
  </si>
  <si>
    <t>https://www.last.fm/music/Olivia+Rodrigo</t>
  </si>
  <si>
    <t>(Ah) Well, good for you, I guess you moved on really easily You found a new girl and it only took a couple weeks Remember when you said that you wanted to give me the world? (World) And good for you, I guess that you've been workin' on yourself I guess that therapist I found for you, she really helped Now you can be a better man for your brand-new girl (Girl) Well, good for you You look happy and healthy, not me If you ever cared to ask Good for you You're doin' great out there without me, baby God, I wish that I could do that I've lost my mind, I've spent the night Cryin' on the floor of my bathroom But you're so unaffected, I really don't get it But I guess good for you Well, good for you, I guess you're gettin' everything you want (Ah) You bought a new car and your career's really takin' off (Ah) It's like we never even happened Baby, what the fuck is up with that? (Ah) And good for you, it's like you never even met me Remember when you swore to God I was the only Person who ever got you? Well, screw that, and screw you You will never have to hurt the way you know that I do But I guess good for you (Ah-ah-ah-ah) (Ah-ah-ah-ah) Maybe I'm too emotional But your apathy's like a wound in salt Maybe I'm too emotional Or maybe you never cared at all Maybe I'm too emotional Your apathy is like a wound in salt Maybe I'm too emotional Or maybe you never cared at all Well, good for you You look happy and healthy, not me If you ever cared to ask Good for you You're doin' great out there without me, baby Like a damn sociopath Well, good for you, I guess you moved on really easily of my bathroom But you're so unaffected, I really don't get it I guess you moved on really easily</t>
  </si>
  <si>
    <t>https://genius.com/Olivia-rodrigo-good-4-u-lyrics</t>
  </si>
  <si>
    <t>https://musicbrainz.org/recording/329d47a9-5280-4d23-a00f-2e859ba91d3d</t>
  </si>
  <si>
    <t>damn (1x); fuck (1x)</t>
  </si>
  <si>
    <t>21-006</t>
  </si>
  <si>
    <t>Kiss Me More</t>
  </si>
  <si>
    <t>Doja Cat;SZA</t>
  </si>
  <si>
    <t>We hug and, yes, we make love And always just say goodnight (La-la-la-la-la-la) And we cuddle, sure, I do love it But I need your lips on mine Can you kiss me more? We're so young, boy, we ain't got nothin' to lose, oh-oh It's just principle Baby, hold me 'cause I like the way you groove, oh-oh Boy, you write your name, I can do the same Oh, I love the taste, la-la-la-la-la-la All on my tongue, I want it (La-la-la-la-la-la) Boy, you write your name, I can do the same Oh, I love the taste, la-la-la-la-la-la All on my tongue, I want it (La-la-la-la-la-la) I, I feel like fuckin' somethin' But we could be corny, fuck it Sugar, I ain't no dummy, dummy I like to say, "What if?" But if We could kiss and just cut the rubbish Then I might be onto somethin' I ain't givin' you one in public I'm givin' you hundreds, fuck it Somethin' we just gotta get into Sign first, middle, last on the wisdom tooth Niggas wishin' that the pussy was a kissin' booth Taste breakfast, lunch, and gin and juice And that dinner just like dessert too And when we French, refresh, give me two When I bite that lip, come get me too He want lipstick, lip gloss, hickeys too, huh You might also like can do the same Oh, I love the taste, la-la-la-la-la-la All on my tongue, I want it Say give me a buck, need that gushy stuff Push the limit, no, you ain't good enough All your niggas say that you lost without me All my bitches feel like I dodged the county Fuckin' with you feel like jail, nigga (Feel like jail) I can't even exhale, nigga (Exhale) Pussy like holy grail, you know that (Holy grail) You gon' make me need bail, you know that Caught dippin' with your friend You ain't even half, man, lyin' on your ****, you know that Got me a bag full of brick, you know that Control, don't slow the pace if I throw back All this ass for real (All this ass) Drama make you feel (Make you feel) Fantasy and whip appeal is all I can give you Oh, darlin' Boy, you write your name, I can do the same Ooh, I love the taste, oh-la-la-la-la-la All on my tongue, I want it Boy, you write your name, I can do the same Ooh, I love the taste, oh-la-la-la-la-la All on my tongue, I want it come get me too He want lipstick, lip gloss, hickeys too, huh me more? We're so young, boy, we ain't got nothin' to lose, oh-oh It's just principle Baby, hold me 'cause I like the way you groove, oh-oh I can do the same Ooh, I love the taste, oh-la-la-la-la-la All on my tongue, I want it</t>
  </si>
  <si>
    <t>https://genius.com/Doja-cat-kiss-me-more-lyrics</t>
  </si>
  <si>
    <t>https://musicbrainz.org/recording/2c816215-360a-493a-a010-c22679580a97</t>
  </si>
  <si>
    <t>ass (2x); bitches (1x); fuck (2x); fuckin (1x); nigga (2x); niggas (1x); pussy (1x)</t>
  </si>
  <si>
    <t>21-007</t>
  </si>
  <si>
    <t>Leave the Door Open</t>
  </si>
  <si>
    <t>Silk Sonic (Bruno Mars;Anderson .Paak)</t>
  </si>
  <si>
    <t>Say, baby, say, baby, say, baby What you doin'? (What you doin'?) Where you at? (Where you at?) Oh, you got plans? (You got plans) Don't say that (Shut your trap) I'm sippin' wine (Sip, sip) in a robe (Drip, drip) I look too good (Look too good) To be alone (Woo, woo) My house clean (House clean), my pool warm (Pool warm) Just shaved, smooth like a newborn We should be dancin', romancin' In the east wing and the west wing Of this mansion, what's happenin'? I ain't playin' no games Every word that I say is coming straight from the heart So if you tryna lay in these arms I'ma leave the door open (I'ma leave the door open) I'ma leave the door open, girl (I'ma leave the door open, hopin') That you feel the way I feel And you want me like I want you tonight, baby (Tell me that you're comin' through) You might also like Ooh, you're so sweet (So sweet), so tight (So tight) I won't bite (Uh-uh), unless you like (Unless you like) If you smoke (What you smoke?), I got the haze (Purple haze) And if you're hungry, girl, I got filets (Woo) Ooh, baby, don't keep me waitin' There's so much love we could be makin' (Shamone!) I'm talkin' kissin', cuddlin' Rose petals in the bathtub Girl, let's jump in, it's bubblin' I ain't playin' no games Every word that I say is coming straight from the heart So if you tryna lay in these arms (If you tryna lay in these arms) you want me like I want you tonight, baby Tell me that you're comin' through (Come on, girl) La-la-la-la-la-la-la (I need you, baby) La-la-la-la-la-la-la (I got to see you, baby) La-la-la-la-la-la-la (Girl, I'm tryna give you this, ah) Hey, hey, I'ma leave my door open, baby (I'ma leave the door open) I'ma leave, I'ma leave my door open, girl (I'ma leave the door open, hopin') And I'm hopin', hopin' That you feel the way I feel And you want me like I want you tonight, baby Tell me that you're comin' through (Woo!) La-la-la-la-la-la-la (Tell me) Tell me that you're comin' through (Woo-woo-woo-woo, woo-woo-woo, woo-woo-woo) (Woo-woo-woo-woo, woo-woo-woo, woo-woo) La-la-la-la-la-la-la (La-la-la-la-la) Tell me that you're comin' through Girl, I'm here just waitin' for you (Oh!) Come on over, I'll adore you (I gotta know!) La-la-la-la-la-la-la (I'm waitin', waitin', waitin') Tell me that you're comin' through (For you) Girl, I'm here just waitin' for you Come on over, I'll adore you La-la-la-la-la-la-la (La-la-la-la) (Tell me that you're comin' through) the door open, hopin') That you feel the way I feel And waitin' for you Come on over, I'll adore you La-la-la-la-la-la-la (La-la-la-la)</t>
  </si>
  <si>
    <t>https://genius.com/Silk-sonic-leave-the-door-open-lyrics</t>
  </si>
  <si>
    <t>https://musicbrainz.org/recording/cc1dc7f3-965c-464b-aafa-55dac8a4b2d7</t>
  </si>
  <si>
    <t>21-008</t>
  </si>
  <si>
    <t>Drivers License</t>
  </si>
  <si>
    <t>I got my driver's license last week Just like we always talked about 'Cause you were so excited for me To finally drive up to your house But today, I drove through the suburbs Crying 'cause you weren't around And you're probably with that blonde girl Who always made me doubt She's so much older than me She's everything I'm insecure about Yeah, today, I drove through the suburbs 'Cause how could I ever love someone else? And I know we weren't perfect, but I've never felt this way for no one And I just can't imagine how you could be so okay now that I'm gone Guess you didn't mean what you wrote in that song about me 'Cause you said forever, now I drive alone past your street And all my friends are tired Of hearing how much I miss you, but I kinda feel sorry for them 'Cause they'll never know you the way that I do Yeah, today, I drove through the suburbs And pictured I was driving home to you And I know we weren't perfect, but I've never felt this way for no one, oh And I just can't imagine how you could be so okay now that I'm gone I guess you didn't mean what you wrote in that song about me 'Cause you said forever, now I drive alone past your street Red lights, stop signs I still see your face in the white cars, front yards Can't drive past the places we used to go to 'Cause I still fuckin' love you, babe (Ooh, ooh-ooh, ooh, ooh-ooh) Sidewalks we crossed I still hear your voice in the traffic, we're laughing Over all the noise God, I'm so blue, know we're through But I still fuckin' love you, babe (Ooh, ooh-ooh, ooh, ooh-ooh) you didn't mean what you wrote in that song about me 'Cause you said forever, now I drive alone past your street Yeah, you said forever, now I drive alone past your street</t>
  </si>
  <si>
    <t>https://genius.com/Olivia-rodrigo-drivers-license-lyrics</t>
  </si>
  <si>
    <t>https://musicbrainz.org/recording/313c49d4-4eec-421a-96a7-a0d8e59fc35d</t>
  </si>
  <si>
    <t>fuckin (2x)</t>
  </si>
  <si>
    <t>21-009</t>
  </si>
  <si>
    <t>Montero (Call Me by Your Name)</t>
  </si>
  <si>
    <t>I caught it bad yesterday You hit me with a call to your place Ain't been out in a while anyway Was hopin' I could catch you throwin' smiles in my face Romantic talkin'? You don't even have to try You're cute enough to fuck with me tonight Lookin' at the table, all I see is weed and white Baby, you livin' the life, but nigga, you ain't livin' right Cocaine and drinkin' with your friends You live in the dark, boy, I cannot pretend I'm not fazed, only here to sin If Eve ain't in your garden, you know that you can Call me when you want, call me when you need Call me in the morning, I'll be on the way Call me when you want, call me when you need Call me out by your name, I'll be on the way like Mm, mm, mm Mm, mm, mm You might also like Ayy, ayy I wanna sell what you're buyin' I wanna feel on your ass in Hawaii I want that jet lag from fuckin' and flyin' Shoot a child in your mouth while I'm ridin' Oh, oh, oh, why me? A sign of the times every time that I speak A dime and a nine, it was mine every week What a time, an incline, God was shinin' on me Now I can't leave And now I'm actin' hella elite Never want the niggas that's in my league I wanna fuck the ones I envy, I envy when you need Call me out by your name, I'll be on the way like Oh, call me by your name (Mm, mm, mm) Tell me you love me in private Call me by your name (Mm, mm, mm) I do not care if you're lyin' Uh, well, I'm just feeling, mm-uh I wanna get, mm-uh I'm in my, into my, uh, I'm, mm Mm, I'm still money, mm-mm, ooh mm me when you want, call me my, uh, I'm, mm Mm, I'm still money, mm-mm, ooh</t>
  </si>
  <si>
    <t>https://genius.com/Lil-nas-x-montero-call-me-by-your-name-lyrics</t>
  </si>
  <si>
    <t>https://musicbrainz.org/recording/d6f62330-0ee9-4a97-ab2f-310464b2ab77</t>
  </si>
  <si>
    <t>ass (1x); fuck (2x); fuckin (1x); nigga (1x); niggas (1x)</t>
  </si>
  <si>
    <t>21-010</t>
  </si>
  <si>
    <t>Peaches</t>
  </si>
  <si>
    <t>Justin Bieber;Daniel Caesar;Giveon</t>
  </si>
  <si>
    <t>I got my peaches out in Georgia (Oh, yeah, shit) I get my weed from California (That's that shit) I took my chick up to the North, yeah (Badass bitch) I get my light right from the source, yeah (Yeah, that's it) And I say, oh (Oh) The way I breathe you in (In) It's the texture of your skin I wanna wrap my arms around you, baby Never let you go, oh And I say, oh There's nothing like your touch It's the way you lift me up, yeah And I'll be right here with you 'til the end of time I get my light right from the source, yeah (Yeah, that's it) You ain't sure yet But I'm for ya All I can want, all I can wish for Nights alone that we miss more And days we save as souvenirs There's no time, I wanna make more time And give you my whole life I left my girl, I'm in Mallorca Hate to leave her, call it torture Remember when I couldn't hold her Left her baggage for Rimowa I get my light right from the source, yeah (Yeah, that's it) I get the feeling, so I'm sure (Sure) Hand in my hand because I'm yours, I can't I can't pretend, I can't ignore, you're right for me Don't think you wanna know just where I've been, oh Done bein' distracted The one I need is right in my arms (Oh) Your kisses taste the sweetest with mine shit) I took my chick up to the North, yeah (Badass bitch) I get my light right from the source, yeah (Yeah, that's it) (I get my light right from the source, yeah, yeah, (That's that shit) I took my chick up to the North, yeah (Badass bitch) I get my light right from the source, yeah (Yeah, that's it)</t>
  </si>
  <si>
    <t>https://genius.com/Justin-bieber-peaches-lyrics</t>
  </si>
  <si>
    <t>https://musicbrainz.org/recording/4f10daf2-f258-4f8d-87aa-2590fb4e671c</t>
  </si>
  <si>
    <t>bitch (3x); shit (4x)</t>
  </si>
  <si>
    <t>21-011</t>
  </si>
  <si>
    <t>Butter</t>
  </si>
  <si>
    <t>Smooth like butter Like a criminal undercover Gon' pop like trouble Breakin' into your heart like that (Ooh) Cool shade stunner Yeah, I owe it all to my mother Hot like summer Yeah, I'm makin' you sweat like that Break it down Ooh, when I look in the mirror I'll melt your heart into two I got that superstar glow so (Ooh) Do the boogie like Side step, right, left to my beat High like the moon, rock with me, baby Know that I got that heat Let me show you 'cause talk is cheap Side step, right, left to my beat Get it, let it roll Smooth like butter Pull you in like no other Don't need no Usher To remind me you got it bad Ain't no other That can sweep you up like a robber Straight up, I got ya Makin' you fall like that Break it down You might also like Get it, let it roll Get it, let it roll Get it, let it roll Ice on my wrist, I'm the nice guy Got the right body and the right mind Rollin' up to party, got the right vibe Smooth like (Butter), hate us (Love us) Fresh boy pull up and we lay low All the playas get movin' when the bass low Got ARMY right behind us when we say so Let's go Side step, right, left to my beat (Right, left to my beat) High like the moon, rock with me, baby Know that I got that heat Let me show you 'cause talk is cheap (You know that talk is cheap) Side step, right, left to my beat Get it, let it roll Smooth like (Butter), cool shade (Stunner) And you know we don't stop Hot like (Summer), ain't no (Bummer) You be like, oh my god We gon' make you rock and you say (Yeah) We gon' make you bounce and you say (Yeah) Hotter? Sweeter! Cooler? Butter! Get it, let it roll beat We gon' make you rock and you say (Yeah) We gon' make you bounce and you say (Yeah) Hotter? Sweeter! Cooler? Butter! Get it, let it roll</t>
  </si>
  <si>
    <t>https://genius.com/Bts-butter-lyrics</t>
  </si>
  <si>
    <t>https://musicbrainz.org/recording/e139bd8d-410c-41c1-967c-a30ee3b444e8</t>
  </si>
  <si>
    <t>21-012</t>
  </si>
  <si>
    <t>The Kid Laroi;Justin Bieber</t>
  </si>
  <si>
    <t>I do the same thing I told you that I never would I told you I'd change, even when I knew I never could I know that I can't find nobody else as good as you I need you to stay, need you to stay, hey (Oh) I get drunk, wake up, I'm wasted still I realize the time that I wasted here I feel like you can't feel the way I feel Oh, I'll be fucked up if you can't be right here Oh, ooh-woah (Oh, ooh-woah, ooh-woah) Oh, ooh-woah (Oh, ooh-woah, ooh-woah) Oh, ooh-woah (Oh, ooh-woah, ooh-woah) Oh, I'll be fucked up if you can't be right here nobody else as good as you I need you to stay, need you to stay, hey nobody else as good as you I need you to stay, need you to stay, hey When I'm away from you, I miss your touch (Ooh) You're the reason I believe in love It's been difficult for me to trust (Ooh) And I'm afraid that I'ma fuck it up Ain't no way that I can leave you stranded 'Cause you ain't ever left me empty-handed And you know that I know that I can't live without you So, baby, stay Oh, ooh-woah (Oh, ooh-woah, ooh-woah) Oh, ooh-woah (Oh, ooh-woah, ooh-woah) Oh, ooh-woah (Oh, ooh-woah, ooh-woah) knew I never could I know that I can't find stay, hey Woah-oh I need you to stay, need you to stay, hey</t>
  </si>
  <si>
    <t>https://genius.com/The-kid-laroi-and-justin-bieber-stay-lyrics</t>
  </si>
  <si>
    <t>https://musicbrainz.org/recording/d628c625-415e-400e-9dd1-27daca887dc7</t>
  </si>
  <si>
    <t>fuck (1x); fucked (2x)</t>
  </si>
  <si>
    <t>21-013</t>
  </si>
  <si>
    <t>Deja Vu</t>
  </si>
  <si>
    <t>Car rides to Malibu Strawberry ice cream, one spoon for two And tradin' jackets Laughin' 'bout how small it looks on you (Ha-ha-ha-ha, ha-ha-ha-ha-ha, ha-ha-ha-ha) Watching reruns of Glee Bein' annoying, singin' in harmony I bet she's braggin' to all her friends, sayin' you're so unique, hmm So when you gonna tell her that we did that, too? She thinks it's special, but it's all reused That was our place, I found it first I made the jokes you tell to her when she's with you Do you get déjà vu when she's with you? Do you get déjà vu? (Ah) Hmm Do you get déjà vu, huh? Do you call her, almost say my name? 'Cause let's be honest, we kinda do sound the same Another actress I hate to think that I was just your type And I bet that she knows Billy Joel 'Cause you played her "Uptown Girl" You're singin' it together Now I bet you even tell her how you love her In between the chorus and the verse (Ooh; I love you) So when you gonna tell her that we did that, too? She thinks it's special, but it's all reused That was the show we talked about Played you the songs she's singing now when she's with you Do you get déjà vu when she's with you? Do you get déjà vu? (Oh-oh) Do you get déjà vu? Strawberry ice cream in Malibu Don't act like we didn't do that shit, too You're tradin' jackets like we used to do (Yeah, everything is all reused) Play her piano, but she doesn't know (Oh, oh) That I was the one who taught you Billy Joel (Oh) A different girl now, but there's nothing new I know you get déjà vu I know you get déjà vu I know you get déjà vu</t>
  </si>
  <si>
    <t>https://genius.com/Olivia-rodrigo-deja-vu-lyrics</t>
  </si>
  <si>
    <t>https://musicbrainz.org/recording/76582cd4-7752-47af-90c0-b03ab4c4be53</t>
  </si>
  <si>
    <t>21-014</t>
  </si>
  <si>
    <t>Positions</t>
  </si>
  <si>
    <t>Heaven sent you to me I'm just hopin' I don't repeat history Boy, I'm tryna meet your mama on a Sunday Then make a lotta love on a Monday (Ah, ah) Never need no (No), no one else, babe 'Cause I'll be Switchin' them positions for you Cookin' in the kitchen and I'm in the bedroom I'm in the Olympics, way I'm jumpin' through hoops Know my love infinite, nothin' I wouldn't do That I won't do, switchin' for you Perfect, perfect You're too good to be true (You're too good to be true) But I get tired of runnin', fuck it Now, I'm runnin' with you (With you) Said, boy, I'm tryna meet your mama on a Sunday Then make a lotta love on a Monday (Ah, ah) Never need no (No), no one else, babe 'Cause I'll be You might also like do That I won't do, switchin' for you Cookin' in the kitchen and I'm in the bedroom I'm in the Olympics, way I'm jumpin' through hoops Know my love infinite, nothin' I wouldn't do (Nothin') That I won't do, switchin' for you This some shit that I usually don't do (Yeah) But for you, I kinda, kinda want to (Mmm) 'Cause you're down for me and I'm down too (And I'm down too) Yeah, I'm down too Switchin' the positions for you This some shit that I (Yeah) usually don't do (Don't do) But for you, I kinda, kinda want to (Mmm) 'Cause you're down for me and I'm down too ('Cause you're down for me) Switchin' them positions for you Cookin' in the kitchen and I'm in the bedroom I'm in the Olympics, way I'm jumpin' through hoops (Jumpin', jumpin') Know my love infinite, nothin' I wouldn't do That I won't do, switchin' for you (Ooh woah) Cookin' in the kitchen and I'm in the bedroom I'm in the Olympics, way I'm jumpin' through hoops Know my love infinite, nothin' I wouldn't do (I wouldn't do) That I won't do, switchin' for you Yeah Ah, yeah Ah (Ah), yeah I'm in the bedroom I'm in the Olympics, way I'm jumpin' through hoops Know my love infinite, nothin' I wouldn't nothin' I wouldn't do (I wouldn't do) That I won't do, switchin' for you Yeah Ah, yeah Ah (Ah), yeah</t>
  </si>
  <si>
    <t>https://genius.com/Ariana-grande-positions-lyrics</t>
  </si>
  <si>
    <t>https://musicbrainz.org/recording/7d31f963-b4e3-422a-b37f-e0ca19cbc460</t>
  </si>
  <si>
    <t>21-015</t>
  </si>
  <si>
    <t>Bad Habits</t>
  </si>
  <si>
    <t>(One, two, three, four) Ooh, ooh Every time you come around, you know I can't say no Every time the sun goes down, I let you take control I can feel the paradise before my world implodes And tonight had something wonderful My bad habits lead to late nights endin' alone Conversations with a stranger I barely know Swearin' this'll be the last, but it probably won't I got nothin' left to lose, or use, or do My bad habits lead to wide eyes starin' at space And I know I lose control of the things that I say Yeah, I was lookin' for a way out, now I can't escape Nothin' happens after two, it's true, it's true My bad habits lead to you Ooh-ooh, ooh-ooh My bad habits lead to you Ooh-ooh, ooh-ooh My bad habits lead to you Every pure intention ends when the good times start Fallin' over everything to reach the first time's spark It started under neon lights and then it all got dark I only know how to go too far you Ooh-ooh, ooh-ooh We took the long way 'round And burned till the fun ran out, now you Ooh-ooh, ooh-ooh My bad habits lead to you it's true My bad habits lead to you Ooh-ooh, ooh-ooh My bad habits lead to you Ooh-ooh, ooh-ooh My bad habits lead to you</t>
  </si>
  <si>
    <t>https://genius.com/Ed-sheeran-bad-habits-lyrics</t>
  </si>
  <si>
    <t>https://musicbrainz.org/recording/44dd4957-185f-4e40-bf4a-62fe58ac76d5</t>
  </si>
  <si>
    <t>21-016</t>
  </si>
  <si>
    <t>Heat Waves</t>
  </si>
  <si>
    <t>Glass Animals</t>
  </si>
  <si>
    <t>https://www.last.fm/music/Glass+Animals</t>
  </si>
  <si>
    <t>(Last night, all I think about is you) (Don't stop, baby, you can walk through) (Don't want, baby,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 say goodbye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is you Late nights in the middle of June Heat waves been fakin' me out Can't make you happier now Road shimmer wigglin' the vision Heat, heat waves, I'm swimmin' in a mirror Road shimmer wigglin' the vision Heat, heat waves, I'm swimmin' in a mirror</t>
  </si>
  <si>
    <t>https://genius.com/Glass-animals-heat-waves-lyrics</t>
  </si>
  <si>
    <t>https://musicbrainz.org/recording/cffb43f3-2edd-45a7-a269-128e13831bdf</t>
  </si>
  <si>
    <t>21-017</t>
  </si>
  <si>
    <t>The Kid Laroi</t>
  </si>
  <si>
    <t>https://www.last.fm/music/The+Kid+Laroi</t>
  </si>
  <si>
    <t>You cut out a piece of me and now I bleed internally Left here without you (No, no, no), without you (Ooh) And it hurts for me to think about what life could possibly be like Without you (No, no, no), without you (No, no) I can't believe that you would up and leave me Fuck all of your reasons I lost my shit, you know I didn't mean it Now I see it, you run and repeat it And I can't take it back, so in the past is where we'll leave it, huh So there you go, oh Can't make a wife out of a ho, oh I'll never find the words to say I'm sorry But I'm scared to be alone what life could possibly be like Without you (No, no, no), without you (No, no) Oh-oh, woah, oh-oh, woah Oh-oh, woah, oh-oh, woah Without you, without you Oh-oh, woah, oh-oh, woah Oh-oh, woah, oh-oh, woah Without you, without you You might also like It's gon' be hard here on my own And even harder to let you go I really wish that we, could have got this right So here I go, oh Can't make a wife out of a ho, oh I'll never find the words to say I'm sorry But I'm scared to be alone (Oh) what life could possibly be like Without you (No, no, no), without you (No, no) Oh-oh, woah, oh-oh, woah Oh-oh, woah, oh-oh, woah Without you, without you (No, no, no) me to think about woah Oh-oh, woah, oh-oh, woah Without you, without you like Without you (No, no, no), without you (No, no) Oh-oh, woah, oh-oh, woah Oh-oh, woah, oh-oh, woah Without you, without you (No, no, no)</t>
  </si>
  <si>
    <t>https://genius.com/The-kid-laroi-without-you-lyrics</t>
  </si>
  <si>
    <t>https://musicbrainz.org/recording/2d9dfa36-418c-454b-956b-33ff362497d5</t>
  </si>
  <si>
    <t>ho (2x); shit (1x)</t>
  </si>
  <si>
    <t>21-018</t>
  </si>
  <si>
    <t>Forever After All</t>
  </si>
  <si>
    <t>A cold beer's got twelve ounces A good truck's got maybe three hundred thousand You only get so much until it's gone Duracells in a Maglite A needle drop on a forty-five Are the kinda things that only last so long When the new wears off, and they get to gettin' old Sooner or later, time's gonna take its toll They say nothing lasts forever But they ain't seen us together Or the way the moonlight dances in your eyes Just a T-shirt in the kitchen With no make-up and a million Other things that I could look at my whole life A love like that makes a man have second thoughts Maybe some things last forever after all The FM station on the outskirts Blue jeans after years of shift work All fadin' out like I always knew they would The strings on this guitar The first love lost on a young heart Those things are gonna break after the getting's good 'Cause the new wears off and they get to gettin' old Yeah, sooner some things last forever after all They say nothing lasts forever But they ain't seen us together Or the way the moonlight dances in your eyes And I know there'll be that moment The good Lord calls one of us home and One won't have the other by their side But Heaven knows it, that won't last too long Maybe some things last forever after all After all after all After all</t>
  </si>
  <si>
    <t>https://genius.com/Luke-combs-forever-after-all-lyrics</t>
  </si>
  <si>
    <t>https://musicbrainz.org/recording/bcb3e8ad-b75b-4c41-bf13-22479f04eda2</t>
  </si>
  <si>
    <t>21-019</t>
  </si>
  <si>
    <t>Oh, yeah (Oh, is that Kaniel again?) Oh-oh, ooh (Ayy, bring it, bring it back, bring it back, bring it back) Oh, yeah Late up, got me thinkin', babe Tell me if you with it 'cause I'm with it, babe I haven't heard from you in a minute, babe Just tell me what to do when I get it, babe Gucci and Prada Trips to your crib in the middle of the night I know that you miss me 'cause I put it down right Damn, babe, I can put you on a flight You know that a nigga like me can change your life Oh, baby Everything you do is amazin' Ain't nobody watchin', go crazy I got what you need Everybody think you shy, but I know you a freak, lil' baby (Oh-oh) Everything you do is amazin' (Yeah-yeah) Ain't nobody watchin', go crazy (Yeah) I got what you need (Yeah) Everybody think you shy (Yeah), but I know you a freak, lil' baby (Yeah) I been overseas goin' crazy (Yeah) I could tell you love it when we made up (Ayy) Black and gray diamonds like a Raider (Raider) Orange peel, your love is real (Yeah) Lovin' skills, I need some lovin' skills (Yeah) Left my dirty drawers and you love me still (Yeah) Eyes come lazy, yeah, but she is real (Yeah) Dressed to kill (Yeah-yeah-yeah) We can bum-bum 'til you're tired (Oh) I can put a stone by your eye (Oh) I can see you never switchin' sides You never tell me lies Not rushin' tyin' ties, yeah flight You know that a nigga like me can change your life Oh, baby Everything you do is amazin' Ain't nobody watchin' (Oh), go crazy (I got what you need) I got what you need Everybody think you shy, but I know you a freak, lil' baby Yeah, get me lit Hoes on my phone when they find out that I'm rich Then they switch when they see I'm choosin' on my bitch Top down, got her doin' donuts on the dick, yeah Pose for the flick Damn it, bust it, baby, watch you do it on a split She don't need no hands or no pants, do your dance Poppin' rubber bands, did the dash, make it fast (Oh) (Ayy, bring it, bring it back, bring it back, bring it back) Yeah, waitin' by me phone just to dick you down, down Let me put it down, down Now put it down, down Watch me put it down, down (Bring it back, bring it back, bring it back) Put it down, down think you shy, but I know you a freak, lil' baby (Oh-oh) Everything you do is amazin' (Yeah) Ain't nobody watchin', go crazy I got what you need Everybody think you shy, but I know you a freak, lil' baby</t>
  </si>
  <si>
    <t>21-020</t>
  </si>
  <si>
    <t>Astronaut in the Ocean</t>
  </si>
  <si>
    <t>Masked Wolf</t>
  </si>
  <si>
    <t>https://www.last.fm/music/Masked+Wolf</t>
  </si>
  <si>
    <t>Astronaut What you know about rollin' down in the deep? When your brain goes numb, you can call that mental freeze When these people talk too much, put that shit in slow motion, yeah I feel like an astronaut in the ocean, ayy slow motion, yeah I feel like an astronaut in the ocean She say that I'm cool (Damn straight) I'm like, "Yeah, that's true" (That's true) I believe in G-O-D (Ayy) Don't believe in T-H-O-T She keep playing me dumb, uh (Play me) I'ma play her for fun (Uh-huh) Y'all don't really know my mental Let me give you the picture like stencil Fallin' out in a drought No flow, rain wasn't pourin' down (Pourin' down) See, that pain was all around See, my mode was kinda lounged Didn't know which, which way to turn Flow was cool, but I still felt burnt Energy up, you can feel my surge I'ma kill everything like this purge (Ayy) You might also like Let's just get this straight for a second, I'ma work (Yuh) Even if I don't get paid for progression, I'ma get it (Uh, get it) Everything that I do is electric (Ayy) I'ma keep it in a motion, keep it movin' like kinetic, ayy (Yeah, yeah, yeah, yeah, yeah) Put this shit in a frame, better know I don't blame Everything that I say, man, I seen you deflate Let me elevate, this ain't a prank Have you walkin' on a plank, li-li-li-li-like Both hands together, God, let me pray (Now let me pray), uh I've been goin' right, right around, call that relay (Masked Wolf) Pass the baton, back and I'm on Swimmin' in the pool, Kendrick Lamar, uh (Ayy) Want a piece of this, a piece of mine, my peace a sign Can you please read between the lines? My rhyme's inclined to break your spine (Spine) They say that I'm so fine (Fine) You could never match my grind (True) Please do not, not waste my time (Wolf) mental freeze When these people talk too much, put that shit in slow motion, yeah I feel like an astronaut in the ocean that mental freeze When these people talk too much, put that shit in which way to turn Flow was cool, but I still felt burnt Energy up, you can feel my surge I'ma kill everything like this purge (Ayy) that shit in slow motion, yeah I feel like an astronaut in the ocean</t>
  </si>
  <si>
    <t>https://genius.com/Masked-wolf-astronaut-in-the-ocean-lyrics</t>
  </si>
  <si>
    <t>https://musicbrainz.org/recording/44e61988-f590-448f-8dc4-afd8371b3f5b</t>
  </si>
  <si>
    <t>shit (5x)</t>
  </si>
  <si>
    <t>21-021</t>
  </si>
  <si>
    <t>34+35</t>
  </si>
  <si>
    <t>Ariana Grande;Doja Cat;Megan Thee Stallion</t>
  </si>
  <si>
    <t>Hmm You might think I'm crazy The way I've been cravin' If I put it quite plainly Just gimme them babies So what you doin' tonight? Better say, "Doin' you right" (Yeah) Watchin' movies, but we ain't seen a thing tonight (Yeah) I don't wanna keep you up (You up) But show me, can you keep it up? (It up) 'Cause then I'll have to keep you up Shit, maybe I'ma keep you up, boy I've been drinkin' coffee (I've been drinkin' coffee; coffee) And I've been eatin' healthy (I've been eatin' healthy; healthy) You know I keep it squeaky, yeah (You know I keep it squeaky; squeaky) Savin' up my energy (Yeah, yeah, savin' up my energy) Can you stay up all night? Fuck me 'til the daylight Thirty-four, thirty-five (Ah) Can you stay up all night? (All night) Fuck me 'til the daylight Thirty-four, thirty-five (Ah) You drink it just like water (Water) You say it tastes like candy So what you doin' tonight? (Tonight) Better say, "Doin' you right" (Alright) I'll have to keep you up Shit, maybe I'ma keep you up, boy I've been drinkin' coffee (Said I've been drinkin' coffee; coffee) And I've been eatin' healthy (And I've been eatin' healthy; healthy) You know I keep it squeaky, yeah (Except this wine though; squeaky) Savin' up my energy (Yeah, yeah, yeah) Can you stay up all night? (All night) Fuck me 'til the daylight (Daylight) Thirty-four, thirty-five (Ah; thirty-five) Can you stay up all night? (Can you stay?) Fuck me 'til the daylight (Can you stay?) Thirty-four, thirty-five (Ah) Oh yeah, yeah Baby, you might need a seat belt when I ride it I'ma leave it open like a door, come inside it Even though I'm wifey, you can hit it like a side chick Don't need no side dick, no Got the neighbors yellin', "Earthquake!" (Earthquake) 4.5 when I make the bed shake (Bed shake) Put it down heavy even though it's lightweight (It's lightweight, yeah, yeah, yeah, ayy) We started at midnight Go 'til the sunrise (Sunrise) Done at the same time (Yeah) But who's countin' the time when we got it for life? (Got it for life) I know all your favorite spots (Favorite spots) We can take it from the top (From the top) You're such a dream come true, true Make a bitch wanna hit snooze, ooh Can you stay up all night? Fuck me 'til the daylight (Yeah, yeah) Thirty-four, thirty-five (Ah; thirty-four, thirty-five) Can you stay up all night? (Do you know what that means?) Fuck me 'til the daylight (Do you know what that means?) Thirty-four, thirty-five (Ah) Means I wanna "69" with you No shit Math class Never was good</t>
  </si>
  <si>
    <t>https://genius.com/Ariana-grande-34-35-lyrics</t>
  </si>
  <si>
    <t>https://musicbrainz.org/recording/3c67f4a3-8428-4a07-8d7f-9b3ec9f87ba7</t>
  </si>
  <si>
    <t>bitch (1x); dick (1x); shit (1x)</t>
  </si>
  <si>
    <t>21-022</t>
  </si>
  <si>
    <t>What You Know Bout Love</t>
  </si>
  <si>
    <t>Uh Shawty go joggin' every morning (Every morning) And she make me breakfast almost every morning (Every morning) And she take a naked pic before she leave the door I be wakin' up to pics before a nigga yawnin' And every weekend my shawty comin' over (Over) Shawty could Fendi out, but she like Fashion Nova (Nova) She ain't drivin' no Camry, she pullin' in a Rover (Rover) With her hair so curly, I love you, baby She said, "What you know 'bout love?" (I'll tell you everything) I got what you need (Oh) Walk up in the store and get what you want (Go get it) You get what you please We 'bout to get it on, take off them drawers (I said I love you, baby) It's just you and me You know what I be on, I'm about to go raw (I love you, baby) 'Cause I like what I see (Oh) Look, baby, I said I ain't gon' front (Uh) You got my heart beatin' so fast to words I can't pronounce And I be gettin' the chills every time I feel your touch I be lookin' at the top and girl, it's only us All I need is your trust And girl I told you once, don't make me tell you twice (Word) I know you see this print through my pants that I know you like (Like, nah) And yo' ass be lookin' so fat when it be in them tights (In them tights) And I'm goin' straight to the top, so hope you ain't afraid of heights You always keep me right, for a fact, you never left (Left) Through all the trials and tribulations, always had my best (My best) So here's fifty-five hunnid, go and get your breasts (Your breasts) Start rubbin' on your butt, start kissin' on your neck Hey batter, batter, hey batter, batter (Batter) Niggas know I had to swing, I had to make a play (Make a play) I had to apply the pressure, 'cause you my hidden treasure I think I'm fallin' in love be on, I'm about to go raw (I love you, baby) 'Cause I like what I see</t>
  </si>
  <si>
    <t>https://genius.com/Pop-smoke-what-you-know-bout-love-lyrics</t>
  </si>
  <si>
    <t>https://musicbrainz.org/recording/1fbe536a-bd18-4673-a2c2-8356c1a03ddb</t>
  </si>
  <si>
    <t>ass (1x); butt (1x); nigga (1x)</t>
  </si>
  <si>
    <t>21-023</t>
  </si>
  <si>
    <t>My Ex's Best Friend</t>
  </si>
  <si>
    <t>Machine Gun Kelly;Blackbear</t>
  </si>
  <si>
    <t>Ayy You know my ex, so that makes it all feel complicated, yeah (It all seems complicated) I read those texts that you sent to yours, but I'll never say it, yeah (I'll never say—) You walked in my life at 2 a.m. 'Cause my boy's new girl is your best friend Act like you don't see me, we'll play pretend Your eyes already told me what you never said Now we're in the backseat of the black car, goin' home When she asked me, "Is it wrong if I come up with you?" We're both drunk on the elevator When I kiss you for the first time in New York City, uh I swear to God, I never fall in love Then you showed up and I can't get enough of it I swear to God, I never fall in love I never fall in love, but I can't get enough of it (Yeah) First off, I'm not sorry, I won't apologize to nobody You play like I'm invisible, girl, don't act like you ain't saw me Last year was a mess and how I acted was beyond me But the past still revolves me, you text me, I ain't responding But now shit's done changed Go our separate ways But look at this damage you did to me I still want nothin' to do between you and me Please don't say nothin', it all sounds untrue to me We don't got nothin' to say, hey never fall in love, but I can't get enough of it (Yeah) I swear to God (I swear to God), I never fall in love Then you showed up and I can't get enough of it (I can't get enough of you) I swear to God (I swear to God), I never fall in love (In love) I never fall in love, but I can't get enough of it (I can't get enough of it, yeah) yeah (I'll never say—)</t>
  </si>
  <si>
    <t>https://genius.com/Mgk-and-blackbear-my-exs-best-friend-lyrics</t>
  </si>
  <si>
    <t>https://musicbrainz.org/recording/bf8e3833-abe1-467e-9bc4-ff7fac0e9cd1</t>
  </si>
  <si>
    <t>21-024</t>
  </si>
  <si>
    <t>Industry Baby</t>
  </si>
  <si>
    <t>Lil Nas X;Jack Harlow</t>
  </si>
  <si>
    <t>(D-D-Daytrip took it to ten, hey) Baby back, ayy, couple racks, ayy Couple Grammys on him, couple plaques, ayy That's a fact, ayy, throw it back, ayy Throw it back, ayy And this one is for the champions I ain't lost since I began, yeah Funny how you said it was the end, yeah Then I went did it again, yeah I told you long ago on the road I got what they waiting for I don't run from nothing, dog Get your soldiers, tell 'em I ain't layin' low You was never really rooting for me anyway When I'm back up at the top, I wanna hear you say He don't run from nothin', dog Get your soldiers, tell 'em that the break is over Uh, need to, uh Need to get this album done Need a couple number ones Need a plaque on every song Need me like one with Nicki now Tell a rap nigga I don't see ya, hah I'm a pop nigga like Bieber, hah I don't fuck bitches, I'm queer, hah But these niggas bitches like Madea, yeah, yeah, yeah, ayy (Yeah) Oh, let's do it I ain't fall off, I just ain't release my new shit I blew up, now everybody tryna sue me You call me Nas, but the hood call me Doobie, yeah I told you long ago on the road I got what they waiting for (I got what they're waiting for) I don't run from nothing, dog Get your soldiers, tell 'em I ain't layin' low (Bitch, I ain't runnin' from nowhere) You was never really rooting for me anyway (Ooh, ooh) When I'm back up at the top, I wanna hear you say (Ooh, ooh) He don't run from nothin', dog Get your soldiers, tell 'em that the break is over (Yeah) My track record so clean, they couldn't wait to just bash me I must be gettin' too flashy, y'all shouldn't have let the world gas me (Woo) It's too late 'cause I'm here to stay and these girls know that I'm nasty (Mmm) I sent her back to her boyfriend with my handprint on her ass cheek City talkin', we takin' notes Tell 'em all to keep makin' posts Wish he could, but he can't get close OG so proud of me that he chokin' up while he makin' toasts I'm the type that you can't control, said I would, then I made it so I don't clear up rumors (Ayy), where's y'all sense of humor? (Ayy) I'm done makin' jokes 'cause they got old like baby boomers Turned my haters to consumers, I make vets feel like they juniors (Juniors) Say your time is comin' soon, but just like Oklahoma (Mmm) Mine is comin' sooner (Mmm), I'm just a late bloomer (Mmm) I didn't peak in high school, I'm still out here gettin' cuter (Woo) All these social networks and computers Got these pussies walkin' 'round like they ain't losers I told you long ago on the road I got what they waiting for (I got what they anyway When I'm back up at the top, I wanna hear you say He don't run from nothin', dog Get your soldiers, tell 'em that the break is over Yeah I'm the industry baby, mmm I'm the industry baby Yeah</t>
  </si>
  <si>
    <t>https://genius.com/Lil-nas-x-and-jack-harlow-industry-baby-lyrics</t>
  </si>
  <si>
    <t>https://musicbrainz.org/recording/13dac323-afa2-4787-a21b-d18275a3869b</t>
  </si>
  <si>
    <t>ass (1x); bitches (2x); fuck (1x); nigga (2x); niggas (1x); pussies (1x); shit (1x)</t>
  </si>
  <si>
    <t>21-025</t>
  </si>
  <si>
    <t>Therefore I Am</t>
  </si>
  <si>
    <t>I'm not your friend Or anything, damn You think that you're the man I think, therefore, I am I'm not your friend Or anything, damn You think that you're the man I think, therefore, I am Stop, what the hell are you talking about? Ha Get my pretty name out of your mouth We are not the same with or without Don't talk 'bout me like how you might know how I feel Top of the world, but your world isn't real Your world's an ideal So go have fun I really couldn't care less And you can give 'em my best, but just know man I think, therefore, I am I don't want press to put your name next to mine We're on different lines, so I Wanna be nice enough, they don't call my bluff 'Cause I hate to find Articles, articles, articles Rather you remain unremarkable (Got a lotta) Interviews, interviews, interviews When they say your name, I just act confused Did you have fun? therefore, I am I'm not your friend Or anything, damn You think that you're the man I think, therefore, I am I'm sorry I don't think I caught your name I'm sorry I don't think I caught your name I'm not your friend (I'm not your friend) Or anything, damn You think that you're the man (They wanna, they can try) I think, therefore, I am I'm not your friend (I'm not your friend) Or anything, damn (They wanna) You think that you're the man I think, therefore, I am therefore, I am I'm not your friend Or anything, damn You think that you're the man I think,</t>
  </si>
  <si>
    <t>https://genius.com/Billie-eilish-therefore-i-am-lyrics</t>
  </si>
  <si>
    <t>https://musicbrainz.org/recording/028eb5ad-3eba-4e8f-ac50-4cbc21c0c11e</t>
  </si>
  <si>
    <t>damn (6x); hell (1x)</t>
  </si>
  <si>
    <t>21-026</t>
  </si>
  <si>
    <t>Up</t>
  </si>
  <si>
    <t>Up, up, up (Ayy), up (Uh), up, look (This is fire) Once upon a time, man, I heard that I was ugly Came from a bitch who nigga wanna fuck on me I said my face bomb, ass tight Racks stack up Shaq height Jewelry on me, flashlight I been lit since last night Hit him with that good good Make a nigga act right Broke boys don't deserve no pussy (I know that's right) Big bag bussin' out the Bentley Bentayga Man, Balenciaga Bardi back and all these bitches fucked It's big bags bussin' out the Bentley Bentayga, man Birkin bag, Bardi back and all you bitches fucked If it's up, then it's up, then it's up, then it's stuck If it's up, then it's up, then it's up, then it's stuck, huh (Ayy) Up, then it's up, if it's up, then it's stuck (Huh) If it's up, then it's up, then it's up, then it's stuck, huh (Woo) You might also like I could make the party hot, I could make your body rock Bitches say they fuckin' with me, chances are they probably not If I had a dick, you'd probably lick it like a lollipop Hoes speakin' cap-enese, hit 'em with karate chop I'm forever poppin' shit, pullin' up and droppin' shit Gotta argue with him 'cause a nigga love a toxic bitch Niggas out here playin', gotta make 'em understand If ain't no ring on my finger, you ain't goin' on my 'Gram I said my face bomb, ass tight (Yeah) Racks stack up Shaq height (Yeah) Jewelry on me, flashlight (Huh) I been lit since last night (Woo) Hit him with that good good Make a nigga act right (Ah) Broke boys don't deserve no pussy (I know that's right) Big bag bussin' out the Bentley Bentayga Man, Balenciaga Bardi back and all these bitches fucked (Woo) If it's up, then it's up, then it's up, then it's stuck, huh (Ayy) Up, then it's up, if it's up, then it's stuck If it's up, then it's up, then it's up, then it's stuck, huh (Ayy) Bitches ain't fuckin' with me now and I can see why Dirty-ass, dusty-ass bitch, you got pink eye Bitches want smoke until I bring it to they doorstep Tell that bitch back back, breath smell like horse sex (Ha) Put it on him now, he will never be the same (He won't) Tatted on my ass 'cause I really like the pain (Ah) He nutted on my butt, I said, "I'm glad that you came" If that nigga had a twin, I would let 'em run a train (Skrrt) and all you bitches fucked (Ooh) If it's up, then it's up, then it's up, then it's stuck If it's up, then it's up, then it's up, then it's stuck, huh (Woo) Up, then it's up, if it's up, then it's stuck (Woo) If it's up, then it's up, then it's up, then it's stuck, huh Look, gotta play it safe, huh No face, no case (Hahaha) it's up, then it's up, then it's stuck, huh (Woo) Bentayga, man Birkin bag, Bardi back safe, huh No face, no case (Hahaha)</t>
  </si>
  <si>
    <t>https://genius.com/Cardi-b-up-lyrics</t>
  </si>
  <si>
    <t>https://musicbrainz.org/recording/136cdd95-f99b-4c0a-8c58-4b584c50fc05</t>
  </si>
  <si>
    <t>ass (3x); bitch (4x); bitches (4x); butt (1x); dick (1x); fuck (1x); fucked (4x); fuckin (2x); nigga (5x); pussy (2x); shit (2x)</t>
  </si>
  <si>
    <t>21-027</t>
  </si>
  <si>
    <t>Fancy Like</t>
  </si>
  <si>
    <t>Walker Hayes</t>
  </si>
  <si>
    <t>https://www.last.fm/music/Walker+Hayes</t>
  </si>
  <si>
    <t>Ayy My girl is bangin', she's so low maintenance Don't need no champagne-poppin' entertainment Take her to Wendy's, can't keep her off me She wanna dip me like them fries in her Frosty But every now and then, when I get paid I gotta spoil my baby with an upgrade (Yeah) Ayy, ayy, ayy Yeah, we fancy like Applebee's on a date night Got some Bourbon Street steak with the Oreo shake Get some whipped cream on the top, too Two straws, one check, girl, I got you Bougie like Natty in the styrofoam Squeaky-squeakin' in the truck bed all the way home With some Alabama-jamma, she my Dixieland delight (Hey) That's how we do, how we do, fancy like Ooh Fancy like, ooh Fancy like, ooh Fancy like, ooh You might also like Uh Don't need no Tesla to impress her (Don't need no Tesla to impress her) My girl is happy rollin' on a Vespa (There she go) Don't need no mansion to get romancin' (Ooh, woo) She's super fine, double wide, slow dancin' (Slow dancin') But every now and then, when I get paid I gotta spoil my baby with an upgrade (Yeah) Ayy, ayy, ayy Yeah, we fancy like Applebee's on a date night (That's right) Got some Bourbon Street steak with the Oreo shake (Ayy) Get some whipped cream on the top, too (Gotta add that whipped cream) Two straws, one check, girl, I got you (Girl, I got you) Bougie like Natty in the styrofoam (Styrofoam) Squeaky-squeakin' in the truck bed all the way home (All the way home) With some Alabama-jamma, she my Dixieland delight (Hey) That's how we do, how we do, fancy like My new, clean blue jeans without the holes in 'em Country kisses on my lips without the Skoal in 'em Yeah, she probably gon' be keepin' some Victoria's Secrets Maybe a little Maybelline but she don't need it In the kitchen light, radio slows down Boxed wine, then her up-do goes down Ayy add that whipped cream) Two straws, one check, girl, I got you we do, how we do, fancy like like, ooh Fancy like, ooh (Hey) That's how we do, how we do, fancy like</t>
  </si>
  <si>
    <t>https://genius.com/Walker-hayes-fancy-like-lyrics</t>
  </si>
  <si>
    <t>https://musicbrainz.org/recording/16a24410-1736-4eb1-ba9f-e4e7d5a02301</t>
  </si>
  <si>
    <t>21-028</t>
  </si>
  <si>
    <t>Dakiti</t>
  </si>
  <si>
    <t>Bad Bunny;Jhay Cortez</t>
  </si>
  <si>
    <t>Baby, ya yo me enteré, se nota cuando me ve' Ahí donde no has llega'o sabe' que yo te llevaré Y dime qué quiere' beber, es que tú ere' mi bebé ¿Y de nosotro' quién va a hablar? Si no nos dejamo' ver Y a vece' e' Dolce, a vece' Bulgari Cuando te lo quito despué' de lo' partie' Las copa' de vino, las libra' de mari Tú estás bien suelta, yo de safari Tú mueve' el culo fenomenal Pa' yo devorarte como animal Si no te ha' venío', yo te vo'a esperar En mi cama y lo vo'a celebrar Baby, a ti no me opongo Y siempre te lo pongo Y si tú me tira', vamo' a nadar en lo hondo Si e' por mí te lo pongo De septiembre hasta agosto A mí sin cojone' lo que digan tu' amiga' Ya yo me enteré, se nota cuando me ve' Ahí donde no ha' llega'o sabe' que yo te llevaré Y dime qué quiere' beber, e' que tú ere' mi bebé ¿Y de nosotro' quién va a hablar? Si no nos dejamo' ver (¿Me sigue'?) Mami, me tiene' juquea'o, sí Si fuera' la Uru', me tuviese' parquea'o Dando vuelta' por Condado, contigo siempre arrebata'o Tú no ere' mi señora, pero Toma cinco mil, gástalo en Sephora Louis Vuitton, ya no compra en Pandora Como piercing, a los hombre' perfora, eh-eh-eh Hace tiempo le rompieron el cora (El cora) Estudiosa, puesta pa' ser doctora (Doctora) Pero (Pero), le gustan los títere' wheeleando motora (Motora) Yo estoy pa' ti las veinticuatro hora' Baby, a ti no me opongo Y siempre te lo pongo (-pre te lo pongo) Y si tú me tira', vamo' a nadar en lo hondo (Nadar en lo hondo) Si es por mí te lo pongo De septiembre hasta agosto Y a quiere' beber, e' de lo' partie' La' te vo'a esperar En mi cama y lo vo'a celebrar</t>
  </si>
  <si>
    <t>https://genius.com/Bad-bunny-and-jhayco-dakiti-lyrics</t>
  </si>
  <si>
    <t>https://musicbrainz.org/recording/b6e10c60-9abb-4b67-860b-876d2a2eeaec</t>
  </si>
  <si>
    <t>21-029</t>
  </si>
  <si>
    <t>Best Friend</t>
  </si>
  <si>
    <t>Saweetie;Doja Cat</t>
  </si>
  <si>
    <t>That's my best friend, she a real bad bitch Got her own money, she don't need no nig' On the dance floor, she had two, three drinks Now she twerkin', she throw it out and come back in That's my best friend, she a real bad bitch Drive her own car (Alright), she don't need no Lyft In the strip club (Oh yeah), know my girl gon' tip Now she twerkin' (Huh), she throw it out and come back in (Ha) Beep-beep, is that my bestie in a Tessie? Fresh blow out, skin on ten, ooh, she ready Bitch, you look goodt, with a T at the end I'ma hype her every time, that my motherfuckin' friend She been down since the jellies and the bobos Now we steppin' out the G in Manolos When we pull up to the scene, they be filled with jealousy If a bitch get finicky, she gon' bring that energy (Pop-pop-pop) I hit her phone with the tea, like, "Bitch, guess what? All the rich-ass boys wanna fuck on us" All this ass sittin' up, you could look, don't touch And I'm bad bussin' bands every time we link up club (Oh yeah), know my girl gon' tip Now she twerkin' (Huh), she throw it out and come back in (Ha) That's my best friend, if you need a freak I ain't dumb, but motherfucker, she my Tweedledee If she ride for me (Ride), she don't need a key If you sideways, she'll straighten you if needed be And she so bad that I just can't take that bitch nowhere She off her fifth shot, said, "Mm-mm, don't go there" Bitch, break her back, she protect and attack Get that strap like them buckle, foot on neck, give no air Whole world wanna be us And my main bitch, she my day-one On my way, bitch, let you get drunk And celebrate 'cause we the baddest in the club club (Oh yeah), know my girl gon' tip Now she twerkin' (Huh), she throw it out and come back in Hah, best friend, you the baddest and you know it (You know) Uh-oh, girl, I think our booty growin' (Ayy, yeah) Fuck it up in the mirror, hit them poses (Pose) Best friend, damn, you motherfuckin' glowin' (Woo, woo) Best friend, damn, your wrist look like it's frozen (It froze) Uh-oh, girl, I think our booty growin' (Uh-oh) Fuck it up in the mirror, hit them poses (Hit the pose) Best friend, you my motherfuckin' soulmate (Soulmate)</t>
  </si>
  <si>
    <t>https://genius.com/Saweetie-best-friend-lyrics</t>
  </si>
  <si>
    <t>https://musicbrainz.org/recording/4b417355-ff07-478d-a792-42e194f60dd9</t>
  </si>
  <si>
    <t>ass (1x); bitch (6x); booty (2x); damn (2x); fuck (1x); motherfucker (1x); motherfuckin (3x)</t>
  </si>
  <si>
    <t>21-030</t>
  </si>
  <si>
    <t>Rapstar</t>
  </si>
  <si>
    <t>Polo G</t>
  </si>
  <si>
    <t>https://www.last.fm/music/Polo+G</t>
  </si>
  <si>
    <t>(Shout out my nigga Synco) Uh (Tuned up), copped a BMW, new deposit, I picked up another bag Like fuck it, I'ma count while I'm in it I hear planes flyin', crowds screamin', money counters, chains clangin' Shit, I guess that's how it sound when you winnin' I ain't jokin', do it sound like I'm kiddin'? I been makin' like two thousand a minute So high up through the clouds, I was swimmin' I'm probably gon' drown when I'm in it I bet she gon' get loud when I'm in it And we might have a child when I'm finished Uh, I won't love a ho, after we fuck, she can't get near me Only bitch I give a conversation to is Siri My pants Amiri, yes, I'm winnin', clearly I'm the chosen one, seen my potential, so they fear me Lately I've been prayin', God, I wonder, can You hear me? Thinkin' 'bout the old me, I swear I miss you dearly Stay down 'til you come up, I've been stickin' to that theory Every day a battle, I'm exhausted and I'm weary Make sure I smile in public, when alone, my eyes teary I fought through it all, but that shit hurt me severely I've been gettin' high to hide behind my insecurities Takin' different pills, but I know it ain't gon'— Uh, the clouds, I was swimmin' I'm probably gon' drown when I'm in it I bet she gon' get loud when I'm in it (Uh, uh) And we might have a child when I'm finished They say I'm Pac rebirth, never put out a weak verse Homicides when we lurk, I'ma step 'til my feet hurt Been puttin' them streets first White tees turned burgundy t-shirts Lookin' for somethin' real, he stuck in a deep search Anxiety killin' me, I just want to leave Earth When they ask if I'm okay, it just make everything seem worse Try and explain your feelings, sound like something you rehearsed Stabbed me in my back with a clean smirk Lookin' so deep into your eyes, I can read your thoughts, so Shut the fuck—, I mean, please don't talk I done been through too much and I don't need another loss Put that on every war scar for every battle I fought when I'm finished When I'm finished, when I'm finished</t>
  </si>
  <si>
    <t>https://genius.com/Polo-g-rapstar-lyrics</t>
  </si>
  <si>
    <t>https://musicbrainz.org/recording/e8580ecd-476f-4c6e-b0d2-d0dca017d628</t>
  </si>
  <si>
    <t>bitch (1x); fuck (3x); ho (1x); nigga (1x); shit (1x)</t>
  </si>
  <si>
    <t>21-031</t>
  </si>
  <si>
    <t>Heartbreak Anniversary</t>
  </si>
  <si>
    <t>Giveon</t>
  </si>
  <si>
    <t>https://www.last.fm/music/Giveon</t>
  </si>
  <si>
    <t>Ooh Balloons are deflated Guess they look lifeless like me We miss you on your side of the bed, mmm Still got your things here And they stare at me like souvenirs Don't wanna let you out my head Just like the day that I met you, the day I thought forever Said that you love me, but that'll last for never It's cold outside like when you walked out my life Why you walk out my life? I get like this every time On these days that feel like you and me Heartbreak anniversary 'Cause I remember every time On these days that feel like you and me Heartbreak anniversary, do you ever think of me? (Oh-ooh) No (Ooh) No, no, no (Ooh, ooh) Ooh, nah (Ooh) I'm buildin' my hopes up Like presents unopened 'til this day I still see the messages you read, mmm I'm foolishly patient (Foolishly patient) Can't get past the taste of your lips (Taste of your lips) Don't wanna let you out my head Just like the day that I met you, the day I thought forever Said that you love me but that'll last for never It's cold outside like when you walked out my life Why you walk out my life? (My life) me Heartbreak anniversary, do you ever think of me? (Oh-ooh) Of me (Ooh) 'Cause I think of you, think of you (Ooh, ooh, ooh-ooh)</t>
  </si>
  <si>
    <t>https://genius.com/Giveon-heartbreak-anniversary-lyrics</t>
  </si>
  <si>
    <t>https://musicbrainz.org/recording/14594d66-64fe-4519-bcff-5f70ec5e1fa9</t>
  </si>
  <si>
    <t>21-032</t>
  </si>
  <si>
    <t>21-033</t>
  </si>
  <si>
    <t>Calling My Phone</t>
  </si>
  <si>
    <t>Lil Tjay;6lack</t>
  </si>
  <si>
    <t>Steady callin' my phone I done told you before that it's over, leave me 'lone Know it's hurtin' you to see me gone Dark clouds, you gon' see me storm I won't go back But trust me, you're gon' hold that Hold that (Mmm, mmm) Get you off my mind now I can't get you off my mind now I can't get you off my mind now I can't get you off my mind now (Mmm, mmm) I can't get mmm) I ain't tryna play these games no more I don't wanna be textin' your name no more I ain't tryna feel this pain no more Girl, I'm sorry, but my feelings ain't the same no more (No) Used to be my homie, you ain't gang no more (No) I am not a nigga you could claim no more (No) Traumatized, hoping it don't rain no more You done put me through some things that done changed my aura Now all around the world, I explore, no Dora New bitch, I might drip her in Dior Ass fat, shawty straight heat, no Florida Bad and she do it for herself, I applaud her No needs, yeah, I'm talkin' my boo So please, leave me alone I'm through And it's all 'cause what you started I been told you you gon' lose (Mmm) Steady callin' my phone (Brrt) (Go back) But trust me, you're gon' hold that Hold that (Mmm, mmm) Get you off my mind now (Ooh, wow) I can't get you off my mind now (Yeah, yeah) I can't get you off my mind now (My mind) I can't get you off my mind now (Mmm, mmm) (Alright) I can't get you off my mind now (Woah) I can't get you off my mind now (Woah) I can't get you off my mind now (Yeah) I can't get you off my mind now (Mmm, mmm) I ain't tryna play no games, my love I'm one of a kind, couldn't fake, my love Earthquake, make somethin' shake, my love Most of them can't even relate, my love Used to be gang, oh, now you're not gang Used to have fun, no, now you got shame Used to catch flights, but now I'm not playin' Play on words, she love it when a nigga sing I ain't tryna play your game no more No, you can't wear my chain no more We are not a thing, can't take no more Waitin' on your king, you could wait some more Yeah, I remember days when I used to adore her Funny how this shit just flipped like a quarter Get a new thing, I'ma Fendi and Dior her Get a mood swing, I'll be gone by tomorrow (Mmm, mmm) Steady callin' my phone (Brrt) I done told you before that it's over, leave me 'lone (Yeah, yeah) Know it's hurtin' you to see me gone Dark clouds, you gon' see me storm I won't go back (I won't go back) But trust me, you're gon' hold that (Hold that) Hold that (Mmm, mmm) Get you off my mind now (Mind) I can't get you off my mind now (Mind) I can't get you off my mind now (Mind) I can't get you off my mind now (Mmm, mmm) (Mind) I can't get you off my mind now (Mind) I can't get you off my mind now (Mind) I can't get you off my mind now (Yeah) I can't get you off my mind now (Mmm, mmm) I can't</t>
  </si>
  <si>
    <t>https://genius.com/Lil-tjay-and-6lack-calling-my-phone-lyrics</t>
  </si>
  <si>
    <t>https://musicbrainz.org/recording/0a5a1c6c-8ba0-41f4-ad3b-4ed7ddb1efbb</t>
  </si>
  <si>
    <t>bitch (1x); nigga (2x); shit (1x)</t>
  </si>
  <si>
    <t>21-034</t>
  </si>
  <si>
    <t>Beautiful Mistakes</t>
  </si>
  <si>
    <t>Maroon 5;Megan Thee Stallion</t>
  </si>
  <si>
    <t>It's beautiful, it's bittersweet You're like a broken home to me I take a shot of memories And black out like an empty street I fill my days with the way you walk And fill my nights with broken dreams I make up lies inside my head Like one day, you'll come back to me Now I'm not holdin' on, not holdin' on I'm just depressed that you're gone Not holdin' on, not holdin' on Beautiful mistakes I make inside my head She's naked in my bed And now we lie awake Makin' beautiful mistakes I wouldn't take 'em back I'm in love with the past And now we lie awake Makin' beautiful mistakes Nah-nah-nah, in my head Nah-nah-nah, in my bed Nah-nah-nah, ay Makin' beautiful mistakes It's pitiful, I can't believe How every day gets worse for me I take a break, I cut you off To keep myself from lookin' soft I fill my nights with the way you was And still wake up with broken dreams I make these lies inside my head Feel like they're my reality in my head Nah-nah-nah, in my bed Nah-nah-nah (Yeah, yeah) Makin' beautiful mistakes You did me wrong 'cause I let you (Let you) Usually, I like my situations beneficial Doin' somethin' different, got me lookin' stupid (Damn) The only way I'm comin' back to you is if you dreamin' lucid (Hmm) Prove it, if you made a promise then keep it (Keep it) Why you wanna lie and then get mad? I don't believe it (Boy, bye) But really, I was doin' just fine without ya Lookin' fine, sippin' wine, dancin' on club couches (Ah) Baby, why you wanna lose me like you don't need me? (Don't need me) Like I don't block you and you still try to reach me (Still try to reach me) How you figure out how to call me from the TV? (Huh?) You runnin' outta chances and this time I mean it (Ah) Yeah, bet you miss my love, all in your bed (Bed) Now you're stressin' out, pullin' your hair (Hair) Smellin' your pillows and wishin' I was there (I was there) Slidin' down the shower wall, lookin' sad (Sad) I know it's hard to let go, I'm the best (I'm the best) Best you ever had and best you gon' get (Gon' get) And if we break up, I don't wanna be friends (Be friends) You're toxic past And now we lie awake Makin' beautiful mistakes Nah-nah-nah, in my head Nah-nah-nah, in my bed Nah-nah-nah, yeah, yeah (Oh) Makin' beautiful mistakes Nah-nah-nah, in my head Nah-nah-nah, in my bed (Ay) Nah-nah-nah, ay (Beautiful) Makin' beautiful mistakes Nah-nah-nah Nah-nah-nah (Ooh) Nah-nah-nah Beautiful mistakes</t>
  </si>
  <si>
    <t>https://genius.com/Maroon-5-and-megan-thee-stallion-beautiful-mistakes-lyrics</t>
  </si>
  <si>
    <t>https://musicbrainz.org/recording/0ffc9742-4bf2-4121-8988-f45b7eaf456a</t>
  </si>
  <si>
    <t>21-035</t>
  </si>
  <si>
    <t>Holy</t>
  </si>
  <si>
    <t>Justin Bieber;Chance the Rapper</t>
  </si>
  <si>
    <t>I hear a lot about sinners Don't think that I'll be a saint But I might go down to the river 'Cause the way that the sky opens up when we touch Yeah, it's makin' me say That the way you hold me, hold me, hold me, hold me, hold me Feels so holy, holy, holy, holy, holy On God Runnin' to the altar like a track star Can't wait another second 'Cause the way you hold me, hold me, hold me, hold me, hold me Feels so holy I don't do well with the drama And, no, I can't stand it being fake (No, no, no, no, no, no, no, no) I don't believe in nirvana But the way that we love in the night gave me life Baby, I can't explain star Can't wait another second 'Cause the way you hold me, hold me, hold me, hold me, hold me Feels so holy They say we're too young and The pimps and the players say, "Don't go crushin'" Wise men say fools rush in But I don't know (Ah-ah-ah-ah) They say we're too young and The pimps and the players say, "Don't go crushin'" Wise men say fools rush in But I don't know (Chance the Rapper) The first step pleases the Father Might be the hardest to take But when you come out of the water I'm a believer, my heart is fleshy Life is short with a temper like Joe Pesci They always come and sing your praises, your name is catchy But they don't see you how I see you, Parlay and Desi Cross, Tween, Tween, Hesi' hit the jet speed When they get messy, go lefty like Lionel Messi Let's take a trip and get the Vespas or rent a Jet Ski I know the spots that got the best weed, we goin' next week I wanna honor, wanna honor you, bride's groom, I'm my father's child I know when the son takes the first steps, the Father's proud (Yes) If you make it to the water, He'll part the clouds (Uh) I know He made you a snack like Oscar Proud (Mwah) Suffer it to be so now gotta clean it up (Ooh) Formalize the union in communion, He can trust (Woo) I know I ain't leavin' you like I know He ain't leavin' us (Ah) I know we believe in God, and I know God believes in us 'Cause Can't wait another second, on God Runnin' to the altar like a track star Can't wait another second, on God Runnin' to the altar like a track star Can't wait another second 'Cause the way you hold me, hold me, hold me, hold me Feels so ho-ho-ho-holy</t>
  </si>
  <si>
    <t>https://genius.com/Justin-bieber-holy-lyrics</t>
  </si>
  <si>
    <t>https://musicbrainz.org/recording/ffa877d7-1658-4618-95b6-8dcb947bc4c0</t>
  </si>
  <si>
    <t>21-036</t>
  </si>
  <si>
    <t>On Me</t>
  </si>
  <si>
    <t>(What's happenin', Chi Chi?) Fill the bando up with bags, give the lil' bro them a job You can come get rich with us, you gon' eat or you gon' starve? Keep a certified hitter sittin', I pay him not to rob Hop out 2020 Cullinan, I'm ridin' in the stars Know some people hate that I'm on top, I bulletproofed the car All the members made free bands off packs, live like they crackin' cards Joe know for a fact I keep it real, he still ain't take the charge Why she talkin' crazy 'bout me like I don't do more than my part? I can't play with my creation, give the world to my lil' boys I been savin' more than I been spendin', that's what I be on I'm a human, I'm not perfect, I know sometimes I be wrong I'm like, "Come and put that pussy on me, don't be runnin' from me" If I like it, I spend money on it, get whatever from me Put six figures in your business, I do real shit I drop cash at the dealership, they'll mail you a pink slip She make sure she keep her nails did and her wig fixed Went to jail and that one held me down, she a real bitch Hundred rounds in the double drum, this a Kel-Tec Marco been in prison for a while, but he still flex I told brodie 'nem to park the car, but they still wrecked I don't think nobody around steal, but I still check I don't got a hundred mil' yet, I can't chill yet But don't get it misconstrued, yeah, I get real checks Baby fuckin' like a pornstar, we have real sex Have nobody in our business, we take Learjets Say she like when I perform, so I fuck her with my chains on And she handlin' her part, so I let her play the main role Ain't have to get rich for these partners, still with the same folks And I can't beef with none of you niggas, not in the same boat I'm never gon' get caught up about it, know how the game go Tennis chain bustin', look like rainbows but he still flex I'm like, "Come and put that pussy on me, don't be runnin' from me" If I like it, I spend money on it, get whatever from me this a Kel-Tec Marco been in prison for a while, me</t>
  </si>
  <si>
    <t>https://genius.com/Lil-baby-on-me-lyrics</t>
  </si>
  <si>
    <t>https://musicbrainz.org/recording/a1d13ced-c4b0-40c4-b7b9-81d68db9a067</t>
  </si>
  <si>
    <t>bitch (1x); fuck (1x); fuckin (1x); niggas (1x); pussy (2x); shit (1x)</t>
  </si>
  <si>
    <t>21-037</t>
  </si>
  <si>
    <t>You Broke Me First</t>
  </si>
  <si>
    <t>Tate McRae</t>
  </si>
  <si>
    <t>https://www.last.fm/music/Tate+McRae</t>
  </si>
  <si>
    <t>You broke me first, ah Maybe you don't like talkin' too much about yourself But you shoulda told me that you were thinkin' 'bout someone else You're drunk at a party or maybe it's just that your car broke down Your phone's been off for a couple months, so you're callin' me now I know you, you're like this When shit don't go your way, you needed me to fix it And like me, I did But I ran out of every reason Now suddenly, you're askin' for it back Could you tell me, where'd you get the nerve? Yeah, you could say you miss all that we had But I don't really care how bad it hurts When you broke me first You broke me first Took a while, was in denial when I first heard That you moved on quicker than I coulda ever, you know that hurt Swear for a while, I would stare at my phone just to see your name But now that it's there, I don't really know what to say care how bad it hurts When you broke me first You broke me first What did you think would happen? What did you think would happen? I'll never let you have it What did you think would happen? care how bad it hurts When you broke me first You broke me first (You broke me first) You broke me first, ah</t>
  </si>
  <si>
    <t>https://genius.com/Tate-mcrae-you-broke-me-first-lyrics</t>
  </si>
  <si>
    <t>https://musicbrainz.org/recording/e37c60f1-d9df-4fe1-aca8-be326fde4228</t>
  </si>
  <si>
    <t>21-038</t>
  </si>
  <si>
    <t>Traitor</t>
  </si>
  <si>
    <t>Ooh-ooh-ooh Ah-ah-ah-ah-ah Brown guilty eyes and little white lies, yeah I played dumb, but I always knew That you talked to her, maybe did even worse I kept quiet so I could keep you And ain't it funny how you ran to her The second that we called it quits? And ain't it funny how you said you were friends? Now it sure as hell don't look like it You betrayed me And I know that you'll never feel sorry For the way I hurt, yeah You talked to her when we were together Loved you at your worst, but that didn't matter It took you two weeks to go off and date her Guess you didn't cheat, but you're still a traitor Now you bring her around just to shut me down Show her off like she's a new trophy And I know if you were true, there's no damn way that you Could fall in love with somebody that quickly And ain't it funny? All the twisted games All the questions you used to avoid Ain't it funny? Remember I brought her up And you told me I was paranoid? but that didn't matter It took you two weeks to go off and date her Guess you didn't cheat, but you're still a traitor (Ah-ah-ah) God, I wish that you had thought this through Before I went and fell in love with you (Ah-ah-ah) When she's sleepin' in the bed we made Don't you dare forget about the way You betrayed me 'Cause I know that you'll never feel sorry For the way I hurt, yeah You talked to her when we were together You gave me your word, but that didn't matter It took you two weeks to go off and date her Guess you didn't cheat, but you're still, you're still a traitor (Ah-ah-ah) Yeah, you're still a traitor Ooh-ooh-ooh God, I wish that you had thought this through Before I went and fell in love with you with you</t>
  </si>
  <si>
    <t>https://genius.com/Olivia-rodrigo-traitor-lyrics</t>
  </si>
  <si>
    <t>https://musicbrainz.org/recording/6b38fc53-d83c-43a9-84df-fee11c0e9493</t>
  </si>
  <si>
    <t>21-039</t>
  </si>
  <si>
    <t>Back in Blood</t>
  </si>
  <si>
    <t>Pooh Shiesty;Lil Durk</t>
  </si>
  <si>
    <t>Smurk Big Blrrrd, huh? I don't know why he want something back from me, shit (Turn me up, YC) Shit You gotta get this shit in blood, homie Bitch, I got my own fire, don't need security in the club (Nope) All that woofin' on the net (Net), nigga, I thought you was a thug They ain't got nowhere to go, I shot up everywhere they was (Blrrrd) Yeah, you know who took that shit from you (Blrrrd), come get it back in blood (Blrrrd, blrrrd) Bitch, come get it back in blood (Big blrrrd) We ain't mask up, no dodgin' wrecks (Nope), niggas know who it was (Fuck 'em) Extortin' shit just like the '80s, want something back, get it in blood (God) Yeah, you know who took that shit from you (Ayy), come get it back in blood (Big blrrrd, blrrrd) If your nigga killer ain't dead, you shouldn't wear no R.I.P. shirt (Nope) We had three hundred shots up in the car before we picked up Durk (3Hunna) You niggas who? Ain't got shit goin', go grab a glizzy, get alert (Alert) Shiesty G post "R.I.P." and reason he in the dirt (On slime, blrrrd, blrrrd) You gotta know I go too far (Let's go) It's two O's up on this hundred, one of 'em might stand for O'Block (Blrrrd) 'Bout twenty some shots left up in the K, fifteen still in the Glock (The glizzy) Keep my door unlocked and stop, I like gettin' on feet, park the car (Stop, stop), blrrrd (Park the car, blrrrd) We gettin' up close, do him dirty, I ain't showin' love (Nope) Eleven thousand all ones left my right pocket in the club (On God) These blue faces up on me dirty, I went and got it out the mud (For sure) If I took something, get it in blood (Blrrrd), I don't give a fuck what we was (Blrrrd, blrrrd) You might also like Bitch, I got my own fire (Blrrrd), don't need security in the club (Blrrrd, big blrrrd, nope) wrecks (Smurk), niggas know who it was (Fuck 'em) Extortin' shit just like the '80s (Gang), want something back, get it in blood (God) Yeah, you know who took that shit from you, come get it back in blood (Let's get it) Killed your mans, you keep on talkin', better get that shit in blood Give my shawty and them a dub, then they gon' walk inside this club (Yeah, yeah) Hit his lil' ass with that switch (Grrah), I bet that switch switch up his nerves Fuck the opps, inside my city, lil' bro put them in the mud (Brrah, facts) You can't come back to your hood, huh? (Nope) He was dissin' on my cousin, now his ass all in that wood, huh? (Boom, boom, boom) Book his ass, I wish he would come (Pussy) V. Roy pop up out that cut with that new Glock, I wish he would run (Grrah, grrah-grrah) His ass playin', bitch, I'm really icy (Really icy) Pooh Shiesty, that's my dawg, but Pooh, you know I'm really shiesty (My nigga) You told all them O.T. niggas that you really slide (Pussy) Tell the truth about your gang, bitch, they really dyin' (Let's get it) back, get it in blood (God) Yeah, you know who took that shit from you, come get it back in blood (Bitch), blrrrd Come get it back in blood (Blrrrd, big blrrrd) (For sure) If I took something, get it in blood (Blrrrd), I don't give a fuck what we was (Blrrrd, blrrrd) (Blrrrd, blrrrd) Bitch, come get it back in blood (Big blrrrd) We ain't mask up, no dodgin' know who took that shit from you, come get it back in blood (Bitch), blrrrd Come get it back in blood (Blrrrd, big blrrrd)</t>
  </si>
  <si>
    <t>https://genius.com/Pooh-shiesty-back-in-blood-lyrics</t>
  </si>
  <si>
    <t>https://musicbrainz.org/recording/df77d2c8-4157-4905-8cc2-7aefdd8ef854</t>
  </si>
  <si>
    <t>ass (4x); bitch (2x); fuck (2x); nigga (3x); niggas (4x); shit (11x)</t>
  </si>
  <si>
    <t>21-040</t>
  </si>
  <si>
    <t>21-041</t>
  </si>
  <si>
    <t>'Cause I, I, I'm in the stars tonight So watch me bring the fire and set the night alight Shoes on, get up in the morn' Cup of milk, let's rock and roll King Kong, kick the drum Rolling on like a Rolling Stone Sing-song when I'm walkin' home Jump up to the top, LeBron Ding-dong, call me on my phone Ice tea and a game of ping pong This is gettin' heavy, can you hear the bass boom? I'm ready (Woo-hoo) Life is sweet as honey, yeah, this beat cha-ching like money, huh Disco overload, I'm into that, I'm good to go I'm diamond, you know I glow up Hey, so let's go 'Cause I, I, I'm in the stars tonight So watch me bring the fire and set the night alight (Hey) Shinin' through the city with a little funk and soul So I'ma light it up like dynamite, woah-oh-oh Bring a friend, join the crowd, whoever wanna come along Word up, talk the talk, just move like we off the wall Day or night, the sky's alight, so we dance to the break of dawn (Hey) Ladies and gentlemen, I got the medicine, so you should keep ya eyes on the ball (Huh) I'm good to go I'm diamond, you know I glow up Let's soul So I'ma light it up like dynamite, woah-oh-oh Dyn-na-na-na, na-na-na-na-na, na-na-na, life is dynamite Dyn-na-na-na, na-na-na-na-na, na-na-na, life is dynamite Shinin' through the city with a little funk and soul So I'ma light it up like dynamite, woah-oh-oh Dyn-na-na-na, na-na, na-na, ayy Dyn-na-na-na, na-na, na-na, ayy Dyn-na-na-na, na-na, na-na, ayy Light it up like dynamite Dyn-na-na-na, na-na, na-na, ayy Dyn-na-na-na, na-na, na-na, ayy Dyn-na-na-na, na-na, na-na, ayy Light it up like dynamite 'Cause I, I, I'm in the stars tonight So watch me bring the fire and set the night alight Shinin' through the city with a little funk and soul So I'ma light it up like dynamite (This is ah) 'Cause I, I, I'm in the stars tonight So watch me bring the fire and set the night alight (Alight, oh) Shinin' through the city with a little funk and soul So I'ma light (Light) it (It) up (Up) like (Like) dynamite (Dynamite), woah-oh-oh Dyn-na-na-na, na-na-na-na-na, na-na-na, life is dynamite (Life is dynamite) Dyn-na-na-na, na-na-na-na-na, na-na-na, life is dynamite (Oh) Shinin' through the city with a little funk and soul So I'ma light it up like dynamite, woah-oh-oh</t>
  </si>
  <si>
    <t>https://musicbrainz.org/recording/2e3df1b2-7d1e-4300-8bdb-48784a9c40fc</t>
  </si>
  <si>
    <t>21-042</t>
  </si>
  <si>
    <t>Wockesha</t>
  </si>
  <si>
    <t>Yeah, I kinda put the cup down for a minute but umm But honestly, it ain't nobody's business what's in my cup, what's in your cup, what's in they cup It's your cup, drink it So whatever the hell was in my cup, the only reaction I did was got more popular, more successful Than a lot more things that I've ever done, I probably should pick that cup back up (Haha) I'm sittin' here lookin' at Keisha, like, "Do you love me, do you love me not?" Damn, you hit the spot Taste like candy (Candy), sweet like fruit (Ooh) Wet like water, can I love on you? Withdrawals, I'm feelin' different, every day I need a dose Every now and then I'm missin', I got my times when I go ghost But she mine (Hmm, hmm, hmm, hmm), I'm stampin' her Priority status, so them other bitches mad at her (Too mad, ha) Thumbin' through a hunnid thou', I spent that times two on you Caught myself cuttin' you loose, then I pop back up like peekaboo Here I go, flyer than most, Louis V coat Gas station, coffee cup full, I don't drive boats, no Money can't buy happiness but she found love inside a G Head and somethin' to eat, that's all a thug nigga need No lie you get me higher than the prices on my weed I'm displayin' my feelings like I'm wearing 'em on my sleeve (See) One minute I'm done with you, the next one I be runnin' back Go your way, I go my way but somehow we be still attached Tryna find my answers with this cup, but ain't no truth in that They be like, I'm dumb for fuckin' with you, I spend stupid racks I'm sittin' here knowing I don't need ya pouring O's in the liter Sippin' chaser with my reefer, can't get my mind off Wockesha Watch me put my heart in this cup In my feelings, she my therapist, I'ma talk to this cup (I swear) Ring around the rose-z, cup full of OZ's I hope I don't OD, she keep sayin', "Pour me" Turn me to that purple demon emoji (Devil) Fuck me like you miss me, it's been a whole week This ain't no playground love, we grown (Too grown) I'm too fucked up, I paid four hunnid for a zone (That strong) My bitch don't like you, you've been fuckin' up my home (In my house) Relapsin' every time I try to leave you 'lone (I relapse, girl) Every nigga in the street lookin' for her but she rare Dark skin, purple hair, stingy, with her hard to share (I can't) Never needed nobody but it feel good to have somebody (That somebody) Drop you and pick you up whenever I feel like it This shit toxic Let me know if you feel me, hmm-hmm (Hmm-hmm, hmm-hmm, hmm) I gotta stop it, I must stop it I'ma talk to this cup (I swear) Mm-hmm, mm-hmm, mm-hmm, mm-hmm Mm-hmm, mm-hmm, mm-hmm, mm-hmm</t>
  </si>
  <si>
    <t>https://genius.com/Moneybagg-yo-wockesha-lyrics</t>
  </si>
  <si>
    <t>https://musicbrainz.org/recording/8f5e9ac9-5c16-4ec5-ae1b-c786822e6ebf</t>
  </si>
  <si>
    <t>bitch (1x); bitches (1x); fucked (1x); fuckin (2x); hell (1x); nigga (2x); shit (1x)</t>
  </si>
  <si>
    <t>21-043</t>
  </si>
  <si>
    <t>You Right</t>
  </si>
  <si>
    <t>Doja Cat;the Weeknd</t>
  </si>
  <si>
    <t>I got a man, but I want you I got a man, but I want you And it's just nerves, it's just dick Makin' me think 'bout someone new You know I got so much to say I try to hide it in my face And it don't work, you see through That I just wanna get with you And you're right You right, I Got my guy But I, I Can't help it, I want you Said you right, I Got my guy But I, I Can't help it, I want you I can't stop and look the other way 'Cause I know what could be, babe And you never feel the same You'd be thinkin' 'bout it every day Don't believe in fairytales But we got our fantasies And it's me and you, no she Tryna be all through your sheets Have you all on top of me Actin' like it's not that deep Oh, you could take it out on me Tell me what it's 'bout to be Really feel it's bound to be I can't tell no one, but they all know you're right You right, I (You right) Got my guy (You right) But I, I Can't help it, I want you Said you right, I (You right) Got my guy (You right) But I, I Can't help it, I want you Girl, I want you like you want me too I feel that energy (Oh yeah) When you're on top of me (Oh yeah) I know your man, he ain't controllin' you But you still hesitate (Oh) 'Cause you choose loyalty (Oh yeah) And I know your history (Hey) Met him before your peak (Hey) He's so connected to that woman that you used to be But-but-but this sex will cloud your memory A couple strokes to put it in, then you'll belong to me I got a man, but I want you I got a man, but I want you (Oh) it don't work, you see through That I just wanna get with you (Yeah, yeah, yeah, yeah, yeah) And you're right You right, I (Right) Got my guy (I got my) But I, I (I) Can't help it, I want you Said you right, I (Yeah) Got my guy (Yeah) But I, I (Yeah) Can't help it, I want you</t>
  </si>
  <si>
    <t>https://genius.com/Doja-cat-and-the-weeknd-you-right-lyrics</t>
  </si>
  <si>
    <t>https://musicbrainz.org/recording/861679df-1dda-4c68-aef3-f4bb14bc7431</t>
  </si>
  <si>
    <t>dick (1x)</t>
  </si>
  <si>
    <t>21-044</t>
  </si>
  <si>
    <t>Beat Box 2 / Beat Box 3</t>
  </si>
  <si>
    <t>SpotemGottem;Pooh Shiesty;DaBaby</t>
  </si>
  <si>
    <t>Let go (Damn E, this shit exclusive) Stretch gang Face shots to the face, don't trip on yo' lace Mafia Bur— Bur— Burn away a carbon beam, knock your legs off Tried to get away from me, had a standoff Hit him in the spine, knock his dreads off My woadie just caught a body, I nicknamed him Randy Moss Thuggin' in my Reeboks, ridin' with a G-SHOCK Shh, I heard he shot, Draco make 'em beat box OG made that sharp turn, woadie spot 'em, peeled the car Had a mask on, Draco make 'em beat box In Miami with my motherfuckin' heat out With another nigga bitch, said she got her feet out I walked in the party, I'm on my big goon shit Ready to get it started, bitch, I got no sense Oh, he the plug, ridin' 'round with four bricks Call me Kobe, twenty-four on me Can't fuck wit' her no more, that lil' bitch, she do the most I get my groove on every time I see them folks I got the antidote, I'm thinking that's something you need to know I'm smooth and I'm cold, she know my wrist on froze Skinny jeans on with a big bankroll She playin' my song, I got her takin' off her thong I'm tryna get it on, she feeling all over my Peter bone Two rights don't make a wrong, it just go on and on I'm kickin' shit like Jackie Chan 'til they got my kicks on I aim, I hit my target, I'ma up this bitch regardless woadie just caught a body, I nicknamed him Randy Moss Th— Th— Thuggin' in my Reeboks, riding 'em beat box (Blrrrd-blrrrd) I'm strapped up wit' this jug, one in the head, already de-cocked (It's de-cocked) I pop out when the beef hot, won't see me creepin' on your block (Nope, nope) I work the back seat, we went three deep and got ten people shot (Blrrrd, blrrrd) I hit the auto-switch and made it twerk and while he dumped the Glock (Blrrrd, blrrrd) Got the drop on all his spot, he gettin' robbed if he go or not I know the taste and love Wock', he pourin' up in exotic pop That booster hitter tried to pull a move and that shit got him dropped Blrrrd, blrrrd-blrrrd, you pussies know what's up Turn a nigga to a pack, we break 'em down and roll 'em up Ain't shit changed but the whip, now it's a Rolls truck when I'm pulling up And I still ain't check the time up on my Cartier, just hold it up (Blrrrd) Don't come around acting gangster, we call your bluff (Blrrrd-blrrrd) Put trust in these firearms, know we dangerous If you catch me speed up, bitch, give it up or I'ma buss We shoot your shit up on the E-Way, get out the same lane as us Blrrrd, blrrrd-blrrrd (Same lane as us), Big Blrrrd Bur— Bur— Burn away a carbon beam (Blrrrd), knock your legs off (Legs off) Tried to get away from me (Yeah), had a standoff (Blrrrd-blrrrd) Hit him in the spine, knock his dreads off (Blrrrd) My OG made that sharp turn, woadie spot 'em, peeled the car Had a mask on, Draco make 'em beat box</t>
  </si>
  <si>
    <t>https://genius.com/Spotemgottem-beat-box-2-lyrics</t>
  </si>
  <si>
    <t>https://musicbrainz.org/recording/aed31808-d4db-49e1-82af-fd5de47f0311</t>
  </si>
  <si>
    <t>bitch (5x); fuck (1x); motherfuckin (1x); nigga (2x); pussies (1x); shit (6x)</t>
  </si>
  <si>
    <t>21-045</t>
  </si>
  <si>
    <t>21-046</t>
  </si>
  <si>
    <t>Need to Know</t>
  </si>
  <si>
    <t>Yeah Wanna know what it's like (Like) Baby, show me what it's like (Like) I don't really got no type (Type) I just wanna fuck all night Yeah-yeah, oh-woah-woah (Oh, ooh, mmm) Baby, I need to know, mmm (Yeah, need to know) I just been fantasizin' (Size) And we got a lotta time (Time) Baby, come throw the pipe (Pipe) Gotta know what it's like (Like) Yeah-yeah, oh-woah-woah Baby, I need to know, mmm What's your size? (Size) Add, subtract, divide ('Vide) Daddy don't throw no curves (Curves) Hold up, I'm goin' wide (Wide) We could just start at ten (Ten) Then we can go to five (Five) I don't play with my pen (Pen) I mean what I write Yeah-yeah, woah-woah-woah I just can't help but be sexual (Oh) Tell me your schedule (Yeah) I got a lotta new tricks for you, baby Just sayin' I'm flexible (I will) I do what I can to get you off (I will) Might just fuck him with my makeup on (I will) Eat it like I need an apron on (Yeah, oh) Eat it 'til I need to change my thong (Yeah, ayy) We could do it to your favorite song (Yeah, ayy) Take a ride into the danger zone You know my nigga be buggin' me I just be wonderin' if you can fuck on me better Itchin' for me like an ugly sweater Need it in me like a Chuck E. need cheddar I need to know You might also like know what it's like (Like) Yeah-yeah, oh-woah-woah Baby, I need to know, mmm You're exciting, boy, come find me Your eyes told me, "Girl, come ride me" Fuck that feeling both us fighting Could he try me? (Yeah) Mmm, most likely Tryna see if you could handle this ass Prolly give his ass a panic attack Sorry if I gave a random erection Prolly thinkin' I'm a telekinetic Oh, wait, you a fan of the magic? Poof, pussy like an Alakazam I heard from a friend of a friend That that dick was a ten out of ten I can't stand it, just one night me Clink with the drink, gimme a sip Tell me what's your kink, gimme the dick Spank me, slap me, choke me, bite me (Ew) Oh, wait, I can take it (Ah) Give a fuck 'bout what your wifey's sayin' (Yeah) know what it's like (Like) Yeah-yeah, oh-woah-woah Baby, I need to know, mmm Chuck E. need cheddar I need to know (Like) Yeah-yeah, oh-woah-woah Baby, I need to know, mmm</t>
  </si>
  <si>
    <t>https://genius.com/Doja-cat-need-to-know-lyrics</t>
  </si>
  <si>
    <t>https://musicbrainz.org/recording/810dc509-d70c-4bfb-9b80-f884b7ce5039</t>
  </si>
  <si>
    <t>ass (2x); dick (2x); fuck (4x); nigga (1x); pussy (1x)</t>
  </si>
  <si>
    <t>21-047</t>
  </si>
  <si>
    <t>Wants and Needs</t>
  </si>
  <si>
    <t>Drake;Lil Baby</t>
  </si>
  <si>
    <t>(Six) Yeah Yeah Yeah Leave me out the comments, leave me out the nonsense Speakin' out of context, people need some content Niggas tryna keep up, shit is not a contest Whippin' Benz concept Heaven-sent, God-sent Least that's what my mom says Proof is in the progress, money's not a object Busy than a motherfucker, you know how my job get Barkin' up the wrong tree, you know how the dogs get Haven't fallen off yet, yee Come with a classic, they come around years later and say it's a sleeper The earrings are real, the petty is real, might charge my ex for a feature Deposit the money to Brenda, LaTisha, or Linda, Felicia She came for me twice, I didn't even nut for her once, you know I'm a pleaser Forty-two millimeter, was made in Geneva Yeah, I probably should go to Yeshiva, we went to Ibiza Yeah, I probably should go link with Yeezy, I need me some Jesus But soon as I started confessin' my sins, he wouldn't believe us Sins, I got sins on my mind And some M's, got a lot of M's on my mind And my friends, yeah, I keep my friends on my mind I'm in love, I'm in love with two girls at one time And they tens, that's why I got ten on my mind I got M's, got a lot of M's on my mind And my friends, yeah, I keep my friends on my mind Should repent, I need me some Jesus in my life Amen I'm from the four, but I love me a threesome DM her, delete it, she my lil' secret He tryna diss me to blow up, I peep it I can't respond, we just go at your people If I left some racks on the bed, you can keep it This shit gettin' deeper and deeper, I dig it My shovel wasn't bent, I was broke, had to fix it A shark in the water, you swim with the lil' fishes I hit today, by tomorrow, she miss it I grab her neck, she look up, then I kiss it I'm not a GOAT, but I fit the description I like to pour, so I get the prescription We walk around with them bands in our britches This gun ain't gon' jam, when I blow, I ain't missin' I'm droppin' hit after hit, I'm just chillin' But I'll send a hit while I chill with my children Bigger the business, the bigger the office I fucked 'round and found me a swag, then I caught up They call for my artists, they makin' me offers I don't even bargain, I'll start from the bottom I lost a Ferrari, Las Vegas, Nevada I woke up the followin' day and went harder I'm crackin' my shell now, they see that I'm smarter I gotta get money, I love to get charter I gave her four Birkins and one's for her daughter (Skrrt) I can't let 'em down, walk around with my guard up I'm screamin' out "YOLO," yeah, that's still the motto I know I be on some shit that they ain't thought of on my mind And my friends, yeah, I keep my friends on my mind Should repent, I need me some Jesus in my life Amen friends on my mind Should repent, I need me some Jesus in my life Amen</t>
  </si>
  <si>
    <t>https://genius.com/Drake-wants-and-needs-lyrics</t>
  </si>
  <si>
    <t>https://musicbrainz.org/recording/140caa30-daca-42ab-a84d-d0e587125c39</t>
  </si>
  <si>
    <t>fucked (1x); motherfucker (1x); shit (3x)</t>
  </si>
  <si>
    <t>21-048</t>
  </si>
  <si>
    <t>Way 2 Sexy</t>
  </si>
  <si>
    <t>Drake;Future;Young Thug</t>
  </si>
  <si>
    <t>I'm too sexy for my shirt Too sexy for my shirt So sexy, it hurts I'm too sexy for Milan Too sexy for Milan New York or Japan Yeah, woah, woah, woah I'm too sexy for this syrup Too sexy for your girl Too sexy for this world Too sexy for this ice Too sexy for that jack, yeah, yeah I'm too sexy for this chain Too sexy for your gang Too sexy for this fame, yeah, yeah I'm too sexy for the trap Too sexy for that cap Too sexy for that jack, yeah, yeah Okay, alright, that's fine, okay (Okay) I'm feelin' too sexy to accept requests (Way too sexy) And I'm way too sexy to go unprotected (Way too sexy) And she popped a Tesla, now she goin' electric Okay, alright, that's fine, okay Think we got too sexy for that metro housin' (Way too sexy) Diamond popped out, almost swallowed sixty thousand (Sixty piece) Section need more tings in here, I like it crowded, ayy (Woah, woah) Yeah, I like it crowded Oh, you like the boy? Well, tell me what you like about him You a turnt up little thotty, ain't no wife about it I'ma fuck her friends and send her back to Metro housin' cap Too sexy for that jack, yeah, yeah (Yeah) I pop out, get ghost on a bitch, she don't know where I went (Where I go?) Pray for all my dogs, all my niggas behind the fence (Prayer) Drippin' in it, I be spillin' in it, new designer gear bicoastal Pay attention to the detail, goin' two-tone on a choker Young niggas always ready to murk somethin', call them some smokers Young nigga havin' motion, he gon' make sure the car get— Did a 360 windmill when I left the scene That's that action, her best work on her knees Too sexy for this cash Too sexy for this syrup Too sexy for these pills, I'm too sexy for this I get cash wherever I fly, got bitches sexin' on me Money, cars, and all this jewelry make a bitch look sexy I get cash wherever I fly, got bitches sexin' on me cap Too sexy for that jack, yeah, yeah Too sexy to count (Ah), fetty (Oh) My neck baguetty (Hoo) Red diamonds, spaghetti (Oh) This paper, I shred it (Yeah) I swindled, no sweatin' I saw you (Bitch), beggin' (Ho) Goddamn, you petty (Ha) I ain't done spending (Yeah) No penny pinch, I spend it (Spend) Bags in and out (Let's get bags) My man ain't gon' steal it (On God) Hundred bags for her (Hundred bags) Make these young hoes wish they was rich (Woo) All-green gators, they look like a switch Giorgio, I spent twenty-six licks ('Mani) I'm too sexy (Yeah) My neck (Yeah), baguetties Molest me (Woah), caress me (Woah) I'll let you (Ah), todayski (Ski) I been kickin' shit (Woah, woah), might need a prosthetic (Yeah) I pray to the chopper under my pillow, tooth fairy (Woo)</t>
  </si>
  <si>
    <t>https://genius.com/Drake-way-2-sexy-lyrics</t>
  </si>
  <si>
    <t>https://musicbrainz.org/recording/d298cd51-fd1e-4799-b827-e09699b76264</t>
  </si>
  <si>
    <t>bitch (2x); bitches (2x); fuck (1x); hoes (1x); nigga (1x); niggas (2x); shit (1x)</t>
  </si>
  <si>
    <t>21-049</t>
  </si>
  <si>
    <t>Telepatía</t>
  </si>
  <si>
    <t>Kali Uchis</t>
  </si>
  <si>
    <t>https://www.last.fm/music/Kali+Uchis</t>
  </si>
  <si>
    <t>Quién lo diría que se podría Hacer el amor por telepatía La luna está llena, mi cama vacía Lo que yo te haría Si te tuviera de frente, la mente te la volaría De noche y de día, de noche y de día You know I'm just a flight away If you want it, you could take a private plane A kilómetros estamos conectando Y me prendes aunque no me estés tocando You know I got a lot to say All these voices in the background of my brain Y me dicen todo lo que estás pensando Me imagino lo que ya estás maquinando te la volaría De noche y de día, de noche y de día You know that I can see right through you I can read your mind, I can read your mind What you wanna do? It's written all over your face, times two 'Cause I can read your mind, I can read your mind I can hear your thoughts like a melody Listen while you talk when you're fast asleep You stay on the phone just to hear me breathe (On repeat) te la volaría De noche y de día, de noche y de día (You know I got a lot to say) (All these voices in the background of my brain)</t>
  </si>
  <si>
    <t>https://genius.com/Kali-uchis-telepatia-lyrics</t>
  </si>
  <si>
    <t>https://musicbrainz.org/recording/710c3156-733e-411a-bebd-fb05d8c265b8</t>
  </si>
  <si>
    <t>21-050</t>
  </si>
  <si>
    <t>Whoopty</t>
  </si>
  <si>
    <t>CJ</t>
  </si>
  <si>
    <t>https://www.last.fm/music/CJ</t>
  </si>
  <si>
    <t>Heavy on the SSO shit, man Loyalty over royalty, y'all niggas know the vibes Pxcoyo killed this beat, bitch Whoopty Bitch, I'm outside, it's a movie (Whoopty), huh Blue cheese I swear I'm addicted to blue cheese I gotta stick to this paper like loose leaf (Huh) Bitch, I'm 'bout my chicken like it's a two-piece You can have your bitch back, she a groupie She just swallowed all my kids in the two-seat (Gag) Swagged out For Milly, we bringing them gats out I still got some racks stuffed in the trap house Off the '42, I'm blowing her back out (Blowing her back out) I'm back on ‎‎‎‎‎‎‎‎‎‎‎‎‎‎‎‎‎‎‎‎‎‎‎‎‎‎‎‎‎‎‎‎‎‎‎‎‎‎‎‎‎‎‎‎‎‎‎‎‎‎‎‎‎‎‎‎‎‎‎‎‎‎‎‎‎‎‎‎‎‎‎‎‎‎‎‎‎‎‎‎‎‎‎‎‎‎‎‎‎‎‎‎‎‎‎‎‎‎‎‎‎‎‎‎‎‎‎‎‎‎‎‎‎‎‎‎‎‎‎‎‎‎‎‎‎‎‎‎‎‎‎‎‎‎‎‎‎‎‎‎‎‎‎‎‎‎‎‎‎‎‎‎‎‎‎‎‎‎‎‎‎‎‎‎‎‎‎‎‎‎‎‎‎‎‎‎‎‎‎‎‎‎‎‎‎‎‎‎‎‎‎‎‎‎‎‎‎‎‎‎‎‎‎‎‎‎‎‎‎‎‎‎‎‎‎‎‎‎‎‎‎‎‎‎‎‎‎‎‎‎‎‎‎‎‎‎‎‎‎‎‎‎‎‎‎‎‎‎‎‎‎‎‎‎‎‎‎‎‎‎‎‎‎‎‎‎‎‎‎‎‎‎‎‎‎‎‎‎‎‎‎‎‎‎‎‎‎‎‎‎‎‎‎‎‎‎‎‎‎‎‎‎‎‎‎‎‎‎‎‎‎‎‎‎‎‎‎‎‎‎‎‎‎‎‎‎‎‎‎‎‎‎‎‎‎‎‎‎‎‎‎‎‎‎‎‎‎‎‎‎‎‎‎‎‎‎‎‎‎‎‎‎‎‎‎‎‎‎‎‎‎‎‎‎‎‎‎‎‎‎‎‎‎‎‎‎‎‎‎‎‎‎‎‎‎‎‎‎‎‎‎‎‎‎‎‎‎‎‎‎‎‎‎‎‎‎‎‎‎‎‎‎‎‎‎‎‎‎‎‎‎‎‎‎‎‎‎‎‎‎‎‎‎‎‎‎‎‎‎‎‎‎‎‎‎‎‎‎‎‎‎‎‎‎‎‎‎‎‎‎‎‎‎‎‎‎‎‎‎‎‎‎‎‎‎‎‎‎‎‎‎‎‎‎‎‎‎‎‎‎‎‎‎‎‎‎‎‎‎‎‎‎‎‎‎‎‎‎‎‎‎‎‎‎‎‎‎‎‎‎‎‎‎‎‎‎‎‎‎‎‎‎‎‎‎‎‎‎‎‎‎‎‎‎‎‎‎‎‎‎‎‎‎‎‎‎‎‎‎‎‎‎‎‎‎‎‎‎‎‎‎‎‎‎‎‎‎‎‎‎‎‎‎‎‎‎‎‎‎‎‎‎‎‎‎‎‎‎‎‎‎‎‎‎‎‎‎‎‎‎‎‎‎‎‎‎‎‎‎‎‎‎‎‎‎‎‎‎‎‎‎‎‎‎‎‎‎‎‎‎‎‎‎‎‎‎‎‎‎‎‎‎‎‎‎‎‎‎‎‎‎‎‎‎‎‎‎‎‎‎‎‎‎‎‎‎‎‎‎‎‎‎‎‎‎‎‎‎‎‎‎‎‎‎‎‎‎‎‎‎‎‎‎‎‎‎‎‎‎‎‎‎‎‎‎‎‎‎‎‎‎‎‎‎‎‎‎‎‎‎‎‎‎‎‎‎‎‎‎‎‎‎‎‎‎‎‎‎‎‎‎‎‎‎‎‎‎‎‎‎‎‎‎‎‎‎‎‎‎‎‎‎‎‎‎‎‎‎‎‎‎‎‎‎‎‎‎‎‎‎‎‎‎‎‎‎‎‎‎‎‎‎‎‎‎‎‎‎‎‎‎‎‎‎‎‎‎‎‎‎‎‎‎‎‎‎‎‎‎‎‎‎‎‎‎‎‎‎‎‎‎‎‎‎‎‎‎‎‎‎‎‎‎‎‎‎‎‎‎‎‎‎‎‎‎‎‎‎‎‎‎‎‎‎‎‎‎‎‎‎‎‎‎‎‎‎‎‎‎‎‎‎‎‎‎‎‎‎‎‎‎‎‎‎‎‎‎‎‎‎‎‎‎‎‎‎‎‎‎‎‎‎‎‎‎‎‎‎‎‎‎‎‎‎‎‎‎‎‎‎‎‎‎‎‎‎‎‎‎‎‎‎‎‎‎‎‎‎‎‎‎‎‎‎‎‎‎‎‎‎‎‎‎‎‎‎‎‎‎‎‎‎‎‎‎‎‎‎‎‎‎‎‎‎‎‎‎‎‎‎‎‎‎‎‎‎‎‎‎‎‎‎‎‎‎‎‎‎‎‎‎‎‎‎‎‎‎‎‎‎‎‎‎‎‎‎‎‎‎‎‎‎‎‎‎‎‎‎‎‎‎‎‎‎‎‎‎‎‎‎‎‎‎‎‎‎‎‎‎‎‎‎‎‎‎‎‎‎‎‎‎‎‎‎‎‎‎‎‎‎‎‎‎‎‎‎‎‎‎‎‎‎‎‎‎‎‎‎‎‎‎‎‎‎‎‎‎‎‎‎‎‎‎‎‎‎‎‎‎‎‎‎‎‎‎‎‎‎‎‎‎‎‎‎‎‎‎‎‎‎‎‎‎‎‎‎‎‎‎‎‎‎‎‎‎‎‎‎‎‎‎‎‎‎‎‎‎‎‎‎‎‎‎‎‎‎‎‎‎‎‎‎‎‎‎‎‎‎‎‎‎‎‎‎‎‎‎‎‎‎‎‎‎‎‎‎‎‎‎‎‎‎‎‎‎‎‎‎‎‎‎‎‎‎‎‎‎‎‎‎‎‎‎‎‎‎‎‎‎‎‎‎‎‎‎‎‎‎‎‎‎‎‎‎‎‎‎‎‎‎‎‎‎‎‎‎‎‎‎‎‎‎‎‎‎‎‎‎‎‎‎‎‎‎‎‎‎‎‎‎‎‎‎‎‎‎‎‎‎‎‎‎‎‎‎‎‎‎‎‎‎‎‎‎‎‎‎‎‎‎‎‎‎‎‎‎‎‎‎‎‎‎‎‎‎‎‎‎‎‎‎‎‎‎‎‎‎‎‎‎‎‎‎‎‎‎‎‎‎‎‎‎‎‎‎‎‎‎‎‎‎‎‎‎‎‎‎‎‎‎‎‎‎‎‎‎‎‎‎‎‎‎‎‎‎‎‎‎‎‎‎‎‎‎‎‎‎‎‎‎‎‎‎‎‎‎‎‎‎‎‎‎‎‎‎‎‎‎‎‎‎‎‎‎‎‎‎‎‎‎‎‎‎‎‎‎‎‎‎‎‎‎‎‎‎‎‎‎‎‎‎‎‎‎‎‎‎‎‎‎‎‎‎‎‎‎‎‎‎‎‎‎‎‎‎‎‎‎‎‎‎‎‎‎‎‎‎‎‎‎‎‎‎‎‎‎‎‎‎‎‎‎‎‎‎‎‎‎‎‎‎‎‎‎‎‎‎‎‎‎‎‎‎‎‎‎‎‎‎‎‎‎‎‎‎‎‎‎‎‎‎‎‎‎‎‎‎‎‎‎‎‎‎‎‎‎‎‎‎‎‎‎‎‎‎‎‎‎‎‎‎‎‎‎‎‎‎‎‎‎‎‎‎‎‎‎‎‎‎‎‎‎‎‎‎‎‎‎‎‎‎‎‎‎‎‎‎‎‎‎‎‎‎‎‎‎‎‎‎‎‎‎‎‎‎‎‎‎‎‎‎‎‎‎‎‎‎‎‎‎‎‎‎‎‎‎‎‎‎‎‎‎‎‎‎‎‎‎‎‎‎‎‎‎‎‎‎‎‎‎‎‎‎‎‎‎‎‎‎‎‎‎‎‎‎‎‎‎‎‎‎‎‎‎‎‎‎‎‎‎‎‎‎‎‎‎‎‎‎‎‎‎‎‎‎‎‎‎‎‎‎‎‎‎‎‎‎‎‎‎‎‎‎‎‎‎‎‎‎‎‎‎‎‎‎‎‎‎‎‎‎‎‎‎‎‎‎‎‎‎‎‎‎‎‎‎‎‎‎‎‎‎‎‎‎‎‎‎‎‎‎‎‎‎‎‎‎‎‎‎‎‎‎‎‎‎‎‎‎‎‎‎‎‎‎‎‎‎‎‎‎‎‎‎‎‎‎‎‎‎‎‎‎‎‎‎‎‎‎‎‎‎‎‎‎‎‎‎‎‎‎‎‎‎‎‎‎‎‎‎‎‎‎‎‎‎‎‎‎‎‎‎‎‎‎‎‎‎‎‎‎‎‎‎‎‎‎‎‎‎‎‎‎‎‎‎‎‎‎‎‎‎‎‎‎‎‎‎‎‎‎‎‎‎‎‎‎‎‎‎‎‎‎‎‎‎‎‎‎‎‎‎‎‎‎‎‎‎‎‎‎‎‎‎‎‎‎‎‎‎‎‎‎‎‎‎‎‎‎‎‎‎‎‎‎‎‎‎‎‎‎‎‎‎‎‎‎‎‎‎‎‎‎‎‎‎‎‎‎‎‎‎‎‎‎‎‎‎‎‎‎‎‎‎‎‎‎‎‎‎‎‎‎‎‎‎‎‎‎‎‎‎‎‎‎‎‎‎‎‎‎‎‎‎‎‎‎‎‎‎‎‎‎‎‎‎‎‎‎‎‎‎‎‎‎‎‎‎‎‎‎‎‎‎‎‎‎‎‎‎‎‎‎‎‎‎‎‎‎‎‎‎‎‎‎‎‎‎‎‎‎‎‎‎‎‎‎‎‎‎‎‎‎‎‎‎‎‎‎‎‎‎‎‎‎‎‎‎‎‎‎‎‎‎‎‎‎‎‎‎‎‎‎‎‎‎‎‎‎‎‎‎‎‎‎‎‎‎‎‎‎‎‎‎‎‎‎‎‎‎‎‎‎‎‎‎‎‎‎‎‎‎‎‎‎‎‎‎‎‎‎‎‎‎‎‎‎‎‎‎‎‎‎‎‎‎‎‎‎‎‎‎‎‎‎‎‎‎‎‎‎‎‎‎‎‎‎‎‎‎‎‎‎‎‎‎‎‎‎‎‎‎‎‎‎‎‎‎‎‎‎‎‎‎‎‎‎‎‎‎‎‎‎‎‎‎‎‎‎‎‎‎‎‎‎‎‎‎‎‎‎‎‎‎‎‎‎‎‎‎‎‎‎‎‎‎‎‎‎‎‎‎‎‎‎‎‎‎‎‎‎‎‎‎‎‎‎‎‎‎‎‎‎‎‎‎‎‎‎‎‎‎‎‎‎‎‎‎‎‎‎‎‎‎‎‎‎‎‎‎‎‎‎‎‎‎‎‎‎‎‎‎‎‎‎‎‎‎‎‎‎‎‎‎‎‎‎‎‎‎‎‎‎‎‎‎‎‎‎‎‎‎‎‎‎‎‎‎‎‎‎‎‎‎‎‎‎‎‎‎‎‎‎‎‎‎‎‎‎‎‎‎‎‎‎‎‎‎‎‎‎‎‎‎‎‎‎‎‎‎‎‎‎‎‎‎‎‎‎‎‎‎‎‎‎‎‎‎‎‎‎‎‎‎‎‎‎‎‎‎‎‎‎‎‎‎‎‎‎‎‎‎‎‎‎‎‎‎‎‎‎‎‎‎‎‎‎‎‎‎‎‎‎‎‎‎‎‎‎‎‎‎‎‎‎‎‎‎‎‎‎‎‎‎‎‎‎‎‎‎‎‎‎‎‎‎‎‎‎‎‎‎‎‎‎‎‎‎‎‎‎‎‎‎‎‎‎‎‎‎‎‎‎‎‎‎‎‎‎‎‎‎‎‎‎‎‎‎‎‎‎‎‎‎‎‎‎‎‎‎‎‎‎‎‎‎‎‎‎‎‎‎‎‎‎‎‎‎‎‎‎‎‎‎‎‎‎‎‎‎‎‎‎‎‎‎‎‎‎‎‎‎‎‎‎‎‎‎‎‎‎‎‎‎‎‎‎‎‎‎‎‎‎‎‎‎‎‎‎‎‎‎‎‎‎‎‎‎‎‎‎‎‎‎‎‎‎‎‎‎‎‎‎‎‎‎‎‎‎‎‎‎‎‎‎‎‎‎‎‎‎‎‎‎‎‎‎‎‎‎‎‎‎‎‎‎‎‎‎‎‎‎‎‎‎‎‎‎‎‎‎‎‎‎‎‎‎‎‎‎‎‎‎‎‎‎‎‎‎‎‎‎‎‎‎‎‎‎‎‎‎‎‎‎‎‎‎‎‎‎‎‎‎‎‎‎‎‎‎‎‎‎‎‎‎‎‎‎‎‎‎‎‎‎‎‎‎‎‎‎‎‎‎‎‎‎‎‎‎‎‎‎‎‎‎‎‎‎‎‎‎‎‎‎‎‎‎‎‎‎‎‎‎‎‎‎‎‎‎‎‎‎‎‎‎‎‎‎‎‎‎‎‎‎‎‎‎‎‎‎‎‎‎‎‎‎‎‎‎‎‎‎‎‎‎‎‎‎‎‎‎‎‎‎‎‎‎‎‎‎‎‎‎‎‎‎‎‎‎‎‎‎‎‎‎‎‎‎‎‎‎‎‎‎‎‎‎‎‎‎‎‎‎‎‎‎‎‎‎‎‎‎‎‎‎‎‎‎‎‎‎‎‎‎‎‎‎‎‎‎‎‎‎‎‎‎‎‎‎‎‎‎‎‎‎‎‎‎‎‎‎‎‎‎‎‎‎‎‎‎‎‎‎‎‎‎‎‎‎‎‎‎‎‎‎‎‎‎‎‎‎‎‎‎‎‎‎‎‎‎‎‎‎‎‎‎‎‎‎‎‎‎‎‎‎‎‎‎‎‎‎‎‎‎‎‎‎‎‎‎‎‎‎‎‎‎‎‎‎‎‎‎‎‎‎‎‎‎‎‎‎‎‎‎‎‎‎‎‎‎‎‎‎‎‎‎‎‎‎‎‎‎‎‎‎‎‎‎‎‎‎‎‎‎‎‎‎‎‎‎‎‎‎‎‎‎‎‎‎‎‎‎‎‎‎‎‎‎‎‎‎‎‎‎‎‎‎‎‎‎‎‎‎‎‎‎‎‎‎‎‎‎‎‎‎‎‎‎‎‎‎‎‎‎‎‎‎‎‎‎‎‎‎‎‎‎‎‎‎‎‎‎‎‎‎‎‎‎‎‎‎‎‎‎‎‎‎‎‎‎‎‎‎‎‎‎‎‎‎‎‎‎‎‎‎‎‎‎‎‎‎‎‎‎‎‎‎‎‎‎‎‎‎‎‎‎‎‎‎‎‎‎‎‎‎‎‎‎‎‎‎‎‎‎‎‎‎‎‎‎‎‎‎‎‎‎‎‎‎‎‎‎‎‎‎‎‎‎‎‎‎‎‎‎‎‎‎‎‎‎‎‎‎‎‎‎‎‎‎‎‎‎‎‎‎‎‎‎‎‎‎‎‎‎‎‎‎‎‎‎‎‎‎‎‎‎‎‎‎‎‎‎‎‎‎‎‎‎‎‎‎‎‎‎‎‎‎‎‎‎‎‎‎‎‎‎‎‎‎‎‎‎‎‎‎‎‎‎‎‎‎‎‎‎‎‎‎‎‎‎‎‎‎‎‎‎‎‎‎‎‎‎‎‎‎‎‎‎‎‎‎‎‎‎‎‎‎‎‎‎‎‎‎‎‎‎‎‎‎‎‎‎‎‎‎‎‎‎‎‎‎‎‎‎‎‎‎‎‎‎‎‎‎‎‎‎‎‎‎‎‎‎‎‎‎‎‎‎‎‎‎‎‎‎‎‎‎‎‎‎‎‎‎‎‎‎‎‎‎‎‎‎‎‎‎‎‎‎‎‎‎‎‎‎‎‎‎‎‎‎‎‎‎‎‎‎‎‎‎‎‎‎‎‎‎‎‎‎‎‎‎‎‎‎‎‎‎‎‎‎‎‎‎‎‎‎‎‎‎‎‎‎‎‎‎‎‎‎‎‎‎‎‎‎‎‎‎‎‎‎‎‎‎‎‎‎‎‎‎‎‎‎‎‎‎‎‎‎‎‎‎‎‎‎‎‎‎‎‎‎‎‎‎‎‎‎‎‎‎‎‎‎‎‎‎‎‎‎‎‎‎‎‎‎‎‎‎‎‎‎‎‎‎‎‎‎‎‎‎‎‎‎‎‎‎‎‎‎‎‎‎‎‎‎‎‎‎‎‎‎‎‎‎‎‎‎‎‎‎‎‎‎‎‎‎‎‎‎‎‎‎‎‎‎‎‎‎‎‎‎‎‎‎‎‎‎‎‎‎‎‎‎‎‎‎‎‎‎‎‎‎‎‎‎‎‎‎‎‎‎‎‎‎‎‎‎‎‎‎‎‎‎‎‎‎‎‎‎‎‎‎‎‎‎‎‎‎‎‎‎‎‎‎‎‎‎‎‎‎‎‎‎‎‎‎‎‎‎‎‎‎‎‎‎‎‎‎‎‎‎‎‎‎‎‎‎‎‎‎‎‎‎‎‎‎‎‎‎‎‎‎‎‎‎‎‎‎‎‎‎‎‎‎‎‎‎‎‎‎‎‎‎‎‎‎‎‎‎‎‎‎‎‎‎‎‎‎‎‎‎‎‎‎‎‎‎‎‎‎‎‎‎‎‎‎‎‎‎‎‎‎‎‎‎‎‎‎‎‎‎‎‎‎‎‎‎‎‎‎‎‎‎‎‎‎‎‎‎‎‎‎‎‎‎‎‎‎‎‎‎‎‎‎‎‎‎‎‎‎‎‎‎‎‎‎‎‎‎‎‎‎‎‎‎‎‎‎‎‎‎‎‎‎‎‎‎‎‎‎‎‎‎‎‎‎‎‎‎‎‎‎‎‎‎‎‎‎‎‎‎‎‎‎‎‎‎‎‎‎‎‎‎‎‎‎‎‎‎‎‎‎‎‎‎‎‎‎‎‎‎‎‎‎‎‎‎‎‎‎‎‎‎‎‎‎‎‎‎‎‎‎‎‎‎‎‎‎‎‎‎‎‎‎‎‎‎‎‎‎‎‎‎‎‎‎‎‎‎‎‎‎‎‎‎‎‎‎‎‎‎‎‎‎‎‎‎‎‎‎‎‎‎‎‎‎‎‎‎‎‎‎‎‎‎‎‎‎‎‎‎‎‎‎‎‎‎‎‎‎‎‎‎‎‎‎‎‎‎‎‎‎‎‎‎‎‎‎‎‎‎‎‎‎‎‎‎‎‎‎‎‎‎‎‎‎‎‎‎‎‎‎‎‎‎‎‎‎‎‎‎‎‎‎‎‎‎‎‎‎‎‎‎‎‎‎‎‎‎‎‎‎‎‎‎‎‎‎‎‎‎‎‎‎‎‎‎‎‎‎‎‎‎‎‎‎‎‎‎‎‎‎‎‎‎‎‎‎‎‎‎‎‎‎‎‎‎‎‎‎‎‎‎‎‎‎‎‎‎‎‎‎‎‎‎‎‎‎‎‎‎‎‎‎‎‎‎‎‎‎‎‎‎‎‎‎‎‎‎‎‎‎‎‎‎‎‎‎‎‎‎‎‎‎‎‎‎‎‎‎‎‎‎‎‎‎‎‎‎‎‎‎‎‎‎‎‎‎‎‎‎‎‎‎‎‎‎‎‎‎‎‎‎‎‎‎‎‎‎‎‎‎‎‎‎‎‎‎‎‎‎‎‎‎‎‎‎‎‎‎‎‎‎‎‎‎‎‎‎‎‎‎‎‎‎‎‎‎‎‎‎‎‎‎‎‎‎‎‎‎‎‎‎‎‎‎‎‎‎‎‎‎‎‎‎‎‎‎‎‎‎‎‎‎‎‎‎‎‎‎‎‎‎‎‎‎‎‎‎‎‎‎‎‎‎‎‎‎‎‎‎‎‎‎‎‎‎‎‎‎‎‎‎‎‎‎‎‎‎‎‎‎‎‎‎‎‎‎‎‎‎‎‎‎‎‎‎‎‎‎‎‎‎‎‎‎‎‎‎‎‎‎‎‎‎‎‎‎‎‎‎‎‎‎‎‎‎‎‎‎‎‎‎‎‎‎‎‎‎‎‎‎‎‎‎‎‎‎‎‎‎‎‎‎‎‎‎‎‎‎‎‎‎‎‎‎‎‎‎‎‎‎‎‎‎‎‎‎‎‎‎‎‎‎‎‎‎‎‎‎‎‎‎‎‎‎‎‎‎‎‎‎‎‎‎‎‎‎‎‎‎‎‎‎‎‎‎‎‎‎‎‎‎‎‎‎‎‎‎‎‎‎‎‎‎‎‎‎‎‎‎‎‎‎‎‎‎‎‎‎‎‎‎‎‎‎‎‎‎‎‎‎‎‎‎‎‎‎‎‎‎‎‎‎‎‎‎‎‎‎‎‎‎‎‎‎‎‎‎‎‎‎‎‎‎‎‎‎‎‎‎‎‎‎‎‎‎‎‎‎‎‎‎‎‎‎‎‎‎‎‎‎‎‎‎‎‎‎‎‎‎‎‎‎‎‎‎‎‎‎‎‎‎‎‎‎‎‎‎‎‎‎‎‎‎‎‎‎‎‎‎‎‎‎‎‎‎‎‎‎‎‎‎‎‎‎‎‎‎‎‎‎‎‎‎‎‎‎‎‎‎‎‎‎‎‎‎‎‎‎‎‎‎‎‎‎‎‎‎‎‎‎‎‎‎‎‎‎‎‎‎‎‎‎‎‎‎‎‎‎‎‎‎‎‎‎‎‎‎‎‎‎‎‎‎‎‎‎‎‎‎‎‎‎‎‎‎‎‎‎‎‎‎‎‎‎‎‎‎‎‎‎‎‎‎‎‎‎‎‎‎‎‎‎‎‎‎‎‎‎‎‎‎‎‎‎‎‎‎‎‎‎‎‎‎‎‎‎‎‎‎‎‎‎‎‎‎‎‎‎‎‎‎‎‎‎‎‎‎‎‎‎‎‎‎‎‎‎‎‎‎‎‎‎‎‎‎‎‎‎‎‎‎‎‎‎‎‎‎‎‎‎‎‎‎‎‎‎‎‎‎‎‎‎‎‎‎‎‎‎‎‎‎‎‎‎‎‎‎‎‎‎‎‎‎‎‎‎‎‎‎‎‎‎‎‎‎‎‎‎‎‎‎‎‎‎‎‎‎‎‎‎‎‎‎‎‎‎‎‎‎‎‎‎‎‎‎‎‎‎‎‎‎‎‎‎‎‎‎‎‎‎‎‎‎‎‎‎‎‎‎‎‎‎‎‎‎‎‎‎‎‎‎‎‎‎‎‎‎‎‎‎‎‎‎‎‎‎‎‎‎‎‎‎‎‎‎‎‎‎‎‎‎‎‎‎‎‎‎‎‎‎‎‎‎‎‎‎‎‎‎‎‎‎‎‎‎‎‎‎‎‎‎‎‎‎‎‎‎‎‎‎‎‎‎‎‎‎‎‎‎‎‎‎‎‎‎‎‎‎‎‎‎‎‎‎‎‎‎‎‎‎‎‎‎‎‎‎‎‎‎‎‎‎‎‎‎‎‎‎‎‎‎‎‎‎‎‎‎‎‎‎‎‎‎‎‎‎‎‎‎‎‎‎‎‎‎‎‎‎‎‎‎‎‎‎‎‎‎‎‎‎‎‎‎‎‎‎‎‎‎‎‎‎‎‎‎‎‎‎‎‎‎‎‎‎‎‎‎‎‎‎‎‎‎‎‎‎‎‎‎‎‎‎‎‎‎‎‎‎‎‎‎‎‎‎‎‎‎‎‎‎‎‎‎‎‎‎‎‎‎‎‎‎‎‎‎‎‎‎‎‎‎‎‎‎‎‎‎‎‎‎‎‎‎‎‎‎‎‎‎‎‎‎‎‎‎‎‎‎‎‎‎‎‎‎‎‎‎‎‎‎‎‎‎‎‎‎‎‎‎‎‎‎‎‎‎‎‎‎‎‎‎‎‎‎‎‎‎‎‎‎‎‎‎‎‎‎‎‎‎‎‎‎‎‎‎‎‎‎‎‎‎‎‎‎‎‎‎‎‎‎‎‎‎‎‎‎‎‎‎‎‎‎‎‎‎‎‎‎‎‎‎‎‎‎‎‎‎‎‎‎‎‎‎‎‎‎‎‎‎‎‎‎‎‎‎‎‎‎‎‎‎‎‎‎‎‎‎‎‎‎‎‎‎‎‎‎‎‎‎‎‎‎‎‎‎‎‎‎‎‎‎‎‎‎‎‎‎‎‎‎‎‎‎‎‎‎‎‎‎‎‎‎‎‎‎‎‎‎‎‎‎‎‎‎‎‎‎‎‎‎‎‎‎‎‎‎‎‎‎‎‎‎‎‎‎‎‎‎‎‎‎‎‎‎‎‎‎‎‎‎‎‎‎‎‎‎‎‎‎‎‎‎‎‎‎‎‎‎‎‎‎‎‎‎‎‎‎‎‎‎‎‎‎‎‎‎‎‎‎‎‎‎‎‎‎‎‎‎‎‎‎‎‎‎‎‎‎‎‎‎‎‎‎‎‎‎‎‎‎‎‎‎‎‎‎‎‎‎‎‎‎‎‎‎‎‎‎‎‎‎‎‎‎‎‎‎‎‎‎‎‎‎‎‎‎‎‎‎‎‎‎‎‎‎‎‎‎‎‎‎‎‎‎‎‎‎‎‎‎‎‎‎‎‎‎‎‎‎‎‎‎‎‎‎‎‎‎‎‎‎‎‎‎‎‎‎‎‎‎‎‎‎‎‎‎‎‎‎‎‎‎‎‎‎‎‎‎‎‎‎‎‎‎‎‎‎‎‎‎‎‎‎‎‎‎‎‎‎‎‎‎‎‎‎‎‎‎‎‎‎‎‎‎‎‎‎‎‎‎‎‎‎‎‎‎‎‎‎‎‎‎‎‎‎‎‎‎‎‎‎‎‎‎‎‎‎‎‎‎‎‎‎‎‎‎‎‎‎‎‎‎‎‎‎‎‎‎‎‎‎‎‎‎‎‎‎‎‎‎‎‎‎‎‎‎‎‎‎‎‎‎‎‎‎‎‎‎‎‎‎‎‎‎‎‎‎‎‎‎‎‎‎‎‎‎‎‎‎‎‎‎‎‎‎‎‎‎‎‎‎‎‎‎‎‎‎‎‎‎‎‎‎‎‎‎‎‎‎‎‎‎‎‎‎‎‎‎‎‎‎‎‎‎‎‎‎‎‎‎‎‎‎‎‎‎‎‎‎‎‎‎‎‎‎‎‎‎‎‎‎‎‎‎‎‎‎‎‎‎‎‎‎‎‎‎‎‎‎‎‎‎‎‎‎‎‎‎‎‎‎‎‎‎‎‎‎‎‎‎‎‎‎‎‎‎‎‎‎‎‎‎‎‎‎‎‎‎‎‎‎‎‎‎‎‎‎‎‎‎‎‎‎‎‎‎‎‎‎‎‎‎‎‎‎‎‎‎‎‎‎‎‎‎‎‎‎‎‎‎‎‎‎‎‎‎‎‎‎‎‎‎‎‎‎‎‎‎‎‎‎‎‎‎‎‎‎‎‎‎‎‎‎‎‎‎‎‎‎‎‎‎‎‎‎‎‎‎‎‎‎‎‎‎‎‎‎‎‎‎‎‎‎‎‎‎‎‎‎‎‎‎‎‎‎‎‎‎‎‎‎‎‎‎‎‎‎‎‎‎‎‎‎‎‎‎‎‎‎‎‎‎‎‎‎‎‎‎‎‎‎‎‎‎‎‎‎‎‎‎‎‎‎‎‎‎‎‎‎‎‎‎‎‎‎‎‎‎‎‎‎‎‎‎‎‎‎‎‎‎‎‎‎‎‎‎‎‎‎‎‎‎‎‎‎‎‎‎‎‎‎‎‎‎‎‎‎‎‎‎‎‎‎‎‎‎‎‎‎‎‎‎‎‎‎‎‎‎‎‎‎‎‎‎‎‎‎‎‎‎‎‎‎‎‎‎‎‎‎‎‎‎‎‎‎‎‎‎‎‎‎‎‎‎‎‎‎‎‎‎‎‎‎‎‎‎‎‎‎‎‎‎‎‎‎‎‎‎‎‎‎‎‎‎‎‎‎‎‎‎‎‎‎‎‎‎‎‎‎‎‎‎‎‎‎‎‎‎‎‎‎‎‎‎‎‎‎‎‎‎‎‎‎‎‎‎‎‎‎‎‎‎‎‎‎‎‎‎‎‎‎‎‎‎‎‎‎‎‎‎‎‎‎‎‎‎‎‎‎‎‎‎‎‎‎‎‎‎‎‎‎‎‎‎‎‎‎‎‎‎‎‎‎‎‎‎‎‎‎‎‎‎‎‎‎‎‎‎‎‎‎‎‎‎‎‎‎‎‎‎‎‎‎‎‎‎‎‎‎‎‎‎‎‎‎‎‎‎‎‎‎‎‎‎‎‎‎‎‎‎‎‎‎‎‎‎‎‎‎‎‎‎‎‎‎‎‎‎‎‎‎‎‎‎‎‎‎‎‎‎‎‎‎‎‎‎‎‎‎‎‎‎‎‎‎‎‎‎‎‎‎‎‎‎‎‎‎‎‎‎‎‎‎‎‎‎‎‎‎‎‎‎‎‎‎‎‎‎‎‎‎‎‎‎‎‎‎‎‎‎‎‎‎‎‎‎‎‎‎‎‎‎‎‎‎‎‎‎‎‎‎‎‎‎‎‎‎‎‎‎‎‎‎‎‎‎‎‎‎‎‎‎‎‎‎‎‎‎‎‎‎‎‎‎‎‎‎‎‎‎‎‎‎‎‎‎‎‎‎‎‎‎‎‎‎‎‎‎‎‎‎‎‎‎‎‎‎‎‎‎‎‎‎‎‎‎‎‎‎‎‎‎‎‎‎‎‎‎‎‎‎‎‎‎‎‎‎‎‎‎‎‎‎‎‎‎‎‎‎‎‎‎‎‎‎‎‎‎‎‎‎‎‎‎‎‎‎‎‎‎‎‎‎‎‎‎‎‎‎‎my bullshit, swing back with a full clip They say I'm moving ruthless And my shooters, they shootin' I won't take her to Ruth's Chris (And my shooters, they shootin'), damn I get the breesh, then it's adiós If I'm with your treesh, then she's giving throat When I see police, then we getting low (When I see police) That's another piece, that's another Zoe Ice in the VV's, now she's down to get treeshy (Ice in the VV's) I got all this water on me like FIJI Bitch, I'm posted up with Hats and the Sleezys Smokin' the zaza, it goes straight to the matha Then I'm uppin' the chopper I'm hittin' the cha-cha, open his lata Then he dancin' bachata Smokin' the zaza, it goes straight to the matha Then I'm uppin' the chopper I'm hittin' the cha-cha, then I open his lata Then he dancin' bachata we bringing them gats out (Gat) I still got some racks stuffed in the trap house Off the '42, I'm blowing her back out (Blowing her back out) I'm back on my bullshit, swing back with a full clip They say I'm moving ruthless And my shooters, they shootin' I won't take her to Ruth's Chris (And my shooters, they shootin', ayy) Swagged out For Milly, we bringing them gats out I still got some racks stuffed in the trap house Off the 42, I won't take her to Ruth's Chris (And my shooters, they shootin')</t>
  </si>
  <si>
    <t>https://genius.com/Cj-whoopty-lyrics</t>
  </si>
  <si>
    <t>https://musicbrainz.org/recording/c5185d67-4051-477b-a863-1e500b47662d</t>
  </si>
  <si>
    <t>bitch (2x); bullshit (2x); damn (1x); niggas (1x); shit (1x)</t>
  </si>
  <si>
    <t>21-051</t>
  </si>
  <si>
    <t>Lemonade</t>
  </si>
  <si>
    <t>Internet Money;Gunna;Don Toliver;Nav</t>
  </si>
  <si>
    <t>Xanny bars, suicide door, brand new bag College girls give a nigga head in my Rafs Rockstar life, so much money it'll make you laugh, hey These bitches, they hate, and you can't miss what you never had, hey, hey Off the juice (Juice), codeine got me trippin' (Juice) Copped the coupe (Coupe), woke up, roof is missin' (Yeah) Ice (Ice), lemonade, my neck was drippin' Ice (Ice), lemonade, my neck was drippin' Addy boys, got some sixties in my bag (Addy) Lips sealed, I ain't pillow talkin', I'm no rat (No) In my earlobe, got two karats, VVS (Bling) Got a penthouse near Rodeo off of stress (Stress) All this money, when I grew up, I had nothing (Nothing) Filled with backstabbers, my old life was disgusting (Disgusting) Can't believe it, gotta thank God that I'm livin' comfortably (Thank God) Gettin' checks, I don't believe her, she say she done with me Burned some bridges and I let the fire light the way (Oh-woah) Kickin' my feet up, left the PJs on a PJ (A PJ) Yeah, I'm a big dawg, and I walk around with no leash (Oh-oh) I got water on me, yeah, everything on Fiji (Ice), lemonade, my neck was drippin' Ice (Ice), lemonade, my neck was drippin' (Hey, hey) I'm a rockstar, play guitars (Yeah), sippin' Wock', hey (Hey) Adderall, fentanyl, Xanax bars, ayy (Hey) I was fifteen, I was sippin' codeine with my dawg, ayy (Codeine) Did a Percocet, Promethazine, I feel nausey (Promethazine) Put up a stick and I hop on a plane Still in my war ways (War ways) Shit is so risky, I gotta be gifted He blessed me with fortune and fame (Fortune and fame, nice) I remember from fifty, I couldn't go back empty I knew I was stuck to the game (Stuck) I'm loyal and I'll never change I'm never gon' go against the grain (Go against the grain) I'm never gon' be the one to turn on my brother When police has got us detained (Nah) I won't ever love a bitch more than my mother And that's on my government name (Nah) I can't be no sucker, ain't hatin' on no one I wish everybody get paid (Paid) 'Cause we countin' up every day (Every day) Gettin' high 'til I land in the grave and you can't miss what you never had, hey, hey Off the juice (Juice), codeine got me trippin' (Juice) Copped the coupe (Coupe), woke up, roof is missin' Ice (Ice), lemonade, my neck was drippin' Ice (Ice), lemonade, my neck was drippin' Yeah, yeah, yeah</t>
  </si>
  <si>
    <t>https://genius.com/Internet-money-gunna-and-don-toliver-lemonade-lyrics</t>
  </si>
  <si>
    <t>https://musicbrainz.org/recording/6590f7e5-9da5-4d69-bc8d-04901a2cb8b6</t>
  </si>
  <si>
    <t>bitch (1x); bitches (1x); nigga (1x)</t>
  </si>
  <si>
    <t>21-052</t>
  </si>
  <si>
    <t>Good Days</t>
  </si>
  <si>
    <t>SZA</t>
  </si>
  <si>
    <t>https://www.last.fm/music/SZA</t>
  </si>
  <si>
    <t>Good day in my mind, safe to take a step out Get some air now, let yo edge out Too soon, I spoke You be heavy in my mind, can you get the heck out? I need rest now, got me bummed out You so, you so, you Baby, baby, babe I've been on my empty mind shit I try to keep from losin' the rest of me I worry that I wasted the best of me on you, babe You don't care Said, "Not tryna be a nuisance, this is urgent" Tryna make sense of loose change Got me a war in my mind Gotta let go of weight, can't keep what's holdin' me Choose to watch while the world break up in front of me All the while, I'll await my armored fate with a smile Still wanna try, still believe in Good days, good days, always Always inside (Always in my mind, always in my mind, mind) Good day living in my mind Tell me I'm not my fears, my limitations I disappear if you let me Feelin' like, yeah (On your own) Feelin' like Jericho Feelin' like Job when he lost his shit Gotta hold my own, my cross to bear alone, I Ooh, played and dipped, way to kill the mood Know you like that shit Can't groove it, ba-baby Heavy on my empty mind shit I gotta keep from losin' the rest of me (Rest of me) Still worry that I wasted the best of me on you, babe You don't care Said, "Not tryna be a nuisance, this is urgent" (It's urgent) Tryna make sense of loose change Got me a war in my mind (My mind) with a smile Still wanna try, still believe in Good days, good days, always (Good days on my mind, good days on my mind) Sunny inside (Always in my mind, always in my mind, mind) Good day living in my mind Gotta get right Tryna free my mind before the end of the world I don't miss no ex, I don't miss no text I choose not to respond I don't regret, just pretend shit never happened Half of us layin' waste to our youth, it's in the present (Na-na, na-na, na-na, na) Half of us chasin' fountains of youth and it's in the present now Always in my mind, always in my mind, mind You've been making me feel like I'm Always in my mind, always in my mind, mind</t>
  </si>
  <si>
    <t>https://genius.com/Sza-good-days-lyrics</t>
  </si>
  <si>
    <t>https://musicbrainz.org/recording/5ed9ec5a-84ee-4341-b386-3374762105c0</t>
  </si>
  <si>
    <t>21-053</t>
  </si>
  <si>
    <t>Starting Over</t>
  </si>
  <si>
    <t>Chris Stapleton</t>
  </si>
  <si>
    <t>https://www.last.fm/music/Chris+Stapleton</t>
  </si>
  <si>
    <t>Well, the road rolls out like a welcome mat To a better place than the one we're at And I ain't got no kinda plan But I've had all of this town I can stand And I got friends out on the coast We can jump in the water and see what floats We've been savin' for a rainy day Let's beat the storm and be on our way And it don't matter to me Wherever we are is where I wanna be And, honey, for once in our life Let's take our chances and roll the dice I can be your lucky penny You can be my four-leaf clover Startin' over This might not be an easy time There's rivers to cross and hills to climb Some days, we might fall apart And some nights might feel cold and dark But nobody wins afraid of losin' And the hard roads are the ones worth choosin' Someday, we'll look back and smile And know it was worth every mile can be your lucky penny You can be my four-leaf clover Startin' over Startin' over It your lucky penny You can be my four-leaf clover Startin' over Startin' over Oooh, ooh-hoo-hoo Oooh, ooh-hoo-hoo</t>
  </si>
  <si>
    <t>https://genius.com/Chris-stapleton-starting-over-lyrics</t>
  </si>
  <si>
    <t>https://musicbrainz.org/recording/f823bd97-adfc-4b14-bb45-a16a593b90ee</t>
  </si>
  <si>
    <t>21-054</t>
  </si>
  <si>
    <t>Body</t>
  </si>
  <si>
    <t>Megan Thee Stallion</t>
  </si>
  <si>
    <t>https://www.last.fm/music/Megan+Thee+Stallion</t>
  </si>
  <si>
    <t>Real hot girl shit Ah And if the beat live, you know Lil Ju made it Body-ody-ody-ody-ody-ody-ody-ody Ody-ody-ody-ody-ody-ody-ody (Mwah) Body-ody-ody-ody-ody-ody-ody-ody Ody-ody-ody-ody-ody-ody-ody Body crazy, curvy, wavy, big titties, lil' waist (Yeah, yeah, yeah) Body crazy, curvy, wavy, big titties, lil' waist (Mwah) Body-ody-ody-ody-ody-ody-ody-ody Ody-ody-ody-ody-ody-ody-ody Look at how I bodied that, ate it up and gave it back (Ugh) Yeah, you look good, but they still wanna know where Megan at (Where Megan at?) Saucy like a barbecue but you won't get your baby back I'm a hot ebony, they gon' click it if it's me (If it's me) All my pictures been gettin' these niggas through the quarantine (Yeah) Bitch, I'm very well, on my shit as you could tell Any ho got beef from years ago is beefing by herself, ah, ah If we took a trip on the real creep tip (Yeah) Bitch, rule number one is don't repeat that shit (Don't repeat that shit) Rule number two, if they all came with you They better know exactly what the fuck they came to do (Yeah, yeah, yeah, woah, woah) Body-ody-ody-ody-ody-ody-ody-ody Ody-ody-ody-ody-ody-ody-ody (Yeah) Body-ody-ody-ody-ody-ody-ody-ody Ody-ody-ody-ody-ody-ody-ody (Ah) Body crazy, curvy, wavy, big titties, lil' waist (Yeah, yeah) Body crazy, curvy, wavy, big titties, lil' waist (Yeah, yeah) Body-ody-ody-ody-ody-ody-ody-ody Ody-ody-ody-ody-ody-ody-ody (Ah, ah, ah) The category is body, look at the way it's sittin' (Yeah) That ratio so out of control, that waist, that ass, them titties (That waist, that ass, them titties) If I wasn't me and I would've seen myself, I would have bought me a drink (Hey) Took me home, did me long, ate it with the panties on (Ugh, ugh, ugh) I could build a house with all the brick I got (Yeah) Bitches spend a lifetime tryna get this hot (Tryna get this hot) And if her head too big, I could make that pop I'm not the one to play with like a touch-me-not, ah Body-ody-ody-ody-ody-ody-ody-ody Ody-ody-ody-ody-ody-ody-ody (Ah) Body-ody-ody-ody-ody-ody-ody-ody Ody-ody-ody-ody-ody-ody-ody (Ah) Body crazy, curvy, wavy, big titties, lil' waist (Yeah, yeah, woah) Body crazy, curvy, wavy, big titties, lil' waist (Woah, woah) Body-ody-ody-ody-ody-ody-ody-ody Ody-ody-ody-ody-ody-ody-ody (Hey, hey, hey, ah) Ody-ody-ody-ody Mwah good, but they still wanna know where Megan at (Where Megan at?) Saucy like a barbecue but you won't get your baby back See me in that dress and he feel like he almost tasted that (Ah, ah, ah) Num, num, num, num, eat it up, foreplay, okay, three, two, one You know I'm the hottest, you ain't ever gotta heat me up I'm present when I'm absent, speakin' when I'm not there All them bitches scary cats, I call 'em Carole Baskins, ah Body-ody-ody-ody-ody-ody-ody-ody Ody-ody-ody-ody-ody-ody-ody (Ah) Body-ody-ody-ody-ody-ody-ody-ody Ody-ody-ody-ody-ody-ody-ody (Baow) Body crazy, curvy, wavy, big titties, lil' waist (Yeah, yeah) Body crazy, curvy, wavy, big titties, lil' waist (Yeah, yeah) Body-ody-ody-ody-ody-ody-ody-ody Ody-ody-ody-ody-ody-ody-ody Mwah</t>
  </si>
  <si>
    <t>https://genius.com/Megan-thee-stallion-body-lyrics</t>
  </si>
  <si>
    <t>https://musicbrainz.org/recording/57c9825a-dec5-4302-ba9d-70e5d88382a8</t>
  </si>
  <si>
    <t>ass (2x); bitches (1x); fuck (1x); ho (1x); niggas (1x); shit (4x); titties (10x)</t>
  </si>
  <si>
    <t>21-055</t>
  </si>
  <si>
    <t>Willow</t>
  </si>
  <si>
    <t>I'm like the water when your ship rolled in that night Rough on the surface, but you cut through like a knife And if it was an open-shut case I never would've known from that look on your face Lost in your current like a priceless wine The more that you say, the less I know Wherever you stray, I follow I'm begging for you to take my hand Wreck my plans, that's my man Life was a willow and it bent right to your wind Head on the pillow, I could feel you sneakin' in As if you were a mythical thing Like you were a trophy or a champion ring And there was one prize I'd cheat to win The more that you say, the less I know Wherever you stray, I follow I'm begging for you to take my hand Wreck my plans, that's my man You know that my train could take you home Anywhere else is hollow I'm begging for you to take my hand Wreck my plans, that's my man You might also like Life was a willow and it bent right to your wind They count me out time and time again Life was a willow and it bent right to your wind But I come back stronger than a '90s trend Wait for the signal, and I'll meet you after dark Show me the places where the others gave you scars Now this is an open-shut case I guess I should've known from the look on your face Every bait-and-switch was a work of art that my train could take you home Anywhere else is hollow I'm begging for you to take my hand Wreck my plans, that's my man that my train could take you home Anywhere else is hollow I'm begging for you to take my hand Wreck my plans, that's my man Hey, that's my man That's my man Yeah, that's my man Every bait-and-switch was a work of art That's my man Hey, that's my man I'm begging for you to take my hand Wreck my plans, that's my man know that my train could take you home Anywhere else is hollow I'm begging for you to take my hand Wreck my plans, that's my man art That's my man Hey, that's my man I'm begging for you to take my hand Wreck my plans, that's my man</t>
  </si>
  <si>
    <t>https://genius.com/Taylor-swift-willow-lyrics</t>
  </si>
  <si>
    <t>https://musicbrainz.org/recording/f002365c-6d4b-4866-980c-cce0336e5491</t>
  </si>
  <si>
    <t>21-056</t>
  </si>
  <si>
    <t>Bang!</t>
  </si>
  <si>
    <t>AJR</t>
  </si>
  <si>
    <t>https://www.last.fm/music/AJR</t>
  </si>
  <si>
    <t>I get up, I get down And I'm jumpin' around And the rumpus and ruckus are comfortable now Been a hell of a ride But I'm thinking it's time to grow Bang! Bang! Bang! So I got an apartment across from the park Put quinoa in my fridge Still, I'm not feeling grown Been a hell of a ride But I'm thinking it's time to go Bang! Bang! Bang! (Here we go!) So put your best face on everybody Pretend you know this song everybody Come hang (Come hang) Let's go out with a bang! Bang! Bang! Bang! I'm way too young to lie here forever I'm way too old to try so whatever Come hang Let's go out with a bang Bang! Bang! Bang! Feel like I'm gonna puke 'Cause my taxes are due Do my password begin with a one or a two? Been a hell of a ride But I'm thinking it's time to grow Bang! Bang! Bang! (Metronome!) Man, I'm up to somethin' (Up to somethin') Oo-dee-la-dee-doe Thank you all for comin' (All for comin') I hope you like the show 'Cause it's on a budget (On a budget) So ooh-dee-la-dee-doe Yeah, come on here we go Yeah, come on (Here we go!) So put your best face on everybody Pretend you know this song everybody Come hang Let's go out with a bang Bang! Bang! Bang! I'm way too young to lie here forever I'm way too old to try, so whatever Come hang (Come hang) Let's go out with a bang Bang! Bang! Bang! (Bang, bang-bang-bang-bang) Bang! Bang! Bang! (Bang, bang-bang-bang-bang, bang) Been a hell of a ride But I'm thinking it's time to go So put your best face on everybody Pretend you know this song everybody Come hang Let's go out with a bang! Bang! Bang! Bang! (Here we go!) So put your best face on everybody Pretend you know this song everybody Come hang Let's go out with a bang! I'm way too young to lie here forever I'm way too old to try so whatever Come hang (Come hang) Let's go out with a bang! Bang! Bang! Bang! (Here we go!) Bang! Bang! go!) Bang! Bang!</t>
  </si>
  <si>
    <t>https://genius.com/Ajr-bang-lyrics</t>
  </si>
  <si>
    <t>https://musicbrainz.org/recording/a2ae24e0-314e-425f-a417-1281a6c25b01</t>
  </si>
  <si>
    <t>21-057</t>
  </si>
  <si>
    <t>Better Together</t>
  </si>
  <si>
    <t>A 40 HP Johnson on a flat bottom metal boat Coke cans and BB guns, barbed wire and old fence posts 8-point bucks in autumn and freshly cut cornfields One arm out the window and one hand on the wheel Some things just go better together and probably always will Like a cup of coffee and a sunrise, Sunday drives and time to kill What's the point of this ol' guitar if it ain't got no strings? Or pourin' your heart into a song that you ain't gonna sing? It's a match made up in heaven, like good ol' boys and beer And me, as long as you're right here Your license in my wallet when we go out downtown Your lipstick's stained every coffee cup that I got in this house The way you say, "I love you, too" is like rain on an old tin roof And your hand fits right into mine like a needle in a groove and beer And me, as long as you're right here Sometimes we're oil and water But I wouldn't have it any other way And if I'm being honest Your first and my last name Would just sound as long as you're right here And me, as long as you're right here It's a match made up in heaven, like good ol' boys good ol' boys and beer And me, as long as you're right here And me, as long as you're right here</t>
  </si>
  <si>
    <t>https://genius.com/Luke-combs-better-together-lyrics</t>
  </si>
  <si>
    <t>https://musicbrainz.org/recording/423e5b04-5aaa-4e5c-b34e-7958933394b9</t>
  </si>
  <si>
    <t>21-058</t>
  </si>
  <si>
    <t>You're Mines Still</t>
  </si>
  <si>
    <t>Yung Bleu;Drake</t>
  </si>
  <si>
    <t>If I ever If I ever made you angry, girl Just know that it get better with time (Time) They say time heals She can't see her life without me, she's so blind still Fuck that nigga, you can tell him that you're mines still And she don't wanna go to sleep, she angry Lately, she's been noticing he ain't me I wish that we can change places Don't want no new, new faces She got my heartbeat racing They say time heals Don't go build no life without me 'cause you're mines still Oh, and I don't wanna go unless you make me Pretty face, pretty tempted But pretty taught me ugly lessons Pretty had me givin' more than I was gettin' So if pretty don't come with somethin', well, then I dead it Ashamed to tell my friends how much I'd do for you 'Cause they know that you would never do the same for me I wasn't lookin' for your secrets, they just came to me And they contradicted everything you claimed to be I took you to the club and you hugged on somebody that I know And I know them type of hugs Same shit I do to women when I know I used to fuck And I know they with they nigga, but they never brought it up I'm down these days Down to do better 'cause you know I done enough You should lay it down, we'll talk about it when you up But she don't wanna go to sleep, she angry Lately, she's been noticin' he ain't me (He ain't me) (Yeah) you're mines still And I don't wanna go unless you make me Down on my knees, hopin' you take me Better tell that nigga you mine Heard you've been trying to tie the knot, girl, tell me you lyin' Let me beat that pussy up one more time Let me beat that pussy up one more time I know that you fiend for this I know that you did not forget So don't go to sleep And she don't wanna go to sleep, she angry Lately, she's been noticing he ain't me (Oh, he ain't me) I wish that we can change places Don't want no new, new faces She got my heartbeat racing (Hey, yeah) They say time heals (They say) Don't go build no life without me 'cause you're mines still Oh, and I don't wanna go unless you make me Lately, I've been gone, I'm feelin' crazy, yeah I'm from the bricks, we got a whole lot of bricks You got a whole lot of tricks and I wanna see what you do with them</t>
  </si>
  <si>
    <t>https://genius.com/Yung-bleu-youre-mines-still-remix-lyrics</t>
  </si>
  <si>
    <t>https://musicbrainz.org/recording/c392efe8-b3dc-4e99-98b7-13f4d15082c6</t>
  </si>
  <si>
    <t>fuck (1x); nigga (3x); pussy (2x); shit (1x)</t>
  </si>
  <si>
    <t>21-059</t>
  </si>
  <si>
    <t>Every Chance I Get</t>
  </si>
  <si>
    <t>DJ Khaled;Lil Baby;Lil Durk</t>
  </si>
  <si>
    <t>(Tay Keith, this too hard) We The Best Music (Tay Keith, fuck these niggas up) Another one DJ Khaled Scratched a million off my checklist three years ago Add two zeros to the one, I'm in a different mode This my life, do what I want, I be with different hoes You know the pick and roll, I picked her up and sent her home I got rich off strong, we get 'em in and get 'em gone You know Trappy just got out, I ain't have to put him on We the ones who got the numbers, who put the city on It's the middle of the summer, I got a hoodie on My demon time ain't nothin' nice I try not to wear nothin' twice I came up off of shootin' dice, yeah My lil' brother ain't livin' right My sis' and 'em doin' aight My cuz and 'em still servin' life, yeah Seen a robber rob a deacon I seen a preacher get caught for cheatin' I'll break the bank for one of my people I said, "I'm the one," they didn't believe me I show 'em the facts, now they all need me I'ma get cake as long as I'm breathin' They makin' it hard, this shit really easy, yeah (Yeah, yeah, yeah, yeah, yeah) I'ma turn up on a hater every chance that I get I want the biggest watch that they got, don't care if that shit hurt my wrist All these hoes fuck on us all, I wish I would claim that bitch They get hard when they get guns, we got a hood full of sticks Soon as they say we can't come, you know we'll run 'round that bitch You can miss me with that shit, you know I live in the mix (Money, cars and clothes and hoes) You know I live in the mix (Money, cars and clothes and hoes) Yeah, she think I'm a regular rapper, I'm not One person come tell me we fuckin', you blocked Watch me run this shit to the tippity-top, yeah (Keep goin') Put my kids in Givenchy She must think one plus one is three I can't support your personal needs She don't got a mortgage, moved in with her niece These niggas be cappin', them cars be leased Youngest in charge, I speak for the streets I was nodding off, they woke up a beast Struggle what made me, we used to have water for dinner, we didn't have nothin' to eat Soon as I get on his ass, they gon' look at me better, like, "Damn, he was fuckin' with me," cars and clothes and hoes) You know I live in the mix (Money, cars and clothes and hoes) I'm from the trenches Niggas be tough on the 'net, but really be there for attention Well, bitches be talkin' like they really rich, but really be beggin' me under my pictures I'll give her forty, fifty thousand cash to start up a business I'll spend that shit at the dentist I'd rather fuck her and pay up her rent for a year just to get out of her feelings I'm in the Lambo' truck in my hood, nobody gon' tell me shit Goin' to Cali, I pick up my weed for sure, nobody gon' mail me shit Dice game, Craps and Cee-Lo, I need cash, don't sell me shit Baby got his hood on smash, yeah, you can tell they really rich Drop the lo', ain't no room right now, I took her to the O Then I pulled up on the Lam' 'cause she a fan of Boonie Moe I got the city on lock, uh, fuckin' up all the opps I be around with three million dollars in jewelry, I'm standin' on all the blocks This the anthem, mmm-hmm Droppin' the six in the Fanta, mmm Black Rolls truck with the all-white seats, remind me of sittin' on panda, mmm I love my cousin, she was a dancer I love my brother, he was a scammer Sittin' on my lap 'cause I'm pullin' her tracks and I fuck from the back 'cause she callin' me handsome and clothes and hoes) You know I live in the mix (Money, cars and clothes and hoes) We The Best Music Another one</t>
  </si>
  <si>
    <t>https://genius.com/Dj-khaled-every-chance-i-get-lyrics</t>
  </si>
  <si>
    <t>https://musicbrainz.org/recording/e4a2ce9a-c504-4dce-86ea-3b86788eea2a</t>
  </si>
  <si>
    <t>ass (1x); bitch (2x); bitches (1x); fuck (4x); fuckin (3x); hoes (8x); niggas (2x); shit (8x)</t>
  </si>
  <si>
    <t>21-060</t>
  </si>
  <si>
    <t>Essence</t>
  </si>
  <si>
    <t>Wizkid;Justin Bieber;Tems</t>
  </si>
  <si>
    <t>Oh-na-na, omo je ka shi ge ge, woah Oh-na-na, omo ge wa j'ogede Oh-na-na, girl, I no go let you go Oh-na-na, omo je ka shi ge ge, woah Say I wanna leave you in the mornin', but I need you now, yeah, yeah I find you, I give you all you're needing, I know you what you like I feel it comin', time is of the essence I tried to teach you, but I need some lessons I need to give it all, I tried to leave, but I can't I don't know why you're the one, turn me out of my mind You don't need no other body You don't need no other body Only you fi hold my body Only you fi hold my body You don't need no other body Say na me dey mess up your mind And na me dey make you free up your mind Say your body talk to me nice Say na my love, you dey need for your life Yeah our love no be lie See yeah we dey together yeah day and night Yeah if I leave you go kpai Yeah if you leave I go kpai (Oh, oh woah) I'm stroking your body, baby, loving your body, baby As you're whinin' your body, baby, so crazy Lovin' your body, baby, gyal iwo ni temi I just wanna let you know, oh, woah, hope every day that I dey by you Baby, baby, everybody used to say No one loves you like this, no one wants you the same way Love 'til the mornin', my head wan' to turn from your lovin' I just wanna get you beside me (Woah, woah, woah, woah) Gave you all you need, gave you all you need Gave you all, you give me all you need, give you all you need, gave you all Make ah give you all you need, every touch you need, give you all Make ah give you all you need, baby, yeah-yeah, yeah-yeah You don't need no other body You don't need no other body (Woah, woah, woah) Only you fi hold my body Only you fi hold my body (Yeah-yeah, yeah-yeah) You don't need no other body Baby girl, I want you there, girl I want you there Promise to treat your love fair, woah-woah, woah-woah When we touch, how we connect, woah-woah, woah-woah Said this love, have no regret, woah-woah, yeah-yeah</t>
  </si>
  <si>
    <t>https://genius.com/Wizkid-essence-lyrics</t>
  </si>
  <si>
    <t>https://musicbrainz.org/recording/ebd58a14-7fa4-4c83-862b-3a0adb135cc1</t>
  </si>
  <si>
    <t>21-061</t>
  </si>
  <si>
    <t>Chasing After You</t>
  </si>
  <si>
    <t>Ryan Hurd;Maren Morris</t>
  </si>
  <si>
    <t>You come over when your wine's all gone Always catch me when I'm not that strong Then you wind up staying all night long Ain't nothin' new Then I wake up with you on my chest You got a way of making me forget Girl, with you the answer's always yes Every time you call But I know, yeah I know it's a matter of time 'Till you walk, 'till you walk back out of my life Leave me standing here lonely feeling like a fool Every time, every time you say we're done You come back to the love you were running from Don't know why, don't know why I let you but I do Guess I love chasing after you Listen Wish I could quit you but it feels too good If I could turn it off, you know I would But somethin' 'bout you makes me think we could Make it after all You might also like do Guess I love chasing after you You come over when your wine's all gone Always catch me when I'm not that strong Then you wind up staying all night long Ain't nothin' new fool Yeah, every I love chasing after you 'bout you makes me think we could Make it after all lonely feeling like a I do Guess I love chasing after you I love chasing after you</t>
  </si>
  <si>
    <t>https://genius.com/Ryan-hurd-and-maren-morris-chasing-after-you-lyrics</t>
  </si>
  <si>
    <t>https://musicbrainz.org/recording/b6e13372-f491-4f08-999d-c08a4391d9ef</t>
  </si>
  <si>
    <t>21-062</t>
  </si>
  <si>
    <t>The Good Ones</t>
  </si>
  <si>
    <t>Gabby Barrett</t>
  </si>
  <si>
    <t>https://www.last.fm/music/Gabby+Barrett</t>
  </si>
  <si>
    <t>He's a phone call to his parents He's a Bible by the bed He's the T-shirt that I'm wearing He's the song stuck in my head He's solid and he's steady Like the Allegheny runs He knows just where he's going And he's proud of where he's from One of the good ones He's one of the good ones A love me like he should one Like he wrote the book one The kind you find when you don't even look one Anybody can be good once But he's good all the time He's one of the good ones And he's all mine He's one of the good ones You'll know him when you see him By the way he looks at me You'd say he hung the moon I'd say he hung the galaxy Nobody does it better Oh, the way he pulls me in I've known a couple bad ones But they all led me to him You might also like can be good once But he's good all the time He's one of the good ones And he's all mine He's one of the good ones We should all find us one They're out there, minus one Some of the good ones Yeah, I got a good one A love me like he should one Like he wrote the book one The kind you find when you don't even look Anybody can be good once But he's good all the time He's one of the good ones And he's all mine He's one of the good ones And he's all mine bad ones But they all led me to him mine He's one of the good ones And he's all mine</t>
  </si>
  <si>
    <t>https://genius.com/Gabby-barrett-the-good-ones-lyrics</t>
  </si>
  <si>
    <t>https://musicbrainz.org/recording/4b499310-77d4-4ba8-9126-411df71e8919</t>
  </si>
  <si>
    <t>21-063</t>
  </si>
  <si>
    <t>Leave Before You Love Me</t>
  </si>
  <si>
    <t>Marshmello;Jonas Brothers</t>
  </si>
  <si>
    <t>I see you calling I didn't wanna leave you like that It's five in the morning, yeah, yeah A hundred on the dash 'Cause my wheels are rolling Ain't taking my foot off the gas And it only took the one night To see the end of the line Staring deep in your eyes, eyes Dancing on the edge, 'bout to take it too far It's messing with my head, how I mess with your heart If you wake up in your bed, alone in the dark I'm sorry, gotta leave before you love me Ayy, ayy, leave before you love me Ayy, ayy, leave before you love me Ayy, ayy, leave before you love me Ayy, ayy, leave before you love me I'm so good at knowing Of when to leave the party behind Don't care if they notice, yeah, yeah, no I'll just catch a ride, I'd rather be lonely, yeah Than wrapped around your body too tight Yeah, I'm the type to get naked Won't give my heart up for breaking 'Cause I'm too gone to be staying, staying (Dancing on) me Ayy, ayy, leave before you love me Dancing on the edge, take it too far Messing with my head, how I mess with your heart I'm sorry, alone in the dark I'm sorry, ayy, ayy, leave before you love me leave before you love the dark I'm sorry, ayy, ayy, leave before you love me</t>
  </si>
  <si>
    <t>https://genius.com/Marshmello-and-jonas-brothers-leave-before-you-love-me-lyrics</t>
  </si>
  <si>
    <t>https://musicbrainz.org/recording/ccb22f28-c499-4c28-900d-2b47c03ef7a3</t>
  </si>
  <si>
    <t>21-064</t>
  </si>
  <si>
    <t>Glad You Exist</t>
  </si>
  <si>
    <t>Here's to all the late-night drunk phone calls that you picked up Here's to all the bad decisions that you didn't judge All the love you's and the hate you's and the secrets that you told me Here's to everyone but mostly us There's a couple billion people in the world And a million other places we could be, but you're here with me Take a moment just to take it in 'Cause every high and every low led to this I'm just so glad you exist Ooh, ooh-ooh, ooh-ooh, ooh, ooh-ooh, ooh-ooh, ooh, ooh Ooh, ooh-ooh, ooh-ooh, ooh, ooh-ooh, ooh-ooh, ooh, ooh Hey look what a hello from a stranger turned into Caught up in a moment like it's just us in this room All the right words at the right time And you know 'em 'cause you know me better than anyone else We don't need anyone else There's a couple billion people in the world (Yeah-yeah-yeah) And a million other places we could be, but you're here with me (Yeah-yeah-yeah) ooh Ooh, ooh-ooh, ooh-ooh, ooh, ooh-ooh, ooh-ooh, ooh, ooh You might also like Don't you ever go, don't you ever go, don't you ever go changing Never let me go, never let me go, never let me go, baby Don't you ever go, don't you ever go, don't you ever go changing Never let me go, never ever let me go, never let me go, baby There's a couple billion people in the world (In the world, yeah-yeah-yeah) And a million other places we could be, but you're here with me (Yeah-yeah-yeah) Take a moment just to take it in (Just to take it in, yeah-yeah-yeah) 'Cause every high and every low led to this I'm just so glad you exist Ooh, ooh-ooh, ooh-ooh, ooh, ooh-ooh, ooh-ooh, ooh, ooh I'm glad you exist Ooh, ooh-ooh, ooh-ooh, ooh, ooh-ooh, ooh-ooh, ooh, ooh ooh, ooh Ooh, ooh-ooh, ooh-ooh, ooh, ooh-ooh, ooh-ooh, ooh, ooh</t>
  </si>
  <si>
    <t>https://genius.com/Dan-shay-glad-you-exist-lyrics</t>
  </si>
  <si>
    <t>https://musicbrainz.org/recording/7397c6fc-0f94-446d-b450-5968c1da9ea6</t>
  </si>
  <si>
    <t>21-065</t>
  </si>
  <si>
    <t>Justin Bieber;Benny Blanco</t>
  </si>
  <si>
    <t>Everybody knows my name now But somethin' 'bout it still feels strange Like lookin' in a mirror, tryna steady yourself And seein' somebody else And everything is not the same now It feels like all our lives have changed Maybe when I'm older, it'll all calm down But it's killin' me now What if you had it all But nobody to call? Maybe then you'd know me 'Cause I've had everything But no one's listening And that's just fuckin' lonely I'm so lo-o-o-onely Lo-o-o-onely Everybody knows my past now Like my house was always made of glass And maybe that's the price you pay For the money and fame at an early age And everybody saw me sick And it felt like no one gave a shit They criticized the things I did as an idiot kid lo-o-o-onely Lo-o-o-onely I'm so lo-o-o-onely Lo-o-o-onely</t>
  </si>
  <si>
    <t>https://genius.com/Justin-bieber-and-benny-blanco-lonely-lyrics</t>
  </si>
  <si>
    <t>https://musicbrainz.org/recording/25298ae9-2ee8-4d06-b62c-3021a906eab5</t>
  </si>
  <si>
    <t>21-066</t>
  </si>
  <si>
    <t>Beggin'</t>
  </si>
  <si>
    <t>Måneskin</t>
  </si>
  <si>
    <t>https://www.last.fm/music/M%C3%A5neskin</t>
  </si>
  <si>
    <t>Put your lovin' hand out, baby 'Cause I'm beggin' I'm beggin', beggin' you So put your lovin' hand out, baby I'm beggin', beggin' you So put your loving hand out, darlin' Ridin' high when I was king I played it hard and fast, 'cause I had everything I walked away, you won me then But easy come and easy go and it would end So anytime I bleed, you let me go Yah, anytime I feed, you get me, no Anytime I seek, you let me know But I plant and seed, just let me go I'm on my knees when I'm beggin' 'Cause I don't wanna lose you Hey, yeah, ra-ta-ta-ta! 'Cause I'm beggin', beggin' you Uh, put your lovin' hand out, baby I'm beggin', beggin' you, ah And put your lovin' hand out, darlin' You might also like I need you to understand Tried so hard to be your man The kind of man you want in the end Only then can I begin to live again An empty shell, I used to be The shadow of my life was hangin' over me A broken man that I don't know Won't even stand the devil's dance to win my soul What we doin'? What we chasin'? Why the bottom? Why the basement? Why we got good shit, don't embrace it? Why the feel for the need to replace me? You're the wrong way track from the good I wanna paint a picture tellin' where we could be at Like a heart in the best way should You can give it away, you had it and you took the pay But I keep walkin' on, keep openin' doors Keep hopin' for, now the door is yours Keep also home 'Cause I don't wanna live in a broken home, girl, I'm beggin' Mmm, yeah, yeah, I'm beggin', beggin' you So put your lovin' hand out, baby I'm beggin', beggin' you So put your lovin' hand out, darlin' I'm fightin' hard to hold my own Just can't make it all alone I'm holdin' on, I can't fall back I'm just a calm, 'bout to fade to black I'm beggin', beggin' you Put your lovin' hand out, baby I'm beggin', beggin' you So put your lovin' hand out, darlin' I'm beggin', beggin' you So put you So put your lovin' hand out lovin' hand out, baby I'm beggin', beggin' you, ah And put your lovin' hand out, darlin' I'm beggin', beggin' you So put your lovin' hand out</t>
  </si>
  <si>
    <t>https://genius.com/Maneskin-beggin-lyrics</t>
  </si>
  <si>
    <t>https://musicbrainz.org/recording/e06b192f-88cd-407a-8efc-125efe3d6c9d</t>
  </si>
  <si>
    <t>21-067</t>
  </si>
  <si>
    <t>Streets</t>
  </si>
  <si>
    <t>I've been goin' through some things (Oh) I struggle with my inner man (Yeah, yeah) I hustle, I'll do what I can to get this money Blaq Tuxedo Don Dada on the, Don Dada on the beat Like you, like you Like you, ooh I found it hard to find someone like you Like you, like you Send your location, come through I can't sleep no more In my head, we belong And I can't be without you Why can't I find no one like you? I can't sleep no more In my head, we belong And I can't be without you Why can't I find no one like you? Baby, we tried to fight it We all been there some days Thought I needed something else And acted like I was okay We just had to work it out And baby, I needed space Ain't nobody 'round here on your level You're so far away You're pouring your heart out I'm acting like I knew You held me so down So down I never grew, oh I tried to find out When none of them came through And now I'm stuck in the middle And baby had to pull me out, oh You might also like Like you, like you Like you, ooh I found it hard to find someone like you Like you, like you Send your location, come through (Yeah) Damn papa, you a rare breed, no comparing And it's motherfuckin' scary Tryna keep him 'cause I found him Let a ho know I ain't motherfuckin' sharing I could take you to the parents, then to Paris Plan a motherfuckin' wedding You the type I wanna marry (Yeah) and keep you merry I'll put the ring on when you ready We play our fantasies out in real life ways and No Final Fantasy, can we end these games though? You give me energy, make me feel lightweight (Woo) Like the birds of a feather, baby (Woo) We real life made for each other (Woo) And it's hard to keep my cool When other bitches tryna get with my dude and When other chickens tryna get in my coop 'Cause you're a one in a million There ain't no man like you I can't be without you Why can't I find no one like you? find out When none of them came through And now I'm stuck in the middle And baby had to pull me out, oh</t>
  </si>
  <si>
    <t>https://genius.com/Doja-cat-streets-lyrics</t>
  </si>
  <si>
    <t>https://musicbrainz.org/recording/dbadd823-1873-49a9-be62-4acb5e5e1885</t>
  </si>
  <si>
    <t>bitches (1x); ho (1x); motherfuckin (3x)</t>
  </si>
  <si>
    <t>21-068</t>
  </si>
  <si>
    <t>What's Next</t>
  </si>
  <si>
    <t>Ayy, woah Ayy, ayy Yeah I'm makin' a change today The liquor been takin' the pain away I heard you was givin' your chain away That's kinda like givin' your fame away What's wrong with you? I sit in a box where the owners do A boss is a role that I've grown into I love you to death but I told you the truth I can't just be with you and only you Yeah, I got one, Virgil got one and that there is the only two Man, how many times have I shown improvement? How many nights I been (Woah) Swervin' them potholes Not tryna fuck up the wheels on the road, okay Funny how life goes He thought he was sick, now he wipin' his nose, okay Soon as you give 'em your soul You blow up and they say you're selling your soul, okay They want my life exposed They wanna know about the highs and lows Well, summer, all I did was rest, okay? And New Year's, all I did was stretch, okay? And Valentine's Day, I had sex, okay? We'll see what's 'bout to happen next Okay? Okay? Okay? We'll see what's 'bout to happen next Okay? Okay? Okay? We'll see what's 'bout to happen, ayy, ayy We'll see what's 'bout to happen, ayy We'll see what's 'bout to happen I- Ayy, yeah I got one, Laurie got one and that there is the only two Man, how many times have I told you the truth? Man, how many nights I been (Woah) Swervin' them potholes Not tryna fuck up the wheels or fuck up the deals I'm posted in Stockholm It's me, the owls and the twins, it's only the real I'm movin' way too humble Weezy had handed it off, I still got no fumbles I'm on the hot one hundo, numero uno This one ain't come with a bundle I'm in the Wynn, a million in chocolate chips And that's just how my cookie crumble I put a skirt on a whip and a crown on the six But there's no need to dress up the numbers Ayy, ayy, yeah But I guess they must have they reasons They wanna know how I'm livin' my day-to-day life in the regular season I told you the truth I- role that I've grown into I love you to death but I told you the truth you to death but I told you the truth I-</t>
  </si>
  <si>
    <t>https://genius.com/Drake-whats-next-lyrics</t>
  </si>
  <si>
    <t>https://musicbrainz.org/recording/e4fe6f7f-42ea-4b77-af20-c1dee9ba802f</t>
  </si>
  <si>
    <t>21-069</t>
  </si>
  <si>
    <t>Famous Friends</t>
  </si>
  <si>
    <t>Chris Young;Kane Brown</t>
  </si>
  <si>
    <t>My buddy Brandon holds the record For single-season touchdown throws And good ol' Johnny, he's the life of every party It's like Cheers, they know him everywhere he goes I've got some famous friends you've probably never heard of But back in Rutherford County, our crowd is second to none You might not know 'em here in this big city we're in But when I go back home, I've got some famous friends Yeah, I do My buddy Jason, he's the sheriff He'll flash his lights, but let me go My boy Randy, he's a preacher My girl Megan, she's been teacher of the year I swear for five years in a row I've got some famous friends you've probably never heard of But back in Hamilton Yeah, I do I got friends in high places, on these small town roads 'Cause 'round here, it's all about the people that you know And I've got some famous friends you've probably never heard of But back in Davidson Yeah, I do (Ooh) Yeah, I do Might not know 'em here in this big city we're in But when I go back home, I've got some famous friends, yeah I've got some famous friends (I've got some famous friends) Yeah back home, I've got some famous friends when I go back home, I've got some famous friends I've got some famous friends (I've got some famous friends) Yeah</t>
  </si>
  <si>
    <t>https://genius.com/Chris-young-and-kane-brown-famous-friends-lyrics</t>
  </si>
  <si>
    <t>https://musicbrainz.org/recording/40e2f8c8-e4cb-40a0-8c80-056fa4407d93</t>
  </si>
  <si>
    <t>21-070</t>
  </si>
  <si>
    <t>Lil Bit</t>
  </si>
  <si>
    <t>Nelly;Florida Georgia Line</t>
  </si>
  <si>
    <t>What up, Nelly? You ready to do another one, bruh? Talk to 'em (Uh, uh, uh, uh), haha Yeah, runnin' all red lights Pull up to the club, just to get, to get ahead, right I do this shit er'ry night You can call it limelight, I'ma call it my life Shawty lookin' alright TK jeans on, skin-skin-skintight She be shakin' that taillight Got me froze in the road like a deer in the headlights (Uh, uh, yeah) Oh, Backwoods, wanna know if you can roll Got CÃ®roc on the rocks, ice-cold Got the coupe on the new town road Real low, oh I know we just met, but, girl, let's roll Let's roll, woah, let's roll, let's roll I'll go anywhere you wanna go Let's go, oh And she said, "Take me to the country, show me where you from" I said, "Shawty, you gon' love me and we gon' have some fun" I'll break out my big wheel and you can climb on up Girl, I think you a big deal, now show your boy some love Huh, just a lil' bit Just a lil' bit (Uh) Just a lil' bit (Yeah) Just a lil' bit (Uh) We gon' have some fun Just a lil' bit (Uh) Just a lil' bit (Yeah) Just a lil' bit Yeah, we gon' have some- Shawty messin' with a pro now (Woo) I'm a pro now I'm the who, what, when, where to go now Shows sold out From the front to the back, hip-hop or the hoedown Got the game on the go route I'm the black Tom Brady in this, I'm the GOAT now (Haha) Shawty, I'm so wow Orleans out to SoCal Better know now I know we just met, but, girl, let's roll Let's roll, woah, let's roll, let's roll I'll go anywhere you wanna go Let's go, oh (Ayy, ayy, ayy) And she said, "Take me to the country, show me where you from" (Let's ride) big deal, now show your boy some love Huh, just a lil' bit Just a lil' bit (Yeah, baby, uh) Just a lil' bit (Yeah) Just a lil' bit (Uh) We gon' have some fun Just a lil' bit (Uh) Just a lil' bit (Yeah) Just a lil' bit (Haha, uh, yeah, yeah) Oh, Backwoods, wanna know if you can roll Got CÃ®roc on the rocks, ice-cold Got the coupe on the new town road (Uh, uh, uh) Real low, oh Oh, Backwoods, wanna know if you can roll (Can she roll?) Got CÃ®roc on the rocks, ice-cold Got the coupe on the new town road Real low, oh And she said, "Take me to the country, show me where you from" I said, "Shawty, you gon' love me and we gon' have some fun" (We back, man) (Ayy, ayy) Just a lil' bit (Come on, ayy, ayy) Just a lil' bit (Ayy, ayy) Just a lil' bit We gon' have some fun (Ayy, ayy) Just a lil' bit (Ayy, ayy) Just a lil' bit (Ayy, ayy) Just a lil' bit We gon' have some fun I think you a big deal, now show your boy some love Huh, just a lil' bit bit (Ayy, ayy) Just a lil' bit (Ayy, ayy) Just a lil' bit We gon' have some fun</t>
  </si>
  <si>
    <t>https://genius.com/Nelly-and-florida-georgia-line-lil-bit-lyrics</t>
  </si>
  <si>
    <t>https://musicbrainz.org/recording/fd76fba3-295d-4589-a6e2-979269b6e436</t>
  </si>
  <si>
    <t>21-071</t>
  </si>
  <si>
    <t>Thot Shit</t>
  </si>
  <si>
    <t>(OG Parker) (And if the beat live, you know Lil Ju made it) Hands on my knees, shakin' ass, on my thot shit Post me a pic, finna make me a profit When the liquor hit, then a bitch get toxic (Why the fuck you in the club when niggas wildin'?) I've been lit since brunch, thot shit Order '42 for the table, let's pop shit Missionary or doggystyle, I'ma top shit Pussy-ass niggas hatin' on me from the closet, ah Hoes tryna call me a snake, shit, I guess I can relate 'Cause a bitch spit a whole lotta venom And since these hoes all rats, when they come around me All I see is a whole lotta dinner I walk around the house butt-naked And I stop at every mirror just to stare at my own posterior I don't give a fuck who talk behind my back 'Cause the bitch knew better than to let me hear her (Ah) Hands on my knees, shakin' ass, on my thot shit Hands on my knees, shakin' ass, on my thot shit (Thot shit) Hands on my knees, shakin' ass, on my thot shit Hands on my knees, ha-hands on my knees thot shit Hands on my knees, hands on my knees Hoes said they wish a bitch would, and I'm a genie Bitch so hot, gotta stay in bikinis He got a girl, but he keep beggin' to see me I love it when a nigga got a mouth full of VVs No, I'm not a patient, but I let him treat me I gotta be a doctor how I'm orderin' CCs Go to your place, no face, no case Ninety-nine percent tint in a blacked-out Wraith I remember hoes used to clap for me happily Now I'm bossed up and them same hoes mad at me Acting like they ridin', whole time tryna pass me Watchin' me go through it and still tryna drag me Actin' like you winnin', if you think about it, actually Are they supportin' you or really just attackin' me? I don't give a fuck 'bout a blog tryna bash me I'm the shit per the Recording Academy shit (Thot shit) Hands on my knees, shakin' ass, on my thot shit Hands on my knees, hands on my knees Drinkin' out the motherfuckin' bottle on my thot shit Everything I eat go straight to my pockets 2021, finna graduate college Goth girl shit, I'm a real hot topic Fuckin' on a nigga, make him sing, on some pop shit I need a real headbanger, on some rock shit Pussy like crack, wanna hit it like dope Got a real hot box, but a bitch don't smoke (Ah) Hot girl, but I'm still the coldest, hey I'm the big homie, but I ain't the oldest, hmm Bitch dry hatin', tryna get noticed Man, ain't nobody come to see you, Otis, look How many bitches lyin' if they say they bars is better? They really puppets, so I really gotta go and Geppetto I'm really talkin', but it really can apply to whoever My pen a freak, it'll go after a bitch or a nigga (Huh) Big bank take lil' bank, bitch, add it up Hoes takin' shots, but they ain't in my caliber Booked, but I squeeze a lil' head in my calendar Lookin' in the mirror like, "Damn, I don't brag enough" LVs, double C's, Birkins, I'm workin' My chain ain't hittin' if a bitch ain't hurtin' Look, I ain't even finna argue with a bitch One thing I know, two things for certain None of these hoes sayin' shit to my face And none of these hoes finna see me at the bank And I'ma keep talkin' all the shit that I want And I dare one of these hoes come tell me I can't We ain't even speakin' if the nigga ain't spendin' He could never say that I was one of his women I don't even let niggas know where I stay I'll be damned if he thinkin' he poppin' up on this pimpin' shit (Thot shit) Hands on my knees, shakin' ass, on my thot shit Hands on my knees, hands on my knees (OG Parker) (And if the beat live, you know Lil Ju made it) shit Hands on my knees, shakin' ass, on my thot shit (Thot shit) Hands on my knees, shakin' ass, on my my thot Ju made it)</t>
  </si>
  <si>
    <t>https://genius.com/Megan-thee-stallion-thot-shit-lyrics</t>
  </si>
  <si>
    <t>https://musicbrainz.org/recording/7d716131-da36-41cd-b425-da990cf7a592</t>
  </si>
  <si>
    <t>ass (8x); bitch (9x); bitches (1x); doggystyle (1x); fuck (3x); hoes (6x); motherfuckin (1x); nigga (4x); niggas (3x); shit (26x); thot (11x)</t>
  </si>
  <si>
    <t>21-072</t>
  </si>
  <si>
    <t>Late at Night</t>
  </si>
  <si>
    <t>Late at night Kiss me in the mornin', late at night Catch me drivin' down 405 Catch me and your girl late at night, side to side Mustard on the beat, ho Late at night Kiss me in the mornin' or late at night Long as you come through I'ma make you cum over and over I'ma treat you like I'm 'posed to You better never make no time for these niggas 'Cause when I ride, I'ma ride, ride with you I can't fuck with nobody I can't keep livin' like this, I can't I tell her what it is and I tell her what it ain't She know that I been all in her walls like I paint Told her at times I wanna give you trust, but I can't Bitch, I really got it out the mud, climbin' up the ranks When they see me outside, I'm a high roller I've been on a global jet, but nigga, I fly solo And I got the Gucci splattered all on her knick-knacks Fifty racks, I'm 'bout to break her off like a KitKat And her purse got F's like the wheels on the 'Bach I just fucked off a million, but I still got a sack Shorty know that I'm the realest, she know I be speakin' facts She know that I'm the same nigga that was pushin' 'Cat She know I got the game, but I'm never gon' give it back Every time that we fuck, I gotta run it back You might also like to You better never make no time for these niggas 'Cause when I ride, I'ma ride, ride with you I told shorty never get too comfortable I like to feel like the pussy untouchable I like to feel like it's never goin' one way I like to see your body drippin' Eliantte I say I like the way I took ya' on a wave I had you screamin' my name out to You better never make no time for these niggas 'Cause when I ride, I'ma ride, ride with you Ride, ride, ride, ride, ride, ride Ride, ride, ride, ride, ride, ride Ride, ride, ride, ride, ride Ride, ride, ride, ride, ride, ride Ride, ride, ride, ride, ride Ride, ride, ride, ride, ride Ride, ride, ride, ride, ride Ride, ride, ride, ride, ride give it back Every time that we fuck, I gotta run it back ride, ride, ride Ride, ride, ride, ride, ride Ride, ride, ride, ride, ride</t>
  </si>
  <si>
    <t>https://genius.com/Roddy-ricch-late-at-night-lyrics</t>
  </si>
  <si>
    <t>https://musicbrainz.org/recording/b0ca3d0f-e51c-4d20-a069-4f44cdb9809c</t>
  </si>
  <si>
    <t>cum (1x); fuck (3x); fucked (1x); ho (1x); nigga (2x); niggas (3x); pussy (1x)</t>
  </si>
  <si>
    <t>21-073</t>
  </si>
  <si>
    <t>Kings &amp; Queens</t>
  </si>
  <si>
    <t>If all of the kings had their queens on the throne We would pop champagne and raise a toast To all of the queens who are fighting alone Baby, you're not dancing on your own Can't live without me, you wanna, but you can't, nah-nah-nah Think it's funny, but honey, can't run this show on your own I can feel my body shake, there's only so much I can take I'll show you how a real queen behaves (Oh) No damsel in distress, don't need to save me Once I start breathin' fire, you can't tame me And you might think I'm weak without a sword But if I had one, it'd be bigger than yours not dancing on your own Disobey me, then baby, it's off with your head Gonna change it and make it a world you won't forget (Oh) You might also like No damsel in distress, don't need to save me Once I start breathin' fire, you can't tame me And you might think I'm weak without a sword But I'm stronger than I ever was before not dancing on your own In chess, a king can move one space at a time But queens are free to go wherever they like You get too close, you'll get a royalty high So breathe it in to feel alive not dancing on your own Oh-oh-oh-oh-oh-oh, oh-oh Oh-oh-oh-oh-oh-oh, oh-oh own Disobey me, then baby, it's off with your head Gonna change it and make it a world you won't forget (Oh) are fighting alone Baby, you're To all of the queens who are fighting alone Baby, you're not dancing on your own Oh-oh-oh-oh-oh-oh, oh-oh Oh-oh-oh-oh-oh-oh, oh-oh</t>
  </si>
  <si>
    <t>https://genius.com/Ava-max-kings-and-queens-lyrics</t>
  </si>
  <si>
    <t>https://musicbrainz.org/recording/90e606bc-6b29-4afe-8393-872e24db7632</t>
  </si>
  <si>
    <t>21-074</t>
  </si>
  <si>
    <t>Anyone</t>
  </si>
  <si>
    <t>https://en.wikipedia.org/wiki/Anyone_(Justin_Bieber_song)</t>
  </si>
  <si>
    <t>Dance with me under the diamonds See me like breath in the cold Sleep with me here in the silence Come kiss me, silver and gold You say that I won't lose you, but you can't predict the future So just hold on like you will never let go Yeah, if you ever move on without me I need to make sure you know that You are the only one I'll ever love (I gotta tell ya, gotta tell ya) Yeah, you, if it's not you, it's not anyone (I gotta tell ya, gotta tell ya) Lookin' back on my life, you're the only good I've ever done (Ever done) Yeah, you, if it's not you, it's not anyone (Anyone) Not anyone Forever's not enough time to (Oh) Love you the way that I want (Love you the way that I want) 'Cause every mornin', I'll find you (Oh) I fear the day that I don't You say that I won't lose you, but you can't predict the future 'Cause certain things are out of our control Yeah, if you ever move on without me I need to make sure you know that You might also like You are the only one I'll ever love (Only one, I good I've ever done (I've ever done) Yeah, you, if it's not you, it's not anyone, it's not anyone Not anyone (Oh-oh-oh-oh) If it's not you, it's not anyone (Oh-oh-oh-oh) Oh yeah, woah Yeah, you Lookin' back on my life, you're the only good I've ever done (Ever done) Yeah, you, if it's not you, it's not anyone ever move on without me I need to make sure you know that gotta tell ya) Lookin' back on my life, you're the only tell ya, gotta tell ya) Lookin' back on my life, you're the only good I've ever done (Ever done) Yeah, you, if it's not you, it's not anyone</t>
  </si>
  <si>
    <t>https://genius.com/Justin-bieber-anyone-lyrics</t>
  </si>
  <si>
    <t>https://musicbrainz.org/recording/8079d38b-efcf-401e-817c-cb4f293c2e89</t>
  </si>
  <si>
    <t>21-075</t>
  </si>
  <si>
    <t>Track Star</t>
  </si>
  <si>
    <t>Mooski</t>
  </si>
  <si>
    <t>https://www.famousbirthsdeaths.com/mooski/</t>
  </si>
  <si>
    <t>https://www.last.fm/music/Mooski</t>
  </si>
  <si>
    <t>Yeah Man, I ain't, I ain't ever had this happen before, man (I ain't ever had this happen before) (My heart is breaking) Heart breaks so deep Heart broke so deep, it broke into a melody like this My heart is breaking, my heart is-, my heart is aching Hey, ayy, ayy She's a runner, she's a track star She gon' run away when it gets hard She can't take the pain, she can't get scarred She hurt anyone that gets involved Don't wanna commit, why take it this far (Oh why?) She gon' do the race, just not this one (Oh why?) Love is a game, you used to cheer for When I was down to talk, you weren't here for it You-ouu-ouu-ouu-ouu (Ooh) Leave a trail of heartbreak and heartache like its cool (Ooh) I guess way too late is convenient for you (Ooh) The dirt you left don't turn into dust, it don't move (Ooh) It's here waiting for you (Ooh) Girl, you killing me, you tweakin' hard (Girl, you tweakin') I asked you what you feel and you don't speak at all (Oh no) But you go straight to Twitter, you gon' tweet it all (Oh why?) You must want another nigga to be alarmed (What you want see?) We were 'posed to fight through the storm You made a decision, chose the easy one Say you following your heart, but girl you leaving one Wanting me to take you back with open reaching arms (And I can't do that, mama) You might also like I-I-I-I-I I'm Lost for words, let it hurt (Setting my heart on fire, setting my heart on fire) I-I-I-I-I Put you first, showed you your worth (Gave you whatever you desire, gave you whatever you desire) convenient for you (Ooh) The dirt you left don't turn into dust, it don't move (Ooh) It's here waiting for you (Ooh) She run from all of her problems like she in shape for it (Oh) Hard times, wait for it and then she break for it (And then she break, yeah) Love don't cost a thing, ashamed how much I paid for it (I'm ashamed) Love don't cost a thing ashamed how much I gave for it Heart broken into pieces put tape on it (Woah-woah) Fragile made out of glass, close the drapes on it (Woah-woah) Trust issues so deep playing safe on it (Woah-woah) Will I ever love again or will I stay lonely? desire, gave you whatever you desire) (She's a runner, runner, runner, runner, runner, runner) She can't take it, she can't take it Oh-oh, yeah me to take you back with open reaching arms (And I can't do that, mama) I guess way too late is whatever you desire) (She's a runner, runner, runner, runner, runner, runner) She can't take it, she can't take it Oh-oh, yeah</t>
  </si>
  <si>
    <t>https://genius.com/Mooski-track-star-lyrics</t>
  </si>
  <si>
    <t>https://musicbrainz.org/recording/fadca30a-3c36-4f5d-add7-38f4a987a895</t>
  </si>
  <si>
    <t>21-076</t>
  </si>
  <si>
    <t>Time Today</t>
  </si>
  <si>
    <t>I just looked at my wrist, I got time today Fuck it, I'm crossin' a line today The hate be so real, the love be fake Be bumpin' they gums and bumpin' my tape Don't go against me, then ask for my help Go get out your feelings and get it yourself Might got the same shoes, but you ain't gon' step (Nope) The shit that you just put out, you could've kept, yep She got a nigga, he gotta share (Why?) You can't compete when you can't compare (Period) She ate the dick through my underwear (Uh) Got up and got herself outta there I see they put me on memes and things Don't speak on my life without knowin' the real Eight figures a year, what it cost me to live Don't hold it, just say what you feel but Watch your mouth 'fore I fly out your bitch (Where?) To a place that she didn't know exist (Gone) Mediterranean, water my wrist (Bitch) Keeping 'em pissed, how I'm talkin' my shit Six-figure check for a show, man, I'm lit (Lit) Let's celebrate now my bag legit (Go) These niggas with me with whatever I'm with (Yeah) Didn't know who did it, got everybody hit, bitch (Brr) You might also like I don't like niggas, I don't like bitches I don't like nobody (Nobody, Nobody) We can get gangsta, we can keep it cordial How you wanna go 'bout it? (How you wanna do it?) I don't backtrack, man, fuck that, I don't miss nobody (I don't miss nothin') Left it on seen, I ain't write back, I don't trust nobody (Period) I just looked at my wrist, I got time today Fuck it, I'm crossin' a line today These bitches'll cry and be lyin' in your face (Facts) Slicker than us, gotta know how they play If the money wasn't straight, she wouldn't be here today Ain't it man, sure know what to say You ain't me so it's hard to relate (What?) How much cash I fuck off every day? (Big Bagg) Don't play with me, baby, go play with your pussy You seen him in person these niggas be shooken A huncho, it cost you a Quavo to book me I'm worth it, the proof in the pudding Surrounded by bitches (Four of 'em) I'm lookin' like William but they ain't my girlfriends (Nah) Bruh, I'ma spin on your block, back to back when I finish it, look like the world end (Dawg) I ain't ask for it, they did it to me (What?) Niggas exposin' they hands for free Get caught in the middle, that's bullseye (Get it too) You got hit but we was targetin' he (Him) Poppin' my shit with a capital P (Caps) SRT, Redeye, red key (Vroom) Might be ugly but my bitch precious (Bad) She ain't even sneeze, but still I bless her (Achoo) (Period) I just looked at my wrist, I got time today Fuck it, I'm crossin' a line today crossin' a line today now my bag legit (Go) These niggas with me with whatever I'm with (Yeah) Didn't know who did it, got everybody hit, bitch (Brr) trust nobody I'm crossin' a line today I just looked at my wrist, I got time today Fuck it, I'm crossin' a line today</t>
  </si>
  <si>
    <t>https://genius.com/Moneybagg-yo-time-today-lyrics</t>
  </si>
  <si>
    <t>https://musicbrainz.org/recording/14e90a14-ac2c-4e2d-96ee-16b5a4c72bf8</t>
  </si>
  <si>
    <t>bitch (4x); bitches (2x); dick (1x); fuck (2x); nigga (1x); niggas (4x); pissed (1x); pussy (1x); shit (3x)</t>
  </si>
  <si>
    <t>21-077</t>
  </si>
  <si>
    <t>Cry Baby</t>
  </si>
  <si>
    <t>Real hot girl shit (d.a. got that dope) That ain't DaBaby, that's my baby Her friends and mom hate me (Go) Lay down on the bed, do the crybaby (Mmm) She ain't gave me none of that pussy in a while She had the boy waitin', I don't mind waitin' (Come here) Oh, you ain't gon' respond to my texts? (Oh, yeah?) Want me keep on my diamonds, we sex? (What's your name?) Keisha? (Kei), Jasmine? (Jas), Kiera? Megan? (Go) Lisa? Ashley? (Ashley), Sierra? Sarah? She got her hands on her knees with her ass in the air, ooh, that lil' bitch a player If her friends ain't around to record it, she bend over, shake that lil' ass in the mirror Like goddamn, what a nigga gotta do for your number? Shawty came through with that head so good, I said fuck it, I ain't usin' no rubber Way she make that ass bounce, think I love her Got that ass and that mouth from her mother Type to make your bae mad, you in trouble NBA playoffs that ass, it's a bubble Uh-uh, uh-uh, come here, come here, uh-uh Throw that ass back, come here, come here That ain't DaBaby, that's my baby Her friends and mom hate me (Go) Lay down on the bed, do the crybaby (Go) She ain't gave me none of that pussy in a while She had the boy waitin', I don't mind waitin' Oh, you ain't gon' respond to my texts? (Oh, yeah?) Want me keep on my diamonds, we sex? (What's your name?) (Wah, wah, wah, wah) Real hot girl shit (Ayy, ayy, ayy, ayy) Lay on my stomach, toot it up, do the crybaby (Crybaby) Look back, hold it open, now he annihilated (Yeah) Moaning like a bitch when he hit this pussy Damn, he probably wanna wear my hoodie (Ah) Choke me, spank me, look at me, thank me (Thank me) If I give it to another nigga, he'll hate me (He'll hate me) Spit, slurp, give him that work Fell too fast for me, now the nigga hurt Deeper, deeper, I need a reaper Thought I was in trouble how he tearin' them cheeks up Keep me a freak, who the flavor of the week? If I make up the rules, then I don't think it's cheatin' Jordan, Tommy, Timothy, Daniel (Which one?) Might let Jonathan bring in Sarah (Come here, Sarah) Bitch tryna brag about taking my man (Huh?) Hah, I needed me a nigga off my hands (Hahahaha) Uh-uh, don't fuck me like that, fuck me like this, yeah, ayy His friends and his dad hate me (Yeah) I broke his lil' heart, he a crybaby (Wah-wah-wah) If I ain't let him hit the pussy by now Then that nigga lame if he still waitin' (Ah, ah, ah) I ain't even save your number (Nope) So no, I can't reply to no text (No text) I make him cry 'bout the pussy, hmm Probably why my shit so wet (Ah, ah, ah, ah, wah, wah, wah)</t>
  </si>
  <si>
    <t>https://genius.com/Megan-thee-stallion-cry-baby-lyrics</t>
  </si>
  <si>
    <t>https://musicbrainz.org/recording/48a50e0e-7875-4dea-b2f9-f46bf3c4b93d</t>
  </si>
  <si>
    <t>ass (6x); bitch (2x); fuck (3x); goddamn (1x); hell (1x); nigga (5x); pussy (5x); shit (3x)</t>
  </si>
  <si>
    <t>21-078</t>
  </si>
  <si>
    <t>https://musicbrainz.org/recording/8e7ed4e4-bd17-495d-a14a-952d5ac1155f</t>
  </si>
  <si>
    <t>21-079</t>
  </si>
  <si>
    <t>No More Parties</t>
  </si>
  <si>
    <t>Coi Leray;Lil Durk</t>
  </si>
  <si>
    <t>Yeah They wan' eat off my plate (Eat off my plate, eat off my plate) They wanna eat off me (Eat off me, eat off me) When I had my vision, you couldn't see it (Couldn't see it) I'm off to better things I'm only doing shit that's gonna make me elevate (Elevate, elevate) Only want people around that's gonna make me better Bitch, pull up in that mhm It's so mhm They ask, "how I get that ooh"? I'm too busy getting this money, counting this cheddar (Counting this cheddar) My daddy let me down, but I promise you, I won't let up (I won't let up) I wanna say fuck that man but the shit won't make me better (Make me better) Me and my brother still beefin' right now, 'cause he ain't get that letter Numb to the pain Yeah, and I'm like yeah Fuck everybody, yeah, I can't trust nobody I ain't even really tryna party Don't invite me to no party Bitch, pull-up in that mhm It's so mhm (Mhm) They ask, how I get that ooh? I'm a hustla', baby (Yeah) You must not know me, baby (Know me baby, know me baby) mhm It's so mhm They ask, "how I get that ooh"? C-c-c-can't worry bout nobody, gotta worry about my business (Bout my business) Don't bring them niggas around me, I don't know they intentions (They intentions) Don't wanna fall In love 'cause these lil' niggas trippin' (Trippin', trippin') Why I stay out the way, gotta make sure I keep my distance Why-why-why they wanna hate me? This shit crazy (Crazy) She mad I took her nigga, ooh That's my bussit baby, ooh, yeah You must not know me baby (Know me baby, know me, know me, know me) Hehehe I'm off to better things I'm only doing shit that's gonna make me elevate (Elevate) Only want people around that's gonna make me better Bitch, pull up in that mhm It's so mhm (Mhm) They ask "how I get that ooh"? Bitch pull-up in that mhm It's so mhm (Mhm) They ask "how I get that ooh"?</t>
  </si>
  <si>
    <t>https://genius.com/Coi-leray-no-more-parties-lyrics</t>
  </si>
  <si>
    <t>https://musicbrainz.org/recording/0b3fcbe4-5e1c-4ef3-b378-d49c98e50ec1</t>
  </si>
  <si>
    <t>fuck (1x); nigga (1x); niggas (2x); shit (4x)</t>
  </si>
  <si>
    <t>21-080</t>
  </si>
  <si>
    <t>What's Your Country Song</t>
  </si>
  <si>
    <t>Did you grow up on a tractor? Did your daddy let you drive? Are you whiskey bent and hell bound? Even though your mama tried Did you cruise down a backroad With your Dixieland Delight? Are you on the Chattahoochee On a barefoot blue jean night? Everybody got a small town anthem Everybody got a story to tell Everybody got a hallelujah Everybody been through a little hell When you're rolling down a two-lane highway And you turn your radio on Tell me which one hits you, baby Yeah, what's your country song? Yeah, what's your country song? Do your exes live in Texas? Are you so lonesome you could cry? Are you heart-broke 'cause you know That ain't your truck in her drive? Are your friends all in low places Underneath the neon moon? Were you already country Back when country wasn't cool? you turn your radio on Tell me which one hits you, baby Yeah, what's your country song? Yeah, what's your country song? Who's your strawberry wine? What's your family tradition? What makes you turn it up? Makes you raise your cup every time you listen? you turn your radio on Tell me which one hits you, baby Yeah, what's your country song? Yeah, what's your country song?</t>
  </si>
  <si>
    <t>https://genius.com/Thomas-rhett-whats-your-country-song-lyrics</t>
  </si>
  <si>
    <t>https://musicbrainz.org/recording/e5b61ddf-e9a0-4404-8134-6c3a9e283f7b</t>
  </si>
  <si>
    <t>21-081</t>
  </si>
  <si>
    <t>One Too Many</t>
  </si>
  <si>
    <t>Keith Urban;Pink</t>
  </si>
  <si>
    <t>Yeah, yeah I don't remember much about last night Woke up on a couch sun-rise Saw the living room Through these bloodshot eyes of mine, cold sober You didn’t like that I came home late 4 AM but it's a Friday, babe And I've been working hard Can't you give me some space 'stead of shouting out, "Oh my God"? Oh-oh, ooh-yeah Oh-oh, ooh-yeah I go out with some new friends But it just makes me miss you more, more I spend all my money drinking on my own, yeah In this bar, just sat here staring at my phone And I keep second guessing, where did I go wrong? I know I'm proud But I've had one too many Come take me home So now I'm the one that's crying I didn't wanna call 'cause I didn't wanna fight I swear that I was trying, yeah But everybody falls when their head's a little high And I've never meant to get so out my mind With you playing cool, just pretending it's fine Oh, we've been 'round, 'round, 'round this Too many times before Oh-oh, ooh yeah Oh-oh, ooh yeah I don't know how lucky, how lucky I am, I am, I am, no I guess sometimes I should give more of a damn, a damn, a damn about you I don't know how lucky, how lucky I am, I am, I am, no I know we're both stubborn Push each other's buttons I'd rather do it with you, but... I spend all my money drinking on my own, yeah In this bar, just sat here staring at my phone I know I'm proud But I've had one too many, come take me home Come take me home Yeah, I've had one too many</t>
  </si>
  <si>
    <t>https://genius.com/Keith-urban-one-too-many-lyrics</t>
  </si>
  <si>
    <t>https://musicbrainz.org/recording/57e60fcb-b6e1-4e63-a0b3-2bb0f33d0222</t>
  </si>
  <si>
    <t>21-082</t>
  </si>
  <si>
    <t>Arcade</t>
  </si>
  <si>
    <t>Duncan Laurence</t>
  </si>
  <si>
    <t>https://www.last.fm/music/Duncan+Laurence</t>
  </si>
  <si>
    <t>A broken heart is all that's left I'm still fixing all the cracks Lost a couple of pieces when I carried it, carried it, carried it home I'm afraid of all I am My mind feels like a foreign land Silence ringing inside my head Please, carry me, carry me, carry me home I've spent all of the love I saved We were always a losing game Small-town boy in a big arcade I got addicted to a losing game Oh-oh-oh-oh, oh-oh-oh-oh All I know, all I know Loving you is a losing game How many pennies in the slot? Giving us up didn't take a lot I saw the end 'fore it begun Still I carried, I carried, I carry on You might also like Oh-oh-oh-oh, oh-oh-oh-oh All I know, all I know Loving you is a losing game Oh-oh-oh-oh, oh-oh-oh-oh All I know, all I know Loving you is a losing game I don't need your games, game over Get me off this rollercoaster Oh-oh-oh-oh, oh-oh-oh-oh All I know, all I know Loving you is a losing game Oh-oh-oh-oh, oh-oh-oh-oh All I know, all I know Loving you is a losing game carry on I know Loving you is a losing game</t>
  </si>
  <si>
    <t>https://genius.com/Duncan-laurence-arcade-lyrics</t>
  </si>
  <si>
    <t>https://musicbrainz.org/recording/65b6a998-81f0-4441-81a4-bd812b1b5616</t>
  </si>
  <si>
    <t>21-083</t>
  </si>
  <si>
    <t>Yonaguni</t>
  </si>
  <si>
    <t>Bad Bunny</t>
  </si>
  <si>
    <t>https://www.last.fm/music/Bad+Bunny</t>
  </si>
  <si>
    <t>Yeah-yeah-yeah-yeah Yeah-yeah-yeah-yeah-yeah-yeah Yeah-yeah-yeah-eh, yeah Una noche más y copas de más Tú no me dejas en paz, de mi mente no te vas Aunque sé que no debo, ey Pensar en ti, bebé, pero cuando bebo Me viene tu nombre, tu cara, tu risa y tu pelo, ey Dime dónde tú está', que yo por ti cojo un vuelo Y a Yonaguni le llego, oh yo por ti cojo un vuelo Y a Yonaguni le llego, ey No me busque' en Instagram, mami, búscame en casa Pa' que vea' lo que pasa, ey Si tú me prueba', te casa', ey Ese cabrón ni te abraza Y yo loco por tocarte Pero ni me atrevo a textearte Tú con cualquier outfit la parte' Mami, tú ere' aparte Shorty, tiene' un culo bien grande, eh De-Demasia'o grande Y yo lo tengo estudia'o, ya mismo me gradúo Y en la cara me lo tatúo Vi que viste mi story y subiste una pa' mí Yo que me iba a dormir, ey En la disco habían mil Y yo bailando contigo en mi mente Aunque sé que no debo Y a Yonaguni le llego Si me da' tu dirección, yo te mando mil carta' Si me da' tu cuenta de banco, un millón de peso' To'a la noche arrodillado a Dio' le rezo Pa' que ante' que se acabe el año tú me de' un beso Y empezar el 2023 bien cabrón Contigo y un blunt Tú te ve' asesina con ese mahón (¡Wuh!) Me matas sin un pistolón Y yo te compro un Banshee Gucci, Givenchy Un poodle, un frenchie El pasto, lo' munchie' Te canto un mariachi Me convierto en Itachi, eh Yeah-yeah-yeah-yeah Bad Bunny, baby, bebé Bad Bunny, baby, bebé 今日はセックスしたい でもあなたとだけ どこにいますか？ どこにいますか？ 今日はセックスしたい でもあなたとだけ どこにいますか？ どこにいますか？Eh</t>
  </si>
  <si>
    <t>https://genius.com/Bad-bunny-yonaguni-lyrics</t>
  </si>
  <si>
    <t>https://musicbrainz.org/recording/e1309e30-9e92-41eb-9349-28649d85e6eb</t>
  </si>
  <si>
    <t>21-084</t>
  </si>
  <si>
    <t>Niko Moon</t>
  </si>
  <si>
    <t>https://en.wikipedia.org/wiki/Good_Time_(Niko_Moon_song)</t>
  </si>
  <si>
    <t>https://www.last.fm/music/Niko+Moon</t>
  </si>
  <si>
    <t>We just tryna catch a good time Even if it takes all night Pass that bottle 'round the campfire Sippin' apple pie moonshine Yeah, we pickin' on them guitars just right Everybody singin' "Dixieland Delight" Like a bobber on a wet line We just tryna catch a good time Eighty degrees and the sun ain't even out We got a spot a couple miles outta town When that moon comes up, you know what's goin' down We got them foldin' chairs leanin' way back No other plans other than relax We ain't worried 'bout tomorrow from where we at right Everybody singing "Dixieland Delight" Like a bobber on a wet line We just tryna catch a good time Way down here, we all got that Southern drawl Take our time when we talkin', "Hey Y'all" Yeah, it don't take much for us to have it all (That's right) Something 'bout a night this clear Makes your problems disappear We just gonna stay right here and let the world go by right Everybody singing "Dixieland Delight" Like a bobber on a wet line We just tryna catch a good time Something 'bout a night this clear Makes your problems disappear So we just gonna stay right here and let the world go by We just tryna catch a good time Even if it takes all night, al night Pass that bottle 'round the campfire Sippin' apple pie moonshine, sippin' apple pie moonshine Yeah, we pickin' on them guitars just right Everybody singing "Dixieland Delight" Like a bobber on a wet line We just tryna catch a good time Tryna catch a good time (Good time) Good time Tryna catch a good time Good time Yeah, we try to catch a good time (Good time) Good time (Good time) Tryna catch a good time (Good time, baby) Good time Aw, I think I got a bite pie moonshine Yeah, we pickin' on them guitars just Sippin' apple pie moonshine Yeah, we pickin' on them guitars just time (Good time) Good time (Good time) Tryna catch a good time (Good time, baby) Good time Aw, I think I got a bite</t>
  </si>
  <si>
    <t>https://genius.com/Niko-moon-good-time-lyrics</t>
  </si>
  <si>
    <t>https://musicbrainz.org/recording/a63b83ce-cea2-4d77-a0e8-74467a902bf6</t>
  </si>
  <si>
    <t>21-085</t>
  </si>
  <si>
    <t>If I Didn't Love You</t>
  </si>
  <si>
    <t>Jason Aldean;Carrie Underwood</t>
  </si>
  <si>
    <t>I wouldn't mind bein' alone I wouldn't keep checkin' my phone Wouldn't take the long way home Just to drive myself crazy I wouldn't be losin' sleep Rememberin' everything Everything you said to me Like I'm doin' lately You, you wouldn't be all All that I want Baby, I could let go If I didn't love you I'd be good by now I'd be better than barely gettin' by somehow Yeah, it would be easy not to miss you Wonder about who's with you Turn the want you off whenever I want to If I didn't love you If I didn't love you I wouldn't still cry sometimes Wouldn't have to fake a smile Play it off and tell a lie When somebody asked how I've been I'd try to find someone new (Someone new) It should be somethin' I can do (I can do) Baby, if it weren't for you I wouldn't be in the state that I'm in Yeah, you You didn't love you (Oh, if I didn't love you) It wouldn't be so hard to see you Know how much I need you Wouldn't hate that I still feel like I do If I didn't love you (Oh, if I didn't love you) If I didn't love you (Hmm, mm-hmm) with you Turn the want you off whenever I want to If I didn't love you (Yeah) If I didn't love you (Oh, if I didn't love you) If I didn't love you (If I didn't love you) If I didn't love you you off whenever I want to If I didn't love you If I didn't love you</t>
  </si>
  <si>
    <t>https://genius.com/Jason-aldean-and-carrie-underwood-if-i-didnt-love-you-lyrics</t>
  </si>
  <si>
    <t>https://musicbrainz.org/recording/59762fbe-6a4b-4543-85d7-44cf0cc582a8</t>
  </si>
  <si>
    <t>21-086</t>
  </si>
  <si>
    <t>Knife Talk</t>
  </si>
  <si>
    <t>Drake;21 Savage;Project Pat</t>
  </si>
  <si>
    <t>I gotta feed the streets, my pistol gon' bleed the streets Ski mask on my face, sometimes you got to cheat To stay ahead in this bitch-ard (Gang), drank syrup like it's liquor Street life'll have you catchin' up to God quicker (Yeah, gang) Sticker, AK-40 to your liver Let the chopper bang on you like a Blood or a Cripper (Gang) Flipper, so much bread, I'm a gymnast Made so much money off of dummies, off of dummies (Yeah, gang) I'm mister body catcher (Gang), Slaughter Gang soul snatcher Ain't no regular F-150, this a fuckin' Raptor (Yeah, gang) No capper, street nigga, not a rapper Chopper hit him and he turned into a booty clapper (Gang) Smith &amp; Wesson, I'm 4L Gang reppin' We done baptized more niggas than the damn reverend (Yeah, gang) Kappa Alpha, me and my gang, we do all the steppin' Who you checkin'? This FN shoot East to West End (Gang) Yeah I heard Papi outside And he got the double-R droppy outside Checked the weather and it's gettin' real oppy outside I'ma drop this shit and have these pussies droppin' like some motherfuckin' flies Type of nigga that can't look me in the eyes I despise When I see you, better put that fuckin' pride to the side Many times, plenty times, I survived Beef is live, spoiler alert, this nigga dies Keep blickies, and you know the weed sticky My finger itchy, the Glock like to leave hickeys Your shooters iffy, a street punk could never diss me I come straight up out the 6, and we don't spare sissies I fuck with her, and fuck with her, and her I hit up err, tell him do the err, for sure Voodoo curse, it got him while I flew to Turks Know the dogs had to hit them where we knew it hurts Gang shit, that's all I'm on (Yeah) Gang shit, that's all I'm on Nigga, gang shit, that's all I'm on I'm on Let it bang, bang, let it bang, bang 'Til his brains hang and his mama sang And the pastor sang (Woo) and them bullets sang (Yee) And them choppers sang (Yee) and the choir sang I'm on everything Jacob charged me four-fifty for a tennis chain US Open, had it on us at the tennis game Tell the coach don't take me out, I like to finish games And my pen insane, am I menacin'? There's like eighty of us now, that's the scary thing Shit they doin' on that other side embarrassing We in Paris with it, hundred carats with it All this shit is for my son, 'cause he's inheritin' it If Young Metro don't trust you I'm gon' shoot you Gang Metro Gang on Gang shit, that's all I'm on Nigga, gang shit, that's all I'm on Gang shit, that's all I'm on, yeah</t>
  </si>
  <si>
    <t>https://genius.com/Drake-knife-talk-lyrics</t>
  </si>
  <si>
    <t>https://musicbrainz.org/recording/ccac6487-4903-44df-803b-123635400e75</t>
  </si>
  <si>
    <t>booty (1x); damn (1x); fuck (2x); fuckin (2x); motherfuckin (1x); nigga (3x); niggas (1x); pussies (1x); shit (8x)</t>
  </si>
  <si>
    <t>21-087</t>
  </si>
  <si>
    <t>POV</t>
  </si>
  <si>
    <t>It's like you got superpowers Turn my minutes into hours You got more than 20/20, babe Made of glass, the way you see through me You know me better than I do Can't seem to keep nothin' from you How you touch my soul from the outside Permeate my ego and my pride I wanna love me (Ooh) The way that you love me (Ooh) Ooh, for all of my pretty and all of my ugly too I'd love to see me from your point of view I wanna trust me (Trust me) The way that you trust me (Trust me) Ooh, 'cause nobody ever loved me like you do I'd love to see me from your point of view I'm getting used to receiving Still getting good at not leaving I'ma love you even though I'm scared (Oh, scared) Learnin' to be grateful for myself (Oh, oh, oh) You love my lips 'cause they say the Things we've always been afraid of I can feel it startin' to subside Learnin' to believe in what is mine You might also like see me from your point of view I couldn't believe it or see it for myself Know I be impatient But now I'm out here, fallin', fallin' Frozen, slowly thawin', got me right I won't keep you waitin', waitin' All my baggage fadin' safely (My baggage fadin') And if my eyes deceive me Won't let them stray too far away your point of view I wanna trust me, ooh (Trust me) The way that you trust me, baby (Trust me) 'Cause nobody ever loved me like you do I'd love to see me from your point of view (Oh) Yeah love my lips 'cause they say the Things we've always been afraid of I can feel it startin' to subside Learnin' to believe in what is mine to see me from your point of view (Oh) Yeah</t>
  </si>
  <si>
    <t>https://genius.com/Ariana-grande-pov-lyrics</t>
  </si>
  <si>
    <t>https://musicbrainz.org/recording/5b4a3765-ea73-48c1-95ea-a1467dad411f</t>
  </si>
  <si>
    <t>21-088</t>
  </si>
  <si>
    <t>Just the Way</t>
  </si>
  <si>
    <t>Parmalee;Blanco Brown</t>
  </si>
  <si>
    <t>I love you just the way God made you Girl, he don't make mistakes What you call your imperfections I call beautiful babe Tell em Blanc The way your hair's in a mess in the morning when you open your eyes The way an hour goes by when you say that you'll be ready in five (Yeah, uh) The little dimple on the side of your smile when you're laughing at a movie that you've seen about a thousand times You know girl that I can't lie I love you just the way God made you Girl, He don't make mistakes What you call your imperfections I call beautiful babe So let my eyes be your mirror And you're bound to see it too 'Cause I was made for lovin' Just the way God made you God made you (Just the way, just the way, just the way, just the way God made you) God made you (Just the way, just the way, just the way, just the way God made you) Yeah, the flush in your cheeks when you're mad, but you say that you're not (Yeah) And the shape of the face that you make when you're taking a shot (Taking a shot) The little white lie that you told the security guard At the hotel pool when we got caught Yeah, I was thinking girl you never looked so hot (You never looked so hot) I love you just the way God made you Girl (Just the way, just the way, just the way, just the way God made you) Girl I ain't ever gonna try to change ya (Come on) My masterpiece, my Mona Lisa and I need ya To stay just the way God made ya (Just the way, just the way, just the way, just the way God made you) Just the way God made ya (Just the way, just the way, just the way, just the way God made you) And you're bound to see it too 'Cause I was made for lovin' Just the way God made you God made You (Just the way, just the way, just the way, just the way God made you) just the way God made you) God made You (Just the way, just the way, just the way, just the way God made you) the way God made you) God made you made you) God made You (Just the way, just the way, just the way, just the way God made you)</t>
  </si>
  <si>
    <t>https://genius.com/Parmalee-just-the-way-lyrics</t>
  </si>
  <si>
    <t>https://musicbrainz.org/recording/9059262b-7658-4b29-9686-639392c9d931</t>
  </si>
  <si>
    <t>21-089</t>
  </si>
  <si>
    <t>Take My Breath</t>
  </si>
  <si>
    <t>Yeah, yeah, yeah I saw the fire in your eyes I saw the fire when I look into your eyes You tell me things you wanna try (Uh) I know temptation is the devil in disguise You risk it all to feel alive, oh yeah You're offering yourself to me like sacrifice You said you do this all the time Tell me you love me if I bring you to the light It's like a dream what she feels with me She loves to be on the edge Her fantasy is okay with me Then suddenly, baby says Take my breath away And make it last forever, babe Do it now or never, babe (Ah) Take my breath away Nobody does it better, babe Bring me close to- Want me to hold on to you tight You pull me closer, feel the heat between your thighs (Uh, say) You're way too young to end your life (Huh) Girl, I don't wanna be the one who pays the price Ooh, it's make it last forever, babe Do it now or never, babe (Ah) Take my breath away Nobody does it better, babe Bring me close to heaven, babe (Uh) Take my breath Oh, oh-ooh And they'll see me Oh-ooh, ooh (Yeah, say) Oh-oh, oh-oh Oh-oh, oh-oh Oh-oh, oh-oh Oh-oh Take my breath away (Take my breath away) And make it last forever, babe Do it now or never, babe (Ah) Take my breath away (Take my breath away) Nobody does it better, babe Bring me close to heaven, babe (Take my breath) Take my breath (Take my breath a-, breath away) (Nobody) Take my breath (Take my breath a-, breath away) Nobody does it better, babe Bring me close to heaven, babe (Uh) Take my breath (Nobody) Take my breath (Take my breath a-, breath away) Nobody does it better, babe Bring me close to heaven, babe (Uh) Take my breath</t>
  </si>
  <si>
    <t>https://genius.com/The-weeknd-take-my-breath-lyrics</t>
  </si>
  <si>
    <t>https://musicbrainz.org/recording/176d88bf-b431-41cd-9f8e-30ebca5ab666</t>
  </si>
  <si>
    <t>21-090</t>
  </si>
  <si>
    <t>We're Good</t>
  </si>
  <si>
    <t>Albanian</t>
  </si>
  <si>
    <t>I'm on an island, even when you're close Can't take the silence, I'd rather be alone I think it's pretty plain and simple, we gave it all we could It's time I wave goodbye from the window Let's end this like we should and say we're good We're not meant to be, like sleeping and cocaine So let's at least agree to go our separate ways Not gonna judge you when you're with somebody else As long as you swear you won't be pissed when I do it myself Let's end it like we should and say we're good No need to hide it, go get what you want This won't be a burden if we both don't hold a grudge long as you swear you won't be pissed when I do it myself Let's end it like we should and say we're good Now you're holding this against me like I knew you would I'm trying my best to make this easy So don't give me that look, just say we're good We're not meant to be, like sleeping and cocaine (Like sleeping and cocaine) So let's at least agree to go our separate ways (To go our separate ways, oh) say we're good As As long as you swear you won't be pissed when I do it myself Let's end it like we should and say we're good</t>
  </si>
  <si>
    <t>https://genius.com/Dua-lipa-were-good-lyrics</t>
  </si>
  <si>
    <t>https://musicbrainz.org/recording/ea636b45-d86a-4564-a0f8-ed3975b0b959</t>
  </si>
  <si>
    <t>pissed (3x)</t>
  </si>
  <si>
    <t>21-091</t>
  </si>
  <si>
    <t>Hell of a View</t>
  </si>
  <si>
    <t>I was no daddy's dream, was not your mama's prayer But I was your first and your last ticket out of there I caught your wings on fire when I smoked my Bronco tires Out of that town I'm good at rollin' dice, no good at standin' still You liked the thought of chasin' life instead of dollar bills We were livin' reckless, nothin' to catch us, baby But the ground This ain't for everybody, toes hangin' off the ledge Like we got nothin' to lose Ain't always heaven, baby, this livin' on the edge You holdin' me, holdin' you, it's a hell of a view I paint with my old Gibson, you paint your purple sky This town's our canvas, baby, let's paint it red tonight Go out like shootin' stars, chasin' what's in our hearts Into the blue (Into the blue) This ain't for everybody, toes hangin' off the ledge Like we got nothin' to lose Ain't always heaven, baby, this livin' on the edge You holdin' me holdin' you, it's a hell of a view A hell of a view We ain't for everybody, toes hangin' off a ledge Like we got nothin', we got nothin' to lose Ain't always heaven, baby, this livin' on the edge You holdin' me, holdin' you, it's a hell of a view A hell of a view A hell of a view (Ooh, ooh, ooh, ooh) A hell of a view</t>
  </si>
  <si>
    <t>https://genius.com/Eric-church-hell-of-a-view-lyrics</t>
  </si>
  <si>
    <t>https://musicbrainz.org/recording/df94f351-a629-46e6-88ad-6e5916b588b7</t>
  </si>
  <si>
    <t>hell (7x)</t>
  </si>
  <si>
    <t>21-092</t>
  </si>
  <si>
    <t>Rockin' Around the Christmas Tree</t>
  </si>
  <si>
    <t>Brenda Lee</t>
  </si>
  <si>
    <t>https://www.last.fm/music/Brenda+Lee</t>
  </si>
  <si>
    <t>Rockin' around the Christmas tree At the Christmas party hop Mistletoe hung where you can see Every couple tries to stop Rockin' around the Christmas tree Let the Christmas spirit ring Later, we'll have some pumpkin pie And we'll do some caroling You will get a sentimental feeling When you hear Voices singing, "Let's be jolly Deck the halls with boughs of holly" Rockin' around the Christmas tree Have a happy holiday Everyone's dancin' merrily In the new old-fashioned way You will get a sentimental feeling When you hear Voices singing, "Let's be jolly Deck the halls with boughs of holly" You might also like Rockin' around the Christmas tree Have a happy holiday Everyone's dancin' merrily In the new old-fashioned way singing, "Let's be jolly Deck the halls with boughs of holly" Rockin' around the Christmas tree Have a happy holiday Everyone's dancin' merrily In the new old-fashioned way</t>
  </si>
  <si>
    <t>https://genius.com/Brenda-lee-rockin-around-the-christmas-tree-lyrics</t>
  </si>
  <si>
    <t>https://musicbrainz.org/recording/d7b7bd27-6e39-4a0e-af7a-22e0a63ca489</t>
  </si>
  <si>
    <t>21-093</t>
  </si>
  <si>
    <t>Put Your Records On</t>
  </si>
  <si>
    <t>Ritt Momney</t>
  </si>
  <si>
    <t>https://www.last.fm/music/ritt+momney</t>
  </si>
  <si>
    <t>Three little birds sat on my window And they told me I don't need to worry Summer came like cinnamon, so sweet Little girls double-dutch on the concrete Maybe sometimes we got it wrong, but it's all right The more things seem to change, the more they stay the same Don't you hesitate Girl, put your records on, tell me your favorite song You go ahead, let your hair down Sapphire and faded jeans, I hope you get your dreams Just go ahead, let your hair down You're gonna find yourself somewhere, somehow Blue as the sky, sunburnt and lonely Sipping tea in the bar by the roadside (Just relax, just relax) Don't you let those other boys fool you Gotta love that afro hairdo You might also like Maybe sometimes we feel afraid, but it's all right The more you stay the same, the more that they seem to change Don't ya think it's strange? let your hair down You're gonna find yourself somewhere, somehow Just more than I could take, pity for pity's sake Some nights kept me awake, I thought that I was stronger When you gonna realize that you don't even have to try any longer? Do what you want to Girl, put your records on, tell me your favorite song Just go ahead, let your hair down Sapphire and faded jeans, I hope you get your dreams Just go ahead, let your hair down You're gonna find yourself somewhere, somehow Gotta love that afro hairdo your hair down Sapphire and faded jeans, I hope you get your dreams Just go ahead, let your hair down You're gonna find yourself somewhere, somehow</t>
  </si>
  <si>
    <t>https://genius.com/Ritt-momney-put-your-records-on-lyrics</t>
  </si>
  <si>
    <t>https://musicbrainz.org/recording/109473e2-fc36-4416-9754-0c6533844178</t>
  </si>
  <si>
    <t>21-094</t>
  </si>
  <si>
    <t>Happier Than Ever</t>
  </si>
  <si>
    <t>When I'm away from you I'm happier than ever Wish I could explain it better I wish it wasn't true Give me a day or two to think of something clever To write myself a letter To tell me what to do, mm-mm Do you read my interviews? Or do you skip my avenue? When you said you were passin' through Was I even on your way? I knew when I asked you to (When I asked you to) Be cool about what I was tellin' you You'd do the opposite of what you said you'd do (What you said you'd do) And I'd end up more afraid Don't say it isn't fair You clearly weren't aware that you made me miserable So if you really wanna know When I'm away from you (When I'm away from you) I'm happier than ever (Happier than ever) Wish I could explain it better (Wish I could explain it better) I wish it wasn't true, mm-mm You call me again, drunk in your Benz Drivin' home under the influence You scared me to death, but I'm wastin' my breath 'Cause you only listen to your fuckin'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 leave me alone, yeah (Fuck you) (Ah) (Goddamn) (Ah) (Fuck you) (Fuck you) alone, yeah (Fuck you) (Ah) (Goddamn) (Ah) (Fuck you) (Fuck you)</t>
  </si>
  <si>
    <t>https://genius.com/Billie-eilish-happier-than-ever-lyrics</t>
  </si>
  <si>
    <t>https://musicbrainz.org/recording/ee9fa9e2-2ccb-4b21-8a82-e7615919e89c</t>
  </si>
  <si>
    <t>fuckin (3x); shit (1x); shits (1x); shitty (1x)</t>
  </si>
  <si>
    <t>21-095</t>
  </si>
  <si>
    <t>Single Saturday Night</t>
  </si>
  <si>
    <t>Cole Swindell</t>
  </si>
  <si>
    <t>https://www.last.fm/music/Cole+Swindell</t>
  </si>
  <si>
    <t>I was out taking shots Throwing down at the spot Three sheets, just me and the guys Every single Saturday night I was killing time, crushing cans Trying not to catch a tan 'Cause I was under them neon lights Every single Saturday night, yeah Everybody knew they could find me there And right out of the blue, right out of nowhere Out of nowhere Sittin' over in the corner, baby, I saw Pretty red lips, working on a White Claw Shakin' to a little "Shook Me All Night Longâ€ And I thought, "Man, what a beautiful sight" Ain't a mornin' you don't wake up in my shirt now Even holding hands walkin' out of church now Who'd of thought, baby, looking back that That would be my last single Saturday night? Yeah My last single Saturday night And now when I'm out, havin' a drink or two If they see me, huh, they see you 'Cause, girl, I got you by my side Every single Saturday night, yeah Every now and then, the boys tell me they miss me Oh but they all get it 'cause they were right there with me Yeah with me, when Sittin' over in the corner, baby, I saw Pretty red lips, working on a White Claw Shakin' to a little, "Shook Me All Night Longâ€ And I thought, "Man, what a beautiful sight" Ain't a morning night? The last time that I'd buy a drink for a girl I'd never met before I wasn't looking for love when I walked through the door But damn if I didn't find what I wasn't even looking for a beautiful sight" Ain't a morning you don't wake up in my shirt now Look at us even pickin' out a church now Who'd of thought, baby, looking back that That would be my last single Saturday night? Yeah My last single Saturday night now Even holding hands walkin' out of church now Who'd of thought, baby, looking back that That would be my last single Saturday Me All Night Longâ€ And I thought, "Man, what That would be my last single Saturday night? Yeah My last single Saturday night</t>
  </si>
  <si>
    <t>https://genius.com/Cole-swindell-single-saturday-night-lyrics</t>
  </si>
  <si>
    <t>https://musicbrainz.org/recording/5604cd69-e5dc-41bd-a7a4-171f9dc04428</t>
  </si>
  <si>
    <t>21-096</t>
  </si>
  <si>
    <t>Things a Man Oughta Know</t>
  </si>
  <si>
    <t>Lainey Wilson</t>
  </si>
  <si>
    <t>https://www.last.fm/music/Lainey+Wilson</t>
  </si>
  <si>
    <t>I can hook a trailer on a two-inch hitch I can shoot a shotgun, I can catch a fish I can change a tire on the side of a road Yeah, I know a few things a man oughta know How to know when it's love How to stay when it's tough How to know you're messin' up a good thing And how to fix it 'fore it's too late And yeah, I know a boy Who gave up and got it wrong If you really love a woman, you don't let her go Yeah, I know a few things a man oughta know If I can't have it, I can do without I can hang a picture same as I can take it down And how to keep it hidden when a heart gets broke don't let her go Yeah, I know a few things a man oughta know I... How to know when it's love How to stay when it's tough How to chase forever down a driveway How to never let it get there in the first place And yeah, I know a boy Who gave up and got it wrong If you really love a woman, you don't let her go Well, I know a few things a man oughta know Yeah, I know a few things a man oughta know things a man oughta know Yeah, I know a few things a man oughta know</t>
  </si>
  <si>
    <t>https://genius.com/Lainey-wilson-things-a-man-oughta-know-lyrics</t>
  </si>
  <si>
    <t>https://musicbrainz.org/recording/47bc0fd4-8193-4762-81f3-00b838ff2f15</t>
  </si>
  <si>
    <t>21-097</t>
  </si>
  <si>
    <t>Throat Baby (Go Baby)</t>
  </si>
  <si>
    <t>BRS Kash</t>
  </si>
  <si>
    <t>https://www.last.fm/music/BRS+Kash</t>
  </si>
  <si>
    <t>(What's happenin', Chi Chi?) Sexy lil' bitch, sexy lil' ho I love the way you walk, love the way you talk Let a young nigga come play in your throat Deep stroke your throat 'til I make you choke Throat babies, I'm tryna give 'em to you Throat babies, I'm tryna bust all on you 'til I make you choke Throat babies, I'm tryna give 'em to you Throat babies, I'm tryna bust all on you Got a lil' hundred, that's if you want it Extra lil' forty, gotta come right now And I got beans you bite down Super good head, no cap, gown Since the first time, I been fiendin', couldn't even believe it Head like that, shit, pussy, don't need it When she get hungry, she eat my semen Balls and all, with her mouth, she clean it Washing machine trick, ooh Shawty got mean grip, ooh Know what she came to do Suck this dick, then she dip, ooh Head monster, set an appointment My soul wet, need your anointing Way too good, may buy you somethin' Made a whole song, see, I ain't frontin' I shoot the world for you I go to war for you Damn, bae got me trippin' BOA head, make me cum instant She ain't even gotta ask for attention (Why?) 'Cause I'ma give it to her (What else?) Money, I give it to her Clock on rocks, I give it to her You might also like 'til I make you choke Throat babies, I'm tryna give 'em to you Throat babies, I'm throat Deep stroke your throat 'til I make you choke Throat babies, I'm tryna give 'em to you Throat babies, I'm tryna bust all on you Sexy lil' redbone, yeah, got a good head on her Sexy lil' redbone, yeah, I spend a bag on her With a mouth like that, she can talk her way out goin' to jail With a mouth like that, if you go to jail, I'll pay your bail I need you, wanna see you Suck me up for an hour, I can't help but buy you flowers When we meet, I get excited She gon' blow and she gon' ride it No relations, feeling, fighting Grip like pliers, I feel it tighten Girl, I got plans for you, got a couple bands for you I like the stance on you, good mouth got me like, "Ooh, ah" Ooh, ah-ah, ooh, ah, ah-ah Lovin' the, lovin' the mouth way you walk, love the way you talk Let a young nigga come play in your throat Deep stroke your throat 'til I make you choke Throat babies, I'm tryna give 'em to you Throat babies, I'm tryna bust all on you gotta ask for attention (Why?) 'Cause I'ma give it to her (What else?) Money, I give it to her Clock on rocks, I give it to her you</t>
  </si>
  <si>
    <t>https://genius.com/Brs-kash-throat-baby-go-baby-lyrics</t>
  </si>
  <si>
    <t>https://musicbrainz.org/recording/ccf1a92e-233a-48ef-a7f9-42285615a2ed</t>
  </si>
  <si>
    <t>bitch (1x); cum (1x); dick (1x); ho (1x); nigga (2x); pussy (1x); shit (1x)</t>
  </si>
  <si>
    <t>21-098</t>
  </si>
  <si>
    <t>Tombstone</t>
  </si>
  <si>
    <t>Damn, this motherfucker too crazy, Saucii Let that shit ride, Eighty8 When the shit over, it's over I don't know what's after or, you know I keep my gun in my drawers, ducking the sad news (Oh yeah) My phone say seven missed calls, I know it's bad news This life had left me so scarred, I'm knowing that's true Remember times got so hard, I got it tattoed (So hard) I ain't did no shows but made some bread (Yeah) I gotta keep the family fed (Yeah, yeah) Look, just talked to pops about the feds I ain't gon' lie, he had me scared, uh I feel 'em coming, nigga (Yeah) I'll keep on running, nigga (Yeah) If we go down bad, keep it a hundred, nigga My girl all in my ear screaming, "Spend some time" I promise I'll be here when I can get some time Right now, I got to get what's mine (For sure) I'll be thuggin' 'til the end of time And fuck these niggas 'cause they lame Since they love saying my name Make sure you write the truest in the motherfucking game You might also like On my tombstone when they bury me By the river, they will carry me Finally, I'll be resting in peace Finally, finally I'll get to fly away, somewhere, someday Fuck these niggas 'cause they lame Since they love saying my name (Yeah) Make sure you write the truest in the game On my tombstone when they bury me (Yeah) By the river, they will carry me (Yeah) Finally, I'll be resting in peace (Oh yeah) Finally, finally, yeah, yeah, yeah, yeah (You know what I'm saying, I don't really know what I'm saying, I don't know what's after this shit) Finally, finally (Everybody think they know but fuck it, I sleep on the floor) Yeah, yeah, yeah, yeah (This shit comes with a lot, it's a lot of pressure, I'm a young nigga though) Yeah, yeah, yeah, yeah On my tombstone when they bury me (Believe that man, I'm a hustler) Yeah, yeah, yeah, yeah, on my tombstone when they bury me, yeah oh Yeah, yeah, yeah, yeah, finally I'll be resting in peace Finally, finally, on my tombstone when they bury me By the river, they will carry me, I'll be resting in peace Finally, finally, yeah Make sure you write the truest in the motherfucking game they bury me By the river, they will carry me, I'll be resting in peace Finally, finally, yeah</t>
  </si>
  <si>
    <t>https://genius.com/Rod-wave-tombstone-lyrics</t>
  </si>
  <si>
    <t>https://musicbrainz.org/recording/de43cb22-05e6-4f96-9e87-4105b2df35c9</t>
  </si>
  <si>
    <t>fuck (2x); motherfucker (1x); motherfucking (2x); nigga (4x); niggas (2x); shit (4x)</t>
  </si>
  <si>
    <t>21-099</t>
  </si>
  <si>
    <t>Drinkin' Beer. Talkin' God. Amen.</t>
  </si>
  <si>
    <t>Chase Rice;Florida Georgia Line</t>
  </si>
  <si>
    <t>Firewood crackle in the fall air "Red Dirt" playing on a radio Big Dipper hanging high up there Breathe in the Backwoods and let it go I ain't ever been the church goin' type Can't quote much past 3:16 Even though it's a Friday night Church found me Sittin' here, drinkin' beer, talkin' God, amen Killin' time, livin' life with some downhome friends When the world's gone crazy, man, it all makes sense Sittin' here, drinkin' beer, talkin' God, amen, amen Tell em' boys Yeah, baby Gotta thank him for a little piece of dirt Little peace of mind from a cold one Got a country angel I don't deserve The kind that you never let go of I don't know what Heaven looks like No, I don't think anybody does If it's like down here up there tonight And there's folks like us Sittin' here, drinkin' beer, talkin' God, Amen (Talkin' God, amen) Killin' time, livin' life with some downhome friends (With some downhome friends) When the world's gone crazy, man, it all makes sense Sittin' here, drinkin' beer, talkin' God, amen, amen (Talkin' God, amen) (Talkin' God, amen) I don't know what Heaven looks like And who the hell does? If it's like down here up there tonight There's folks like us Sittin' here, drinkin' beer, talkin' God, Amen Killin' time, livin' life with some downhome friends makes sense (Man, it all makes sense) Sittin' here, drinkin' beer, talkin' God, amen, amen (Talkin' God, amen) (Sittin' here, drinkin' beer) Talkin' God, amen (Talkin' God, amen) We're sittin' here, drinkin' beer Talkin' God, amen time, livin' life with some downhome friends (With some downhome friends) When the world's gone crazy, man, it all here, drinkin' beer Talkin' God, amen</t>
  </si>
  <si>
    <t>https://genius.com/Chase-rice-drinkin-beer-talkin-god-amen-lyrics</t>
  </si>
  <si>
    <t>https://musicbrainz.org/recording/0bbd4355-fa7b-4190-88d3-483e710ea8ca</t>
  </si>
  <si>
    <t>21-100</t>
  </si>
  <si>
    <t>Todo de Ti</t>
  </si>
  <si>
    <t>Rauw Alejandro</t>
  </si>
  <si>
    <t>https://www.last.fm/music/Rauw+Alejandro</t>
  </si>
  <si>
    <t>One, two One, two, three, four Dice, Ra-Rauw El viento soba tu cabello Uh-uh-uh-uh-uh Me matan esos ojos bellos Uh-uh-uh-uh-uh Me gusta tu olor, de tu piel el color Y cómo me haces sentir Me gusta tu boquita, ese labial rosita Y cómo me besas a mí (Yeh) Contigo quiero despertar Hacerlo después de fumar (Ey) Ya no tengo na' que buscar Algo fuera de aquí Tú combinas con el mar Ese bikini se ve fenomenal No hay gravedad que me pueda elevar Me pones mal a mí (¡Yah!) Aceleras to' mis latidos Y e' que me gusta todo de ti De toa' tus parte', ¿cuál decido? Y e' que me gusta todo de ti Ah, ah-ah, ah-ah, ah-ah Y e' que me gusta todo de ti Ah, ah-ah, ah-ah, ah-ah Y e' que me gusta todo de ti Quinta Avenida, no va pa'l mall Ella sabe que le llego a solo un call En la Raptor me gusta ponerla en four El jogger large, la camisa small Como la dieta keto Por ti, me controlo y me quedo quieto Aunque quiero comerte to' eso completo De ese culo me volví un teco, eh Mi-Mi-Micro dosi', rola, oxi Besando eso' labio' glossy Ya yo le di en to'a la' posi Champú de coco, Chanel su wallet Me vuelve loco desde el casco hasta lo' pedale' Contigo quiero despertar (Oh-oh) Hacerlo después de fumar Ya no tengo na' que buscar Algo fuera de aquí Tú combinas con el mar (Eh) Ese bikini se ve fenomenal (Eh-eh) decido? Y e' que me gusta todo de ti Ah, ah-ah (Todo de ti), ah-ah (Todo de ti), ah-ah Y e' que me gusta todo de ti Ah, ah-ah (Todo de ti), ah-ah (Todo de ti), ah-ah Y e' que me gusta todo de ti (Contigo quiero despertar Hacerlo después de fumar Ya no tengo na' que buscar Algo fuera de aquí) Ra-Rauw (Tú combinas con el mar) Ey (Ese bikini se ve fenomenal) Naisgai, Colla (No hay gravedad que me pueda elevar Me pones mal a mí) Dice Rauw Alejandro (Algo fuera de aquí) Uh-uh, uh-uh (Me pones mal a mí)</t>
  </si>
  <si>
    <t>https://genius.com/Rauw-alejandro-todo-de-ti-lyrics</t>
  </si>
  <si>
    <t>https://musicbrainz.org/recording/0ba0ed49-36b8-43ab-aace-0bc988adcb9a</t>
  </si>
  <si>
    <t>22-001</t>
  </si>
  <si>
    <t>(Last night, all I think about is you) (Don't stop, baby, you can walk through) (Don't want, baby, think about you) (You know that I'm never gonna lose) Road shimmer wigglin' the vision Heat, heat waves, I'm swimmin' in a mirror Road shimmer wigglin' the vision Heat, heat waves, I'm swimmin' in a- Sometimes, all I think about is you Late nights in the middle of June Heat waves been fakin' me out Can't make you happier now Sometimes, all I think about is you Late nights in the middle of June Heat waves been fakin' me out Can't make you happier now Usually, I put somethin' on TV So we never think about you and me But today, I see our reflections clearly In Hollywood, layin' on the screen You just need a better life than this You need somethin' I can never give Fake water all across the road It's gone now, the night has come, but Sometimes, all I think about is you Late nights in the middle of June Heat waves been fakin' me out Can't make you happier now You can't fight it, you can't breathe You say somethin' so lovin', but Now I gotta let you go You'll be better off in someone new I don't wanna be alone You know it hurts me too You look so broken when you cry One more and then I say goodbye is you Late nights in the middle of June Heat waves been fakin' me out Can't make you happier now I just wonder what you're dreamin' of When you sleep and smile so comfortable I just wish that I could give you that That look that's perfectly un-sad Sometimes, all I think about is you Late nights in the middle of June Heat waves been fakin' me out Heat waves been fakin' me out is you Late nights in the middle of June Heat waves been fakin' me out Can't make you happier now Road shimmer wigglin' the vision Heat, heat waves, I'm swimmin' in a mirror Road shimmer wigglin' the vision Heat, heat waves, I'm swimmin' in a mirror make you happier now Sometimes, all I think about in a mirror Road shimmer wigglin' the vision Heat, heat waves, I'm swimmin' in a mirror</t>
  </si>
  <si>
    <t>22-002</t>
  </si>
  <si>
    <t>As It Was</t>
  </si>
  <si>
    <t>Come on, Harry, we wanna say goodnight to you Holdin' me back Gravity's holdin' me back I want you to hold out the palm of your hand Why don't we leave it at that? Nothin' to say When everything gets in the way Seems you cannot be replaced And I'm the one who will stay, oh-oh-oh In this world, it's just us You know it's not the same as it was In this world, it's just us You know it's not the same as it was As it was, as it was You know it's not the same Answer the phone "Harry, you're no good alone Why are you sitting at home on the floor? What kind of pills are you on?" Ringin' the bell And nobody's coming to help Your daddy lives by himself He just wants to know that you're well, oh-oh-oh You might also like As it was, as it was You know it's not the same Go home, get ahead, light-speed internet I don't wanna talk about the way that it was Leave America, two kids follow her I don't wanna talk about who's doin' it first (Hey) As it was You know it's not the same as it was As it was, as it was you on?" Ringin' the bell And nobody's coming to help Your daddy lives by himself He just wants to know that you're well, was it was</t>
  </si>
  <si>
    <t>https://genius.com/Harry-styles-as-it-was-lyrics</t>
  </si>
  <si>
    <t>https://musicbrainz.org/recording/53969964-673a-4407-9396-3087be9245f6</t>
  </si>
  <si>
    <t>22-003</t>
  </si>
  <si>
    <t>22-004</t>
  </si>
  <si>
    <t>Easy on Me</t>
  </si>
  <si>
    <t>There ain't no gold in this river That I've been washin' my hands in forever I know there is hope in these waters But I can't bring myself to swim When I am drowning in this silence Baby, let me in Go easy on me, baby I was still a child Didn't get the chance to Feel the world around me I had no time to choose what I chose to do So go easy on me There ain't no room for things to change When we are both so deeply stuck in our ways You can't deny how hard I've tried I changed who I was to put you both first But now I give up Go easy on me, baby I was still a child Didn't get the chance to Feel the world around me Had no time to choose what I chose to do So go easy on me You might also like I had good intentions And the highest hopes But I know right now It probably doesn't even show Go easy on me, baby I was still a child I didn't get the chance to Feel the world around me I had no time to choose what I chose to do So go easy on me on me get the chance to Feel the world around me I had no time to choose what I chose to do So go easy on me</t>
  </si>
  <si>
    <t>https://genius.com/Adele-easy-on-me-lyrics</t>
  </si>
  <si>
    <t>https://musicbrainz.org/recording/a7720370-b5a1-49b0-983a-85081f0bcbfe</t>
  </si>
  <si>
    <t>22-005</t>
  </si>
  <si>
    <t>Shivers</t>
  </si>
  <si>
    <t>I took an arrow to the heart I never kissed a mouth that tastes like yours Strawberries and then somethin' more Ooh, yeah, I want it all Lipstick on my guitar Fill up the engine, we can drive real far Go dancin' underneath the stars Ooh, yeah, I want it all Mmm, you got me feelin' like I wanna be that guy, I wanna kiss your eyes I wanna drink that smile, I wanna feel like I'm Like my soul's on fire, I wanna stay up all day and all night Yeah, you got me singin' like Ooh, I love it when you do it like that And when you're close up, give me the shivers Oh, baby, you wanna dance 'til the sunlight cracks And when they say the party's over, then we'll bring it right back And we'll say, "Ooh, I love it when you do it like that" back Into the car On the backseat in the moonlit dark Wrap me up between your legs and arms Ooh, I can't get enough You know you could tear me apart Put me back together and take my heart I never thought that I could love this hard Ooh, I can't get enough they say the party's over, then we'll bring it right back Baby, you burn so hot, you make me shiver With the fire you got, this thing we started I don't want it to stop You know you make me shiver-er-er Baby, you burn so hot, you make me shiver With the fire you got, this thing we started I don't want it to stop You know you make me shiver 'til the sunlight cracks And when they say the party's over, then we'll bring it right back (Oh, no) cracks And when they say the party's over, then we'll bring it right back, hey right baby, you wanna dance it right back, hey</t>
  </si>
  <si>
    <t>https://genius.com/Ed-sheeran-shivers-lyrics</t>
  </si>
  <si>
    <t>https://musicbrainz.org/recording/3664beaf-3805-4a77-9d9b-fbef63304593</t>
  </si>
  <si>
    <t>22-006</t>
  </si>
  <si>
    <t>First Class</t>
  </si>
  <si>
    <t>Jack Harlow</t>
  </si>
  <si>
    <t>https://www.last.fm/music/Jack+Harlow</t>
  </si>
  <si>
    <t>Mm I been a (G), throw up the (L), sex in the (A.M.), uh-huh (O-R-O-U-S, yeah) And I can put you in (First class, up in the sky) I can put you in (First class, up in the s—, up-up in the s—) I been a (G), throw up the (L), sex in the (A.M.), uh-huh (O-R-O-U-S, yeah) And I can put you in (First class, up in the sky), mm, mm I can put you in (First class, up in the s—, up-up in the s—) I can see the whole city from this balcony Back in 2019, I was outside freely, but now they got it out for me I don't care what frat that you was in, you can't alpha me, keep dreamin' Pineapple juice, I give her sweet, sweet, sweet semen I know what they like so I just keep cheesin' Hard drive full of heat seekin' Tryna come the same day as Jack? Rethink it You don't need Givenchy, you need Jesus Why do y'all sleep on me? I need reasons Uh, I got plaques in the mail, peak season Shout out to my UPS workers makin' sure I receive 'em You can do it too, believe it can put you in (First class, up in the s—, up-up in the s—) (Are you ready?) Ha, yes, I am They say, "You a superstar now," damn, I guess I am You might be the man, well, that's unless I am Okay, I'll confess I am Go ahead and get undressed, I am Okay, cool, you on Sunset? (I am) I'm 'bout to slide, okay, I'm outside, okay This lifestyle don't got many downsides 'Cept for the lack of time I get 'round my Family, makin' sure they never downsize I got visions of my mom sayin', "Wait, this house mine?" Can't lie, I'm on Angus, Cloud 9 I got 'em on the bandwagon now, 'bout time I ain't even got no downtime Every time I speak, she say, "Yeah, that sounds fine" put you in (First class, up in the sky), mm, mm I can put you in (First class)</t>
  </si>
  <si>
    <t>https://genius.com/Jack-harlow-first-class-lyrics</t>
  </si>
  <si>
    <t>https://musicbrainz.org/recording/ffc56d4a-7306-41df-8431-c2fb094f180b</t>
  </si>
  <si>
    <t>22-007</t>
  </si>
  <si>
    <t>Big Energy</t>
  </si>
  <si>
    <t>Latto</t>
  </si>
  <si>
    <t>https://www.last.fm/music/Latto</t>
  </si>
  <si>
    <t>Got that real big energy (Uh-huh) Got that big, big energy (Energy) Hey, daddy When you gon' stop playin'? (Yeah) Bad bitch, I could be your fantasy (Yeah) I can tell you got big dick energy (Uh-huh) It ain't too many niggas that can handle me (Yeah) But I might let you try it off the Hennessy (Uh) Make 'em sing to this pussy like a melody (Make 'em sang) And if your bitch ain't right, I got the remedy (Ooh) It ain't too many niggas that can handle me (Ayy) Bad bitch, I could be your fantasy (Ayy, ayy) Tell me how you want it (Huh?) Three, two, one and I'm on it (On it) Feel good, don't it? (Don't it?) Hood bitch, fuck you in a bonnet (Yeah) I'ma bust it on a pole like Onyx (Ooh) I'm just bein' honest (Uh-huh) Pussy juicy, Minute Maid (Oh) But can't do it one minute, man (Hell no) Not a side or a main I'm the only bitch he entertain (Yeah) Spendin' his, mine in the bank (In the bank) I like what I see (Yeah) A boss like you need a boss like me (Uh-huh) Daddy from the street, so he move lowkey Tryna rock that mic' like karaoke (Oh) On the count of three, bad bitches get money (Money) Broke niggas to the left, we don't want it (We don't want) I'm the one these bitches hate but they can't get past (Uh-huh) Pretty face, no waist, and a big ol' ass, ha (Ooh) It ain't too many niggas that can handle me (Ayy) Bad bitch, I could be your fantasy (Ayy, ayy) Got that real big energy Got that big, big energy (Big dick energy) Got that real big energy Got that big, big energy (Big dick energy) Yuh, tell me how you want it (Want it) Three, two, one, camera rollin' (Ooh) Do it slow motion (Uh-huh) Real bitch, them other hoes phony (Uh) All that big talk, Latto put 'em on it (Latto) I'm just bein' honest (Yeah) Lingerie Dolce (Ha) Blindfold (Yeah), tie me to the bed (Yeah), while we roleplay (Yeah) Can't skip foreplay, kill the pussy cold case (Uh-huh) I'm a boss bitch, but tonight, we do it your way On the count of three, bad bitches get money (Get money) Broke niggas to the left, we don't want it (Hell nah) If you ever see me broke, I'm probably rockin' a cast Pretty face, no waist with a big ol' bag, remedy (Big dick energy) Got that real big energy Got that big, big energy (Big dick energy)</t>
  </si>
  <si>
    <t>https://genius.com/Latto-big-energy-lyrics</t>
  </si>
  <si>
    <t>https://musicbrainz.org/recording/e64cc4fd-78fe-4f71-b306-339e322f7269</t>
  </si>
  <si>
    <t>ass (1x); bitch (8x); bitches (3x); dick (5x); fuck (1x); hoes (1x); niggas (5x); pussy (2x)</t>
  </si>
  <si>
    <t>22-008</t>
  </si>
  <si>
    <t>Youngblood thinks there's always tomorrow I miss your touch some nights when I'm hollow I know you crossed a bridge that I can't follow Since the love that you left is all that I get, I want you to know That if I can't be close to you I'll settle for the ghost of you I miss you more than life (More than life) And if you can't be next to me Your memory is ecstasy I miss you more than life I miss you more than life Youngblood thinks there's always tomorrow I need more time, but time can't be borrowed I'd leave it all behind if I could of you I miss you more than life (Yeah) And if you can't be next to me Your memory is ecstasy (Oh) I miss you more than life I miss you more than life Woah Na-na-na More than life (Oh) So if I can't get close to you I'll settle for the ghost of you I miss you more than life And if you can't be next to me Your memory is ecstasy I miss you more than life I miss you more than life</t>
  </si>
  <si>
    <t>https://genius.com/Justin-bieber-ghost-lyrics</t>
  </si>
  <si>
    <t>https://musicbrainz.org/recording/7814664e-6d1a-44d8-b07a-ea9bf34184f2</t>
  </si>
  <si>
    <t>22-009</t>
  </si>
  <si>
    <t>Super Gremlin</t>
  </si>
  <si>
    <t>Well, we could be superstars We been rather wreckin' cars (Ayy, bro, is that Jambo?) What is at stakes for us? Kickin' off power mirrors Yeah, we could be superstars But I'm pretty sure our time is up And so we fell off the spinning tops Don't know, maybe for trial (ATL Jacob, ATL Jacob) But way more error (Huh) Say you my nigga, I'ma be your killer Nobody gon' play with you when I'm with you Go against any nigga, like, fuck this glitter Skeet off third, I'm busy I put it in for you, I spinned for you Whatever you with, I'm with it How you gon' cross a nigga that was rockin' with you? I got you lit in the city I been multitaskin', rappin' and bein' a daddy to my lil' children I been standin' on business, and spinnin' and spinnin' and spinnin' until I'm dizzy I do all the smackin', you ain't never stepped or helped with none of this killin' You doin' lot of cappin', watch when I catch you, I'ma whack you in front the witness Damn, my nigga, you trippin' We could've been superstars Remember when we was jackin' cars Now, it's not safe for you You switched like a pussy, lil' bitch Damn, my nigga, you trippin' We could've been superstars Can't help it, now I'm reminiscing Remember when we was jackin' cars Now, you better keep your distance 'Cause it's not safe for you You switched like a pussy, lil' bitch You might also like Trackhawk with the kit, snatch off on the bitch When I slide, nightlight on the blick, bet I'm on my shit when I'm outside Zoe done ran down, caught him pants down, nigga, you shitted I knew the Perc' was fake, but I still ate it 'cause I'm a gremlin Yeah, Kutthroat business, KTB, backdoor wide open Wait 'til my sniper get loud, all you niggas gon' die, time rollin' Bustin' on my opponent, no half-steppin', crushin' my opps totally We was just broke with no motion Sleepin' on sofas, creepin' in houses like roaches I done went cages, to stages, to cages Now free me, baby, can't keep me, baby I beat them cases, they already hate me They gon' want me dead when I'm off probation Oh, y'all think lil' Yak retarded? Y'all ain't seen nothin' yet, I promise Niggas can't take me, niggas can't guard me I be on a fuck nigga ass like Charmin AK, twenty-inch carbon pussy, lil' bitch pants down, nigga, you shitted I knew the Perc' was fake, but I still ate it 'cause I'm a gremlin -Glass Yeah, we could be superstars (Super Gremlin) But I'm pretty sure our time is up (Now your time is up) And so we fell off the spinning tops Don't know, maybe for trial But way more error I ain't slimy, I'm grimy Any way you put it, I'm SG with it, I'm Super Gremlin Snatch and grab, sneak and geek, Sniper Gang, trust Nightmare, baby, you know I- I bet you always see me in your dreams Glee not safe for you You switched like a better keep your distance 'Cause it's and geek, Sniper Gang, trust Nightmare, baby, you know I- I bet you always see me in your dreams Glee</t>
  </si>
  <si>
    <t>https://genius.com/Kodak-black-super-gremlin-lyrics</t>
  </si>
  <si>
    <t>https://musicbrainz.org/recording/5f3be228-f68b-4464-bb5b-ddfc5da8aaab</t>
  </si>
  <si>
    <t>ass (1x); bitch (4x); fuck (2x); nigga (8x); niggas (2x); pussy (3x); retarded (1x); shit (1x); shitted (2x)</t>
  </si>
  <si>
    <t>22-010</t>
  </si>
  <si>
    <t>Cold Heart (Pnau Remix)</t>
  </si>
  <si>
    <t>Elton John;Dua Lipa</t>
  </si>
  <si>
    <t>(Oh) (Oh) (You're my cold heart) (Oh) (Oh) It's a human sign When things go wrong When the scent of her lingers And temptation's strong Cold, cold heart Hardened by you (Oh) Some things lookin' better, baby Just passin' through (No, no, no, no, no) And I think it's gonna be a long, long time 'Til touchdown brings me 'round again to find I'm not the man they think I am at home Oh no, no, no And this is what I should have said Well, I thought it, but I kept it hid 'Til touchdown brings me 'round again to find I'm not the man they think I am at home Oh no, no, no (No, no, no, no, no) And this is what I should have said Well, I thought it, but I kept it hid Cold, cold heart (Oh) Hardened by you Some things lookin' better, baby (Oh) they think I am at home Oh no, no, no (No, no, no, no, no) And this is what I should have said (And I think it's gonna be a long, long time) ('Til touchdown brings me 'round again to find) Well, I thought it, but I kept it hid (I'm not the man they think I am at home) (Oh, no, no, no) (No, no, no, no, no) Shoorah (Oh) Shoorah Shoorah (Oh) Shoorah (No, no, no, no, no)</t>
  </si>
  <si>
    <t>https://genius.com/Elton-john-and-dua-lipa-cold-heart-pnau-remix-lyrics</t>
  </si>
  <si>
    <t>https://musicbrainz.org/recording/65c3725c-3a34-41b1-99da-dff0ba2b388c</t>
  </si>
  <si>
    <t>22-011</t>
  </si>
  <si>
    <t>Wait for U</t>
  </si>
  <si>
    <t>Future;Drake;Tems</t>
  </si>
  <si>
    <t>I won't wait for you, for you Early in the mornin', late at night (I won't wait for you) It don't even matter what time it is (I won't wait for you) Presidential Rollie, already on the way (Higher, sayin' higher-er-er-er) Whenever I find time, it's okay (Ayy) (ATL Jacob, ATL Jacob) You pray for my demons, girl, I got you Every time I sip on codeine, I get vulnerable I'm knowin' the sounds of the storm when it come She understand I can't take her everywhere a nigga goin' I been in the field like the children of the corn I can hear your tears when they drop over the phone Get mad at yourself 'cause you can't leave me alone Gossip, bein' messy, that ain't what we doin' (World was endin') Travel around the world (Would you cry or would you try to get me?) Over the phone, droppin' tears (Tell me now, I want you to be clear, yeah) I get more vulnerable when I do pills (Tell me now, I need you to be clear, yeah) When you drunk, you tell me exactly how you feel (I won't wait for you, for you) When I'm loaded, I keep it real (I won't wait for you, I won't wait for you) Need to tell a real one exactly what it is (I won't wait, won't wait, for you, for you) Don't say it 'cause you know that's what I wanna hear (I won't wait for you, I won't wait for you) Yeah, I been trappin' 'round the world I sit on my balcony and wonder how you feelin' I got a career that takes my time away from women I cannot convince you that I love you for a livin' (Won't wait for you, for you) I be on your line, feeling's flowin' like a river You be textin' back, you at Kiki on the river (I won't wait for you) Message say delivered, but I know that you don't get it (I won't wait for you) Why you introduce us if you knew that you was with him? (I won't wait for you, for you, for you) Made me shake his hand when y'all been fuckin' for a minute (I won't wait for you, for you) Walk me off the plank because you know that I'm a swimmer (I won't wait for you) Supposed to be your dog, but you done put me in a kennel Girl, put a muzzle on it, all that barkin' over dinner I was fuckin' with you when you had the tiny Presidential You got better when you met me and that ain't coincidental Tried to bring the best out you, guess I'm not that influential Guess I'm not the one that's meant for you I can hear your tears when they drop over the phone Get mad at myself 'cause I can't leave you alone Gossip in messages, that ain't what we doin', yeah (World was endin') Trappin' Early in the mornin', late at night It don't even matter what time it is World was endin', would you cry or would you try to get me? Tell me now, I want you to be clear, yeah Tell me now</t>
  </si>
  <si>
    <t>https://genius.com/Future-wait-for-u-lyrics</t>
  </si>
  <si>
    <t>https://musicbrainz.org/recording/1185dba0-4802-48a4-9441-e6259a3d84b0</t>
  </si>
  <si>
    <t>fuckin (2x); nigga (1x)</t>
  </si>
  <si>
    <t>22-012</t>
  </si>
  <si>
    <t>About Damn Time</t>
  </si>
  <si>
    <t>Anyway It's bad bitch o'clock, yeah, it's thick-thirty I've been through a lot, but I'm still flirty (Okay) Is everybody back up in the buildin'? It's been a minute, tell me how you're healin' 'Cause I'm about to get into my feelings How you feelin'? How you feel right now? Oh, I been so down and under pressure I'm way too fine to be this stressed, yeah Oh, I'm not the girl I was or used to be, uh Bitch, I might be better Turn up the music, turn down the lights I got a feelin' I'm gon' be alright Okay (Okay), alright It's about damn time (Time) Turn up the music, let's celebrate (Alright) I got a feelin' I'm gon' be okay Okay (Okay), alright It's about damn time You might also like In a minute, I'ma need a sentimental Man or woman to pump me up Feelin' fussy, walkin' in my Balenci-ussies Tryna bring out the fabulous 'Cause I give a fuck way too much I'ma need like two shots in my cup Wanna get up, wanna get down Mm, that's how I feel right now the music, let's celebrate (Alright) I got a feelin' I'm gon' be okay Okay (Okay), alright It's about damn time Bitch 'Cause, uh, you know what time it is, uh I'm comin' out tonight, I'm comin' out tonight (Uh-huh) I'm comin' out tonight, I'm comin' out tonight (Woo) I'm comin' out tonight, I'm comin' out tonight Okay (Okay), alright (Alright) It's about damn time I'm comin' out tonight (Let's go), I'm comin' out tonight (Comin' out tonight) I'm comin' out tonight, I'm comin' out tonight (Woo) I'm comin' out tonight, I'm comin' out tonight (Comin' out tonight) Okay (Okay), alright It's about damn time (Oh) Bitch Yeah, yeah It's about damn time gon' be okay Okay (Okay), alright It's about damn time tonight) Okay (Okay), alright It's about damn time (Oh) Bitch Yeah, yeah It's about damn time</t>
  </si>
  <si>
    <t>https://genius.com/Lizzo-about-damn-time-lyrics</t>
  </si>
  <si>
    <t>https://musicbrainz.org/recording/c3021594-8499-4df7-a000-da651b3a25a8</t>
  </si>
  <si>
    <t>bitch (1x); damn (9x); fuck (1x)</t>
  </si>
  <si>
    <t>22-013</t>
  </si>
  <si>
    <t>https://musicbrainz.org/recording/90b8afac-5bf6-4513-a588-817e435a52c7</t>
  </si>
  <si>
    <t>22-014</t>
  </si>
  <si>
    <t>Thats What I Want</t>
  </si>
  <si>
    <t>One, two, three, four Need a boy who can cuddle with me all night Keep me warm, love me long, be my sunlight Tell me lies, we can argue, we can fight Yeah, we did it before, but we'll do it tonight An afro, black boy with the gold teeth With dark skin, lookin' at me like he know me I wonder if he got the G or the B Let me find out and see, comin' over to me, yeah These days, I'm way too lonely I'm missing out, I know These days, I'm way too alone And I'm known for givin' love away, but I want someone to love me I need someone who needs me 'Cause it don't feel right when it's late at night And it's just me and my dreams So I want someone to love That's what I fuckin' want You might also like Look, you know it's harder to find in these times But I got nothin' but love on my mind (My mind) I need a baby with love in my prime Need an adversary to my "down and weary" Like, tell me "That's life" when I'm stressin' at night Be like, "You'll be okay" and, "Everything is alright," uh Let me in that thing, 'cause I'm not wanting anything But your loving, your body, and a little bit of your brain That's what I fuckin' want I want someone to love That's what I fuckin' want don't feel right when it's late at night And it's just me and my dreams So I want someone to love That's what I fuckin' want feel right when it's late at night And it's just me and my dreams So I want someone to love me and my dreams So I want someone to love That's what I fuckin' want</t>
  </si>
  <si>
    <t>https://genius.com/Lil-nas-x-thats-what-i-want-lyrics</t>
  </si>
  <si>
    <t>https://musicbrainz.org/recording/d796a70d-65c6-4ee8-bec7-1a3979c6cb78</t>
  </si>
  <si>
    <t>fuckin (5x)</t>
  </si>
  <si>
    <t>22-015</t>
  </si>
  <si>
    <t>Enemy</t>
  </si>
  <si>
    <t>Imagine Dragons;JID</t>
  </si>
  <si>
    <t>Look out for yourself I wake up to the sounds of the silence that allows For my mind to run around, with my ear up to the ground I'm searchin' to behold the stories that are told When my back is to the world that was smilin' when I turned Tell you you're the greatest But once you turn, they hate us Oh, the misery Everybody wants to be my enemy Spare the sympathy Everybody wants to be my enemy-y-y-y-y (Look out for yourself) My enemy-y-y-y-y (Look, look, look, look) (Look out for yourself) But I'm ready Your words up on the wall as you're prayin' for my fall And the laughter in the halls and the names that I've been called I stack it in my mind, and I'm waitin' for the time When I show you what it's like to be words spit in a mic Tell you you're the greatest But once you turn, they hate us (Ha) Oh, the misery Everybody wants to be my enemy Spare the sympathy Everybody wants to be my enemy-y-y-y-y (Look, look, look, look) (Look out for yourself) My enemy-y-y-y-y (Look, look, look, look; yeah) (Look out for yourself) Uh, look, okay I'm hopin' that somebody pray for me I'm prayin' that somebody hope for me I'm stayin' where nobody 'posed to be p-p-posted Being a wreck of emotions Ready to go whenever, just let me know The road is long, so put the pedal into the floor The enemy on my trail, my energy unavailable I'ma tell 'em, "Hasta luego" They wanna plot on my trot to the top I been outta shape, thinkin' out the box, I'm an astronaut I blasted off the planet rock to cause catastrophe And it matters more because I had it not Had I thought about wreaking havoc On an opposition, kinda shockin' they wanted static With precision, I'm automatic quarterback I ain't talkin' sackin', pack it Pack it up, I don't panic, batter-batter up Who the baddest? It don't matter 'cause we at your throat Everybody wants to be my enemy Spare the sympathy (Ah) Everybody wants to be my enemy Oh, the misery (Ah) Everybody wants to be my enemy Spare the sympathy (Ah) Everybody wants to be my enemy Pray it away, I swear I'll never be a saint, no way My enemy Pray it away, I swear I'll never be a saint (Look out for yourself)</t>
  </si>
  <si>
    <t>https://genius.com/Imagine-dragons-and-jid-enemy-lyrics</t>
  </si>
  <si>
    <t>https://musicbrainz.org/recording/23cac833-50e6-4e36-9fa0-3b0507588d7e</t>
  </si>
  <si>
    <t>22-016</t>
  </si>
  <si>
    <t>22-017</t>
  </si>
  <si>
    <t>ABCDEFU</t>
  </si>
  <si>
    <t>Gayle</t>
  </si>
  <si>
    <t>https://www.last.fm/music/Gayle</t>
  </si>
  <si>
    <t>Fuck you and your mom and your sister and your job And your broke-ass car and that shit you call art Fuck you and your friends that I'll never see again Everybody but your dog, you can all fuck off I swear I meant to mean the best when it ended Even tried to bite my tongue when you start shit Now you're textin' all my friends asking questions They never even liked you in the first place Dated a girl that I hate for the attention She only made it two days, what a connection It's like you'd do anythin' for my affection You're goin' all about it in the worst ways I was into you, but I'm over it now And I was tryna be nice But nothing's getting through, so let me spell it out A-B-C-D-E, F you And your dog, you can all fuck off You might also like Na-na-na-na, na-na-na-na A-B-C-D-E, F you You said you just needed space and so I gave it When I had nothin' to say, you couldn't take it Told everyone I'm a bitch, so I became it Always had to put yourself above me mom and your sister and your job And your craigslist couch and the way your voice sounds Fuck you and your friends that I'll never see again Everybody but your dog, you can all fuck off Na-na-na-na, na-na-na-na A-B-C-D-E, F off (F off) Na-na-na-na, na-na-na-na see again Everybody but your dog, you can all fuck off And your broke-ass car and that shit you call art Fuck you and your friends that I'll never see again Everybody but your dog, you can all fuck off through, so let me spell it out A-B-C-D-E, F you And your car and that shit you call art Fuck you and your friends that I'll never see again Everybody but your dog, you can all fuck off</t>
  </si>
  <si>
    <t>https://genius.com/Gayle-abcdefu-lyrics</t>
  </si>
  <si>
    <t>https://musicbrainz.org/recording/9f34eff2-4886-4655-8b3e-5d32a500b315</t>
  </si>
  <si>
    <t>bitch (1x); fuck (6x); shit (4x)</t>
  </si>
  <si>
    <t>22-018</t>
  </si>
  <si>
    <t>22-019</t>
  </si>
  <si>
    <t>Wasted on You</t>
  </si>
  <si>
    <t>I don't always wake up in the mornin', pour myself a strong one Aw, but when I get lonely I do Your memory gets to burnin', lean back on the bourbon Sure as hell can't keep leanin' on you Looks like I'm learnin' the hard way again It's all my fault, yeah, I dropped the ball You're gone and I'm gone three sheets to the wind Thinkin' 'bout all I've wasted on you All of this time and all of this money All of the these sorries I don't owe you honey All of these miles on this Chevy, and prayers in a pew All them days I spent wasted on you Wasted on you Yeah, I swore this one'd be different, my heart wouldn't listen To my head and these boots on my feet Looks like I'm learnin' the hard way again That's why I've been Wasted on you All of this time and all of this money All these sorries I don't owe you, honey All of these miles on this Chevy and prayers in a pew All them days I spent wasted on you Wasted on you Like this pile of your stuff that's packed up in a bag Right down to the flame of this match Wasted on you, wasted on you Wasted on you, wasted on you a pew All them days I spent wasted on you Wasted on you Wasted on you, wasted on you miles on this Chevy and prayers in a pew All them days I spent wasted on you Wasted on you Wasted on you, wasted on you</t>
  </si>
  <si>
    <t>https://genius.com/Morgan-wallen-wasted-on-you-lyrics</t>
  </si>
  <si>
    <t>https://musicbrainz.org/recording/e13ae360-ee35-4a69-aca7-cef450fef901</t>
  </si>
  <si>
    <t>22-020</t>
  </si>
  <si>
    <t>Me Porto Bonito</t>
  </si>
  <si>
    <t>Bad Bunny;Chencho Corleone</t>
  </si>
  <si>
    <t>Yeah-yeah-yeah-yeah-yeah-yeah, ey En la guagua se quedó el olor de tu perfume Tú ere' una bellaca, yo soy un bellaco, eso e' lo que no' une Ella sabe que está buenota y no la presumen Si yo fuera tu gato, subiera una foto los vierne' y los lune' (So) Pa' que to' el mundo vea lo rica que tú está', que tú está' Contigo tengo que apretar Y en la calle ando suelto, pero por ti me quito Si tú me lo pide', yo me porto bonito Y subo un selfie pa' que vean lo rica que tú está', que tú está' Las otras tienen que apretar En la calle ando suelto, pero por ti me quito Si tú me lo pide', yo me porto bonito (Ey, ey) Tú no ere' bebecita, tú ere' bebesota Frikitona, ma', se te nota Le gustan los trío' cuando está en la nota Si el novio no sirve, de una lo bota Y wow, mami, dime dónde dejo el résume (Résume) Sé que te dejaste hace un me' (Ey, ey) Y de una de pecho me zumbé Si quiere' te hago un bebé o te traigo la plan B Uff, mami, qué rica tú te ve' Pa' los 2000 escuchaba RBD Y ahora quiere perreo, to'a la noche en la pared THC, no CBD Mami, tú ere' élite (Ey), no te me limite' (Okey) Déjame hacerte lo que amerite y te levite Dale pa'l escondite (Ey), no te me arisque' (So) Que aquí no va a poder llegar lo' satélite' (Oh) Mami, sube algo, dame contenido Ese culo súbelo má' seguido Me paso jangueando, a ver si coincido, ey Y por fin doy contigo Mai, nuestra' bellaquera' nunca la' olvido Ninguna como tú a mí me ha complacido Tú cree' que a toda' siempre les digo lo mismo Quiere chingar, pero no quiere na' fijo, ey Pero en confianza me confiesa Dice que nadie le interesa Pero cuando sale, se pone traviesa (Ey) Pa' que to' el mundo vea lo rica que tú está', que tú está', ey Contigo tengo que apretar Y en la calle ando suelto, pero por ti me quito Si tú me lo pide', yo me porto bonito</t>
  </si>
  <si>
    <t>https://genius.com/Bad-bunny-and-chencho-corleone-me-porto-bonito-lyrics</t>
  </si>
  <si>
    <t>https://musicbrainz.org/recording/aaab6788-00a8-4f91-9bd2-dfb77cefc3c2</t>
  </si>
  <si>
    <t>22-021</t>
  </si>
  <si>
    <t>Woman</t>
  </si>
  <si>
    <t>Hey, woman Hey, woman (Ayy) Woman Let me be your woman Woman, woman, woman (Ayy) I can be your woman Woman, woman, woman (Ayy) Let me be your woman Woman, woman, woman (Ayy) I can be your woman Woman, woman, woman (Ayy) What you need? She give tenfold, come here, papa, plant your seed She can grow right from her womb a family Provide lovin' overlooked and unappreciated, you see (Ayy) You can reciprocate I got delicious taste, you need a woman's touch in your place Just protect her and keep her safe Baby, worship my hips and waist So feminine with grace I touch your soul when you hear me say, "Boy" Let me be your woman Woman (Daddy) Let me be your woman (I know, mm) Woman, woman, woman (Daddy) I can be your woman (I know) Woman, woman, woman (Daddy) Let me be your woman (I know) Woman, woman, woman (Ayy; daddy) I can be your woman (I know) Woman, woman, woman I can be your lady, I'm a woman I'm a motherfucker, but they got a problem Put some babies in your life and take away the drama Put the paper in a picture like a diorama Gotta face a lot of people of the opposite 'Cause the world told me, "We ain't got the common sense" Gotta prove it to myself that I'm on top of shit And you would never know a god without the goddesses Honest as fuckin' honest get And I could be on everything I mean I could be the leader, head of all the states I could smile and jiggle it 'til his pockets empty I could be the CEO, just look at Robyn Fenty And I'ma be there for you 'cause you on my team, girl Don't ever think you ain't hella these niggas dream girl They wanna pit us against each other When we succeedin' for no reasons They wanna see us end up like we Regina on Mean Girls Princess or queen, tomboy or king (Yeah) You've heard a lot, you've never seen (Nah) Mother Earth, Mother Mary rise to the top (Top) Divine feminine, I'm feminine (Why?) Woman (Daddy) Let me be your woman (Let me be your; I know) Woman, woman, woman (I need to be your; daddy) I can be your woman (I know) Woman, woman, woman (Daddy) Let me be your woman (I know) Woman, woman, woman (Daddy) I can be your woman (I wanna be; I know) Woman, woman, woman (Woman) Eee (Hey, woman, woman) Eee, hey (Hey, woman, woman) Mm, mm (Hey, woman, woman) (Hey, woman)</t>
  </si>
  <si>
    <t>https://genius.com/Doja-cat-woman-lyrics</t>
  </si>
  <si>
    <t>https://musicbrainz.org/recording/09d14cdb-2e4f-4986-bdab-9d22d781ea7f</t>
  </si>
  <si>
    <t>fuckin (1x); motherfucker (1x); niggas (1x); shit (1x)</t>
  </si>
  <si>
    <t>22-022</t>
  </si>
  <si>
    <t>Tití Me Preguntó</t>
  </si>
  <si>
    <t>Ey Tití me preguntó si tengo mucha' novia', mucha' novia' Hoy tengo a una, mañana otra, ey, pero no hay boda Tití me preguntó si tengo mucha' novia', je, mucha' novia' Hoy tengo a una, mañana otra Me la' vo'a llevar a to'a pa' un VIP, un VIP, ey Saluden a Tití Vamo' a tirarno' un selfie, say "cheese", ey Que sonrían las que ya les metí En un VIP, un VIP, ey Saluden a Tití Vamo' a tirarno' un selfie, say "cheese" Que sonrían las que ya se olvidaron de mí Me gustan mucho las Gabriela Las Patricia, las Nicole, las Sofía Mi primera novia en kinder, María Y mi primer amor se llamaba Thalía Tengo una colombiana que me escribe to' los día' Y una mexicana que ni yo sabía Otra en San Antonio que me quiere todavía Y las de PR que todita' son mía' Una dominicana que es uva bombón Uva, uva bombón La de Barcelona que vino en avión Y dice que mi bicho está cabrón Yo dejo que jueguen con mi corazón Quisiera mudarme con toda' pa' una mansión El día que me case te envío la invitación Muchacho, deja eso, ey Tití me preguntó si tengo mucha' novia', mucha' novia' Hoy tengo una, mañana otra, ey, pero no hay boda Tití me preguntó si tengo mucha' novia', ey, ey, mucha' novia' Hoy tengo una, mañana otra (Mañana otra; ¡rra!) Tití me preguntó-tó-tó-tó-tó-tó-tó-tó Tití me preguntó-tó-tó-tó-tó-tó-tó-tó (Qué pámpara) Tití me preguntó-tó-tó-tó-tó-tó-tó-tó Tití me preguntó-tó-tó-tó-tó (Pero ven acá, muchacho, ¿y para qué tú quiere' tanta' novia'?) En un VIP, un VIP, ey Saluden a Tití Vamo' a tirarno' un selfie, say "cheese" Que sonrían las que ya se olvidaron de mí Oye, muchacho 'el diablo azaroso Suelta ese mal vivir que tú tiene' en la calle Búscate una mujer seria pa' ti Chacho 'el diablo, coño Yo quisiera enamorarme Pero no puedo, pero no puedo, eh, eh Yo quisiera enamorarme Pero no puedo, pero no puedo Sorry, yo no confío, yo no confío Nah, ni en mí mismo confío Si quiere' quedarte hoy que hace frío Y mañana te va', nah Muchas quieren mi baby gravy Quieren tener mi primogénito, ey Y llevarse el crédito Ya me aburrí, hoy quiero un totito inédito, je Uno nuevo, uno nuevo, uno nuevo, uno nuevo (Ey) Hazle caso a tu amiga, ella tiene razón Yo vo'a romperte el corazón, vo'a romperte el corazón Ey, no te enamore' de mí (No, no) No te enamore' de mí (No, no), ey Sorry, yo soy así (Así, así), ey No sé por qué soy así (Ey) Hazle caso a tu amiga, ella tiene razón Yo vo'a romperte el corazón, vo'a romperte el corazón (Ey, ey) No te enamore' de mí (No) No te enamore' de mí (No), no Sorry, yo soy así Ya no quiero ser así, no</t>
  </si>
  <si>
    <t>https://genius.com/Bad-bunny-titi-me-pregunto-lyrics</t>
  </si>
  <si>
    <t>https://musicbrainz.org/recording/f094b32c-d8ec-46a0-a1b6-b4f3a9fc8d83</t>
  </si>
  <si>
    <t>22-023</t>
  </si>
  <si>
    <t>Running Up That Hill (A Deal with God)</t>
  </si>
  <si>
    <t>Kate Bush</t>
  </si>
  <si>
    <t>https://www.last.fm/music/Kate+Bush</t>
  </si>
  <si>
    <t>It doesn't hurt me (Yeah, yeah, yo) Do you wanna feel how it feels? (Yeah, yeah, yo) Do you wanna know, know that it doesn't hurt me? (Yeah, yeah, yo) Do you wanna hear about the deal that I'm makin'? (Yeah, yeah, yo) You It's you and me And if I only could I'd make a deal with God And I'd get him to swap our places Be runnin' up that road Be runnin' up that hill Be runnin' up that buildin' Say, if I only could, oh You don't wanna hurt me (Yeah, yeah, yo) But see how deep the bullet lies (Yeah, yeah, yo) Unaware, I'm tearin' you asunder (Yeah, yeah, yo) Oh, there is thunder in our hearts (Yeah, yeah, yo) Is there so much hate for the ones we love? (Yeah, yeah, yo) Oh, tell me, we both matter, don't we? (Yeah, yeah, yo) You might also like You It's you and me It's you and me, won't be unhappy runnin' up that buildin' (Yo) Say, if I only could, oh You (Yeah, yeah, yo) It's you and me It's you and me, won't be unhappy (Yeah, yeah, yo) Oh, come on, baby (Yeah) Oh, come on, darlin' (Yo) Let me steal this moment from you now Oh, come on, angel Come on, come on, darlin' Let's exchange the experience (Yo, ooh, ooh) And if I only could I'd make a deal with God And I'd get him to swap our places I'd be runnin' up that road Be runnin' up that hill With no problems Say, that hill With no problems Say, if I only could I'd be runnin' up that hill With no problems (If I only could, be runnin' up that hill) (If I only could, be runnin' up that hill) hearts (Yeah, yeah, yo) Is there so much hate for the ones we love? (Yeah, yeah, yo) Oh, tell me, we both matter, don't we? (Yeah, yeah, yo) places Be runnin' up that road Be runnin' up that hill Be runnin' up that road Be runnin' up only could, be runnin' up that hill)</t>
  </si>
  <si>
    <t>https://genius.com/Kate-bush-running-up-that-hill-a-deal-with-god-lyrics</t>
  </si>
  <si>
    <t>https://musicbrainz.org/recording/34d057d1-8cfa-4692-8d6c-f3d0b73b1944</t>
  </si>
  <si>
    <t>22-024</t>
  </si>
  <si>
    <t>We Don't Talk About Bruno</t>
  </si>
  <si>
    <t>Carolina Gaitán;Mauro Castillo;Adassa;Rhenzy Feliz;Diane Guerrero;Stephanie Beatriz;the Encanto cast</t>
  </si>
  <si>
    <t>We don't talk about Bruno, no, no, no We don't talk about Bruno, but It was my wedding day It was our wedding day We were getting ready and there wasn't a cloud in the sky No clouds allowed in the sky Bruno walks in with a mischievous grin Thunder! You telling this story or am I? I'm sorry, mi vida, go on Bruno says, "It looks like rain" Why did he tell us? In doing so, he floods my brain Abuela, get the umbrellas Married in a hurricane What a joyous day, but anyway We don't talk about Bruno, no, no, no We don't talk about Bruno Hey! Grew to live in fear of Bruno stuttering or stumbling I can always hear him sort of muttering and mumbling I associate him with the sound of falling sand (Ch, ch, ch) It's a heavy lift with a gift so humbling Always left Abuela and the family fumbling Grappling with prophecies they couldn't understand Do you understand? A seven-foot frame, rats along his back When he calls your name, it all fades to black Yeah, he sees your dreams and feasts on your screams Hey We don't talk about Bruno, no, no, no (No, no) We don't talk about Bruno (We don't talk about Bruno) He told me my fish would die, the next day, dead (No, no) He told me I'd grow a gut, and just like he said (No, no) He said that all my hair would disappear, now look at my head (No, no) Your fate is sealed when your prophecy is read He told me that the life of my dreams Would be promised and someday be mine He told me that my power would grow Like the grapes that thrive on the vine Óye, Mariano's on his way He told me that the man of my dreams Would be just out of reach, betrothed to another It's like I hear him now (Hey, sis) (I want not a sound out of you) It's like I can hear him now I can hear him now Um, Bruno Yeah, about that Bruno I really need to know about Bruno Gimme the truth and the whole truth, Bruno Isabela, your boyfriend's here Time for dinner It was my wedding day, we were getting ready; it was our wedding day; grew to live in fear of Bruno stuttering or stumbling, I can always hear him sort of muttering and mumbling; a seven-foot frame, rats along his back; (He told me that the life of my dreams) And there wasn't a cloud in the sky; no clouds allowed in the sky; I associate him with the sound of falling sand, ch, ch, ch; when he calls your name, it all fades to black; (Would be promised and someday be mine) Bruno walks in with a mischievous grin; thunder; it's a heavy lift with a gift so humbling, always left Abuela and the family fumbling; yeah, he sees your dreams and feasts on your screams; (He told me that my power would grow) You telling this story or am I?; I'm sorry, mi vida, go on; grappling with prophecies they couldn't understand, do you understand?; (Like the grapes that thrive on the vine, I'm fine) Óye, Mariano's on his way Bruno says, "It looks like rain"; why did he tell us?; he told me that the man of my dreams; a seven-foot frame, rats along his back; (He told me that the life of my dreams) In doing so, he floods my brain; Abuela, get the umbrellas; would be just out of reach, betrothed to another, another; when he calls your name, it all fades to black; (Would be promised and someday be mine) Married in a hurricane; what a joyous day, but anyway; And I'm fine, and I'm fine, and I'm fine, I'll be fine; yeah, he sees your dreams and feasts on your screams; (And I'm fine, and I'm fine, and I'm fine, I'm fine) He's here Don't talk about Bruno Why did I talk about Bruno? Not a word about Bruno I never shoulda brought up Bruno</t>
  </si>
  <si>
    <t>https://genius.com/Carolina-gaitan-mauro-castillo-adassa-rhenzy-feliz-diane-guerrero-and-stephanie-beatriz-we-dont-talk-about-bruno-lyrics</t>
  </si>
  <si>
    <t>https://musicbrainz.org/recording/5b16f667-1eec-4a29-be37-9b0961fc0f91</t>
  </si>
  <si>
    <t>22-025</t>
  </si>
  <si>
    <t>Late Night Talking</t>
  </si>
  <si>
    <t>Things haven't been quite the same There's a haze on the horizon, babe It's only been a couple of days and I miss you, mmm, yeah When nothing really goes to plan You stub your toe or break your camera I'll do everything I can to help you through If you're feeling down, I just wanna make you happier, baby Wish I was around, I just wanna make you happier, baby We've been doin' all this late-night talkin' 'Bout anything you want until the morning Now you're in my life I can't get you off my mind I've never been a fan of change But I'd follow you to any place If it's Hollywood or Bishopsgate, I'm coming, too If you're feeling down, I just wanna make you happier, baby Wish I was around, I just wanna make you happier, baby You might also like We've been doin' all this late-night talkin' 'Bout anything you want until the morning Now you're in my life I can't get you off my mind Can't get you off my mind Can't get you off my mind (Can't get you off my mind) I won't even try (I won't even try) To get you off my mind (Get you off my mind) my mind (All this late-night talking) Can't get you off my mind (All this late-night talking) I won't even try (All this late-night talking) Can't get you off my- (All this late-night talking) talkin' 'Bout anything you want until the morning Now you're in my life I can't get you off my mind Can't get you off this late-night talking)</t>
  </si>
  <si>
    <t>https://genius.com/Harry-styles-late-night-talking-lyrics</t>
  </si>
  <si>
    <t>https://musicbrainz.org/recording/5a9fca52-8c22-4911-b71f-09042cf7af05</t>
  </si>
  <si>
    <t>22-026</t>
  </si>
  <si>
    <t>I Like You (A Happier Song)</t>
  </si>
  <si>
    <t>Post Malone;Doja Cat</t>
  </si>
  <si>
    <t>Ooh, ooh, ooh Ooh, ooh Ooh, girl, I like you, I do I wanna be your friend, go shoppin' in a Benz I like you, I do I'll hit you when I land, can you fit me in your plans? I like you, I do We went to bed in France and we woke up in Japan I like you, I do (I do), mm Oh, girl, I know you only like it fancy (Fancy) So I pull up in that Maybach Candy Yeah, your boyfriend'll never understand me (Understand) 'Cause I'm 'bout to pull his girl like a hammy, hammy (Wow) Let's take a li'l dip, li'l lady Hit PCH, one-eighty Hey, I been thinkin' lately That I need someone to save me Now that I'm famous, I got hoes all around me (What?) But I need a good girl, I need someone to ground me So, please be true, don't fuck around with me I need someone to share this heart with me Fill you up, then run it back again (Run it back again) Ooh, girl, I like you, I do (I do) I wanna be your friend, go shoppin' in a Benz (Woo) I like you, I do (I do) I'll hit you when I land, can you fit me in your plans? I like you, I do (I do) We went to bed in France, and we woke up in Japan I like you, I do, mm, I do Let me know when you're free 'Cause I been tryna hit it all week, babe Why you actin' all sweet? I know that you want li'l ol' me I get a little OD, but ain't shit new to a freak Let me drop bands, put a jewel in ya teeth He love the way I drip, turn that pool to the beach And I coulda copped a Birkin but I cop' Celine Why we got the same taste for the finer things? Brand new nigga with the same old team Now he got me on a leash 'cause he said, "No stringsâ€ You know I'm cool with that Stole the pussy, you ain't get sued for that (Get sued, sued) Wonder what a nigga might do for that (Do, might do) I could be your Chaka, where Rufus at? (Where?) Eighty in the Benz when that roof go back, ay They don't wanna see us get too attached, ay I just got a feelin' that we might be friends for a long, long time You don't mind and you know I like you for that Ooh, girl, I like you, I do (I do) I wanna be your friend, go shoppin' in a Benz I like you, I do (I do) I'll hit you when I land, can you fit me in your plans? (Baby, yeah) I like you, I do (I do) We went to bed in France and we woke up in Japan I like you, I do (I do), mm, I do I just want you, I just want you Your heart's so big, but that ass is huge Just want you, oh, baby Do you like me, too? (Yeah, I like you too) Girl, I like you, I do (I do) I wanna be your friend, go shoppin' in a Benz I like you, I do, mm, I do I like you Don't want it now, I'm with you wanna be your friend, go shoppin' in a Benz I like you, I do, mm, I do I like you Don't want it now, I'm with you</t>
  </si>
  <si>
    <t>https://genius.com/Post-malone-i-like-you-a-happier-song-lyrics</t>
  </si>
  <si>
    <t>https://musicbrainz.org/recording/5cc964b9-ba4c-4fe5-b5da-9913ee006d12</t>
  </si>
  <si>
    <t>ass (1x); fuck (1x); hoes (1x); nigga (2x); pussy (1x); shit (1x)</t>
  </si>
  <si>
    <t>22-027</t>
  </si>
  <si>
    <t>You Proof</t>
  </si>
  <si>
    <t>Yeah, I've been throwin' down the whiskey I oughta get my money back Someone said it drowns the memory Aw, but it ain't doin' jack Yeah, I been sippin', I been buzzin' Shootin' doubles like it's nothin' Aw, but nothin' makes you go away I need somethin' you proof Somethin' stronger than I'm used to Yeah, I been pullin' ninety to a hundred Feel like nothing's gonna cut it That's the hard truth Yeah, I need somethin' you proof Aw, I need somethin' you proof Poured 'em up 'til they shuttin' 'em down, yeah You never ain't not around, yeah Don't matter what time or town I can't get you gone Turned the bar, yeah, upside down Just lookin' for somethin' that does it I'd give 'em all my money Ain't nobody sellin' nothin' you proof Aw, I need somethin' you proof Hey, I been mixin' liquors tryna get you gone Aw, but I must be doin' somethin' wrong 'Cause I been workin' hard to fade your memory Baby, but the only thing faded is me I need somethin' you proof Somethin' stronger than I'm used to Yeah, I been pullin' ninety to a hundred Feel like nothing's gonna cut it That's the hard truth I need somethin' you proof (Poured 'em up 'til they shuttin' 'em down, yeah) (You never ain't not around, yeah) Aw, I need somethin' you proof (Don't matter what time or town) (I can't get you gone) (Turned the bar, yeah, upside down) (Just lookin' for somethin' that does it) (I'd give 'em all my money) (Ain't nobody sellin' nothin' you proof) Feel like nothing's gonna cut it That's the hard truth Yeah, I need somethin' it) (I'd give 'em all my money) (Ain't nobody sellin' nothin' you proof)</t>
  </si>
  <si>
    <t>https://genius.com/Morgan-wallen-you-proof-lyrics</t>
  </si>
  <si>
    <t>https://musicbrainz.org/recording/479de3c2-2950-4c26-82ea-fbd1c63f84c4</t>
  </si>
  <si>
    <t>22-028</t>
  </si>
  <si>
    <t>Bad Habit</t>
  </si>
  <si>
    <t>Steve Lacy</t>
  </si>
  <si>
    <t>https://www.last.fm/music/Steve+Lacy</t>
  </si>
  <si>
    <t>I wish I knew you wanted me I wish I knew I wish I knew you wanted me I wish I knew I wish I knew you wanted me What you, ooh, uh, what you do? Made a move, could've made a move If I knew I'd be with you Is it too late to pursue? I bite my tongue, it's a bad habit Kinda mad that I didn't take a stab at it Thought you were too good for me, my dear Never gave me time of day, my dear It's okay, things happen for Reasons that I think are sure, yeah I wish I knew I wish I knew you wanted me (I wish I knew) I wish I knew (Oh) I wish I knew you wanted me I wish I knew (Yeah) I wish I knew you wanted me (Oh) I wish I knew I wish I knew you wanted me You might also like Please say to me (Please just say to me) If you still want it I wish you wouldn't play with me I wanna know (I wanna know) Can I bite your tongue like my bad habit? Would you mind if I tried to make a pass at it? No, you're not too good for me, my dear Funny you come back to me, my dear It's okay, things happen for Reasons that I can't ignore, yeah I wish I knew I wish I knew you wanted me I wish I knew (Wish I knew) I wish I knew you wanted me (Oh) You can't surprise a Gemini (I wish I knew) I'm everywhere, I'm cross-eyed, and (I wish I knew you wanted me) Now that you're back, I can't decide (I wish I knew) If I decide if you're invited (I wish I knew you wanted me) You always knew the way to wow me Fuck around, get tongue-tied, and I turn it on, I make it rowdy Then carry on, but I'm not hidin' You grabbin' me hard 'cause you know what you found It's biscuits, it's gravy, babe You can't surprise a Gemini But you know it's biscuits, it's gravy, babe I knew you'd come back around 'Cause you know it's biscuits, it's gravy, babe Let's fuck in the back of the mall, lose control Go stupid, go crazy, babe I know I'll be in your heart 'til the end You'll miss me, don't beg me, babe I knew you wanted me I wish I knew (Yeah) I wish I knew you wanted me (Oh) I wish I knew I wish I knew you wanted me the end You'll miss me, don't beg me, babe</t>
  </si>
  <si>
    <t>https://genius.com/Steve-lacy-bad-habit-lyrics</t>
  </si>
  <si>
    <t>https://musicbrainz.org/recording/ae949c7c-7712-4c89-aa46-f38cea189909</t>
  </si>
  <si>
    <t>22-029</t>
  </si>
  <si>
    <t>Sunroof</t>
  </si>
  <si>
    <t>Nicky Youre;Dazy</t>
  </si>
  <si>
    <t>La-da, la-da-da, la-da-da La-da, la-da-di-da-da, la-da-da-da-da La-da, la-da-da, la-da-da La-da, la-da-di-da I got my head out the sunroof I'm blastin' our favorite tunes I only got one thing on my mind You got me stuck on the thought of you You're makin' me feel brand new You're more than a sunshine in my eyes You got those pretty eyes in your head, you know it You got me dancin' in my bed, so let me show it You are exactly what I want, kinda cool and kinda not Wanna give myself to you Yeah, we're drivin' down the freeway at night I only got one thing in the back of my mind (You got me stuck on the thought of you) I'm feelin' like this might be my time to shine With you, with you, with you makin' me feel brand new You're more than a sunshine in my eyes I got my head out the sunroof Oh woah, oh woah, ooh You got me stuck on the thought of you Oh woah, oh woah, ooh thing on my mind You got me stuck on the thought of you You're makin' me feel brand new You're more than a sunshine in my eyes La-da, la-da-da, la-da-da La-da, la-da-di-da-da, la-da-da-da-da La-da, la-da-da, la-da-da La-da, la-da-di-da-da, da-da La-da, la-da-da, la-da-da La-da, la-da-di-da-da, la-da-da-da-da La-da, la-da-da, la-da-da La-da, la-da-di-da-da, da-da</t>
  </si>
  <si>
    <t>https://genius.com/Nicky-youre-and-dazy-sunroof-lyrics</t>
  </si>
  <si>
    <t>https://musicbrainz.org/recording/22ed0693-8734-42e7-a46c-b46f8e76d731</t>
  </si>
  <si>
    <t>22-030</t>
  </si>
  <si>
    <t>One Right Now</t>
  </si>
  <si>
    <t>Post Malone;the Weeknd</t>
  </si>
  <si>
    <t>Na-na-na-na, na-na Na-na-na-na, oh no Yeah, yeah Said you love me, but I don't care That I broke my hand on the same wall That you told me that he fucked you on (Oh) You think it's so easy fuckin' with my feelings I got one comin' over and one right now (Uh) One right now (One right now, one right now, oh) I got one comin' over and one right now Said you wanna have my babies I fucked you so good, you should pay me Don't call me "baby" when you did me so wrong (When you did me so wrong) But I got over what you did already Body for a body, I’m so petty How many of your friends fit in my Rolls? (Can you fit in my Rolls?) Bought you a new face, you should call me "Dad," baby Hermès, but you dropped the bag, baby Truth is, maybe one's just not enough You say you love me, but I don't care That I broke my hand on the same wall That you told me that he fucked you on (That he fucked you on) You think it's so easy fuckin' with my feelings (Feelings) I got one comin' over and one right now (Uh) One right now (Yeah, yeah, yeah) (One right now, one right now, oh yeah) I got one comin' over and one right now (Yeah, yeah, yeah) (One right now, one right now, oh) I got one comin' over and one right now You're a stain on my legacy We can't be friends, can't be family (Oh) You probably fuck all my enemies (Oh) I can't let you be next to me Oh, you belong to the world now So just leave me alone now We're not in touch no more You say you love me, but I don't care (No, I don't care) That I broke my hand on the same wall That you told me that he fucked you on (Oh) You think it's so easy fuckin' with my feelings (Feelings) I got one comin' over and one right now One right now (Oh yeah, oh yeah, oh yeah) (Fuckin' with my, fuckin' with my feelings) I got one comin' over and one right now (Ooh yeah, oh yeah, oh yeah) (One right now) I got one comin' over and one right now (Hey) (One right now, one right now) (Ooh yeah) I got one comin' over and one right now</t>
  </si>
  <si>
    <t>https://genius.com/Post-malone-and-the-weeknd-one-right-now-lyrics</t>
  </si>
  <si>
    <t>https://musicbrainz.org/recording/65fe6fab-2cf6-433e-8bfa-0e89b8ab7a60</t>
  </si>
  <si>
    <t>fuck (1x); fucked (5x); fuckin (4x)</t>
  </si>
  <si>
    <t>22-031</t>
  </si>
  <si>
    <t>22-032</t>
  </si>
  <si>
    <t>Numb Little Bug</t>
  </si>
  <si>
    <t>Em Beihold</t>
  </si>
  <si>
    <t>https://www.last.fm/music/Em+Beihold</t>
  </si>
  <si>
    <t>I don't feel a single thing Have the pills done too much? Haven't caught up with my friends in weeks And now we're outta touch I've been drivin' in L.A And the world, it feels too big Like a floating ball that's bound to break Snap my psyche like a twig And I just wanna see If you feel the same as me Do you ever get a little bit tired of life? Like you're not really happy but you don't wanna die Like you're hangin' by a thread but you gotta survive 'Cause you gotta survive Like your body's in the room but you're not really there Like you have empathy inside but you don't really care Like you're fresh outta love but it's been in the air Am I past repair? A little bit tired of trying to care when I don't A little bit tired of quick repairs to cope A little bit tired of sinkin', there's water in my boat I'm barely breathin', tryna stay afloat So I got these quick repairs to cope Guess I'm just broken and broke You might also like The prescription's on its way With a name I can't pronounce And the dose I gotta take Boy, I wish that I could count 'Cause I just wanna see If this could make me happy A little bit tired of sinkin', there's water in my boat I'm barely breathin', tryna stay afloat So I got these quick repairs to cope Do you ever get a little bit tired of life? Like you're not really happy but you don't wanna die Like a numb little bug that's gotta survive That's gotta survive just broken and broke survive</t>
  </si>
  <si>
    <t>https://genius.com/Em-beihold-numb-little-bug-lyrics</t>
  </si>
  <si>
    <t>https://musicbrainz.org/recording/88fe17e9-3b97-4085-9d7e-6c54fda80f0f</t>
  </si>
  <si>
    <t>22-033</t>
  </si>
  <si>
    <t>Jimmy Cooks</t>
  </si>
  <si>
    <t>Drake;21 Savage</t>
  </si>
  <si>
    <t>Just awaken shaken once again, so you know it's on Just awaken shaken once again, ho, you know it's on Just awaken shaken once again, so you know it's on Just awaken shaken once again, ho, you know it's on Yeah, life Life is the only thing we need They need me to go, but I don't wanna leave Rest in peace to Lil Keed Fuck a pigeonhole, I'm a night owl, this a different mode I might have to make her paint a 6 on her pinky toe Heard you with a shooting guard, just let a nigga know I would have you courtside, not the middle row All good, love, in a minute, though I can't stress about no bitch 'cause I'm a timid soul Plus I'm cookin' up ambition on a kitchen stove Pot start to bubble, see the suds, that shit good to go Hoes say I'm suave, but I can't get RICO'd Bro think he John Wayne, I bought him yellow stones Love the way they hang, babe, fuck the silicone Everybody fake now, you could crack the code Bustdown everything, set in rose gold Dread talkin' to you niggas like I'm J. Cole I can tell her head good before I even know Bitch, don't tell me that you model if you ain't been in Vogue Gotta throw a party for my day ones They ain't in the studio, but they'll lay somethin' Rest in peace to Drama King, we was straight stuntin' You don't like the way I talk? Nigga, say somethin' Gotta throw a party for my day ones Pull up and you know it's us, the bass jumpin' You don't like the way I talk? Then say somethin' Get out my face, nigga Gotta throw a party for my day ones They ain't in the studio, but they'll lay somethin' Rest in peace to Drama King, we was straight stuntin' If I let my nigga 21 tell it, you a Pussy Spin a block twice like it ain't nowhere to park (21) Smack the backside of his head like he Bart (Pussy) OVO 4L, we come out when it get dark (21, 21) Big stepper, he came in a Rolls, but he left in a stretcher (21) Let my brother drive while I shoot, team effort (21) Askin' all these questions, bitch, you must think you Nadeska The chopper like to feel on all the opps, it's a molester (21) I be with my gun like Rozay be with lemon pepper She wanna hear some Afrobeats 'cause she just popped a Tesla All that workin' out, that nigga must think he a wrestler But this ain't UFC, this chopper came with a compressor (21) This chopper came with a compressor (Pussy) This chopper came with a— (Pussy) This Glock 45 came with a switch (21) If I was Will Smith, I would've slapped him with a stick Put your hands in the air, it's a stick-up (21) Spin the same hood where I get my dick sucked (Facts) If you standin' on business, put your blick up (21, 21) Come around actin' scary, get your shit took (21) Fell in love with feelin' dizzy, so I spizzin (21) I got mad love for the boy, yeah, that's my twizzin (21) If them niggas keep on dissin', slide agaizzin (21) We the reason why the opps ain't got no frizziends (21) Last nigga played with me got turned duppy I ain't even roll him in the 'Wood 'cause he musty You ask how she doin', I just tell her come and fuck me Shot his ass twenty times, damn, this nigga lucky (Damn, that nigga lucky) the way I talk? Nigga, say somethin' Say somethin', say somethin', say somethin', say somethin', say somethin' You don't like the way I talk? Nigga, say somethin', say somethin', say somethin', say somethin', say somethin'</t>
  </si>
  <si>
    <t>https://genius.com/Drake-jimmy-cooks-lyrics</t>
  </si>
  <si>
    <t>https://musicbrainz.org/recording/198fe48f-7ac9-46c3-bb9c-5dc4f8203868</t>
  </si>
  <si>
    <t>ass (1x); bitch (2x); damn (1x); dick (1x); fuck (2x); ho (2x); nigga (7x); niggas (2x); shit (2x)</t>
  </si>
  <si>
    <t>22-034</t>
  </si>
  <si>
    <t>Til You Can't</t>
  </si>
  <si>
    <t>Cody Johnson</t>
  </si>
  <si>
    <t>https://www.last.fm/music/Cody+Johnson</t>
  </si>
  <si>
    <t>You can tell your old man you'll do some large-mouth fishin' another time You just got too much on your plate to bait and cast a line You can always put a rain check in his hand 'Til you can't You can keep puttin' off forever with that girl who's heart you hold Swearin' that you'll ask someday further down the road You can always put a diamond on her hand 'Til you can't If you got a chance take it Take it while you got a chance If you got a dream chase it 'Cause a dream won't chase you back If you're gonna love somebody Hold 'em as long and as strong and as close as you can 'Til you can't There's a box of greasy parts sittin' in the trunk of that sixty-five Still waitin' on you and your grandad to bring it back to life You can always get around to fixin' up that Pontiac back If you're gonna love somebody Hold 'em as long and as strong and as close as you can 'Til you can't So take that phone call from your mama Just talk away 'Cause you'll never know how bad you wanna 'Til you can't some day Don't wait on tomorrow 'cause tomorrow may not show Say your sorry's, I love you's 'Cause, man, you never know gonna love somebody Hold 'em as long and as strong and as close as you can 'Til you can't Yeah, if you got a chance take it (Take it) and as strong and as close as you can 'Til you can't 'Til you can't Yeah Take it dream won't chase you back If you're gonna love somebody Hold 'em as long and as strong and as close as you can 'Til you can't 'Til you can't Yeah Take it</t>
  </si>
  <si>
    <t>https://genius.com/Cody-johnson-til-you-cant-lyrics</t>
  </si>
  <si>
    <t>https://musicbrainz.org/recording/a6074519-6c9d-40c3-902f-7941591beed2</t>
  </si>
  <si>
    <t>22-035</t>
  </si>
  <si>
    <t>22-036</t>
  </si>
  <si>
    <t>The Kind of Love We Make</t>
  </si>
  <si>
    <t>We've been burnin' both ends Keepin' the lights on So I've been thinkin' we need A little time alone So what you say we cancel our plans? Tonight I'm only gonna be your man Let's get some candles burning And some records turning All the lights down low Take it nice and slow The way your body's moving Keep doing what you're doing to me all night long Writin' our love song Girl, I want it, gotta have it Let the passion take us to a higher place Makin' the kind of love we make There ain't no way, baby To get me out this house When you look this good What could I even think about? Oh, oh Besides turn around and lockin' the door Watching your red dress fall to the floor make Kind of love we make So what you say we cancel our plans? Tonight I'm only gonna be your man Let's get some candles burning Some song Girl, I want it, gotta have it Let the passion take us to a higher place Girl, I want it, gotta have it Let the passion take us to a higher place Makin' the kind of love we make Kind of love we make Makin' the kind of love we make the passion take us to a higher place Makin' the kind of love we Makin' the kind of love we make Kind of love we make Makin' the kind of love we make</t>
  </si>
  <si>
    <t>https://genius.com/Luke-combs-the-kind-of-love-we-make-lyrics</t>
  </si>
  <si>
    <t>https://musicbrainz.org/recording/572b33ea-ae5a-425c-918b-d33e94e705bb</t>
  </si>
  <si>
    <t>22-037</t>
  </si>
  <si>
    <t>I Ain't Worried</t>
  </si>
  <si>
    <t>I don't know what you've been told But time is running out, no need to take it slow I'm stepping to you toe-to-toe I should be scared, honey, maybe so But I ain't worried 'bout it right now (Right now) Keeping dreams alive, 1999, heroes I ain't worried 'bout it right now (Right now) Swimmin' in the floods, dancing on the clouds below I ain't worried 'bout it I ain't worried 'bout it (Hey) I don't know what you've been told But time is running out so spend it like it's gold I'm living like I'm nine-zeros Got no regrets even when I am broke (Yeah) I'm at my best when I got something I'm wanting to steal Way too busy for them problems and problems to feel (Yeah, yeah) No stressing, just obsessing with sealing the deal I'll take it in and let it go the clouds below I ain't worried 'bout it I ain't worried 'bout it (Hey) Ooh, I ain't worried Ooh, oh, no, no clouds below I ain't worried 'bout it (Ooh, hey) I ain't worried 'bout it (Ooh, hey) I ain't worried 'bout it 1999, heroes I ain't worried 'bout it right now (Right now) Swimmin' in the floods, dancing on the clouds below I ain't worried 'bout it (Ooh, hey) I ain't worried 'bout it (Ooh, hey) I ain't worried 'bout it</t>
  </si>
  <si>
    <t>https://genius.com/Onerepublic-i-aint-worried-lyrics</t>
  </si>
  <si>
    <t>https://musicbrainz.org/recording/eff0d22b-fe0c-45ea-88a7-1295f56d76f5</t>
  </si>
  <si>
    <t>22-038</t>
  </si>
  <si>
    <t>Break My Soul</t>
  </si>
  <si>
    <t>I'm 'bout to explode, take off this load Bend it, bust it open, won't ya make it go Yaka-yaka, yaka-yaka, yaka-yaka, yaka-yaka Yaka-yaka, yaka-yaka, yaka-yaka, yaka-yaka (Release ya wiggle) Yaka-yaka, yaka-yaka, yaka-yaka, yaka-yaka Yaka-yaka, yaka-yaka, yaka-yaka, yaka-yaka (Release ya wiggle) La, la-la-la-la, la-la-la-la, la-la-la-la La-la-la-la, la-la-la-la, la-la-la-la, la You won't break my soul You won't break my soul You won't break my soul You won't break my soul I'm tellin' everybody Everybody Everybody Everybody Now, I just fell in love And I just quit my job I'm gonna find new drive Damn, they work me so damn hard Work by nine Then off past five And they work my nerves That's why I cannot sleep at night I'm lookin' for motivation I'm lookin' for a new foundation, yeah And I'm on that new vibration I'm buildin' my own foundation, yeah Hold up, oh, baby, baby You won't break my soul (Na, na) You won't break my soul (No-no, na, na) You won't break my soul (No-no, na, na) You won't break my soul (Na, na) I'm tellin' everybody (Na, na) Everybody Everybody Everybody Release ya anger, release ya mind Release ya job, release the time Release ya trade, release the stress Release the love, forget the rest I'ma let down my hair 'cause I lost my mind Bey is back and I'm sleepin' real good at night The queens in the front and the Doms in the back Ain't takin' no flicks but the whole clique snapped There's a whole lot of people in the house Tryin' to smoke with the yak in your mouth (Good at night) And we back outside You said you outside, but you ain't that outside Worldwide hoodie with the mask outside In case you forgot how we act outside Got motivation (Motivation) I done found me a new foundation, yeah (New foundation) I'm takin' my new salvation (Oh, yeah, yeah, yeah, new salvation) And I'ma build my own foundation, yeah (Oh, yeah, yeah, yeah, oh, yeah, yeah, yeah) Oh, baby, baby You won't break my soul (You won't) You won't break my soul (Break my soul) You won't break my soul (You won't) You won't break my soul (Break my soul) And I'm tellin' everybody (Everybody) Everybody (Everybody) Everybody (Everybody) Everybody, yeah If you don't seek it, you won't see it That, we all know (Can't break my soul) If you don't think it, you won't be it That love ain't yours (Can't break my soul) Tryin' to fake it never makes it That, we all know (Can't break my soul) You can have the stress and not take less I'll justify love We go 'round in circles, 'round in circles Searchin' for love ('Round in circles) We go up and down, lost and found ('Round in circles) Searchin' for love (Yeah) Looking for something that lives inside me Looking for something that lives inside me You won't break my soul You won't break my soul You won't break my soul You won't break my soul I'm tellin' everybody Tellin' everybody Everybody Everybody You won't break my soul You won't break my soul, no, no You won't break my soul You won't break my soul And I'm tellin' everybody (Got motivation, oh, yeah, yeah) Everybody (Oh, yeah, yeah) Everybody (I done found me a new foundation, yeah) Everybody (Oh, yeah, yeah) I'm takin' my new salvation (Yeah, yeah, yeah, yeah) And I'ma build my own foundation, yeah (Yeah, yeah) Got motivation (Motivation) I done found me a new foundation, yeah (New foundation) I'm takin' my new salvation (New salvation) And I'ma build my own foundation, yeah (Own foundation) yaka-yaka, yaka-yaka, yaka-yaka Yaka-yaka, yaka-yaka, yaka-yaka, yaka-yaka (Release ya wiggle) Release ya-, release ya-, release ya wiggle Release ya anger, release ya mind Release ya job, release the time Release ya trade, release the stress Release the love, forget the rest (Release ya wiggle) Yaka-yaka, ya trade, release the stress Release the love, forget the rest</t>
  </si>
  <si>
    <t>https://genius.com/Beyonce-break-my-soul-lyrics</t>
  </si>
  <si>
    <t>https://musicbrainz.org/recording/378f8d61-8d50-45be-85e6-d442b9941ea5</t>
  </si>
  <si>
    <t>22-039</t>
  </si>
  <si>
    <t>Something in the Orange</t>
  </si>
  <si>
    <t>Zach Bryan</t>
  </si>
  <si>
    <t>https://www.last.fm/music/Zach+Bryan</t>
  </si>
  <si>
    <t>It'll be fine by dusk light, I'm tellin' you, baby These things eat at your bones and drive your young mind crazy But when you place your head between my collar and jaw I don't know much, but there's no weight at all And I'm damned if I do and I'm damned if I don't 'Cause if I say I miss you, I know that you won't But I miss you in the mornings when I see the sun Somethin' in the orange tells me we're not done To you, I'm just a man; to me, you're all I am Where the hell am I supposed to go? I poisoned myself again, somethin' in the orange Tells me you're never comin' home I need to hear you say you've been waitin' all night There's orange dancin' in your eyes from bulb light Your voice only trembles when you try to speak Take me back to us dancin', this wood used to creak you're never comin' home you're never comin' home If you leave today, I'll just stare at the way The orange touches all things around The grass, trees, and dew, how I just hate you Please turn those headlights around Please turn those headlights around</t>
  </si>
  <si>
    <t>https://genius.com/Zach-bryan-something-in-the-orange-lyrics</t>
  </si>
  <si>
    <t>https://musicbrainz.org/recording/d71592a7-e88e-4117-ad51-1dd3805c466d</t>
  </si>
  <si>
    <t>22-040</t>
  </si>
  <si>
    <t>https://musicbrainz.org/recording/8f7bd943-e528-4593-8ee9-79d5fcfe251b</t>
  </si>
  <si>
    <t>22-041</t>
  </si>
  <si>
    <t>Smokin out the Window</t>
  </si>
  <si>
    <t>Wait a minute, this love started out so tender, so sweet But now she got me smokin' out the window Mm, mm, mm Must've spent thirty-five, forty-five thousand up in Tiffany's (Oh no) Got her badass kids runnin' 'round my whole crib Like it's Chuck E. Cheese (Woah, woah) Put me in a jam with her ex-man in the UFC Can't believe it (Can't believe it) I'm in disbelief This bitch got me payin' her rent, payin' for trips Diamonds on her neck, diamonds on her wrists And here I am all alone (All alone) I'm so cold, I'm so cold You got me out here Smokin' out the window (Smokin' out the window) Singin', "How could she do this to me?" (How could she do this to me?) Oh, I thought that girl belonged to only me (Mmm) But I was wrong 'Cause she belong To everybody, everybody, ooh You might also like Just the other night, she was grippin' on me tight Screamin', "Hercules" (Hercules, Hercules) Got me in the club lookin' for a new love Someone help me, please (Help me, please, help me, please) Baby, why you doin' this? Why you doin' this to me, girl? Not to be dramatic, but I wanna die so cold You got me out here Smokin' out the window (Smokin' out the window of the Benzo, the Benzo) Singin', "How could she do this to me?" (How? How could she do this?) Oh, I thought that girl belonged to only me (One thing's for sure, one thing's for sure) But I was wrong (I was wrong) 'Cause she belong (She belong) To everybody, everybody (Yeah, she belong to everybody) (That girl, yes, she belong to everybody) Ooh (Oh no) Look here, baby, I hope you find whatever it is that you need But I also hope that your triflin' ass is walkin' 'round barefoot in these streets Look out Girl, it breaks my heart that you ain't right here with me Now I gotta give you back (Gotta give you back) To the city, oh, you got me Smokin' out the window (Ooh) Singin', "How could she do this to me?" (How could you?) (How could you do this, baby?) Oh, I thought that girl belonged to only me (Woo-hoo, ooh-hoo-hoo) But I was wrong (I was wrong) 'Cause she belong (She belong) To everybody, everybody (Yeah, she belong to everybody) (Yeah, yeah, she belong to everybody) Ooh everybody, everybody (Yeah, she belong to everybody) (Yeah, yeah, she belong to everybody) Ooh</t>
  </si>
  <si>
    <t>https://genius.com/Silk-sonic-smokin-out-the-window-lyrics</t>
  </si>
  <si>
    <t>https://musicbrainz.org/recording/c7e8fa32-99a7-4907-8acb-8e02f020eeaa</t>
  </si>
  <si>
    <t>ass (1x); bitch (1x)</t>
  </si>
  <si>
    <t>22-042</t>
  </si>
  <si>
    <t>If you wanna run away with me, I know a galaxy And I can take you for a ride I had a premonition that we fell into a rhythm Where the music don't stop for life Glitter in the sky, glitter in my eyes Shining just the way I like If you're feeling like you need a little bit of company You met me at the perfect time You want me, I want you, baby My sugarboo, I'm levitating The Milky Way, we're renegading Yeah, yeah, yeah, yeah, yeah I got you, moonlight, you're my starlight I need you all night, come on, dance with me I'm levitating You, moonlight, you're my starlight (You're the moonlight) I need you all night, come on, dance with me I'm levitating I believe that you're for me, I feel it in our energy I see us written in the stars We can go wherever, so let's do it now or never Baby, nothing's ever, ever too far Glitter in the sky, glitter in our eyes Shining just the way we are I feel like we're forever every time we get together But whatever, let's get lost on Mars You can fly away with me tonight You can fly away with me tonight Baby, let me take you for a ride Yeah, yeah, yeah, yeah, yeah I'm levitating (Woo) You can fly away with me tonight You can fly away with me tonight Baby, let me take you for a ride Yeah, yeah, yeah, yeah, yeah (Woo) My love is like a rocket, watch it blast off And I'm feeling so electric, dance my ass off And even if I wanted to, I can't stop Yeah, yeah, yeah, yeah, yeah yeah, yeah, yeah You want me, I want you, baby My sugarboo, I'm levitating The Milky Way, we're renegading I got you (Yeah), moonlight, you're my starlight I need you all night (All night), come on, dance with me I'm levitating (Woo) You can fly away with me tonight (Tonight) You can fly away with me tonight Baby, let me take you for a ride Yeah, yeah, yeah, yeah, yeah (Take you for a ride) yeah (Let me take you for a ride) I got you, moonlight, you're my starlight (You are my starlight) I need you all night, come on, dance with me (Come on, dance with me) I'm levitating You, moonlight, you're my starlight (You're the moonlight) I need you all night, come on, dance with me I'm levitating (You're the moonlight) I need you all night, come on, dance with me I'm levitating yeah, with me tonight Baby, let me take you for a ride Yeah, yeah, yeah, yeah, on, dance with me) I'm levitating You, moonlight, you're my starlight (You're the moonlight) I need you all night, come on, dance with me I'm levitating</t>
  </si>
  <si>
    <t>22-043</t>
  </si>
  <si>
    <t>In a Minute</t>
  </si>
  <si>
    <t>(Damn, Kai, you goin' crazy) I be in the loop, she be in a group (Yeah) Brodie want her friend, throw 'em alley-oop (Yeah) Turned somethin' to nothin', bruh, I'm livin' proof How can I lose when we the who's who's? Still runnin' 'round with Mohawk, jet ready, pack the Goyard People probably think I show off, I ain't even give it yet Runnin' up a silly check, stayin' off the internet Share the stage with Billie Eilish, turnt at any given time Personal partners pillow talkin' 'cause I got rich without 'em Only thing they should be sayin' is, "Baby keep it solid" We ain't even deep as we used to be, this shit slick, divided Bruh ain't got no hustle or nothin', so he gon' stick to violence I be known to run down, I'm dialed in, so I can't speak about it She know I'm a gangster, she love me, I bring the freak up out her Can't play with me, you know I come trim, I'm in a different league I'm tired of showin' what I can get done, what you gon' do for me? Forty-thousand miles up in the air, only time I get some Z's Full-court press, foot on they neck, and I can't let 'em breathe Blood, sweat, and tears come with this check, it ain't nowhere near easy Had to fall back, you know how that go, we only speakin' briefly Hope I'm not too much to handle, city nigga from Atlanta I spent my last check on ammo, this is not a regular Lambo Hundred thousand dollars kit, could've put down on another Lambo Don't be in the mix, I built this shit forever havin' say so This shit gon' get serious about my money, this ain't no fuckin' Play-Doh Brodie down for double homicide, I try to tell him, "Lay low" C don't like to drive, but he spin good, I'm on the way to Clayco AK-47s in the spots before they made the Draco I'm just tryna ball and live, hundred mill', I'm calling dibs I'm the boss, pay all the bills, I'm the golden child for real Go off in this bitch, I will, I been on my grind for years And I'm out here grinding still, I need equity to sign the deal will, I been on my grind for years And I'm out here grinding still, I need equity to sign the deal Overbuying cars, I snatch the Brabus just for motivation Shootout at the spot today, tomorrow, we in a new location Free all of the guys, I hope y'all beat the case or get probation Stash it at my mama house, four hundred bands in the ventilation Now look how I'm living, I bought a house for the money to stay at Right when niggas think that I got soft, I'ma pull up and spray at Living like a don, might smoke a blunt in the back of the Maybach Pull up like your mama with the switch, "Why the fuck would you say that?â€ You can do it first, I'ma do it worst, gotta double the pay back Never take it personal, show no mercy, bruh taught me that way back Condo to get off, I was always taught, "Don't tell hoes where you stay at" Keep a stash house, you can't take nothing to the spot where you lay at Never be a bother, if you off me, no problem, just say that Never runnin' off, so if I owe you, I got you, I'll pay that Give this shit my all, so when I'm old, I can chill and just lay back Really from the bottom so the trenches is where I feel safe at I'm out here grinding still, I need equity to sign the deal need equity to sign the deal</t>
  </si>
  <si>
    <t>https://genius.com/Lil-baby-in-a-minute-lyrics</t>
  </si>
  <si>
    <t>https://musicbrainz.org/recording/b2d85350-0429-4a16-b6b3-5e0b35e9b948</t>
  </si>
  <si>
    <t>bitch (1x); fuck (1x); fuckin (1x); hoes (1x); nigga (1x); niggas (1x); shit (4x)</t>
  </si>
  <si>
    <t>22-044</t>
  </si>
  <si>
    <t>Moscow Mule</t>
  </si>
  <si>
    <t>Si yo no te escribo, tú no me escribe', ey Si tú quieres, te busco, yo sé dónde tú vive' Quizá hoy está aborrecía' Pero por dentro tú tiene' alegría Si quieres te la saco Dos trago' y sabes que me pongo bellaco No somo' na', pero estamo' envuelto' hace rato, oh-oh WhatsApp sin el retrato, no guarda mi contacto (¡Ey, ey, ey, ey!) Pero se la saco Dos trago' y sabes que me pongo bellaco No somo' na', pero estamo' envuelto' hace rato, oh-oh WhatsApp sin el retrato, no guarda mi contacto-to Todo e' underwater (Ey) Baby, vamo' pa'l cuarto quarter En la Uru' comiéndono' el pare Te vo'a dar duro pa' que no me compare', ey Cuida'o con ese mahón, que se va a romper (Ey) Ese booty lo va a romper (Ey) Yo no sé si yo te vuelvo a ver Si mañana me vo'a perder Tú ere' una player, me hiciste un crossover Esta ve' metiste, me diste game over, eh-eh (Huh) Porque no puedo olvidar El perreo aquel que se fue viral Dime si mañana te va' a quedar Después de la alarma te lo voy a dar, ey Hoy tú no va' a trabajar, jeje, no Pero se la saco Dos trago' y sabes que me pongo bellaco No somo' na', pero estamo' envuelto' hace rato, oh-oh WhatsApp sin el retrato, no guarda mi contacto Me gustan así, piquetúa Mami, qué rica te ve' esnúa' Quizás no sentiste lo que yo sentí Pero aún te debo una noche en la suite Pa' darte tabla; dale, mami, habla Tú ere' una diablona, no te haga' Pa' darte tabla; dale, mami, habla Tú ere' una diablona, no te haga' No, no, no, no (No, no, no, no) No, no, no, no (No, no, no, no) No, no, no, no (No, no, no, no) Ey, yo no sé tú, pero yo quisiera amanecer esnú' En una playa por Bali, si no, Cancún Pide otro moscow mule (Ey) Que ando en nota, nota Ven y choca Conmigo que se joda Baby, tú 'tás grandota Pero hoy ando en nota, nota Ven y choca Conmigo que se joda, eh Que se joda, ey Mami, tú quiere' perreo (Tú quiere' perreo) Tú quiere' perreo (Tú quiere' perreo) Tú quiere' bellaqueo (Tú quiere' bellaqueo) Tú quiere' bellaqueo (Tú quiere' bellaqueo) Mami, tú quiere' perreo (Tú quiere' perreo) Tú quiere' perreo (Tú quiere' perreo) Tú quiere' bellaqueo (Tú quiere' bellaqueo) Tú quiere' bellaqueo (Tú quiere' bellaqueo)</t>
  </si>
  <si>
    <t>https://genius.com/Bad-bunny-moscow-mule-lyrics</t>
  </si>
  <si>
    <t>https://musicbrainz.org/recording/5c7cee55-714f-4acd-9bad-c8e6d48f8bbd</t>
  </si>
  <si>
    <t>22-045</t>
  </si>
  <si>
    <t>22-046</t>
  </si>
  <si>
    <t>She Had Me at Heads Carolina</t>
  </si>
  <si>
    <t>(Heads Carolina, tails California) I was out with the boys, catchin' up in a neon light Didn't know 'til we walked in it was karaoke night She was in a circle of girls, chasin' a shot with a lime She was laughin', they were darin' her to get on the mic One of 'em walked up and turned in her name Next thing I knew, man, she was up on the stage, singin' "Heads Carolina, tails California" Maybe she'd fall for a boy from South Georgia She's got the bar in the palm of her hand And she's a '90s country fan like I am Hey, I got a Chevy, she can flip a quarter I'd drive her anywhere from here to California When this song is over, I gotta find her 'Cause she had me at "Heads Carolina" Yeah, she knew every word by heart, didn't need no screen, no I was raisin' my glass up for her, I saw her smilin' at me, yeah She had me down in the front by the end of verse two Like there wasn't no one else in the room, we were 'Cause she had me at "Heads Carolina" Yeah, I bought her a round and we talked 'til the lights came on I still see that girl every time I hear that song she had me at "Heads Carolina" (Heads Carolina, tails California) Yeah, she had me at "Heads Carolina" (Somewhere greener, somewhere warmer) (Heads Carolina, tails California) Yeah (Somewhere greener, somewhere warmer) (Heads Carolina) (Somewhere together, I've got a quarter) (Heads Carolina, tails California) California When this song is over, I gotta find her her 'Cause (Heads Carolina) (Somewhere together, I've got a quarter) (Heads Carolina, tails California)</t>
  </si>
  <si>
    <t>https://genius.com/Cole-swindell-she-had-me-at-heads-carolina-lyrics</t>
  </si>
  <si>
    <t>https://musicbrainz.org/recording/d9319b93-249d-4aed-953d-d57f05123c1b</t>
  </si>
  <si>
    <t>22-047</t>
  </si>
  <si>
    <t>Vegas</t>
  </si>
  <si>
    <t>Yeah, ah, get it Yeah, ah, get it Yeah, yeah, ah, get it Yeah, ah, get it Yeah, ah, get it Yeah You ain't nothin' but a Dog player, I get it Fraud player, I get it I understand, I understand You ain't the man, you ain't a man You ain't nothin' but a Hound dog, hound dog, hound dog You ain't nothin' but a Player gettin' valeted around in that ho whip Two fingers up, one down when my toes ten Flewed out with my boobs out, put a cork in it Love it when you be cryin' out when I'm corseted I don't think he gon' make it, do not let me start ragin' ****, I'm losin' my patience, this ain't stayin' in Vegas (You ain't nothin' but a) There's more sides to the story, I'ma tell everybody Had your ass sittin' courtside with your arm around me Had your ass sittin' first class with your burnt ass out in Abu Dhabi Coulda been what we shoulda been But you lost a bet, now you gotta find me Find a seat I ain't playin', that's hide and seek High school when you finally peaked Hound dog, couldn't find a treat I'm a bad bitch, but You might also like but a Hound dog, hound dog, hound dog (Yeah, yeah, said) You ain't nothin' but a I get it, I know you got some other **** you on And I get it, you needed someone that could prove you wrong So I reckon you leave all of your problems at the door to my city You gon' need to tell my brothers where you from And I admit it, I still got empathy And you gon' feel it for two weeks when I release you in them sheets (You ain't nothin' but a) And keep my nina indiscreet, keep the cleaner in my Jeep Then put that Yeezy in your teeth, let my demons off they leashes If you even think to speak, I'ma give a whole new meanin' When you said you livin' a dream, we can keep that **** asleep And you gon' laugh with all your Gs Countin' them sheep, sheep, sheep, sheep Talkin' 'bout Z-Z-Z-Z-Z-Z-Z, R.I.P but a Hound dog, hound dog, hound dog but a Hound dog, hound dog, hound dog You ain't nothin' but a Yeah, ah, get it Yeah, ah, get it Yeah, yeah, ah, get it Yeah, ah, get it Yeah, yeah, ah, get it Yeah, you ain't nothin' but a Find a seat I ain't playin', that's hide and seek High school when you finally peaked Hound dog, couldn't find a treat I'm a bad bitch, but ain't the man, you ain't a man You ain't nothin' man, you ain't a man You ain't nothin' Yeah, yeah, ah, get it Yeah, you ain't nothin' but a</t>
  </si>
  <si>
    <t>https://genius.com/Doja-cat-vegas-lyrics</t>
  </si>
  <si>
    <t>https://musicbrainz.org/recording/95df8eaa-9e63-44ee-8022-d3ed39533e22</t>
  </si>
  <si>
    <t>ass (3x); bitch (2x); boobs (1x); ho (1x)</t>
  </si>
  <si>
    <t>22-048</t>
  </si>
  <si>
    <t>Pushin P</t>
  </si>
  <si>
    <t>Gunna;Future;Young Thug</t>
  </si>
  <si>
    <t>(Wheezy outta here) Pushin' P Yeah, pushin' P, turn me up Turn me up, P, uh-ah Pointers in the Patek and my piece, I'm pushin' P Copped new hammers for my P, we don't want no peace Got a spot across the spot, just for P's Dropped the dot and then we plot, exotic P's She not a lesbian, for P, she turn Pesbian (Pushin' P, I'm pushin' P) Off capital P, I rock these presidents, count presidents (Pushin' P) Portuguese on her knees, moppin' down the P She let me squeeze, then she leave 'cause she keep it P Private suite, private seat, bitch, I'm pushin' P Purple pint, pussy pink, bitch, I'm pushin' P Pushin' P, I'm pushin' P, pushin' P, I'm pushin' P, yeah (Know what I'm sayin') Pushin' P, I'm pushin' P, pushin' P, I'm pushin' P, yeah Pop a P, I'm paranoid, I can't just sleep My pockets deep, got racks on me Why they watchin' me? I'm pushin' P, I'm pushin' P, pushin' P, I'm pushin' P, yeah Look, I just, uh, uh, bought the 'Ghini The opps outside, uh, ah, uh Okay, bought her a P, not a pill, a Porsche (Pushin' P) Three P's, pop, pourin', Porsches (Skrrt, pushin' P) I just fucked a cup of water (I did) Pushin' P, red bandana, Cardinals (Ayy, pushin' P) I'ma peel you out yo' whole endorsement (Yeah, pushin' P) She ain't veneer for me, she simply porcelains (I never) I never saw opps, now we finally tusslin' (I never) She ready to get in the streets for me, no question (Of course, skrrt) Too rich to text, I let my shawty forward it (Yeah) Take the P out the alphabets, nigga, try to sort it (Ayy) I'm pushin' P, I'm pushin' P, I'm pushin' P Pushin' P, I'm pushin' P, P, ah-ah Pushin' P, I'm pushin' P, pushin' P I'm pushin' P, yeah, ah-ah</t>
  </si>
  <si>
    <t>https://genius.com/Gunna-and-future-pushin-p-lyrics</t>
  </si>
  <si>
    <t>https://musicbrainz.org/recording/5c571a10-4b15-43dd-bcc4-efdea30be8a0</t>
  </si>
  <si>
    <t>bitch (2x); fucked (1x); nigga (1x); pussy (1x)</t>
  </si>
  <si>
    <t>22-049</t>
  </si>
  <si>
    <t>Buy Dirt</t>
  </si>
  <si>
    <t>Jordan Davis;Luke Bryan</t>
  </si>
  <si>
    <t>Few days before he turned 80 He was sitting out back in a rocker He said "What you been up to lately?" I told him chasing a dollar And in between sips of coffee He poured this wisdom out Said "If you want my two cents on making a dollar count Buy dirt Find the one you can't live without Get a ring, let your knee hit the ground Do what you love but call it work And throw a little money in the plate at church Send your prayers up and your roots down deep Add a few limbs to your family tree And watch their pencils marks, and the grass in the yard All grow up 'Cause the truth about it is it all goes by real quick You can't buy happiness But you can buy dirt" Before you get caught on that ladder Let me tell you what it's all about Find you a few things that matter That you can put a fence around And then he laid it out money in the plate at church Send you prayers up and your roots down deep And add by real quick You can't buy happiness But you can buy dirt You can buy dirt And thank the good Lord for it 'Cause He ain't makin' any more of it So buy in the yard All grow up 'Cause the truth about it is it all goes by real quick You can't buy happiness But you can buy dirt grow up 'Cause the truth about it is it all goes and the grass in the yard All grow up 'Cause the truth about it is it all goes by real quick You can't buy happiness But you can buy dirt</t>
  </si>
  <si>
    <t>https://genius.com/Jordan-davis-buy-dirt-lyrics</t>
  </si>
  <si>
    <t>https://musicbrainz.org/recording/41d64bea-e1bc-404f-9162-050277c0beab</t>
  </si>
  <si>
    <t>22-050</t>
  </si>
  <si>
    <t>I Hate U</t>
  </si>
  <si>
    <t>I be so sick of you niggas, y'all contradicting I be so bored with myself, can you come and fuck me? I feel so ordinary, sad when you around me Treat me like corduroy, wear me out Arguments, you air me out Tripping 'bout your whereabouts I can't keep no conflict with you, boy, can we just rub it out? I don't want no static with you, you know you my plug And I can't shake this habit, no I've been up, baby Heavy reminiscin' Heavy on the missing you Wish it was different than what it was (Oh, no) I've been up, baby Lost in the lie of us Lost, ain't no findin' us I've been up, baby And if you wonder if I hate you (I do) Shitty of you to make me feel just like this What I would do to make you feel just like this And if you wondered if I hate you (Fuck you) Shitty of you to make me feel just like this What I would do to make you feel just like this You might also like Used to be too solid 'til you scrambled me Used to be your rider, you mishandle me Used to be nonviolent 'til you ambushed me Now I'm out here wildin' with you Now I'm out here, silent treatment, that mean no permission (No) Missionary gettin' boring, can you switch positions? (Yeah) Hard to save your soul, you don't ever listen, no (No) this What I would do to make you feel just like this this just like this What I would do to make you feel just like this</t>
  </si>
  <si>
    <t>https://genius.com/Sza-i-hate-u-lyrics</t>
  </si>
  <si>
    <t>https://musicbrainz.org/recording/3b54d6dc-dd0b-491f-a3e3-a22367c5f6f4</t>
  </si>
  <si>
    <t>fuck (1x); niggas (1x)</t>
  </si>
  <si>
    <t>22-051</t>
  </si>
  <si>
    <t>Dove Cameron</t>
  </si>
  <si>
    <t>https://www.last.fm/music/Dove+Cameron</t>
  </si>
  <si>
    <t>I can't believe we're finally alone I can't believe I almost went home What are the chances? Everyone's dancing And he's not with you (Hmm, hmm, hmm, hmm) The universe must have divined this What am I gonna do? Not grab your wrist? I could be a better boyfriend than him I could do the shit that he never did Up all night, I won't quit Thinking I'm gonna steal you from him I could be such a gentleman Plus all my clothes would fit I could be a better boyfriend I don't need to tell you twice All the ways he can't suffice If I could give you some advice I would leave with me tonight You might also like The universe must have divined this (Mmm, mmm) Ladies first, baby, I insist I could be such a gentleman Plus all my clothes would fit I could be a better boyfriend than him I could be a better boyfriend I never would have left you alone Here on your own, glued to your phone Never would have left you alone For someone else to take you home I could be a better boyfriend than him I could do the shit that he never did Up all night, I won't quit I'm gonna steal you from him I could be such a gentleman Plus you know my clothes would fit I could be such a gentleman Plus all my clothes would fit boyfriend I don't need to tell you twice All the ways he can't suffice If I could give you some advice I would leave with me tonight fit</t>
  </si>
  <si>
    <t>https://genius.com/Dove-cameron-boyfriend-lyrics</t>
  </si>
  <si>
    <t>https://musicbrainz.org/recording/d6098f4c-25e7-42ef-a5d0-02766559c45e</t>
  </si>
  <si>
    <t>22-052</t>
  </si>
  <si>
    <t>Glimpse of Us</t>
  </si>
  <si>
    <t>Joji</t>
  </si>
  <si>
    <t>Japanese</t>
  </si>
  <si>
    <t>https://www.last.fm/music/Joji</t>
  </si>
  <si>
    <t>She'd take the world off my shoulders If it was ever hard to move She'd turn the rain to a rainbow When I was living in the blue Why then, if she's so perfect Do I still wish that it was you? Perfect don't mean that it's workin' So what can I do? (Ooh) When you're out of sight In my mind 'Cause sometimes, I look in her eyes And that's where I find a glimpse of us And I try to fall for her touch But I'm thinkin' of the way it was Said I'm fine and said I moved on I'm only here passing time in her arms Hopin' I'll find a glimpse of us Tell me he savors your glory Does he laugh the way I did? Is this a part of your story? One that I had never lived Maybe one day, you'll feel lonely And in his eyes, you'll get a glimpse Maybe you'll start slippin' slowly and find me again You might also like glimpse of us Ooh Ooh-ooh-ooh Ooh Ooh-ooh-ooh it was Said I'm fine and said I moved on I'm only here passing time in her arms Hopin' I'll find a glimpse of us in his eyes, you'll get a glimpse Maybe you'll start slippin' slowly and find me again of us</t>
  </si>
  <si>
    <t>https://genius.com/Joji-glimpse-of-us-lyrics</t>
  </si>
  <si>
    <t>https://musicbrainz.org/recording/57c319d6-31ed-4668-acf1-13350ab8b67b</t>
  </si>
  <si>
    <t>22-053</t>
  </si>
  <si>
    <t>Surface Pressure</t>
  </si>
  <si>
    <t>Jessica Darrow</t>
  </si>
  <si>
    <t>https://www.last.fm/music/Jessica+Darrow</t>
  </si>
  <si>
    <t>I'm the strong one, I'm not nervous I'm as tough as the crust of the Earth is I move mountains, I move churches And I glow 'cause I know what my worth is I don't ask how hard the work is Got a rough, indestructible surface Diamonds and platinum, I find 'em, I flatten 'em I take what I'm handed, I break what's demanded, but Under the surface I feel berserk as a tightrope walker in a three-ring circus Under the surface Was Hercules ever like, "Yo, I don't wanna fight Cerberus"? Under the surface I'm pretty sure I'm worthless if I can't be of service A flaw or a crack, the straw in the stack That breaks the camel's back, what breaks the camel's back? It's Pressure like a drip, drip, drip that'll never stop, woah Pressure that'll tip, tip, tip 'til you just go pop, woah, oh, oh Give it to your sister, your sister's older Give her all the heavy things we can't shoulder Who am I if I can't run with the ball? If I fall to Pressure like a grip, grip, grip, and it won't let go, woah Pressure like a tick, tick, tick 'til it's ready to blow, woah, oh, oh Give it to your sister, your sister's stronger See if she can hang on a little longer Who am I if I can't carry it all? If I falter You might also likeUnder the surface I hide my nerves, and it worsens, I worry somethin' is gonna hurt us Under the surface The ship doesn't swerve, has it heard how big the iceberg is? Under the surface I think about my purpose, can I somehow preserve this? Line up the dominoes, a light wind blows You try to stop it topplin', but on and on it goes But wait If I could shake The crushing weight Of expectations, would that free some room up for joy Or relaxation? Or simple pleasure? Instead, we measure This growing pressure Keeps growing, keep going 'Cause all we know is Pressure like a drip, drip, drip that'll never stop, woah Pressure that'll tip, tip, tip 'til you just go pop, woah, oh, oh Give it to your sister, it doesn't hurt, and See if she can handle every family burden Watch as she buckles and bends but never breaks No mistakes, just sister and never wonder If the same pressure would've pulled you under Who am I if I don't have what it takes? No cracks, no breaks No mistakes, no pressure your sister, your sister's stronger See if she can hang on a little longer Who am I if I can't carry it all? If I falter Under oh Give it to your</t>
  </si>
  <si>
    <t>https://genius.com/Jessica-darrow-surface-pressure-lyrics</t>
  </si>
  <si>
    <t>https://musicbrainz.org/recording/2608a333-fe8d-444d-bb7e-8f4768ecf969</t>
  </si>
  <si>
    <t>22-054</t>
  </si>
  <si>
    <t>Fall in Love</t>
  </si>
  <si>
    <t>Bailey Zimmerman</t>
  </si>
  <si>
    <t>https://www.last.fm/music/Bailey+Zimmerman</t>
  </si>
  <si>
    <t>Heard you moved out to South Carolina Just like you always said we would Packed your bags in that old 4Runner That I bought you when things were good I'm glad to see the stop sign didn't hit ya Bring you back to your senses Oh, it waved you gone, goodbye Yeah, it waved you gone, goodbye I heard you found yourself a brand-new man Put a rock on your finger and he vowed you a second chance Built a house right by the coast That ocean view is beautiful, but baby, I just want you to know He don't know you like I did Money talks, but I ain't buyin' 'Cause love's a smoke ring wrapped around your finger One second, it's a blessin', and the next, it's already gone A broken heart, I'm a walkin' testimony My confession is a lesson that I'm pourin' out in this song Oh-woah-woah, oh-woah-woah You don't wanna fall in love Oh-woah-woah, oh-woah-woah You don't wanna fall in love I seen your mama walkin' out the county market And I stopped to ask her how she's been Said she's missin' ya and tried to go convincin' ya Not to settle down with him She ain't wrong, the whole town knows it You had a bed of roses, but girl, you couldn't walk that line You can act like you're doin' fine a lesson that I'm pourin' out in this song Oh-woah-woah, oh-woah-woah You don't wanna fall in love Oh-woah-woah, oh-woah-woah You don't wanna fall in love a lesson that I'm pourin' out in this song Oh-woah-woah, oh-woah-woah You don't wanna fall in love Oh-woah-woah, oh-woah-woah You don't wanna fall in love Oh-woah-woah, oh-woah-woah You don't wanna fall in love Oh-woah-woah, oh-woah-woah Heard you moved out to South Carolina Just like you always said we would we would</t>
  </si>
  <si>
    <t>https://genius.com/Bailey-zimmerman-fall-in-love-lyrics</t>
  </si>
  <si>
    <t>https://musicbrainz.org/recording/3e24bae1-84b1-4809-9a3e-24cc80e24cb8</t>
  </si>
  <si>
    <t>22-055</t>
  </si>
  <si>
    <t>Love Nwantiti (Ah Ah Ah)</t>
  </si>
  <si>
    <t>CKay</t>
  </si>
  <si>
    <t>Nigerian</t>
  </si>
  <si>
    <t>https://www.last.fm/music/Ckay</t>
  </si>
  <si>
    <t>(Tu-tu-tu, tu-tu-tu-tu-tu) (Tu-tu-tu-tu, tu-tu-tu-tu-tu) Yeah My baby, my valentine, yeah Girl, na you dey make my temperature dey rise If you leave me, I go die, I swear You are like the oxygen, I need to survive I'll be honest Your loving dey totori me I am so obsessed I want to chop your nkwobi Ule, your body dey gbakam isi Ule, open am make I see Ule, nyem love nwantiti Wey fit make a bad man sing "Oh-ahh" Ahh, ah-ah-ah-ah-ah, ah-ah-ah, ah-ah, ah-ah-ah Ahh, ah-ah-ah-ah-ah, ah-ah-ah, ah-ah, ah-ah-ah Ahh, ah-ah-ah-ah-ah, ah-ah-ah, ah-ah, ah-ah-ah Ahh, ah-ah-ah-ah-ah, ah-ah-ah, ah-ah, ah-ah-ah You might also like Baby girl, where you from come? Yeah Your body na follow come, yeah No be silicon, uh Baba God e finish work, eh-eh-eh-eh-eh Without you, I go fit lose my mind Without you, I go fit fall and die Without you, I go give all my life Without you, without you ah-ah-ah-ah-ah, ah-ah-ah, ah-ah, ah-ah-ah Ahh, ah-ah-ah-ah-ah, ah-ah-ah, ah-ah, ah-ah-ah Ahh, ah-ah-ah-ah-ah, ah-ah-ah, ah-ah, ah-ah-ah You mean the world to me You're my living fantasy I-I-I, I love you I-I-I put no one above of you Lover, don't give this love to nobody Lover, don't call another nigga "honey" Lover, lover, I wanna be your lover Forever, forever, ahh, ah-ah Tu-tu-tu, tu-tu-tu-tu-tu Tu-tu-tu-tu, tu-tu-tu-tu-tu (Tempoe) CKay, yo, ah ah-ah-ah-ah-ah, ah-ah-ah, ah-ah, ah-ah-ah Ahh, ah-ah-ah-ah-ah, ah-ah-ah, ah-ah, ah-ah-ah love to nobody Lover, don't call another nigga "honey" Lover, lover, I wanna be your lover Forever, forever, ahh, ah-ah Tu-tu-tu, tu-tu-tu-tu-tu Tu-tu-tu-tu, tu-tu-tu-tu-tu (Tempoe) CKay, yo, ah</t>
  </si>
  <si>
    <t>https://genius.com/Ckay-love-nwantiti-ah-ah-ah-lyrics</t>
  </si>
  <si>
    <t>https://musicbrainz.org/recording/b4ece4ff-9866-4f65-b376-86179a5d70e0</t>
  </si>
  <si>
    <t>22-056</t>
  </si>
  <si>
    <t>Super Freaky Girl</t>
  </si>
  <si>
    <t>She's alright That girl's alright with me, yeah Ayo (Hey, hey, hey, hey) I can lick it, I can ride it while you slippin' and slidin' I can do all them little tricks and keep the dick up inside it You can smack it, you can grip it, you can go down and kiss it And every time he leave me 'lone, he always tell me he miss it He want a F-R-E-A-K (Freaky girl) F-R-E-A-K (Freaky girl) A-K, A-K, A-K E-A-K (Freaky girl) F-R-E-A-K (Freaky girl) One thing about me, I'm the baddest alive He know the prettiest bitch didn't come until I arrive I don't let bitches get to me, I fuck they man if they try I got a princess face, a killer body, samurai mind They can't be Nicki, they so stupid, I just laugh when they try A thong bikini up my ass, I think I'll go for a dive His ex-bitch went up against me, but she didn't survive On applications I write "pressure" 'cause that's what I apply (Brr) P-P-P-Pressure applied, can't fuck a regular guy Wetter than umbrellas and stickier than apple pie You might also like (Freaky girl) F-R-E-A-K (Freaky girl) A-K, A-K, A-K E-A-K (Freaky girl) F-R-E-A-K (Freaky girl) 'Cause, what the fuck? This ain't Chanel, nigga, custom down? Like, what the fuck? This ain't Burberry, custom brown He said "Could you throw it back while you touch the ground?" Then he said "Do that pussy purr?" I said "Yup, meow" Hold up, fuck-boys, ain't need no for you to roll up Ain't no need for you to double tap neither, scroll up Keep these bitches on they toes like Manolo Be on the lookout when I come through, BOLO Oh, woah, elegant bitch with a ho glow If it ain't big, then I won't blow Eeny, meeny, miny, moe Fuck is the tea? I just F'd a G (Let's go) Made him say "Uh," just ask Master P (Let's go) Ball so hard, I just took a knee (Let's go) Get me rocky ASAP, nigga, word to Rih (Let's go) Freak F-F-Freak Some gyal a freak, gyal a freak Gyal a freak, freak, freak, freak (Freaky girl) F-R-E-A-K (Freaky girl) A-K, A-K, A-K E-A-K (Freaky girl) F-R-E-A-K (Freaky girl) a regular guy Wetter than umbrellas and stickier than apple pie (Freaky girl) F-R-E-A-K (Freaky girl)</t>
  </si>
  <si>
    <t>https://genius.com/Nicki-minaj-super-freaky-girl-lyrics</t>
  </si>
  <si>
    <t>https://musicbrainz.org/recording/323c5e98-7235-4c25-aeb0-6e68a91435ad</t>
  </si>
  <si>
    <t>ass (1x); bitch (2x); bitches (2x); dick (1x); fuck (4x); ho (1x); nigga (2x); pussy (1x)</t>
  </si>
  <si>
    <t>22-057</t>
  </si>
  <si>
    <t>Hrs and Hrs</t>
  </si>
  <si>
    <t>Muni Long</t>
  </si>
  <si>
    <t>https://www.last.fm/music/Muni+Long</t>
  </si>
  <si>
    <t>Uh, oh, ooh, mmm (Yeah) I don't usually do this but, um (Tiller, oh my God, hm-hm) Can I sing to you? Yeah (Yeah) Yours, mine, ours I could do this for hours Sit and talk to you for hours I wanna give you your flowers And some champagne showers Order shrimp and lobster towers But it's me that gets devoured Ooh, when you do what you do, I'm empowered You give me a superpower Together the world could be ours You sit me up on the counter Instantly, it's thunder showers Stormin' for a couple hours When we finished, take a shower I could do this for hours And hours and hours I could do this for hours And hours and hours I could do this for hours And hours and hours I could do this for hours And hours, hours, I You might also like Usually don't like nobody And when I say nobody I mean nobody All these niggas full of shit You're just the homie once they hit Felt like givin' up on love These niggas almost made me quit Then I met you When I met you I knew this was it I've never been in love like this A love like ours I pray for it on my knees Every night for some hours And hours and hours And hours and hours And hours I could do this for hours And hours and hours I could do this for hours And hours and hours What's yours is mine And ours And yours, mine and ours I could sit and talk to you for hours Sit and look at you for hours Makin' love to you for hours Layin' on your chest for hours Tellin' you jokes for hours Holdin' you close for hours And hours and hours Oh, oh, oh (Yee-hee) Oh, oh, oh (Yee-hee) Woah, oh, oh (Yee-hee) Ah, I Hours and hours (Yee-hee) Hours and hours (Yee-hee, yee-hee) Oh, oh Hours and hours Hours and hours Woah, oh, mm Yeah hours and hours I could do this for hours And hours and hours I could do this for hours And hours, hours, I oh Hours and hours Hours and hours Woah, oh, mm Yeah</t>
  </si>
  <si>
    <t>https://genius.com/Muni-long-hrs-and-hrs-lyrics</t>
  </si>
  <si>
    <t>https://musicbrainz.org/recording/039a5310-ec9b-4500-8307-024dcac1b71f</t>
  </si>
  <si>
    <t>22-058</t>
  </si>
  <si>
    <t>Sand in My Boots</t>
  </si>
  <si>
    <t>She asked me where I's from I said, "Somewhere ya never been to Little town outside of Knoxville" Hidden by some dogwood trees She tried talkin' with my accent We held hands and waded into That blue water, she left her flip-flops By my Red Wings on the beach Yeah, but now I'm dodgin' potholes In my sunburnt Silverado Like a heart-broke Desperado Headed right back to my roots Somethin' 'bout the way she kissed me Tells me she'd love Eastern Tennessee Yeah, but all I brought back with me Was some sand in my boots I said, "Let's go shoot tequila" So, we walked back to that beach bar She said, "Don't cowboys drink whiskey?" (Huh) So, we drank bottom shelf She said, "Damn, that sky looks perfect" I said, "Girl, you've never seen stars Like the ones back home" And she said, "Maybe I should, see 'em for myself" love Eastern Tennessee Yeah, but all I brought back with me Was some sand in my boots I said, "Meet me in the mornin'" And she told me I was crazy Yeah, but I still thought that maybe she'd show up Aw, Eastern Tennessee Yeah, but all I brought back with me Was some sand in my boots Yeah, but all I brought back with me Was some sand in my boots she'd roots Somethin' 'bout the way she kissed me Tells me she'd love</t>
  </si>
  <si>
    <t>https://genius.com/Morgan-wallen-sand-in-my-boots-lyrics</t>
  </si>
  <si>
    <t>https://musicbrainz.org/recording/2999671e-a218-4fee-88ac-06373a6c7280</t>
  </si>
  <si>
    <t>22-059</t>
  </si>
  <si>
    <t>Mamiii</t>
  </si>
  <si>
    <t>Becky G;Karol G</t>
  </si>
  <si>
    <t>O-O-Ovy On The Drums Salud, mami Ah, ah, ah, ay Lo que no sirve que no estorbe Te metiste autogol por torpe Te quedó grande este torque Ya no estoy pa' que de mí te enamores, baby (Chi) Sin Visa ni pasaporte (No) Mandé tu falso amor de vacaciones (Chi, chi, chi, chi, chi, chi) Pa' la mierda y nunca vuelvas Que todo se te devuelva, no De lo que me hiciste si no te acuerda' No me vuelvas a llamar, que hasta boté el celular De lo tóxico que eres, se volvió perjudicial Lo que se va, se va Conmigo no te equivoques De lo tóxico que eres, no te quiero ver más (Chi) Llegué pa'l party, saca la botella La que te quería, no sé quién es ella Te dejé el review, no te puse ni una estrella Y te olvidé porque no dejaste huella Ya no miro pa'trás, ni pa' parquearme Tengo a uno que está listo pa' llevarme El segundo está esperando en el hotel Y el tercero lo conozco esta noche (No, no) No me llames, que mi número cambié (Cambié) Si quieres que te lo dé (Dé) Llama 1-800-jódete No sé si me escuchaste No me llames, que mi número cambié (Cambié) Si quieres que te lo dé (Dé) Llama 1-800-jódete (Jódete) No me vuelvas a llamar, hasta boté el celular De lo tóxico que eres, se volvió perjudicial Lo que se va, se va, ah-ah Conmigo no te equivoques De lo tóxico que eres, no te quiero ver más (Ey) Ay, yo lo lamento (Ah) Tu' gana' de volver (Ey) murieron en el intento (Ah) Lo hiciste ver como que perdiste el tiempo Quedaste bien porque lo mío ni lo cuento (Papi) Te veo en la' rede', no puedo creerlo, qué pena de ti (Pena de ti) Yo que fui buena y tú qué gonorrea pagándome así (Nea, qué gonorrea) Rata de dos patas, lo dijo Paquita Un animal rastrero (Jaja) Que se come todo lo que se atraviesa Diablo, tú ere' un cuero (Cuero) No digas "te quiero", mejor sé sincero (Ey) No digas "te amo" (Ah) porque eso fue en vano (Ah) Llorando estaba' tú y como no te salí Andas comiéndote a otra, pero estás pensando en mí (Chi) tóxico que eres, no te quiero ver más Ouh Repítelo, mami "Que a veces no te cambian por algo mejor Y ni siquiera por algo más rico" KAROL G y Becky G It's the real G's, baby (Jaja) Ovy On The Drums</t>
  </si>
  <si>
    <t>https://genius.com/Becky-g-and-karol-g-mamiii-lyrics</t>
  </si>
  <si>
    <t>https://musicbrainz.org/recording/a6b42ba3-4e60-452c-a458-99d96369cf17</t>
  </si>
  <si>
    <t>22-060</t>
  </si>
  <si>
    <t>22-061</t>
  </si>
  <si>
    <t>AA</t>
  </si>
  <si>
    <t>One, two, three Alright Coffee cup, cold and black Wish you had a little shot of jack Besides that, can't complain Just tryin' to do the dang thing Might change the oil in my truck I ain't payin' no thirty-five bucks Kids need shoes, mama needs Levi's And I'm just tryna keep my daughters off the pole And my sons out of jail Tryna get to church so I don't go to hell I'm just tryna keep my wife from figuring out That I married up and she married way, way down In Alabama where they love Nick Saban Tryna write a song the local country station will play Hey, I'm just tryna stay out of AA (AA, ooh) Well I gave up Skoal and cigarettes Now I'm just hooked on Nicorette Trying not to be like my old man But the older I get, the more I am Tryna get paid and a little love made, y'all Hey, y'all, at the end of the day, y'all I'm just another John Deere guy (Hey) Up on a tractor You might also like Tryna steer my daughters off the pole And my sons out of jail (Sons out of jail) Tryna get to church so I don't go to hell (I don't wanna go) I'm just tryna keep my wife (Hey babe) from figuring out (I love you) That I married up (So fine girl) and she married way way down In Alabama where they love Nick Saban (Roll tide) Tryna write a song the local country station will play Hey, I'm just tryna stay out of AA (Ooh, ooh, come on, babe, right here) Tell you, ooh-ooh-ooh, tryna stay out of AA every day One step at a time, yeah Life's hard, family's weird Sometimes you just need a beer Can I get an Amen? (Amen) Man, I'm just tryna keep love Nick Saban (Roll Tide) Tryna write a song the local country station will play Hey, I'm just tryna stay out of AA Oh, hey, hey, hey, I'm just tryna stay out of AA Yes, I am get paid and a little love made, y'all Hey, y'all, at the end of the day, y'all I'm just another John Deere guy (Hey) Up on a tractor she married way way down In Alabama where they stay out of AA Yes, I am</t>
  </si>
  <si>
    <t>https://genius.com/Walker-hayes-aa-lyrics</t>
  </si>
  <si>
    <t>https://musicbrainz.org/recording/9e432c61-806f-4812-a209-a3a50049c3a5</t>
  </si>
  <si>
    <t>22-062</t>
  </si>
  <si>
    <t>Sweetest Pie</t>
  </si>
  <si>
    <t>Megan Thee Stallion;Dua Lipa</t>
  </si>
  <si>
    <t>(Mano) You've never been to Heaven, have you? (OG Parker) Ooh, this the ride of your life Hold on 'cause, baby, I might I might just give you a bite of the sweetest pie (Yeah, yeah, yeah, ah) Ooh, baby, we can go fast I'll drive and you just lay back I got the flavour that lasts, yeah, the sweetest pie (Uh-huh, uh-huh) I might take you home with this, I might give you all of it (Yeah) Come get your dose of the sweetest pie Ooh, this the ride of your life Hold on 'cause, baby, I might I might just give you a bite of the sweetest pie (Uh-huh, uh-huh) Baby, I'm the sweetest, pussy is the meanest (Yeah) Hot girl shit, but I'm cold every season (But I'm) Know he got that pipe, let him bust it 'til it's leakin' (Yeah, mwah) Booty like a pillow, he can use it while he's sleepin' (Look) Don't be goin' through my phone 'cause that's the old me (Old me) Ain't the only one tryna be my one and only (Tryna) Real thick, movin' slow, that body like codeine He a player, but for Megan, he cuttin' the whole team (Hey, hey, hey, hey) That body lookin' nice (Lookin' nice) I got cake and I know he want a slice I wish a nigga would try to put me on ice (Brrr) I ain't never had to chase dick in my life (Dick in my life) I like that nasty, that freaky stuff (Freaky stuff) Slip under my bed and keep me up (Hey) That Hansel and Gretel, let him eat me up (Ah) Uh, uh, uh, uh, uh Ooh, this the ride of your life Hold on 'cause, baby, I might I might just give you a bite of the sweetest pie (Uh-huh) Ooh, baby, we can go fast I'll drive and you just lay back (Ah) I got the flavour that lasts, yeah, the sweetest pie I might take you home with this, I might give you all of it sweetest pie (Uh-huh, uh-huh) You got me hung up from across the room I'm so high that I'm on another altitude And on my cloud, I got some space for you Got a taste for you, ayy More bounce to the ounce, pick it up, put it down (Woah) Wanna put his Nutty Buddy in my Fudge Round (Bow) Pussy tighter than a bitch, he ain't had it like this Toes curling like they're throwing gang signs on Crip (On Crip) One thing about me, I ain't takin' no shit He whipped, I know it's pissin' off his old bitch Cesar Millan, I got his ass trained (I got his ass trained) Tryna let a dog know who really run things (Huh, ah) You've never been to Heaven, have you? Ooh, this the ride of your life Hold on 'cause, baby, I might I might just give you a bite of the sweetest pie (Uh-huh, uh-huh) Ooh, baby, we can go fast I'll drive and you just lay back (Ah) I got the flavour that lasts, yeah, the sweetest pie (Uh-huh, uh-huh) on 'cause, baby, I might I might just give you a bite of the sweetest pie (Uh-huh, ayy, ayy, ayy) Real hot girl shit (Ooh, this the ride of your life) Me and Dua Lipa finna get the party lit (Hold on 'cause, baby, I might, I might just give you a bite) Ah (Of the sweetest pie)</t>
  </si>
  <si>
    <t>https://genius.com/Megan-thee-stallion-and-dua-lipa-sweetest-pie-lyrics</t>
  </si>
  <si>
    <t>https://musicbrainz.org/recording/c96c88b5-ac3c-40bb-b3b6-c2706246fbd9</t>
  </si>
  <si>
    <t>ass (2x); bitch (2x); dick (1x); nigga (1x); pissin (1x); pussy (1x); shit (3x)</t>
  </si>
  <si>
    <t>22-063</t>
  </si>
  <si>
    <t>Provenza</t>
  </si>
  <si>
    <t>Karol G</t>
  </si>
  <si>
    <t>https://www.last.fm/music/Karol+G</t>
  </si>
  <si>
    <t>Baby, ¿qué más? Hace rato que no sé na' de ti 'Taba con alguien, pero ya estoy free Puesta pa' revivir viejos tiempo', no salgo hace tiempo Tú dime dónde está', ah-ah-ah Que hace rato que no sé na' de ti (Na' de ti) 'Taba con alguien, pero ya estoy free Puesta pa' revivir viejos tiempo', no salgo hace tiempo (Shh) Papi, nos perdemo', nos parqueamo' y lo prendemo' Pa' la seca algo bebemo', y cuando nos emborrachemo' Una de reggaetón ponemo' y nos vamo' a donde nos podamos querer Nos podamos comer (Eh-ah) Papi, nos perdemo', nos parqueamo' y lo prendemo' Pa' la seca algo bebemo', y cuando nos emborrachemo' Una de reggaetón ponemo' y nos vamo' a donde nos podamo' querer Nos podamo' comer Baby, ¿qué más? Hace rato (Wuh) que no sé na' de ti (Yeh) 'Taba con alguien, pero ya estoy free ('Toy free) Puesta pa' revivir viejos tiempo', no salgo hace tiempo Tú dime dónde está', ah-ah-ah (Tú dime, tú dime) Que hace rato que no sé na' de ti (Na' de ti) 'Taba con alguien, pero ya estoy free (Wuh) Puesta pa' revivir viejos tiempo', no salgo hace tiempo ¿Qué de malo puede pasar? ¿Que nos vaya mal? Estoy afuera, sal Tenemos cosas pendiente' por repasar Tú ere' un polvito difícil de reemplazar (Sí) No sé si te convenza (Ey) Nos damo' un rocecito por Provenza Y si la cosa se pone tensa, en mi cama la recompensa O viceversa, ¿por qué lo piensas? (¡No!) Pasamo' por el barrio por hierba (Hierba) Ponla en la hookah pa' que se disuelva La química todavía se conserva Y yo te lo hago rico para que vuelva' Aunque mañana me voy, aprovéchame que aquí estoy Puesta pa' ti, por eso te escribí Baby, ¿qué más? Hace rato que no sé na' de ti 'Taba con alguien, pero ya estoy free (Huh) 'Taba con alguien, pero ya estoy free (Wuh) Puesta pa' revivir viejos tiempo', no salgo hace tiempo O-O-Ovy On The Drums</t>
  </si>
  <si>
    <t>https://genius.com/Karol-g-provenza-lyrics</t>
  </si>
  <si>
    <t>https://musicbrainz.org/recording/f5b66651-f2d9-46ab-8524-fce6f58bb34e</t>
  </si>
  <si>
    <t>22-064</t>
  </si>
  <si>
    <t>22-065</t>
  </si>
  <si>
    <t>22-066</t>
  </si>
  <si>
    <t>Bam Bam</t>
  </si>
  <si>
    <t>Camila Cabello;Ed Sheeran</t>
  </si>
  <si>
    <t>You said you hated the ocean, but you're surfin' now I said I'd love you for life, but I just sold our house We were kids at the start, I guess we're grown-ups now, mmm Couldn't ever imagine even havin' doubts But not everything works out, no Now I'm out dancin' with strangers You could be casually datin' Damn, it's all changin' so fast Así e' la vida, sí Yeah, that's just life, baby Yeah, love came around and it knocked me down But I'm back on my feet Así e' la vida, sí Yeah, that's just life, baby I was barely standin', but now I'm dancin' He's all over me (Goza) Ba-da, bam-bam-bam-bam, bam-bam Ba-da, bam-bam-bam-bam, bam-bam Ba-da, bam-bam-bam-bam, bam-bam Ba-da, bam-bam-bam-bam (Así e' la vida) Ba-da, bam-bam-bam-bam, bam-bam Ba-da, bam-bam-bam-bam, bam-bam Ba-da, bam-bam-bam-bam, bam-bam Ba-da, bam-bam-bam-bam It's been a hell of a year, thank God we made it out Yeah, we were ridin' a wave and trying not to drown And on the surface, I held it together But underneath, I sorta came unwound Where would I be? You're all that I need My world, baby, you hold me down You always hold me down Well, I've been the breaker and broken Every mistake turned to moments Wouldn't take anything back Así e' la vida, sí (Así e') I was barely standin', but now I'm dancin' She's all over me (He's all over me) Ba-da, bam-bam-bam-bam, bam-bam Ba-da, bam-bam-bam-bam, bam-bam Ba-da, bam-bam-bam-bam, bam-bam Ba-da, bam-bam-bam-bam (Ahí, ahí) Ba-da, bam-bam-bam-bam, bam-bam Ba-da, bam-bam-bam-bam, bam-bam Ba-da, bam-bam-bam-bam, bam-bam Ba-da, bam-bam-bam-bam (¡Pónganle azúcar, mi gente!) Y sigue bailando, hey Y sigue bailando, a-ha (Keep dancin', yeah) Y sigue bailando (Keep dancin', yeah) Y sigue bailando (Hey), a-ha (Hay amor en todos lados) Y sigue bailando (Keep dancin', yeah) (Sigue, sigue, sigue bailando) Y sigue bailando (Hey) (Hay amor en todos lados) Y sigue bailando, woah (Sigue, sigue, sigue bailando) Yeah, that's just life, baby I was barely standin', but now I'm dancin' She's all over me (Hey, hey) Now I, now I'm dancin' (Keep dancin', yeah) Now I, now I'm dancin' (Keep dancin', yeah) Now I, now I'm dancin' (Keep dancin', yeah) (Ba-da, bam, bam, bam, bam, bam, bam) And now I'm dancin' (Keep dancin', yeah) Now I'm dancin' (Keep dancin', yeah, yeah, yeah, yeah)</t>
  </si>
  <si>
    <t>https://genius.com/Camila-cabello-bam-bam-lyrics</t>
  </si>
  <si>
    <t>https://musicbrainz.org/recording/4d4847b1-0f80-42a6-b1cc-ff9878ee7fc5</t>
  </si>
  <si>
    <t>22-067</t>
  </si>
  <si>
    <t>5 Foot 9</t>
  </si>
  <si>
    <t>Tyler Hubbard</t>
  </si>
  <si>
    <t>https://www.last.fm/music/Tyler+Hubbard</t>
  </si>
  <si>
    <t>Jack makes good whiskey, yeah Red dirt makes good-riding roads Country makes good music For kicking up dust in a taillight glow Dry wood makes good fires Goodyears make good swings All that's all good, but for me God makes five-foot-nine, brown eyes in a sundress Loves Tim McGraw and a small-town accent Ain't no way that me and this truck made her fall in love Jack makes good whiskey, but God makes the good stuff Oh, God makes the good stuff Like that sweet little kiss she lays on me When I pull up in the gravel drive The way she dances with the raindrops Like she's the reason why they fall from the sky And I thank Him every time I close my eyes good whiskey, but God makes the good stuff God made her, so I'ma make sure He didn't waste an angel on me When He made but God makes the good stuff Five-foot-nine, God makes the good stuff (Oh) Yeah, God makes the good stuff Yeah, God makes the good stuff (Oh) Woah</t>
  </si>
  <si>
    <t>https://genius.com/Tyler-hubbard-5-foot-9-lyrics</t>
  </si>
  <si>
    <t>https://musicbrainz.org/recording/92d584d0-fea6-4cfb-bd7c-6d624d2954b9</t>
  </si>
  <si>
    <t>22-068</t>
  </si>
  <si>
    <t>Get Into It (Yuh)</t>
  </si>
  <si>
    <t>Yeah, ayy Ha, ayy, yeah They say I just got a buck, uh Get into it, yuh Pop out with a truck, ha Get into it, yuh (Yuh) If you go to church I said get into it, yuh If she ain't got a butt Nah, fuck it, get into it, yuh And I say I just got a buck Get into it, yuh Pop out with a truck Get into it, yuh If you go to church Get into it, yuh If she ain't got a butt Fuck it, get into it, yuh Yeah, you just wanna party, you just wanna lap dance You just wanna pop up on these clowns like you're the Batman You just wanna ball out in designer with your best friends You don't wanna talk no more about it in the past tense Get me out my zone, I'm just talkin' comfort, shawty I ain't give you nothin' you could come for, shawty I got plenty things you make a run for, shawty Call him Ed Sheeran, he in love with my body You might also like get into it, yuh If she ain't got a butt Nah, fuck it, get into it, yuh If she ain't got a butt Fuck it, get into it, yuh Y'all need to get into the drip like a piranha Y'all need to get into my drip like y'all need water I mean, it's only head to toe Balenciaga I mean, y'all bitches better "yuh" like Ariana If they ever tryna knock her, put my foot up in your caca Call your mama and your papa like I'm finna take your daughter Turn that bitch into a soccer ball and rocka, rocka, rocka (Brrr) Get into it like a suit and fuck a stock up like a broker They say I just got a buck (Yuh) Get into it, yuh (Ayy) Pop out with a truck, ha Get into it, yuh (Pop out, pop out) If you go to church I said get into it, yuh If she ain't got a butt Nah, fuck it, get into it, yuh And I say I just got a buck (Ayy) Get into it, yuh Pop out with a truck Get into it, yuh (Yeah) If you go to church Get into it, yuh (Go to church) If she ain't got a butt Fuck it, get into it, yuh (Yeah, yeah, yeah, yeah) Thank you, Nicki, I love you Got that big rocket launcher! could come for, shawty I got plenty things you make a run for, shawty Call him Ed Sheeran, he in love with my body out with a truck Get into it, yuh If you go to church Get you Got that big rocket launcher!</t>
  </si>
  <si>
    <t>https://genius.com/Doja-cat-get-into-it-yuh-lyrics</t>
  </si>
  <si>
    <t>https://musicbrainz.org/recording/ffb91769-345f-43dd-b101-fb294ce58bf6</t>
  </si>
  <si>
    <t>bitch (1x); bitches (1x); butt (6x); fuck (4x)</t>
  </si>
  <si>
    <t>22-069</t>
  </si>
  <si>
    <t>Efecto</t>
  </si>
  <si>
    <t>Yeah-yeah-yeah-yeah-yeah-yeah Eh-eh-eh-eh No sé si es casualidad que yo me sienta así Siempre que tú estás cerquita de mí Dime qué me hiciste, qué droga me diste Que desde aquella noche no soy igual Tú me mira' y empiezo a sudar Siento que puedo volar Baby, la nota ya está haciendo efecto Mi mundo está jodío' y me siento perfecto Porque estás tú, aquí, moviéndote así, no pare' Baby, tú eres mi droga, esta noche no le baje' Porque le baje' Esta no, esta sí Esta no, esta sí Esta no, esta sí Esta no, esta sí El gatito tuyo te perdió por negligencia Y yo que no creo en la abstinencia Esta noche en la cama va a haber turbulencia' Qué rico tú mama', te vo'a dar la permanencia' Ese totito e' la eminencia Pa' darle tengo licencia Desde que fuimo' a Florencia Se puso más bicha, pero no pierde la esencia No, no, de Carola No, no, no, no anda sola No, no, no le diga' "hola" O va' a ser otro pa' la cola Tu piquete me mola Yo soy fan de esa popola (Mua, mua) Más las picky, las endo, la coca y la rola (Más nada) Eres tú quien me controla, eh (Jeje) En tus ojo' veo el mar, mami, llévame en tu ola (Tú eres mala) Hoy me siento bien puta, re piola, ey Porque la nota ya está haciendo efecto Mi mundo está jodío' y me siento perfecto Porque estás tú, aquí, moviéndote así, no pare' Baby, tú ere' mi droga, esta noche no le baje'</t>
  </si>
  <si>
    <t>https://genius.com/Bad-bunny-efecto-lyrics</t>
  </si>
  <si>
    <t>https://musicbrainz.org/recording/782ee794-afb3-4adb-a1d7-c6fdc1d945de</t>
  </si>
  <si>
    <t>22-070</t>
  </si>
  <si>
    <t>Rock and a Hard Place</t>
  </si>
  <si>
    <t>We've been swingin' and missin' It ain't broke yet, but damn, it needs fixin' Been a while since your kiss felt like kissin' It's just different We've been talkin' 'bout forever since we been together Somethin' 'bout a ring makes you think we're better Off with all this, but we're caught in-between A rock and a hard place Red wine and mistakes Tears rollin' down your face When I walked out that door That's when I lost it Midnight in Austin Damn, I'm exhausted What the hell's this all for? Is this where it mends or it breaks? Between a rock and a hard place For the record (Shit) Throwin' in the towel takes some effort So I'd rather ride it out for better weather Together Between a exhausted What the hell's this all for? Is this where it mends or it breaks? Between a rock and a hard place hard place Tears rollin' down your face As How much more of this can we take?</t>
  </si>
  <si>
    <t>https://genius.com/Bailey-zimmerman-rock-and-a-hard-place-lyrics</t>
  </si>
  <si>
    <t>https://musicbrainz.org/recording/d4e796b8-2551-4ac1-a8f5-a5dd34c4dd07</t>
  </si>
  <si>
    <t>22-071</t>
  </si>
  <si>
    <t>Doin' This</t>
  </si>
  <si>
    <t>Someone asked me once in an interview "What was growing up like?" "Where'd you go to school?" "And what would you do if you weren't doin' this?" I'd be drivin' my first car, an old worn-out Dodge Tryin' to make rent with a dead-end job, just makin' due With tips in a jar, my guitar, and an old barstool I'd have a Friday night crowd in the palm of my hand Cup of brown liquor, couple buddies in a band Singin' them same damn songs like I am now I'd be feelin' on fire on a hardwood stage Bright lights like lightning runnin' through my veins At the Grand Ole Opry or a show in some no-name town I'd still be doin' this if I weren't doin' this I'd still be the same guy they knew back in the day Who was burnin' CD's just to give away Payin' his dues If I wasn't doin' this Five deep in a van, head full of steam Hot on the heels of my neon dreams maybe comin' true Livin' this life just like I was born to do still be doin' this if I weren't doin' this It ain't about the fame It ain't about the fortune It ain't about the name It ain't about the glory I guess I'm sayin' it's always been about still be doin' this if I weren't doin' this Someone asked me once in an interview "What was growing up like?" "Where'd you go to school?" "And what would you do if you weren't doin' this?" show in some no-name town I'd a show in some no-name town I'd do if you weren't doin' this?"</t>
  </si>
  <si>
    <t>https://genius.com/Luke-combs-doin-this-lyrics</t>
  </si>
  <si>
    <t>https://musicbrainz.org/recording/9b4103c8-45fd-4366-99b3-5383167a5c5b</t>
  </si>
  <si>
    <t>22-072</t>
  </si>
  <si>
    <t>Oh My God</t>
  </si>
  <si>
    <t>I ain't got too much time to spare But I'll make time for you to show how much I care Wish that I would let you break my walls But I'm still spinning out of control from the fall Boy, you give good love, I won't lie It's what keeps me comin' back even though I'm terrified I know that it's wrong But I want to have fun Mmm, yeah, mmm, yeah I know that it's wrong But I want to have fun Mmm, yeah, mmm, yeah Oh, my God, I can't believe it Out of all the people in the world What is the likelihood of jumping Out of my life and into your arms? Maybe, baby, I'm just losing my mind 'Cause this is trouble, but it feels right Teetering on the edge of Heaven and Hell Is a battle that I cannot fight You might also like I'm a fool, but they all think I'm blind I'd rather be a fool than leave myself behind I don't have to explain myself to you I am a grown woman and I do what I want to do baby, I'm just losing my mind 'Cause this is trouble, but it feels right Teetering on the edge of Heaven and Hell Is a battle that I cannot fight "Lord, don't let me," I said, "Lord, don't let me" I said, "Lord, don't let me, let me down" (Oh, Lord) "Lord, don't let me," I said, "Lord, don't let me" I said, "Lord, don't let me, let me down" (Don't let me let myself down) "Lord, don't let me," I said, "Lord, don't let me" I said, "Lord, don't let me, let me down" (Oh, my God) "Lord, don't let me," I said, "Lord, don't let me" I said, "Lord, don't let me, let me down" (Oh, oh-oh-oh, oh-oh-oh) baby, I'm just losing my mind 'Cause this is trouble, but it feels right Teetering on the edge of Heaven and Hell When it's a battle that I cannot fight "Lord, don't let me," I said, "Lord, don't let me" I said, "Lord, don't let me, let me down" (I know that it's wrong, but I want to have fun) "Lord, don't let me," I said, "Lord, don't let me" I said, "Lord, don't let me, let me down" (Mmm, yeah, mmm, yeah) "Lord, don't let me," I said, "Lord, don't let me" I said, "Lord, don't let me, let me down" (Mmm, yeah, mmm, yeah) losing my mind 'Cause this is trouble, but it feels right Teetering on the edge of Heaven and Hell Is a battle that I cannot fight fun) "Lord, don't let me," I said, "Lord, don't let me" I said, "Lord, don't let me, let me down" (Mmm, yeah, mmm, yeah)</t>
  </si>
  <si>
    <t>https://genius.com/Adele-oh-my-god-lyrics</t>
  </si>
  <si>
    <t>https://musicbrainz.org/recording/5956edd6-99a5-4f14-ad46-db4969a1a4c4</t>
  </si>
  <si>
    <t>22-073</t>
  </si>
  <si>
    <t>Better Days</t>
  </si>
  <si>
    <t>Neiked;Mae Muller;Polo G</t>
  </si>
  <si>
    <t>I've been feelin' lonely I need someone to hold me Come on, baby, hold me Yeah, I've been feelin' jaded Don't know how I should play it Tell me how to play it Now you, you've been movin' on Let me know, can I come along? Since you're gone, oh, it's been so long On my own, my own, my own, my own Livin' in a haze, stayin' in the shade All I do is sit around and wait for better days I could use a break, can I get an "amen"? All I do is sit around and wait for better days Uh, uh Can I get a "amen"? Introverted, can't make friends Pray for better days, now it's three hundred K when my day ends Do you remember last night? 'Cause I blacked out In that all white dress with her back out Said be careful with her heart 'cause it's fragile And thinkin' 'bout her past make her lash out See, with me, it ain't no worries at all Any problem, I'll be there, one call If we locked in, you my dawg Fan of you, I hang pictures on my wall Roll one, let's get high tonight Backseat, Maybach, lavish life Chillin' with the stars like a satellite AP on my arm and it's shinin' bright, uh You might also like Livin' in a haze (Haze), stayin' in the shade (The shade) All I do is sit around and wait for better days (Oh, I sit around and wait) I could use a break, can I get an "amen"? (Amen) All I do is sit around and wait for better days Sit around, sit around, sit around and wait For better, better, better days, oh I could use a break, oh Better, better, better, better For better days, no, no Oh no, no, no All I do is sit around and wait for better days Better days All I do is sit around and wait for better days, no, no a satellite AP on my arm and it's shinin' bright, uh wait for better days Better days All I do is sit around and wait for better days, no, no</t>
  </si>
  <si>
    <t>https://genius.com/Neiked-mae-muller-and-polo-g-better-days-lyrics</t>
  </si>
  <si>
    <t>https://musicbrainz.org/recording/216e03f0-6572-4f70-8a4c-1743c4d3b769</t>
  </si>
  <si>
    <t>22-074</t>
  </si>
  <si>
    <t>Meet Me at Our Spot</t>
  </si>
  <si>
    <t>The Anxiety: Willow;Tyler Cole</t>
  </si>
  <si>
    <t>When I wake up, I can't even stay up I slept through the day, fuck I'm not getting younger But when I'm older, I'll be so much stronger I'll stay up for longer Meet me at our spot Caught a vibe (Woo, woo) Baby, are you coming for the ride? (The ride, the ride, the ride) I just wanna look into your eyes (Your eyes, your eyes) I just wanna stay for the night, night, night When we take a drive (Woo, woo) Maybe we can hit the 405 Hypnotized by the lights Man, this must be the life When I go to sleep, I can't even fall asleep Something's got ahold of me Feel it taking over me But when I'm older I'll be moving onward I just got a drunk text (Meet me at our spot) You might also like We caught a vibe (Yeah, yeah) Baby, are you coming for the ride? (The ride, the ride, the ride) When I look into your eyes (Your eyes, your eyes) I just wanna hold you all night (All night) Maybe we can take a drive (Take a drive) Baby, we can hit the 405 Hypnotized by the lights Man, this must be the life Meet me at our spot Got something I wanna show you Meet me at our spot They can't find us there Meet me at our spot Got something I wanna show you Meet me at our spot They can't find us there Caught a vibe (Woo, woo) Baby, are you coming for the ride? (The ride, the ride, the ride) I just wanna look into your eyes (Into must be the life moving onward I just got a drunk text (Meet me at our spot) we can hit the 405 Hypnotized by the lights Man, this must be the life</t>
  </si>
  <si>
    <t>https://genius.com/The-anxiety-meet-me-at-our-spot-lyrics</t>
  </si>
  <si>
    <t>https://musicbrainz.org/recording/2c7b1667-1244-4763-9355-9ba3d3ac5d30</t>
  </si>
  <si>
    <t>22-075</t>
  </si>
  <si>
    <t>Fingers Crossed</t>
  </si>
  <si>
    <t>Lauren Spencer-Smith</t>
  </si>
  <si>
    <t>https://www.last.fm/music/Lauren+Spencer-Smith</t>
  </si>
  <si>
    <t>Introduced me to your family Watched my favorite shows on your TV Made me breakfast in the mornin' When you got home from work Makin' plans to travel 'round the world Said we'd always put each other first Old love songs we used to play to Funny, now I hate you Now, I Remember when you'd call me late at night I gave you my hours and advice just tryna fix you And all your daddy issues But now, I don't even miss you anymore So, I I want all the tears back that I cried All the hours spent givin' advice on how to write your songs All you did was prove me wrong When you said you loved me Well, you must've had your fingers crossed Shoulda paid attention to my friends Tellin' me how bad it's gonna end Always givin' their opinions Now I wish I would have listened You might also like I could say I'm sorry, but I'm not You don't deserve the one thing that you lost Now, I Remember when you'd call me late at night And Well, you must've had your fingers crossed (Oh-oh, oh-oh) Your fingers crossed (Oh-oh, oh-oh) Your fingers crossed (Oh-oh, oh-oh) Oh, when you said you loved me Well, you must've had your fingers crossed Oh, I I want all the tears back that I cried All the hours spent giving advice on how to write your songs All you did was prove me wrong Wish you said you loved me When you didn't have your fingers crossed have listened wrong Wish you said you loved me When you didn't have your fingers crossed</t>
  </si>
  <si>
    <t>https://genius.com/Lauren-spencer-smith-fingers-crossed-lyrics</t>
  </si>
  <si>
    <t>https://musicbrainz.org/recording/ec2eb394-9da1-43f2-82d6-c93b1340f0c1</t>
  </si>
  <si>
    <t>22-076</t>
  </si>
  <si>
    <t>All Too Well (Taylor's Version)</t>
  </si>
  <si>
    <t>I walked through the door with you, the air was cold But something 'bout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Oh, oh, oh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taught me 'bout your past, thinking your future was me You might also like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 kid with glasses in a twin-sized bed And your mother's telling stories 'bout you on the tee-ball team You taught me 'bout your past, thinking your future was me You remember it all It was rare, I was there I remember it all too well</t>
  </si>
  <si>
    <t>https://genius.com/Taylor-swift-all-too-well-taylors-version-lyrics</t>
  </si>
  <si>
    <t>https://musicbrainz.org/recording/7f989758-df3e-4bc5-bda7-1558d9de03e4</t>
  </si>
  <si>
    <t>22-077</t>
  </si>
  <si>
    <t>Party</t>
  </si>
  <si>
    <t>Bad Bunny;Rauw Alejandro</t>
  </si>
  <si>
    <t>Yeah, dice Ra-Rauw Ella lleva un tiempo soliá Pero en las rede' no sube na' Oh-oh (No, no), me pone a maquinear, -a-ar Hoy quiere fluir, cansa' de pensar, -ar Enrola y va a quemar, ah-ay (Ey) Hoy se quiere soltar No quiere amarrarse, solo quiere Party, party, party, party Party, party, party, party Party, party, party, party Party, party, party, pa— Party, party, party, party Party, party, party, party Party, party, party, party (Yeah-yeah-yeah-yeah, ey) Party, party, party, party Se miró al espejo (Uh) Y vio que está buenota Vio que está buenota y quiere perreo, y coger una nota Yo te azoto esa' nalgota' cuando tú quiera' Puesto pa' tus bellaquera' Y perreártela' la noche entera Solo abren la cartera Nos fuimo' sin que nadie viera Baby, qué afrenta' Tú quieres con do' y no sé si va' a aguantar (Ey) Tanto asiento que hay Y encima de mi bicho e' que te quiere' sentar Te tengo el toto sentimental, uh El panty moja'o La nota en alta, no me ha baja'o Dice que está soltera y todavía no se ha deja'o Y que se atreve con Benito y con Rauw, jeje Tú me gusta par, me gusta par Salimo' de Threehouse, no' fuimo' pa' Ocean Park Corriendo Can-Am, bebiendo champán Mañana te compro un Taycan Ey, ey, tú te mueve' rico como las de E11EVEN Sabe que está rica y se da guille porque puede Yo estoy puesto, tú está' puesta, ¿y quién se atreve? Dime quién se atreve Que en el hotel va a ser el after— Party, party, party, party (Ey, ey, ey) Party, party, party, party (Vamo' pa'l after party) Party, party, party, party (Ey, ey, ey) Party, party, party, pa— (En el cuarto o en el Bugatti) Party, party, party, party (Ey, ey, ey) Party, party, party, party Party, party, party, party Party, party, party, party Ra-Rauw Un bellaqueo bien nasty (Uh-uh) El culo real, pero las teta' son plastic (Ih-ih) Tiene un abdomen, parece que hace fasting (Ey) Pero cuando come, se lo traga, no lo mastic, ey Ahora es full ten, cuarenta hora' de sateo (Ah) Wheeliando los Four Truck, le gusta el maleanteo (Woh) Lo dejó atrá', a su ex le bajó el de'o (Ey) Ella pide El Zorro y El Conejo en un perreo (¡Yah!) Dime si tú quieres dulce De fuga'o nos perdimo' en Santurce (Oh-oh) En la disco que apaguen las luce' (Yeh-yeh) Que esas nalga' son pa' que las use' (Yeh-yeh) De ti, yo me dejo que abuses Tú me tiene' en un bucle Antes de que entre le escupe (Mami) La puse a brincar y en la cama hicimo' un— (¡Yah!) Party, party, party, party (Woh-oh, oh) Party, party, party, party (En la cama hicimo' un—) Party, party, party, party (Yeah) Party, party, party, pa— (En la cama hicimo' un—) Party, party, party, party (Woh-oh, oh) Party, party, party, party (Yeah) Party, party, party, party Party, party, party, party Jajajajai Uy, disfrutando la noche y muchas cosas, bella Todos son santos cuando hablan de los pecados ajenos Uy, jajajajaja Ay, ay, la vida ¿Quién entiende estas cosas? ¿Quién la' entiende? Uy, jajajaja</t>
  </si>
  <si>
    <t>https://genius.com/Bad-bunny-and-rauw-alejandro-party-lyrics</t>
  </si>
  <si>
    <t>https://musicbrainz.org/recording/4573ac4e-6d31-4d29-8374-22428dad0c36</t>
  </si>
  <si>
    <t>22-078</t>
  </si>
  <si>
    <t>Después de la Playa</t>
  </si>
  <si>
    <t>Yeah-yeah, yeah-yeah, yeah-yeah Eh-eh Ja, ja Eh-eh, eh-eh, eh Tú dice' que no me atrevo Si supiera' que yo ando a fuego Dime qué tú juega' y yo lo juego No lo dejemo' pa' luego, no Que la luz ya se fue Y la noche llegó, ey Quiero saber si usted quiere lo mismo que yo Dime pa' dónde vamo' después de la playa Si nos secamo', yo traigo la toalla Y de nuevo nos mojamo', pero en mi cama Te vo'a dar tabla de surfear, yeah bebé Dime, ¿vamo' pa'l mambo o no vamo' pa'l mambo? Tú me dice', mami Zumba ¿Qué? Ey, ey, ey Hoy sí que sí, ah Wuh Ey bebé Mami, tú vive' lejo' (¿Qué?) Pero comoquiera yo vo'a buscarte (Wuh) Porque tú 'tás buena y te lo merece' (Tú 'tás rica) Al frente 'el mar es que yo quiero darte (Ah, ah, ah) Pa' que se pongan contento' to' los pece' (Wuh) Y tú estás mojá', yo estoy ready pa' surfearte (Estoy ready) Tranquila, que yo sé que esto e' a vece' (Normal) La otra ve' en la playa te emborrachaste y pediste que te bese (¿Cómo fue?), yeh ¿Cómo? Ey, ey, ey, ey, ey, ey, ey, ey Prende eso, prende eso, prende eso ¿Cómo? Ando con El Apechao Que no me llame nadie hoy, ¿okey? Me lo vo'a beber to' (¡Ja!) Ey, to' el mundo borracho bailando en la playa Sintiendo el calor, sintiendo el calor Tú llevas rato mirando y mirando Pégate mejor, pégate mejor De esa' chapa' se habla en toa' las barbería' Y en el colmadón, y en el colmadón (¿Cómo?), ey Tu novio se cree Romeo y yo le vo'a hacer como Don Le vo'a hacer como Don, ¿qué, qué, qué? (¿Qué tú dice'?) Salí con tu mujer Ya Dio' me perdonó, falta' tú ¿Qué, qué, qué? 'Toy borracho, borracho Ey, ey, ey, ey, ey, ey ¿Qué tú dice', Beto? No le vo'a bajar, ¿okey? No le baje', no le baje' Ah, ah, ah, ah, ah, ah, ah (¿Cómo?) Ey, ey, ey, ey, ey Qué gozadera Ey, ey, ey, ey, ey Que no se apague Ey, ey, ey, ey ¿Pa'ónde vamo'? ¿Pa'ónde vamo'? Dime, despué' de aquí Mera ¿Y este cabrón quién e'? El que está cogiendo cerveza 'e la neverita, tú, allá ¿Anda' con nosotro'? Ah, okey, okey, okey, okey, dale</t>
  </si>
  <si>
    <t>https://genius.com/Bad-bunny-despues-de-la-playa-lyrics</t>
  </si>
  <si>
    <t>https://musicbrainz.org/recording/8aa7b603-fcd9-40c9-a3a5-0d000fc7c3b7</t>
  </si>
  <si>
    <t>22-079</t>
  </si>
  <si>
    <t>You Should Probably Leave</t>
  </si>
  <si>
    <t>I know it ain't all that late But you should probably leave And I recognize that look in your eyes Yeah, you should probably leave 'Cause I know you and you know me And we both know where this is gonna lead You want me to say that I want you to stay So you should probably leave Yeah, you should probably leave There's still time for you to finish your wine Then you should probably leave And it's hard to resist, alright, just one kiss Then to stay So you should probably leave Yeah, you should probably leave Like a devil on my shoulder, you keep whisperin' in my ear And it's gettin' kinda hard for me to do the right thing here I wanna do the right thing, baby Sun on your skin, 6AM And I been watchin' you sleep And honey, I'm so afraid you're gonna wake up and say That you should probably leave 'Cause I know you and you know me And we both know where this is gonna lead I want you to stay but you'll probably say That you should probably leave Yeah, you should probably leave Oh, you should probably leave but you'll probably say That you should probably leave Yeah, you should probably leave Oh, you should probably leave</t>
  </si>
  <si>
    <t>https://genius.com/Chris-stapleton-you-should-probably-leave-lyrics</t>
  </si>
  <si>
    <t>https://musicbrainz.org/recording/c3e7d3c9-844b-4727-8918-a743f95aedd3</t>
  </si>
  <si>
    <t>22-080</t>
  </si>
  <si>
    <t>22-081</t>
  </si>
  <si>
    <t>Broadway Girls</t>
  </si>
  <si>
    <t>Lil Durk;Morgan Wallen</t>
  </si>
  <si>
    <t>2 AM at a Broadway bar She's puttin' her number in my phone (Broadway girls alone) Two Bud Lights deep, and she's sayin' things she don't mean And you know I met her down at Aldean's She said that she saw me walkin' in about a mile away Bean just had to take her phone and that just took her smile away She said I'm too drunk and crazy, she don't like the way I dance I said, "You don't have to join in," she said she'd take a chance I've been kinda crazy ever since it went down I get kind of lost, and, baby, this what I found Girls like you just wanna take me around, around and around Oh, there's two things that you're gonna find out They don't love you and they only love you right now If I was smarter, I'da stayed my ass at home And leave them Broadway girls alone (Leave 'em alone, leave 'em alone) Them Broadway girls alone (Leave 'em alone, leave 'em alone) Leave them Broadway girls alone They town just told me, "Don't trust 'em" Broadway girls a trap They on me, they tryna finesse me They see me with Morgan and know that I rap My horse is Porsches, turnin' me on I jump on a horse, she get on the back I went to the bar to go buy her a drink She listen to P!nk, she told me she not into rap I can't run out of money The trenches love me forever They treat me like Ed in London Take her to pool, then got a beer for nothin' Tecovas boots, guitar, cigar, the bar She ridin' a bull like cars, she usually don't cool with stars Now, leave them Broadway girls alone Broadway girls, Broadway girls Them Broadway girls alone Broadway girls, Broadway girls Them Broadway girls alone Oh, think I oughta settle down And find me somethin' I can take back to my hometown, oh But I told 'em that I'm savage They just tryna tell me there's There's them Broadway girls alone Two Broadway girls alone Broadway girls, Broadway girls Them Broadway girls alone Broadway girls, Broadway girls Leave them Broadway girls alone 'Lone, 'lone, Broadway girl 'Lone, 'lone, Broadway girls alone 'Lone, 'lone, Broadway girls Broadway girls, Broadway girls alone</t>
  </si>
  <si>
    <t>https://genius.com/Lil-durk-broadway-girls-lyrics</t>
  </si>
  <si>
    <t>https://musicbrainz.org/recording/6c673cc0-fa66-4a2b-b379-8dcee437ea19</t>
  </si>
  <si>
    <t>22-082</t>
  </si>
  <si>
    <t>Take My Name</t>
  </si>
  <si>
    <t>Parmalee</t>
  </si>
  <si>
    <t>https://en.wikipedia.org/wiki/Parmalee</t>
  </si>
  <si>
    <t>https://www.last.fm/music/Parmalee</t>
  </si>
  <si>
    <t>Take my hand, let me make you mine I'm through waitin', takin' my time Never felt like this before Take my name and make it yours I hope you don't think it's a little bit crazy Sayin' this all so soon But baby, it's the right time, knew it from the first time That I laid eyes on you It's okay, let 'em say what they want They might think I should wait, but I don't Nah, I don't wanna waste a minute Girl, I want you in every single part of my world So take my hand, let me make you mine I'm through waitin', takin' my time Never felt like this before Take my name and make it yours I know I'm the last guy anybody think might Ever be talking like this, yeah But I can see my future in your eyes tonight And taste forever on your lips I'm like hold up a minute, don't go Ain't no way I can take this slow, so Go ahead and tell me I'm outta my mind Or baby, just tell me yes Take my hand, let me make you mine I'm through waitin', takin' my time Never felt like this before Take my name and make it yours Take my days, baby, take my nights Go and take the rest of my life Oh, 'cause I don't wanna wait no more Take my name and make it yours, yeah Take it all Baby, I don't ever want it back Take it all Yeah, everything that I have take my nights Go and take the rest of my life Oh, 'cause I don't wanna wait no more Take my name and make it yours Make it yours Oh, 'cause I don't wanna wait no more Take my name and make it yours make it yours</t>
  </si>
  <si>
    <t>https://genius.com/Parmalee-take-my-name-lyrics</t>
  </si>
  <si>
    <t>https://musicbrainz.org/recording/0d77dd45-4f54-43e3-b346-37708668201b</t>
  </si>
  <si>
    <t>22-083</t>
  </si>
  <si>
    <t>What Happened to Virgil</t>
  </si>
  <si>
    <t>Lil Durk;Gunna</t>
  </si>
  <si>
    <t>Banger Oh yeah, I'm finna make a banger with this one Last time you told me you proud of me, you wasn't proud of me, you was the nigga who doubted me I was too mad at you, you let 'em come kill you, my brother, that shit was a tragedy But magically, I got the strategy, I was so sick and tired of niggas keep asking me "Who was the killers between the hood?" (DJ on the beat, so it's a banger) Bro, I'm a king, that mean we good Talked to my tete about my problems Learned to survive, I carry my chopper Before I was twelve, I went to the doctor Fucked on a stripper and I took me a Roxy How you my blood and you say you gon' pop me? Fall over loyalty, never 'bout thotties Don't mention my name if you mentionin' bodies Don't mention my name if you mentionin' bodies Stopped taking drugs, had to sit in a sauna How you gon' blame me? I gave her Gabbana Bitch, I'm a star, gotta use condom Don't drink Par, only like Wocka Sippin' on Wocka, I feel like I'm Flocka Shit in my pocket, that shit'll go blocka Say that I'm mean, what you mean? I caught you Get away from her, high speed, no tossin' Called you a bitch, I'm sorry I lost you Head down, X pill, Percocet, off it Bitch, my phone died, pass me a charger Ain't have a coat, walked to school in a thermal Bitches you lookin' up to, they'll burn you Get out my business, that shit don't concern you I get to diggin' this shit when I learn you I love the trenches, this shit is eternal Oh my God, what happened to Virgil? I wish my brother had made it out surgery I be up thinkin', that shit do be hurtin' me If they gon' catch me, them niggas gon' murder me (Oh no, oh) Gave my bro twenty, he caught for a burglary I love the bitches who say they ain't heard of me Ever seen blood? That shit'll turn burgundy You might also like Oh my God, what happened to Virgil? Oh my God, what happened to Virgil? Fresh like the first day of school, I'm a scholar Found the solution and got some more problems We from the sandbox, my dawg since a toddler Sixteen years old when I shot my first chopper Flew out of Van Nuys, landed in Opa-locka Quit flyin' in G5, fly helicopters (Fly helicopters) I count every blessin', they count every dollar I'm 'bout to go factory plain I treat all of my dawgs the same Take care all of my bitches the same I just hope you financially sane Never turning my back on the gang From the A, we was taught to be brave Had to squabble and take a few fades Stay rock solid, you'll get through the phase Damn my nigga, what happened to Virgil? Talked to God, I don't wanna get murdered I got style, I don't know what you heard of You lil' pussy, you soft and fertile Only real ones throughout my circle Only real ones throughout my circle, oh R.I.P. Prince, I'ma pour up some purple 600 Maybach, the one with the curtain Young GunnaWunna, the boy bought the Birkin I'm goin' hard, know you proud of me workin' Ridin' round the town sippin' and swervin' Hold it down, do this shit with a purpose Louis down, man, this shit came from Virgil Oh my God, what happened to Virgil? Oh my God, what happened to Virgil? Oh my God, what happened to Virgil? Gave my bro twenty, he caught for a burglary I love the bitches who say they ain't heard of me Ever seen blood? That shit'll turn burgundy Oh my God, what happened to Virgil? Oh my God, what happened to Virgil?</t>
  </si>
  <si>
    <t>https://genius.com/Lil-durk-what-happened-to-virgil-lyrics</t>
  </si>
  <si>
    <t>https://musicbrainz.org/recording/1572d66d-b49a-4e8f-9b6c-b154d3d37cde</t>
  </si>
  <si>
    <t>bitch (1x); bitches (3x); nigga (2x); niggas (2x); pussy (1x); shit (7x)</t>
  </si>
  <si>
    <t>22-084</t>
  </si>
  <si>
    <t>Puffin on Zootiez</t>
  </si>
  <si>
    <t>G5 the flight, man, I'm way in the sky She finna tell me "No way" and it's cap Nigga, can't even see me, I'm way in the sky G5 the flight, nigga way in the sky G5 the flight, man, I'm way outta here G5 the flight, nigga, can't even see me I'm way outta here, I'm too far in the sky HermÃ¨s ashtray to dump my ashes Bitch so pretty, look better than Cassie Puffin' on zooties and she callin' me daddy Walkin' on shit, turn it up and I gas it Came out the gutter, it ain't nothin' for me to swag it Secure the bag, got a bitch, I'ma bag it Turnin' it up, gotta make sure shit good Park it, two mil' in the middle of my hood Drinkin' on mud, I made it out of the sewer Chrome Heart accessories, whatever, I'm good Lot of these niggas, they lookin' the same They copy my lingo, they bitin' my chain Championship, championship, Range just gon' amp this shit Bitch break her neck just to look at the kid Dirty the Fanta but make it in Canada Bro get this money like it's my religion It's gon' be a mad day, a sad day for any of these niggas That try to compare whatever I did Damn near touched a hundred, it just off the gig I came out the jungle, they kidnapped a kid I trap out a bando, spent ten on a crib I look at the ocean to spot thirty M's Pin it where I'm at, the city I'm in I give you my fully, no matter where I'm in Her hair touch her ass, she gon' think she Korean You fuckin' me good, bitch, you helpin' me win Niggas can't see me, ain't no competition Too many bracelets, need a whole 'nother wrist I'm never sober, don't think I'ma quit I pop the E, I can feel when it kick You might also like Championship, championship, Range just gon' amp this shit Bitch break her neck just to look at the kid Count up some millions then take some more drugs Been stuck in my memory, they wasn't showing love Ain't matching my fly, bitch, you know you a dub I started this wave and ain't using a brush Stopped taking molly, I'm back on the E Flying commercial, you ain't high as me Driving a spaceship, the one with the wings Cross up the trap, I done broke down a key Ain't let no fuck nigga holdin' me back Put a switch on it, these lil' niggas whack After I hit your bitch, givin' her back Ain't got no roof, put her heart on a strap Go to the moon, ain't gon' show you no slatt Pluto tycoon, ain't no regular 'Cat Took a few shrooms, I forget where I'm at Poppin' a Tesla, I feel when it kick Championship, championship, Range just gon' amp this shit Bitch break her neck just to look at the kid no competition Too many bracelets, need a whole 'nother wrist I'm never sober, don't think I'ma quit I pop the E, I can they bitin' my chain my lingo, they bitin' my chain Championship, championship, Range just gon' amp this shit Bitch break her neck just to look at the kid</t>
  </si>
  <si>
    <t>https://genius.com/Future-puffin-on-zootiez-lyrics</t>
  </si>
  <si>
    <t>https://musicbrainz.org/recording/f88b34f6-ea7a-498e-806b-ccfa89df3e87</t>
  </si>
  <si>
    <t>ass (1x); bitch (4x); fuck (1x); fuckin (1x); nigga (3x); niggas (3x); shit (6x)</t>
  </si>
  <si>
    <t>22-085</t>
  </si>
  <si>
    <t>Like I Love Country Music</t>
  </si>
  <si>
    <t>Let's get it Girl, you gone and done it to me, hotter than a hoochie-coochie Got me like the first time I heard Alan Jackson "Chattahoochee" I was never the same again, I'm a lifelong fan Yes, I am Baby, I love you like I love country music You get me high as Willie, girl, you get me gone as Jones You turn me on as much as I turn on my radio Let's take our time, walk the line kinda like Johnny and June did, yeah, let's do this Baby, I love you like I love country music 'Cause I could never live without ya or my favorite songs about ya Top-to-bottom perfect, you're like Brooks &amp; Dunn's debut album You got me feelin' like I'm a brand new man (Oh, I'm a brand new man) Yes, I am Baby, I love you like I love country music (Yeah, I love country music, oh) the line kinda like Johnny and June did, yeah, let's do this Baby, I love you like I love country music Hit 'em with it, woo Play that fiddle If I was stranded on an island, only way I could survive is If I had you and that needle droppin' on a vinyl the line kinda like Johnny and June did, yeah, let's do this Baby, I love you like I love country music Oh, baby, I love you like I love country music Yeah, that's right One, two, one, two, three, woo That's right Baby, I love you like I love country music Hit 'em again Let's take our time, walk two, three, woo That's right Baby, I love you like I love country music Hit 'em again</t>
  </si>
  <si>
    <t>https://genius.com/Kane-brown-like-i-love-country-music-lyrics</t>
  </si>
  <si>
    <t>https://musicbrainz.org/recording/81510332-79d0-4472-b15d-1ea02a145394</t>
  </si>
  <si>
    <t>22-086</t>
  </si>
  <si>
    <t>Jingle Bell Rock</t>
  </si>
  <si>
    <t>Bobby Helms</t>
  </si>
  <si>
    <t>https://www.last.fm/music/Bobby+Helms</t>
  </si>
  <si>
    <t>Jingle bell, jingle bell, jingle bell rock Jingle bells swing and jingle bells ring Snowin' and blowin' up bushels of fun Now the jingle hop has begun Jingle bell, jingle bell, jingle bell rock Jingle bells chime in jingle bell time Dancin' and prancin' in Jingle Bell Square In the frosty air What a bright time, it's the right time To rock the night away Jingle bell time is a swell time To go glidin' in a one-horse sleigh Giddy up, jingle horse, pick up your feet Jingle around the clock Mix and a-mingle in the jinglin' feet That's the jingle bell rock Jingle bell, jingle bell, jingle bell rock Jingle bells chime in jingle bell time Dancin' and prancin' in Jingle Bell Square In the frosty air You might also like horse, pick up your feet Jingle around the clock Mix and a-mingle in the jinglin' feet That's the jingle bell That's the jingle bell That's the jingle bell rock glidin' in a one-horse sleigh Giddy up, jingle horse, pick up your feet Jingle around the clock Mix and a-mingle in the jinglin' feet That's the jingle bell That's the jingle bell That's the jingle bell rock</t>
  </si>
  <si>
    <t>https://genius.com/Bobby-helms-jingle-bell-rock-lyrics</t>
  </si>
  <si>
    <t>https://musicbrainz.org/recording/2cd27262-7995-473b-8de8-5d5f5c3b94b8</t>
  </si>
  <si>
    <t>22-087</t>
  </si>
  <si>
    <t>Ojitos Lindos</t>
  </si>
  <si>
    <t>Bad Bunny;Bomba Estéreo</t>
  </si>
  <si>
    <t>Hace mucho tiempo le hago caso al corazón Y pasan los día', los mese' pensando en tu olor (En tu olor, en tu olor) Ha llegado el tiempo para usar la razón Ante' que sea tarde y sin querer me parta en do' (Parta en do') Ante' de que salga el sol, hunde el acelerador Aunque vaya sin freno' y pierda el control Nada má' seremos do', tú y yo acariciándono' En medio del tiempo, sin decir adió' Y solo mírame (Mírame) con esos ojito' lindo' (Lindo') Que con eso yo estoy bien (-toy bien), hoy he vuelto a nacer (Nacer) Hace tiempo (Tiempo) que no agarro a nadie de la mano (Mano) Hace tiempo (Tiempo) que no envío "Buenos días, te amo" (Te amo) Pero, tú me tiene' enreda'o (Enreda'o), me envolví (Envolví) Iba por mi camino y me perdí (Ey, ey) Mi mirada cambió cuando tus ojos vi (Tus ojos vi) Bye-bye a los culo', ni me despedí Yo no te busqué (-qué), no (No), chocamo' en el trayecto Con tu alma es la que yo conecto (-necto) Tranquila, no tiene que ser perfecto, no Aquí no existe el pecado (-cado) y equivocarse es bonito Los errore' son placere' (-cere'), igual que to' tus besito' Y solo mírame (Mírame) con esos ojito' lindo' (Lindo') Que con eso yo estoy bien (-toy bien), hoy he vuelto a nacer (Nacer) Y solo mírame (Mírame) con esos ojito' lindo' (Lindo') Que con eso yo estoy bien (-toy bien), hoy he vuelto a nacer (Nacer) Tú y yo, tú y yo, tú y yo Tú y yo, tú y yo Tú y yo, tú y yo, tú y yo Tú y yo, tú y yo Tú y yo, tú y yo Tú y yo, tú y yo Yo no me dejo llevar de nadie Yo solo me dejo llevar de tu sonrisa (-risa) Y del lunar cerquita de tu boca (Boca) Si yo estoy loco, tú estás loquita (-quita) Pero, baby, como tú no hay otra, no (No) Quiero regalarte girasole' (-sole') Ir pa' la playa y buscarte caracole' Cuando estoy contigo, yo no miro el Role' (Role') Vamo' a bailar doscientas cancione' (-cione') Nadie me pone como tú me pone' (Pone') Mm-mmm, mm-mmm-mmm-mmm Mm-mmm, mm-mmm-mmm-mmm Yo le hablo a Dio' y tú ere' su respuesta Aprendí que los momento' lindo' nunca cuestan Como cuando me regalas tu mirada Y el sol su puesta, y el sol su puesta Ey, ey, cuando estoy encima de ti, de ti Mami, yo me olvido de to', de to' No hace falta nadie aquí Solamente tú y yo decir adió' lindo' (Lindo') Que con eso yo estoy bien (-toy bien), hoy he vuelto a nacer (Nacer)</t>
  </si>
  <si>
    <t>https://genius.com/Bad-bunny-and-bomba-estereo-ojitos-lindos-lyrics</t>
  </si>
  <si>
    <t>https://musicbrainz.org/recording/40f1bb4f-44e0-435b-b0e0-31c0b0d29b2d</t>
  </si>
  <si>
    <t>22-088</t>
  </si>
  <si>
    <t>Trouble with a Heartbreak</t>
  </si>
  <si>
    <t>The trouble with a heartbreak (Heartbreak, heartbreak) Don't let anybody tell ya it's gonna be easy ('Cause it ain't easy, no) Don't let anyone tell ya they know what it's like Mmh, when they say, "Get out on this town, meet somebody new" Get lost in a crowd, all I see is you Don't let anybody tell ya it's gonna be easy And that's the trouble with a heartbreak, it's gonna hang around Leave you midnight breakin' down, wonderin' how Long that it's gonna take gettin' over her It's a can't drown, whiskey down, kinda hurt Yeah, you can burn them four wheels up that road But there ain't nowhere her memory can't go That's the trouble with a heartbreak Yeah, that's the trouble with a heartbreak, a heartbreak, yeah (Heartbreak, heartbreak, heartbreak) Think about where she is, who she's drivin' crazy (Drivin' me crazy) Can't see a rearview sunset without thinkin' 'bout us Girl, I still think about us the trouble with a heartbreak, a heartbreak, yeah Oh, yeah that's the trouble with a heartbreak Get out on this town, meet somebody new (Meet somebody, get out of this town) Get lost in a crowd, all I see is you the trouble with a heartbreak, a heartbreak, yeah Heartbreak, heartbreak, oh yeah That's the trouble with a heartbreak, oh yeah can't go That's the trouble with a heartbreak Yeah, that's memory can't go That's the trouble with a heartbreak Yeah, that's the trouble with a heartbreak, a heartbreak, yeah Heartbreak, heartbreak, oh yeah That's the trouble with a heartbreak, oh yeah</t>
  </si>
  <si>
    <t>https://genius.com/Jason-aldean-trouble-with-a-heartbreak-lyrics</t>
  </si>
  <si>
    <t>https://musicbrainz.org/recording/b8bd474a-636d-4f7f-a85a-4be1bb26f010</t>
  </si>
  <si>
    <t>22-089</t>
  </si>
  <si>
    <t>A Holly Jolly Christmas</t>
  </si>
  <si>
    <t>Burl Ives</t>
  </si>
  <si>
    <t>https://en.wikipedia.org/wiki/A_Holly_Jolly_Christmas</t>
  </si>
  <si>
    <t>https://www.last.fm/music/Burl+Ives</t>
  </si>
  <si>
    <t>Ding-dong-ding Ding-dong-ding Have a holly jolly Christmas (Ding-dong-ding) It's the best time of the year (Ding-dong-ding) I don't know if there'll be snow But have a cup of cheer Have a holly jolly Christmas (Ding-dong-ding) And when you walk down the street (Ding-dong-ding) Say hello to friends you know And everyone you meet Oh ho, the mistletoe Hung where you can see Somebody waits for you (Ahh) Kiss her once for me Have a holly jolly Christmas (Ding-dong-ding) And in case you didn't hear (Ding-dong-ding) Oh, by golly, have a holly jolly Christmas this year Have a holly jolly Christmas It's the best time of the year You might also like Have a holly jolly Christmas And when you walk down the street Say hello to friends you know And everyone you meet Oh ho, the mistletoe Hung where you can see Somebody waits for you (Ahhh) Kiss her once for me Have a holly jolly Christmas (Ding-dong-ding) And in case you didn't hear (Ding-dong-ding) Oh, by golly, have a holly jolly Christmas this year Ding-dong-ding-dong Ding-dong-ding-dong Ding-dong-ding holly jolly Christmas this year Have a holly jolly Christmas It's the best time of the year jolly Christmas this year Ding-dong-ding-dong Ding-dong-ding-dong Ding-dong-ding</t>
  </si>
  <si>
    <t>https://genius.com/Burl-ives-a-holly-jolly-christmas-lyrics</t>
  </si>
  <si>
    <t>https://musicbrainz.org/recording/647a77b5-e716-4297-bc40-2bf9c7cc02eb</t>
  </si>
  <si>
    <t>22-090</t>
  </si>
  <si>
    <t>22-091</t>
  </si>
  <si>
    <t>She Likes It</t>
  </si>
  <si>
    <t>Russell Dickerson;Jake Scott</t>
  </si>
  <si>
    <t>She likes it when I wear a suit Pick her favorite movie When I open up When she's talkin' to me When I go get groceries And I bring back flowers And I rub her back For like half an hour Ooh oh oh She likes it when I Ooh oh oh She likes it when I pour tequila 'Cause she knows that we about to Have ourselves a little night When I play John Denver Through that little Bose speaker And I start dimming those lights And she knows by the way that I'm kissing on her That we gon' take our time She likes it when I She likes it when I She likes it when I mmm You might also like When I leave a note Make us reservations Just because That girl's worth celebrating When I already know What she's thinkin' She don't have to say it yeah when I She likes it when I mmm Ooh oh oh She likes it when I Ooh oh oh I love it when we take our time She likes it when I She likes it when I She likes it when I mmm She likes it when I She likes it when I mmm</t>
  </si>
  <si>
    <t>https://genius.com/Russell-dickerson-she-likes-it-lyrics</t>
  </si>
  <si>
    <t>https://musicbrainz.org/recording/db8b64e2-d378-4dc9-ae6b-a2ffa80a890e</t>
  </si>
  <si>
    <t>22-092</t>
  </si>
  <si>
    <t>Cole Swindell;Lainey Wilson</t>
  </si>
  <si>
    <t>I told my mama, I told my friends When it comes to her, when it comes to him, never again Last time was the last time, that time nearly did us in Yeah, too much drama Girl, you're a match, you're gasoline, we just burn too fast So here we are, lightin' up that spark Yeah, we tried to run, but we didn't get far I never say never with you, I end up together with you It's hell and it's heaven with you, baby Anything's possible, the highs are unstoppable It's so uncontrollable, it's crazy We say we won't and then we do You're all I want, I never say never with you You got a touch that kills me, makes me feel alive Couldn't turn me off, yeah, even if you tried So keep turnin' me on and turn out the lights Who knows? Tonight, we might get it right crazy We say we won't and then we do You're all I want, I never say never with you, yeah I never say never with you crazy We say we won't and then we do You're all I want, I never say never with you We say we won't, but what's the use? Baby, come on, I'll never say never with you Oh, no You're all I want, I'll never say never with you Oh, no, no, no, no, no I told my mama, I told my friends When it comes to her, when it comes to him, never again uncontrollable, it's comes to her, when it comes to him, never again</t>
  </si>
  <si>
    <t>https://genius.com/Cole-swindell-and-lainey-wilson-never-say-never-lyrics</t>
  </si>
  <si>
    <t>https://musicbrainz.org/recording/75d0e18d-6590-4781-be3f-2238fb31b9a7</t>
  </si>
  <si>
    <t>22-093</t>
  </si>
  <si>
    <t>Damn Strait</t>
  </si>
  <si>
    <t>Scotty McCreery</t>
  </si>
  <si>
    <t>https://www.last.fm/music/Scotty+McCreery</t>
  </si>
  <si>
    <t>Nobody In His Right Mind Would've Left Her That was her favorite song She sang along every time it came on The first time we danced was to Marina Del Rey And I fell right there and then I didn't want that song to end Baby Blue was the color of her eyes I can still see them in my mind Probably will for the rest of my life Damn strait, you're killing me, man You know I've always been your biggest fan Now I can't even listen 'Cause I'll get to missin' her Then the hurt gets worse Damn strait, I used to love your songs But now every time that one comes on My heart gets broke in half But do I wish I could get her back? Damn straight The other day right out of the Blue Clear Sky You came on in my truck I couldn't turn it off fast enough I tried to get back in the game But this ole heart just ain't the same Hell, I can't even Give It Away back? Damn straight I know it ain't your fault That she left me And you know you'll always be the king But right now I Hate Everything back? Damn straight Damn strait Nobody In His Right Mind Would've Left Her That was her favorite song She sang along everytime it came on love your songs But now every time that one comes on My heart gets broke in half But do I wish I could get her back? Damn straight Damn strait Nobody In His Right Mind Would've Left Her That was her favorite song She sang along everytime it came on</t>
  </si>
  <si>
    <t>https://genius.com/Scotty-mccreery-damn-strait-lyrics</t>
  </si>
  <si>
    <t>https://musicbrainz.org/recording/9689e845-ed95-407d-8f05-5980e29fa772</t>
  </si>
  <si>
    <t>22-094</t>
  </si>
  <si>
    <t>She's All I Wanna Be</t>
  </si>
  <si>
    <t>(Ooh, ooh-ooh, ooh-ooh) (Ooh, ooh-ooh, ooh-ooh) (Ooh, ooh-ooh, ooh-ooh) (Ooh) You want the girl with the small waist And the perfect smile Someone who's out every weekday In her dad's new car You tell me I shouldn't stress out Say, "It's not that hard" But I just got a feeling This will leave an ugly scar If you say, "She's nothing to worry about" Then why'd you close your eyes when you said it out loud? Stupid boy making me so sad Didn't think you could change this fast She's got everything that I don't have How could I ever compete with that? I know you'll go and change your mind One day wake up and be bored with mine She's got everything that I don't have And she's all I wanna be, all I wanna be so bad, so bad She's got everything that I don't have, hm-mm You want someone you can show off Whenever you go out She'll wear a tight mini black dress With all her friends around And then you'll probably spend the night at Her nice big house And by then I'll just be someone You've forgotten about, oh don't have And she's all I wanna be, all I wanna be She's all I wanna be so bad, oh-ooh Stupid boy making me so sad Didn't think you would hurt this bad mine She's got everything that I don't have And she's all I wanna be, all I wanna be so bad All I wanna be so bad (So bad) She's got everything that I don't have (So bad) And she's all I wanna be, all I wanna be so bad wanna be, all I wanna be so bad, so bad She's got everything that I be bored with everything that I don't have (So bad) And she's all I wanna be, all I wanna be so bad</t>
  </si>
  <si>
    <t>https://genius.com/Tate-mcrae-shes-all-i-wanna-be-lyrics</t>
  </si>
  <si>
    <t>https://musicbrainz.org/recording/b197fdfe-f9c9-4b27-bb35-9e832295fcbc</t>
  </si>
  <si>
    <t>22-095</t>
  </si>
  <si>
    <t>Last Night Lonely</t>
  </si>
  <si>
    <t>Jon Pardi</t>
  </si>
  <si>
    <t>https://www.last.fm/music/Jon+Pardi</t>
  </si>
  <si>
    <t>Yeah, this could be your last drink from a stranger in a bar The last time that you're dancing in unfamiliar arms Yeah, this could be your last first kiss, if we do this thing right Your last time alone beneath neon lights It could be your last night coming in here, drinking all by yourself The last time giving your heart away to someone else Yeah, we could be some history in the making girl, tonight Might be your last night lonely Yeah, you could be the last first name that's ever been worth asking Yeah, you could be the last phone number I write down on a napkin Yeah, you could be the last girl that I take back home to Mama The last time that we're talked about in this small-town drama It's gonna be the Might be your last night lonely It could be your last night lonely the making girl, tonight Might could be some history in the making girl, tonight Might be your last night lonely It could be your last night lonely, yeah Last night lonely, baby time giving your heart away to someone else Yeah, we could be some history in the making girl, tonight your heart away to someone else Yeah, we could be some history in to someone else Yeah, we could be some history in the making girl, tonight Might be your last night lonely It could be your last night lonely, yeah Last night lonely, baby</t>
  </si>
  <si>
    <t>https://genius.com/Jon-pardi-last-night-lonely-lyrics</t>
  </si>
  <si>
    <t>https://musicbrainz.org/recording/f8b9014b-298c-4b93-9b69-75a0e4d52f89</t>
  </si>
  <si>
    <t>22-096</t>
  </si>
  <si>
    <t>Flower Shops</t>
  </si>
  <si>
    <t>Ernest;Morgan Wallen</t>
  </si>
  <si>
    <t>It's a beautiful day, she's been cryin' all night Aw, there's tears in her blues, bloodshot in mine This bender's been bendin', it's hell-bound to break My baby's had all she can take Mister, I'll take your roses If you cut off the thorns, she can't take no more I'll buy violets and daisies to hide all the crazy It's gonna take all you've got Aw, it's a bad day for love But a good day for flower shops Well, I took some pills, and she took the dogs Aw, it's all gone to hell, she's gone to her mom's And I took up drinkin' since she took the time To tell me I took the best years of her life So, buddy, got Yeah, it's a tough day for love But a good day for flower shops You might also like Roses are red, violets are blue I don't need one, I need one million to... to get you So, mister, I'll take your roses If you cut off the thorns, she can't take no more I'll buy violets and daisies to get back my baby It's gonna take all you've got Aw, it's a bad day for love But a good day for flower shops take all you've got Yeah, it's a tough day for love But a good day for flower shops good day for flower shops</t>
  </si>
  <si>
    <t>https://genius.com/Ernest-flower-shops-lyrics</t>
  </si>
  <si>
    <t>https://musicbrainz.org/recording/dffddf85-a677-4bdb-b44f-f3169f00bf79</t>
  </si>
  <si>
    <t>22-097</t>
  </si>
  <si>
    <t>To the Moon</t>
  </si>
  <si>
    <t>Jnr Choi;Sam Tompkins</t>
  </si>
  <si>
    <t>Sit by myself Talking to the moon Teh, ha, pull up the ting, gon' turn up Teh, ha, yeah, yeah (Tryna get to you) Teh, ha, ha, pull up the ting, gon' turn up Teh, ha, yeah, yeah (Tryna get to you), teh, teh, teh Pull up the ting, gon' turn up (Brr, bo-bo-bo, bo-bo-bo, bo-bo-bo; tryna get to you) Yeah, yeah, pull up the ting, gon' turn up (Doo-doo-doo-doo) Yeah (Tryna get to you) Ooh, yeah, come for the zoov, yeah Pull up for certain, yeah, come set the mood, yeah You come like sunshine, yeah, call me the moon Baby girl fine, so fine, so fine, might give her the wood, yeah fine, so fine, might give her the wood, yeah (Moon) turn up (Doo-doo-doo-doo) Yeah, yeah (Tryna get to you) Pull up and make it clap Bust it down on my jeans, make a nigga spend racks (Woah) Pull up and make it clap Bust it down on my jeans and end up on your back (Woah) and end up on your back (Woah) Whine up your ripe pum-pum Oh, ya pussy so tight, make a nigga change ways (No) Know I been broke not once, but twice That's why a nigga gotta get paid (Paid) Whine up your ripe pum-pum Oh, ya pussy so tight, make a nigga change ways Know I been broke not once, but twice That's right, a nigga really self-made (Paid) gon' turn up (Doo-doo-doo-doo) Yeah, yeah (Tryna get to you)</t>
  </si>
  <si>
    <t>https://genius.com/Jnr-choi-and-sam-tompkins-to-the-moon-lyrics</t>
  </si>
  <si>
    <t>https://musicbrainz.org/recording/1064b525-72e9-4061-91bb-2b511ddb708b</t>
  </si>
  <si>
    <t>nigga (5x); pussy (2x)</t>
  </si>
  <si>
    <t>22-098</t>
  </si>
  <si>
    <t>Unholy</t>
  </si>
  <si>
    <t>Sam Smith;Kim Petras</t>
  </si>
  <si>
    <t>Mummy don't know Daddy's getting hot At the Body Shop Doing something unholy He like it, like it, yeah (Ooh) He like it, like it, yeah (Yeah, yeah) He like it, like it, yeah (Uh) He like it, like it, yeah A lucky, lucky girl She got married to a boy like you She'd kick you out if she ever, ever knew 'Bout all the **** you tell me that you do Dirty, dirty boy You know everyone is talkin' on the scene I hear them whisperin' 'bout the places that you've been And how you don't know how to keep your business clean Mummy don't know Daddy's getting hot At the Body Shop Doin' something unholy He's sat back while she's droppin' it She be poppin' it Yeah, she put it down slowly Oh-ee-oh-ee-oh, he left his kids at Ho-ee-oh-ee-ome so he can get that Mummy don't know Daddy's getting hot At the Body Shop Doin' something unholy (Woo) Mm, daddy, daddy, if you want it, drop the addy (Yeah, yeah) Give me love, give me Fendi, my Balenciaga daddy You gon' need to bag it up 'cause I'm spendin' on Rodeo (Woo) You can watch me back it up, I'll be gone in the A.M. (Yeah) And he, he get me Prada, get me Miu Miu like Rihanna (Ah) He always call me 'cause I never cause no drama (Drama) And when you want it, baby, I know I got you covered (Yeah, yeah) And when you need it, baby, just jump under the covers (Yeah) Mummy don't know Daddy's getting hot (Hot) At the Body Shop (Shop) Doin' something unholy He's sat back while she's droppin' it (She) She be poppin' it (She) Yeah, she put it down slowly Oh-ee-oh-ee-oh, he left his kids at Ho-ee-oh-ee-ome so he can get that Mummy don't know Daddy's getting hot (Unholy) At the Body Shop (Ah) Doin' something unholy (Unholy) Oh-oh, oh-ee-oh-ee, ee-oh (Unholy) Oh-oh, oh-ee-oh-ee, ee-oh (Unholy) Oh-oh, oh-ee-oh-ee, ee-oh (Yeah, yeah) Oh-oh, oh-ee-oh-ee, ee-oh</t>
  </si>
  <si>
    <t>https://genius.com/Sam-smith-and-kim-petras-unholy-lyrics</t>
  </si>
  <si>
    <t>https://musicbrainz.org/recording/681624d0-0488-4748-b9bb-b3c315197692</t>
  </si>
  <si>
    <t>22-099</t>
  </si>
  <si>
    <t>One Mississippi</t>
  </si>
  <si>
    <t>You and I Had this off and on so long You've been here, then you've been gone So many times And every night Yeah, I'm always bumpin' into you We do the same things we used to It's your place or it's mine, so Oh, oh, oh, oh, oh Well, I swear we're through with the lonely drunk and déjÃ vu Oh, oh, oh, oh, oh Five minutes out of downtown Ain't nothin' but a countdown One Mississippi, two Mississippi, three shots of whiskey Are you on your way? Way tipsy, baby, come kiss me, I can't wait, I can't wait Mississippi, two Mississippi, three in the mornin' We'll be on our way So tipsy, can't stop kissin', I can't wait, I can't wait forever Mm, every time I'm at this bar, tap on the shoulder, turn around And baby, there you are And it's fire, you're like this Bourbon, hundred proof Yeah, they don't burn the way you do Yeah, we're better in the dark, Mississippi, three in the mornin' We'll be on our way So tipsy, can't stop kissin', I can't wait, I can't wait forever Hey Kinda like that Georgia wind We'll be gone and back again But always wind up right back where we are Playin' roulette with our hearts And blowin' smoke rings in the dark, yeah three in the mornin' We'll be on our way So tipsy, can't stop kissin', I can't wait, I can't wait forever Every time I'm at this bar, tap on the shoulder, turn around And baby, there you are can't wait forever Every time I'm at this bar, tap on the shoulder, turn around And baby, there you are</t>
  </si>
  <si>
    <t>https://genius.com/Kane-brown-one-mississippi-lyrics</t>
  </si>
  <si>
    <t>https://musicbrainz.org/recording/79cc9789-2682-43b6-ab31-b74b529b8548</t>
  </si>
  <si>
    <t>22-100</t>
  </si>
  <si>
    <t>Circles Around This Town</t>
  </si>
  <si>
    <t>I swear I don't know how I trusted A Montero with the AC busted A couple bad demos on a burned CD Would take me all the way to Tennessee I showed up to the new apartment First month's, last month's, two deposits Hadn't heard the sound of a door slam yet Thank God I was an optimist I drove circles around this town Tryna write circles around this town Tryin' to say somethin' with meanin' Somethin' worth singin' about I've been kind and I've been ruthless Yeah, I got here, but the truth is Thought when I hit it, it'd all look different But I still got the pedal down Drivin' circles around this town So many times, I thought about leavin' Got my ass kicked tryin' to compete with Everybody else's ones that got away Hung around long enough to catch a break A couple hundred songs and the ones that finally worked Was the one about a car and the one about a church That I wrote Drivin' here, but the truth is Thought when I hit it, it'd all look different But I still got the pedal down Drivin' circles around this town Drivin' circles around this town Hey I got here, but the truth is Thought when I hit it, it'd all look different But I still got the pedal down I still get lost, I still get found Drivin' circles around this town Oh, yeah yeah</t>
  </si>
  <si>
    <t>https://genius.com/Maren-morris-circles-around-this-town-lyrics</t>
  </si>
  <si>
    <t>https://musicbrainz.org/recording/ebe526ad-e49b-41ba-8bb3-a61e7f835469</t>
  </si>
  <si>
    <t>23-001</t>
  </si>
  <si>
    <t>Last night, we let the liquor talk I can't remember everything we said, but we said it all You told me that you wish I was somebody you never met But, baby, baby, something's tellin' me this ain't over yet No way it was our last night I kissed your lips Make you grip the sheets with your fingertips Last bottle of Jack, we split a fifth Just talkin' 'bout life, goin' sip for sip Yeah, you, you know you love to fight And I say shit I don't mean But I'm still gon' wake up wantin' you and me I know that last baby, baby, something's tellin' me this ain't over yet No way it was our last night (Last night) No way it was our last night (Last night) No way it was the last night that we break up I see your tail lights in the dust You call your mama, I call your bluff In the middle of the night, pull it right back up Yeah, my, my friends say, "Let her go" Your friends say, "What the hell?" I wouldn't trade your kind of love for nothin' else Oh, baby, But, baby, baby, something's tellin' me this ain't over yet No way it was our last night, we said we'd had enough I can't remember everything we said, but we said too much I know you packed your shit and slammed the door right before you left But, baby, baby, something's tellin' me this ain't over yet No way it was our last night (Last night) No way it was our last night (Last night) I know you said this time you really weren't comin' back again But, baby, baby, something's tellin' me this ain't over yet No way it was our last night (Last night) No way it was our last night (Last night) night) No way it was our last night (Last night)</t>
  </si>
  <si>
    <t>https://genius.com/Morgan-wallen-last-night-lyrics</t>
  </si>
  <si>
    <t>https://musicbrainz.org/recording/efb0046f-f8a0-4318-b095-84ed924e43ee</t>
  </si>
  <si>
    <t>23-002</t>
  </si>
  <si>
    <t>Flowers</t>
  </si>
  <si>
    <t>We were good, we were gold Kinda dream that can't be sold We were right 'til we weren't Built a home and watched it burn Mm, I didn't wanna leave you, I didn't wanna lie Started to cry, but then remembered I I can buy myself flowers Write my name in the sand Talk to myself for hours Say things you don't understand I can take myself dancing And I can hold my own hand Yeah, I can love me better than you can Can love me better, I can love me better, baby Can love me better, I can love me better, baby Paint my nails cherry-red Match the roses that you left No remorse, no regret I forgive every word you said You might also like Ooh, I didn't wanna leave you, baby, I didn't wanna fight Started to cry, but then remembered I I can buy myself flowers Write my name in the sand Talk to myself for hours, yeah Say things you don't understand I can take myself dancing, yeah can love me better, baby Can love me better, I can love me better, baby Can love me better, I (Ooh, I) I didn't wanna leave you, I didn't wanna fight Started to cry, but then remembered I I can buy myself flowers (Uh-huh) Write my name in the sand Talk to myself for hours (Yeah) Say things you don't understand (You never will) I can take myself dancing, yeah I can hold my own hand Yeah, I can love me better than Yeah, I can love me better than you can Can love me better, I can love me better, baby (Uh) Can love me better, I can love me better, baby (Than you can) Can love me better, I can love me better, baby Can love me better, I every word you said can Can love me better, I can love me better, baby Can love me better, I I can love me better, baby Can love me better, I</t>
  </si>
  <si>
    <t>https://genius.com/Miley-cyrus-flowers-lyrics</t>
  </si>
  <si>
    <t>https://musicbrainz.org/recording/01ee8f9b-e7c9-48cd-8703-60ad047a7386</t>
  </si>
  <si>
    <t>23-003</t>
  </si>
  <si>
    <t>Kill Bill</t>
  </si>
  <si>
    <t>I'm still a fan even though I was salty Hate to see you with some other broad, know you happy Hate to see you happy if I'm not the one drivin' I'm so mature, I'm so mature I'm so mature, I got me a therapist to tell me there's other men I don't want none, I just want you If I can't have you, no one should I might I might kill my ex, not the best idea His new girlfriend's next, how'd I get here? I might kill my ex, I still love him though Rather be in jail than alone I get the sense that it's a lost cause I get the sense that you might really love her This text gon' be evidence, this text is evidence I tried to ration with you, no murders or crime of passion, but damn You was out of reach You was at the farmer's market with your perfect peach Now I'm in the basement plannin' home invasion Now you layin' face-down, got me singin' over a beat You might also like can't have you, no one will I might (I) jail than alone I did it all for love (Love) I did it all on no drugs (Drugs) I did all of this sober I did it all for us, oh I did it all for love (Love) I did all of this on no drugs (Drugs) I did all of this sober Don't you know I did it all for us? (I'm gon' kill your ass tonight) Oh, I just killed my ex (My ex, oops), not the best idea (Idea) Killed his girlfriend next, how'd I get here? (He left me no choice) I just killed my ex (My ex), I still love him though (I do) Rather be in Hell than alone was at the farmer's market with your perfect peach Now I'm in the basement plannin' home invasion Now you layin' face-down, got me singin' over a beat ex, I still love him though Rather be in (He left me no choice) I just killed my ex (My ex), I still love him though (I do) Rather be in Hell than alone</t>
  </si>
  <si>
    <t>https://genius.com/Sza-kill-bill-lyrics</t>
  </si>
  <si>
    <t>https://musicbrainz.org/recording/9518b4ec-3efc-4319-b516-3b649373362a</t>
  </si>
  <si>
    <t>23-004</t>
  </si>
  <si>
    <t>Anti-Hero</t>
  </si>
  <si>
    <t>I have this thing where I get older, but just never wiser Midnights become my afternoons When my depression works the graveyard shift, all of the people I've ghosted stand there in the room I should not be left to my own devices They come with prices and vices I end up in crisis (Tale as old as time) I wake up screaming from dreaming One day, I'll watch as you're leaving 'Cause you got tired of my scheming (For the last time) It's me, hi I'm the problem, it's me At teatime, everybody agrees I'll stare directly at the sun, but never in the mirror It must be exhausting always rooting for the anti-hero Sometimes, I feel like everybody is a sexy baby And I'm a monster on the hill Too big to hang out, slowly lurching toward your favorite city Pierced through the heart, but never killed You might also like Did you hear my covert narcissism I disguise as altruism Like some kind of congressman? (A tale as old as time) I wake up screaming from dreaming One day, I'll watch as you're leaving And life will lose all its meaning (For the last time) It's me, hi I'm the problem, it's me (I'm the problem, it's me) At teatime, everybody agrees I'll stare directly at the sun, but never in the mirror It must be exhausting always rooting for the anti-hero I have this dream my daughter-in-law kills me for the money She thinks I left them in the will The family gathers 'round and reads it and then someone screams out "She's laughing up at us from Hell" It's me, hi I'm the problem, it's me It's me, hi I'm the problem, it's me It's me, hi Everybody agrees, everybody agrees It's me, hi (Hi) I'm the problem, it's me (I'm the problem, it's me) At teatime (Teatime), everybody agrees (Everybody agrees) I'll stare directly at the sun, but never in the mirror It must be exhausting always rooting for the anti-hero is a sexy baby And I'm a monster on the hill Too big to hang out, slowly lurching toward your favorite city Pierced through the heart, but never killed rooting for the anti-hero</t>
  </si>
  <si>
    <t>https://genius.com/Taylor-swift-anti-hero-lyrics</t>
  </si>
  <si>
    <t>https://musicbrainz.org/recording/617e898f-2c50-4943-a844-f41c21506062</t>
  </si>
  <si>
    <t>23-005</t>
  </si>
  <si>
    <t>Creepin'</t>
  </si>
  <si>
    <t>Metro Boomin;the Weeknd;21 Savage</t>
  </si>
  <si>
    <t>(Just can't believe this, man) (Metro Boomin want some more, nigga) Somebody said they saw you The person you were kissing wasn't me And I would never ask you I just kept it to myself I don't wanna know If you're playin' me, keep it on the low 'Cause my heart can't take it anymore And if you creepin', please don't let it show Oh, baby, I don't wanna know I think about it when I hold you When lookin' in your eyes, I can't believe And I don't need to know the truth Baby, keep it to yourself baby, I don't wanna know Did he touch you better than me? (Touch you better than me) Did he watch you fall asleep? (Watch you fall asleep) Did you show him all those things that you used to do to me? If you're better off that way (Better off that way) There ain't more that I can say (More that I can say) Just go on and do your thing and don't come back to me Woah, woah, woah, 21 Had me crushin', I was cuffin' like the precinct How you go from housewife to a sneaky link? Got you riding 'round in all type of Benzes and Rovers Girl, you used to ride in the rinky-dink I'm the one put you in Eliantte (On God) Fashion Nova model, I put you on the runway (On God) You was rockin' Coach bags, got you Chane'-ne' Side bitch in Frisco, I call her my Bay-bae (21) I got a girl, but I still feel alone (On God) If you playin' me that mean my home ain't home (On God) Havin' nightmares of goin' through your phone (21) Can't even record, you got me out my zone baby, baby, I don't wanna know If you creepin', just don't let me find out (On God) Get a hotel, never bring 'em to the house (On God) If you're better off that way Baby, all that I can say If you're gonna do your thing, then don't come back to me</t>
  </si>
  <si>
    <t>https://genius.com/Metro-boomin-the-weeknd-and-21-savage-creepin-lyrics</t>
  </si>
  <si>
    <t>https://musicbrainz.org/recording/449f2c66-a1ac-41c3-93a2-1a6c62260567</t>
  </si>
  <si>
    <t>bitch (1x); nigga (1x)</t>
  </si>
  <si>
    <t>23-006</t>
  </si>
  <si>
    <t>Calm Down</t>
  </si>
  <si>
    <t>Rema;Selena Gomez</t>
  </si>
  <si>
    <t>(Vibez) Another banger Baby, calm down, calm down Girl, this your body e put my heart for lockdown, for lockdown, oh, lockdown Girl, you sweet like Fanta, ooh, Fanta, ooh If I tell you say, "I love you," no dey form yanga, oh, oh, yanga, oh No tell me no, no, no, no, whoa, whoa, whoa, whoa Oh, oh, oh, oh, oh, oh, oh, oh, oh, oh, oh Baby, come gimme your lo-lo-lo-lo-lo-lo-lo-lo-whoa-whoa-whoa-whoa-whoa You got me like, "Whoa-whoa-whoa-whoa-whoa-whoa-whoa-whoa-whoa" Shawty, come gimme your lo-lo-lo-lo-lo-lo-lo-lo-whoa-whoa-whoa-whoa-whoa, mm-hm I see this fine girl for my party, she wear yellow Every other girl, they dey do too much but this girl mellow Na'im I dey find situation I go use take tell am, "Hello" Finally, I find way to talk to the girl, but she no wan follow Who you come dey form for-whoa? (Mm-hm) Why you no wan conform-whoa? (Mm-hm) Then I start to feel her bum-bum, warm (Mm-hm) But she dey gimme small, small-whoa I know say she sabi pass that one-one (Mm-hm) But she feeling insecure-whoa 'Cause her friends go dey gum her like chewing gum-whoa (Mm-hm) Go dey gum her like chewing gum-whoa, whoa-whoa, oh oh, oh, oh, oh, oh Baby, come gimme your lo-lo-lo-lo-lo-lo-lo-lo-whoa-whoa-whoa-whoa-whoa You got me like, "Whoa-whoa-whoa-whoa-whoa-whoa-whoa-whoa-whoa" Shawty, come gimme your lo-lo-lo-lo-lo-lo-lo-lo-whoa-whoa-whoa-whoa-whoa, mm-hm As I reach my house, I say make I rest small-whoa (Make a rest small-whoa) As me I wake up, na she dey my mind, oh-whoa (Na she dey my mind, oh-whoa) Day one, day two-wo, I no fit focus (I no fit focus) Na so me I call am, say, "Make we link up" (I say make we link up) As I start to dey tell her how I feel, now my heart dey race Baby girl, if you leave me, I no go love again Because e get many girls wey put my heart for pain Shebi, you feel my pain? Yeah, yeah oh, oh, oh, oh, oh Baby, come gimme your lo-lo-lo-lo-lo-lo-lo-lo-whoa-whoa-whoa-whoa-whoa You got me like, "Whoa-whoa-whoa-whoa-whoa-whoa-whoa-whoa-whoa" Shawty, come gimme your lo-lo-lo-lo-lo-lo-lo-lo-whoa-whoa-whoa-whoa-whoa, mm-hm</t>
  </si>
  <si>
    <t>https://genius.com/Rema-calm-down-lyrics</t>
  </si>
  <si>
    <t>https://musicbrainz.org/recording/0c1feaff-c863-4083-8cb9-774f04d08037</t>
  </si>
  <si>
    <t>23-007</t>
  </si>
  <si>
    <t>Die for You</t>
  </si>
  <si>
    <t>I'm findin' ways to articulate the feelin' I'm goin' through I just can't say I don't love you (Yeah) 'Cause I love you, yeah It's hard for me to communicate the thoughts that I hold But tonight, I'm gon' let you know Let me tell the truth Baby, let me tell the truth, yeah You know what I'm thinkin', see it in your eyes You hate that you want me, hate it when you cry You're scared to be lonely, 'specially in the night I'm scared that I'll miss you, happens every time I don't want this feelin', I can't afford love I try to find a reason to pull us apart It ain't workin' 'cause you're perfect And I know that you're worth it I can't walk away, oh Even though we're goin' through it And it makes you feel alone Just know that I would die for you Baby, I would die for you, yeah The distance and the time between us It'll never change my mind 'cause Baby, I would die for you Baby, I would die for you, yeah (Say) I'm findin' ways to manipulate the feelin' you're goin' through But, baby girl, I'm not blamin' you Just don't blame me, too, yeah 'Cause I can't take this pain forever And you won't find no one that's better 'Cause I'm right for you, babe I think I'm right for you, babe You know what I'm thinkin', see it in your eyes You hate that you want me, hate it when you cry would die for you, uh Baby, I would die for you, yeah I would die for you, I would lie for you Keep it real with you, I would kill for you, my baby I'm just sayin', yeah I would die for you, I would lie for you Keep it real with you, I would kill for you, my baby Na-na-na, na-na-na, na-na-na the time between us It'll never change my mind 'cause Baby, I would die for you Baby, I would die for you, yeah (Oh, babe) (Die for you)</t>
  </si>
  <si>
    <t>https://genius.com/The-weeknd-die-for-you-lyrics</t>
  </si>
  <si>
    <t>https://musicbrainz.org/recording/c1a973aa-f5a4-467a-bee9-68deb2f95969</t>
  </si>
  <si>
    <t>23-008</t>
  </si>
  <si>
    <t>Fast Car</t>
  </si>
  <si>
    <t>You got a fast car And I want a ticket to anywhere Maybe we make a deal Maybe together we can get somewhere Any place is better Startin' from zero, got nothin' to lose Maybe we'll make something Me, myself, I got nothin' to prove You got a fast car And I got a plan to get us out of here Been workin' at the convenience store Managed to save just a little bit of money Won't have to drive too far Just across the border and into the city And you and I can both get jobs Finally see what it means to be livin' See, my old man's got a problem He live in the bottle, that's the way it is He said his body's too old for workin' His body's too young to look like his So Mama went off and left him She wanted more from life than he could give I said, "Somebody's gotta take care of him" So I quit school and that's what I did You got a fast car Is it fast enough so we can fly away? Still gotta make a decision Leave tonight or live and die this way So I remember when we were driving, driving in your car Speed so fast, I felt like I was drunk City lights lay out before us And your arm felt nice wrapped around my shoulder And I, I had a feeling that I belonged I, I had a feeling I could be someone, be someone, be someone You got a fast car We go cruisin', entertain ourselves You still ain't got a job So I work in the market as a checkout girl I know things will get better You'll find work and I'll get promoted And we'll move out of the shelter Buy a bigger house, live in the suburbs fast car I got a job that pays all our bills You stay out drinkin' late at the bar See more of your friends than you do your kids I'd always hoped for better Thought maybe together you and me'd find it I got no plans, I ain't goin' nowhere Take your fast car and keep on driving fast car Is it fast enough so we can fly away? Still gotta make a decision Leave tonight or live and die this way could be someone, be someone, be someone You got a Is it fast enough so we can fly away? Still gotta make a decision Leave tonight or live and die this way</t>
  </si>
  <si>
    <t>https://genius.com/Luke-combs-fast-car-lyrics</t>
  </si>
  <si>
    <t>https://musicbrainz.org/recording/f9852d73-54f0-41cc-bdc4-bd747fc67df8</t>
  </si>
  <si>
    <t>23-009</t>
  </si>
  <si>
    <t>Snooze</t>
  </si>
  <si>
    <t>Ooh I think I know I'll touch that fire for you I do that three, four times again, I testify for you I told that lie, I'd kill that bitch I do what all of them around you scared to do, I'm not Long as you juggin' out here for me, I got it Mobbin', schemin', lootin', hide your bodies Long as you dreamin' 'bout me, ain't no problem I don't got nobody, just with you right now Tell the truth, I look better under you I can't lose when I'm with you How can I snooze and miss the moment? You just too important Nobody do body like you do I can't lose when I'm with you I can't just snooze and miss the moment You just too important Nobody do body like you do, you do In a droptop ride with you, I feel like Scarface (Scarface) Like that white bitch with the bob, I'll be your main one (Your main one) Let's take this argument back up to my place (My place) Sex remind you I'm nonviolent, I'm your day one (Day one) We ain't have shit yet, it was magic, yeah Smash and grab shit, yeah Nasty habits take a hold when you not here Ain't a home when you not here Hard to grow when you not here, I'm sayin' You might also like with you How can I snooze and miss the moment? You just too important Nobody do body like you do, you do Main one ridin' How you frontin' on me and I'm the main one tryin'? How you blame it on me and you the main one lyin'? How you threatenin' to leave and I'm the main one cryin'? Just tryna be your everything leave and I'm the main one cryin'? I can't lose when I'm with you (Like you, like you) How can I snooze and miss the moment? (Like you) You just too important Nobody do body like you do I can't lose when I'm with you (Like you) How can I snooze and miss the moment? (Like you) You just too important Nobody do body like you do, you do Nah, nah, nah, nah I think I know, woah See, no, I can't lose, oh I think I know, oh a home when you not here Hard to grow when you not here, I'm sayin' How you threatenin' to important Nobody do body like you do, you do Nah, nah, nah, nah I think I know, woah See, no, I can't lose, oh I think I know, oh</t>
  </si>
  <si>
    <t>https://genius.com/Sza-snooze-lyrics</t>
  </si>
  <si>
    <t>https://musicbrainz.org/recording/6cf2ac53-82d4-4c6d-94ca-083cfd23db6d</t>
  </si>
  <si>
    <t>bitch (2x); shit (2x)</t>
  </si>
  <si>
    <t>23-010</t>
  </si>
  <si>
    <t>I'm Good (Blue)</t>
  </si>
  <si>
    <t>David Guetta;Bebe Rexha</t>
  </si>
  <si>
    <t>I'm good, yeah, I'm feelin' alright Baby, I'ma have the best fuckin' night of my life And wherever it takes me, I'm down for the ride Baby, don't you know I'm good, yeah, I'm feelin' alright 'Cause I'm good, yeah, I'm feelin' alright Don't you know I'm good, yeah, I'm feelin' alright You know I'm down for whatever tonight I don't need the finer things in life No matter where I go, it's a good time, yeah And I, I don't need to sit in VIP Middle of the floor, that's where I'll be Don't got a lot, but that's enough for me, yeah know I'm good, yeah, I'm feelin' alright I'm good Good I'm good Don't you know I'm good, yeah, I'm feelin' alright So I just let it go, let it go Oh, na-na-na-na-na No, I don't care no more, care no more Oh, na-na-na-na-na So come on, let me know, let me know Put your hands up, na-na-na No, baby, nothing's gonna stop us tonight know I'm good, yeah, I'm feelin' alright</t>
  </si>
  <si>
    <t>https://genius.com/David-guetta-and-bebe-rexha-im-good-blue-lyrics</t>
  </si>
  <si>
    <t>https://musicbrainz.org/recording/22f28305-1f0c-4c0b-a0b0-b3b64bcabfda</t>
  </si>
  <si>
    <t>23-011</t>
  </si>
  <si>
    <t>23-012</t>
  </si>
  <si>
    <t>23-013</t>
  </si>
  <si>
    <t>23-014</t>
  </si>
  <si>
    <t>Rich Flex</t>
  </si>
  <si>
    <t>Go buy a zip of weed, hit the club Pay for 'bout ten niggas to get in We crunk, lit, in this bitch, yeah Know we walk around the world Steppin', not givin a damn 'bout where our feet land at, yeah Get your ass mushed, smooshed (6ix) Yeah, 21, the biggest Put a nigga in the chicken wing, pussy 21, can you do somethin' for me? (21) Can you hit a lil' rich flex for me? (21) And 21, can you do somethin' for me? (21, 21) Drop some bars to my pussy ex for me Then 21 (21), can you do somethin' for me? (Yeah) Can you talk to the opps necks for me? (Okay) 21, do your thing 21, do your thing (21) Do your thing, 21, do your thing Yellow diamonds in the watch, this shit cost a lot Never send a bitch your dot, that's how you get shot I DM in Vanish Mode, I do that shit a lot Took her panties off and this bitch thicker than the plot All my exes ain't nothin', them hoes busted If my opps ain't rappin', they ass duckin' You ain't ready to pull the trigger, don't clutch it I know you on your period, baby, can you suck it? I'm a savage (21) Smack her booty in Magic (21, 21) I'll slap a pussy nigga with a ratchet (Pussy) I might slap a tracker on his whip and get the addy (Pussy) Don't call me on Christmas Eve, bitch, call your daddy (21) Bitch, call your uncle (21), bitch, don't call me (21) Always in my ear, your ho a flea (Fuck) Why my opps be posting guns and only use they feet? (21) Paid like an athlete, I got— All you hoes, all of you hoes need to remember who y'all talkin' to It's a Slaughter Gang CEO I got dick for you if I'm not workin', girl If I'm busy then fuck no You need to find you someone else to call When your bank account get low, you need to find you someone— Ayy, ayy, ayy, ayy, ayy I'm on that Slaughter Gang shit, ayy, murder gang shit Ayy, Slaughter Gang shit, ayy, murder gang shit, ayy Sticks and stones, chrome on chrome That's just what a nigga on Internet clones, got 'em kissin' through the phone Pussies cliquin' up so they don't feel alone, ayy Nan' nigga seein' me, I'm Young Money CMB I used to roll with CMG, the house is not a BNB The bad bitches waitin' on a nigga like I'm PND I'm steady pushin' P, you niggas pushing PTSD I told her ass to kiss me in the club, fuck a TMZ I used to want a GMC, when Woe was doing B&amp;E We revvin' up and goin' on a run like we DMC I layup with her for a couple days, then it's BRB You rappers love askin' if I fucked, when you know we did When you know we did She came in heels but she left out on her cozy shit Ayy, I'm livin' every twenty-four like Kobe did Shoutout to the 6ix, R.I.P. to 8 Swear this shit is gettin' ate, I'm on ten for the cake Get a lot of love from twelve, but I don't reciprocate Fifty-one division stay patrollin' when it's late 21 my addy, so the knife is on the gate All the dawgs eatin' off a Baccarat plate Niggas see Drake and they underestimate Take it from a vet', that's a rookie ass mistake, ayy Ah, what? What? Slaughter Gang shit, ayy, murder gang shit Ayy, Slaughter Gang shit, ayy, murder gang shit Ayy, Slaughter Gang shit, ayy, murder gang shit On God Boy, look, you the motherfuckin' man, boy, you, ooh You is the man, you hear me?</t>
  </si>
  <si>
    <t>https://genius.com/Drake-and-21-savage-rich-flex-lyrics</t>
  </si>
  <si>
    <t>https://musicbrainz.org/recording/81a69a85-e0da-49cb-b23d-de75fc47ad89</t>
  </si>
  <si>
    <t>ass (4x); bitch (5x); bitches (1x); booty (1x); damn (1x); dick (1x); fuck (2x); fucked (1x); ho (1x); hoes (3x); motherfuckin (1x); nigga (5x); niggas (2x); pussy (3x); shit (14x)</t>
  </si>
  <si>
    <t>23-015</t>
  </si>
  <si>
    <t>23-016</t>
  </si>
  <si>
    <t>We've been swingin' and missin' It ain't broke yet, but damn, it needs fixin' Been a while since your kiss felt like kissin' It's just different We've been talkin' 'bout forever since we been together Somethin' 'bout a ring makes you think we're better Off with all this, but we're caught in-between A rock and a hard place Red wine and mistakes Tears rollin' down your face When I walked out that door That's when I lost it Midnight in Austin Damn, I'm exhausted What the hell's this all for? Is this where it mends or it breaks? Between a rock and a hard place For the record (Shit) Throwin' in the towel takes some effort So I'd rather ride it out for better weather Together Between a exhausted What the hell's this all for? Is this where it mends or it breaks? Between a rock and a hard place hard place Tears rollin' down your face As How much more of this can we take? Is this where it mends or it breaks? How much more of this can we take?</t>
  </si>
  <si>
    <t>23-017</t>
  </si>
  <si>
    <t>Under the Influence</t>
  </si>
  <si>
    <t>Kido, Kido K-K-Kido on the beat, better run it back Fuckin' Robitussin I don't know why this shit got me lazy right now, yeah Can't do Percocets or Molly (Molly) I'm turnin' one, tryna live it up here right, right, right Baby, you can Ride it, ooh, yeah Bring it over to my place And you be like "Baby, who cares?" But I know you care Bring it over to my place You don't know what you did, did to me Your body lightweight, speaks to me I don't know what you did, did to me Your body lightweight, speaks to me ('Cane on it) Yeah Yeah (Yeah) I can make it hurricane on it ('Cane on it) Hunnid bands, make it rain on it (Rain on it) Tie it up, put a chain on it (Chain on it) Make you tattoo my name on it (Name on it), oh Make you cry like a baby, yeah Let's GoPro and make a video, yeah (Yeah) Make you cry like a baby, yeah Let's GoPro and make a video (Video) Oh, yeah-yeah-yeah-yeah me ('Cane on it) ('Cane on it) ('Cane on it) Baby, you can Ride it, ooh, yeah (Molly, Molly) And you be like "Baby, who cares?" But I know you care (Molly, Molly) to care (Molly, Molly)</t>
  </si>
  <si>
    <t>https://genius.com/Chris-brown-under-the-influence-lyrics</t>
  </si>
  <si>
    <t>https://musicbrainz.org/recording/e86392c3-7f16-4b57-8e37-628d7e14756f</t>
  </si>
  <si>
    <t>23-018</t>
  </si>
  <si>
    <t>Cruel Summer</t>
  </si>
  <si>
    <t>(Yeah, yeah, yeah, yeah) Fever dream high in the quiet of the night You know that I caught it (Oh yeah, you're right, I want it) Bad, bad boy, shiny toy with a price You know that I bought it (Oh yeah, you're right, I want it) Killing me slow, out the window I'm always waiting for you to be waiting below Devils roll the dice, angels roll their eyes What doesn't kill me makes me want you more And it's new, the shape of your body It's blue, the feeling I've got And it's ooh, woah-oh It's a cruel summer It's cool, that's what I tell 'em No rules in breakable heaven But ooh, woah-oh It's a cruel summer with you Hang your head low in the glow of the vending machine I'm not dying (Oh yeah, you're right, I want it) We say that we'll just screw it up in these trying times We're not trying (Oh yeah, you're right, I want it) You might also like So cut the headlights, summer's a knife I'm always waiting for you just to cut to the bone Devils roll the dice, angels roll their eyes And if I bleed, you'll be the last to know, oh It's breakable heaven But ooh, woah-oh It's a cruel summer with you I'm drunk in the back of the car And I cried like a baby comin' home from the bar (Oh) Said, "I'm fine," but it wasn't true I don't wanna keep secrets just to keep you And I snuck in through the garden gate Every night that summer just to seal my fate (Oh) And I scream, "For whatever it's worth I love you, ain't that the worst thing you ever heard?" He looks up, grinnin' like a devil in to seal my fate (Oh) And I scream, "For whatever it's worth I love you, ain't that the worst thing you ever heard?" (Yeah, yeah, yeah, yeah) up in these trying times We're not trying (Oh yeah, you're right, I want it) that's what I tell 'em No rules summer just to seal my fate (Oh) And I scream, "For whatever it's worth I love you, ain't that the worst thing you ever heard?" (Yeah, yeah, yeah, yeah)</t>
  </si>
  <si>
    <t>https://genius.com/Taylor-swift-cruel-summer-lyrics</t>
  </si>
  <si>
    <t>https://musicbrainz.org/recording/6624980c-4eff-444d-9e75-66f756a58ccd</t>
  </si>
  <si>
    <t>23-019</t>
  </si>
  <si>
    <t>Thinkin' Bout Me</t>
  </si>
  <si>
    <t>Don't know where you at, don't know where you've been Don't know nothin' 'bout that boy you're into Don't feel bad for you but I feel bad for him And all the hell you gon' be puttin' him through Probably tell him we're a burnt out flame Probably tell him that I ain't been on your mind How I ain't nothin' but a long gone thing You can cuss my name, but baby, don't you lie When you're tasting what he's drinking, are you thinkin' 'bout me? When you're ridin' where he's drivin', are you missin' my street? Every time you close your eyes, tell me, who do you see? When you're tastin' what he's drinkin', are you thinkin' 'bout me? Comin' over tonight, wish that truck in your drive was mine Just like you know it's supposed to be When you're up in his bed, am I up in your head? Makin' you crazy, tell me, baby, are you thinkin' 'bout me? Are you thinkin' 'bout, are you thinkin' 'bout When you're tastin' what he's drinkin', are you thinkin' 'bout me? Do you hide your phone? Did you change my name? When he wants to go to our go-to place Do you tell him you can't? Then go out of your way To be somewhere, any damn where I ain't When you're tastin' what he's drinkin', you're tastin' what he's drinkin', are you thinkin' 'bout me? Don't know where you at But girl, I know where you oughta be When you're tastin' what he's drinkin', are you thinkin' 'bout me? When you're ridin' where he's drivin', are you missing me, baby, are you thinkin' 'bout me? Yeah, are you thinkin' 'bout me? Are you thinkin' 'bout me? tell me, baby, are you thinkin' 'bout me? Are you thinkin' 'bout, are you thinkin' 'bout When in his bed, am I up in your head? Makin' you crazy, tell me, baby, are you thinkin' 'bout me? Yeah, are you thinkin' 'bout me? Are you thinkin' 'bout me?</t>
  </si>
  <si>
    <t>https://genius.com/Morgan-wallen-thinkin-bout-me-lyrics</t>
  </si>
  <si>
    <t>https://musicbrainz.org/recording/70b25bff-ce3d-49c5-859f-70113d12e51a</t>
  </si>
  <si>
    <t>23-020</t>
  </si>
  <si>
    <t>Boy's a Liar Pt. 2</t>
  </si>
  <si>
    <t>PinkPantheress;Ice Spice</t>
  </si>
  <si>
    <t>Take a look inside your heart, is there any room for me? I won't have to hold my breath till you get down on one knee Because you only want to hold me when I'm looking good enough Did you ever feel me? Would you ever picture us? Every time I pull my hair, well, it's only out of fear That you'll find me ugly and one day you'll disappear because What's the point of crying? It was never even love Did you ever want me? Was I ever good enough? The-the boy's a liar, the boy's a liar He doesn't see ya, you're not looking at me, boy The boy's a liar, the boy's a liar He doesn't see ya, you're not looking at me, boy Good eno-o-ough, good eno-o-ough Good eno-o-ough, good eno-o-ough Good eno-o-ough, good eno-o-ough Good eno-o-ough, good eno-o-ough He say that I'm good enough (Yeah), grabbin' my duh-duh-duh Thinkin' 'bout shit that I shouldn't've (Huh) So I tell him there's one of me, he makin' fun of me (Ha-ha) His girl is a bum to me (Grrah) Like that boy is a cap Sayin' he home, but I know where he at, like Bet he blowin' her back Thinkin' 'bout me 'cause he know that it's fat (Damn) And it been what it been (Huh) Callin' his phone like, "Yo, send me a pin" Duckin' my shit, 'cause he know what I'm on (Grrah) But when he hit me, I'm not gon' respond (Grrah) But I don't sleep enough without you And I can't eat enough without you (Huh) If you don't speak, does that mean we're through? (Huh) Don't like sneaky shit that you do (Grrah) You might also like you're not looking at me, boy Good eno-o-ough, good eno-o-ough Good eno-o-ough, good eno-o-ough Good eno-o-ough, good eno-o-ough Good eno-o-ough, good eno-o-ough mean we're through? (Huh) Don't like sneaky shit that you do (Grrah) you're not looking at me, boy Good eno-o-ough, good eno-o-ough Good eno-o-ough, good eno-o-ough Good eno-o-ough, good eno-o-ough Good eno-o-ough, good eno-o-ough</t>
  </si>
  <si>
    <t>https://genius.com/Pinkpantheress-and-ice-spice-boys-a-liar-pt-2-lyrics</t>
  </si>
  <si>
    <t>https://musicbrainz.org/recording/b09217fd-e965-48c8-924b-3bf9d2942b53</t>
  </si>
  <si>
    <t>bum (1x); shit (4x)</t>
  </si>
  <si>
    <t>23-021</t>
  </si>
  <si>
    <t>Favorite Song</t>
  </si>
  <si>
    <t>Toosii</t>
  </si>
  <si>
    <t>https://www.last.fm/music/Toosii</t>
  </si>
  <si>
    <t>But nobody's Gonna make you change what you probably Don't like anyway 'bout you darlin' So you might as well Hmm-mmm Be somebody Who can make you face what you're guardin' Open up the gates where your heart is And just be yourself (ADELSO on this) Yeah I'm on the stage right now, singin' your favorite song Look in the crowd, and you're nowhere to be found as they sing along I say, "You look good without no make-up, no lashes, even better when you wake up" (Oh, oh, oh) I see the look on your face, I see you're hidin' the hate I see you're lookin' for someone to scoop you right off of your feet You want to ride in the Wraith You want to go out on dates You want somebody to come bring you flowers Someone to talk to for hours Wash your back while y'all sit in the shower (Yeah) Someone to tell you, "You're beautiful" Someone to tell you and mean it Someone to tell you, "I love you" everyday and don't got a reason You want someone to bring you peace (Uh) Someone to help you sleep (Yeah) Someone to pick you up when you're feelin' down, feelin' lonely You might also like Need somebody who can make it better Somebody who can open up those gates Open up those gates to your heart Only if you'll let me no make-up, no lashes, even better when you wake up" (Oh, oh, oh) I see the look on your face, I see you're lookin' for peace I see you're tired of the hurt, tired of the pain, tired of the nights where you can't get no sleep I see you're tired thinkin' 'bout if he cheat See you tired thinkin' 'bout if you're leavin' See you tired of bein' so tired And you're damn sure ain't gettin' even even better when you wake up" (Oh, oh, oh) Gonna make you change what you probably Don't like anyway 'bout you darlin' So you might as well Be somebody Who can make you face what you're guardin' Open up the gates where your heart is And just be yourself Hmm reason You want someone to bring you peace (Uh) Someone to help you sleep (Yeah) Someone to pick you up when you're feelin' down, feelin' lonely as they sing along I say, "You look good without no make-up, no lashes, can make you face what you're guardin' Open up the gates where your heart is And just be yourself Hmm</t>
  </si>
  <si>
    <t>https://genius.com/Toosii-favorite-song-lyrics</t>
  </si>
  <si>
    <t>https://musicbrainz.org/recording/a2a4a86a-a9ea-49c0-a53d-192229b50508</t>
  </si>
  <si>
    <t>23-022</t>
  </si>
  <si>
    <t>Thought You Should Know</t>
  </si>
  <si>
    <t>What's goin' on, Mama? Somethin' just dawned on me I ain't been home in some months Been chasin' songs and women, makin' some bad decisions God knows I'm drinkin' too much Yeah, I know you've been worryin' 'bout me You've been losin' sleep since '93 I thought you should know, that all those prayers you thought you wasted on me Must've finally made their way on through I thought you should know, I got me a new girl down there in Jefferson City, and She lets me fish whenever I want to Yeah, I'm still proud of where I came from, still your only damn son, can you believe I'm on the radio? Just thought you should know, thought you should know, thought you should know Oh, by the way, Mama, didn't mean to ramble on ya How's everything back at home? Yeah, how's that garden comin'? Is Dad still doin' dumb shit? And how'd he keep you this long? Yeah, I'm sorry that I called you so late I just miss you, but anyways son, can you believe I'm on the radio? Just thought you should know, thought you should know, thought you should know finally made their way on through I thought you should know, that I really like this girl down in Jefferson City, and It turns out she's a lot like you Yeah, I'm still proud of where I came from, still your only damn son, the bus is leavin' so I gotta roll Just thought you should know, thought you should know, thought you should know I thought you should know Thought you should know I thought you should know Thought you should know Thought you should know I thought you should know, that all those prayers you thought you wasted on me Must've know, thought you should know I thought you should know Thought you should know I thought you should know Thought you should know Thought you should know</t>
  </si>
  <si>
    <t>https://genius.com/Morgan-wallen-thought-you-should-know-lyrics</t>
  </si>
  <si>
    <t>https://musicbrainz.org/recording/5093649d-4489-4ffa-9192-f804c57fe9d7</t>
  </si>
  <si>
    <t>damn (2x); shit (1x)</t>
  </si>
  <si>
    <t>23-023</t>
  </si>
  <si>
    <t>Thank God</t>
  </si>
  <si>
    <t>Kane Brown;Katelyn Brown</t>
  </si>
  <si>
    <t>I was lost, you found a way to bring me back Needed forgiveness, you always gave me that Girl, I'm a witness of your love 'cause you don't be givin' up And it's crazy how you saved me Hand on the Bible Don't know how I got you But I couldn't ask for more Girl, what we got's worth thanking God for So thank God I get to wake up by your side And thank God your hand fits perfectly in mine And thank God you loved me when you didn't have to But you did, and you do, and He knew Thank God for giving me you (Hey, yeah) Thank God, thank God (Hey, yeah) For giving me you Never thought I'd find an angel undercover Made a change to everything from my heart to my last name, hey Hard to tell, when he fell, that boy was Heaven sent And every night when I close my eyes, before I say "Amen" I But you did, and you do, and He knew Thank God for giving me you Thank God, thank God, yeah, yeah Thank God, ooh-ooh Hand on the Bible Don't know how I got you perfectly in mine And thank God you loved me when you didn't have to But you did, and you do, and He knew Thank God for giving me you Thank God, thank God Thank God, yeah, yeah, thank God Thank God for giving me you Thank God (Ooh), yeah, thank God (Oh) Thank God Thank God for giving me you giving me you Thank God (Ooh), yeah, thank God (Oh) Thank God Thank God for giving me you</t>
  </si>
  <si>
    <t>https://genius.com/Kane-brown-and-katelyn-brown-thank-god-lyrics</t>
  </si>
  <si>
    <t>https://musicbrainz.org/recording/520d9dc8-ec44-425f-a77e-822023cb77a3</t>
  </si>
  <si>
    <t>23-024</t>
  </si>
  <si>
    <t>https://musicbrainz.org/recording/f7eb64ad-8148-4c96-9d53-5096176fa8ab</t>
  </si>
  <si>
    <t>23-025</t>
  </si>
  <si>
    <t>All My Life</t>
  </si>
  <si>
    <t>Lil Durk;J. Cole</t>
  </si>
  <si>
    <t>Durkio told me he been on some positive shit, yeah, yeah Lately, I just wanna show up and body some shit, yeah, yeah Always been a lil' mathematician, lately, it's cash I'm gettin' Got me losin' count of these bags, I've been movin' too fast Hard times don't last, 'member when cops harassed Talkin' out my ass, boy, you ain't shit but a bitch with a badge All my life (All my life) They been tryin' to keep me down (They been tryna keep me down) All this time (All this time) Never thought I would make it out (Never thought I'd make it out) They couldn't break me, they couldn't break me (No, no) They couldn't take me, they couldn't take me (No) All my life (All my life) They been tryin' to keep me down (They been tryna keep me down) I decided I had to finish But the media called me a menace I done sat with the mayor and politicians, I'm tryna change the image You can't blame my past no more, I come from the trenches Some said I'd never be a superstar, but I know I'm different (No, no, no) I'm The Voice, but the system ain't give me a choice Know some people that's still unemployed I know a felon who tryna get FOID Child support your only support For a visit, I'm goin' through courts Went to jail, they was chainin' me up And you know that I'm famous as fuck See, how you gon' joke about stimulus? But they really had came in the clutch I know some kids wanna hurt theyself Stop tryna take drugs, I refer to myself Tryna better myself, tryna better my health but You might also like (All my life) They been tryin' to keep me down (They been tryna keep me down, yeah) First-generation ghetto nigga Cole world, hello niggas Made it out the city with my head on straight Niggas keep shootin' up the lead out Young Jordan Peele, gotta get out And the shit that I spit out Is a cheat code like I'm facin' a RICO And how a nigga put a hit out And another one, and, and another one I got like a hundred of 'em 'Bout to lap niggas so they think they ahead of me But I'm really in front of them Now some of them fumblin' they bags Fuckin' up the little crumbs that they had A reminder to humble yourself This shit could be gone in an instant Me, I'm runnin' long distance, all pistons firin' I been stuck between maybe retirin' And feelin' like I'm just not hittin' my prime These days seein' rappers be dyin' Way before they even gettin' they shine I never even heard of lil' buddy 'Til somebody murdered lil' buddy Now I'm on the phone, searchin' lil' buddy name Got to playin' his tunes All day in my room, thinkin', "Damn This shit wicked, to get they names buzzin' Some niggas just gotta go lay in a tomb" And media thirsty for clicks I got a new rule If you ain't never posted a rapper when he was alive You can't post about him after he get hit It's simple, it's the principle On any tempo, I'm invincible Don't even rap, I just vent to you I rather that than an interview most days Fuck 'em all like I'm goin' through a ho phase Young nigga shoot out the whip like road rage I pray all of my dawgs stay so paid And the only thing that kill 'em is old age (All my life) They been tryin' to keep me down (They been tryna keep me down) theyself Stop tryna take drugs, I refer to myself Tryna better myself, tryna better my health but couldn't take me, they couldn't take me (No) All my life (All my life) They been tryin' to keep me down (They been tryna keep me down)</t>
  </si>
  <si>
    <t>https://genius.com/Lil-durk-all-my-life-lyrics</t>
  </si>
  <si>
    <t>https://musicbrainz.org/recording/967f9876-a1b5-4655-bad0-cfcafdfed3a3</t>
  </si>
  <si>
    <t>ass (1x); bitch (1x); fuck (1x); ho (1x); nigga (3x); niggas (3x); shit (6x)</t>
  </si>
  <si>
    <t>23-026</t>
  </si>
  <si>
    <t>Ella Baila Sola</t>
  </si>
  <si>
    <t>Eslabon Armado;Peso Pluma</t>
  </si>
  <si>
    <t>Compa, ¿qué le parece esa morra? La que anda bailando sola me gusta pa' mí Bella, ella sabe que está buena Que todos andan mirándola cómo baila Me acerco y le tiro todo un verbo Tomamos tragos sin peros, solo tentación Le dije: "Voy a conquistar tu familia, que en unos días vas a ser mía" Me dijo que estoy muy loco, pero le gusta Que ningún vato como yo actúa Y ahí te va, mija Y pura Doble P, viejo Así nomás, compa Pedro Puro Eslabon Armado Pa' las plebitas ¡Cha-chau! No soy un vato que tiene varo Pero hablando del corazón, te cumplo todo Me agarró, pegadito de su mano Mi compa ni se la creyó, que al pasar fui yo Su cuerpo, juro por Dios, que era tan perfecta Su cinturita como modelo Sus ojos desde el principio me enamoraron A ella le gusto y a mí me gusta</t>
  </si>
  <si>
    <t>https://genius.com/Eslabon-armado-and-peso-pluma-ella-baila-sola-lyrics</t>
  </si>
  <si>
    <t>https://musicbrainz.org/recording/7bd7e036-57af-41f3-a424-63456df8c2f9</t>
  </si>
  <si>
    <t>23-027</t>
  </si>
  <si>
    <t>Taylor Swift;Ice Spice</t>
  </si>
  <si>
    <t>You're talking shit for the hell of it Addicted to betrayal, but you're relevant You're terrified to look down 'Cause if you dare, you'll see the glare Of everyone you burned just to get there It's coming back around And I keep my side of the street clean You wouldn't know what I mean 'Cause karma is my boyfriend Karma is a god Karma is the breeze in my hair on the weekend Karma's a relaxing thought Aren't you envious that for you it's not? Sweet like honey, karma is a cat Purring in my lap 'cause it loves me Flexing like a goddamn acrobat Me and karma vibe like that Spiderboy, king of thieves Weave your little webs of opacity My pennies made your crown Trick me once, trick me twice Don't you know that cash ain't the only price? lap 'cause it loves me Flexing like a goddamn acrobat Me and karma vibe like that Ask me what I learned from all those years Ask me what I earned from all those tears Ask me why so many fade, but I'm still here (I'm still here, I'm still here) 'Cause karma is the thunder Rattling your ground Karma's on your scent like a bounty hunter Karma's gonna track you down Step by step, from town to town Sweet like justice, karma is a queen Karma takes all my friends to the summit Karma is the guy on the screen Coming straight home to me 'Cause karma is my boyfriend (Karma is my boyfriend) Karma is a god Karma is the breeze in my hair on the weekend (Weekend) goddamn acrobat Me and karma vibe like that Karma is my boyfriend Karma is a god (Ah) Uh-huh, mm Karma's a relaxing thought</t>
  </si>
  <si>
    <t>https://genius.com/Taylor-swift-karma-lyrics</t>
  </si>
  <si>
    <t>https://musicbrainz.org/recording/5ecfa547-9cd2-4bcb-b330-389f47947af7</t>
  </si>
  <si>
    <t>goddamn (3x); hell (1x); shit (1x)</t>
  </si>
  <si>
    <t>23-028</t>
  </si>
  <si>
    <t>Just Wanna Rock</t>
  </si>
  <si>
    <t>Ah, ah, ah, ah Ah, ah, ah I just wanna rock Body-ody, yeah (Shake it down) Damn Damn (MC, make another hit) Woah This ain't what you want (Project-Project X) This ain't what you want This ain't what you want Ha, 1600 block, I just wanna rock (Shake it down) I just wanna, ah, ah, ah, ah, ah, ah, ah I just wanna rock, body-ody, yeah (Shake it down) Shawty got that body-ody, ah, ah, ah (Shake it down) Hit it once, no ties (Shake it-shake it) How the fuck you gon' kill my vibe? (Shake it down) Stand on my money, don't know my size (Shake it-shake it) Pick them sides, and you better choose wisely (Shake it-shake it down-down) That's my high, one, two, three, four, throw up the five (Shake it-shake it) That's my high You might also like Damn Damn (One, two, three, four, throw up the five) (MC, make another hit) Woah This ain't what you want (Project-Project X) This ain't what you want This ain't what you want Buh, buh, buh, buh (Down, down) Buh, buh, buh, buh (Down, down) Buh, buh, buh, buh (Down, down) Buh, buh, buh, buh (Down, shake it down) Buh, buh, buh, buh (Down, down) Buh, buh, buh, buh (Down, down) Buh, buh, buh, buh (Down, down) Buh, buh, buh, damn (Down, shake it down) (Shake it down-down) (Shake it-shake it down-down) (Shake it down-down) (Shake it-shake it down-down) (Shake it down-down) (Shake it-shake it down-down) (Shake it down-down) (Shake it-shake it-shake it) down-down) That's my high, one, two, three, four, throw up the five (Shake it-shake it) That's my high down-down) (Shake it down-down) (Shake it-shake it down-down) (Shake it down-down) (Shake it-shake it down-down) (Shake it down-down) (Shake it-shake it-shake it)</t>
  </si>
  <si>
    <t>https://genius.com/Lil-uzi-vert-just-wanna-rock-lyrics</t>
  </si>
  <si>
    <t>https://musicbrainz.org/recording/726f81ba-bb4c-40db-b48a-92f5fcddef92</t>
  </si>
  <si>
    <t>23-029</t>
  </si>
  <si>
    <t>Cuff It</t>
  </si>
  <si>
    <t>I feel like fallin' in love (Fallin' in love) I'm in the mood to fuck somethin' up (Tonight, I'm fuckin' somethin' up, baby) I need some drink in my cup (I need a drink), hey (Pour me a drink) I'm in the mood to fuck somethin' up (I'm in the mood to fuck somethin' up) I wanna go missin', I need a prescription I wanna go higher, can I sit on top of you? (Oh-la-la-la-la-la-la-la) I wanna go where nobody's been (I wanna go where nobody's been) Have you ever had fun like this? Oh, woah (Have you ever had fun? Yeah) We gon' fuck up the night, black lights Spaceships fly, yeah (Spaceships fly) Unapologetic when we fuck up the night, fuck up the night We gettin' fucked up tonight We gon' fuck up the night Bet you you'll see far Bet you you'll see stars Bet you you'll elevate Bet you you'll meet God 'Cause I feel like fallin' in love I'm in the mood to fuck somethin' up 'Cause we gon' fuck up the night What's in these four walls? You sexy, my love (Turn it up) Don't miss this roll call, is you here or what? Yeah (Roll it up) Show up, show up (Show up, show up), po' up, po' up, oh (Po' up, po' up) You Mr. Nasty, I'll clean it up Go where nobody's been (Go where nobody's been) Have you ever had fun like this? (Have you ever had fun? Yeah) I wanna go missin', I need a prescription I wanna go higher, can I sit on top of you? We gon' fuck up the night (Funk it up, funk it up), black lights Spaceships fly, yeah (Spaceships fly) Unapologetic when we fuck up the night (Funk it up, funk it up), fuck up tonight 'Cause I feel like fallin' in love I'm in the mood to fuck somethin' up We gon' fuck up the night Hypersonic, sex erotic On my body, boy, you got it Hit them 'draulics while I ride it Got me actin' hella thotty So excited, so exotic I'm a seasoned professional Squeeze it, don't let it go Tease it, no self-control I got time today (I got time today, I got time) Oh, I (I got time today, I got time) I can't wait to come out and play Ooh, yeah, you Come and cuff it, cuff it, cuff it, cuff it, baby While I buss it, buss it, buss it for you, baby Oh, baby Anywhere, anytime I don't mind, I don't mind Yeah (I don't mind) For you (All for you) I'm backin' the truck up, huh (Back that truck up) For you (All for you, for you) A bitch'll get fucked up, huh (I fuck you up) For you (All for you) I'm puttin' my cup up, huh (Put my cup up, yeah) For you (All for you, you) 'Cause we gon' fuck up the night Take flight (Woo), blindin' lights (Yeah) Fuck it up, fuck it up, fuck it up (Unapologetic when we fuck up the night) Bet you you'll see stars (Night) Bet you you'll go far (Night) Bet you you'll levitate (Night) Bet you you'll meet God (Party people, roll up) Ooh (Yeah, huh) We gon' fuck up the night (Yeah) Spaceships fly Fuck it up, fuck it up fuck up the night (Yeah) Spaceships fly Fuck it up, fuck it up</t>
  </si>
  <si>
    <t>https://genius.com/Beyonce-cuff-it-lyrics</t>
  </si>
  <si>
    <t>https://musicbrainz.org/recording/b864d481-792e-4442-9605-fc5b7d9daf41</t>
  </si>
  <si>
    <t>fuck (23x); fucked (2x); fuckin (1x)</t>
  </si>
  <si>
    <t>23-030</t>
  </si>
  <si>
    <t>Vampire</t>
  </si>
  <si>
    <t>Hate to give the satisfaction asking how you're doing now How's the castle built off people you pretend to care about? Just what you wanted Look at you, cool guy, you got it I see the parties and the diamonds sometimes when I close my eyes Six months of torture you sold as some forbidden paradise I loved you truly You gotta laugh at the stupidity 'Cause I've made some real big mistakes But you make the worst one look fine I should've known it was strange You only come out at night I used to think I was smart But you made me look so naive The way you sold me for parts As you sunk your teeth into me, oh Bloodsucker, fame fucker Bleedin' me dry like a goddamn vampire And every girl I ever talked to told me you were bad, bad news You called them crazy, God, I hate the way I called 'em crazy too You're so convincing How do you lie without flinching? (How do you lie? How do you lie? How do you lie?) Oh, what a mesmerizing, paralyzing, fucked up little thrill Can't figure out just how you do it and God knows I never will Went for me and not her 'Cause girls your age know better dry like a goddamn vampire (Ah) You said it was true love, but wouldn't that be hard? You can't love anyone 'cause that would mean you had a heart I tried to help you out, now I know that I can't 'Cause how you think's the kind of thing I'll never understand dry like a goddamn vampire oh Bloodsucker, fame fucker Bleedin' me so naive The way you sold me for parts As you sunk your teeth into me, oh Bloodsucker, fame fucker Bleedin' me dry like a goddamn vampire</t>
  </si>
  <si>
    <t>https://genius.com/Olivia-rodrigo-vampire-lyrics</t>
  </si>
  <si>
    <t>https://musicbrainz.org/recording/d904b7e7-e481-4fcc-b480-5f502c4a670b</t>
  </si>
  <si>
    <t>fucked (1x); fucker (3x); goddamn (4x)</t>
  </si>
  <si>
    <t>23-031</t>
  </si>
  <si>
    <t>FukUMean</t>
  </si>
  <si>
    <t>Gunna</t>
  </si>
  <si>
    <t>https://www.last.fm/music/Gunna</t>
  </si>
  <si>
    <t>(Ooh, Dunk Rock) Fuck you mean? Young Gunna Wunna back, callin' me splurge Watch me jump right off the curb Bentley Spur fly like a bird Spin on the first and the third Solid, I'm keepin' my word Can't be my equal, I don't know what you heard Crank up the foreign, I swerve Keep me a stick if they purge Ha, ha, ha, ha Ha, ha, ha, ha Fuck you mean? Young Gunna Wunna, they workin' my nerves I'm about to pour up some syrup Fucking this bitch like a perv' Smack from the back, grab her perm Ice, the berg, uh, shittin' on all you lil' turds Can't take that dick, wait your turn In my own lane, we can't merge Suck with no hands, you can learn Let's see how much you can earn Watch me go big like the Worm And I ain't smokin' no sherm I'm in this bitch with P Liity QP, QP-ski All of my bitches is pretty, they showin' they titties, it's up to the ceilin' I let her run through a million, I rock with her really, let's fuck on a billion I'ma get down to the gritty, then fuck up the city, the home of the villains Ecstasy, wonderful feelin' Smoke out the pound when I'm chillin' Trappin', I made me a killin' Look, I got everybody wishin' I hope you play your position I don't want nobody listenin' I see the ho with precision Get rich my only decision You might also like Solid, I'm keepin' my word Can't be my equal, I don't know what you heard Crank up the foreign, I swerve Keep me a stick if they purge Fuck you mean? Fuck you mean? Yeah Yeah see the ho with precision Get rich my only decision mean? Fuck you mean? Yeah Yeah</t>
  </si>
  <si>
    <t>https://genius.com/Gunna-fukumean-lyrics</t>
  </si>
  <si>
    <t>https://musicbrainz.org/recording/08d7ca4d-e054-4053-8cb9-f9e2befa7756</t>
  </si>
  <si>
    <t>bitch (2x); bitches (1x); dick (1x); fuck (2x); ho (2x); shittin (1x); titties (1x)</t>
  </si>
  <si>
    <t>23-032</t>
  </si>
  <si>
    <t>Lavender Haze</t>
  </si>
  <si>
    <t>Meet me at midnight Staring at the ceiling with you Oh, you don't ever say too much And you don't really read into My melancholia I been under scrutiny (Yeah, oh, yeah) You handle it beautifully (Yeah, oh, yeah) All this shit is new to me (Yeah, oh, yeah) I feel The lavender haze creeping up on me Surreal I'm damned if I do give a damn what people say No deal The 1950s shit they want from me I just wanna stay in that lavender haze All they keep asking me (All they keep asking me) Is if I'm gonna be your bride The only kinda girl they see (Only kinda girl they see) Is a one-night or a wife You might also like I find it dizzying (Yeah, oh, yeah) They're bringing up my history (Yeah, oh, yeah) But you weren't even listening (Yeah, oh, yeah) I feel The lavender haze creepin' lavender haze That lavender haze Talk your talk and go viral I just need this love spiral Get it off your chest Get it off my desk (Get it off my desk) Talk your talk and go viral I just need this love spiral Get it off your chest Get it off my desk I feel (I feel) The lavender haze creeping up on me Surreal I'm damned if I do give a damn what people say No deal (No deal) The 1950s shit they want from me I just wanna stay in that lavender haze Get it off your chest Get it off my desk That lavender haze I just wanna stay I just wanna stay in that lavender haze wife</t>
  </si>
  <si>
    <t>https://genius.com/Taylor-swift-lavender-haze-lyrics</t>
  </si>
  <si>
    <t>https://musicbrainz.org/recording/8a8767b5-1cba-4e6c-8fbc-5fb77369e59c</t>
  </si>
  <si>
    <t>damn (2x); shit (3x)</t>
  </si>
  <si>
    <t>23-033</t>
  </si>
  <si>
    <t>Players</t>
  </si>
  <si>
    <t>Coi Leray</t>
  </si>
  <si>
    <t>https://www.last.fm/music/COI+LERAY</t>
  </si>
  <si>
    <t>Yeah, 'cause girls is players too Uh, yeah, yeah, 'cause girls is players too (Keep it player, baby) 'Cause girls is players too Bitches gettin' money all around the world 'cause girls is players too What you know about livin' on the top? Penthouse suites, lookin' down on the opps Took him for a test drive, left him on the lot Time is money, so I spent it on a watch Hold on, lil' titties showin' through the white tee You can see the thong bustin' out my tight jeans (Okay) Rocks on my fingers like a nigga wifed me Got another shorty? She ain't nothin' like me Yeah, 'bout to catch another flight Yeah, the apple bottom make him wanna bite Yeah, I just wanna have a good night I just wanna have a good night Hold up, if you don't know, now you know If he broke, then you gotta let him go You could have anybody, eeny, miny, moe 'Cause when you a boss, you could do what you want You might also like 'cause girls is players too I go on and on and on again He blowin' up my phone, but I'm ignorin' him He thinkin' he the one, I got like four of him Yeah, I'm sittin' first class like valedictorian Uh, came a long way from rag to riches Five-star bitch, yeah, I taste so delicious Let him lick the plate, yeah, I make him do the dishes Now he on News 12 'cause a bitch went missin', sheesh could do what you want Yeah, 'cause girls is players too Uh (And it's time that we let 'em know that-), girls is players too (Keep it player, baby) 'Cause girls is players too Bitches gettin' money all around the world 'cause girls is players too you gotta let him go You could have anybody, eeny, miny, moe 'Cause when you a boss, you could do what you want then you gotta let him go You could have anybody, eeny, miny, moe 'Cause when you a boss, you girls is players too Bitches gettin' money all around the world 'cause girls is players too</t>
  </si>
  <si>
    <t>https://genius.com/Coi-leray-players-lyrics</t>
  </si>
  <si>
    <t>https://musicbrainz.org/recording/e12d2010-4c40-460c-bb51-3553078d2611</t>
  </si>
  <si>
    <t>bitch (2x); nigga (1x); titties (1x)</t>
  </si>
  <si>
    <t>23-034</t>
  </si>
  <si>
    <t>Need a Favor</t>
  </si>
  <si>
    <t>Jelly Roll</t>
  </si>
  <si>
    <t>https://www.last.fm/music/Jelly+Roll</t>
  </si>
  <si>
    <t>I only talk to God when I need a favor And I only pray when I ain't got a prayer So who the hell am I, who the hell am I to expect a savior, oh If I only talk to God when I need a favor? But, God, I need a favor I know amazin' grace, but I ain't been livin' them words Swear I spend most Sundays Drunk off my ass than I have at church Hard cover King James Only been savin' dust on the nightstand And I don't know what to say By the time I fold my hands I to expect a savior, oh If I only talk to God when I need a favor? But, God, I need a favor Amen, amen Yeah, I owe you more than one And beggars can't be choosers But I'll pay for all I've done Just please don't let me lose her I to expect a savior, oh If I only talk to God when I need a favor? But, God, I need a favor Amen, amen Amen, amen Hangin' in there just barely Throwin' up prayers like Hail Marys If You're still there, Lord, spare me Oh, my God, oh, my God, Hail Mary Hangin' in there just barely Throwin' up prayers like Hail Marys If You're still there, Lord, spare me Oh, my God, oh, my God, Hail Mary I only talk to God when I need a favor And I only pray when I ain't got a prayer So tell me, who the hell am I to expect a savior When I only talk to God if I need a favor? And, God, I need a favor Amen God, I need a favor Woah Amen who the hell am a favor? And, God, I need a favor Amen God, I need a favor Woah Amen</t>
  </si>
  <si>
    <t>https://genius.com/Jelly-roll-need-a-favor-lyrics</t>
  </si>
  <si>
    <t>https://musicbrainz.org/recording/bb97b719-1c06-4660-a4e0-5c67bccca4aa</t>
  </si>
  <si>
    <t>ass (1x); hell (4x)</t>
  </si>
  <si>
    <t>23-035</t>
  </si>
  <si>
    <t>Dance the Night</t>
  </si>
  <si>
    <t>Baby, you can find me under the lights Diamonds under my eyes Turn the rhythm up, don't you wanna just Come along for the ride? Ooh, my outfit so tight You can see my heartbeat tonight I can take the heat, baby, best believe That's the moment I shine 'Cause every romance shakes and it bends Don't give a damn When the night's here, I don't do tears Baby, no chance I could dance, I could dance, I could dance Watch me dance, dance the night away My heart could be burnin', but you won't see it on my face Watch me dance, dance the night away (Uh-huh) I'll still keep the party runnin', not one hair out of place Lately, I been movin' close to the edge Still be lookin' my best I stay on the beat, you can count on me I ain't missin' no steps still keep the party runnin', not one hair out of place When my heart breaks (They never see it, never see it) When my world shakes (I feel alive, I feel alive) I don't play safe (Ooh), don't you know about me? (Uh-huh) I could dance, I could dance, I could dance Even when the tears are flowin', they're diamonds on my face I'll still keep the party goin', not one hair out of place (Yes, I can) Even when the tears are flowin', they're diamonds on my face (Yes, I can, yes, I can) I'll still keep the party goin', not one hair out of place Watch me dance, dance the night away (Uh-huh) My heart could be burnin', but you won't see it on my face Watch me dance (Dance), dance the night away (Uh-huh) I'll feel alive) I don't play safe, don't you know about me? (Uh-huh) I could dance, I could dance, I could dance Dance the night breaks (They never see it, never see it) When my world shakes (I feel alive, I feel alive) I don't play safe, don't you know about me? (Uh-huh) I could dance, I could dance, I could dance Dance the night</t>
  </si>
  <si>
    <t>https://genius.com/Dua-lipa-dance-the-night-lyrics</t>
  </si>
  <si>
    <t>https://musicbrainz.org/recording/5d033b5d-4f50-432c-95d7-b3479b9e1997</t>
  </si>
  <si>
    <t>23-036</t>
  </si>
  <si>
    <t>Love You Anyway</t>
  </si>
  <si>
    <t>If your kiss turned me to stone I'd be a statue standing tall in ancient Rome And if your touch shattered me like glass I'd be in pieces trying to make the breaking last If it took one look to turn my days to night At least I'd have the stars that sparkle in your eyes There's just some things that leave a man no choice Like a compass needle needing its true North Even if I knew the day we met you'd be the reason this heart breaks Oh, I'd love you anyway I know just tryin' to write a song I run the risk that I could get your perfect wrong And well, I guess what I'm tryin' to say Is there ain't words been made could shoulder so much weight And if you turned your back on me and walked away Not a thing about the way I feel would change this heart breaks Oh, I'd love you anyway this heart breaks Oh, I'd love you anyway Even if I knew the day we met you'd be the reason this heart breaks Oh, I'd love you anyway day we met you'd be the reason this heart breaks Oh, I'd love you anyway Even if I knew the day we met you'd be the reason this heart breaks Oh, I'd love you anyway</t>
  </si>
  <si>
    <t>https://genius.com/Luke-combs-love-you-anyway-lyrics</t>
  </si>
  <si>
    <t>https://musicbrainz.org/recording/22a3f245-31cc-4eaa-ba0b-a204404489b3</t>
  </si>
  <si>
    <t>23-037</t>
  </si>
  <si>
    <t>One Thing at a Time</t>
  </si>
  <si>
    <t>Somebody hand me a cigarette I know I ain't had one in over a week Somebody pour me a double shot Been gettin' better by the day, but tonight I drink You say I gotta get over you and get sober too I got a lot of habits I gotta kick But weigh out all your options and take your pick I can either burn the bar down Or I can take your number out my phone I can give you up right now And never want you back long as I'm half-stoned If you want me to quit you, want me to get you Outta my heart and, baby, off my mind I hate to tell you, girl, but I'm only quittin' one thing at a time I know I got me some problems About a thousand memories I gotta forget But if I'm gonna solve 'em Baby, I'll take all the help I can get If you ain't gonna kiss me Then I'll take some whiskey, some Grizzly Nicotine amphetamines too You want me to stop some of that Or you want me to stop lovin' you? Hey, what you want me to do? only quittin' one thing at a time Aw, yeah, I hate to tell you Aw, yeah, I hate to tell you I ain't no Superman, I'm just the way I am If I'm gonna move on, then I need me somethin' in my hand Ain't nothin' wrong with that And if you ain't comin' back only quittin' one thing at a time Aw, yeah, I hate to tell you Aw, yeah, I hate to tell you Aw, yeah, I hate to tell you Outta my heart and, baby, off my mind I hate to tell you, girl, but I'm a time Aw, yeah, I hate to tell you Aw, yeah, I hate to tell you Aw, yeah, I hate to tell you</t>
  </si>
  <si>
    <t>https://genius.com/Morgan-wallen-one-thing-at-a-time-lyrics</t>
  </si>
  <si>
    <t>https://musicbrainz.org/recording/a565090f-bab9-48b2-8ae3-4eafbc612235</t>
  </si>
  <si>
    <t>23-038</t>
  </si>
  <si>
    <t>Superhero (Heroes &amp; Villains)</t>
  </si>
  <si>
    <t>Metro Boomin;Future;Chris Brown</t>
  </si>
  <si>
    <t>Yeah, yeah, two (Metro) Yeah, yeah Drank and dope turned me to a superhero, yeah, yeah Hit that pill, turned me to a superhero, yeah, yeah (Super) Boominati turned me to a superhero, yeah, yeah (Metro) (If Young Metro don't trust you, I'm gon' shoot you) I'm on that dope again, I'm on that flow again Switch up the flow again, yeah, yeah (Switch it) Fly than a parachute, grippin' that pole again I'm on that oil again, yeah, yeah Candy in the cup, gotta get paid (What?) King of the streets (Yeah), young nigga made Sprayin' up the crowd (What?), take it to the grave Ain't havin' problems, I'm sippin' the Barre Shoutout to Dallas, my bitch is a star Nigga get rich, better take it to war (Yeah) Piss on your casket, shoot at your broad Do you somethin' nasty, roll you in a 'gar Bitch get graphic, fuck me in a car I get you a brand new Rollie tomorrow I put a brand new Rollie on your arm Ain't movin' slow, but I'm still on oil (Skrrt) Tennis bracelets and they came with the frost (Frost) Cuban links all the way up to your jaw (All the way up) Step up the swag when I step on a broad Two dollar half, ooh, that's the cheapest one Stackin' these hundreds up, like coupons Told you from the begin, upper echelon I get to stackin' up, I'm untouchable I get to represent, money multiple I'm at the top of the charts, unapproachable Bread by the loaf, turbo the motor Tic-Tac-Toe, kill another vulture Sellin' the bowls, bitch do yoga I deserve awards, servin' these boulders A hundred grand large when I shop, that's the total Fill up the garage, bitch, I'm a mogul Ain't no facadin', ain't no fugazi I jump it off, I get paid Drop top Royce, I'm goin' crazy I push off, smokin' on haze (Woah) Not tryna floss, Cartier shades the way up) Step up the swag when I step on a broad Dark Knight feeling, die and be a hero Or live long enough to see yourself become a villain Soon as you up, these niggas wanna bring you down The weight of the world sit on my shoulders, hold the crown I ain't got a cape so I can't save you now Niggas wanna hate (Yeah), would rather see you drown (Drown) And the world keep spinnin' (Yeah) Like I'm the only one in it (Am I the only one?) Why? They don't wanna see you winnin' (No, no, no, no, yeah-yeah) So who's really the villain? (Yeah, yeah, ooh) Who's the villain? Who's the villain? Live long enough to see yourself become a villain</t>
  </si>
  <si>
    <t>https://genius.com/Metro-boomin-future-and-chris-brown-superhero-heroes-and-villains-lyrics</t>
  </si>
  <si>
    <t>https://musicbrainz.org/recording/87137276-00e4-4208-b40a-ee8d0a92ff0f</t>
  </si>
  <si>
    <t>bitch (3x); fuck (1x); nigga (1x); niggas (1x)</t>
  </si>
  <si>
    <t>23-039</t>
  </si>
  <si>
    <t>https://musicbrainz.org/recording/be62d1e4-c803-40a7-b806-62af232f9972</t>
  </si>
  <si>
    <t>23-040</t>
  </si>
  <si>
    <t>La Bebé</t>
  </si>
  <si>
    <t>Yng Lvcas;Peso Pluma</t>
  </si>
  <si>
    <t>Desafánate, loca, luego empápate De mi cuerpo mójate, usted sabe, en el Benz, móntate ¿Qué lo que? Mi bebé en el Mercedes-Benz Las estrellas en el techo, ya estelar se fue Pero sabes tú que esta noche estás pa' mí Ven, trépate encima 'e mí, manda la ubi, paso por ti Quiere que le ponga música Pa' que baile hasta abajo la bebé Bebimos par de botellas Y aun así recuerda que lo hicimo' ayer Quiere que le ponga música Pa' que baile hasta abajo la bebé Bebimos par de botellas Y aun así recuerda que lo hicimo' ayer No se le ha olvidado cómo la pasamos Fuimos a la disco y los dos bailamos pegados Como perros pegados, besos y un par de tragos Se quedó a mi lado y dijo: "Creo me he enamorado" Ella fuma, ella toma Es diablita, chiquita, pero picosa Me encanta cuando el pantalón me lo roza A ella le encanta, se ve en su cara lo goza Tiene novio y no se comporta Me dice: "Tranqui, que la relación 'tá rota" Nuestros cuerpo' chocan y chocan Se juntan las boca', los leggings le ahorcan que baile hasta abajo la bebé Bebimo' par de botella' Y aun así recuerda que lo hicimo' ayer Ayer, ayer te movías muy bien, muy bien Se impregnó el olor de Chanel 'Tamos mil grados Fahrenheit Está buena y de cara bonita Le pones música y solita se excita Pa' la fiesta nunca se limita Par de amigas, completa la cuadrilla Pero tú, mamá, sabes, me mamas Loca, ven pa'cá, pégate hasta atrás Nos vamos tú y yo en un viaje fugaz Interestelar, comerte toda Fumaremos los dos marihuana En el cuarto, en la azotea y en mi cama Nena, creo te llaman, contesta mañana Que no se apague la llama En el AMG escuchando "Ruedas y Cristal" Quemando veneno que me trae volando, ma Besito a la Barbie, pa' que baile pega'o Ojitos chinitos como puki de Taiwán, -án Como puki de Taiwán Como puki de Taiwán Esa pussy me la como cuando yo quiera, mami, ma Desafánate, loca, luego empápate (Hasta abajo la bebé) De mi cuerpo mójate, usted sabe, en el Benz, móntate (Hasta abajo la bebé) ¿Qué lo que? Mi bebé en el Mercedes-Benz (Hasta abajo la bebé) Las estrellas en el techo, ya estelar se fue (Eh) Uy, quiere baile hasta abajo la bebé Bebimos par de botellas Y aun así recuerda que lo hicimo' ayer Hoy es noche de estar soltera Le gusta el perreo y bailarte cerca La young religion La doble P Lil Yng Es el remix</t>
  </si>
  <si>
    <t>https://genius.com/Yng-lvcas-and-peso-pluma-la-bebe-remix-lyrics</t>
  </si>
  <si>
    <t>https://musicbrainz.org/recording/fbbf4169-bc8c-4a60-91b2-7a3db0069d1b</t>
  </si>
  <si>
    <t>pussy (1x)</t>
  </si>
  <si>
    <t>23-041</t>
  </si>
  <si>
    <t>Golden Hour</t>
  </si>
  <si>
    <t>Jvke</t>
  </si>
  <si>
    <t>https://www.last.fm/music/JVKE</t>
  </si>
  <si>
    <t>It was just two lovers Sittin' in the car, listenin' to Blonde Fallin' for each other Pink and orange skies, feelin' super childish No Donald Glover Missed call from my mother Like, "Where you at tonight?" Got no alibi I was all alone with the love of my life She's got glitter for skin My radiant beam in the night I don't need no light to see you Shine It's your golden hour (Oh-oh-oh) You slow down time In your golden hour (Oh-oh-oh) We were just two lovers Feet up on the dash, drivin' nowhere fast Burnin' through the summer Radio on blast, make the moment last, she got solar power Minutes feel like hours She knew she was the baddest Can you even imagine fallin' like I did? You might also like For the love of my life She's got glow on her face A glorious look in her eyes My angel of light It's your golden hour (Oh-oh-oh) You slow down time In your golden hour (Oh-oh-oh) baddest Can you even imagine fallin' like I did? time In your golden hour (Oh-oh-oh)</t>
  </si>
  <si>
    <t>https://genius.com/Jvke-golden-hour-lyrics</t>
  </si>
  <si>
    <t>https://musicbrainz.org/recording/15103e23-89b3-42f2-9ee3-6c369c9b6980</t>
  </si>
  <si>
    <t>23-042</t>
  </si>
  <si>
    <t>Religiously</t>
  </si>
  <si>
    <t>I went lookin' at pictures I didn't wanna see They brought back memories You look happy, I guess, got the life that you wanted But it ain't with me You would think by now that I wouldn't care It's been a couple years and, yeah, I've had my share Of other broken-up hearts, but I only shed real tears over ours And now I'm in this cold bright light And this don't even feel like life 'Cause I don't have the only woman who believed in me Religiously And now I'm in the back of the church Prayin' just to stop the hurt 'Cause I don't have the only woman who was there for me Religiously Remember watchin' you play me our song on guitar I thought I'd marry you Act like I'm happier now, but all of my friends know That ain't the truth And lately life's been good to me Mama's healthy and I'm helpin' out the whole family Lotta people know my name, I made a little change But that don't mean nothin' 'Cause the back of the church Prayin' hard just to stop the hurt 'Cause I don't have the only woman who was there for me Religiously You brought me to God and I put you through hell You were all about us, I was all about myself What kind of man would lose a woman like that? If my soul could be forgiven, I would give it all back Now back of the church Beggin' God just to stop the hurt 'Cause I don't have the only woman who believed in me Religiously I ain't got the only woman who was there for me Religiously Religiously And now I'm in the was there for me Religiously</t>
  </si>
  <si>
    <t>https://genius.com/Bailey-zimmerman-religiously-lyrics</t>
  </si>
  <si>
    <t>https://musicbrainz.org/recording/81917264-f8f1-4ba5-b7d6-d2731de4f4d2</t>
  </si>
  <si>
    <t>23-043</t>
  </si>
  <si>
    <t>Spin Bout U</t>
  </si>
  <si>
    <t>Lovin' tonight (Ooh) Give me the feelin', so right (You gotta motherfuckin' feel this shit, boy) Give me your lovin' (BanBwoi, I want your love) Give me your lovin' (Woah, give me your lovin') I got feelings for you Hope you ain't lovin' the crew How many bodies you got? Pray it ain't more than a few Know that you dealt with some lames When you was young and in school He had to pop your cherry But I got it wet like a pool She got a new G-Wag' She wanna hit Highlight Room and show it off Got a new body, girl, show it off This a Brazilian, I know it's soft Toned up and she got a six-pack Look like she used to play volleyball American Express, you can have it all Code to the safe, you can have it all Fuck your main page, what's your Finsta? I wanna know the real you You started dancin' to pay your tuition, girl, I wanna know what you been through You want a boutique or you wanna sell hair, just let me know what you into If you out in public and he want your number, just tell him, "My nigga'll spin you" The way you make me feel these days Somethin' gettin' dropped for you, baby girl Smoke a nigga top for you, baby girl Burn somebody block for you The way you make me feel these days Comin' out my body for you, baby girl Wipe him like he snotty for you, baby girl Comin' out my body for you Damn, just turned on the news and seen that men who never got pussy in school Are makin' laws about what women can do I gotta protect ya, I'm a made man, tied in, all the way, baby So I gotta respect ya Niggas put hands on you in the past, insecure because your body is precious Four words when I think about them is crusty, musty, dusty, rusty Eight words when I think about us is fuck me, fuck me, fuck me, fuck me Disrespect ya and I'll smack 'em The texts that you send in captions The videos we got ever leak, we goin' viral or goin' platinum Don't worry 'bout your friend's story when I had her alone She gon' try and put some extras on it, take you out of your zone You know how it goes when they can't get a reservation up in Carbone They gon' tell you it's a chill night, tell you how they'd rather stay home, yeah Jealous-ass hoes, yeah And I know what I said 'bout bein' in Vogue But just like that R&amp;B group from the '90s Girl, one call, I'll get you in Vogue One call, you in runway shows One call, I'm sittin' front row One wrong call from your ex nigga sayin' dumb shit'll get him sent home One call and my niggas ten toes Down to go wherever I say go Even if we gotta travel 'cross the globe Down to take you to the end of the road, for real you make me feel these days Comin' out my body for you, baby girl Wipe him like he snotty for you, baby girl Comin' out my body for you Want ya, I want-want ya Oh, your lovin' so deep (Feelin' so deep) Want ya, I want-want ya Give me your lovin' (Feelin' so deep)</t>
  </si>
  <si>
    <t>https://genius.com/Drake-and-21-savage-spin-bout-u-lyrics</t>
  </si>
  <si>
    <t>https://musicbrainz.org/recording/82d92ff9-2187-4c96-9380-e08187fbea5f</t>
  </si>
  <si>
    <t>fuck (4x); hoes (1x); motherfuckin (1x); nigga (2x); niggas (1x); pussy (1x); shit (1x)</t>
  </si>
  <si>
    <t>23-044</t>
  </si>
  <si>
    <t>Cupid</t>
  </si>
  <si>
    <t>Fifty Fifty</t>
  </si>
  <si>
    <t>https://en.wikipedia.org/wiki/Fifty_Fifty_(group)</t>
  </si>
  <si>
    <t>https://www.last.fm/music/Fifty+Fifty</t>
  </si>
  <si>
    <t>La, la, la, la-la-la La, la-la-la, la, la-la-la 불꺼진 romantic all my life 내 주위는 온통 lovely day 내 눈 속에 비친 arrow sign (Oh why, oh why, oh why, oh why?) I'm feeling lonely (Lonely) 그만 힐끗대고 말해줘요 hold me (Hold me) 다시 crying in my room 숨기고 싶어 (Say what you say, but I want it more) But still I want it more, more, more I gave a second chance to Cupid 널 믿은 내가 정말 stupid 보여줄게 숨겨왔던 love, is it real? Cupid is so dumb 또 꿈길을 걷는 every day 눈 뜨면 다시 또 flew away Waiting around is a waste (Waste) 나 솔직히 지금이 편해 상상만큼 짜릿한 걸까? Now I'm so lonely (Lonely) 매일 꿈속에서 연습했죠 kiss me (Kiss me) 다시 crying in my room 포기할까봐 숨겨왔던 love, is it real? Cupid is so dumb I'm so lonely, hold me tightly 짜릿한 걸 원해 who will really love me truly 내게 기다림은 없어 I can't wait 더는 믿지 않아 now I'm gonna make it mine Love is a light, I'ma show my love is right It's not a joke, so give it to me right now No more chance to you You know, hey, d-d-d-dumb boy 꿈속에 매일 밤 Someone who will share this feeling I'm a fool A fool for love, a fool for love I gave a second chance to Cupid 널 믿은 내가 정말 stupid 보여줄게 숨겨왔던 love, is it real? Cupid is so dumb I gave a second chance to Cupid (Hopeless girl is seeking) 널 믿은 내가 정말 stupid (Someone who will share this feeling) 다시 한번 못 들은 척 기회를 줄게 (I'm a fool) Cupid is so dumb (A fool for love, a fool for love)</t>
  </si>
  <si>
    <t>https://genius.com/Fifty-fifty-cupid-lyrics</t>
  </si>
  <si>
    <t>https://musicbrainz.org/recording/1aad39f0-00ab-4e0e-a3f8-31e623cf4b44</t>
  </si>
  <si>
    <t>23-045</t>
  </si>
  <si>
    <t>Search &amp; Rescue</t>
  </si>
  <si>
    <t>(I-I-I) SADPONY Ayy (I-I-I), yeah BNYX I need someone to be patient with me Someone to get money with, not take it from me, look They don't even need to be as famous as me I don't think I'll meet 'em at the places I be (I-I-I) But deep down I think about you all day, mami I know I'm a pitbull, but dale, mami I just wanna take you on a holiday, mami Say what's on your mind, I'm a call away, mami Come and rescue me, woah Take me out the club, what? Take me out the trap, what? (I-I-I) Take me off the market, take me off the map I'm tryna hit the group chat and tell 'em it's a- Come and rescue me Take me out the club, take me out the trap Take me off the market, take me off the map I'm tryna hit the group chat and tell 'em it's a wrap I didn't come this far, just to come this far and not be happy Okay, that's fair Remember that You didn't come this far, just to come this far Yep, I saw it on the internet, hehehe I don't really know how to confess my love Really seem like God wanna test my love for you (I-I-I) Don't know how to express my love That's why I American Expre-e-e-e-e-ess my love for you I need you, yeah, I really do, tell me what to do (Okay) Tell me what to do (Okay), tell me what to do All I know is hit the mall and see what damage I could do (Okay) I gave you the world, but there's other planets too, where it's a wrap (Come and rescue me, woah) (Take me out the club, what?, take me out the trap, what?) (Take me off the market, take me off the map) (I'm tryna hit the group chat and tell 'em it's a-) Man, I'm tryna hit the- (Ayy, what?) Don't hit me up and "WYD" me, baby, nah Send a boy a P-I-C or "See me, baby," damn Okay, now we talkin', yeah, okay, now we talkin', yeah Okay, now we talkin', yeah When we talk, you gotta listen, I don't wanna go missin' I wanna be consistent, not a opposition side Put you in a- I won't put you in a fucked-up position, I don't think I'll meet 'em at the places I be Take me off the market, take me off the map I'm tryna hit the group chat and tell 'em it's a wrap off the map I'm tryna hit the group chat and tell 'em me out the trap Take me off the market, take me off the map I'm tryna hit the group chat and tell 'em it's a wrap</t>
  </si>
  <si>
    <t>https://genius.com/Drake-search-and-rescue-lyrics</t>
  </si>
  <si>
    <t>https://musicbrainz.org/recording/bce7bb1d-e46a-4bf8-a587-d7c5b42b2297</t>
  </si>
  <si>
    <t>23-046</t>
  </si>
  <si>
    <t>Barbie World</t>
  </si>
  <si>
    <t>Nicki Minaj;Ice Spice with Aqua</t>
  </si>
  <si>
    <t>I'm always yours, ooh woah (Stop playin' with 'em, RIOT) And I'm bad like the Barbie (Barbie) I'm a doll, but I still wanna party (Party) Pink 'Vette like I'm ready to bend (Bend) I'm a ten, so I pull in a Ken Like Jazzie, Stacie, Nikki (Grrah) All of the Barbies is pretty (Damn) All of the Barbies is bad It girls (It girls) and we ain't playin' tag (Grrah) Rad, but he spank me when I get bad I'm in LA, Rodeo Drive I'm in New York, Madison Ave I'm a Barbie girl (Girl), Pink Barbie Dreamhouse The way Ken be killin' shit got me yellin' out like the Scream house (Woo) Yellin' out, we ain't sellin' out We got money, but we ain't lendin' out We got bars, but we ain't bailin' out In that pink Ferrari, we peelin' out I told Tae bring the Bob Dylan out That pussy so cold, we just chillin' out They be yellin', yellin', ye-yellin' out It's Barbie, bitch, if you still in doubt (Oh) (Grrah) Barbie ain't nothin' to play 'bout He wanna play in the Playhouse (Playhouse) The fuck they gon' say now? (Grrah) I'm washin' these bitches, I'm rubbin' the stain out Like I'm ready to bend (Grrah) All the fake Barbies just wanna pretend (Hey) Like hold on, let me go find me a pen (Grrah) Look where it led, now I'ma put it to bed She a Barbie bitch with her Barbie clique (Grrah) I keep draggin' her, so she bald a bit (Damn) And I see the bread, I want all of it (Damn) And I want the green, so I olive it (Grrah) And I throw it back, so he losin' it (Like) And I give the box with no shoes in it (Damn) Yeah, I know the trick, so I got him bricked (Damn) Yeah, they know who lit, me and Barbie, bitch (Grrah) I'm a Barbie girl in the Barbie world Life in plastic, it's fantastic You can brush my hair, undress me everywhere Imagination, life is your creation</t>
  </si>
  <si>
    <t>https://genius.com/Ice-spice-barbie-world-lyrics</t>
  </si>
  <si>
    <t>https://musicbrainz.org/recording/9940a653-c4be-42d1-bbb1-a46231f4436e</t>
  </si>
  <si>
    <t>bitch (3x); bitches (1x); fuck (1x); pussy (1x); shit (1x)</t>
  </si>
  <si>
    <t>23-047</t>
  </si>
  <si>
    <t>Next Thing You Know</t>
  </si>
  <si>
    <t>Jordan Davis</t>
  </si>
  <si>
    <t>https://www.last.fm/music/Jordan+Davis</t>
  </si>
  <si>
    <t>You swear that you're stayin' single, next thing you know You meet a girl at a bar and next thing you know You get her laughin', it's 2AM You're tellin' your buddies, three months in That she ain't movin' in, the next thing you know There's a U-Haul trailer, the next thing you know Your old apartment, is y'all's new place There goes the carpet but the deer head stays Next thing you know You're savin' money like never before, just to Spend it all at a jewelry store Gettin' down on one knee on her mama's porch Just prayin' she don't say, "No" Next thing you know Your best man gives a half-drunk speech and you're Sunburnt on a honeymoon beach and your Left hand's gettin' used to that ring And there the next two or three years go Next thing you know You weren't really tryin', next thing you know There's a test on the counter, next thing you know She's standin' there cryin', noddin' her head yes You're half excited, half scared to death 'Cause next thing you know You're wearin' scrubs and a funny white hat and the Doctor's sayin', how you doin' there dad and Nobody's ever called you that And you take that drive home slow Next thing you know It's first steps, first dates, first car It's 11:01 wonderin' where they are You're sayin' that USC's too far It's amazing how fast seventeen years go Next thing you know Next thing you know Next thing you know You get to know your wife again and you're More in love than you've ever been With a lot of years of remember when's and still some down the road 'Cause next thing you know You got a yard full of your kid's kids And you take 'em to church, teach 'em to fish And you, tell 'em stories every chance you get About how fast this life down here can go Next thing you know (Next thing you know, ooh) Next thing you know (Next thing you know, ooh) (Next thing you know, ooh) Next thing you know (Next thing you know, ooh)</t>
  </si>
  <si>
    <t>https://genius.com/Jordan-davis-next-thing-you-know-lyrics</t>
  </si>
  <si>
    <t>https://musicbrainz.org/recording/e44cb2a8-24b1-433b-beb5-80156a62809f</t>
  </si>
  <si>
    <t>23-048</t>
  </si>
  <si>
    <t>Escapism</t>
  </si>
  <si>
    <t>Raye;070 Shake</t>
  </si>
  <si>
    <t>Sleazin' and teasin', I'm sittin' on him All of my diamonds are drippin' on him I met him at the bar, it was twelve or something I ordered two more wines 'cause tonight, I want him A little context if you care to listen I find myself in a shit position The man that I love sat me down last night And he told me that it's over, dumb decision And I don't wanna feel how my heart is rippin' In fact, I don't wanna feel, so I stick to sippin' And I'm out on the town with a simple mission In my little black dress and this shit is sittin' Just a heart broke bitch, high heels six inch In the back of the nightclub, sippin' champagne I don't trust any of these bitches I'm with In the back of the taxi sniffin' cocaine Drunk calls, drunk texts, drunk tears, drunk sex I was lookin' for a man who was on the same page Now it's back to the intro, back to the bar To the Bentley, to the hotel, to my old ways 'Cause I don't wanna feel how I did last night I don't wanna feel how I did last night Doctor, doctor, anything, please Doctor, doctor, have mercy on me Take this pain away You're askin' me my symptoms, doctor, I don't wanna feel Toke this joint how I'm blowin' this steam Back to my ways like 2019 Not twenty-four hours since my ex did dead it I got a new man on me, it's about to get sweaty Last night really was the cherry on the cake Been some dark days lately and I'm findin' it cripplin' Excuse my state, I'm as high as your hopes That you'll make it to my bed, get me hot and sizzlin' If I take a step back to see the glass half-full At least it's the Prada two-piece that I'm trippin' in And I'm already actin' like a dick, know what I mean? So you might as well stick it in (What?) did last night Doctor, doctor, anything, please Doctor, doctor, have mercy on me Take this pain away You're askin' me my symptoms, doctor, I don't wanna feel, mm (What?) 'Cause I don't wanna feel like I felt last night I don't wanna feel like I felt last night Be at peace with the things you can't change (Last night) I'll be naked when I leave and I was naked when I came, yeah Out of reach, out of touch Too numb, I don't feel no way Toast up, so what? Street small, but it go both ways So, you'll run, yeah But you'll never escape Sunset in the maze (You're askin' me my symptoms, doctor, I don't wanna feel) I don't wanna feel how I did last night I don't wanna feel how I did last night, oh Doctor, doctor, anything, please Doctor, doctor, have mercy on me You're askin' me my symptoms, doctor, I don't wanna feel I don't wanna feel how I did last night I don't wanna feel how I did last night How I did, how I did, how I did last night Mm, lipstick smudged like modern art I don't know where the fuck I am or who's drivin' the fuckin' car Speedin' down the highway, sippin' Mixin' pills with the liquor cah fuck these feelings I left everyone I love on read (Uh-huh) Spilling secrets to the stranger in my bed (Uh-huh) I remember nothing so there's nothing to regret (Uh-uh) Other than this 4/4 kick drum poundin' in my head (Mm)</t>
  </si>
  <si>
    <t>https://genius.com/Raye-and-070-shake-escapism-lyrics</t>
  </si>
  <si>
    <t>https://musicbrainz.org/recording/36a1c096-4469-4959-bb91-9e76983f0754</t>
  </si>
  <si>
    <t>bitch (1x); bitches (1x); dick (1x); fuck (2x); fuckin (1x); shit (2x)</t>
  </si>
  <si>
    <t>23-049</t>
  </si>
  <si>
    <t>Un x100to</t>
  </si>
  <si>
    <t>Grupo Frontera;Bad Bunny</t>
  </si>
  <si>
    <t>Me queda 1% Y lo usaré solo para decirte lo mucho que lo siento Que si me ven con otra en una disco solo es perdiendo el tiempo Baby, ¿pa' qué te miento? Eso de que me vieron feliz, no, no es cierto Ya nada me hace reír Solo cuando veo las fotos y los videos que tengo de ti Salí con otra para olvidarte y tenía el perfume que te gusta a ti Prendo para irme a dormir Porque duermo mejor si sueño que estás aquí Si supieras que te escribí No he mandado los mensajes, siguen todos ahí Wow, qué mucho me ha costa'o Quizás te hice un favor cuando me fui de tu lado Borracho viendo tus fotos, me duele ver que tú sí has mejorado No tienes días grises, ya no te duelen las cicatrices Y yo pensando si decirte que qué te miento? Eso de que me vieron feliz, no, no es cierto (Ey) Hace tiempo no pensaba en ti Borracho a tu Insta me metí Baby, ya yo sé que a ti te va bien Que de mí tú no quieres saber, ey, ey Viviendo en un infierno que yo mismo incendié Jugando contigo como si fuese el die' Siento que ya no estoy en tu corazón, ahora estoy en tus pie' Rogándote, en el tequila ahogándome Los muchacho' están invitándome a salir La paso bien, pero siempre termino extrañándote En el tequila ahogándome, ey Las morritas texteándome, ey Que dónde es la peda hoy, pero qué te miento? Eso de que me vieron feliz no es cierto, ey Y esto es Grupo Frontera Y el compa Bad Bunny</t>
  </si>
  <si>
    <t>https://genius.com/Grupo-frontera-and-bad-bunny-un-x100to-lyrics</t>
  </si>
  <si>
    <t>https://musicbrainz.org/recording/35d400e7-6c1d-44c5-a3ee-c471f833b7a6</t>
  </si>
  <si>
    <t>23-050</t>
  </si>
  <si>
    <t>Until I Found You</t>
  </si>
  <si>
    <t>Stephen Sanchez</t>
  </si>
  <si>
    <t>https://www.last.fm/music/Stephen+Sanchez</t>
  </si>
  <si>
    <t>Georgia, wrap me up in all your I want ya in my arms Oh, let me hold ya I'll never let you go again like I did Oh, I used to say I would never fall in love again until I found her I said I would never fall, unless it's you I fall into I was lost within the darkness, but then I found her I found you Georgia pulled me in I asked to love her once again You fell, I caught never fall unless it's you I fall into I was lost within the darkness, but then I found her I found you You might also like I would never fall in love again until I found her I said I would never fall unless it's you I fall into I was lost within the darkness, but then I found her I found you again like I did Oh, I used to say then I found her I found you then I found her I found you</t>
  </si>
  <si>
    <t>https://genius.com/Stephen-sanchez-until-i-found-you-lyrics</t>
  </si>
  <si>
    <t>https://musicbrainz.org/recording/e281e77d-c4fc-4dfd-a680-2195e988676f</t>
  </si>
  <si>
    <t>23-051</t>
  </si>
  <si>
    <t>Shirt</t>
  </si>
  <si>
    <t>Kiss me dangerous Been so lost without you all around me Get anxious Lead me, don't look back It's all about you In the dark right now Feelin' lost, but I like it Comfort in my sins and all about me All I got right now Feel the taste of resentment Simmer in my skin, it's all about Bloodstain on my shirt New bitch on my nerves Old nigga got curved Goin' back on my word Damn, bitch, you so thirsty Still don't know my worth Still stressin' perfection Let you all in my mental Got me lookin' too desperate Damn (You ain't deserve) You might also like Broad day, sunshine I'll find a way to fuck it up still Can't cry about the shit that I can't change Just my mind Gotta get outta here Tough crowd, hate it Can't stay In the dark right now Feelin' lost, but I like it Comfort in my sins andall about meAll I got right now Feel the taste of resentmentStill don't know my worth Still stressin' perfection Let you all in my mental Got me lookin' too desperateDamn It's what you say and how you do me How I'm 'posed to trust, baby? 'Posed to love? It ain't 'posed to hurt this way All I need is the best of you Baby, how I got to say it? Give me all of Still don't know my worth Still stressin' perfection Let you all in my mental Got me lookin' too desperate Damn (You ain't deserve) you all in my mental Got me lookin' too desperate Damn (You ain't deserve) you so thirsty bitch, you so thirsty Still don't know my worth Still stressin' perfection Let you all in my mental Got me lookin' too desperate Damn (You ain't deserve)</t>
  </si>
  <si>
    <t>https://genius.com/Sza-shirt-lyrics</t>
  </si>
  <si>
    <t>https://musicbrainz.org/recording/d974be20-b524-490d-bf04-2eb1b0a11ef1</t>
  </si>
  <si>
    <t>bitch (3x); fuck (1x); nigga (1x); shit (1x)</t>
  </si>
  <si>
    <t>23-052</t>
  </si>
  <si>
    <t>Paint the Town Red</t>
  </si>
  <si>
    <t>By Walk on by Walk on by Walk on by Walk on by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You might also like Said my happiness is all of your misery I put good dick all in my kidneys This Margiel' don't come with no jealousy My illness don't come with no remedy I am so much fun without Hennessy They just want my love and my energy You can't talk no shit without penalties Bitch, I'm in yo' shit if you send for me I'm going to glow up one more time Trust me, I have magical foresight You gon' see me sleepin' in courtside You gon' see me eatin' ten more times Ugh, you can't take that bitch nowhere Ugh, I look better with no hair Ugh, ain't no sign I can't smoke here Ugh, gimme the chance and I'll go there (Yeah) lil' bitch, she a rebel She put her foot to the pedal It'll take a whole lot for me to settle (Yeah, yeah) Said pop make money, now you try, bitch You could use a revamp with a new vibe, sis I don't need a big feature or a new sidekick I don't need a new fan 'cause my boo like it I don't need to wear a wig to make you like it I'm a two-time bitch, you ain't knew I'd win? Throw a shot like you tryna have a food fight then All my opps waitin' for me to be you, I bet Said I got drive, I don't need a car Money really all that we fiendin' for I'm doin' things they ain't seen before Fans ain't dumb, but extremists are I'm a demon lord Fall off what? I ain't seen the horse Called your bluff, better cite the source Fame ain't somethin' that I need no more 'Cause, bitch, she a rebel She put her foot to the pedal It'll take a whole lot for me to settle Walk on by Walk on by Walk on by Walk on by Walk on by for me to settle (Yeah, yeah) a bad to settle Walk on by Walk on by Walk on by Walk on by Walk on by</t>
  </si>
  <si>
    <t>https://genius.com/Doja-cat-paint-the-town-red-lyrics</t>
  </si>
  <si>
    <t>https://musicbrainz.org/recording/f27f764c-faa9-4bd1-9187-397282ec93b6</t>
  </si>
  <si>
    <t>bitch (8x); dick (1x); shit (2x)</t>
  </si>
  <si>
    <t>23-053</t>
  </si>
  <si>
    <t>Made You Look</t>
  </si>
  <si>
    <t>I could have my Gucci on I could wear my Louis Vuitton But even with nothin' on Bet I made you look (I made you look) I'll make you double take soon as I walk away Call up your chiropractor just in case your neck break Ooh, tell me what you, what you, what you gon' do, ooh 'Cause I'm 'bout to make a scene, double up that sunscreen I'm 'bout to turn the heat up, gonna make your glasses steam Ooh, tell me what you, what you, what you gon' do, ooh When I do my walk, walk I can guarantee your jaw will drop, drop 'Cause they don't make a lot of what I got, got Ladies, if you feel me, this your bop, bop (Bop, bop, bop) I could have my Gucci on (Gucci on) I could wear my Louis Vuitton But even with nothin' on Bet I made you look (I made you look) Yeah, I look good in my Versace dress (Take it off) But I'm hotter when my morning hair's a mess 'Cause even with my hoodie on Bet I made you look (I made you look) Mhm-hm-hm You might also like And once you get a taste (Woo), you'll never be the same This ain't that ordinary, this that 14 karat cake Ooh, tell me what you, what you what you gon' do, ooh When I do my walk, walk I can guarantee your jaw will drop, drop (I guarantee your jaw will drop, drop) 'Cause they don't make a lot of what I got, got Ladies, if you feel me, this your bop, bop (Bop, bop, bop) Ooh, I could have my Gucci on (Gucci on) I could wear my Louis Vuitton (Louis Vuitton) But even with nothin' on Bet I made you look (Said, I made you look) Yeah, I look good in my Versace dress (Take it off, baby) But I'm hotter when my morning hair's a mess 'Cause even with my hoodie on Bet I made you look (Said, I made you look) with my hoodie on Bet I made you look (I made you look) Mhm-hm-hm baby) But I'm hotter when my morning hair's a mess 'Cause even with my hoodie on Bet I made you look (Said, I made you look)</t>
  </si>
  <si>
    <t>https://genius.com/Meghan-trainor-made-you-look-lyrics</t>
  </si>
  <si>
    <t>https://musicbrainz.org/recording/973fe6c4-ffea-4e0b-8629-5834e887fffe</t>
  </si>
  <si>
    <t>23-054</t>
  </si>
  <si>
    <t>Wait in the Truck</t>
  </si>
  <si>
    <t>Hardy;Lainey Wilson</t>
  </si>
  <si>
    <t>I got turned around in some little town I'd never been to before Workin' my way through a middle of June Midnight thunderstorm There was somethin' in the headlights That stopped me on a dime Well, she was scared to death So I said, "Climb in," and in she climbed Oh, yeah Well, she was bruised and broke from head to toe With a tear in her blood-stained shirt She didn't tell the whole truth, but she didn't have to I knew what had happened to her I didn't load her down with questions That girl had been through enough I just threw it in drive, looked in those eyes And asked her where he was I don't know if he's an angel 'Cause angels don't do what he did He was hellbent to find the man behind All the whiskey scars I hid I never thought my day of justice Would come from a judge under his seat But I knew right then I'd never get hit again when he said to me "Wait in the truck Just wait in the truck" You might also like Well, I knocked and knocked and no one came So I kicked in his double-wide door I let the hammer drop before he got To that 12 he was reachin' for I didn't try to hide my pistol I didn't even try to run I just sat on the porch, smokin' one of his cigarettes And waited for the cops to come the truck Just wait in the truck" Whoa (Oh) Have mercy on me, Lord Have mercy on me Have mercy on me, Lord (Oh) It's been sixty months and she still comes To see me from time to time It was worth the price to see a brighter side Of the girl I picked up that night And I might be here forever It ain't paradise, that's true But it's a whole hell of a lot better Than the place I sent him to Yeah (Have mercy, have mercy, have mercy on me) "Wait in the truck, just wait in the truck" (Have mercy on me, oh) (Have mercy, have mercy, have mercy on me) "Wait in the truck, just wait in the truck" (Lord, have mercy) (Have mercy, have mercy, have mercy on me) (Have mercy on me, Lord, have mercy on me) (Have mercy, have mercy, have mercy on me) (Have mercy on me, Lord, have mercy on me) (Have mercy, have mercy, have mercy on me) "Wait in the truck, just wait in the truck" (I need You to have mercy, oh, have mercy) (Have mercy, have mercy, have mercy on me) "Wait in the truck, just wait in the truck" (Please have mercy, please have mercy) in the truck" "Wait in</t>
  </si>
  <si>
    <t>https://genius.com/Hardy-and-lainey-wilson-wait-in-the-truck-lyrics</t>
  </si>
  <si>
    <t>https://musicbrainz.org/recording/6dab43af-2bd8-442f-8a4e-18f4e4648110</t>
  </si>
  <si>
    <t>23-055</t>
  </si>
  <si>
    <t>23-056</t>
  </si>
  <si>
    <t>Everything I Love</t>
  </si>
  <si>
    <t>I wish I woulda met you anywhere but where I did Some old high-rise town that I won't ever go again I wish we woulda rolled around in some old cab and chased them city lights And hit bars I don't like We were listenin' to "one more silver dollar" Hangin' out my Silverado down a road I love to ride Wish I woulda known that by now you'd be good and gone And you'd leave us in a cloud of dust Can't you see what you're doin', girl? You ruined damn near everything I love I don't care how much they're bitin', I won't even crank the boat Soon as that bobber hits the water, girl, your memory starts to float Baby, why'd l ever take the bait and take you places that I love to go? Hell, I'll never know I even took you to my hometown to meet my mama Now I'm gonna see you every time I see that welcome sign damn near everything I love I don't wanna hear "one more silver dollar" I can't take my Silverado down them roads we used You ruined damn near everything I love I can't go nowhere near the whiskey 'cause you used to drink it with me In the bed of my truck and now I can't get drunk Can't you see what you're doin', girl? You ruined damn near everything I love Can't you see what you're doin', girl? You ruined damn near everything I love dust Can't you see what you're doin', girl? You ruined what you're doin', girl? You ruined damn near everything I love Can't you see what you're doin', girl? You ruined damn near everything I love</t>
  </si>
  <si>
    <t>https://genius.com/Morgan-wallen-everything-i-love-lyrics</t>
  </si>
  <si>
    <t>https://musicbrainz.org/recording/7bc6f017-e9d7-40c1-b4ce-bdb92fa9f0d7</t>
  </si>
  <si>
    <t>23-057</t>
  </si>
  <si>
    <t>Chemical</t>
  </si>
  <si>
    <t>Oxytocin makin' it all okay When I come back down, it doesn't feel the same Now, I'm sittin' 'round waitin' for the world to end all day 'Cause I couldn't leave you if I tried You break me, then I break my rules Last time was the last time, too It's fucked up, I know, but I'm still Outside of the party, smokin' in the car with you Seven-nation army fightin' at the bar with you Tell you that I'm sorry, tell me what I gotta do 'Cause I can't let go, it's chemical No, I can't let go, it's chemical Every time I'm ready to make a change (Mmm) You turn around and fuck out all my brains (Woo) I ain't tryna fight fate, it's too late to save face I can't get away, maybe there's no mistakes (Maybe there's no mistakes) You break me, then I break my rules Last time was the last time, too It's fucked up, I know, but I'm still (Still) I can't let go, it's chemical (Chemical) No, I can't let go, it's chemical (Ooh) I can't let go, it's chemical Ah-ah, ah, ah-ah, ah, ah, ah-ah Tell you that I'm sorry, tell me what I gotta do No, I can't let go, it's chemical at the bar with you Tell you that I'm sorry, tell me what I gotta do 'Cause I'm sorry, tell me what I gotta do No, I can't let go, it's chemical</t>
  </si>
  <si>
    <t>https://genius.com/Post-malone-chemical-lyrics</t>
  </si>
  <si>
    <t>https://musicbrainz.org/recording/f54a3589-aaf2-4160-8388-2a78544ae379</t>
  </si>
  <si>
    <t>23-058</t>
  </si>
  <si>
    <t>Heart Like a Truck</t>
  </si>
  <si>
    <t>I never stay in one place too long The dirt road's singin' me a siren song I gotta find a field I need to spin my wheels I gotta hankerin' for four wide tires And I can't help it, it's the way I'm wired Boy, you get too close Boy, you need to know I got a heart like a truck It's been drug through the mud Runs on dreams and gasoline And that old highway holds the key It's got a lead foot down when it's leavin' Lord knows it's taken a hell of a beatin' A little bit of love is all that it's needin' But it's good as it is tough I got a heart like a truck There ain't no brakin' when I throw it in drive Don't always keep it in-between the lines If you're a ready for a ride, pedal-down state of mind Boy, I tell you what, you better buckle up I got a heart like a truck Go on and see if you can knock off the dust, yeah Shine it up, rev it up, and let it run, yeah It gets a high ridin' off into the sun, yeah It gets a high ridin' off into the sun, yeah It gets a high ridin' off into the sun needin' But it's good as it is tough that it's rev it up, and let it run, yeah It gets a high ridin' off into the sun, yeah It gets a high ridin' off into the sun</t>
  </si>
  <si>
    <t>https://genius.com/Lainey-wilson-heart-like-a-truck-lyrics</t>
  </si>
  <si>
    <t>https://musicbrainz.org/recording/cf06c5fb-4182-4269-aa19-75caac01dd6a</t>
  </si>
  <si>
    <t>23-059</t>
  </si>
  <si>
    <t>Going, Going, Gone</t>
  </si>
  <si>
    <t>Some things in life are meant to fly And others, they were born to run You can't tie them up and leave 'em Like the changing of the seasons Good things, they come and then they go Like a runaway Southbound train Like an Arizona desert rain Like lightning in the sky Like fireworks in July Like a left field home run ball Like a whiskey shot at last call It's like she was made for moving on That girl is going, going, gone I can say it wasn't meant to be But maybe meant to be is misunderstood I can't hold on to letting go Change the way the river flows Lovin' her's like roping in the wind Like a runaway Southbound train Like an Arizona desert rain Like lightning in the sky Like fireworks in July Like a left field homerun ball Like a whiskey shot at last call It's like she was made for moving on That girl is going, going, gone She ain't got one bit of stick around There's no sense in tryin' to slow her down last call It's like she was made for moving on That girl is going, going, gone Going, going, gone Going, going, gone shot at last call It's like she was made for moving on That girl is going, going, gone Going, going, gone Going, going, gone</t>
  </si>
  <si>
    <t>https://genius.com/Luke-combs-going-going-gone-lyrics</t>
  </si>
  <si>
    <t>https://musicbrainz.org/recording/30a21f6a-cf28-49c8-ab66-b2456744e84f</t>
  </si>
  <si>
    <t>23-060</t>
  </si>
  <si>
    <t>https://musicbrainz.org/recording/a76dc517-1129-47ec-93f9-ff1fe0976867</t>
  </si>
  <si>
    <t>23-061</t>
  </si>
  <si>
    <t>Dancin' in the Country</t>
  </si>
  <si>
    <t>Them neon lights Look good on you, so good on you But we ain't got No room to move, no room to move We need some space and I know a place Outside of town where it don't ever close down No, we never close down Yeah, we can two-step Put your boots on, baby, we can do that Girl, cut a little loose, you can move that Move that, aw, yeah I'll take you dancin' in the country, Levi's in them low beams Spin you in some red dirt, sweep you off of both feet Out here where the sun sets, Silverado backbeat You'll never wanna go home and never wanna not be Dancin' in the country Dancin' in the country Yeah, it goes left, right, left You makin' me wanna sway You makin' me wanna play Some Alabama and Jackson Got you 'round my neck You makin' me wanna stay You makin' me wanna lay You down here in the pasture You might also like wanna go home and never wanna not be Dancin' in the country Dancin' in the country Oh, yeah I know you feel that heat Watermelon summer Get them Luccheses Stompin' like the thunder, yeah We can two-step Put your boots on, baby, we can do that Girl, cut a little loose, you can move that (Woo) Move that, aw, yeah I'll take you dancin' in the country, Levi's in them low beams Spin you in some red dirt, sweep you off of both feet (Oh, yeah) Out here where the sun sets, Silverado backbeat You'll never wanna go home and never wanna not be Dancin' in the country (Don't stop, don't stop, keep it movin') Dancin' in the country (Don't stop, don't stop, keep it movin') Dancin' in the country (Don't stop, don't stop, keep it movin') Oh, yeah Dancin' in the country (Don't stop, don't stop, keep it movin') Oh, dancin' in the country (Let's go) wanna stay You makin' me wanna lay You down here in the pasture Oh, dancin' in the country (Let's go)</t>
  </si>
  <si>
    <t>https://genius.com/Tyler-hubbard-dancin-in-the-country-lyrics</t>
  </si>
  <si>
    <t>https://musicbrainz.org/recording/ab8c55dd-c5f5-4f5e-ab38-42920b782a83</t>
  </si>
  <si>
    <t>23-062</t>
  </si>
  <si>
    <t>David Kushner</t>
  </si>
  <si>
    <t>https://www.last.fm/music/David+Kushner</t>
  </si>
  <si>
    <t>Telling myself I won't go there Oh, but I know that I won't care Tryna wash away all the blood I've spilt This lust is a burden that we both share Two sinners can't atone from a lone prayer Souls tied, intertwined by pride and guilt (Ooh) There's darkness in the distance From the way that I've been livin' (Ooh) But I know I can't resist it Oh, I love it and I hate it at the same time You and I drink the poison from the same vine Oh, I love it and I hate it at the same time Hidin' all of our sins from the daylight From the daylight, runnin' from the daylight From the daylight, runnin' from the daylight Oh, I love it and I hate it at the same time Tellin' myself it's the last time Can you spare any mercy that you might find If I'm down on my knees again? Deep down, way down, Lord, I try Try to follow your light, but it's nighttime Please don't leave me in the end You might also like (Ooh) There's darkness in the distance I'm beggin' for forgiveness (Ooh) But I know I might resist it, oh and I hate it at the same time and I hate it at the same time If I'm down on my knees again? Deep down, way down, Lord, I try Try to follow your light, but it's nighttime Please don't leave me in the end daylight From the daylight, runnin' from the daylight From the daylight, runnin' from the daylight Oh, I love it runnin' from the daylight Oh, I love it and I hate it at the same time</t>
  </si>
  <si>
    <t>https://genius.com/David-kushner-daylight-lyrics</t>
  </si>
  <si>
    <t>https://musicbrainz.org/recording/e6eb2c63-59f2-4e30-a5d6-b50269fdcdfc</t>
  </si>
  <si>
    <t>23-063</t>
  </si>
  <si>
    <t>Lift Me Up</t>
  </si>
  <si>
    <t>Lift me up Hold me down Keep me close Safe and sound Burning in a hopeless dream Hold me when you go to sleep Keep me in the warmth of your love When you depart, keep me safe Safe and sound Lift me up Hold me down Keep me close Safe and sound Drowning in an endless sea Take some time and stay with me Keep me in the strength of your arms Keep me safe Safe and sound You might also like Lift me up Hold me down Keep me safe Safe and sound Burning in a hopeless dream Hold me when you go to sleep Keep me safe We need light, we need love (Lift me up) Lift me up in your arms (Hold me down) I need love, I need love, I need love (Keep me close) Hold me, hold me (Safe and sound) Hold me, hold me, hold me, hold me (Lift me up) Hold me, hold me, hold me, hold me (Hold me down) Hold me, hold me (Keep me safe) We need light, we need love time and stay with me Keep me in the strength of your arms Keep me safe Safe and sound (Keep me safe) We need light, we need love</t>
  </si>
  <si>
    <t>https://genius.com/Rihanna-lift-me-up-lyrics</t>
  </si>
  <si>
    <t>https://musicbrainz.org/recording/9a7da419-2d6c-4fc2-920a-c43427c5f079</t>
  </si>
  <si>
    <t>23-064</t>
  </si>
  <si>
    <t>Eyes Closed</t>
  </si>
  <si>
    <t>I know it's a bad idea But how can I help myself? Been inside for most this year And I thought a few drinks, they might help It's been a while, my dear Dealin' with the cards life dealt I'm still holdin' back these tears While my friends are somewhere else I pictured this year a little bit different when it hit February I step in the bar, it hit me so hard, oh, how can it be this heavy? Every song reminds me you're gone and I feel the lump form in my throat 'Cause I'm here alone Just dancin' with my eyes closed 'Cause everywhere I look, I still see you And time is movin' so slow And I don't know what else that I can do So I'll keep dancin' with my Eye-eye-eye-eyes Eye-eye-eye-eyes closed Eye-eye-eye-eyes So I'll keep dancin' with my Delusion is here again And I think you'll come home soon A word brings me right back in Then it's only me that's in this room I guess I could just pretend The colours are more than blue But I lost more than my friend I can't help but missin' you (Yeah, yeah, yeah) I pictured this month a little bit different, no one is ever ready And when it unfolds, you get in a hole, oh, how can it be this heavy? Everything changes, nothing's the same, except the truth is now you're gone And life just goes on So I'm I'll keep dancin' with my Eye-eye-eye-eyes Eye-eye-eye-eyes closed Eye-eye-eye-eyes So I'll keep dancin' with my Eye-eye-eye-eyes Eye-eye-eye-eyes closed Eye-eye-eye-eyes Oh, I keep dancin' with my They're shutting the bar, they're cleanin' the floor And everyone is already home But I'm on my own Still I'll keep dancin' with my Eye-eye-eye-eyes Eye-eye-eye-eyes closed Eye-eye-eye-eyes Oh, I keep dancin' with my Eye-eye-eye-eyes Eye-eye-eye-eyes closed Eye-eye-eye-eyes Oh, I keep dancin' with my what else that I can do So movin' so slow And I don't know what else that I can do So I'll keep dancin' with my Eye-eye-eye-eyes Eye-eye-eye-eyes closed Eye-eye-eye-eyes Oh, I keep dancin' with my Eye-eye-eye-eyes Eye-eye-eye-eyes closed Eye-eye-eye-eyes Oh, I keep dancin' with my</t>
  </si>
  <si>
    <t>https://genius.com/Ed-sheeran-eyes-closed-lyrics</t>
  </si>
  <si>
    <t>https://musicbrainz.org/recording/ca2c877f-6445-4e8b-abdb-a249e450b395</t>
  </si>
  <si>
    <t>23-065</t>
  </si>
  <si>
    <t>TQG</t>
  </si>
  <si>
    <t>Karol G;Shakira</t>
  </si>
  <si>
    <t>La que te dijo que un vacío se llena con otra persona te miente E' como tapar una herida con maquillaje: no se ve, pero se siente Te fuiste diciendo que me superaste (Ey) y te conseguiste nueva novia (Novia) Lo que ella no sabe es que tú todavía (Auh) me está' viendo to'a' la historia' (Papi) Bebé, ¿qué fue?, ¿no pues que muy tragaíto'? (-íto') ¿Qué hace' buscándome el la'o? Si sabes que yo errore' no repito (Eh, papi) Dile a tu nueva bebé que por hombre' no compito Que deje de estar tirando, que al meno' yo te tenía bonito Verte con la nueva me dolió (Dolió) Pero ya estoy puesta pa' lo mío Lo que vivimos se me olvidó Y eso e' lo que te tiene ofendido Que hasta la vida me mejoró Por acá ya no eres bienvenido Vi lo que tu novia me tiró Eso no da ni rabia, yo me río, yo me río No tengo tiempo pa' lo que no aporte, ya cambié mi norte Haciendo dinero como deporte Llenando la cuenta, los show', el parking y el pasaporte (Ey) 'Toy más dura dicen lo' reporte' (Sí) Ahora tú quiere' volver, se te nota, mmm, sí 'Pérame ahí, que yo soy idiota (Ah) Se te olvidó que estoy en otra Y que te quedó grande La Bichota Bebé, ¿qué fue? (Fue), ¿no pues que muy tragaíto'? (Ah) ¿Qué haces buscándome el la'o? (Ey) Si sabes que yo errores no repito Dile a tu nueva bebé que por hombres no compito Que deje de estar tirando, que al meno' yo te tenía bonito (Shakira, Shakira) Tú te fuiste y yo me puse triple M Más buena, más dura, más level Volver contigo never (No), tú eras la mala suerte Porque ahora la' bendicione' me llueven Y quiere' volver, ya lo suponía Dándole like a la foto mía Tú buscando por fuera la comida Yo diciendo que era monotonía Y ahora quieres volver, ya lo suponía Dándole like a la foto mía (A la mía) Te ves feliz con tu nueva vida Pero si ella supiera que me busca' todavía Bebé, ¿qué fue? (Fue), ¿no pues que muy tragadito? (Ah) ¿Qué haces buscándome el la'o? (Ey) Si sabes que yo errores no repito (Ey) Dile a tu nueva bebé que por hombres no compito (Mueve el culito) Que no tiene buena mano, y al menos yo te tenía bonito (O-O-Ovy On The Drums) Mi amor, es que usted se alejó mucho Y yo de lejos no veo, bebé TQM, pero TQG, jajaja Barranquilla, Medallo</t>
  </si>
  <si>
    <t>https://genius.com/Karol-g-and-shakira-tqg-lyrics</t>
  </si>
  <si>
    <t>https://musicbrainz.org/recording/381dfe53-375b-4f8b-a0c3-088401ca6cc4</t>
  </si>
  <si>
    <t>23-066</t>
  </si>
  <si>
    <t>Try That in a Small Town</t>
  </si>
  <si>
    <t>Sucker punch somebody on a sidewalk Carjack an old lady at a red light Pull a gun on the owner of a liquor store Ya think it's cool, well, act a fool if ya like Cuss out a cop, spit in his face Stomp on the flag and light it up Yeah, ya think you're tough Well, try that in a small town Full of good ol' boys, raised up right If you're looking for a fight Try that in a small town Try that in a small town Try that in a small town (See how far ya make it down the road) 'Round here, we take care of our own You cross that line, it won't take long For you to find out, I recommend you don't Try that in a small town Try that in a small town, mm-mm Try that in a small town a small town See how far ya make it down the road town Got a gun that my granddad gave me They say one day they're gonna round up Well, that shit might fly in the city, good luck Try that in to find out, I recommend you don't Try</t>
  </si>
  <si>
    <t>https://genius.com/Jason-aldean-try-that-in-a-small-town-lyrics</t>
  </si>
  <si>
    <t>https://musicbrainz.org/recording/5cb0a50d-3240-4aba-b981-e7b5093898e8</t>
  </si>
  <si>
    <t>23-067</t>
  </si>
  <si>
    <t>Tennessee Orange</t>
  </si>
  <si>
    <t>Megan Moroney</t>
  </si>
  <si>
    <t>https://www.last.fm/music/Megan+Moroney</t>
  </si>
  <si>
    <t>Mama, I'm callin', I've got some news Don't you tell Daddy, he'll blow a fuse Don't worry, I'm doin' okay I know you raised me to know right from wrong It ain't what you think and I'm still writin' songs Just never thought I'd see the day I've never felt this way I met somebody and he's got blue eyes He opens the door and he don't make me cry He ain't from where we're from, but he feels like home, yeah He's got me doin' things I've never done In Georgia, they'd call it a sin I'm wearin' Tennessee orange for him Took me to Knoxville last Saturday And I wore the hat on his dash to the game It sure wasn't Athens, but I Fell for him under those Neyland lights He's got me doin' things I've never done In Georgia, they'd call it a sin I'm wearin' Tennessee orange for him Mama, forgive me, I like him a lot Hell, I'm learnin' the words to "Old Rocky Top" He's got a smile that makes me forget I've always looked better in red But He's got me doin' things I've never done He's got me doin' things I've never done In Georgia, they'd call it a sin And I still want the Dawgs to win But I'm wearin' Tennessee orange for him I'm wearin' Tennessee orange for him but he feels like home, yeah we're from, but he feels like home, yeah I'm wearin' Tennessee orange for him</t>
  </si>
  <si>
    <t>https://genius.com/Megan-moroney-tennessee-orange-lyrics</t>
  </si>
  <si>
    <t>https://musicbrainz.org/recording/6a1c8bc9-7cec-4f97-ba2b-502945231a13</t>
  </si>
  <si>
    <t>23-068</t>
  </si>
  <si>
    <t>https://musicbrainz.org/recording/8615266c-9c8a-4ef9-b556-3b5e4aae774a</t>
  </si>
  <si>
    <t>23-069</t>
  </si>
  <si>
    <t>Princess Diana</t>
  </si>
  <si>
    <t>Ice Spice;Nicki Minaj</t>
  </si>
  <si>
    <t>Heavy On It, mm-hmm New York, stand the fuck up (Grrah) When we come out, it look like Princess Diana on the street (Grrah) Ayo, Ice (Stop playin' with 'em, RIOT) (Finish 'em) Like, grrah, keep it a stack Bitches move wock' 'cause they know I got bands (Damn) They be chattin', I don't give a damn And I'm still gettin' money, I know who I am (Grrah) Tryna be low, he gon' hit up my 'Gram (Grrah) If he smart, he gon' act like a fan (Damn) Thinkin' you bigger, they got ya head gassed (Grrah) Bitches slow, so I give 'em a pass ya head gassed (Grrah) Bitches slow, so I give 'em a pass And I just fell in love with a gangsta (Like) So he put my name in a tat' But I don't let him come to the crib (Grrah) So we get it on where we at (Grrah) Nowadays, I be duckin' them cameras And they hype that I'm up on them banners Callin' my phone, but they know I don't answer (Why?) In the hood, I'm like Princess Diana (Grrah) I'm thick 'cause I be eatin' oats (Huh) Bitches not takin' shit from me but notes (Notes) Wanna be me, so she do my emotes And my name in her mouth so I bet she gon' choke (Bitch) To her man, I'm the girl of his dreams Thinkin' 'bout me when he brushin' his teeth He keep textin', I leave him on seen Hottest bitch out and they know what I mean (Know what I mean) Like, grrah, keep it a stack Bitches move Wock' 'em a pass know who I am (Grrah) Tryna be low, he gon' hit up my 'Gram (Grrah) If he smart, he gon' act like a fan (Uno, dos, tres, cuatro) Thinkin' you bigger, they got ya head gassed (Grrah, boo, tomato) Bitches slow, so I give 'em a pass This is a public service announcement (Grrah, grrah, grrah, grrah, brr) I-I-I be eatin' my spinach (Spinach) They tried to clone my image (Image) They burned they London Bridges (Bridges) None of them bitches British (No) I know they know the difference, grr And I just fell in love with a gangsta (Grrah) So I hold him down like an anchor (Grrah) He said if I keep it a hunnid (Grrah) That he'll keep me safe like a banker (Grrah) Nowadays, I be makin' 'em famous (Grrah) She the princess, so fuck who you lames is (Grrah) Of course, I be pushin' they buttons (Grrah) I hold the control like the gamers (Woo) Like grrah, keep it a stack Bitches is ass if we keepin' it crack Bad little redhead, she 'bout to black We come out, it's a movie, but we don't do BAP (Woo) Live from London, straight from the palace Man dem ah gyalis ah text us like Dallas Keep it a bean, yo He talk nice 'cause the pussy game mean, ho (Hadouken) know who I am (Brr) slow, so I give 'em a pass (Oop) know who I am (Grrah) Tryna be low, he gon' hit up my 'Gram (Grrah) If he smart, he gon' act like a fan (Oop, damn) Thinkin' you bigger, they got ya head gassed (Nope, grrah) Bitches slow, so I give 'em a pass (Grr) Catch it, mm-hmm Gag, it's the gag for me, haha Princess Oop</t>
  </si>
  <si>
    <t>https://genius.com/Ice-spice-and-nicki-minaj-princess-diana-lyrics</t>
  </si>
  <si>
    <t>https://musicbrainz.org/recording/70697490-0ee1-4deb-a4b3-100554f87724</t>
  </si>
  <si>
    <t>ass (1x); bitch (1x); bitches (1x); damn (2x); fuck (2x); hell (1x); ho (1x); pussy (1x); shit (1x)</t>
  </si>
  <si>
    <t>23-070</t>
  </si>
  <si>
    <t>Tomorrow 2</t>
  </si>
  <si>
    <t>GloRilla;Cardi B</t>
  </si>
  <si>
    <t>(Cheese, his name is Cheese) They say they don't fuck with me (Cheese), but I say they can't fuck with me Just like the air, I'm everywhere, how you say it's up with me? P-poppin' shit, you would think I went to school for chiropractin' (Poppin') Lookin' good as hell today, just sent my nigga five attachments (Look at this) Why did you confront me 'bout a nigga? Man, you bitches backwards (Stupid ass) They come at me 'bout niggas who I don't even find attractive (Ugh) I don't know that nigga, I just seened him on the town before I can't be up in her face, I took her nigga down before (Nah) When I lose a nigga, I just pop out and go find some more (Easy) Soon as I feel like my time get wasted, then it's time to go (Deuces) They say they don't fuck with me, but I say they can't fuck with me (On gang) Just like the air, I'm everywhere, how you say it's up with me (Huh?) Them bitches should've stayed down, they could've been up with me (Too bad) But all they doin' is talkin' down, 'cause they can't get up with me (Lame ass) My ex fuckin' on my old friend, both they ass some fuckin' clowns (Hahahaha) Thinkin' that she got one up on me, she got my hand-me-downs (Lame ass ho) He thought he wasn't gon' have to stand on shit, like he was handicap (Thought it was) Make that nigga stand on that, now his ass can't stand me now High as fuck, I'm lit, yuh, I don't smoke no swishers (Nope) Slidin' with my gang and 'nem, look at them like sisters (That's gang) These bitches be lettin' them go out sad about these niggas (Ugh) I don't wanna hang with them, they don't handle business (They can't hang with us) They be goin' for anything, but I can't go for none of that (None of that) Why would I go chase you if I know you gon' come runnin' back? (Fuckin' dumb) Cut everybody off, lately been feelin' like the lumberjack (Fuck 'em) They really had me fucked up, and I wasn't goin' for none of that (None of that) She the type, the nigga make her mad she go tweet somethin' (Ugh) Me, I'm kinda ratchet still so I'm the type to beat somethin' (Beat 'em up) I can't love you, baby, like your bitch do, so don't leave her (Keep that bih) He gon' choose her every time 'cause it's cheaper to keep her (Hahaha) Can't say your name up in my songs, might not fuck with you tomorrow (Nah) Can get my feelings hurt today, I won't give a fuck tomorrow (That's just me) Ain't fucked up 'bout no credit score, I might be rich as fuck tomorrow (Duh) Every day the sun won't shine, but that's why I love tomorrows Ridin' with my twin and 'nem (Skrrt), and we all look good as fuck (Gang) She say she my opp but I don't know her, had to look her up (Fuck is you?) I know that I'm rich, but I can't help it, bitch, I'm hood as fuck (Woo) I've been on these bitches neck so long, sometimes my foot get stuck (Ah) I can't put you in my business (No), you might wish me dead tomorrow (Yeah) Bitches be on dick today, sing every word of "Up" tomorrow (Up) Bitch, I still got cases open, keep your mouth shut tomorrow (Shh) Play with me today then get some sleep, you know it's up tomorrow (Woo) Fake bitch, that's why my friend fucked on your nigga (Ah-ha) Both you bitches pussy, I think y'all should scissor (Ah-ah-ah) She bought a chain, I bought the same one, even bigger (Bitch, it's bigger) She throwin' shots, that's how I know I got her triggered (Ah) I don't speak dog ho (Woof), I don't care what no bitch say (No) I stay on her mind, I got condos in that bitch head (Ah) She say she don't fuck with me (Who?), who said that you can, ho? (Never) That nigga a munch and he gon' eat me like a mango Long ass weave, it be ticklin' my ass crack (Ah) Wonder what I'll do tomorrow that these hoes will be mad at (Huh?) All y'all bitches sweet, and I always get my lick, boo (Facts) I, I fight for my bitches and I'm fightin' over dick too (That, that, Cardi) Can't say your name up in my songs, might not fuck with you tomorrow (Nah) Can get my feelings hurt today, I won't give a fuck tomorrow Ain't fucked up 'bout no credit score, I might be rich as fuck tomorrow (Duh) Every day the sun won't shine, but that's why I love tomorrow Ain't fucked up 'bout no credit score, I might be rich as fuck tomorrow (Duh) Every day the sun won't shine, but that's why I love tomorrows Ain't fucked up 'bout no credit score, I might be rich as fuck tomorrow (Duh) Every day the sun won't shine, but that's why I love tomorrows</t>
  </si>
  <si>
    <t>https://genius.com/Glorilla-and-cardi-b-tomorrow-2-lyrics</t>
  </si>
  <si>
    <t>https://musicbrainz.org/recording/1eb7bf0a-5e18-4a19-a923-ea1a194871db</t>
  </si>
  <si>
    <t>ass (7x); bitch (5x); bitches (7x); dick (2x); fuck (16x); fucked (6x); fuckin (2x); hell (1x); ho (3x); hoes (1x); nigga (9x); niggas (2x); pussy (1x); shit (2x)</t>
  </si>
  <si>
    <t>23-071</t>
  </si>
  <si>
    <t>23-072</t>
  </si>
  <si>
    <t>Where She Goes</t>
  </si>
  <si>
    <t>Baby, dime la verdad Si te olvidaste de mí Yo sé que fue una noche na' má' Que no se vuelve a repetir Tal ve' en ti quise encontrar Lo que en otra perdí Tu orgullo no me quiere hablar Entonce' vamo' a competir, a ver, ey No me gusta perder (Ey), dime qué vamo' a hacer Me paso mirando el cel (Ah), wow, no puede ser (No, no) Aunque me tarde un poco, juro que vo'a responder Quisiera volverte a ver Quisiera volverte a ver encima de mí brincando, uh, uh, uh Lo rica que te ves chingando, uh, uh, uh (Ey, ey) No sé qué estamo' esperando (Dime) El orgullo nos está ganando, ey Baby, dime la verdad Si te olvidaste de mí Yo sé que fue una noche na' má' Que no se vuelve a repetir Tal ve' en ti quise encontrar, ey Lo que en otra perdí Tu orgullo no me quiere hablar Entonce' vamo' a competir, a ver, ey Uh, desde que nos vimo' pienso en cómo nos comimo', ey Después dividimo', cada cual por su camino En la alfombra aún están las mancha' de vino ¿Dónde está ese totito? Que lleva tiempo perdido Si te digo que me gusta', que estás buena, no lo tome' por cumplido Es que yo soy un bellaco, es que yo soy un atrevido, ey Y hace tiempo que quiero chingar contigo Mami, te vo'a dar hasta que te duela la popola como a Glou (Glou) Me gusta tu flow (Flow) Tranquilita tú siempre te roba' el show (Ey) Una perversa, le vo'a dar dembow (Mami) Si se pone en cuatro, I go where she goes (Ey, ey, ey) So, mami, dime a ver (Ey, ey) I wanna feel that pussy again (Ey, ey) Tú tiene' piquete y yo también (Yo también) Por poco pierdo y te envío un DM, ey Pa' decirte la verdad Que no me he olvida'o de ti Yo sé que fue una noche na' má' Que no se vuelve a repetir Tal vez en ti quise encontrar Lo que en otra perdí Tu orgullo no me quiere hablar Entonce' vamo' a competir, a ver, ey</t>
  </si>
  <si>
    <t>https://genius.com/Bad-bunny-where-she-goes-lyrics</t>
  </si>
  <si>
    <t>https://musicbrainz.org/recording/6e3dcf30-9eec-4230-9a45-fabf7b1c551b</t>
  </si>
  <si>
    <t>23-073</t>
  </si>
  <si>
    <t>Bebe Dame</t>
  </si>
  <si>
    <t>Fuerza Regida;Grupo Frontera</t>
  </si>
  <si>
    <t>Fierro Ánimo De las cumbias originales, con mis compas Grupo Frontera Y Fuerza Regida, compadre Fierro, pues Márquele, compa Carlos Ánimo, ánimo (¡Dice!) Tengo tiempo pensando en los dos Si podemos arreglar la situación Lo nuestro es una guerra en el amor Defiendo lo que me pide el corazón Quiero comerte yo todos los días Me enamorabas con lo que decías Tenerte de nuevo es mi fantasía Bebé, lo que te pido, ven, dame Lo que te exijo no quisiera que Pase otro día y no te vea al amanecer Bebé, lo que te pido, ven, dame Lo que te exijo no quisiera que Pase otro día y no te vea al amanecer Tengo mil planes Propuestas para amar Tú y yo en la soledad Te escribí un poema Para enamorarte Solo quiero amarte Yo aquí te espero, solo vente, vente, vente Yo lo hago diferente Yo aquí te espero, solo vente, vente, vente No sales de mi mente Yo aquí te espero, solo vente, vente, vente Yo sé cómo quererte Dime que sí Dime que sí voy a tenerte vente, vente, vente Lo Dime que sí voy a tenerte</t>
  </si>
  <si>
    <t>https://genius.com/Fuerza-regida-and-grupo-frontera-bebe-dame-lyrics</t>
  </si>
  <si>
    <t>https://musicbrainz.org/recording/ea8cd7a3-b0e4-4692-9915-f8a82715ae25</t>
  </si>
  <si>
    <t>23-074</t>
  </si>
  <si>
    <t>I Remember Everything</t>
  </si>
  <si>
    <t>Zach Bryan;Kacey Musgraves</t>
  </si>
  <si>
    <t>Rotgut whiskey's gonna ease my mind Beach towel rests on the dryin' line Do I remind you of your daddy in his '88 Ford? Labrador hangin' out the passenger door The sand from your hair is blowin' in my eyes Blame it on the beach, grown men don't cry Do you remember that beat-down basement couch? I'd sing you my love songs and you'd tell me about How your mama ran off and pawned her ring I remember, I remember everything A cold shoulder at closing time You were beggin' me to stay 'til the sun rose Strange words come on out Of a grown man's mouth when his mind's broke Pictures and passin' time You only smile like that when you're drinkin' I wish I didn't, but I do Remember every moment on the nights with you You're drinkin' everything to ease your mind But when the hell are you gonna ease mine? You're like concrete feet in the summer heat It burns like hell when two souls meet No, you'll never be the man that you always swore But I'll remember you singin' in that '88 Ford Pictures and passin' time You only smile like that when you're drinkin' I wish I didn't, but I do Remember every moment on the nights with you Cold passin' time You only smile like that when you're drinkin' I wish I didn't, but I do Remember every moment on the nights with you Rotgut whiskey's gonna ease my mind Beach towel rests on the dryin' line Do I remind you of your daddy in my '88 Ford? Labrador hangin' out the passenger door</t>
  </si>
  <si>
    <t>https://genius.com/Zach-bryan-i-remember-everything-lyrics</t>
  </si>
  <si>
    <t>https://musicbrainz.org/recording/010e7b4d-9e25-45c6-aaaa-d259f7007e99</t>
  </si>
  <si>
    <t>23-075</t>
  </si>
  <si>
    <t>https://musicbrainz.org/recording/21a38e4a-038a-4a20-9239-bef42834ec5e</t>
  </si>
  <si>
    <t>23-076</t>
  </si>
  <si>
    <t>What It Is (Block Boy)</t>
  </si>
  <si>
    <t>Doechii;Kodak Black</t>
  </si>
  <si>
    <t>What it is, ho? What's up? Every good girl needs a little thug Every block boy needs a little love If you put it down, I'ma pick it up, up, up Can't you just see, it's just me and you? Panoramic view, that's my point of view, bae All about me, that's the energy That's that lemon pepper thing, I'm a ten-piece, baby Bedroom bully in the bando He gon' make it flip, do it with no handles Never switchin' sides, only switchin' angles Ooh, we go crazy like Rambo What it is, ho? (What it is?) What's up? (What's up?) Every good girl needs a little thug (Thug) Every block boy needs a little love (Love) If you put it down, I'ma pick it up, up (Ayy), up (Ayy) it down, I'ma pick it up, up (Ayy), up (Ayy) You might also like Hit 'em up, hit 'em up In the truck, got it tucked He get it up, like it's stuck All night, I like You ain't gotta say it when you know it's on site She got everything he wanted, a nice body, ass fat Behind every gangster, a shawty solid that got his back He know who to come to every-time the world handlin' him bad The one he call first, but still he always put her last (Always put her last, yeah) I'm pourin' out this glass, my body fightin' off that gas (Off that gas, yeah) I don't smoke opps, I kill 'em, that zaza pack kickin' my ass (Kickin' my ass, yeah) In the studio dosin', all I can keep from falling asleep I hate that for you niggas ain't got no bread, but trying to beef Bein' Black in America, is the hardest thing to be (Baby, tell me, yeah) Every thug need a lil' love too, baby, how 'bout me? Told her, "Don't call me a stink 'cause I smell like money" I putting down the greatest babe, hold this here for me I took her from a nigga, we vibin', two weeks out of the country So she had a lil' situation, but I could tell it ain't 'bout nothin' Now me and her rappin', bitch She say, "Don't hush me", I say, "Don't rush me" And I can tell how much she like a nigga by the way she suck it Ho, what it is? block boy needs a little love (Love) If you put it down, I'ma pick it up, up (Ayy), up (Ayy) I don't care if you run the streets Long as you're comin' home to me I love the way you walk and the way you speak He gon' keep it real, that's the deal, that's the reason that I speed down, down (Down, down, down, down) I put that all on my name (All on my name) Yeah, that's an even exchange (Tell me what it is) Stay on your deal, we gon' tell 'em, we gon' tell 'em what, babe What it is, ho? (What it is?) What's up? Every good girl needs a little thug (Needs a little thug) Every block boy needs a little love (Needs a little love, yeah) If you put it down, I'ma pick it up, up, up What it is, ho? What's up? Every good girl needs a little thug (Needs a little love) Every block boy needs a little love (Needs a little love, thug) If you put it down, I'ma pick it up, up (Ayy), up (Ayy) Back it up and do, and do it like that, yeah (What it is? What's up?) Back it up and do it like that, yeah (Ho) Back it up, back it and do it like that, yeah Back it up gon' and do it like that, yeah (Woo) Hey, what it is? Hey, what's up? J. White Did It (Yup, yup) More is on the way (Yup, yup, yeah) We need a lil' love, you know what I mean? (Yeah, ayy-ayy, woo) Ride out, woah block boy needs a little love (Love) If you put it down, I'ma pick it up, up (Ayy), up (Ayy) lil' love, you know what I mean? (Yeah, ayy-ayy, woo) Ride out, woah</t>
  </si>
  <si>
    <t>https://genius.com/Doechii-what-it-is-block-boy-lyrics</t>
  </si>
  <si>
    <t>https://musicbrainz.org/recording/e8588df8-454c-4d0f-b5ac-8cb4f1d8a7de</t>
  </si>
  <si>
    <t>ass (3x); bitch (1x); ho (4x); nigga (2x); niggas (1x)</t>
  </si>
  <si>
    <t>23-077</t>
  </si>
  <si>
    <t>Nobody Gets Me</t>
  </si>
  <si>
    <t>Took a long vacation No make-up, just JAY-Z You were balls-deep, now we beefin' Had me butt-naked at the MGM So wasted, screamin', "Fuck that" Blurry now, but I meant it then Hurry now, baby, stick it in 'Fore the memories get to kickin' in It's too late, I don't wanna lose What's left of you How am I supposed to tell you I don't wanna see you with anyone but me? Nobody gets me like you How am I supposed to let you go? Only like myself when I'm with you Nobody gets me, you do (Do) You do Nobody gets me, you do (Do) You do Nobody gets me, you do You do Nobody gets me, you do You might also like Took me out to the ballet You proposed, I went on the road You was feelin' empty so you left me Now I'm stuck dealin' with a deadbeat If I'm real, I deserve less If I was you, I wouldn't take me back I pretend when I'm with a man it's you And I know that it's You do Nobody gets me, you do (Do) You do Nobody gets me, you do (Do) Nobody gets me, you do gets me, you do (Do) You do Nobody gets me, you do (Do) Nobody gets me, you do</t>
  </si>
  <si>
    <t>https://genius.com/Sza-nobody-gets-me-lyrics</t>
  </si>
  <si>
    <t>https://musicbrainz.org/recording/75825439-44c7-47d6-8e61-436b4586cea9</t>
  </si>
  <si>
    <t>23-078</t>
  </si>
  <si>
    <t>Rich Men North of Richmond</t>
  </si>
  <si>
    <t>Oliver Anthony Music</t>
  </si>
  <si>
    <t>https://en.wikipedia.org/wiki/Oliver_Anthony</t>
  </si>
  <si>
    <t>https://www.last.fm/music/Oliver+Anthony+Music</t>
  </si>
  <si>
    <t>I've been sellin' my soul, workin' all day Overtime hours for bullshit pay So I can sit out here and waste my life away Drag back home and drown my troubles away It's a damn shame what the world's gotten to For people like me and people like you Wish I could just wake up and it not be true But it is, oh, it is Livin' in the new world With an old soul These rich men north of Richmond Lord knows they all just wanna have total control Wanna know what you think, wanna know what you do And they don't think you know, but I know that you do 'Cause your dollar ain't shit and it's taxed to no end 'Cause of rich men north of Richmond I wish politicians would look out for miners And not just minors on an island somewhere Lord, we got folks in the street, ain't got nothin' to eat And the obese milkin' welfare Well, God, if you're five-foot-three and you're three-hundred pounds Taxes ought not to pay for your bags of Fudge Rounds Young men are puttin' themselves six feet in the ground 'Cause all this damn country does is keep on kickin' them down You might also like Lord, it's 'Cause of rich men north of Richmond I've been sellin' my soul, workin' all day Overtime hours for bullshit pay of Fudge Rounds Young men are puttin' themselves six feet in the ground 'Cause all this damn country does is keep on kickin' them down no end 'Cause of rich men north of Richmond I've been sellin' my soul, workin' all day Overtime hours for bullshit pay</t>
  </si>
  <si>
    <t>https://genius.com/Oliver-anthony-music-rich-men-north-of-richmond-lyrics</t>
  </si>
  <si>
    <t>https://musicbrainz.org/recording/b882c3b2-2356-4f0f-adfa-87b7512c8043</t>
  </si>
  <si>
    <t>bullshit (3x); damn (3x); shit (1x)</t>
  </si>
  <si>
    <t>23-079</t>
  </si>
  <si>
    <t>https://musicbrainz.org/recording/ae58fdd5-bf0b-48ce-b7fa-475d7b4d1871</t>
  </si>
  <si>
    <t>23-080</t>
  </si>
  <si>
    <t>Dial Drunk</t>
  </si>
  <si>
    <t>Noah Kahan;Post Malone</t>
  </si>
  <si>
    <t>I'm rememberin' I promised to forget you now But it's rainin' and I'm callin' drunk And my medicine is drownin' your perspective out So I ain't takin' any fault Am I honest still? Am I half the man I used to be? I doubt it, forget about it, whatever And the dial tone is all I have I ain't proud of all the punches that I've thrown In the name of someone I no longer know For the shame of bein' young, drunk, and alone Traffic lights and a transmitter radio I don't like that when they threw me in the car I gave your name as my emergency phone call Honey, it rang and rang Even the cops thought you were wrong for hangin' up I dial drunk, I'll die a drunk, I'd die for you I'll die Drinks pourin', couldn't stop it Turn another slow dance into a mosh pit Tuck my head, then I heard the lock and Told him that my first car was a Crown Vic Talkin' 'bout last time I was in the back of a cop car I fell in love And my face on the cold window Try to sober back up and loosen my cuffs And it's all the same anyway Mm, the cops thought you were wrong for hangin' up I dial drunk, I'll die a drunk, I'd die for you Well, I'd die for you I beg you, sir, just let me call I'll give you my blood alcohol I'll rot with all the burnouts in the cell I'll change my faith, I'll praise the flag Let's wait, I swear she'll call me back "Son, are you a danger to yourself?" Fuck that, sir, just let me call I'll give you my blood alcohol I'll rot with all the burnouts in the cell I'll change my faith, I'll kiss the badge Let's wait, I swear she'll call me back "Son, why do you do this to yourself?" And I said I ain't proud of all the punches that I've thrown, ah In the name of someone I no longer know (I no longer know) For the shame of bein' young, drunk, and alone Traffic lights and a transmitter radio, ah were wrong for hangin' up I dial drunk, I'll die a drunk, I'd die for you Even Honey, it rang and rang Even the cops thought you were wrong for hangin' up I dial drunk, I'll die a drunk, I'd die for you</t>
  </si>
  <si>
    <t>https://genius.com/Noah-kahan-and-post-malone-dial-drunk-lyrics</t>
  </si>
  <si>
    <t>https://musicbrainz.org/recording/ab8d3c11-c51d-4df4-b7e0-d17b57313169</t>
  </si>
  <si>
    <t>23-081</t>
  </si>
  <si>
    <t>What Was I Made For?</t>
  </si>
  <si>
    <t>I used to float, now I just fall down I used to know, but I'm not sure now What I was made for What was I made for? Takin' a drive, I was an ideal Looked so alive, turns out I'm not real Just somethin' you paid for What was I made for? 'Cause I, I I don't know how to feel But I wanna try I don't know how to feel But someday, I might Someday, I might Mm, mm, ah Mm, mm, mm When did it end? All the enjoyment I'm sad again, don't tell my boyfriend It's not what he's made for What was I made for? 'Cause I, 'cause I I don't know how to feel But I wanna try I don't know how to feel But someday, I might Someday, I might Think I forgot how to be happy Somethin' I'm not, but somethin' I can be Somethin' I wait for Somethin' I'm made for Somethin' I'm made for can be Somethin' I wait for Somethin' I'm made for Somethin' I'm made for</t>
  </si>
  <si>
    <t>https://genius.com/Billie-eilish-what-was-i-made-for-lyrics</t>
  </si>
  <si>
    <t>23-082</t>
  </si>
  <si>
    <t>Seven</t>
  </si>
  <si>
    <t>Jungkook;Latto</t>
  </si>
  <si>
    <t>Weight of the world on your shoulders I kiss your waist and ease your mind I must be favored to know ya I take my hands and trace your lines It's the way that you can ride It's the way that you can ride (Oh-oh-oh-oh) Think I met you in another life So break me off another time (Oh-oh-oh-oh) You wrap around me and you give me life And that's why night after night I'll be fuckin' you right Monday, Tuesday, Wednesday, Thursday, Friday, Saturday, Sunday (A week) Monday, Tuesday, Wednesday, Thursday, Friday Seven days a week Every hour, every minute, every second You know night after night I'll be fuckin' you right Seven days a week You love when I jump right in All of me, I'm offering Show you what devotion is Deeper than the ocean is Wind it back, I'll take it slow Leave you with that afterglow Show you what devotion is Deeper than the ocean is Wednesday, Thursday, Friday Seven days a week Every hour, every minute, every second You know night after night I'll be fuckin' you right, seven days a week be fuckin' you right Seven days a week (Big Latto) Tightly take control, tightly take his soul Take your phone and put it in the camera roll (Uh) Leave them clothes at the door What you waitin' for? Better come and hit ya goals Uh, he jump in it, both feet Goin' to the sun-up, we ain't gettin' no sleep Seven days a week, seven different sheets Seven different angles, I can be your fantasy Open up, say, "Ah" Come here, baby, let me swallow your pride What you on? I can match your vibe (Vibe) Hit me up and I'ma Cha-cha Slide (Skrt) You make Mondays feel like weekends I make him never think about cheatin' Got you skippin' work and meetings Fuck it, let's sleep in, yes (Seven days a week, ooh) Monday, Tuesday, Wednesday, Thursday, Friday, Saturday, Sunday (A week) Monday, Tuesday, Wednesday, Thursday, Friday Seven days a week Every hour, every minute, every second (Oh-oh-oh) You know night after night I'll be fuckin' you right Seven days a week (Oh) Monday, Tuesday, Wednesday, Thursday, Friday, Saturday, Sunday (A week) Monday, Tuesday, Wednesday, Thursday, Friday (Ooh, ooh, ooh, ooh, ooh) Seven days a week Every hour, every minute, every second (Hour, minute, second) You know night after night I'll be fuckin' you right Seven days a week</t>
  </si>
  <si>
    <t>https://genius.com/Jung-kook-and-latto-seven-explicit-ver-lyrics</t>
  </si>
  <si>
    <t>https://musicbrainz.org/recording/1124d889-d38d-4fe6-a761-11b787dca315</t>
  </si>
  <si>
    <t>fuckin (6x)</t>
  </si>
  <si>
    <t>23-083</t>
  </si>
  <si>
    <t>23-084</t>
  </si>
  <si>
    <t>Last Christmas</t>
  </si>
  <si>
    <t>Wham!</t>
  </si>
  <si>
    <t>https://www.last.fm/music/Wham%21</t>
  </si>
  <si>
    <t>(Happy Christmas) Ah, ah-ah Ooh-woah Oh-oh Last Christmas, I gave you my heart But the very next day, you gave it away This year, to save me from tears I'll give it to someone special Last Christmas, I gave you my heart But the very next day, you gave it away (You gave it away) This year, to save me from tears I'll give it to someone special (Special) Once bitten and twice shy I keep my distance, but you still catch my eye Tell me, baby, do you recognise me? Well, it's been a year, it doesn't surprise me "Happy Christmas," I wrapped it up and sent it With a note saying, "I love you," I meant it Now I know what a fool I've been But if you kissed me now, I know you'd fool me again You might also like to someone special (Special) Last Christmas, I gave you my heart But the very next day, you gave it away This year, to save me from tears I'll give it to someone special (Special, oh) Oh, oh, baby A crowded room, friends with tired eyes I'm hiding from you and your soul of ice My God, I thought you were someone to rely on Me? I guess I was a shoulder to cry on A face-on lover with a fire in his heart A man undercover, but you tore me apart Ooh-ooh Now I've found a real love, you'll never fool me again to someone special (Special) Last Christmas, I gave you my heart But the very next day, you gave it away (You gave me away) This year, to save me from tears I'll give it to someone special (Special) A face-on lover with a fire in his heart (I gave you my heart) A man undercover, but you tore him apart Maybe next year I'll give it to someone, I'll give it to someone special Special Someone Someone I'll give it to someone, I'll give it to someone special Who give me something in return (I'll give it to someone, I'll give it to someone) Hold my heart and watch it burn I'll give it to someone, I'll give it to someone special I thought you were here to stay How could you love me for a day? I thought you were someone special I gave you my heart I'll give it to someone, I'll give it to someone Last Christmas, I gave you my heart You gave it away I'll give it to someone, I'll give it to someone La-la La-la-la-la-la La-la La-la-la-la-la La-la-la-la-la-la-la La-la-la-la-la-la-la-la La-la-la La-la-la-la-la La-la-la-la-la La-la-la-la-la-la-la La-la-la-la-la-la-la-la I know what a fool I've been But if you kissed me now, I know you'd I'll give it gave it away) This year, to save me from tears I'll give it La-la-la-la-la La-la La-la-la-la-la La-la-la-la-la-la-la La-la-la-la-la-la-la-la La-la-la La-la-la-la-la La-la-la-la-la La-la-la-la-la-la-la La-la-la-la-la-la-la-la</t>
  </si>
  <si>
    <t>https://genius.com/Wham-last-christmas-lyrics</t>
  </si>
  <si>
    <t>https://musicbrainz.org/recording/d9b5157f-4ee0-4706-9c61-b1a82e3d05b5</t>
  </si>
  <si>
    <t>23-085</t>
  </si>
  <si>
    <t>Handle on You</t>
  </si>
  <si>
    <t>Parker McCollum</t>
  </si>
  <si>
    <t>https://www.last.fm/music/Parker+McCollum</t>
  </si>
  <si>
    <t>I went and bought the biggest bottle they got 'cause you're gone Drop a needle on a vinyl and cry to an old Haggard song Sittin' at the table, baby, breakin' the seal Gonna see how much of this pain I can kill I went and bought the biggest bottle they got 'cause you're gone Tennessee and Kentucky 'Cause you ain't here to love me I drink now that there's nothing to lose I've been fightin' with your memory I hate the way it hits me I wake up every day black and blue After all this back and forth, a fifth won't do Yeah, I finally got a handle, finally got a handle on you I tell myself that I should quit, but I don't listen to drunks I keep on sippin' 'til "I miss you" don't roll off my tongue Since you poured our love down the sink I think I'll just stay here and drink I tell myself that I should quit, but I don't listen to drunks me I wake up every day black and blue After all this back and forth, a fifth won't do Well, I finally got a handle on you After all this back and forth, a fifth won't do Yeah, I finally got a handle, finally got a handle on you Handle on you Yeah, I finally got a handle on you finally got a handle, finally got a handle on you Handle on you Yeah, I finally got a handle on you</t>
  </si>
  <si>
    <t>https://genius.com/Parker-mccollum-handle-on-you-lyrics</t>
  </si>
  <si>
    <t>https://musicbrainz.org/recording/e5d3b37c-6adc-41d6-a800-248d385a5c9d</t>
  </si>
  <si>
    <t>23-086</t>
  </si>
  <si>
    <t>Por Las Noches</t>
  </si>
  <si>
    <t>Peso Pluma</t>
  </si>
  <si>
    <t>https://www.last.fm/music/Peso+Pluma</t>
  </si>
  <si>
    <t>Cuando por las noches recordaba todo El olor de aquel perfume sobre todo Las sábanas blancas donde te escondías dentro Eres intocable como joya de oro Esas piernas largas comerme yo solo Y tus ojos grandes, me perdí en un laberinto Y pensar Que tú ya no vas a estar Pasará Solito me dejará Intentar Solo un beso y tú te vas De mi vida, ah, ah Como tú no hay nadie más No hay nadie más Ah ¿Y qué? Si te sientes sola no me llames porfa Me pongo sensible, me imagino tu sombra Clase Azul es el tequila e interior la ropa Rico Prat champaña, el polvo es color rosa Me contactó un ángel, eres tú mi hermosa La que me alegra los días y sigo tomando Y pensar Que tú ya no vas a estar Pasará Solito me dejarás Intentar Solo un beso y tú te vas De mi vida, ah, ah Como tú no hay nadie más No hay nadie más</t>
  </si>
  <si>
    <t>https://genius.com/Peso-pluma-por-las-noches-lyrics</t>
  </si>
  <si>
    <t>https://musicbrainz.org/recording/a27c75d2-c427-42e2-8ff0-eed91f5cc2a1</t>
  </si>
  <si>
    <t>23-087</t>
  </si>
  <si>
    <t>Memory Lane</t>
  </si>
  <si>
    <t>If I could buy a house on Memory Lane I'd put my money down and I'd sign my name On that little corner lot where it don't ever rain And we'd stay good as new like a fresh coat of paint You'd be mine in the shine of a front porch light Yeah, I might as well live there, baby That's where I spend most of my time Thinkin' 'bout those sunsets that bled into jean jacket nights Those tangled up mornings lost in paradise Still drunk on the feeling when I close my eyes You're pulling me closer, your head on my shoulder We'd never let go and we'd never be over If I could buy a house on Memory Lane I wouldn't have to wonder if you miss me the same I'd be loving you as usual, telling you you're beautiful Oh, I'd be happily delusional closer, your head on my shoulder We'd never let go and we'd never be over closer, your head on my shoulder We'd never let go and we'd never be over baby, me and you, we'd never fade, never fade We'd never fade Never fade, never fade could buy a house on Memory Lane I'd put my money down and I'd sign my name On that little corner lot where it don't ever rain And baby, me and you, we'd never fade, never fade We'd never fade Never fade, never fade</t>
  </si>
  <si>
    <t>https://genius.com/Old-dominion-memory-lane-lyrics</t>
  </si>
  <si>
    <t>https://musicbrainz.org/recording/00ae9f50-d196-4885-971c-e1062be42bda</t>
  </si>
  <si>
    <t>23-088</t>
  </si>
  <si>
    <t>Area Codes</t>
  </si>
  <si>
    <t>Kaliii</t>
  </si>
  <si>
    <t>https://www.last.fm/music/Kaliii</t>
  </si>
  <si>
    <t>Yeah, yeah (28Shit) Kaliii You know I love me a motherfuckin' trick (Yeah) Got a white boy on my roster He be feeding me pasta and lobster He just hit me up on Tuesday like, "What you doing, bae? Let me take you shoppin'" (Brr) I told him, "Well, I'm a little busy" (Damn) He said, "Damn, I'm in your city (Fuck) But anyway, it's okay, hope you have a good day I'ma send you 'bout eight fifty" (Ooh) Then I told him, "You treat me so well" (Uh) He said, "Cash App or Zelle? (Ching) Matter of fact, scratch that, I'ma send you a stack Just cause you fine as hell" And I told him, "Well, thank you, baby" (Thank you) "Anything for my favorite lady" (Ooh) Well, I gotta go, they just let me know That I could pick up my Mercedes (Skrrt) I got hoes (Might just be your nigga) In different area codes (He know what's up) Everywhere I go (Every time I pop out) I call and they drop the lo' (Come drop that fuckin' location) 'Cause I got hoes (Might just be your bitch) In different area codes (She know what's up) Some of 'em bros (Could be your daddy) And I'm big pimpin' 'cause they know (They know what's up) You might also like Got a nigga, yeah, he from the trap (Ooh) He low-key, yeah, he stay off the map (Uh-huh) Anytime I need some money, he say pull up 'Cause it gotta be cash (Cash) Pushed up, he designered down (Down) He like, "Bae, you ain't ever around (Nah) What nigga I gotta put up in the dirt 'Cause why you ain't ever in town?" I'm outta the way with Pablo (Yeah) This nigga swear that he El Chapo He know not to play in my face Yeah, I swear it's hard for him to keep my calm, ho (On God) He be tweakin' 'cause he ain't my vato (Nah) In his pockets like I hit the lotto (Ching) I'ma get to this money, it's fuck these niggas That's forever the motto (Fuck 'em) daddy) And I'm big pimpin' 'cause they know (They know what's up) what's up) codes (She know what's up) Some of 'em bros (Could be your daddy) And I'm big pimpin' 'cause they know (They know what's up)</t>
  </si>
  <si>
    <t>https://genius.com/Kaliii-area-codes-lyrics</t>
  </si>
  <si>
    <t>https://musicbrainz.org/recording/38771471-72c6-4295-83d0-4454c8260ca5</t>
  </si>
  <si>
    <t>bitch (1x); fuck (1x); fuckin (1x); hell (1x); ho (1x); hoes (2x); motherfuckin (1x); nigga (4x); niggas (1x)</t>
  </si>
  <si>
    <t>23-089</t>
  </si>
  <si>
    <t>Bury Me in Georgia</t>
  </si>
  <si>
    <t>Bury me in Georgia Mm-hmm Mm-hmm Ten miles out of Chattanooga South of that state line There's a no-name road off Highway 2 Just past the welcome sign It's where I was born, it's where I was raised Ain't sayin' I'm ready yet But that's the place I wanna be after my last breath Bury me in Georgia Let me rest in peace Underneath the pines, yeah, yeah, yeah Where my roots run deep (Where my roots run deep) When it's my day, put me in that clay And remember what I told you When I die, bury me in Georgia Mm-hmm Yeah, I don't care what color my suit is Or what shoes y'all put on my feet I don't care how many show up, yeah Or who reads my eulogy Just take me out to that graveyard Sing a send me home song Put "Go Dawgs" on my headstone (Headstone) And pile that red dirt on Bury me in Georgia (Woo) And remember what I told you When I die, bury me in Georgia Georgia Hell, yeah Check this out For my final will and testament Let this be my last request Leave it all to my family You already know what's next Yeah, bury me in Georgia me in that clay And remember what I told you When I die, bury me in Georgia Mm-hmm Yeah That's funky right there (Mm-hmm, come on) Bury me in Georgia Georgia my roots run deep) When it's my day, put me in that clay bury me in Georgia Mm-hmm Yeah That's funky right there (Mm-hmm, come on) Bury me in Georgia Georgia</t>
  </si>
  <si>
    <t>https://genius.com/Kane-brown-bury-me-in-georgia-lyrics</t>
  </si>
  <si>
    <t>https://musicbrainz.org/recording/1c56ac7d-b8f9-4999-aa96-81b1120edd54</t>
  </si>
  <si>
    <t>23-090</t>
  </si>
  <si>
    <t>PRC</t>
  </si>
  <si>
    <t>Peso Pluma;Natanael Cano</t>
  </si>
  <si>
    <t>Me levanto, un baño y luego me pongo a forjar Es veneno, da pa'rriba, de muy buena calidad Los teléfonos no paran nunca de sonar Si no es alguna plebita, es porque un cliente quiere más Y bien forrados los paquetes van No hay pendiente, no puedo fallar Siempre estoy listo para cruzar Polvo, ruedas y también cristal Aquí el papelito viene y va Las morritas bien locas se van Disfrutamos, esté bien o mal De esta vida no me vo'a quejar Â¡Eah! Y bien jalados con la Doble P Los corridos tumbados Así nomas, viejo Fino con las Balenciaga, corridos bien vergas sonaban Las morritas muy bien bailaban, y yo ando Silver LV Siento que ando volando ya, carnal Y aquí nunca nos vamos a quejar Â¿Para qué vamos a voltear pa'trás? No hay pedo, yo le vo'a atorar Bien forrados los paquetes van No hay pendiente, no puedo fallar Siempre estoy listo para cruzar Polvo, ruedas y también cristal Y bien forrados los paquetes van No hay pendiente, no puedo fallar Siempre estoy listo para cruzar Polvo, ruedas y también cristal y también cristal</t>
  </si>
  <si>
    <t>https://genius.com/Peso-pluma-and-natanael-cano-prc-lyrics</t>
  </si>
  <si>
    <t>https://musicbrainz.org/recording/92fb934d-04b7-46a3-b2d7-1563c9998482</t>
  </si>
  <si>
    <t>23-091</t>
  </si>
  <si>
    <t>What My World Spins Around</t>
  </si>
  <si>
    <t>I love a first cast when the water's glass and the line starts to run Or that first sip of a cold beer when the working week's done I love the twilight in the morning 'fore the day wakes up With the windows down on the first ride in a paid-up truck And I love a slow down in a beach town with an ocean view And I love a first fall Saturday trip down to Baton Rouge And I love a six-string with the stars out and the campfire glow But girl, that don't even come close To the way that it feels when you lean in and kiss me The way that you dance when you get kinda tipsy I'm wrapped 'round your finger like this ring I'm wearin' That look in your eye, girl, when you catch me starin' And I don't even know what it is, but now that I found it I can't imagine me livin' without this Back forty view on our piece of ground Watching you watch the sun going down That's what my world spins around Well, I finally get it now, when they say you know, you know And yeah, girl, you had me from that first hello And the only thing better is Heaven above But until I get there, I'll never get enough of The wearin' That look in your eye, girl, when you catch me starin', and watch the sun going down That's what my world spins around What my world spins around Oh, yeah The way that it feels when you lean in and kiss me The way that you dance when you get kinda tipsy And I'm wrapped 'round your finger like this ring I'm wearin' And that this Back forty view on our piece of ground Watching you watch the sun goin' down That's what my world spins around You're what my world spins around What my world spins around you dance when you get kinda tipsy I'm wrapped 'round your finger like this ring I'm livin' without this Back forty view on our piece of ground Watching you of ground Watching you watch the sun goin' down That's what my world spins around You're what my world spins around What my world spins around</t>
  </si>
  <si>
    <t>https://genius.com/Jordan-davis-what-my-world-spins-around-lyrics</t>
  </si>
  <si>
    <t>https://musicbrainz.org/recording/e59ccd3d-9e10-42f1-87b3-6b2de3e8c705</t>
  </si>
  <si>
    <t>23-092</t>
  </si>
  <si>
    <t>Ain't That Some</t>
  </si>
  <si>
    <t>Ain't that some back home, buddies in the field, mud on the wheels, yeah Ain't that some thick smoke, Silverado, tearin' up a two-lane road Ain't that some C-O-U-N-T-R-Y, shit we been doin' since we was yea high There's folks out there ain't T-R-Y-D this Man, ain't that some shit That you'd hate to grow up and miss Hate to think of what if I didn't even know what a honey hole with a Zebco And my jeans rolled and a pinch of Skoal in my lip even is They say we ain't got a pot to piss but I thank God for this we been doin' since we was yea high There's folks out there ain't T-R-Y-D this Man, ain't that some shit Ain't that some, ain't that some, ain't that some shit Yeah My true North is due South with a blue Coors goin' down Just like that settin' sun on my old Z-71 I know it's cliché to sing Chevrolets, cold beers and Fridays But that's just the way it is out here we been doin' since we was yea high There's folks out there ain't T-R-Y-D this (Ain't) Ain't that some back home Ain't that some thick smoke, Silverado Ain't that some C-O-U-N-T-R-Y, we'll be doin' this 'til the day we die There's folks out there ain't T-R-Y-D this (Ain't) Ain't that some shit Ain't that some, ain't that some, ain't that some shit Ain't that some, ain't that some shit we was yea high There's folks out there ain't T-R-Y-D this Man, ain't that some shit Ain't that some, ain't road Ain't that some C-O-U-N-T-R-Y, shit some shit Ain't that some, ain't that some shit</t>
  </si>
  <si>
    <t>https://genius.com/Morgan-wallen-aint-that-some-lyrics</t>
  </si>
  <si>
    <t>https://musicbrainz.org/recording/37f202de-8137-4d4a-9d33-97a1f7890598</t>
  </si>
  <si>
    <t>piss (1x); shit (11x)</t>
  </si>
  <si>
    <t>23-093</t>
  </si>
  <si>
    <t>Wild as Her</t>
  </si>
  <si>
    <t>Corey Kent</t>
  </si>
  <si>
    <t>https://en.wikipedia.org/wiki/Corey_Kent</t>
  </si>
  <si>
    <t>https://www.last.fm/music/Corey+Kent</t>
  </si>
  <si>
    <t>She never wanted to be white-picket fenced in Her heart's like a feather in a Tulsa wind Seaside breeze'll bring her to life And all them other boys say she's a goodbye girl She'll wreck your world And leave before the mornin' sun But here she is, free, lyin' next to me 'Cause I ain't tryna tame her love I keep the windows down and the wind in her hair Keep her heart hangin' on 'round every turn She ain't scared to get tied down, scared to get burned Just lookin' for somebody as wild as her Wild Wild Saw that highway unwind in her deep-brown eyes She saw a long stretch of dirt road dreamin' in mine She ain't livin' for a diamond ring Just livin' like the rock 'n' roll song she sings out loud We're burnin' it down Blazin' up a trail of smoke Wherever we are, wherever we go Yeah, that's where she calls home You might also like Just lookin' for somebody as wild as her Wild Wild Yeah, yeah, man Yeah I ain't tryna fix her, I just wanna kiss her Fuel a little fire in her soul No, we don't say "forever," but when we're together Swear that we ain't ever lettin' go, yeah, she knows Just lookin' for somebody as wild as her Wild Wild Yeah wherever we go Yeah, that's where she calls home Yeah</t>
  </si>
  <si>
    <t>https://genius.com/Corey-kent-wild-as-her-lyrics</t>
  </si>
  <si>
    <t>https://musicbrainz.org/recording/da4e4147-3656-4d6e-af94-8a999dd4e177</t>
  </si>
  <si>
    <t>23-094</t>
  </si>
  <si>
    <t>Peaches &amp; Eggplants</t>
  </si>
  <si>
    <t>Young Nudy;21 Savage</t>
  </si>
  <si>
    <t>This how it sound when I hit your ho Be like this, it be like this, it be like this I get b- I get behind your ho and then I be like- I be like this (COUPE) What you doin', Slime? (Boaw, boaw, boaw, boaw, boaw, boaw) Dig in that pussy (Boaw, boaw, boaw, boaw, boaw, boaw) Beat her back down (Boaw, boaw, boaw, boaw, boaw, boaw) What we doin'? (Boaw, boaw, boaw, boaw, boaw, boaw) Boaw, boaw, boaw, boaw, boaw, boaw in your ho, yeah Boaw, boaw, boaw, boaw, boaw, boaw in your ho Boaw, boaw, boaw, boaw, boaw, boaw in your ho, yeah Boaw, boaw, boaw, boaw, boaw, boaw in your ho Slut out a freak Hit her from the back, turn her bladder deep Do the triple X when I'm in a freak Baow, baow, knock a ho to her knee Beat her back down, bitch tryna skeet Bitch, turn around, come suck the meat Round for round, finna beat her 'til she sleep Eat that pussy up, bon appétit Take her back a day like I'm on a G Slow it down, baby, ride me like a Z Double cup, you gon' ride me straight to sleep Two hoes tryna fuck me while I'm geeked Blame it on the pill when she gettin' beat Goin' ham on her when I give her D Goin' home, boy, I gotta keep it P Gotta go home to bloody streets Yeah, she gonna bump and bump and boom She gonna make that booty move I'm in that bitch, got that ho in the mood And we be geekin' like sun to the moon We on some shit that we don't 'posed to do One of my bro hoes came out the Ub' I don't know, but that ho with the, ooh Shit was leakin', ooh, juice Shit was peachy just like the fruit She say that that shit was fruit I say that that shit was goose I just beat that pussy loose Knock them walls down, all I do Hit that ho like one or two Three, four times, that Addy, ooh You might also like Ooh, made me The Addy made me, the Addy made me, the Addy made me, look The Addy made me do it like that, made me do it like this I get behind your ho like, I do the hitman position And then I do like this (What you do, Slime?) Boaw, boaw, boaw, boaw, boaw, boaw in your ho, yeah Boaw, boaw, boaw, boaw, boaw, boaw in your ho Boaw, boaw, boaw, boaw, boaw, boaw in your ho Boaw, boaw, boaw, boaw, boaw, boaw in your ho (Woah) Okay, she fine (21) she sexy, she cool (21) She from East Atlanta, so she like to get loose (On God) Casamigos (Yeah, yeah), do some shrooms (21, 21) But if you wanna come (21) Give my brother some (Yeah) Bend over Come ride me like your Rover All these VVSs, it get cold in Minnesota (21) Suck me up, don't use your teeth, lil' bitch, I thought I told you She grabbin' my bandana while I hit 'cause I'm a soldier (21, 21) Get freaky She got a tattoo right by her bikini that say, "Eat me" Top me in the Demon while I hit the gas down Peachtree Hit the club, throw a lot of money, baby, we be doin' that weekly Shh, we gotta be sneaky Boaw, boaw, boaw, boaw, boaw, boaw Boaw, boaw, boaw, boaw, boaw, boaw Boaw, boaw, boaw, boaw, boaw, boaw Boaw, boaw, boaw, boaw, boaw, boaw (What you do, Slime?) Boaw, boaw, boaw, boaw, boaw, boaw, in your ho, yeah Boaw, boaw, boaw, boaw, boaw, boaw, in your ho Boaw, boaw, boaw, boaw, boaw, boaw, in your ho Boaw, boaw, boaw, boaw, boaw, boaw, in your ho Boaw, boaw, boaw, boaw, boaw, boaw Boaw, boaw, boaw Boaw, boaw, boaw Boaw, boaw, boaw Boaw, boaw, boaw, baow just beat that pussy loose Knock them walls down, all I do Hit that ho like one or two Three, four times, that Addy, ooh boaw, baow</t>
  </si>
  <si>
    <t>https://genius.com/Young-nudy-peaches-and-eggplants-lyrics</t>
  </si>
  <si>
    <t>https://musicbrainz.org/recording/51d6acde-370c-4b98-96b8-06779c4eac94</t>
  </si>
  <si>
    <t>bitch (3x); booty (1x); fuck (1x); ho (20x); hoes (2x); pussy (4x); shit (3x); skeet (1x)</t>
  </si>
  <si>
    <t>23-095</t>
  </si>
  <si>
    <t>I Wrote the Book</t>
  </si>
  <si>
    <t>When it comes to hitchin' the boat up Backin' down the ramp in my old truck To find a bunch of logs To catch a bunch of hogs Yeah, I wrote the book Yeah, I wrote the book If you wanna learn to throw a curve right To catch a clean up lookin' on a third strike Talk a little smack while he's walkin' back Yeah, I wrote the book But there's one that lays by the lamp on the nightstand One that says don't cuss and don't fight Or let the bottle turn you into a different man But damn if I don't do it every Friday night Those get you into Heaven letters in red Ain't gettin' read enough to keep me on a straight line I'm a Jack of all trades but man I gotta say That's one book I didn't write I met a good girl she had her life straight She said she loved that I was good at everythin' One day she left me in a cloud of dust 'Cause I never was too good at pickin' up The one that lays by the lamp on the nightstand The one I didn't write Yeah, the good Lord knows I need it I didn't write it but I probably oughta read it The all trades but man I gotta say That's one book I didn't write That's one book I didn't write That's one book I didn't write straight line I'm a Jack of all trades but man I gotta say That's one book one book I didn't write That's one book I didn't write That's one book I didn't write</t>
  </si>
  <si>
    <t>https://genius.com/Morgan-wallen-i-wrote-the-book-lyrics</t>
  </si>
  <si>
    <t>https://musicbrainz.org/recording/91ba200a-d8b4-4b1b-8324-d4b7aeb98198</t>
  </si>
  <si>
    <t>23-096</t>
  </si>
  <si>
    <t>Bzrp Music Sessions, Vol. 53</t>
  </si>
  <si>
    <t>Bizarrap;Shakira</t>
  </si>
  <si>
    <t>(Pa' tipos como tú, uh-uh-uh-uh) Oh-oh (Oh-oh) (Pa' tipos como tú, uh-uh-uh-uh) Perdón, ya cogí otro avión Aquí no vuelvo, no quiero otra decepción Tanto que te las das de campeón Y cuando te necesitaba diste tu peor versión Sorry, baby, hace rato Que yo debí botar ese gato Una loba como yo no está pa' novato' Una loba como yo no está pa' tipos como tú, uh-uh-uh-uh Pa' tipos como tú, uh-uh-uh-uh A ti te quedé grande y por eso estás con una igualita que tú, uh-uh-uh-uh Oh-oh, oh-oh Esto es pa' que te mortifique', mastique' y trague', trague' y mastique' Yo contigo ya no regreso, ni que me llores ni me suplique' Entendí que no es culpa mía que te critiquen Yo solo hago música, perdón que te salpique Me dejaste de vecina a la suegra Con la prensa en la puerta y la deuda en Hacienda Te creíste que me heriste y me volviste más dura Las mujeres ya no lloran, las mujeres facturan Tiene nombre de persona buena Claramente no es como suena Tiene nombre de persona buena Claramente Es igualita que tú, uh-uh-uh-uh Pa' tipos como tú, uh-uh-uh-uh A ti te quedé grande y por eso estás con una igualita que tú, uh-uh-uh-uh Oh-oh, oh-oh Del amor al odio hay un paso Por acá no vuelva', hazme caso Cero rencor, bebé, yo te deseo que te vaya bien con mi supuesto reemplazo No sé ni qué es lo que te pasó 'Tás tan raro que ni te distingo Yo valgo por dos de 22 Cambiaste un Ferrari por un Twingo Cambiaste un Rolex por un Casio Vas acelera'o, dale despacio Ah, mucho gimnasio Pero trabaja el cerebro un poquito también Fotos por donde me ven Aquí me siento un rehén, por mí todo bien Yo te desocupo mañana y si quieres traértela a ella, que venga también Tiene nombre de persona buena (Uh-uh-uh-uh) Claramente no es como suena (Uh-uh-uh-uh) Tiene nombre de persona buena (Uh-uh-uh-uh) Y una Oh-oh, oh-oh Uh-uh-uh-uh (Pa' tipos, pa'-pa'-pa' tipos como—) Pa' tipos como tú, uh-uh-uh-uh (Pa' tipos, pa'-pa'-pa' tipos como—) A ti te quedé grande y por eso estás con una igualita que tú, uh-uh-uh-uh (Bizarrap) Oh-oh, oh-oh Ya está, chao</t>
  </si>
  <si>
    <t>https://genius.com/Bizarrap-and-shakira-shakira-bzrp-music-sessions-vol-53-lyrics</t>
  </si>
  <si>
    <t>https://musicbrainz.org/recording/ed5abecd-e8dc-4e82-8d87-f19c86d27dbc</t>
  </si>
  <si>
    <t>23-097</t>
  </si>
  <si>
    <t>Meltdown</t>
  </si>
  <si>
    <t>Travis Scott;Drake</t>
  </si>
  <si>
    <t>Yeah Tensions is definitely rising T'd up right now T time, T time T time, T time, T time Teatime like I got a cup of this shit Tee time like golf at a quarter to six I love to fuck on a regular bitch Famous hoes lame, but they stay on my dick Heard your new joint, it's embarrassing, shit You talk to the cops on some therapist shit You act like you love this American shit But, really, the truth is you scared of the 6 Yeah, you scared of the 6 Yeah, you scared of the 6 Your bodyguard put in some work on a fluke Now you wanna go and inherit that shit Don't talk to the boy 'bout comparisons, shit Or come to the boy on some arrogant shit The weapons we got are some terrorist shit Like TV producers we, grr, we airing this shit She askin' for bread for her parents and shit I told her I don't got no cash and she said she could wait on a rack, on some Arabic shit I pull out a million and stare at the shit My dick just got hard 'cause a wire just hit My schedule is out, come spin us, for real Man, fuck all that spinnin' the narrative shit I melt down the chains that I bought from yo' boss Give a fuck about all of that heritage shit Since V not around, the members done hung up the Louis, they not even wearing that shit Don't come to the boy 'bout repairing some shit Don't come to the boy about sparing some shit You lucky that Vogue was suing 'cause I would've been with the Wassas in Paris and shit (I-I—) Is you fuckin' crazy? Is you fuckin' crazy? (Ah) And they scared of the seven (Seven) After one-three then we turn up eleven (Yeah) Keep this shit open like 7-Eleven (It's lit) Me at the house, I got seven in heaven They think I'm satanic, I keep me a reverend Lil' shawty a therapist (yeah), poppin' her shit She inching my way then she started confessing I know what's at stake, I'm screamin', "Free Jeffery" Connect collect calls right off of the celly Gave her the blues, not talkin' 'bout belly Don't keep it sincere, I go Makaveli I got the juice, now it's heavy (Juice) Always on t-time, been ready (T, ah), yeah Is you fucking crazy? Is you f— (Yeah, stoned, let's go) Wrappin' the cheese, wrap around me 'cause I've got property (Wrap, cheese, wrap) Chocolate AP and chocolate the Vs (Vs), got the Willy Wonka factory (Vs) Burn a athlete like it's calories, find another flame hot as me, bitch (Ooh) Yeah, is you fucking crazy? (Nah) Is you fucking crazy? (What?) Is you fucking crazy? (Nah, nah) Is you fucking crazy? Yeah Is you fucking crazy or what? Is you fuckin', is you fuckin' Is you fucking crazy? How many Texas boys done ran it up? A couple, maybe (Couple, maybe) Swanging in the pickup truck, baby, fuck Mercedes (Fuck Mercedes) I'll fuck a nigga bitch but she can't have the baby (Have the baby) I'll shoot your ass in Walmart like I'm DaBaby (In Walmart) The boy going Lionel Messi, I go Tom Brady (Woo) Used to wear the bust down back in my old days (Woo) Now I let the chains hang, you gotta tuck yours maybe (Tuck it, tuck it) Niggas talkin' Scarface, I'm that in real life (Ooh) Is you fucking crazy or what? Is you fucking crazy? (Fuckin' crazy) Man, the club ain't been the same since we lost Mercedes (Straight up) Man, the clique ain't been the same since they lost the greatest (Nah, nah, nah) We outside with the army, so you need the (Uh-huh) Them boys rollin' all brown like they whippin' gravy Make a circus outside like it's Barnum's Bailey (It's lit) Blickey hanging on my side, it's like it's really hanging (Blickey, blickey, blaow) She move her panties to the side, she want it raw when faded (Huh? Huh? Huh? Huh?) Is you fucking crazy? Uh Is you fucking crazy? Uh Is you fucking crazy or what? Is you fucking crazy? Yeah Is you fucking crazy or what? Is you fuckin', is you fuckin' Is you fucking crazy?</t>
  </si>
  <si>
    <t>https://genius.com/Travis-scott-meltdown-lyrics</t>
  </si>
  <si>
    <t>https://musicbrainz.org/recording/17bfedb9-1457-4a87-b7c9-8062e2b8615b</t>
  </si>
  <si>
    <t>ass (1x); bitch (3x); dick (2x); fuck (5x); fuckin (6x); fucking (15x); hoes (1x); nigga (1x); shit (20x)</t>
  </si>
  <si>
    <t>23-098</t>
  </si>
  <si>
    <t>Put It on da Floor Again</t>
  </si>
  <si>
    <t>Latto;Cardi B</t>
  </si>
  <si>
    <t>(Go Grizz) Ah (Squat made the beat) What's happenin'? (Bardi) Big Latto (Bop) Rip me out the plastic, I been actin' brand new Bitches actin' like they runnin' shit, they really ran through I'll spend that five hundred 'fore I ever trap you They thought I was gon' fall off, I hate to bring you bad news Threw so many racks, a bitch can't even see the floor From Atlanta to L.A., the only time I'm back and forth Cheap niggas make you pick, rich niggas get you both Gave the Bentley to valet and let that nigga drive the boat Shh, be quiet (Be quiet), let me pop off Leave the club sloppy drunk, come home and get my rocks off Heard "Bitch from Da Souf," he tryna see me knock his socks off Told them bitches, "Meet me at the top," think they got lost Tuh, I'm on go like Grizz She thought I would kiss her ass, she must ain't took her meds, tuh Shit around my neck, it cost a arm and leg Swear that nigga set for life, I let him get me preg' I done done it all (Tuh), feel like Shawty Lo (Tuh) Laughin' to the bank (Tuh), but shit is not a joke (Tuh) Say she got a problem (Tuh), imaginary smoke (Tuh) Bitches said it's up (Tuh), then put it on the floor (Tuh) smoke (Tuh) Bitches said it's up (Tuh), then put it on the floor (Tuh) You might also like I don't know what y'all been told (Told) Bet yo' mans know, if you don't, what's happenin'? Put a ribbon on me, I been actin' brand new I ain't smokin' on no za, lil' bitch, I'm smokin' on you Put your bestie in a pack and now I'm smokin' her too I been ballin' so damn hard, could've went to LSU, huh Got so many chains on, I can't even see my throat These hoes don't do enough, that's why I always do the most Broke niggas give the dick, rich niggas sponsor goals Only thing a nigga get from me for free is free the bros Let me pop it off Point me to the biggest slut, baby girl, come top it off She said she don't like me 'cause she love me, duh, knock it off That bitch made ten pages just to sub me, but I block 'em all All these hoes is mid Got her lurkin' on my page before she feed her kids, huh Shittin' on these bitches, dunkin' on they heads Get these hoes some melatonin, put they ass to bed (Bitch) Nigga, cry for what? Bitch, these are Denim Tears (Huh) I'm sexy dancin' in the house, I feel like Britney Spears So put it on the floor, just like they career What they got on me? Bodies and a couple years I done done it all (Tuh), feel like Shawty Lo (Shawty Lo) Laughin' to the bank (Tuh), but shit is not a joke (Not a joke) Say she got a problem (Tuh), imaginary smoke (Brr) Bitches said it's up, then put it on the floor (Pew, pew) I don't know what y'all been told (Told) Bet yo' mans know, if you don't, what's happenin'? Yeah, it's giving cunt I'm in the booth playin' with my pussy, bitch, ha Big Latto, big Bardi, it's a real bitch party Put it on the floor again, bitch floor (Tuh) booth playin' with my pussy, bitch, ha Big Latto, big Bardi, it's a real bitch party Put it on the floor again, bitch</t>
  </si>
  <si>
    <t>https://genius.com/Latto-put-it-on-da-floor-again-lyrics</t>
  </si>
  <si>
    <t>https://musicbrainz.org/recording/85fdcf27-f144-42e9-a204-27af9d6821a9</t>
  </si>
  <si>
    <t>ass (2x); bitch (9x); bitches (2x); cunt (1x); damn (1x); dick (1x); hoes (3x); nigga (3x); niggas (4x); pussy (2x); shit (3x); slut (1x)</t>
  </si>
  <si>
    <t>23-099</t>
  </si>
  <si>
    <t>Bloody Mary</t>
  </si>
  <si>
    <t>Money Love is just a history that they may prove And when you're gone, I'll tell them my religion's you When Punktious comes to kill the king upon his throne I'm ready for their stones I'll dance, dance, dance With my hands, hands, hands Above my head, head, head Like Jesus said I'm gonna dance, dance, dance With my hands, hands Hands above my head, hands together Forgive him before he's dead because I won't cry for you I won't crucify the things you do I won't cry for you, see (See) When you're gone, I'll still be Bloody Mary Love We are not just art for Michelangelo to carve He can't rewrite the aggro of my furied heart I'll wait on mountaintops in Paris, cold J'e veux pas mourir toute seule I'll still be Bloody Mary Love Gaga, Gaga Gaga, Gaga Gaga, Gaga Gaga, Gaga Dum, dum, da-di-da Dum, dum, da-di-da Dittie-da-di-da Dum, dum, da-di-da Dum, dum, da-di-da Dum, dum, da-di-da Dittie-da-di-da Dum, dum, da-di-da I won't cry for you I won't crucify the things you do, do, do I won't cry for you, see (See) When you're gone, I'll still be Bloody Mary Oh (Gaga) Oh (Gaga) Oh (Gaga) Oh (Gaga) Oh (Gaga) Oh (Gaga) Oh (Gaga) Oh (Gaga) Liberdade e amor you do I won't cry for you, see (See) When you're gone, be Bloody Mary Oh (Gaga) Oh (Gaga) Oh (Gaga) Oh (Gaga) Oh (Gaga) Oh (Gaga) Oh (Gaga) Oh (Gaga) Liberdade e amor</t>
  </si>
  <si>
    <t>https://genius.com/Lady-gaga-bloody-mary-lyrics</t>
  </si>
  <si>
    <t>https://musicbrainz.org/recording/0ca62e9e-3223-4db9-a560-946c4e31d819</t>
  </si>
  <si>
    <t>23-100</t>
  </si>
  <si>
    <t>Watermelon Moonshine</t>
  </si>
  <si>
    <t>It was right after senior year Just before the summer disappeared We went a-ridin' them old farm ruts Hangin' out on the gate of his truck We threw a blanket 'neath the sunset Bein' brave as eighteen gets We gave each other more than our hearts With the help of a mason jar Drinkin' watermelon moonshine Cut the burn with a little lime Parkin' back in them kudzu vines I was his and every bit of that boy was mine Too young to know what love was But we were learnin' on a sweet buzz There's never nothin' like the first time And mine's always gonna taste like Watermelon moonshine I don't remember where we got it from I just remember feelin' all grown up Takin' pulls like it ain't no thing Never told him it was my first drink But I told him that he was the one You're so sure when you're that young You think you got it all figured out And now I laugh when I think about know what love was But we were learnin' on a sweet buzz There's never nothin' like the first time And mine's always gonna taste like Watermelon moonshine I thought that high would last forever But that ain't what it does Maybe we were drunk in love Or maybe we were just know what love was But we were learnin' on a sweet buzz There's never nothin' like the first time And mine's always gonna taste like Watermelon moonshine Watermelon moonshine first time And mine's always gonna taste like Watermelon moonshine Watermelon moonshine</t>
  </si>
  <si>
    <t>https://genius.com/Lainey-wilson-watermelon-moonshine-lyrics</t>
  </si>
  <si>
    <t>https://musicbrainz.org/recording/abb5bf07-abb9-4c38-9293-c8d29c1d0147</t>
  </si>
  <si>
    <t>24-001</t>
  </si>
  <si>
    <t>Teddy Swims</t>
  </si>
  <si>
    <t>https://www.last.fm/music/Teddy+Swims</t>
  </si>
  <si>
    <t>Something's got a hold of me lately No, I don't know myself anymore Feels like the walls are all closin' in And the devil's knockin' at my door, woah Out of my mind, how many times did I tell you I'm no good at bein' alone? Yeah, it's taken a toll on me, tryin' my best to keep From tearin' the skin off my bones, don't you know I lose control When you're not next to me I'm fallin' apart right in front of you, can't you see? I lose control When you're not next to me, mhm Yeah, you're breakin' my heart, baby You make a mess of me Problematic The problem is I want your body like a fiend, like a bad habit Bad habits hard to break when I'm with you Yeah, I know I can do it on my own But I want that real full-moon black magic and it takes two Problematic The problem is when I'm with you I'm an addict And I need some relief, my skin in your teeth Can't see the forest through the trees Got me down on my knees, darlin', please, oh I lose control When you're not next to me I'm fallin' apart right in front of you, can't you see? I lose control When you're not next to me (Mm-hmm) Yeah, you're breakin' my heart, baby You make a mess of me, yeah I lose control When you're not here with me, mm I'm fallin' apart right in front of you, can't you see? I lose control When you're not here with me, mhm Yeah, you're breakin' my heart, baby You make a mess of me my heart, baby You make a mess of me</t>
  </si>
  <si>
    <t>https://genius.com/Teddy-swims-lose-control-lyrics</t>
  </si>
  <si>
    <t>https://musicbrainz.org/recording/77a8a424-4c5e-4516-a411-bebf52e9f4d2</t>
  </si>
  <si>
    <t>24-002</t>
  </si>
  <si>
    <t>A Bar Song (Tipsy)</t>
  </si>
  <si>
    <t>Shaboozey</t>
  </si>
  <si>
    <t>https://www.last.fm/music/Shaboozey</t>
  </si>
  <si>
    <t>My baby want a Birkin, she's been tellin' me all night long Gasoline and groceries, the list goes on and on This nine-to-five ain't workin', why the hell do I work so hard? I can't worry 'bout my problems, I can't take 'em when I'm gone, uh One, here comes the two to the three to the four Tell 'em "Bring another round," we need plenty more Two-steppin' on the table, she don't need a dance floor Oh my, good Lord Someone pour me up a double shot of whiskey They know me and Jack Daniel's got a history There's a party downtown near 5th Street Everybody at the bar gettin' tipsy Everybody at the bar gettin' tipsy Everybody at the bar gettin' tipsy I've been Boozey since I left I ain't changin' for a check Tell my ma I ain't forget (Oh, Lord), I Woke up drunk at 10 a.m.â€‹ We gon' do this shit again Tell your girl to bring a friend, oh, Lord You might also like Oh my, good Lord Someone pour me up a double shot of whiskey (Double shot of whiskey) They know me and Jack Daniel's got a history (We go way back) There's a party downtown near 5th Street Everybody at the bar gettin' tipsy Everybody at the bar gettin' tipsy (At the bar gettin' tipsy) Everybody at the bar gettin' tipsy One, here comes the two to the three to the four When it's last call and they kick us out the door It's gettin' kind of late, but the ladies want some more Oh my, good Lord (Tell 'em drinks on me) Someone pour me up a double shot of whiskey (Double shot of whiskey) They know me and Jack Daniel's got a history (Way back) There's a party downtown near 5th Street (Come on) Everybody at the bar gettin' tipsy (Woo-ooh) Someone pour me up a double shot of whiskey (Double shot of whiskey) They know me and Jack Daniel's got a history (It's Jack D) At the bottom of a bottle, don't miss me (Baby, don't miss me) Everybody at the bar gettin' tipsy (At the bar gettin' tipsy) Everybody at the bar gettin' tipsy Everybody at the bar gettin' tipsy That's fuckin' messed up, bro, they kicked me out the bar a.m.â€‹ We gon' do this shit again Tell your girl to bring a friend, oh, Lord me out the bar</t>
  </si>
  <si>
    <t>https://genius.com/Shaboozey-a-bar-song-tipsy-lyrics</t>
  </si>
  <si>
    <t>https://musicbrainz.org/recording/93e12014-1da3-493b-89e9-e092ea3b0201</t>
  </si>
  <si>
    <t>fuckin (1x); hell (1x); shit (2x)</t>
  </si>
  <si>
    <t>24-003</t>
  </si>
  <si>
    <t>Beautiful Things</t>
  </si>
  <si>
    <t>Benson Boone</t>
  </si>
  <si>
    <t>https://www.last.fm/music/Benson+Boone</t>
  </si>
  <si>
    <t>For a while there, it was rough But lately, I've been doin' better Than the last four cold Decembers I recall And I see my family every month I found a girl my parents love She'll come and stay the night, and I think I might have it all And I thank God every day For the girl He sent my way But I know the things He gives me, He can take away And I hold you every night And that's a feeling I wanna get used to But there's no man as terrified as the man who stands to lose you Oh, I hope I don't lose you Mm, please stay I want you, I need you, oh God Don't take These beautiful things that I've got Please stay I want you, I need you, oh God Don't take These beautiful things that I've got Oh, ooh Please don't take I found my mind, I'm feelin' sane It's been a while, but I'm finding my faith If everything's good and it's great, why do I sit and wait 'til it's gone? Oh, I'll tell ya, I know I've got enough I've got peace and I've got love But I'm up at night thinkin' I just might lose it all Please stay I want you, I need you, oh God Don't take These beautiful things that I've got Oh, ooh Please stay I want you, I need you, oh God I need These beautiful things that I've got God I need These beautiful things that I've got</t>
  </si>
  <si>
    <t>https://genius.com/Benson-boone-beautiful-things-lyrics</t>
  </si>
  <si>
    <t>https://musicbrainz.org/recording/0c76cae1-60b6-4020-befa-9bab4ccb1a83</t>
  </si>
  <si>
    <t>24-004</t>
  </si>
  <si>
    <t>I Had Some Help</t>
  </si>
  <si>
    <t>Post Malone;Morgan Wallen</t>
  </si>
  <si>
    <t>You got a lotta nerve, don't you, baby? I only hit the curb 'cause you made me You're tellin' all your friends that I'm crazy Like I'm the only one Why'd you throw them stones if you Had a wild hair of your own or two? Livin' in your big glass house with a view I thought you knew I had some help It ain't like I can make this kinda mess all by myself Don't act like you ain't help me pull that bottle off the shelf Been deep in every weekend if you couldn't tell They say, "Teamwork makes the dream work" Hell, I had some help (Help) (Help) You thought I'd take the blame for us a-crumbling Go 'round like you ain't guilty of somethin' Already lost the game that you been runnin' Guess it's catchin' up to you, huh You think that you're so innocent After all the shit you did I ain't an angel, you ain't heaven-sent Can't wash our hands of this deep in every weekend if you couldn't tell They say, "Teamwork makes the dream work" Hell, I had some help (Help) (Help) (Help) (Help) It takes two to break a heart in two, ooh Baby, you blame me and, baby, I blame you Aw, if that ain't the truth (Oh) deep in every weekend if you couldn't tell They say, "Teamwork makes the dream work" Hell, I had some help (Help) (Help) (Help) (Help) (Help) (Help)</t>
  </si>
  <si>
    <t>https://genius.com/Post-malone-i-had-some-help-lyrics</t>
  </si>
  <si>
    <t>https://musicbrainz.org/recording/0ea72ea9-f315-4d6b-873e-0610c6a4974c</t>
  </si>
  <si>
    <t>24-005</t>
  </si>
  <si>
    <t>Lovin on Me</t>
  </si>
  <si>
    <t>I don't like no whips and chains and you can't tie me down But you can whip your lovin' on me, baby Whip your lovin' on me, baby I'm vanilla, baby (I don't like no whips and chains) I'll choke you, but I ain't no killer, baby (And you can't tie me down) She twenty-eight, tellin' me I'm still a baby (But you can whip your lovin' on me, baby) I get love in Detroit like Skilla Baby (Whip your lovin' on me, baby) And the thing about your boy is I don't like no whips and chains and you can't tie me down But you can whip your lovin' on me, baby (That's right, that's right) Whip your lovin' on me, baby Young J-A-C-K, AKA Rico like Suave, Young Enrique Speakin' of AKA, she's a alpha But not around your boy, she get quiet 'round your boy, hold on (Shh) Don't know what you heard or what you thought about your boy But they lied about your boy, goin' dumb and it's somethin' idiotic 'bout your boy She wearin' cheetah print That's how bad she wanna be spotted 'round your boy I don't like no whips and chains and you can't tie me down But you can whip your lovin' on me, baby Whip your lovin' on me You might also like your boy is I don't like no whips and chains and you can't tie me down But you can whip your lovin' on me, baby Whip your lovin' on me, baby Young M-I-S-S-I-O-N-A-R-Y You sharp like barbed wire She stole my heart, then she got archived I keep it short with a bitch, Lord Farquaad All the girls in the front row (Ayy) All the girls at the barricade (Ayy) All the girls that been waitin' all day Let your tongue hang out, fuck everything (Ayy) If you came with a man (Came with a man) Let go of his hand (Let go of that shit) Everybody in the suite kickin' up they feet Stand up, bitch, dance I don't like no whips and chains and you can't tie me down (I see you, and all the guys in the back waitin' on the next track) But you can whip your lovin' on me, baby (Cut your boy a lil' slack) Whip your lovin' on me (It's young Jack) your lovin' on me, baby I don't like no whips and chains and you can't tie me down But you can whip your lovin' on me, baby Whip But you can whip your lovin' on me, baby Whip your lovin' on me you can't tie me down But you can whip your lovin' on me, baby (That's right, that's right) lovin' on me, baby</t>
  </si>
  <si>
    <t>https://genius.com/Jack-harlow-lovin-on-me-lyrics</t>
  </si>
  <si>
    <t>https://musicbrainz.org/recording/a7e7a0ee-1e7f-4cfd-ac99-6c1bb7e7c946</t>
  </si>
  <si>
    <t>bitch (2x); fuck (1x); shit (1x)</t>
  </si>
  <si>
    <t>24-006</t>
  </si>
  <si>
    <t>Not Like Us</t>
  </si>
  <si>
    <t>Psst, I see dead people (Mustard on the beat, ho) Ayy, Mustard on the beat, ho Deebo any rap nigga, he a free throw Man down, call an amberlamps, tell him, "Breathe, bro" Nail a nigga to the cross, he walk around like Teezo What's up with these jabroni-ass niggas tryna see Compton? The industry can hate me, fuck 'em all and they mama How many opps you really got? I mean, it's too many options I'm finna pass on this body, I'm John Stockton Beat your ass and hide the Bible if God watchin' Sometimes you gotta pop out and show niggas Certified boogeyman, I'm the one that up the score with 'em Walk him down, whole time, I know he got some ho in him Pole on him, extort shit, bully Death Row on him Say, Drake, I hear you like 'em young You better not ever go to cell block one To any bitch that talk to him and they in love Just make sure you hide your lil' sister from him They tell me Chubbs the only one that get your hand-me-downs And Party at the party playin' with his nose now And Baka got a weird case, why is he around? Certified Lover Boy? Certified pedophiles Wop, wop, wop, wop, wop, Dot, fuck 'em up Wop, wop, wop, wop, wop, I'ma do my stuff Why you trollin' like a bitch? Ain't you tired? Tryna strike a chord and it's probably A minor They not like us, they not like us, they not like us They not like us, they not like us, they not like us You think the Bay gon' let you disrespect Pac, nigga? I think that Oakland show gon' be your last stop, nigga Did Cole foul, I don't know why you still pretendin' What is the owl? Bird niggas and burnt bitches, go The audience not dumb Shape the stories how you want, hey, Drake, they're not slow Rabbit hole is still deep, I can go further, I promise Ain't that somethin'? B-Rad stands for bitch and you Malibu most wanted Ain't no law, boy, you ball boy, fetch Gatorade or somethin' Since 2009, I had this bitch jumpin' You niggas'll get a wedgie, be flipped over your boxers What OVO for? The "Other Vaginal Option"? Pussy Nigga better straighten they posture, got famous all up in Compton Might write this for the doctorate, tell the pop star quit hidin' Fuck a caption, want action, no accident And I'm hands-on, he fuck around, get polished Fucked on Wayne girl while he was in jail, that's connivin' Then get his face tatted like a bitch apologizin' I'm glad DeRoz' came home, y'all didn't deserve him neither From Alondra down to Central, nigga better not speak on Serena And your homeboy need subpoena, that predator move in flocks That name gotta be registered and placed on neighborhood watch I lean on you niggas like another line of Wock' Yeah, it's all eyes on me, and I'ma send it up to Pac, ayy Put the wrong label on me, I'ma get 'em dropped, ayy Sweet Chin Music and I won't pass the aux, ayy How many stocks do I really have in stock? Ayy One, two, three, four, five, plus five, ayy Devil is a lie, he a 69 God, ayy Freaky-ass niggas need to stay they ass inside, ayy Roll they ass up like a fresh pack of 'za, ayy City is back up, it's a must, we outside, ayy They not like us, they not like us, they not like us They not like us, they not like us, they not like us Once upon a time, all of us was in chains Homie still doubled down callin' us some slaves Atlanta was the Mecca, buildin' railroads and trains Bear with me for a second, let me put y'all on game The settlers was usin' townfolk to make 'em richer Fast-forward, 2024, you got the same agenda You run to Atlanta when you need a check balance Let me break it down for you, this the real nigga challenge You called Future when you didn't see the club (Ayy, what?) Lil Baby helped you get your lingo up (What?) 21 gave you false street cred Thug made you feel like you a slime in your head (Ayy, what?) Quavo said you can be from Northside (What?) 2 Chainz say you good, but he lied You run to Atlanta when you need a few dollars No, you not a colleague, you a fuckin' colonizer The family matter and the truth of the matter It was God's plan to show y'all the liar Mm Mm-mm He a fan, he a fan, he a fan (Mm) He a fan, he a fan, he a Freaky-ass nigga, he a 69 God Freaky-ass nigga, he a 69 God Hey, hey, hey, hey, run for your life Hey, hey, hey, hey, run for your life Freaky-ass nigga, he a 69 God Freaky-ass nigga, he a 69 God Hey, hey, hey, hey, run for your life Hey, hey, hey, hey, run for your life Let me hear you say, "OV-ho" (OV-ho) Say, "OV-ho" (OV-ho) Then step this way, step that way Then step this way, step that way Are you my friend? Are we locked in? Then step this way, step that way Then step this way, step that way way, step that way Are you my friend? Are we locked in? Then step this way, step that way Then step this way, step that way</t>
  </si>
  <si>
    <t>https://genius.com/Kendrick-lamar-not-like-us-lyrics</t>
  </si>
  <si>
    <t>https://musicbrainz.org/recording/167b0a18-8923-4f64-82dd-30fb57e6216f</t>
  </si>
  <si>
    <t>ass (3x); bitch (5x); bitches (1x); fuck (3x); fuckin (1x); ho (3x); nigga (10x); niggas (5x); shit (1x)</t>
  </si>
  <si>
    <t>24-007</t>
  </si>
  <si>
    <t>Espresso</t>
  </si>
  <si>
    <t>Sabrina Carpenter</t>
  </si>
  <si>
    <t>https://www.last.fm/music/Sabrina+Carpenter</t>
  </si>
  <si>
    <t>Now he's thinkin' 'bout me every night, oh Is it that sweet? I guess so Say you can't sleep, baby, I know That's that me espresso Move it up, down, left, right, oh Switch it up like Nintendo Say you can't sleep, baby, I know That's that me espresso I can't relate to desperation My give-a-fucks are on vacation And I got this one boy and he won't stop calling When they act this way, I know I got 'em (Mm) Too bad your ex don't do it for ya (Mm) Walked in and dream-came-trued it for ya (Mm) Soft skin and I perfumed it for ya (Yes) I know I Mountain Dew it for ya (Yes) That morning coffee, brewed it for ya (Yes) One touch and I brand-newed it for ya (Ooh) And now right, oh Switch it up like Nintendo Say you can't sleep, baby, I know That's that me espresso Holy shit Is it that sweet? I guess so (Mm) I'm working late 'cause I'm a singer Oh, he looks so cute wrapped 'round my finger My twisted humor make him laugh so often My honeybee, come and get this pollen (Mm) Too bad your ex don't do it for ya (Mm) Walked in and dream-came-trued it for ya (Mm) Soft skin and I perfumed it for ya (Ayy, ayy, oh) (Yes) I know I Mountain Dew it for ya (Yes) That morning coffee, brewed it for ya (Yes) One touch and I brand-newed it for ya (Stupid) left, right, oh Switch it up like Nintendo Say you can't sleep, baby, I know That's that me espresso (Yes) Thinkin' 'bout me every night, oh Is it that sweet? I guess so (Yes) Say you can't sleep, baby, I know That's that me espresso (Yes) Move it up, down, left, right, oh (Move it up, down, left, right, oh) Switch it up like Nintendo (Yes) Say you can't sleep, baby, I know That's that me espresso Is it that sweet? I guess so Mm, that's that me espresso it that sweet? I guess so Mm, that's that me espresso</t>
  </si>
  <si>
    <t>https://genius.com/Sabrina-carpenter-espresso-lyrics</t>
  </si>
  <si>
    <t>https://musicbrainz.org/recording/05e5ca93-eb60-491b-9669-8bac0307d52d</t>
  </si>
  <si>
    <t>24-008</t>
  </si>
  <si>
    <t>Million Dollar Baby</t>
  </si>
  <si>
    <t>Tommy Richman</t>
  </si>
  <si>
    <t>https://www.last.fm/music/Tommy+Richman</t>
  </si>
  <si>
    <t>Do it, baby, do what I should think Do it, do it, baby, do what I could think Do it, do it, baby, do what I should think Do it, do it, baby, do what I could think Do it, do it, do it, baby, do what I should think Do it, baby, do what I could think Do it, do it, do it, baby, do what I should think Do it, do it, baby, do what I could think I ain't never rep a set, baby (Tsk, tsk) I ain't do no wrong I could clean up good for you Oh, I know right from wrong 'Cause I wanna make it so badly I'm a million-dollar baby, don't at me Yeah, oh, hell no (Yeah, yeah) You rep my city for so damn long (Ah, ah) But you still don't notice me, my sound next VA next (Yeah, yeah), I'm at they neck (Yeah, yeah) I'm running up a check (Yeah, yeah, yeah, yeah) She a bad lil' mama, she a diva No matter what happens, he cannot come between us again I know we're better than friends (Better than friends) I took her to Queen's Gambit (Yeah, yeah), showed around my friends Tried to pick some energy up, it don't matter I know you haven't moved on if you tried (Oh, no) I don't believe it, baby, I know you lied (Oh, no) All night long, what you mean I changed? Haven't stayed the same I've been losing my mind (Ooh) I said the city is mine (Ooh) You might also like I ain't never rep a set, baby Ain't badly I'm a million-dollar baby, don't at me (No, no, no) Hell, hell nah Yeah, hell, hell no Hell, hell no Do it, baby, do what I should think Do it, do it, baby, do what I could think Do it, baby, do what I should think Do it, do it, baby, do what I could think Hell, hell nah Yeah, hell, hell nah Hell, hell nah mean I changed? Haven't stayed the same I've been losing my mind (Ooh) I said the city is mine (Ooh) badly I'm a million-dollar baby, don't at me Yeah, hell, hell nah Hell, hell nah</t>
  </si>
  <si>
    <t>https://genius.com/Tommy-richman-million-dollar-baby-lyrics</t>
  </si>
  <si>
    <t>https://musicbrainz.org/recording/a5dc8229-2b09-47eb-89bc-4bdf6fc83f01</t>
  </si>
  <si>
    <t>damn (1x); hell (12x)</t>
  </si>
  <si>
    <t>24-009</t>
  </si>
  <si>
    <t>24-010</t>
  </si>
  <si>
    <t>Too Sweet</t>
  </si>
  <si>
    <t>It can't be said I'm an early bird It's 10 o'clock before I say a word Baby, I can never tell How do you sleep so well? You keep tellin' me to live right To go to bed before the daylight But then you wake up for the sunrise You know you don't gotta pretend Baby, now and then Don't you just wanna wake up, dark as a lake Smellin' like a bonfire, lost in a haze? If you're drunk on life, babe, I think it's great But while in this world I think I'll take my whiskey neat My coffee black and my bed at 3 You're too sweet for me You're too sweet for me I take my whiskey neat My coffee black and my bed at 3 You're too sweet for me You're too sweet for me Ooh, ooh Ooh, ooh I aim low I aim true, and the ground's where I go I work late where I'm free from the phone And the job gets done But you worry some, I know But who wants to live forever, babe? You treat your mouth as if it's Heaven's gate The rest of you like you're the TSA I wish I could go along Babe, don't get me wrong You know you're bright as the morning, as soft as the rain Pretty as a vine, as sweet as a grape If you can sit in a barrel, maybe I'll wait Until that day I'd rather and my bed at 3 You're too sweet for me You're too sweet for me Woah, woah Woah, woah Woah, woah Woah, woah I take my whiskey neat My coffee black and my bed at 3 You're too sweet for me You're too sweet for me take my whiskey neat My coffee black black and my bed at 3 You're too sweet for me You're too sweet for me</t>
  </si>
  <si>
    <t>https://genius.com/Hozier-too-sweet-lyrics</t>
  </si>
  <si>
    <t>https://musicbrainz.org/recording/09116bdc-0040-4397-bbaa-1faa16cfc801</t>
  </si>
  <si>
    <t>24-011</t>
  </si>
  <si>
    <t>Stick Season</t>
  </si>
  <si>
    <t>Noah Kahan</t>
  </si>
  <si>
    <t>https://www.last.fm/music/Noah+Kahan</t>
  </si>
  <si>
    <t>As you promised me that I was more than all the miles combined You must've had yourself a change of heart like halfway through the drive Because your voice trailed off exactly as you passed my exit sign Kept on drivin' straight and left our future to the right Now I am stuck between my anger and the blame that I can't face And memories are somethin' even smoking weed does not replace And I am terrified of weather 'cause I see you when it rains Doc told me to travel, but there's Covid on the planes And I love Vermont, but it's the season of the sticks And I saw your mom, she forgot that I existed And it's half my fault, but I just like to play the victim I'll drink alcohol 'til my friends come home for Christmas And I'll dream each night of some version of you That I might not have, but I did not lose Now you're tire tracks and one pair of shoes And I'm split in half, but that'll have to do So I thought that if I piled something good on all my bad That I could cancel out the darkness I inherited from Dad No, I am no longer funny 'cause I miss the way you laugh You once called me "forever," now you still can't call me back I did not lose Now you're tire tracks and one pair of shoes And I'm split in half, but that'll have to do Oh, that'll have to do My other half was you I hope this pain's just passin' through But I doubt it I did not lose Now you're tire tracks and one pair of shoes And I'm split in half, but that'll have to do Have to do not have, but I did not lose Now you're tire tracks and one pair of shoes And I'm split in half, but that'll have to do Have to do</t>
  </si>
  <si>
    <t>https://genius.com/Noah-kahan-stick-season-lyrics</t>
  </si>
  <si>
    <t>https://musicbrainz.org/recording/236ccab4-fc8a-4e18-8e85-317340ae78b6</t>
  </si>
  <si>
    <t>24-012</t>
  </si>
  <si>
    <t>https://musicbrainz.org/recording/59eeab56-6031-47f1-9fc8-50f33827ed8a</t>
  </si>
  <si>
    <t>24-013</t>
  </si>
  <si>
    <t>Greedy</t>
  </si>
  <si>
    <t>(Woo) He said, "Are you serious? I've tried, but I can't figure out I've been next to you all night and still don't know what you're about You keep ta- (Ta-ta-) talkin', but not much comin' out your mouth Can't you tell that I want you?", I say, "Yeah" I would want myself Baby, please believe me I'll put you through hell Just to know me, yeah, yeah So sure of yourself Baby, don't get greedy That shit won't end well (No, it won't) End well (Uh-uh, uh-uh-uh, uh-uh, woo) I see you eyein' me down, but you'll never know much past my name Or how I'm runnin' this room around and that I'm still half your age Yeah, you're loo- (Loo-loo-) lookin' at me like I'm some sweet escape Obvious that you want me, but I said end well (No, it won't) End well He said, "I'm just curious, is this for real or just an act? Can't tell if you love or hate me, never met someone like that Drive me so (So, so) crazy, did you know you got that effect?" I said, "Lemme check, yeah" end well (No, it won't) End well (I would want myself) (I would want myself) I would want myself (I would want myself) (I would want myself) (Uh-uh, uh-uh-uh, uh) hell Just to know me, yeah, yeah So sure of yourself Baby, don't get greedy That shit won't put you through hell Just to know me, yeah, yeah So sure of yourself Baby, don't get greedy That shit won't</t>
  </si>
  <si>
    <t>https://genius.com/Tate-mcrae-greedy-lyrics</t>
  </si>
  <si>
    <t>https://musicbrainz.org/recording/579ede57-ecd8-4763-a0fa-3128086c75b4</t>
  </si>
  <si>
    <t>hell (3x); shit (3x)</t>
  </si>
  <si>
    <t>24-014</t>
  </si>
  <si>
    <t>Like That</t>
  </si>
  <si>
    <t>Future;Metro Boomin;Kendrick Lamar</t>
  </si>
  <si>
    <t>Gotta fire my joint up on this bitch Young Metro, young Metro, young Metro, three times Yeah Stickin' to the code, all these hoes for the streets I put it in her nose, it's gon' make her pussy leak Pussy niggas told, ain't gon' wake up out they sleep You can't hear that switch, but you can hear them niggas scream All my hoes do shrooms, nigga, all my hoes do coke Twenty-carat ring, I put my fingers down her throat (Uh, uh, uh) If I lose a carat, she might choke (Uh, uh, uh) I know she gon' swallow, she a G.O.A.T. (Uh, uh, uh) Freeband nigga, bring the racks in Got the shooters in the corner like the pack in She think 'cause she exotic bitch, she attractive That's that shit'll get you put up out the section, brrt And the motto still the same Ball like I won a championship game You know these hoes hungry, they gon' fuck for a name I put her on the gang, she get fucked for a chain Got your girl in this bitch, she twirlin' on the dick I got syrup in this bitch, turn up in this bitch And we brought the 'Ercs in this bitch, get murked in this bitch All these pointers on me, baby, you know it's game time Bring a friend, bitch, we fucked 'em at the same time I'm a different nigga, no, we not the same kind You can have that lil'— if she ain't mine (Yeah) Young dope dealer, sellin' dope, is you like that? (If you like that) Kickin' doors, kickin' in doors, is you like that? (Yeah) Young throwed nigga, sellin' loads, is you like that? (Yeah) All '24, you on go, is you like that? (If you like that) Niggas from the bottom really like that (If you like that) Steppin' in Balencis if you like that (If you like that) Pop another bottle if you like that (If you like that) He was once a thug from around the way These niggas talkin' out of they necks Don't pull no coffin out of your mouth, I'm way too paranoid for a threat Ayy-ayy, let's get it, bro D-O-T, the money, power, respect The last one is better Say, it's a lot of goofies with a check I mean, ah, I hope them sentiments symbolic Ah, my temperament bipolar, I choose violence Okay, let's get it up, it's time for him to prove that he's a problem Niggas clickin' up, but cannot be legit, no 40 Water, tell 'em Ah, yeah, huh, yeah, get up with me Fuck sneak dissin', first-person shooter, I hope they came with three switches I crash out like, "Fuck rap," diss Melle Mel if I had to Got 2TEEZ with me, I'm snatchin' chains and burnin' tattoos, it's up Lost too many soldiers not to play it safe If he walk around with that stick, it ain't André 3K Think I won't drop the location? I still got PTSD Motherfuck the big three, nigga, it's just big me Nigga, bum What? I'm really like that And your best work is a light pack Nigga, Prince outlived Mike Jack' Nigga, bum 'Fore all your dogs gettin' buried That's a K with all these nines, he gon' see Pet Sematary (Yeah) Nigga, bum Young dope dealer, sellin' dope, is you like that? (If you like that, yeah, yeah) Kickin' doors, kickin' in doors, is you like that? (How?, yeah) Young throwed nigga, sellin' loads, is you like that? (Holy water, Holy water, yeah) that (If you like that) Pop another bottle if you like that (If you like that) He was once a thug from around the way Young dope dealer, sellin' dope, is you like that? Kickin' doors, kickin' in doors, is you like that? Young throwed nigga, sellin' loads, is you like that? that (If you like that) Pop another bottle if you like that (If you like that) He was once a thug, he was, he Came in banging dope, niggas was young, slangin' powder Walk in the strip club, make it rain for three hours Locked in and now I got my Phantom and my driver Perc'd out, took chances in my hood like Nevada Surfed out outside, white interior, lasagna Hundred thousands, I just cashed out on designer Gotta devour, nigga, I learned that in the jungle Once I sell this load, that's a million in a week</t>
  </si>
  <si>
    <t>https://genius.com/Future-metro-boomin-and-kendrick-lamar-like-that-lyrics</t>
  </si>
  <si>
    <t>https://musicbrainz.org/recording/e2d1b161-d30b-4380-b1d1-135bea325143</t>
  </si>
  <si>
    <t>bitch (8x); bum (3x); dick (1x); fuck (1x); fucked (2x); hoes (4x); nigga (8x); niggas (4x); pussy (1x)</t>
  </si>
  <si>
    <t>24-015</t>
  </si>
  <si>
    <t>Birds of a Feather</t>
  </si>
  <si>
    <t>(But I wanna stay) I want you to stay 'Til I'm in the grave 'Til I rot away, dead and buried 'Til I'm in the casket you carry If you go, I'm goin' too, uh 'Cause it was always you (Alright) And if I'm turnin' blue, please don't save me Nothin' left to lose without my baby Birds of a feather, we should stick together, I know I said I'd never think I wasn't better alone Can't change the weather, might not be forever But if it's forever, it's even better And I don't know what I'm cryin' for I don't think I could love you more It might not be long, but baby, I I'll love you 'til the day that I die 'Til the day that I die 'Til the light leaves my eyes 'Til the day that I die I want you to see, hm How you look to me, hm You wouldn't believe if I told ya You would keep the compliments I throw ya But you're so full of shit, uh Tell me it's a bit, oh Say you don't see it, your mind's polluted Say you wanna quit, don't be stupid And I don't know what I'm cryin' for I don't think I could love you more Might not be long, but baby, I Don't wanna say goodbye Birds of a feather, we should stick together, I know ('Til the day that I die) I said I'd never think I wasn't better alone ('Til the light leaves my eyes) Can't change the weather, might not be forever ('Til the day that I die) But if it's forever, it's even better I knew you in another life You had that same look in your eyes I love you, don't act so surprised if it's forever, it's even better I knew you in another life You had that same look in your eyes I love you, don't act so surprised</t>
  </si>
  <si>
    <t>https://genius.com/Billie-eilish-birds-of-a-feather-lyrics</t>
  </si>
  <si>
    <t>https://musicbrainz.org/recording/ace3467f-6a4a-4b1b-9b66-4845d8a818a4</t>
  </si>
  <si>
    <t>24-016</t>
  </si>
  <si>
    <t>Please Please Please</t>
  </si>
  <si>
    <t>I know I have good judgment, I know I have good taste It's funny and it's ironic that only I feel that way I promise 'em that you're different and everyone makes mistakes But just don't I heard that you're an actor, so act like a stand-up guy Whatever devil's inside you, don't let him out tonight I tell them it's just your culture and everyone rolls their eyes Yeah, I know All I'm asking, baby Please, please, please Don't prove I'm right And please, please, please Don't bring me to tears when I just did my makeup so nice Heartbreak is one thing, my ego's another I beg you, don't embarrass me, motherfucker, oh Please, please, please (Ah) Well, I have a fun idea, babe (Uh-huh), maybe just stay inside I know you're cravin' some fresh air, but the ceiling fan is so nice (It's so nice, right?) And we could live so happily if no one knows that you're with me I'm just kidding, but really (Kinda), really, really Please, please, please (Please don't prove I'm right) Don't prove I'm right And please, please, please Don't bring me to tears when I just did my makeup so nice Heartbreak is one thing (Heartbreak is one thing), my ego's another (Ego's another) I beg you, don't embarrass me, motherfucker, oh Please, please, please (Ah) If you wanna go and be stupid Don't do it in front of me If you don't wanna cry to my music Don't make me hate you prolifically Please, please, please (Please) Please, please, please (Please) Please (Please), please (Please), please (Ah) you don't wanna cry to my music Don't make me hate you prolifically Please, please, please (Please) Please, please, please (Please) Please (Please), please (Please), please (Ah)</t>
  </si>
  <si>
    <t>https://genius.com/Sabrina-carpenter-please-please-please-lyrics</t>
  </si>
  <si>
    <t>https://musicbrainz.org/recording/7dc1ad74-9a06-4b96-967d-01d60c59352b</t>
  </si>
  <si>
    <t>motherfucker (2x)</t>
  </si>
  <si>
    <t>24-017</t>
  </si>
  <si>
    <t>Agora Hills</t>
  </si>
  <si>
    <t>Ooh Yeah, yeah Kissin' and hope they caught us (Ah) Whether they like or not (Not) I wanna show you off (Off) I wanna show you off (Off) I wanna brag about it (Yeah) I wanna tie the knot (Knot) I wanna show you off (Off) I wanna show you off (Off) I wanna show you (Off) Yeah, yeah I wanna show you off (Off) I wanna show you off (Off) I wanna show you (Yeah) Yeah, yeah I wanna show you off (Off) I wanna show you off (Off) I wanna show you Hold my hand You can hit while they watch, boy You might also like So, 9:30? I'll see you there No, you hang up, you hang up Somethin' different about you Love it when he hit and smack too Baby, let me lick on your tattoos That's true that I like PDA, take it to a seedy place Suck a little dick in the bathroom "Who that man with the big strong hands On her ass in the club with the paps?" Baby, that's you Front-seat chillin' with the window down I be ten toes down on the dash, gettin' fast food Hope you can handle the heat, put your name in the streets Get used to my fans lookin' at you Fuck what they heard, I don't fuck with them birds I'm a mean kitty, don't get stabbed with the rat tooth Boys be mad that I don't fuck incels Girls hate too, gun to their pigtail I love you, I wanna big chill Boy, don't trip, I'll split a big bill Take you 'round the world, they don't have to understand Rub it in their face, put a rock on her hand Baby, can you call me back? I miss you It's so lonely in my mansion you Hold my hand You can hit while they watch, boy Ah, sorry, I was takin' a sip of my root beer 'Cause love is pain, but I need this shit (Yeah) We fuck too good when the bean kicks in Like Fortnite, I'ma need your skin (Yeah) Don't give a fuck where the penis been (Uh) Boy, you're the one, you're the only man Me and you on my OnlyFans Holy cow, you're the Holy Trin' Hold me down when a hole need dick Be my security, it's your therapy With you, I ain't holding shit back When I need my space, you give that When he broke my heart, you fixed that With a long walk on the beach Love it when they honk-honk on the street (Beep) When they see us zoom by in the Jeep (Yeah) We a whole damn joint, we a energy Baby, we could just ride on our enemies They all wanna know how you get to me Let 'em feel how they feel and be Philistines 'Cause this type of love's the epitome, said Baby, you're literally capping to me right now Like why are you capping me? You just cap so hard, it's- I don't know what to do you Hold my hand You can hit while they watch, boy I wanna show you Hold my hand You can hit while they watch, boy I wanna show you off (Off) I wanna show you off (Off) I wanna show my hand You can hit while they watch, boy</t>
  </si>
  <si>
    <t>https://genius.com/Doja-cat-agora-hills-lyrics</t>
  </si>
  <si>
    <t>https://musicbrainz.org/recording/a601e3a7-e52d-477d-a544-4cc3fdd288f1</t>
  </si>
  <si>
    <t>ass (1x); damn (1x); dick (2x); fuck (4x); shit (2x)</t>
  </si>
  <si>
    <t>24-018</t>
  </si>
  <si>
    <t>Good Luck, Babe!</t>
  </si>
  <si>
    <t>Chappell Roan</t>
  </si>
  <si>
    <t>https://www.last.fm/music/Chappell+Roan</t>
  </si>
  <si>
    <t>It's fine, it's cool You can say that we are nothing, but you know the truth And guess I'm the fool With her arms out like an angel through the car sunroof I don't wanna call it off But you don't wanna call it love You only wanna be the one that I call "baby" You can kiss a hundred boys in bars Shoot another shot, try to stop the feeling You can say it's just the way you are Make a new excuse, 'nother stupid reason Good luck, babe (Well, good luck) Well, good luck, babe (Well, good luck) You'd have to stop the world just to stop the feeling Good luck, babe (Well, good luck) Well, good luck, babe (Well, good luck) You'd have to stop the world just to stop the feeling I'm cliché, who cares? It's a sexually explicit kind of love affair And I cry, it's not fair I just need a little lovin', I just need a little air Think I'm gonna call it off Even if you call it love I just wanna love someone who calls me (Well, good luck) Well, good luck, babe (Well, good luck) You'd have to stop the world just to stop the feeling Ah, ah-yeah, oh When you wake up next to him in the middle of the night With your head in your hands, you're nothing more than his wife And when you think about me all of those years ago You're standing face to face with "I told you so" You know I hate to say, I told you so You know I hate to say, but I told you so You can kiss a hundred boys in bars Shoot another shot, try to stop the feeling (Well, I told you so) to stop the feeling You'd have to stop the world just to stop the feeling You'd have to stop the world just to stop the feeling You'd have to stop the world just to stop the feeling the feeling Good luck, babe the feeling Good luck, babe (Well, good luck) Well, good luck, babe (Well, good luck) stop the feeling You'd have to stop the world just to stop the feeling</t>
  </si>
  <si>
    <t>https://genius.com/Chappell-roan-good-luck-babe-lyrics</t>
  </si>
  <si>
    <t>https://musicbrainz.org/recording/467793e4-c00f-440f-add0-d05944c554e4</t>
  </si>
  <si>
    <t>24-019</t>
  </si>
  <si>
    <t>Saturn</t>
  </si>
  <si>
    <t>If there's another universe Please make some noise (Noise) Give me a sign (Sign) This can't be life If there's a point to losing love Repeating pain (Why?) It's all the same (Same) I hate this place Stuck in this paradigm Don't believe in paradise This must be what Hell is like There's got to be more, got to be more Sick of this head of mine Intrusive thoughts, they paralyze Nirvana's not as advertised There's got to be more, been here before Ooh (Ooh, ooh) Life's better on Saturn Got to break this pattern Of floating away Ooh (Ooh, ooh) Find something worth saving It's all for the taking I always say You might also like I'll be better on Saturn None of this matters Dreaming of Saturn, oh If karma's really real How am I still here? Just seems so unfair I could be wrong though If there's a point to being good Then where's my reward? The good die young and poor I gave it all I could Stuck in this terradome (Ooh) All I see is terrible (Ooh) Making us hysterical (Ooh) There's got to be more, got to be more Sick of this head of mine (Ooh) Intrusive thoughts, they paralyze (Ooh) Nirvana's not as advertised (Ooh) It's all for the taking I always say I'll be better on Saturn None of this matters Dreaming of Saturn, oh (Ooh, ooh, ooh) (Ooh, ooh, ooh) Got to break this pattern Of floating away Ooh (Ooh, ooh) Find something worth saving It's all for the taking I always say ooh) Find something worth saving It's all for the taking I always say I'll be better on Saturn None of this matters Dreaming of Saturn, oh (Ooh, ooh, ooh) (Ooh, ooh, ooh)</t>
  </si>
  <si>
    <t>https://genius.com/Sza-saturn-lyrics</t>
  </si>
  <si>
    <t>https://musicbrainz.org/recording/40c5cfaf-0254-4c37-9bb1-0553d3284c9e</t>
  </si>
  <si>
    <t>24-020</t>
  </si>
  <si>
    <t>https://musicbrainz.org/recording/dcaf7c76-ebde-4375-9a4b-24bdfb158831</t>
  </si>
  <si>
    <t>24-021</t>
  </si>
  <si>
    <t>By Walk on by Walk on by Walk on by Walk on by Yeah, bitch, I said what I said I'd rather be famous instead I let all that get to my head I don't care, I paint the town red Bitch, I said what I said I'd rather be famous instead I let all that get to my head I don't care, I paint the town red Mm, she the devil She a bad lil' bitch, she a rebel She put her foot to the pedal It'll take a whole lot for me to settle Mm, she the devil She a bad lil' bitch, she a rebel She put her foot to the pedal It'll take a whole lot for me to settle (Yeah, yeah) Said my happiness is all of your misery I put good dick all in my kidneys This Margiel' don't come with no jealousy My illness don't come with no remedy I am so much fun without Hennessy They just want my love and my energy You can't talk no shit without penalties Bitch, I'm in yo' shit if you send for me I'm going to glow up one more time Trust me, I have magical foresight You gon' see me sleepin' in courtside You gon' see me eatin' ten more times Ugh, you can't take that bitch nowhere Ugh, I look better with no hair Ugh, ain't no sign I can't smoke here Ugh, gimme the chance and I'll go there (Yeah) lil' bitch, she a rebel She put her foot to the pedal It'll take a whole lot for me to settle (Yeah, yeah) Said pop make money, now you try, bitch You could use a revamp with a new vibe, sis I don't need a big feature or a new sidekick I don't need a new fan 'cause my boo like it I don't need to wear a wig to make you like it I'm a two-time bitch, you ain't knew I'd win? Throw a shot like you tryna have a food fight then All my opps waitin' for me to be you, I bet Said I got drive, I don't need a car Money really all that we fiendin' for I'm doin' things they ain't seen before Fans ain't dumb, but extremists are I'm a demon lord Fall off what? I ain't seen the horse Called your bluff, better cite the source Fame ain't somethin' that I need no more 'Cause, bitch, she a rebel She put her foot to the pedal It'll take a whole lot for me to settle Walk on by Walk on by Walk on by Walk on by Walk on by</t>
  </si>
  <si>
    <t>https://musicbrainz.org/recording/ef092e80-f4d7-43c6-bfd0-8943b607d130</t>
  </si>
  <si>
    <t>24-022</t>
  </si>
  <si>
    <t>Fortnight</t>
  </si>
  <si>
    <t>Taylor Swift;Post Malone</t>
  </si>
  <si>
    <t>I was supposed to be sent away But they forgot to come and get me I was a functioning alcoholic 'Til nobody noticed my new aesthetic All of this to say I hope you're okay But you're the reason And no one here's to blame But what about your quiet treason? And for a fortnight there, we were forever Run into you sometimes, ask about the weather Now you're in my backyard, turned into good neighbors Your wife waters flowers, I wanna kill her All my mornings are Mondays stuck in an endless February I took the miracle move-on drug, the effects were temporary And I love you, it's ruining my life I love you, it's ruining my life I touched you for only a fortnight I touched you, but I touched you wanna kill her And for a fortnight there, we were together Run into you sometimes, comment on my sweater Now you're at the mailbox, turned into good neighbors My husband is cheating, I wanna kill him I love you, it's ruining my life I love you, it's ruining my life I touched you for only a fortnight I touched you, I touched you I love you, it's ruining my life I love you, it's ruining my life I touched you for only a fortnight I touched you, I touched you Thought of callin' ya, but you won't pick up 'Nother fortnight lost in America Move to Florida, buy the car you want But it won't start up 'til you touch, touch, touch me Thought of calling ya, but you won't pick up 'Nother fortnight lost in America Move to Florida, buy the car you want But it won't start up 'til I touch, touch, touch you</t>
  </si>
  <si>
    <t>https://genius.com/Taylor-swift-fortnight-lyrics</t>
  </si>
  <si>
    <t>https://musicbrainz.org/recording/6b6b7af8-5385-4a3b-97f7-46976ea76e15</t>
  </si>
  <si>
    <t>24-023</t>
  </si>
  <si>
    <t>https://musicbrainz.org/recording/1f9e4d06-3ff6-47f5-a512-fb1f2677d4a7</t>
  </si>
  <si>
    <t>24-024</t>
  </si>
  <si>
    <t>Water</t>
  </si>
  <si>
    <t>Tyla</t>
  </si>
  <si>
    <t>South African</t>
  </si>
  <si>
    <t>https://www.last.fm/music/Tyla</t>
  </si>
  <si>
    <t>Make me sweat, make me hotter Make me lose my breath, make me water Make me sweat, make me hotter Make me lose my breath, make me water Normally, I can keep my cool But tonight, I'm wildin' I'ma be (Yeah) in a dangerous mood Can you match my timing? (Mm, mm) Tellin' me (Yeah) that you really 'bout it Why try hide it? Ooh Talk is cheap, so show me That you understand how I like it Can you blow my mind? Set off my whole body If I give you my time (Ooh) Can you snatch my soul from me? I don't wanna wait, come take it Take me where I ain't been before Can you blow my mind? Set off my whole body, whole body You might also like Make me sweat, make me hotter Make me lose my breath, make me water Make me sweat, make me hotter Make me lose my breath, make me water Hopefully you can last all night Don't get too excited (Ooh) Oh, privacy (Mm), you ain't gotta go nowhere You can stay inside it Can you blow my mind? (Oh) Set off my whole body If I give you my time (If I give you my time) Can you snatch my soul from me? I don't wanna wait, come take it Take me where I ain't been before (Before) Can you blow my mind? Set off my whole body, whole body (Haibo) Make me sweat, make me hotter (Hotter) Make me lose my breath, make me water Make me sweat (Sweat), make me hotter (Hotter) Make me lose my breath, make me water (Make me sweat) water Make me sweat, make me hotter Make me lose my breath, make me wait, come take it Take me where I ain't been before Can you blow my mind? Set off my whole body, whole body (Hotter) Make me lose my breath, make me water Make me sweat (Sweat), make me hotter (Hotter) lose my breath, make me water</t>
  </si>
  <si>
    <t>https://genius.com/Tyla-water-lyrics</t>
  </si>
  <si>
    <t>https://musicbrainz.org/recording/91dfe128-4be2-4e52-b4ad-1141f546b436</t>
  </si>
  <si>
    <t>24-025</t>
  </si>
  <si>
    <t>Feather</t>
  </si>
  <si>
    <t>(Do-do-do, do-do-do, do-do-do, do-do-do) (Do-do, do-do-do, do-do-do, do-do-do) Oh, not another take Oh, it's like that, I'm your dream come true When it's on a platter for you Then you pull back when I try to make plans More than two hours in advance, mm I slam the door, I hit ignore I'm saying, "No, no, no, no more" I got you blocked, after this, an afterthought I finally cut you off I feel so much lighter like a feather with you off my mind (Ah) Floatin' through the memories like whatever, you're a waste of time (Ah) Your signals are mixed, you act like a bitch You fit every stereotype, "Send a pic" I feel so much lighter like a feather with you out my life With you out my life (Do-do-do, do-do-do, do-do-do, do-do-do) (Do-do, do-do-do, do-do-do, do-do-do) Like a feather, like a feather, like a feather, yeah It feels so good Not carin' where you are tonight And it feels so good Not pretendin' to like the wine you like I slam the door (Slam the door), I hit ignore (Hit ignore) I'm saying, "No, no, no, no more" I got you blocked, excited to never talk, I I'm so sorry for your loss you act like a bitch (A bitch) You fit every stereotype, "Send a pic" I feel so much lighter like a feather with you out my life With you out my life (Do-do-do, do-do-do, do-do-do, do-do-do) Ah, mm (Do-do, do-do-do, do-do-do, do-do-do) Like a feather, like a feather, like a feather You want me? I'm done You miss me? No duh Where I'm at, I'm up where I'm at You want me? I'm done (I'm done) You miss me? No duh (No duh) Where I'm at, I'm up (I'm up) where I'm at You want me? I'm done (I feel so much lighter like a feather with you off my mind) You miss me? No duh Where I'm at, I'm up where I'm at (Like a feather, like a feather, like a feather) at (Like a feather, like a feather, like a feather, yeah) me? No duh Where I'm at, I'm up where I'm at (Like a feather, like a feather, like a feather, yeah)</t>
  </si>
  <si>
    <t>https://genius.com/Sabrina-carpenter-feather-lyrics</t>
  </si>
  <si>
    <t>https://musicbrainz.org/recording/13e4cd58-7a0f-46a9-99f1-a25613e00273</t>
  </si>
  <si>
    <t>24-026</t>
  </si>
  <si>
    <t>We Can't Be Friends (Wait for Your Love)</t>
  </si>
  <si>
    <t>I didn't think you'd understand me How could you ever even try? I don't wanna tiptoe, but I don't wanna hide But I don't wanna feed this monstrous fire Just wanna let this story die And I'll be alright We can't be friends But I'd like to just pretend You cling to your papers and pens Wait until you like me again Wait for your love Lo-love, I'll wait for your love Me and my truth, we sit in silence Mm Baby girl, it's just me and you 'Cause I don't wanna argue, but I don't wanna bite My tongue, yeah, I think I'd rather die You got me misunderstood But at least I look this good You might also like for your love I'll wait for your love Lo-love, I'll wait for your love Know that you made me I don't like how you paint me, yet I'm still here hanging Not what you made me It's somethin' like a daydream But I feel so seen in the night So for now, it's only me And maybe that's all I need for your love I'll wait for your love Lo-love, I'll wait for your love I'll wait for your love I'll wait for your love I'll wait for your love I'll wait for your love I'll wait for your love don't wanna argue, but I don't wanna bite My tongue, yeah, I think I'd rather die You got me misunderstood But at least I look this good wait wait for your love I'll wait for your love</t>
  </si>
  <si>
    <t>https://genius.com/Ariana-grande-we-cant-be-friends-wait-for-your-love-lyrics</t>
  </si>
  <si>
    <t>https://musicbrainz.org/recording/f06ebc84-b714-413f-bbaf-6aa9de397b24</t>
  </si>
  <si>
    <t>24-027</t>
  </si>
  <si>
    <t>Dasha</t>
  </si>
  <si>
    <t>https://de.wikipedia.org/wiki/Dasha_(Sängerin)</t>
  </si>
  <si>
    <t>https://www.last.fm/music/Dasha</t>
  </si>
  <si>
    <t>We had a plan, move out of this town, baby West to the sand, it's all we talked about lately I'd pack the car, bring your guitar and Jane for smokin' First thing at dawn, you'd queue the songs and we'd get goin' But you weren't home, waited on the porch for ya Sat there alone, all throughout the morn' 'til I Got a hunch down in my gut and snuck around the back Empty cans and I'll be damned, your shit was never packed Did your boots stop workin'? Did your truck break down? (Truck break down) Did you burn through money? Did your ex find out? (Ex find out) Where there's a will, then there's a way, and I'm damn sure you lost it Didn't even say goodbye, just wish I knew what caused it Was the whiskey flowin'? Were you in a fight? (In a fight) Did the nerves come get you? What's your alibi? (Alibi) I made my way back to LA, and that's where you'll be forgotten In forty years, you'll still be here, drunk washed up in Austin Hell of a bluff, you had me believin' How many months did you plan on leavin'? What happened? Bad habits? Did you go back? Go batshit? I loved you, how tragic, oh-oh You might also like you'll still be here, drunk washed up in Austin (Did your truck break down? Did your ex find out?) I loved you, how tragic, oh-oh you'll still be here, drunk washed up in Austin (Did your truck break down? Did your ex find out?)</t>
  </si>
  <si>
    <t>https://genius.com/Dasha-austin-boots-stop-workin-lyrics</t>
  </si>
  <si>
    <t>https://musicbrainz.org/recording/9ebde8bc-9b6f-401e-bcb1-945ce945f492</t>
  </si>
  <si>
    <t>24-028</t>
  </si>
  <si>
    <t>24-029</t>
  </si>
  <si>
    <t>Cowgirls</t>
  </si>
  <si>
    <t>Morgan Wallen;Ernest</t>
  </si>
  <si>
    <t>She'll set the field on fire just cuttin' across a pasture She'll have you fallin' for it all and then leave right after And she got a cold heart but she got a warm smile Cut from the same cloth, she kinda buck wild Little bit angel, whole lotta outlaw She's trouble but I'll tell you right now, y'all Long live cowgirls Never gonna settle on down girls Leave you in a lonely ghost town world Where the sun don't rise, rodeo for one night Love you like a mustang One hand on them giddy-up reins Hole in your heart with some good aim On a goodbye ride but it's fine 'cause it's kinda my thing Long live cowgirls Yeah, long live cowgirls I hate that I love the way them kisses taste like whiskey How they wake up, take on off, and not even miss me Leave this heart broken, holdin' that smokin' gun I guess that's just the way them wild horses run Let 'em run Yeah, long live cowgirls Come on, cowgirls Don't you wanna take me away? Lay me on down, girl With the wild kind of lovin' you make For God's sake Yeah, long live cowgirls Long live cowgirls Yeah, long live cowgirls some good aim On a goodbye ride but it's fine 'cause it's kinda my thing Long live cowgirls long live cowgirls Long live cowgirls Yeah, long live cowgirls</t>
  </si>
  <si>
    <t>https://genius.com/Morgan-wallen-cowgirls-lyrics</t>
  </si>
  <si>
    <t>https://musicbrainz.org/recording/f042c459-d176-40e9-8fc1-365cee22a558</t>
  </si>
  <si>
    <t>24-030</t>
  </si>
  <si>
    <t>Pink Skies</t>
  </si>
  <si>
    <t>The kids are in town for a funeral So pack the car and dry your eyes I know they got plenty of young blood left in 'em And plenty nights under pink skies you taught 'em to enjoy So clean the house, clear the drawers, mop the floors, stand tall Like no one's ever been here before or at all And don't you mention all the inches that are scraped on the doorframe We all know you tiptoed up to 4'1" back in '08 If you could see 'em now, you'd be proud But you'd think they's yuppies Your funeral was beautiful I bet God heard you comin' The kids are in town for a funeral And the grass all smells the same as the day you broke your arm swingin' On that kid out on the river You bailed him out, never said a thing about Jesus or the way he's livin' If you could see 'em now, you'd be proud But you'd think they's yuppies Your funeral was beautiful I bet God heard you comin' (Strum it) to enjoy enjoy</t>
  </si>
  <si>
    <t>https://genius.com/Zach-bryan-pink-skies-lyrics</t>
  </si>
  <si>
    <t>https://musicbrainz.org/recording/2f6da5c9-df1b-4c52-acd6-1f12fbd89381</t>
  </si>
  <si>
    <t>24-031</t>
  </si>
  <si>
    <t>24-032</t>
  </si>
  <si>
    <t>Texas Hold 'Em</t>
  </si>
  <si>
    <t>This ain't Texas (Woo) Ain't no hold 'em (Hey) So lay your cards down, down, down, down So park your Lexus (Woo) And throw your keys up (Hey) Stick around, 'round, 'round, 'round, 'round (Stick around) And I'll be damned if I can't slow-dance with you Come pour some sugar on me, honey, too It's a real-life boogie and a real-life hoedown Don't be a bitch, come take it to the floor now, woo, ha (Woo) There's a tornado (There's a tornado) In my city (In my city) Hit the basement (Hit the basement) That shit ain't pretty (That shit ain't pretty) Rugged whiskey (Rugged whiskey) 'Cause we survivin' ('Cause we survivin') Off red-cup kisses, sweet redemption, passin' time, yeah Ooh, one step to the right We heading to the dive bar we always thought was nice Ooh, run me to the left Then spin me in the middle, boy, I can't read your mind This ain't Texas (Woo) Ain't no hold 'em (Hey) So lay your cards down, down, down, down So park your Lexus (Woo) And throw your keys up (Hey) And stick a real-life hoedown Don't be a bitch, come take it to the floor now, woo And I'll be damned if I cannot dance with you Come pour some liquor on me, honey, too It's a real-life boogie and a real-life hoedown Don't be a bitch, come take it to the floor now, woo Woo-hoo Woo-hoo Woo-hoo There's a heatwave (There's a heatwave) Comin' at us (Comin' at us) Too hot to think straight (Too hot to think straight) Too cold to panic (Cold to panic) All of the problems Just feel dramatic (Just feel dramatic) And now we're runnin' to the first bar that we find, yeah Ooh, one step to the right We heading to the dive bar we always thought was nice Ooh, you run to the left Just work me in the middle, boy, I can't read your mind This ain't Texas (Woo) Ain't no hold 'em (Hey) So lay your cards down, down, down, down, oh So park your Lexus (Hey) And throw your keys up (Hey) And stick around, 'round, 'round, 'round, 'round (Stick around) And I'll be damned if I cannot dance with you Come pour some sugar on me, honey, too It's a real-life boogie and a real-life hoedown Don't be a bitch, come take it to the floor now (Woo) And I'll be damned if I cannot dance with you Come pour some liquor on me, honey, too It's a real-life boogie and a real-life hoedown Don't be a-, come take it to the floor now, ooh Take it to the floor now, ooh Hoops, spurs, boots To the floor now, ooh Tuck, back, oops (Ooh, ooh, ooh) Shoot Come take it to the floor now, ooh And I'll be damned if I cannot dance with you Baby, pour that sugar and liquor on me, too Furs, spurs, boots Solargenic, photogenic, shoot It's a real-life boogie and liquor on me, too Furs, spurs, boots Solargenic, photogenic, shoot</t>
  </si>
  <si>
    <t>https://genius.com/Beyonce-texas-hold-em-lyrics</t>
  </si>
  <si>
    <t>https://musicbrainz.org/recording/2d947ada-862c-452e-95a6-091edd4330ee</t>
  </si>
  <si>
    <t>bitch (4x); shit (2x)</t>
  </si>
  <si>
    <t>24-033</t>
  </si>
  <si>
    <t>Is It Over Now?</t>
  </si>
  <si>
    <t>(Is it? Is it? Is it? Is it? Is it?) Once the flight had flown (Uh-huh) With the wilt of the rose (Uh-huh) I slept all alone (Uh-huh) You still wouldn't go Let's fast forward to three hundred takeout coffees later I see your profile and your smile on unsuspecting waiters You dream of my mouth before it called you a lying traitor You search in every maiden's bed for somethin' greater, baby Was it over when she laid down on your couch? Was it over when he unbuttoned my blouse? "Come here," I whispered in your ear In your dream as you passed out, baby Was it over then? And is it over now? (Is it? Is it? Is it?) When you lost control (Uh-huh) Red blood, white snow (Uh-huh) Blue dress on a boat (Uh-huh) Your new girl is my clone And did you think I didn't see you? There were flashin' lights At least I had the decency To keep my nights out of sight Only rumors 'bout my hips and thighs And my whispered sighs Oh, Lord, I think about jumpin' Off of very tall somethings Just to see you come runnin' And say the one thing I've been wanting, but no Let's fast forward to three hundred awkward blind dates later (Oh) If she's got blue eyes, I will surmise that you'll probably date her (Oh, no) You dream of my mouth before it called you a lying traitor (Oh) You search in every model's In your dream as you passed out, baby Was it over then? And is it over now? Uh-huh (Is it? Is it? Is it?) Uh-huh (Is it? Is it?) Think whispered sighs Oh, Lord, I think about jumpin' Off of very tall somethings Just to see you come runnin' (Runnin') And say the one thing I've been wanting, but no (Flashin' lights; Oh, Lord; Oh) Let's fast forward to three hundred takeout coffees later (Oh) (Flashin' lights) I was hoping you'd be there And say the one thing (Oh, Lord) I've been wanting (Oh, Lord) But no (Was it? Was it? Was it? Was it? Was it? Was it?)</t>
  </si>
  <si>
    <t>https://genius.com/Taylor-swift-is-it-over-now-taylors-version-from-the-vault-lyrics</t>
  </si>
  <si>
    <t>https://musicbrainz.org/recording/aab94ca8-0643-483c-9608-282be342a2be</t>
  </si>
  <si>
    <t>24-034</t>
  </si>
  <si>
    <t>Miles on It</t>
  </si>
  <si>
    <t>New truck, big lift Old roads, we've been Tearin' up since way back when But these wheels are innocent New hitch, new seats, no history And you just can't fake that So, let's change that Girl, let's go put some miles on it Back of the Chevy with the engine runnin' Just you and me in a truck bed wide like a California King We could break it in if you know what I mean Put if you know what I mean Put some miles on it We could break it in if you know what I mean All night, no brakes All tail, no gate Ain't gotta try too hard My baby's push to start All torque, full speed Off-road, on me Zero to a hundred fast My foot ain't touch the gas I said, "Hey, baby, slow it down, let's make it last" You said, "Where's the fun in that?" Yeah, let's go, in if you know what I mean Put some miles on it We could break it in if you know what I mean Put some miles on it We could break it in if you know what I mean Mile after mile after mile after mile Turn up the night like that radio dial Shoulder to shoulder where nobody knows Know where we're goin', we ain't goin' home We're puttin' King We could break it break it in if you know what I mean Put some miles on it and me in a truck bed wide like a California King We could break it in on it We could break it in if you know what I mean Put some miles on it</t>
  </si>
  <si>
    <t>https://genius.com/Marshmello-and-kane-brown-miles-on-it-lyrics</t>
  </si>
  <si>
    <t>https://musicbrainz.org/recording/9da1e9d2-a677-4488-aca6-652a2aaf9302</t>
  </si>
  <si>
    <t>24-035</t>
  </si>
  <si>
    <t>I Can Do It with a Broken Heart</t>
  </si>
  <si>
    <t>I can read your mind "She's having the time of her life" There in her glittering prime The lights refract sequin stars off her silhouette every night I can show you lies (One, two, three, four) 'Cause I'm a real tough kid I can handle my shit They said, "Babe, you gotta fake it 'til you make it" and I did Lights, camera, bitch, smile Even when you wanna die He said he'd love me all his life But that life was too short Breaking down, I hit the floor All the pieces of me shattered as the crowd was chanting, "More" I was grinnin' like I'm winnin' I was hittin' my marks 'Cause I can do it with a broken heart (One, two, three, four) I'm so depressed, I act like it's my birthday every day I'm so obsessed with him, but he avoids me like the plague I cry a lot, but I am so productive, it's an art You know you're good when you can even do it with a broken heart You might also like I can hold my breath I've been doin' it since he left I keep finding his things in drawers Crucial evidence I didn't imagine the whole thing I'm sure I can pass this test camera, bitch, smile In stilettos for miles He said he'd love me for all time But that time was quite he avoids me (He avoids me), know you're good when you can even do it with a broken heart You know you're good And I'm good 'Cause I'm miserable (Haha) And nobody even knows Ah, try and come for my job cry a lot, but I am so productive, it's an art You know you're good when you can even do it with a broken heart and I did Lights, two, three, four) I'm so depressed, I act like it's my birthday every day I'm so obsessed with him, but it with a broken heart You and come for my job</t>
  </si>
  <si>
    <t>https://genius.com/Taylor-swift-i-can-do-it-with-a-broken-heart-lyrics</t>
  </si>
  <si>
    <t>https://musicbrainz.org/recording/6f4c49f4-eab3-4d72-bff9-cf538433e977</t>
  </si>
  <si>
    <t>bitch (2x); shit (1x)</t>
  </si>
  <si>
    <t>24-036</t>
  </si>
  <si>
    <t>Jessie Murph;Jelly Roll</t>
  </si>
  <si>
    <t>Hm-mm, yeah, yeah Got me wide, wide open Got a .45 on him And he pushin' 'bout a 102 Always smokin' somethin' He ain't worried 'bout nothin' 'Cause he ain't got nothing to lose I got a thing for the hard liquor on ice Short days and long nights Marlboros out the window Middle finger to the sky Say you wanna get dangerous Now you're speakin' my language I forgot what your name is So, I'ma call you mine (Mine) I'ma call you mine (Mine) lose You might also like I got a thing for the wild ones (Wild, wild, wild) I got a thing for the wild ones, it's like he knew I got a thing for the wild ones (Wild, wild, wild) I got a thing for the wild ones, they like me too (Yeah) I'm attracted to things that are really crazy Asking me how I've been feelin' lately Coming for mine, then it's do or die I won't let it slide, no stealin' bases No back-and-forth bargainin' (Now) No bitchin' and arguin' A whole lotta problems, livin' in Gotham And Bunnie's my Harley Quinn (My Harley Quinn) Was raised in the darkness, forgive me, I'm guarded (Guarded) I have no shame, I'm in love with the heartless The police will never take us alive And cowgirls don't cry lose ones (Wild, wild, wild) I got a thing for the wild ones, they like me too Yeah (Wild, wild, wild) A thing for the wild ones (It's like he knew) I got a thing for the wild ones (Wild, wild, wild) Got a thing for the wild ones (They like me too, hm) 'bout nothin' 'Cause he ain't got nothing to wild I got a thing for the wild ones (Wild, wild, wild) Got a thing for the wild ones (They like me too, hm)</t>
  </si>
  <si>
    <t>https://genius.com/Jessie-murph-and-jelly-roll-wild-ones-lyrics</t>
  </si>
  <si>
    <t>https://musicbrainz.org/recording/01e82afb-5a8c-4da8-bd19-c4446c094834</t>
  </si>
  <si>
    <t>bitchin (1x)</t>
  </si>
  <si>
    <t>24-037</t>
  </si>
  <si>
    <t>Ain't No Love in Oklahoma</t>
  </si>
  <si>
    <t>I keep chasing that same old devil Down the same old dead-end highway Riding that storm running through my veins Like a shot down tailspun airplane Scared of nothing and I'm scared to death I can't breathe and I catch my breath But I keep chasing that same old devil Down the same old dead-end highway Ain't no love in Oklahoma Just the whistle of a long black train You'll know when it's coming for ya Riding in on the wind and rain I got saved in the same Red River The same Red River tryna drown me It ain't knocking me down, I'm standing my ground With the whole world falling all around me I keep running, but I'm standing still Pray for peace, but I need the thrill So coming for ya Riding in on the wind and rain Ain't no love in Oklahoma Just the whistle of a long black train You'll know when it's Riding in on the wind and rain train You'll know when it's coming for ya Riding in on the wind and rain</t>
  </si>
  <si>
    <t>https://genius.com/Luke-combs-aint-no-love-in-oklahoma-lyrics</t>
  </si>
  <si>
    <t>https://musicbrainz.org/recording/3e00e410-6f74-4c5f-bbaf-33b66f5efaf6</t>
  </si>
  <si>
    <t>24-038</t>
  </si>
  <si>
    <t>Carnival</t>
  </si>
  <si>
    <t>Ye;Ty Dolla Sign;Rich the Kid;Playboi Carti</t>
  </si>
  <si>
    <t>Go, go, go, go Head so good, she a honor roll She ride the dick like a carnival I done did the impossible Go, go, go, go Head so good, she a honor roll She ride the dick like a carnival I done did the impossible Go Ha, ha, ha, schyeah Way too rich to drive a Rove' Made a milli' off the stove She like to put it in her nose Pretty bitch with white toes I done put on all the bros I done fucked her in the Rolls (Hahahaha) I done pulled up in the Ghost I done reached all my goals Yeah, yeah, pull up with Yeezy and Dolla $ign I'm all about business, I'm mindin' mine Pull up in the trenches like Columbine Pull up with the rocket like NumbaNine I don't want your hoes Young nigga reach all the goals Let her suck the dick, said she was a pro If she scrape her teeth, I'ma tell her to go Go, go, go, go Head so good, she a honor roll She'll ride the dick like carnival I done did the impossible Go, go, go, go (Ha, ha) Head so good, she a honor roll She'll ride the dick like carnival I done did the impossible (Dolla $ign) She ride it like Six Flags We turn up to the max I whop her from the back I gave that bitch a cramp They love me out in France In the hood, I'm good, I'm stamped Every day, I dress all black For a show, nine hundred racks Middle East call, double that On my neck a bubble bath On my wrist, new Cadillac Cut her off, don't want her back Little bitch, I'm a superstar These hoes wanna fuck my car My dog put a nigga in park Gotta watch out for the narcs, ayy This that Game of Thrones, Yeezy, not the clones Elon, where my rocket ship? It's time to go home They served us the porn since the day we was born Anybody pissed off, gotta make 'em drink the urine Now I'm Ye-Kelly, bitch, now I'm Bill Cosby, bitch Now, I'm Puff Daddy rich, that's Me Too me rich Why she say she sucked my dick? Then she say she ain't sucked my dick? She gon' take it up the ass like a ventriloquist I mean since Taylor Swift, since I had the Rollie on the wrist I'm the new Jesus, bitch, I turn water to Cris' This for what they did to Chris, they can't do shit with this Got my kids in a fake school, we ain't— Go, go, go, go Head so good, she a honor roll She'll ride the dick like carnival (Schyeah) I done did the impossible (Schyeah) Go, go, go, go Head so good, she a honor roll She'll ride the dick like carnival I done did the impossible She ride the dick like a carnival Bend her over, havin' flashbacks, she gon' eat me up like a carnivore It's the way I pop my shit, the hoes not ready, I'm goin' barnacles Movin', I feel like I'm Jason, can't get arrested, I make 'em stumble She want a private section, roll off them X's when I'm on Melrose She tatted my name on her titties, yeah, you can bust it, but it's a borrow Hol' up, sittin' back, countin' up dubs, I was raised in the borough She wanna taste it, checkin' the swag today, ho, come back tomorrow If you know what I know, hide your ho Just off the facts that we havin' them hunchos Runnin' around in the lobby, I know that they tired of me havin' like ten hoes She need some cresidentials just to be presidential, hol' up, hol' up I'm 'bout to buy her some dentures, make that ho eat me for dinner, woah, woah Pain all in my eyes, I can't see, uh I'm 'bout to jump out my body, I'm ready to leap, uh I'm 'bout to nut on her body and tell the ho leave, 'kay Fifty mil' stuffed in the bag, tell the whole gang eat, uh It's Ye and Barti, tell me who fuckin' with we? I'm hot like Tha Carter, I'm feelin' that ho in my sleep Dollar signs all in my dreams, I don't never see Z's, woah (Woah-woah) The swag cover my body like it's a disease, woah (Woah-woah) Woah, woah, woah Woah, woah, woah she a honor roll She ride the dick like a carnival I done did the impossible Go, go, go, go Go, go, go, go Go, go, go, go Go, go, go, go</t>
  </si>
  <si>
    <t>https://genius.com/Kanye-west-and-ty-dolla-sign-and-rich-the-kid-carnival-lyrics</t>
  </si>
  <si>
    <t>https://musicbrainz.org/recording/945f3f8f-a754-4dc6-936a-c5b259f99be0</t>
  </si>
  <si>
    <t>ass (1x); bitch (6x); dick (11x); fuck (1x); fucked (1x); fuckin (1x); ho (5x); hoes (4x); nigga (2x); pissed (1x); shit (2x); titties (1x)</t>
  </si>
  <si>
    <t>24-039</t>
  </si>
  <si>
    <t>Houdini</t>
  </si>
  <si>
    <t>Hey, Em, it's Paul Uh, I was listening to the album Good fucking luck, you're on your own Guess who's back, back again? Shady's back, tell a friend Guess who's back, guess who's back Guess who's back, guess who's back Guess who's back, guess who's back Guess who's back (Da-da-da, da, da, da, da, da, da) (Da-da-da, da, da, da, da) Well, look what the stork brung (What?) Little baby devil with the forked tongue And it's stickin' out, yeah, like a sore thumb (Bleah) With a forehead that it grew horns from Still a white jerk Pullin' up in a Chrysler to the cypher with the vic's, percs and a Bud Light shirt Lyrical technician, an electrician y'all light work And I don't gotta play pretend, it's you I make believe And you know I'm here to stay 'cause me If I was to ever take a leave, It would be aspirin to break a feve If I was to ask for Megan Thee Stallion if she would collab with me Would I really have a shot at a feat? (Ha!) I don't know, but I'm glad to be back, like You might also like Abra-abracadabra (And for my last trick) I'm 'bout to reach in my bag, bruh Abra-abracadabra (And for my last trick, poof) Just like that and I'm back, bruh Now back in the days of old me (When) Right around the time I became a dope fiend Ate some codeine, as a way of coping taste of opiates, case of O.E â€‹Turned me into smiley face emoji My shit may not be age appropri- Ate but I will hit an eight year old in the face with a participation trophy 'Cause I have zero doubts That this whole world's 'bout to turn into some girl scouts That censorship bureau's out To shut me down so when I started this verse It did start off light-hearted at first But it feels like I'm targeted Mind bogglin' how my profit has skyrocketed, look what I pocketed Yeah, the shit is just like y'all have been light joggin' and I've been running at full speed And that's why I'm ahead like my noggin, and I'm the fight y'all get in When you debate who the best but ops I'm white-chalkin' when I step up to that mic, cock it then "Oh my god, it's him... not again!" Abra-abracadabra (And for my last trick) I'm 'bout to reach in my bag, bruh Abra-abracadabra (And for my last trick, poof) Just like that and I'm back, bruh Sometimes I wonder what the old me'd say (If what?) If he could see the way shit is today (Look at this shit, man) He'd probably say that everything is gay (Like happy!) What's my name, what's my name? So, how many little kids still wanna act like me? I'm a bigger prick than cacti be And that's why these words sting, just like you were being attacked by bees In the coupe leaning back my seat Bumpin' R. Kelly's favorite group, the black guy pee's In my Air Max 90's White T's walkin' parental advisory My transgender cat's Siamese Identifies as black, but acts Chinese Like a motherfuckin' hacky sack I treat the whole world, 'cause I got it at my feet How can I explain to you? That even myself, I'm a danger too I hop on tracks like a kangaroo And say a few things or two to anger you But fuck that, if I think that shit, I'ma say that shit Cancel me what? Okay, that's it, go ahead, Paul, quit Snake-ass prick, you male crossdresser, fake-ass bitch And I'll probably get shit for that (Watch) But you can all suck my dick, in fact Fuck them, fuck Dre, fuck Jimmy, fuck me, fuck you, fuck my own kids they're brats (Fuck 'em) They can screw-off, them and you all You too, Paul, got two balls, big as RuPaul's, what you thought you saw ain't what you saw 'Cause you're never gon' see me Caught sleepin' and see the kidnappin' never did happen Like Sherri Papini, Harry Houdini, I vanish into the thin air as I'm leaving, like Abra-abracadabra (And for my last trick) I'm 'bout to reach in my bag, bruh Abra-abracadabra (And for my last trick, poof) Just like that and I'm back, bruh feat? (Ha!) I don't know, but I'm glad to be back, I'm 'bout to reach in my bag, bruh Abra-abracadabra (And for my last trick, poof) Just like that and I'm back, bruh</t>
  </si>
  <si>
    <t>https://genius.com/Eminem-houdini-lyrics</t>
  </si>
  <si>
    <t>https://musicbrainz.org/recording/90f3b236-c79c-4980-81a6-fc745086c303</t>
  </si>
  <si>
    <t>balls (1x); bitch (1x); cock (1x); dick (1x); fuck (6x); fucking (1x); motherfuckin (1x); prick (2x); shit (7x)</t>
  </si>
  <si>
    <t>24-040</t>
  </si>
  <si>
    <t>Wanna Be</t>
  </si>
  <si>
    <t>GloRilla;Megan Thee Stallion</t>
  </si>
  <si>
    <t>GloRilla Real hot girl shit AceC, turn that heat up, nigga On the gang, gang, on the gang, gang Ah He, he, he, he in love with Glo Never got the cookie, but got my name tatted (Ayy) Killer where? Don't know who he killed, I heard that mane ratted (Damn) Never full, when it's time to eat, I be his main platter NYC, New York Fashion Week, Tommy Hil' jacket (Huh) Tell these hoes to stay dangerous 'cause nere one of they niggas safe (Nah) My nigga say he faithful, I still got a few hoes just in case (Got too) I can't lie, I used to simp so hard but them my old ways It's three hundred sixty five days in a year, couldn't play with me on none of them days (Woo) Fuckin' ass freaky nigga (Ugh) Don't even wear no condoms (Freaky ass) Don't know how to treat a lady (Like the fuck?) I oughta smack your mama (Bitch) Pussy wet, good ass neck (That's me), so I talk how I wanna Save a nigga, who, bitch? Do I look like fuckin' Superwoman? On the gang He don't wanna be saved, don't save him That is not my nigga, don't claim him 'Bout twenty missed calls, he faded White boy wasted, Channing Tatum He don't wanna be kept, don't keep him He don't want the baby, then, bitch, don't keep it, ho I don't get left, I'm a leaver (Real hot girl shit, ayy) Hoes love me like Justin Bieber I'm the B-A-D-D-E-S-T (Ah) Same hoes hatin' used to wanna be besties (Besties) You can get your wig turned like Effie (Like Effie) I don't need insurance 'cause a bitch can't wreck me (Baow, baow) Ready or not, I'm comin' like Freddy (Like Freddy) I'm mother, and you know my trick is your daddy (Your daddy) Clock that tea, bitch, catch it (Bitch, catch it) You look like a discount me on Etsy (Ayy) I'm the female titan, I'm steppin' on bitches I'm showin' my titties (Yeah), I tore up the city (Yeah) A P-I-M-P (Yeah), I be hoein' these niggas (Yeah) He run back to me (Yeah) 'cause you borin' a nigga (Borin' a nigga) Fuck is a layover? I ain't waitin' (I ain't waitin') I get the bag then I change destinations (Yeah) These niggas be crazy, I don't blame 'em I'm a dog too, I don't wanna change him (Huh) He don't wanna be saved, don't save him (Save him) That is not my nigga, don't claim him (Yeah) 'Bout twenty missed calls, he faded (Yeah, yeah) White boy wasted, Channing Tatum (Huh, Channing Tatum) I don't wanna be saved, don't save me (Don't save me) You for everybody, nigga, don't claim me (Don't claim me) Hate a nigga tryna tell me what to do You ain't my daddy, I'm not your baby (Not your baby) be kept, don't keep him He don't want the baby, then bitch, don't keep it, ho I don't get left, I'm a leaver Hoes love me like Justin Bieber (Ah) Go Meg Go Meg (Baow) Go Meg (Baow) Go Meg (Baow) Go Meg (Baow) Go Meg (Baow) Go Meg (Ah) Get 'em Glo (Ayy) Get 'em Glo (Huh) Get 'em Glo (Woo) Get 'em Glo (Hey) Get 'em Glo (Huh) Get 'em Glo (Woo, yeah) On the gang, gang Fuck you mean? Y'all know what the fuck goin' on, huh, huh On the gang, gang, on the gang, gang He don't wanna huh On the gang, gang, on the gang, gang</t>
  </si>
  <si>
    <t>https://genius.com/Glorilla-and-megan-thee-stallion-wanna-be-lyrics</t>
  </si>
  <si>
    <t>https://musicbrainz.org/recording/b412ba65-96bd-43d4-bd2c-7f52328fd931</t>
  </si>
  <si>
    <t>ass (3x); bitch (5x); bitches (1x); fuck (2x); fuckin (1x); ho (2x); hoes (3x); nigga (10x); niggas (3x); shit (2x); titties (1x)</t>
  </si>
  <si>
    <t>24-041</t>
  </si>
  <si>
    <t>Slow It Down</t>
  </si>
  <si>
    <t>I'd never met you, but I wanted To invite you to the party Then you walked in with those green eyes Never stolen by nobody And they flicker to the future For a moment, I could picture Then you touch me and I come back And we're talking on the staircase 'Bout your big dreams on the big screens Out of Georgia, now you're lonely in this city Lyin' with me And you're scared it's movin' quickly Oh, now you're crying, you're in pieces 'Cause the only love you've ever known is Jesus I can feel it Oh, I hate that I'm the reason that you're In your head right now While your world is spinning out So slow it down Take a moment now We're too young to drown Deep in dirty waters Full of hopeless doubt Let me pull you out Let me hold you now Let me slow it down Ain't it funny how it changes? How the future rearranges I get nervous, oh, I'm anxious Maybe loving you is dangerous I could lose you like the others Only girl that's never left me is my mother Oh, I love her And I know you'll probably hate it, but I'm In my head right now now Let me (Slow it down) Slow it down When you're on the ground And you're crying I'm trying (Slow it down) To slow it down When you're spinning 'round In your head (Ooh-ooh-ooh, ooh-ooh) I'll help you slow it down head (Ooh-ooh-ooh, ooh-ooh) I'll help you slow it down</t>
  </si>
  <si>
    <t>https://genius.com/Benson-boone-slow-it-down-lyrics</t>
  </si>
  <si>
    <t>https://musicbrainz.org/recording/862d3bd7-e035-4e56-9817-7e87fb283706</t>
  </si>
  <si>
    <t>24-042</t>
  </si>
  <si>
    <t>Redrum</t>
  </si>
  <si>
    <t>Cai, a noite sobre o nosso amor Cai, e agora só restou do amor Uma palavra: Adeus Woah, woah, woah Want it all, I won't leave a breadcrumb Bitch, what? I thought a nigga said somethin' Thought a nigga said somethin' G Block, all we know is redrum Redrum, redrum, redrum, redrum G Block, all we know is redrum Redrum, redrum, redrum, redrum Nigga, all we know is- (Redrum) Ridin' in the back, it's a May' (It's a May') Thirty-two shots in the K (In the K) Marathon, I really run the A (Run the A) Say you touched me, how, Sway? (How, Sway?) Graveyard, that's where the opps stay (Opps stay) Hypnotize, they do what I say (What I say) 21, niggas don't play (Don't play) My Glock Gen5 said hey (Said hey) Take my chopper everywhere, that's bae (That's bae) Get yo' ass out the car, you givin' Tre (Givin' Tre) We been spinnin' through they hood all day (All day) Niggas say they outside, okay, okay I can't let a bitch play me, no way (No way) You a duck if you believe what hoes say (What hoes say) She got way more bodies than my old K (Old K) My lil' brother beat his body, OJ (OJ) Niggas talkin' 'bout they lit, I'm La Flame (Pussy) That lil' boy a mascot, he ain't gang (Pussy) Watch a half a million dollars and it's plain (Pussy) I don't go through TSA to get on planes (Pussy) You get pussy without head, then you lame (Pussy) She knew I was leavin' 'fore I even came (Pussy) Two revolvers on my waist, John Wayne (Pussy) Smack niggas, then I get on Live and sing (Yeah) You might also like redrum, redrum G Block, all we know is redrum Redrum, redrum, redrum, redrum Nigga, all we know is- (Redrum) How many niggas got the belt? (A lot) Catch 'em at the light, he get nailed (Bow) 9-1-1, somebody help Sub-tweeting bad for your health, pussy I'm a gangster, I ain't takin' shit back, pussy I'll never do no song with no rat, pussy Put a Lego in a stick, it rat-a-tat, pussy I don't wanna talk, go and catch a hat, pussy Big Draco come up out that Scat, pussy He stood on business, now he layin' on his back, pussy Ask around, I be rappin' nothin' but facts, pussy We the reason all these niggas runnin' track, pussy (On God) You ain't never stepped, you can't tell me a thing (21) I got big kahunas and I'm lettin' 'em hang (21) Keep my mouth closed and that's never gon' change (21) You get in the jam and go to pointin' and blame (21, 21) I ain't let it slide, I was sharpenin' aim Smokin' on my brothers, got his ass left slain You know it's smoke, 'cause they ain't even take off his chain Say it's up with me, your ass must do cocaine (21, 21) redrum, redrum G Block, all we know is redrum Redrum, redrum, redrum, redrum Nigga, all we know is- (Redrum) Little pigs Little pigs, let me come in Not by the hair on your chinny-chin-chin? Then I'll huff, and I'll puff, and I'll blow your house down Here's Johnny on my waist, John Wayne (Pussy) Smack niggas, then I get on Live and sing (Yeah) chinny-chin-chin? Then I'll huff, and I'll puff, and I'll blow your house down Here's Johnny</t>
  </si>
  <si>
    <t>https://genius.com/21-savage-redrum-lyrics</t>
  </si>
  <si>
    <t>https://musicbrainz.org/recording/4ff9e97b-f326-440a-a820-943b68f1d938</t>
  </si>
  <si>
    <t>ass (3x); bitch (1x); hoes (2x); nigga (2x); niggas (5x); pussy (10x); shit (1x)</t>
  </si>
  <si>
    <t>24-043</t>
  </si>
  <si>
    <t>Okay Mm, ah I come and I go Tell me all the ways you need me I'm not here for long Catch me or I go Houdini I come and I go Prove you got the right to please me Everybody knows Catch me or I go Houdini Time is passin' like a solar eclipse If you're good enough, you'll find the way Maybe you could cause a girl to change (Her ways) Do you think about it night and day? Maybe you could be the one to make me stay Everything you say is soundin' so sweet (Ah-ah) But do you practise everything that you preach? (Ah-ah) I need something that'll make me believe (Ah-ah) If you got it, baby, give it to me They say I come and I go Tell me all the ways you need me I'm not here for long Catch me or I go Houdini I come and I go (I come and I go) Prove you got the right to please me Everybody knows (I'm not here for long) Catch me or I go Houdini the one to make me stay Oh-oh Ooh I come and I go Tell me all the ways you need me (Ooh) knows (I'm not here for long) Catch me or I go Houdini Houdini (Ah) Catch me or I go Houdini I go Prove you got the right to please me Everybody knows Catch me or I go Houdini Time is passin' like a solar eclipse See you watchin' and you blow me a kiss It's your moment, baby, don't let it slip Come in closer, are you readin' my lips? go Prove you got the right to please me Everybody knows ways) Do you think about it night and day? Maybe you could be or I go Houdini Houdini (Ah) Catch me or I go Houdini</t>
  </si>
  <si>
    <t>https://genius.com/Dua-lipa-houdini-lyrics</t>
  </si>
  <si>
    <t>https://musicbrainz.org/recording/f279ee6d-c9f7-4e47-83ab-915f71f3ab0a</t>
  </si>
  <si>
    <t>24-044</t>
  </si>
  <si>
    <t>Yeah Glo!</t>
  </si>
  <si>
    <t>GloRilla</t>
  </si>
  <si>
    <t>https://www.last.fm/music/Glorilla</t>
  </si>
  <si>
    <t>GloRilla (Squat Made The Beat) (B100 made this) (Go Grizz) On the gang, gang On the gang, gang Woo Yeah, run up on big Glo, you won't, I bet your ass be on the floor Big carbon hit like Mayweather, Tula come through and bow a ho Got millions out that rap shit, they hate a bitch, but they stole the flow Got backend after backend comin', fuck 'em, I stole the show Don't run up on that bitch, she a headcase, all she do is shoot I signed my deal up on a PJ and hopped out a parachute I'm geeked, don't ask me 'bout no more features, I might just stare at you I'm geeked, don't ask me 'bout no more features, I might embarrass you (Yeah, Glo) Stomp a lil' pussy ho with some shell toes (Yeah, Glo) Slappin' rap bitches and makin' bail, ho (Yeah, Glo) Two-tone Cartier match the nails, ho (Yeah, Glo) No competition, these bitches stale, ho (Yeah, Glo) Cuban on Cuban, my shit in layers, ho (Yeah, Glo) Say they get money, but I can't tell, ho (Yeah, Glo) Keep runnin' circles around these snail hoes (Yeah, Glo) And my shit bumpin' up in the jail, ho On the gang "Big Glo, where you been at?â€ "Mane, everywhere, I'm workin' hard" Maybach and G-Wagon trucks, got M&amp;M's in my garage Quick to crank up on a ho, you bitches better not get me started Locked in with the gangstas and players, my folks gon' keep it solid Everything I got on new, it look like I got renovated (Ayy) I'm cocky, bitch, when I was just humble they didn't appreciate it (Fuck 'em) Young, wealthy, and ratchet, I'm the hood bitches' motivation (Stamped it) On top of the world now, they tried to underestimate me (Haha) (Get 'em, Glo) Them bitches fraudulent, you know you the truth (Get 'em, Glo) Stop overthinkin', these hoes can't fuck with you (Period) (Get 'em, Glo) Standin' on business in these Chanel shoes Before I let a ho play with me, I'll go eat some jail food, on gang runnin' circles around these snail hoes (Yeah, Glo) And my shit bumpin' up in the jail, ho On the gang Yeah, Glo Yeah, Glo Glo) And my shit bumpin' up in the jail, ho On the gang Yeah, Glo Yeah, Glo</t>
  </si>
  <si>
    <t>https://genius.com/Glorilla-yeah-glo-lyrics</t>
  </si>
  <si>
    <t>https://musicbrainz.org/recording/32457810-7054-4eb0-9c18-cc12c905ab73</t>
  </si>
  <si>
    <t>ass (1x); bitch (3x); bitches (5x); fuck (2x); ho (12x); hoes (3x); pussy (1x); shit (5x)</t>
  </si>
  <si>
    <t>24-045</t>
  </si>
  <si>
    <t>Rich Baby Daddy</t>
  </si>
  <si>
    <t>Drake;Sexyy Red;SZA</t>
  </si>
  <si>
    <t>Is it all I could be enough Is it all I could be enough Is it Bend that ass over (Baow), let that coochie breathe (Yeah) Shake that ass, bitch, hands on your knees (Ho) Hands on your knees (Ho), hands on your knees (Now) Shake that ass for Drake (Yup), now shake that ass for me Bend that ass over (Baow), let that coochie breathe (Yeah) Shake that ass, bitch, hands on your knees Hands on your knees, hands on your knees Shake that ass for Drake (Yeah), now shake that ass for me Ayy, I still got some love deep inside of me No need to lie to me, I know you got a guy He's not a guy to me Just say goodbye to him, then take the ride to me, ride to me I still got some love deep inside of me Please drag it out of me You just might Just might get that G-Wagon out of me Please drag it out of me, please drag it out Rollie gang, patty gang, rich baby daddy gang I'm with Red like I'm at a Cincinnati game Hood bitch, tat her gang 'fore she tat her name Real bitch, held me down 'fore I had a name Heard there's money on my head, what is that to me? I put a hundred bands on him, he put a rack on me We from two different worlds, but it's a match to me The bend it over only time she turn her back on me (For real) on your knees, hands on your knees Shake that ass for Drake (Yeah), now shake that ass for me You been so good and you deserve to end your suffering I need good dick and conversation, can you comfort me? I got a feeling this is more than what we both would say I got a feeling this is more than feelings I can't let you get away Feels good, but it can't be love Ain't a damn thing that I'd do Ain't a damn thing, oh Bend that ass over (Oh), let that coochie breathe (Oh) Shake that ass, bitch (Oh), hands on your knees (Oh) Hands on your knees (Oh, bend it), hands on your knees (Oh) Shake that ass for Drake (Uh), now shake that ass for me Bend that ass over (Yeah), let that coochie breathe (Yeah) Shake that ass, bitch (Yeah), hands on your knees (Hands on your) Hands on your knees (Hands on your), hands on your knees (Yeah) Shake that ass for Drake, now shake that ass for me (Shake, shake, shake) You like my voice, I turn you on Red weave, it match my thong He heard about me, know my song I drive him crazy, can't leave me 'lone Foreign trucks, I pull up Thirty inches to my butt Nails done, I'm fine as fuck Niggas tryna see what's up I'm lucky I'm lucky I'm lucky I'm lucky on your knees, hands on your knees Shake that ass for Drake (Yeah), now shake that ass for me You know the root of it You know the lies and you know the truth of it I see the future and I can see you in it Girl, I'm not stupid, so don't pull no stupid shit I swear, poppin' my shit come with consequences Post nut clarity, I came to my senses I knew it was love when it started as a friendship Askin' 'bout a baby, we should probably get a Frenchie And take care of the dog Take care of the dog Until the dog days are over The dog days are done And you know I'm the one, I'm the one The dog days are over, dog days are done And you know I'm— We was fuckin' night after night, I'll change your life You ain't even know how to suck it right, I taught you right You ain't even heard of Grace Bay 'til I bought the flight You ain't even know how cold you was 'til I bought you ice You can't even look at him the same, we a different type You just text me trippin', I reply, "Have a safe flight" Wanna stick around for the ride, baby, hol' on tight</t>
  </si>
  <si>
    <t>https://genius.com/Drake-rich-baby-daddy-lyrics</t>
  </si>
  <si>
    <t>https://musicbrainz.org/recording/cee50626-f129-421a-957a-4ceb76000de6</t>
  </si>
  <si>
    <t>ass (20x); bitch (6x); butt (1x); coochie (4x); damn (2x); dick (1x); fuck (1x); fuckin (1x); shit (2x)</t>
  </si>
  <si>
    <t>24-046</t>
  </si>
  <si>
    <t>https://musicbrainz.org/recording/3f02151d-4bd6-40bf-b82a-108724fa6d62</t>
  </si>
  <si>
    <t>24-047</t>
  </si>
  <si>
    <t>End of Beginning</t>
  </si>
  <si>
    <t>Djo</t>
  </si>
  <si>
    <t>https://www.last.fm/music/Djo</t>
  </si>
  <si>
    <t>Just one more tear to cry, one teardrop from my eye You better save it for The middle of the night when things aren't black and white Enter, Troubadour "Remember twenty-four?" And when I'm back in Chicago, I feel it Another version of me, I was in it I wave goodbye to the end of beginning This song has started now, and you're just finding out Now isn't that a laugh? A major sacrifice, but clueless at the time Enter, Caroline "Just trust me, you'll be fine" And when I'm back in Chicago, I feel it Another version of me, I was in it I wave goodbye to the end of beginning (Goodbye, goodbye, goodbye, goodbye) You take the man out of the city, not the city out the man the man out of the- You might also like And when I'm back in Chicago, I feel it Another version of me, I was in it Oh, I wave goodbye to the end of beginning (Goodbye, goodbye) the city, not the city out the man You take the man out of the- And when I'm back in Chicago, I feel it Another version of me, I was in it Oh, I wave goodbye to the end of beginning (Goodbye, goodbye)</t>
  </si>
  <si>
    <t>https://genius.com/Djo-end-of-beginning-lyrics</t>
  </si>
  <si>
    <t>https://musicbrainz.org/recording/74f3b043-c0b4-4590-8c10-bfc4e3a06fef</t>
  </si>
  <si>
    <t>24-048</t>
  </si>
  <si>
    <t>Lunch</t>
  </si>
  <si>
    <t>Oh, mm-mm I could eat that girl for lunch Yeah, she dances on my tongue Tastes like she might be the one And I could never get enough I could buy her so much stuff It's a craving, not a crush, huh "Call me when you're there" Said, "I bought you somethin' rare And I left it under 'Claire'" So now, she's comin' up the stairs So I'm pullin' up a chair And I'm puttin' up my hair Baby, I think you were made for me Somebody write down the recipe Been tryin' hard not to overeat You're just so sweet I'll run a shower for you like you want Clothes on the counter for you, try 'em on If I'm allowed, I'll help you take 'em off Huh so much stuff It's a craving, not a crush, huh Oh, I just wanna get her off, oh Oh Oh, oh Oh She's takin' pictures in the mirror Oh, my God, her skin's so clear Tell her, "Bring that over here" You need a seat? I'll volunteer Now she's smilin' ear to ear She's the headlights, I'm the deer I've said it all before, but I'll say it again I'm interested in more than just bein' your friend I don't wanna break it, just want it to bend Do you know how to bend? I could eat that girl for lunch She dances on my tongue I know it's just a hunch But she might be the one I could Eat that girl for lunch Yeah, she Tastes like she might be the one I could I could Eat that girl for lunch Yeah, she Yeah, she Tastes like she might be the one I could never get enough I could buy her might be the one</t>
  </si>
  <si>
    <t>https://genius.com/Billie-eilish-lunch-lyrics</t>
  </si>
  <si>
    <t>https://musicbrainz.org/recording/860db050-0743-4378-bbf5-8f97da27dd7e</t>
  </si>
  <si>
    <t>24-049</t>
  </si>
  <si>
    <t>Never Lose Me</t>
  </si>
  <si>
    <t>Flo Milli</t>
  </si>
  <si>
    <t>https://www.last.fm/music/Flo+Milli</t>
  </si>
  <si>
    <t>Never had a bitch like me in your life You ain't never had a bitch like me in your life, uh Never had a bitch like me in your life You ain't never had a bitch like me in your life (Yeah) He speed in the Wraith while his hand on my coochie (Yeah) He touchin' Emilio Pucci (Uh) Doin' good, bitch, I'm gucci (I'm good) Fly to Asia, he feedin' me sushi (Ooh) When we fuckin', it feel like a movie Raw bitch, ain't never been a groupie Stiff on a ho, I like my nigga bougie (Yeah) Tell me you don't never wanna lose me lose me Tell me you don't never wanna lose me Tell me you don't never wanna lose me (Lose me) Tell me you don't never- Keep me a Haitian, I love me a Zoe I've been thinkin' 'bout you on the road We havin' rich sex on a boat He hit it back to back like it's dope (Like it's dope) How you gon' prove you could treat me right? You stole my heart like a thief in the night Yeah, he my man, he was never your type If you try me, ho, it's on sight He totin' the Uzi, but he actin' real bougie (Bougie, yeah) I like to fight over dick, ho, don't get hit with the two-piece (Two-piece) You know you can call if you need me Tell me you ain't never ever leavin' (No) When I suck it, I look in your eyes (Yeah) You better fuck me like you mean it (Fuck me like you mean it) You might also like lose me Tell me you don't never wanna lose me Tell me you don't never wanna lose me (Lose me) Tell me you don't never- He speed in the Wraith while his hand on my coochie Doin' good, bitch, I'm gucci When we fuckin', it feel like a movie Be stiff on a ho, I like my nigga bougie (Yeah) Tell me you don't never wanna lose me Tell me you don't never wanna lose me</t>
  </si>
  <si>
    <t>https://genius.com/Flo-milli-never-lose-me-lyrics</t>
  </si>
  <si>
    <t>https://musicbrainz.org/recording/c9447e79-e983-40ed-aaf2-b3a3da201e43</t>
  </si>
  <si>
    <t>bitch (7x); coochie (2x); dick (1x); fuck (1x); fuckin (2x); ho (4x); nigga (2x)</t>
  </si>
  <si>
    <t>24-050</t>
  </si>
  <si>
    <t>Lies Lies Lies</t>
  </si>
  <si>
    <t>I don't come down with the sun I won't hate myself when the mornin' comes No thoughts of your body runnin' through my head No bottle of bourbon beside the bed, 'cause It wasn't no thing to give you up I never reach for you in another touch Don't ever think about you with him And girl, tonight I won't call again and again Ain't nothin' but Lies, lies, lies Look into my eyes, eyes, eyes I'm still a fool for you Nothin' I wouldn't do for you Lies, lies, lies Girl, I'm on a downhill dive Habits and hard heartbreaks are hard to break So I just tell the same old lies, lies, lies Yeah, baby, I can try, try, try To act like I don't give a damn, but I do Bet you're missin' me bad as I miss you Snowballs to a phone call Soundin' somethin' stupid Baby, 'cause the truth is The ninety proof is tellin' me Habits and hard heartbreaks are hard to break So I just tell the same old lies, lies, lyin' to myself Why, why, why in the hell Do I keep sayin', "I can get you back"? That's about as honest as sayin' that I don't come down with the Sun I won't hate myself when the mornin' comes Them ain't downhill dive Habits and hard heartbreaks are hard to break So I just tell the same old lies, lies, lies Lies, lies, lies for you Lies, lies, lies Girl, I'm on a downhill dive dive Habits and hard heartbreaks are hard to break So I just tell the same old lies, lies, lies Lies, lies, lies</t>
  </si>
  <si>
    <t>https://genius.com/Morgan-wallen-lies-lies-lies-lyrics</t>
  </si>
  <si>
    <t>https://musicbrainz.org/recording/87b0dc09-62a8-498d-a6c2-1ce1fde39aaa</t>
  </si>
  <si>
    <t>24-051</t>
  </si>
  <si>
    <t>Type Shit</t>
  </si>
  <si>
    <t>Future;Metro Boomin;Travis Scott;;Playboi Carti</t>
  </si>
  <si>
    <t>Yeah, yeah, Pluto I don't hang with rats, that's some new type shit Get a nigga whacked on the news type shit Sippin' drank and Actavis on some Screw type shit Just a sad ho runnin' through the crew type shit I got a bad bitch at home, voodoo type shit Take down Meg Thee Stallions by the group type shit That's some thick shit, I just thought you knew type shit I just tricked off, I don't just usually do this type of shit Pockets racked up, all blue type shit Bunch of rich niggas, hoes get confused type shit Atlanta nigga, I live like Ted Turner type shit On camera, knockin' jaws loose type shit I canceled her, kick her out the stu' type shit A silent hitter, I just keep it cool with you bitches A solid nigga, countin' dog food type shit Movin' through the city with your boo type shit She's ready to suck it up like soup type shit You goin' against the guys and you gon' lose type shit Pray to God they knock you out your shoes type shit (Type shit) Pop it, pop it, right up out the blue type shit Put the Double O in a mood Serotonin, that's a cool type mix Oxycontin, mix it with balloons (Alright) East Atlanta feelin' like a zoo type mix (Open up) Shawty, shawty strippin', takin' shrooms Eatin' all the Percs, on some food type shit (Open up) Shawty make it work, 9-to-5 type shit (Open up) Eatin' all the Perkies, on some food type shit (Open up) Eatin' all the Perkies, on some food type shit (Going up) All the homies crushin' on some fool type— (Going up) Floodin' out the spot, it's like a pool type mix (Add it up) All the homies crushin' on some fool type shit (Going up) All the homies crushin' on some fool type— (Open up) Eatin' all the Perkies, on some food type shit Feelin' so high, I'm on the moon type shit Kick the slow flow, jitsu type shit (Open it up, add it up) Red lock in my dreadlocks, I'm on bool type shit (Fuck it up, add it up) Cook a nigga up like food type shit (Fuck it up, fuck it up) Posted up with my dogs, Scooby Doo type shit (Fuck it up, woo) She grippin' all on my balls, I gotta move type shit Diamonds, they cover my flaws, I'm actin' brand new type shit Hundred round drum, make it burst, soundin' like a nuke type shit All of my jeans is saggin', I think I'm over tight shit Put the ho down with the gang, now she think she my manager type shit Shawty thought she was the one, I will forever have a boss bitch The presi' set on me plain, I'm on some naked type shit Eighty-one thou' for the teeth, I still ain't smiling for this bitch This ho think she better than me? She on that IG model shit Shawty said I'm a superhero, so how the fuck I'ma hide from shit? Bitch give me dome in the back, she on her bobblehead type shit All I want is ass and titties, I ain't got no type, shit Sippin' on drank, Pluto, hold up Sippin' my drank, Metro Sittin' right here with my yayo type shit Might put some diamonds in my gloves, woah, on my Mike shit What the fuck y'all talking about bodies for? Y'all just type shit (Pluto) I don't hang with rats, that's some new type shit (New type shit) a bad bitch at home, voodoo type shit Take down Meg Thee Stallions by the group type shit Tags all over my shirt, uh, rockstar type shit (Open it up, open it up) Molly all in my dreads, uh, Rasta type shit (Open it up, open it up) 'Bout to take a ho to Turks, she a monster type shit (Type shit) She don't speak no English, money talk type shit She fuck me, ran her mouth 'cause I'm a boss type shit (Woo)</t>
  </si>
  <si>
    <t>https://genius.com/Future-metro-boomin-travis-scott-and-playboi-carti-type-shit-lyrics</t>
  </si>
  <si>
    <t>https://musicbrainz.org/recording/20c84544-ef86-4511-b42e-0a05bdaf0e1b</t>
  </si>
  <si>
    <t>ass (1x); balls (1x); bitch (4x); bitches (1x); fuck (4x); ho (4x); hoes (1x); nigga (4x); niggas (1x); shit (55x); titties (1x)</t>
  </si>
  <si>
    <t>24-052</t>
  </si>
  <si>
    <t>Gata Only</t>
  </si>
  <si>
    <t>FloyyMenor;Cris MJ</t>
  </si>
  <si>
    <t>Ey Mami, te siento lejo', dime dónde está' Te quiero chingar, te voy a raptar Déjate llevar, apaga el celular Que si está' conmigo no te va a pasar na' Solo déjate llevar Nena, atenta a la jugá' Que yo quiero contigo y tú quiere' conmigo (Brr) Dime si se da Ba-Ba-Baby, dale, ponte pa' mí, follow me Tú ere' like for me y yo 'toy pa' ti Gata, tú está' only, mándame tu ubi Mueve los cachete' al ritmo del TikTok Conmigo esa gata se escapó y en su casa nadie lo notó E' que conmigo la baby esta noche la pasó cabrón Gata, pon el celu en modo avión Tú mi loca y yo tu locotrón Tú te pone' pa' mí y yo por ti me tiro toa' las misione' Mami, te siento lejo', dime dónde está' (Ah-ah) Te quiero chingar, te voy a raptar Déjate llevar y apaga el celular Que si está' conmigo no te va a pasar na' Solo déjate llevar 'Tate atenta a la jugá' Si yo quiero contigo y tú quiere' conmigo (Mj) (Dime si se da) Ba-Ba-Baby, dale, ponte pa' mí, follow me Tú ere' like for me, yo tu Brad Pitt Gata, tú está' only, mándame tu ubi Muévelo, cabecea al ritmo del TikTok Conmigo esa gata se escapó El que la rompe soy yo Me la robo de menor Otra noche dándote (Eh), dándote (Eh) Tocándote (Eh), calentándote Encima viniéndote (Okey) Al oído gimiéndome (Ja) Y yo la sigo enamorando, regalando, to' el día comprando Lo que uste', mamita, quiere Ahora nos 'tamo alejando, no te estoy viendo, los día' volando Estar sola tú prefiere' Ven y dame un chance pa' guayarte Allá abajo mojarte toa' las parte' Otra noche dándote, dándote Tocándote, calentándote Baby, dale, ponte pa' mí, follow me (Brr) rompe soy yo Me la robo de menor Ey (Ah-ah-ah-ah-ah-ah-ah) Ya tú sabe' quiéne', ya tú sabe' quiénes somo' (Ey) (Ah-ah-ah-ah-ah-ah-ah-ah-ah) FloyyMenor Cris Mj "El Más Que Suena" (Ah-ah-ah, ah-ah-ah) FloyyMenor 'Tamo matando, brr, ja (Mami, te siento lejo', dime dónde estás) (Te quiero chingar, te voy a raptar) (Déjate llevar, apaga el celular) (Que si estás conmigo no te va a pasar na') Tú y yo en La Serena Por la Avenida del Mar (Si yo quiero contigo y tú quiere' conmigo) (Dime si se da) Tra, tra, tra, tra, tra, tra, tra, traJaja Muah Pa' que sepa'</t>
  </si>
  <si>
    <t>https://genius.com/Floyymenor-and-cris-mj-gata-only-lyrics</t>
  </si>
  <si>
    <t>https://musicbrainz.org/recording/7c99cd74-4c02-49f6-9090-bf53c49b9507</t>
  </si>
  <si>
    <t>24-053</t>
  </si>
  <si>
    <t>Hot to Go!</t>
  </si>
  <si>
    <t>Five, six Five, six, seven, eight I could be the one, or your new addiction It's all in my head, but I want non-fiction I don't want the world, but I'll take this city Who can blame a girl? Call me hot, not pretty Baby, do you like this beat? I made it so you'd dance with me It's like a hundred ninety-nine degrees When you're doing it with me, doing it with me H-O-T-T-O-G-O Snap and clap and touch your toes Raise your hands, now body roll Dance it out, you're hot to go H-O-T-T-O-G-O Snap and clap and touch your toes Raise your hands, now body roll H-O-T-T-O-G-O H-O-T-T-O-G-O You can take me hot to go H-O-T-T-O-G-O You can take me hot to go Well, I woke up alone staring at my ceiling I try not to care, but it hurts my feelings You don't have to stare, come here, get with it No one's touched me there in a damn hot minute And baby, don't you like this beat? I made it so you'd sleep to go H-O-T-T-O-G-O You can take me hot to go What's it take to get your number? What's it take to bring you home? Hurry up, it's time for supper Order up, I'm hot to go What's it take to get your number? Hurry up, it's getting cold Hurry up, it's time for supper Order up, I'm hot to go H-O-T-T-O-G-O You can take me hot to go (Oh, yeah) H-O-T-T-O-G-O You can take me hot to go (Hot to go) H-O-T-T-O-G-O You can take me hot to go (Oh, yeah) H-O-T-T-O-G-O You can take me hot to go Whew, it's hot in here Is anyone else hot? Woo, you comin' home with me? Okay, it's hot I'll call the cab You can take me hot to go Whew, it's hot in here Is anyone else hot? Woo, you comin' home with me? Okay, it's hot I'll call the cab</t>
  </si>
  <si>
    <t>https://genius.com/Chappell-roan-hot-to-go-lyrics</t>
  </si>
  <si>
    <t>https://musicbrainz.org/recording/57e19623-8924-4a49-9ede-9454df5acb89</t>
  </si>
  <si>
    <t>24-054</t>
  </si>
  <si>
    <t>24-055</t>
  </si>
  <si>
    <t>Get It Sexyy</t>
  </si>
  <si>
    <t>Sexyy Red</t>
  </si>
  <si>
    <t>https://www.last.fm/music/Sexyy+Red</t>
  </si>
  <si>
    <t>(Tay Keith, fuck these niggas up) Baow, baow, baow, baow Grraow, baow, baow, baow Yeah, yeah, yeah, yeah, yeah, yeah It's Sexyy Slim thick, caramel skin 5'5", this bitch a ten (Yeah) Hair done, bills paid Catch me slidin' in a Benz (Vyoom) I ain't lookin' for no man Ain't recruitin' no new friends Louis bag filled with bands Go on, Sexyy, do your dance Get it, Sexyy (Uh, uh), get it, Sexyy (Uh, uh) Get it, Sexyy (Uh, uh), get it, Sexyy (Uh, uh) Boy, you know this ass super fat (I ain't lyin', though) Fuck me good, I'm throwin' that shit back (I'm his favorite ho) He wanna kiss me all over my tats (Uh, uh, uh, uh, I might let him, though) I'm so fuckin' sexy, they attack (All these niggas on go) Feeling myself 'cause I know that I'm that (Yeah, bitch, I'm cold) Ridin' through St. Louis in a Scat (And I can't go slow) Bust down middle part, and I got it black (I'm a big fine ho) Walkin' through the club lookin' like a snack (But you knew that though) You might also like Get it, Sexyy (Uh, uh), get it, Sexyy (Uh, uh) Get it, Sexyy (Uh, uh), get it, Sexyy (Uh, uh) (Uh, uh, uh, uh) (Uh, uh, uh, uh) Whoop, whoop, whoop, whoop, whoop Big Sexyy blood, love the hoes Bounce that ass, touch them toes (Uh-huh) Booty shorts, coochie swoll Thong all up my booty hole Niggas cheaters, they on go Trust a nigga, that's a no He can eat my coochie, though Awesome Jawsome got me throwed Little miss Sexyy walking down the street (Beep beep) I don't know what to do 'cause the niggas after me (Yeah, yeah) I'm so fuckin' sexy, yeah, my skin is glistening (Woo, woo, woo-woo) Diamonds hittin' hard, niggas wanna join my team (Woo, woo, bling) Get it, Sexyy (Uh, uh), get it, Sexyy (Uh, uh) Get it, Sexyy (Uh, uh), get it, Sexyy (Uh, uh) new friends Louis bag filled with bands Go on, Sexyy, do your dance (Uh, uh, uh, uh) Get it, Sexyy (Uh, uh) Get it, Sexyy (Uh, uh) (Uh, uh, uh, uh) Get it, Sexyy (Uh, uh) Get it, Sexyy (Uh, uh) a snack (But you knew that though) it, Sexyy (Uh, uh)</t>
  </si>
  <si>
    <t>https://genius.com/Sexyy-red-get-it-sexyy-lyrics</t>
  </si>
  <si>
    <t>https://musicbrainz.org/recording/d02f075c-8f0c-4919-ba36-012dfccf6422</t>
  </si>
  <si>
    <t>ass (2x); bitch (2x); booty (1x); coochie (2x); fuck (1x); fuckin (2x); ho (2x); hoes (1x); nigga (1x); niggas (4x); shit (1x)</t>
  </si>
  <si>
    <t>24-056</t>
  </si>
  <si>
    <t>Made for Me</t>
  </si>
  <si>
    <t>Mm Oh The smell of your perfume I thought I was immune Lookin' around this room Can't help but see the traces of you This moment is surreal I can't put into words how I feel Twin Where have you been? Nobody knows me like you do (Nobody) Nobody gon' love me quite like you (Nobody, yeah) Can't even deny it, every time I try it One look in my eyes, you know I'm lyin', lyin' Body to body, skin to skin (I'm never gon' love like this) I'm never gon' love like this again (Again, yeah) You were made for me (Just for me) Said you were made for me (Only for me, yeah, yeah) Think you were made for me Oh yeah, you were made for me You might also like It ain't every day That I get in my feelings this way I knew it was rare 'Cause before you, I never did care Don't know what I would do If I had to go on without you Twin, mm Mm, where me Made for me Made for me Made for me Just for me, mm for me Oh yeah, you were made for me Think you were made for me Oh yeah, you were made for me Made for me Made for me Made for me Just for me, mm</t>
  </si>
  <si>
    <t>https://genius.com/Muni-long-made-for-me-lyrics</t>
  </si>
  <si>
    <t>https://musicbrainz.org/recording/f5683407-527e-4417-9d72-73db3bbde2a7</t>
  </si>
  <si>
    <t>24-057</t>
  </si>
  <si>
    <t>https://musicbrainz.org/recording/88d2591f-0751-4400-abf0-788a97099861</t>
  </si>
  <si>
    <t>24-058</t>
  </si>
  <si>
    <t>Whatever She Wants</t>
  </si>
  <si>
    <t>Nah, we just gettin' started It's Slum Tiller, Volume 2, nigga My boy Tylian snapped on this shit We got this motherfucker goin' crazy and we don't even know- Can't see yo' at, peace, nigga, you know what time it is Uh I'ma take her bougie ass to Rodeo and then let her pick up whatever she want CC, Gucci, hit Bottega, whatever she want She piss me off, somehow she still get whatever she want Talking 'bout her nails, I'm finna nail her ass at home Hit it in the shower, made her tell me where she want (Huh) Like I'm singin' Mase, I made her tell me what she want (Huh, huh) (Huh-huh, huh-huh-huh, wow) She on a power trip again I know pussy power got me buyin' shit again Friends ain't jackin' me, you must be lyin' to your friends They know I'm a beast, I wake the giants up again (Huh-huh, huh-huh-huh) Shinin' once again Ran it up, I told lil' mama, "Slide in my DMs" (Huh, uh) Now I'm right back in, oh Locked in Shawty got that dress on so the block is hot again Thick so when I hit it sound like Flocka adlibs (Baow-baow, baow-baow-baow) Got her ass again Then she got to trippin' over nothin' yet again Got a nigga feelin' like a sucker yet again Close off my emotion then I rush to let her in Hurry up and let her in (Huh) You might also like get whatever she want Talking 'bout her nails, I'm finna nail her ass at home Hit it in the shower, made her tell me where she want (Want) Like I'm singin' Mase, I made her tell me what she want (Huh-huh, huh-huh, huh-huh) (Oh-oh, oh-oh, oh-oh, oh, I) I'm already knowin' (I) She spoiled as a motherfucker Whatever Huh Spoil her ass again Take her to the dealership, the Porsche got a twin, huh Patek got a beam, huh, hold it to the lens Put the ice I bought you on and show it to your friends, huh Shop until we lean, huh Bae, let's make it even (Ayy) She don't hold a damn thing, she spicy like Tajin (Hot, hot, hot, hot, hot) Ha, yeah, she spicy like Tajin, ayy, look, bae, don't make no sense I'm finna whatever she want (Uh-huh) her tell me what she want (Huh-huh, huh-huh, huh-huh) her in (Huh) up whatever she want CC, Gucci, hit Bottega, whatever she want She piss me off, somehow she still get singin' Mase, I made her tell me what she want (Huh-huh, huh-huh, huh-huh)</t>
  </si>
  <si>
    <t>https://genius.com/Bryson-tiller-whatever-she-wants-lyrics</t>
  </si>
  <si>
    <t>https://musicbrainz.org/recording/c4a63063-642d-462c-b4d4-928300a3d006</t>
  </si>
  <si>
    <t>ass (5x); damn (1x); motherfucker (2x); nigga (3x); piss (2x); pussy (1x); shit (2x)</t>
  </si>
  <si>
    <t>24-059</t>
  </si>
  <si>
    <t>https://musicbrainz.org/recording/1c6fd710-3c21-4ae6-ae73-eb4d49986b0e</t>
  </si>
  <si>
    <t>24-060</t>
  </si>
  <si>
    <t>Pretty Little Poison</t>
  </si>
  <si>
    <t>Warren Zeiders</t>
  </si>
  <si>
    <t>https://www.famousbirthdays.com/people/warren-zeiders.html</t>
  </si>
  <si>
    <t>https://www.last.fm/music/Warren+Zeiders</t>
  </si>
  <si>
    <t>Every night, 'round about this time It's like she knows I'm lonely Rolls up when the wine is gone Like a record on repeat Leanin' on old memories And talkin' 'bout what used to be She'll probably be the death of me But damn if it ain't sweet She's my pretty little poison My heartache in the night With a kiss on her lips just like cyanide Yeah, she came with a warnin' But I didn't mind I'll go out on that high every time She's my pretty little poison My pretty little poison Shadows dancin' down the hall Whispers that she wants me Try my best not to fall When she falls into me We all need some kind of fix For me, she's the one I'll pick Nothin' else will do the trick She's all I need go out on that high every time She's my pretty little poison My pretty little poison For some, I guess it's alcohol I don't want none at all I just want you No, I just want you My on that high every time She's my pretty little poison My pretty little poison She's my pretty little poison every time She's my pretty little poison My pretty little poison She's my pretty little poison</t>
  </si>
  <si>
    <t>https://genius.com/Warren-zeiders-pretty-little-poison-lyrics</t>
  </si>
  <si>
    <t>https://musicbrainz.org/recording/e508a8c5-1a53-4c8a-b421-1a1986dedcd1</t>
  </si>
  <si>
    <t>24-061</t>
  </si>
  <si>
    <t>First Person Shooter</t>
  </si>
  <si>
    <t>Drake;J. Cole</t>
  </si>
  <si>
    <t>(Pew, pew-pew) First-person shooter mode, we turnin' your song to a funeral To them niggas that say they wan' off us, you better be talkin' 'bout workin' in cubicles Yeah, them boys had it locked, but I knew the code Lot of niggas debatin' my numeral Not the three, not the two, I'm the U-N-O Yeah Numero U-N-O Me and Drizzy, this shit like the Super Bowl Man, this shit damn near big as the Big as the what? (Ah) Big as the what? (Mm) Big as the what? (Ayy) Big as the Super Bowl But the difference is it's just two guys playin' shit that they did in the studio Niggas usually send they verses back to me and they be terrible, just like a two-year-old I love a dinner with some fine women when they start debatin' about who the G.O.A.T. I'm like go on 'head, say it then, who the G.O.A.T.? Who the G.O.A.T.? Who the G.O.A.T.? Who the G.O.A.T.? Who you bitches really rootin' for? Like a kid that act bad from January to November, nigga, it's just you and Cole Big as the what? (Ah) Big as the what? (Mm) Big as the what? (Ayy) Big as the Super Bowl Niggas so thirsty to put me in beef Dissectin' my words and start lookin' too deep I look at the tweets and start suckin' my teeth I'm lettin' it rock 'cause I love the mystique I still wanna get me a song with YB Can't trust everything that you saw on IG Just know if I diss you, I'd make sure you know that I hit you like I'm on your caller ID I'm namin' the album The Fall Off, it's pretty ironic 'cause it ain't no fall off for me Still in this bitch gettin' bigger, they waitin' on the kid to come drop like a father to be Love when they argue the hardest MC Is it K-Dot? Is it Aubrey? Or me? We the big three like we started a league, but right now, I feel like Muhammad Ali Huh, yeah, yeah, huh-huh, yeah, Muhammad Ali The one that they call when they shit ain't connectin' no more, feel like I got a job in IT Rhymin' with me is the biggest mistake The Spider-Man meme is me lookin' at Drake It's like we recruited your homies to be demon deacons, we got 'em attending your wake Hate how the game got away from the bars, man, this shit like a prison escape Everybody steppers, well, fuck it, then everybody breakfast and I'm 'bout to clear up my plate (Huh, huh, huh) When I show up, it's motion picture blockbuster The G.O.A.T. with the golden pen, the top toucher The spot rusher, sprayed his whole shit up, the crop duster Not Russia, but apply pressure To your cranium, Cole's automatic when aimin' 'em With The Boy in the status, a stadium Nigga Ayy, I'm 'bout to, I'm bout to I'm 'bout to, yeah Yeah I'm 'bout to click out on this shit I'm 'bout to click, woah I'm 'bout to click out on this shit I'm 'bout to click, woah I'm down to click out you hoes and make a crime scene I click the trigger on the stick like a high beam Man, I was Bentley wheel whippin' when I was nineteen She call my number, leave her hangin', she got dry-cleaned She got a Android, her messages is lime green I search one name, and end up seein' twenty tings Nadine, Christine, Justine, Kathleen, Charlene, Pauline, Claudine Man, I pack 'em in this phone like some sardines And they send me naked pictures, it's the small things You niggas still takin' pictures on a Gulfstream My youngins richer than you rappers and they all stream I really hate that you been sellin' them some false dreams Man, if your pub was up for sale, I buy the whole thing Will they ever give me flowers? Well, of course not They don't wanna have that talk, 'cause it's a sore spot They know The Boy, the one they gotta boycott I told Jimmy Jam I use a GRAMMY as a door stop Girl gave me some head because I need it And if I fuck with you, then after I might eat it, what? Niggas talkin' 'bout when this gon' be repeated What the fuck, bro? I'm one away from Michael Nigga, beat it, nigga, beat it, what? Beat it, ayy, beat it, what? Don't even pay me back on none them favors, I don't need it Beat it, what? Beat it, what? Beat it, what? Beat it, what? Beat it, what? Beat it, what? Beat it, what? Beat it, what? Beat it, what? Beat it, ayy, beat it, what? Don't even pay me back on none them favors, I don't need it</t>
  </si>
  <si>
    <t>https://genius.com/Drake-first-person-shooter-lyrics</t>
  </si>
  <si>
    <t>https://musicbrainz.org/recording/b97563a6-afde-475e-9861-c3041571d394</t>
  </si>
  <si>
    <t>bitch (1x); bitches (1x); damn (1x); fuck (3x); hoes (1x); nigga (2x); niggas (3x); shit (8x)</t>
  </si>
  <si>
    <t>24-062</t>
  </si>
  <si>
    <t>Die with a Smile</t>
  </si>
  <si>
    <t>Lady Gaga;Bruno Mars</t>
  </si>
  <si>
    <t>(Ooh, ooh) I, I just woke up from a dream Where you and I had to say goodbye And I don't know what it all means But since I survived, I realized Wherever you go, that's where I'll follow Nobody's promised tomorrow So I'ma love you every night like it's the last night Like it's the last night If the world was ending I'd wanna be next to you If the party was over And our time on Earth was through I'd wanna hold you just for a while And die with a smile If the world was ending I'd wanna be next to you (Ooh, ooh) Ooh, lost, lost in the words that we scream I don't even wanna do this anymore 'Cause you already know what you mean to me And our love's the only war worth fighting for a smile If the world was ending I'd wanna be next to you Right next to you Next to you Right next to you Oh-oh while And die with a smile If the world was ending I'd wanna be next to you If the world was ending I'd wanna be next to you (Ooh, ooh) I'd wanna be next to you next to you If the world was ending I'd wanna be next to you (Ooh, ooh) I'd wanna be next to you</t>
  </si>
  <si>
    <t>https://genius.com/Lady-gaga-and-bruno-mars-die-with-a-smile-lyrics</t>
  </si>
  <si>
    <t>https://musicbrainz.org/recording/21dfcf2b-f629-4eff-bec9-cf7ac1f3d5cf</t>
  </si>
  <si>
    <t>24-063</t>
  </si>
  <si>
    <t>I Like the Way You Kiss Me</t>
  </si>
  <si>
    <t>Artemas</t>
  </si>
  <si>
    <t>https://www.last.fm/music/Artemas</t>
  </si>
  <si>
    <t>I like the way you kiss me I like the way you, uh I like the way you kiss me, I can tell you miss me I can tell it hits, hits, hits, hits Not tryna be romantic, I'll hit it from the back Just so you don't get attached ('Tached, 'tached, 'tached) back Just so you don't get attached ('Tached, 'tached, 'tached) You bite my lip just for the taste You're on your knees, I'm on the case You take the heat and with such grace You say we're done, but here you stay Said you're scared I'll let you down (I'll let you down) Stick around and you'll find out (And you'll find out) But don't you wanna make me proud? (Don't you wanna make me proud?) 'Cause I'm so proud, baby, I'm so proud of you hits Not tryna be romantic, I'll hit it from the back Just so you don't get attached ('Tached, 'tached, 'tached) You might also like Do I stress you out? Can I help you out? Does it turn you on when I turn you 'round? Can we make a scene? (Scene) Can you make it loud? (Loud) 'Cause I'm so proud, baby, I'm so proud of you (So proud of you) (Mm, so proud of you) hits Not tryna be romantic, I'll hit it from the back Just so you don't get attached ('Tached, 'tached, 'tached) I like the way you kiss me I like the way you, uh Just so you don't get attached ('Tached, 'tached, 'tached) the back Just so you don't get attached ('Tached, 'tached, 'tached) I like the way you kiss me I like the way you, uh</t>
  </si>
  <si>
    <t>https://genius.com/Artemas-i-like-the-way-you-kiss-me-lyrics</t>
  </si>
  <si>
    <t>https://musicbrainz.org/recording/4605097f-6dfe-4770-8e41-9df76487c71d</t>
  </si>
  <si>
    <t>24-064</t>
  </si>
  <si>
    <t>I only talk to God when I need a favor And I only pray when I ain't got a prayer So who the hell am I, who the hell am I to expect a savior, oh If I only talk to God when I need a favor? But, God, I need a favor I know amazin' grace, but I ain't been livin' them words Swear I spend most Sundays Drunk off my ass than I have at church Hard cover King James Only been savin' dust on the nightstand And I don't know what to say By the time I fold my hands I to expect a savior, oh If I only talk to God when I need a favor? But, God, I need a favor Amen, amen Yeah, I owe you more than one And beggars can't be choosers But I'll pay for all I've done Just please don't let me lose her I to expect a savior, oh If I only talk to God when I need a favor? But, God, I need a favor Amen, amen Amen, amen Hangin' in there just barely Throwin' up prayers like Hail Marys If You're still there, Lord, spare me Oh, my God, oh, my God, Hail Mary Hangin' in there just barely Throwin' up prayers like Hail Marys If You're still there, Lord, spare me Oh, my God, oh, my God, Hail Mary I only talk to God when I need a favor And I only pray when I ain't got a prayer So tell me, who the hell am I to expect a savior When I only talk to God if I need a favor? And, God, I need a favor Amen God, I need a favor Woah Amen</t>
  </si>
  <si>
    <t>ass (1x); hell (3x)</t>
  </si>
  <si>
    <t>24-065</t>
  </si>
  <si>
    <t>Save Me</t>
  </si>
  <si>
    <t>Jelly Roll;Lainey Wilson</t>
  </si>
  <si>
    <t>One, two, three Somebody save me, me from myself I've spent so long livin' in hell They say my lifestyle is bad for my health It's the only thing that seems to help All of this drinkin' and smokin' is hopeless but feel like it's all that I need Somethin' inside of me's broken, I hold on to anything that sets me free I'm a lost cause Baby, don't waste your time on me I'm so damaged beyond repair Life has shattered my hopes and my dreams I'm a lost cause Baby, don't waste your time on me I'm so damaged beyond repair Life has shattered my hopes and my dreams What if the night sky was missin' the moon? There were no shootin' stars to use wishin' on you And all of my sorrows, I'd just wash them down It's the only peace I've ever found waste your time on me I'm so damaged beyond repair Life has shattered my hopes and my dreams</t>
  </si>
  <si>
    <t>https://genius.com/Jelly-roll-save-me-lyrics</t>
  </si>
  <si>
    <t>https://musicbrainz.org/recording/4c120742-bdd6-4a41-bb3a-c82ef59294be</t>
  </si>
  <si>
    <t>24-066</t>
  </si>
  <si>
    <t>Euphoria</t>
  </si>
  <si>
    <t>eurt s'em tuoba yas yeht gnihtyrevE Euphoria Them super powers gettin' neutralized, I can only watch in silence The famous actor we once knew is lookin' paranoid and now is spiralin' You're movin' just like a degenerate, every antic is feelin' distasteful I calculate you're not as calculated, I can even predict your angle Fabricatin' stories on the family front 'cause you heard Mr. Morale A pathetic master manipulator, I can smell the tales on you now You're not a rap artist, you a scam artist with the hopes of being accepted Tommy Hilfiger stood out, but FUBU never had been your collection I make music that electrify 'em, you make music that pacify 'em I can double down on that line, but spare you this time, that's random acts of kindness Know you a master manipulator and habitual liar too But don't tell no lie about me and I won't tell truths 'bout you Shoo, shoo, shoo Shoo, shoo, shoo Bee, bee, bee, bee, bee, bee Yeah, I'm out the way, yeah, I'm low, okay Yeah, the island right here's remote, okay I ain't thinkin' about no reaper, nigga, I'm reapin' what I sow, okay Got a Benjamin and a Jackson all in my house like I'm Joe, okay Hellcat, made his homeboys and them type sell they soul, okay Everybody wanna be demon 'til they get chipped by a throwaway And I might do a show a day, once a lame, always a lame Oh, you thought the money, the power or fame would make you go away? Have you ever played have-you-ever? Okay, nigga, let's play Have you ever walked your enemy down like with a poker face? Have you ever paid five hundred thou' like to an open case? Well, I have, and I failed at both, but I came out straight I hate when a rapper talk about guns, then somebody die, they turn into nuns Then hop online like "Pray for my city," he fakin' for likes and digital hugs His daddy a killer, he wanna be junior, they must've forgot the shit that they done Dementia must run in his family, but let it get shaky I'll park his son The very first time I shot me a Drac', the homie had told me to aim it this way I didn't point down enough, today, I'll show you I learned from those mistakes Somebody had told me that you got a ring, on God, I'm ready to double the wage I'd rather do that than let a Canadian nigga make Pac turn in his grave Cutthroat business, you got shit twisted What is it? The braids? I hurt your feelings? You don't wanna work with me no more? Okay It's three GOATs left, and I seen two of them kissin' and huggin' on stage I love 'em to death, and in eight bars, I'll explain that phrase, huh It's nothin' nobody can tell me, huh I don't wanna talk on no celly, huh You know I got language barriers, huh It's no accent you can sell me, huh Yeah, Cole and Aubrey know I'm a selfish nigga, the crown is heavy, huh I pray they my real friends, if not, I'm YNW Melly I don't like you poppin' shit at Pharrell, for him, I inherit the beef Yeah, fuck all that pushin' P, let me see you push a T You better off spinnin' again on him, you think about pushin' me He's Terrence Thornton, I'm Terence Crawford, yeah, I'm whoopin' feet We ain't gotta get personal, this a friendly fade, you should keep it that way I know some shit about niggas that make Gunna Wunna look like a saint This ain't been about critics, not about gimmicks, not about who the greatest It's always been about love and hate, now let me say I'm the biggest hater I hate the way that you walk, the way that you talk, I hate the way that you dress I hate the way that you sneak diss, if I catch flight, it's gon' be direct We hate the bitches you fuck 'cause they confuse themself with real women And notice, I said "we," it's not just me, I'm what the culture feelin' How many more fairytale stories 'bout your life 'til we had enough? How many more Black features 'til you finally feel that you're Black enough? I like Drake with the melodies, I don't like Drake when he act tough You gon' make a nigga bring back Puff, let me see if Chubbs really crash somethin' Yeah, my first one like my last one, it's a classic, you don't have one Let your core audience stomach that, then tell 'em where you get your abs from V12, it's a fast one, baow-baow-baow, last one Headshot for the year, you better walk around like Daft Punk Remember? Ayy, Top Dawg, who the fuck they think they playin' with? Extortion my middle name as soon as you jump off of that plane, bitch I'm allergic to the lame shit, only you like bein' famous Yachty can't give you no swag neither, I don't give a fuck 'bout who you hang with I hate the way that you walk, the way that you talk, I hate the way that you dress Surprised you wanted that feature request, you know that we got some shit to address I even hate when you say the word "nigga," but that's just me, I guess Some shit just cringeworthy, it ain't even gotta be deep, I guess Still love when you see success, everything with me is blessed Keep makin' me dance, wavin' my hand, and it won't be no threat I'm knowin' they call you The Boy, but where is a man? 'Cause I ain't seen him yet Matter fact, I ain't even bleed him yet, can I bleed him? (Bet) When I see you stand by Sexyy Red, I believe you see two bad bitches I believe you don't like women, it's real competition, you might pop ass with 'em Let's speak on percentage, show me your splits, I'll make sure I double back with ya You were signed to a nigga that's signed to a nigga that said he was signed to that nigga Try cease and desist on the "Like That" record? Ho, what? You ain't like that record? "Back To Back," I like that record I'ma get back to that, for the record Why would I call around tryna get dirt on niggas? Y'all think all my life is rap? That's ho shit, I got a son to raise, but I can see you don't know nothin' 'bout that Wakin' him up, know nothin' 'bout that Then tell him to pray, know nothin' 'bout that Then givin' him tools to walk through life like day by day, know nothin' 'bout that Teachin' him morals, integrity, discipline, listen, man, you don't know nothin' 'bout that Speakin' the truth and consider what God's considerin', you don't know nothin' 'bout that Ain't twenty-v-one, it's one-v-twenty if I gotta smack niggas that write with you Yeah, bring 'em out too, I'll clean 'em out too, tell BEAM that he better stay right with you Am I battlin' ghost or AI? Nigga feelin' like Joe Hale Osteen Funny, he was in a film called A.I And my sixth sense tellin' me to off him I'ma blick niggas all in they coffin Yeah, OV-ho niggas is dick riders Tell 'em run to America to imitate heritage, they can't imitate this violence What I learned is niggas don't like the West Coast, and I'm fine with it, I'll push the line with it Pick a nigga off one at a time with it We can be on a three-hour time difference Don't speak on the family, crodie It can get deep in the family, crodie Talk about me and my family, crodie? Someone gon' bleed in your family, crodie I be at New Ho King eatin' fried rice with a dip sauce and a blammy, crodie Tell me you're cheesin', fam We can do this right now on the camera, crodie Ayy, fuck y'all niggas, I don't trust y'all niggas I wave one finger and thump y'all niggas like mmm Field goal, punt y'all niggas, they punk y'all niggas, nobody never took my food Whoever that's fuckin' with him, fuck you niggas, and fuck the industry too If you take it there, I'm takin' it further Psst, that's something you don't wanna do Ooh We don't wanna hear you say "nigga" no more We don't wanna hear you say "nigga" no more Stop Stop</t>
  </si>
  <si>
    <t>https://genius.com/Kendrick-lamar-euphoria-lyrics</t>
  </si>
  <si>
    <t>https://musicbrainz.org/recording/853abc60-4255-484a-b2ee-6b368774ca16</t>
  </si>
  <si>
    <t>ass (1x); bitch (1x); bitches (2x); dick (1x); fuck (7x); fuckin (1x); ho (1x); nigga (12x); niggas (12x); shit (8x)</t>
  </si>
  <si>
    <t>24-067</t>
  </si>
  <si>
    <t>Truck Bed</t>
  </si>
  <si>
    <t>Hardy</t>
  </si>
  <si>
    <t>https://en.wikipedia.org/wiki/Hardy_(singer)</t>
  </si>
  <si>
    <t>https://www.last.fm/music/Hardy</t>
  </si>
  <si>
    <t>I woke up on the wrong side of the truck bed this morning With a bone-dry bottle of Jack I was pouring Damn, she got some nerve way she kicked me to the curb Guess you can say I got what I deserve 'Cause I woke up on the wrong side of the truck bed this morning (Yeah) She said, "Don't come home if you go to the bar" I said, "Okay, baby" then got drunk out in the yard 2 AM I knock knock knocked up on the door But she never unlock-locked it, guess I don't live there no more Yeah, she meant business this time I can't believe my bloodshot eyes me to the curb Guess you can say I got what I deserve 'Cause I woke up on the wrong side of the truck bed this morning (Yeah) You might also like I used that empty bag of corn to rest my head A camo jacket for a blanket then passed out like I was dead Still got one heck of a buzz If I look a train wreck it's because me to the curb Guess you can say I got what I deserve 'Cause I woke up on the wrong side of the truck bed this morning, yeah I woke up on the wrong side of the truck bed this morning, yes I did I can't believe I gotta be at work at nine That fuckin' bird's about to catch this .45 Oh, I guess if this really is goodbye (Ha) At least I took my boots off this time, uh me to the curb Guess you can say I got what I deserve truck bed this morning (Yeah) of Jack I was pouring Damn, she got some nerve way she kicked me to the curb Guess you can say I got what I deserve</t>
  </si>
  <si>
    <t>https://genius.com/Hardy-truck-bed-lyrics</t>
  </si>
  <si>
    <t>https://musicbrainz.org/recording/b6def08c-cc45-4bc6-8b2a-03437174a286</t>
  </si>
  <si>
    <t>24-068</t>
  </si>
  <si>
    <t>24-069</t>
  </si>
  <si>
    <t>24-070</t>
  </si>
  <si>
    <t>Where the Wild Things Are</t>
  </si>
  <si>
    <t>My big brother rode an Indian Scout It was black like his jacket American Spirit hangin' outta his mouth Just like our daddy He kick-started that bike one night and broke mama's heart He pointed that headlight West, out where the wild things are He'd call me up every couple of weeks From South California Talk about the desert and the Joshua Tree And his pretty girl stories And how he bought an Airstream trailer and a J-45 guitar Said, "Little brother, you'd love it out here, out where the wild things are" Oh, oh-oh, it's hearts on fire and crazy dreams Oh, oh-oh, the nights ignite like gasoline And light up those streets that never sleep when the sky goes dark Out where the wild things are I called my brother from the back of that plane The second I made it We started drinkin' on the strip in L.A And then it got crazy Ended up at a house in the hills with some Hollywood stars Kissin' on a blonde in a backyard pool, out where the wild things are (Oh, yeah) Couple iron horse rebels Wild as the devil I knew I had to move back East Said goodbye to my brother At the end of that summer But I knew he'd never leave Oh, oh-oh, it's hearts on fire and crazy dreams Oh, where the nights ignite like gasoline And oh, oh-oh, them Indian Scouts, man, they're built for speed And oh, oh-oh, they said he hit that guard rail at half past three Lit up those streets that never sleep when the sky goes dark We buried him out in the wind 'neath the West Coast stars Out where the wild things are Out where the wild things are</t>
  </si>
  <si>
    <t>https://genius.com/Luke-combs-where-the-wild-things-are-lyrics</t>
  </si>
  <si>
    <t>https://musicbrainz.org/recording/8ccde464-3d42-4c97-8a1b-8a049fcd3fe8</t>
  </si>
  <si>
    <t>24-071</t>
  </si>
  <si>
    <t>Everybody</t>
  </si>
  <si>
    <t>Nicki Minaj;Lil Uzi Vert</t>
  </si>
  <si>
    <t>Mm Ain't gang if you let shit slide Ain't bad if you gotta dick ride Big guns and a lot of zip ties Said she look like me, quit lyin' (Ayy, Smallz, is that you?) Don't stop, don't stop, don't stop, don't stop (Don't stop, don't stop the beat) Don't stop, don't stop, don't stop, don't stop (Can't stop, won't stop the beat) Don't stop, don't stop, don't stop, don't stop (I won't stop, won't the beat, let's go) Don't stop, hey, hey, hey We gon' spin and kill (Everybody) These bitches fuck (Everybody) A nigga tellin' on (Everybody) Oh (Move your feet and feel u–) We gon' spin and kill (Everybody) These bitches fuck (Everybody) A nigga tellin' on (Everybody) Oh (Ayo, move your feet and feel u–) All these bitches on my (Body) Spent another bag on my (Body) Nah, nigga, you ain't fucked a new (Body) Every whip, Heavy On It, new (Body) Shorty mad 'cause she ain't no (Body) Pretty face with a Barbie doll (Body) 'Nother year, 'nother Vince Lom' (Body) Oh (Move your feet and feel u–) D-d-don't stop the beat, don't stop the beat (Target) D-d-don't stop the beat, don't stop the beat (Neutralize) D-d-don't stop the beat, don't stop the beat (Trigger) D-d-don't stop the beat, don't stop the beat (Shoot, fire) Don't stop, don't stop (Fire) Don't stop, don't stop (Fire) Don't stop (Fire), don't stop the beat Can't stop (Let's go), can't stop the beat (Fire) fuck (Everybody) A nigga tellin' on (Everybody) Oh (Move your feet and feel u–) I ain't tryna be buddy (Body) I'm a multi-million dollar home (Body) Hollow points gonna go through your (Body) Washin' them bitches, Bath and (Body) He be kissin' all over my (Body) Get his dick stiffer than a roll (Body) 'Nother year, 'nother Vince Lom' (Body) Oh (Move your feet and—) the beat (Fire) We gon' spin and kill (Everybody, this ain't what you want) These bitches fuck (Everybody, this ain't what you want) A nigga tellin' on (Everybody, this ain't what you want) Oh (Move your feet and feel u–, this ain't what you want) Oh (Move your feet and feel u–) Lil Uzi, woah (Body) Better than every (Body) My felony's catchin' (Body) They don't even know my (Body, woah) All my bitches get jealous (–Body) Buy 'em all a BBL 'fore they got a (Body) One, two, three, four, five, just throwin' my high (Body) Beat so hard that a nigga might die (Move your feet and—) Damn D-d-don't stop the beat, don't stop the beat (This ain't what you want, ah) the beat, don't stop the beat (This ain't what you want, ah) All of my bitches get jealous (D-d-don't stop the beat, don't stop the beat, ha-ha) Like an old school, girl, I'm still rockin' them Pelles (D-d-don't stop the beat, don't stop the beat, ha-ha) Got a young bitch like a nigga own Belly (D-d-don't stop the beat, don't stop the beat, ha-ha) Himalayan pussy worth way more than a Kelly (D-d-don't stop the beat, don't stop, ha-ha) Good coochie worth way more than a what? (Don't stop, don't stop, woah) I like to see it from the front when I look at your butt (Don't stop, don't stop) She got the junk in her trunk, that's the reason why I'm cuffed (Don't stop, don't stop) I don't even care if my opp really my cousin (Don't stop, don't stop) All of my niggas (Don't stop), they slide with the button (Let's go, let's go, brrt, brrt) fuck (Everybody) A nigga tellin' on (Everybody) Oh (Move your feet and feel u–) Body, body, body, body Body, body, body Move your feet and feel u– Don't stop the beat, don't stop the beat D-d-don't stop the beat, don't stop the beat</t>
  </si>
  <si>
    <t>https://genius.com/Nicki-minaj-everybody-lyrics</t>
  </si>
  <si>
    <t>https://musicbrainz.org/recording/812008c7-d703-4a38-ba17-1a4c2337cf9a</t>
  </si>
  <si>
    <t>bitch (1x); bitches (7x); butt (1x); coochie (1x); dick (2x); fuck (5x); fucked (1x); nigga (8x); niggas (1x); pussy (1x); shit (1x)</t>
  </si>
  <si>
    <t>24-072</t>
  </si>
  <si>
    <t>La Diabla</t>
  </si>
  <si>
    <t>Xavi</t>
  </si>
  <si>
    <t>https://www.famousbirthdays.com/people/joshua-gutierrez-worldmusicsinger.html</t>
  </si>
  <si>
    <t>https://www.last.fm/music/Xavi</t>
  </si>
  <si>
    <t>Y yo puedo comerte como a ti te gusta Si solo te dejas querer En caliente yo voy por ti Mija, aquí no muerdo, no se me asuste No hay más tiempo que perder Solo se vive una vez Soy la mala influencia y eso te gustó Eres niña mala, se nota, mi amor Eres una diabla, mira cómo bailas Del uno al diez, tú eres un millón Si te vas conmigo, puro Christian Dior Fendi, Balenciaga, pa' ti me sobra lana Lo que quieras, mi amor Mi chula princesa, te bajo la luna Y si te dejas, verás que ninguno te va a dar lo que yo te voy a dar Eres una diabla que ninguno te va a dar lo que yo te voy a dar</t>
  </si>
  <si>
    <t>https://genius.com/Xavi-mex-la-diabla-lyrics</t>
  </si>
  <si>
    <t>https://musicbrainz.org/recording/082f3971-f578-4e16-9b84-4caed2604d3f</t>
  </si>
  <si>
    <t>24-073</t>
  </si>
  <si>
    <t>Stargazing</t>
  </si>
  <si>
    <t>Myles Smith</t>
  </si>
  <si>
    <t>https://www.last.fm/music/Myles+Smith</t>
  </si>
  <si>
    <t>Ooh-ooh, ooh-ooh, ooh-ooh Time stood still just like a photograph You made me feel like this would last forever Lookin' in your eyes I see my whole life Oh, oh They say you know it when you know it, and I know Oh, oh Promise that you'll hold me close, don't let me go (Hey) Take my heart, don't break it Love me to my bones All this time I wasted You were right there all along You and I stargazin' Intertwinin' souls We were never strangers You were right there all along I lose my mind When I'm around you, how I come alive When I'm without you, I can't help but feel so lost I wanna give you all I've got You might also like Oh, oh They say you know it when you know it, and I know Oh, oh Promise that you'll hold me close, don't let me go (Hey!) never strangers You were right there all along Ooh-ooh, ooh-ooh, ooh-ooh All along Ooh-ooh, ooh-ooh, ooh-ooh Take my heart, don't break it Love me to my bones All this time I wasted You were right there all along all I've got were right there all along</t>
  </si>
  <si>
    <t>https://genius.com/Myles-smith-stargazing-lyrics</t>
  </si>
  <si>
    <t>https://musicbrainz.org/recording/5fc113ff-0fc9-4f2a-83c8-3199abfa7a72</t>
  </si>
  <si>
    <t>24-074</t>
  </si>
  <si>
    <t>https://musicbrainz.org/recording/1ff40e9d-c08c-4002-a46b-9069e9e4be72</t>
  </si>
  <si>
    <t>24-075</t>
  </si>
  <si>
    <t>I Am Not Okay</t>
  </si>
  <si>
    <t>I am not okay I'm barely gettin' by I'm losin' track of days And losin' sleep at night I am not okay I'm hangin' on the rails So if I say I'm fine Just know I learned to hide it well I know I can't be the only one Who's holdin' on for dear life But God knows, I know When it's all said and done I'm not okay But it's all gonna be alright It's not okay But we're all gonna be alright I woke up today I almost stayed in bed Had the devil on my back And voices in my head Some days, it ain't all bad Some days, it all gets worse Some days, I swear I'm better off Layin' in that dirt all gonna be alright It's not okay But we're all gonna be alright Gonna be alright Gonna be alright I know one day We'll see the other side The pain'll wash away In a holy water tide And we all gonna be alright all gonna be alright It's not okay But we're all gonna be alright I'm not okay But it's all gonna be alright and done I'm not okay But it's I know When it's all said and done I'm not okay But it's all gonna be alright It's not okay But we're all gonna be alright I'm not okay But it's all gonna be alright</t>
  </si>
  <si>
    <t>https://genius.com/Jelly-roll-i-am-not-okay-lyrics</t>
  </si>
  <si>
    <t>https://musicbrainz.org/recording/ba655ae8-c4af-4dd0-931e-5facae4e0939</t>
  </si>
  <si>
    <t>24-076</t>
  </si>
  <si>
    <t>Pour Me a Drink</t>
  </si>
  <si>
    <t>Post Malone;Blake Shelton</t>
  </si>
  <si>
    <t>Forty hours got me goin' out my mind Dallas dropped another game in overtime Caught a ticket speedin' down the 65 Don't know where I'm goin' Guess I really went and messed it up again Now, my baby's goner than the Tulsa wind Judgin' by the stone-sober state I'm in Need to crack one wide open Somebody pour me a drink, somebody bum me a smoke I'm 'bout to get on a buzz, I'm 'bout to get on a roll Yeah, I've been breakin' my back just keepin' up with the Joneses Y'all know what I mean, and y'all know how it goes When it's up on a Friday and I'm paid, slide one over my way I can't even think when I can hear one callin' my name (Hey) Somebody pour me a drink Pour me a drink Bourbon-brown eyes tryna get me drunk Ain't stoppin' 'til the bottle and the job is done Hey, I think I might've found my future love Buddy, you should probably buy her one just keepin' up with the Joneses Y'all know what I mean, yeah, name (Hey) Somebody pour me a drink Somebody pour me a drink Ooh, ooh, ooh way I can't even think when I can hear one callin' my name (Hey) Somebody pour me a drink Somebody pour me a drink Yeah, somebody pour me a drink Hey Yes, sir Pour me a drink I'm on it, buddy Pour me a drink one callin' my a buzz, I'm 'bout to get on a roll Yeah, I've been breakin' my back Hey Yes, sir Pour me a drink I'm on it, buddy Pour me a drink</t>
  </si>
  <si>
    <t>https://genius.com/Post-malone-pour-me-a-drink-lyrics</t>
  </si>
  <si>
    <t>https://musicbrainz.org/recording/32eee669-f9fa-48ad-bbd3-d96879f45697</t>
  </si>
  <si>
    <t>bum (1x)</t>
  </si>
  <si>
    <t>24-077</t>
  </si>
  <si>
    <t>This love is getting kinda dangerous Feels like it's a loaded gun My mind, it's turning like a cloud of dust My heart always wants to run Oh-oh-oh-oh If you want a cowboy on a white horse Ridin' off into the sunset If that's the kinda love you wanna wait for Hold on tight, girl, I ain't there yet No, I ain't there yet No, I ain't there yet White horse Someday, maybe you could have your way Right now's just not the time Some things a man's just got to do I wish you could change my mind there yet No, I ain't there yet No, I ain't there yet White horse yet No, I ain't there yet No, I ain't there yet White horse wanna wait for Hold on tight, girl, I ain't the kinda love you wanna wait for Hold on tight, girl, I ain't there yet No, I ain't there yet No, I ain't there yet White horse</t>
  </si>
  <si>
    <t>https://genius.com/Chris-stapleton-white-horse-lyrics</t>
  </si>
  <si>
    <t>https://musicbrainz.org/recording/99dbd4fb-b3e1-4425-aab6-e2cf9b54a9aa</t>
  </si>
  <si>
    <t>24-078</t>
  </si>
  <si>
    <t>Lil Boo Thang</t>
  </si>
  <si>
    <t>Paul Russell</t>
  </si>
  <si>
    <t>https://en.wikipedia.org/wiki/Paul_Russell_(musician)</t>
  </si>
  <si>
    <t>https://www.last.fm/music/Paul+Russell</t>
  </si>
  <si>
    <t>Look, let me tell you (Girl) You my lil' boo thang So I don't give a hoot what your dude say, girl, I know You a lil' too tame I'll be shootin' that shot like 2K, girl, I know Tell 'em I'm, tell 'em I'm next Tell 'em you found a lil' somethin' too fresh, I know Tell 'em I'm, tell 'em I'm next Tell 'em you found a lil' somethin' too fresh, I know Put a lil' gold in the teeth And the fit good, so I took the doors off the Jeep, okay I see a brother holdin' your seat, no beef But I'm tryna get to know you at least Don't take my talkin' to you wrong I can keep it chill like a sauvignon blanc I'ma keep it real when your man long gone If you're lookin' for a friend, then you got the wrong song Baby girl, what's good, what's with ya? If you booked tonight, that's fiction I'm outside, no pictures You want me, go figure To the back, to the front You a ten, baby girl, but I'm the one (Hey) To the back, to the front You a ten, baby girl, but I'm the one (One) You might also like you found a lil' somethin' too fresh, I know Ayy Girl, you got me I'm singin', it's like Oh-ooh, oh-ooh, you got the best of my love Oh-ooh, oh-ooh, you got the best of my, my Oh-ooh, oh-ooh, you got the best of my love Oh-ooh, oh-ooh, and in that dress I'm like (Woah) You my lil' boo thang (Yeah) too fresh, I know ten, baby girl, but I'm the one (Hey) To the back, to the front You a ten, baby girl, but I'm the one (One) too fresh, I know</t>
  </si>
  <si>
    <t>https://genius.com/Paul-russell-lil-boo-thang-lyrics</t>
  </si>
  <si>
    <t>https://musicbrainz.org/recording/64f6cca5-363a-4471-b89b-48c74f0a70de</t>
  </si>
  <si>
    <t>24-079</t>
  </si>
  <si>
    <t>Good Good</t>
  </si>
  <si>
    <t>Usher;Summer Walker;21 Savage</t>
  </si>
  <si>
    <t>We ain't good good, but we still good We ain't good good, but we still good I hate that we didn't make it to forever Probably ain't gettin' back together But that don't mean that I can't wish you better We ain't good good, but we still good I realize that I can't be your lover Let's just keep it honest with each other I'll be happy for you when you find another We ain't good good, but we still good Who knew it'd be like this? Usually my exes turn to enemies But this is different 'Cause we done got closer now that you ain't with me (Oh) All that love that we had Ain't no way we gon' forget that And your family love me like I'm family You know where you stand with me So when they ask, tell 'em Right one, right place, wrong time Can't say we didn't try But you always been a real one Even though we ain't together It was real love, and baby, it's still love I hate that we didn't make it to forever Probably ain't gettin' back together But that don't mean that I can't wish you better (Oh-oh) We ain't good good, but we still good All them plans you made for me to be your missus All the stacks that you done spent on me at Lenox It don't go forgotten, but we're happier apart than locked in (Locked in) No smoke with me, I promise, boy, I don't do drama It didn't work, but I hope you find another I wish you peace, I wish you good sex, and good sleep Find the girl of your dreams 'Cause I sleep well at night knowin' this ain't meant to be (Oh) Right one, right place, wrong time Can't say we didn't try All good things come to an end So let's just learn the lessons and find lovin' again I hate that we didn't make it to forever Probably ain't gettin' back together But that don't mean that I can't wish you better We ain't good good, but we still good I realize that I can't be your lover (Lover) Let's just keep it honest with each other (Other) I'll be happy for you when you find another We ain't good good, but we still good No matter who you with, I wanna see you happy (On God) Yeah, it didn't work out but that don't mean you should attack me (21, 21) We enjoy the five-star meals, but you was with me for the Zaxby's (Facts) Holdin' me down from the start (21), I used to be broke, I was ashy (21) I hate we didn't tie the knot, but shit, that's how life go (Oh God) You always would say that I might blow (21) Got rich and I paid for your lipo' (21) I know the person you is (Yeah) That's why I still wanna be friends (On God) If you wanna open up a new salon, I still help pay for the wigs (Straight up) And I help with the lease (On God) You know I ain't never been cheap (21) Relationships don't always last, but let's not turn it to beef (21) I come through from time to time and have you grabbin' them sheets (21) That's if you want to, I'm just playin', girl, stop smackin' your teeth (21, 21) I hate that we didn't make it to forever Probably ain't gettin' back together (You know) But that don't mean that I can't wish you better (Don't mean I can't wish you better) We ain't good good, but we still good (We still good) I realize that I can't be your lover (No) Let's just keep it honest with each other I'll be happy for you when you find another (Another) We ain't good good, but we still good when you find another (Another) We ain't good good, but we still good</t>
  </si>
  <si>
    <t>https://genius.com/Usher-21-savage-and-summer-walker-good-good-lyrics</t>
  </si>
  <si>
    <t>https://musicbrainz.org/recording/cec7ecfe-7fb9-4016-b224-c037a58d3d95</t>
  </si>
  <si>
    <t>24-080</t>
  </si>
  <si>
    <t>Act II: Date @ 8</t>
  </si>
  <si>
    <t>4Batz;Drake</t>
  </si>
  <si>
    <t>You want me to pull up? I'll come and slide by 8 p.m. And send a text to your DM Five hundred for your fuckin' hair Two hundred for your fuckin' nails You runnin' out of shoes to wear So I bought you another pair Girl, I got you another dress So bring your ass up down them stairs I buy you shit because you rare And, plus, because you know I care Bitch, you know you love it here That's why you keep on comin' near Your nigga can't compete, I swear (Nah, for real) He tried, but now he look too weak, baby shoes to wear So I bought you another pair You runnin' out of shoes to wear So I bought you another pair I'll come and slide by 8 p.m. What did I do to deserve you? Don't even know what I did Been prayin' on it since a kid I guess it's just luck if you say so How you get all of that body and face, though? What kinda water they servin' in Clayco? This is me talkin', it's not the añejo Ready to pop out, but we gotta lay low I really gotta calm down 'Fore I end up in jeopardy just like the game show Broski my twin, that's my bestie He love me, said I got the blessin' I swear he's gassin' me up There's no way in hell I see you passin' me up Almost said I loved your ass right after we fucked Don't know why, girl, it was on the tip of my tongue Yeah, found someone I'm fallin' for You hit me back, we're talkin' more now The bodies that you caught before (They don't) Make me mad or insecure (I'm good) A thousand on your fuckin' hair Two hunnid on your fuckin' nails, for real This shit feel like a fairy tale (I swear) I'll make them open up Chanel, ch-ch I'm a stand-up guy like Dave Chappelle I was cursed, you 'bout to break the spell, for real Tell that nigga that you done with him Girl, who cares if he gon' take it well? You're done (Five hundred for your fuckin' hair) (Two hundred for your fuckin' nails)</t>
  </si>
  <si>
    <t>https://genius.com/4batz-and-drake-act-ii-date-at-8-remix-lyrics</t>
  </si>
  <si>
    <t>https://musicbrainz.org/recording/410e495d-21f1-47e1-931b-4420a26c4648</t>
  </si>
  <si>
    <t>ass (2x); fucked (1x); fuckin (6x); hell (1x); nigga (2x); shit (2x)</t>
  </si>
  <si>
    <t>24-081</t>
  </si>
  <si>
    <t>High Road</t>
  </si>
  <si>
    <t>Koe Wetzel;Jessie Murph</t>
  </si>
  <si>
    <t>I can tell that you're mad And I ain't half surprised about that Since the day that we met It's always who cuts first and never who bleeds last Rumors always turn into yelling and fighting And once it's in your mind, only one way you're driving I know, I know I'ma take the high road, maybe get stoned Have a little too much of something terrible I'ma let you cool down while I walk out You ain't messing me up like the times before I don't need a ticket to your shit show Knock yourself out and hit a new low Well, I'ma take the high road, take the high road, take the high road You don't wanna talk about it, boy, that's no surprise You come home smelling like liquor like every other night If I catch you with her, you gon' catch me with him You think I don't hear about it, you better think again You know that rumors always turn into yelling and fighting And once it's in my mind, only one way I'm driving You take the high road, take the high road Whoa, whoa like the times before And I don't need a ticket to your shit show Knock yourself out and hit a new low Well I'ma take the high road, take the high road, take the high road I'ma take the high road, take the high road, take the high road Oh, yeah, yeah, mm</t>
  </si>
  <si>
    <t>https://genius.com/Koe-wetzel-and-jessie-murph-high-road-lyrics</t>
  </si>
  <si>
    <t>https://musicbrainz.org/recording/278fe5d1-39ec-43ed-b906-663f5ddaf197</t>
  </si>
  <si>
    <t>24-082</t>
  </si>
  <si>
    <t>Monaco</t>
  </si>
  <si>
    <t>Huh-huh-huh Huh-huh-huh-huh Huh-huh-huh-huh Huh-huh-huh-huh Huh-huh-huh, huh-huh Huh-huh-huh, huh-huh Huh-huh-huh-huh-huh Dime (Ey; dime), dime, ¿esto es lo que tú quería'? Yo soy fino (Uh), esto es trap de galería Tú eres un charro, Rocky "The Kid", una porquería Yo un campeón, Rocky Marciano, Rocky Balboa, Rocky Maivia Tengo la ruta, tengo la vía, sí, tengo la vía Los gasto de noche, facturo to' el día Tanta plata que, que me gusta que Me chapeen, por eso le meto a toa' estas arpía' Ustedes no saben lo que es estar en altamar con doscientos cuero' Que la azafata te mame el bicho en el cielo (Ey, ey) Lo que es tirar quiniento' mil en el putero (Ey, ey, ey) Por eso tu opinión me importa cero (Duh) Por eso tú estás 101 en el top 100 y yo estoy primero Ya no son rapero', ahora son podcastero' Más que tú está cobrando mi barbero (Ey) Chingando y viajando en el mundo entero (Ey, ey, ey), ey Bebiendo mucha champaña, nunca estamos seco' Primero llegó Verstappen, después llegó Checo Si Pablo me viera, dirá que soy un berraco Ustede' hablando mierda y yo y los mío' por Mónaco Bebiendo mucha champaña, nunca estamos seco' 'Tán hablando solo', están hablando con el eco El signo del dinero, ese e' mi nuevo zodiaco Prende un puro, la familia está en Mónaco Hier encore, j'avais vingt ans Je caressais le temps, et jouais de la vie Comme on joue de l'amour, et je vivais la nuit Sans compter sur mes jours, qui fuyaient dans le temps Créeme, los carros de F1 son más rápido' en persona Sofía Vergara es linda, pero es más linda en persona (Más rica) Lo que tú haga' a mí no me impresiona Es como meter un gol después de Messi y Maradona A ti no te conocen ni en tu barrio Ayer estaba con LeBron, también con DiCaprio Me preguntaron que cómo me fue en los estadio' Hablamos de la familia y temas de millonario' Digo, multimillonario', digo, je, de billonario' Hace rato sin cojone' que me tiene la radio Hace rato me quité del trap, yo se lo dejé a Eladio Uy, je, querido diario Hoy me depositaron, a los GRAMMYs nominaron Otra vez me criticaron y ninguna me importaron Yo sigo tranquilo, en la mía Don Vito, Don Beno; de los Beatle', John Lennon A mis nieto' cuando muera les vo'a dejar cien terreno' A toa' mis doña' las pompis y los seno' Y a mis hater' un F40 sin los freno' ¿Pa' qué? Pa' que se estrellen, je, pa' que se maten Rojo o blanco, negro mate, ¿cuál tú quiere'? ¿Pa' qué? Pa' que se estrellen, pa' que se maten (Pa' que se maten) Que en paz descansen, yo sigo en el yate, ey (Mmm; ¡ey!) Bebiendo mucha champaña, nunca estamos seco' (¡No!) seco' 'Tán hablando solo', están hablando con el eco El signo del dinero, ese e' mi nuevo zodiaco Prende un Phillie, compter sur mes jours, qui fuyaient dans le temps</t>
  </si>
  <si>
    <t>https://genius.com/Bad-bunny-monaco-lyrics</t>
  </si>
  <si>
    <t>https://musicbrainz.org/recording/8e85f0b4-cfb4-4bcd-94dd-003c4d8b8e28</t>
  </si>
  <si>
    <t>24-083</t>
  </si>
  <si>
    <t>Drake;Yeat</t>
  </si>
  <si>
    <t>Traveling forever in the dark Darkness into blackness There and back, it's always black Oh-ah, it screeched across the sky Nothing to do but lie Fuck the bitch, I make her sweat, huh, I'ma die by my respect, huh I put a check up on my neck, life check ya in the head I signed for a couple milli', you only touched a hundred thou' Man, I don't give a fuck who it is I called up my twizz' (BNYX) Don't give a fuck what y'all on Man, fuck all of you (All of you) Yeah, I don't be givin' no fucks (Not one), uh (Just pull up, pull up, woah) I don't know if you caught on (Caught on) I don't be givin' no fuck (Huh) I say whatever I want, yeah, I do whatever I want, huh I'm countin' up money for fun And I'm poppin' these Percs just for fun (Luh geek) Look, comin' live from the Comin' live from the one after five Comin' live from the three, two time Whole gang fuckin' eastbound and they down just like Danny McBride Why I always see your dawgs in the city? Think you boys left some soldiers behind Just like the jet you boys tried to buy That ain't gon' fly, nope I took that one off of the table October's Own, it's a label I stay with that O like a tire I stay with that O like a bagel I stay with that O like a lifesaver Shout' to my ex, I'm her lifesaver My Glocky, it sit on the night table You light on the waist like a lightsaber In Seattle, it's just me and Twizz' I hate you boys more than I ever did You rappin' 'bout shit that you never did My dawg in the can like a metal lid Three the kid, three the kid, three the kid (Huh) I say whatever I want, yeah, I do whatever I want, huh I'm countin' up the money for fun And I'm poppin' these Percs just for fun (Luh geek) All of my twizz' got a gun (Blam) Couple of my twizz' on the run (Phew) Couple of my twizz' sellin' Runtz (Luh geek) Couple of my twizz' cut 'em up (Luh geek) Yeah, couple of my twizz' sell a bunch Heard your money got took like it's lunch (Hah) We on the side and we punt Bitch, I sleep in the day, I'on see sun (Uh-huh, yeah) Big body Lamb' truck sittin' outside in the sun, it get you caught up, get you fried You don't really have no swag, so what you did? You look back tryna take mine (Woo) I never needed no help, I never needed nobody, I ain't wait in no line (Woo) Gonna be a minute, tell the time If you did the crime, bitch, why you cryin'? I just pulled up in a big body, I got a lot of money comin' in I just got off the phone with my demon and he told me that I'm gon' win I can't be wasting time on the 'net, I just be running up a fuckin' check Fuck the bitch, I make her sweat, huh, I'ma die 'bout my respect, huh I put a check up on my neck, life check ya in the head I signed for a couple milli', you only touched a hundred thou' Ain't nobody steal ya style, ain't nobody want yo' sauce Tell me who the fuck gon' fall off, tell me who gon' make it out? (Huh) I say whatever I want, yeah, I do whatever I want, huh I'm countin' up money for fun And I'm poppin' these Percs just for fun (Luh geek)</t>
  </si>
  <si>
    <t>https://genius.com/Drake-idgaf-lyrics</t>
  </si>
  <si>
    <t>https://musicbrainz.org/recording/7376f3b2-c850-4ba7-9fcd-35900619cd6a</t>
  </si>
  <si>
    <t>bitch (3x); fuck (5x); fuckin (2x); fucks (1x); shit (1x)</t>
  </si>
  <si>
    <t>24-084</t>
  </si>
  <si>
    <t>Goodbye, strung out on the lawn The line between us was drawn All I can see is you're gone and you left me here With this house on this ground, burn it down I'll leave my memories inside In that bed, we loved in all night Every word, every fight Every feelin', stone cold, not a sound Burn it down 'til it's ashes and smoke Burn it down to the smolderin' coals Burn it down 'til I don't want you no more Baby, burn it down Every last song that I wrote About me and you growing old Every sliver of hope everything I know Pile it up right now Burn it down 'til it's ashes and smoke Burn it down to the smolderin' coals Burn it down 'til I don't want you no more Baby, burn it down Burn it down (Burn it, burn it, burn it) Burn it down (Burn it, burn it, burn it) Burn it down 'til it's ashes and smoke Burn it down to the smolderin' coals Burn it down 'til I don't want you no more Baby, burn it down (Burn it, burn it, burn it) Burn it down (Burn it, burn it, burn it) Burn it down (Burn it, burn it, burn it) Burn it down (Burn it, burn it, burn it) Burn it down (Burn it, burn it, burn it)</t>
  </si>
  <si>
    <t>https://genius.com/Parker-mccollum-burn-it-down-lyrics</t>
  </si>
  <si>
    <t>https://musicbrainz.org/recording/ae2a0fcc-d1f2-41b3-808f-6e6295484146</t>
  </si>
  <si>
    <t>24-085</t>
  </si>
  <si>
    <t>24-086</t>
  </si>
  <si>
    <t>Oh, I leave quite an impression Five feet to be exact You're wonderin' why half his clothes went missin' My body's where they're at Now I'm gone, but you're still layin' Next to me, one degree of separation I heard you're back together and if that's true You'll just have to taste me when he's kissin' you If you want forever, and I bet you do Just know you'll taste me too Uh-huh He pins you down on the carpet Makes paintings with his tongue (La-la-la-la-la-la-la) He's funny now, all his jokes hit different Guess who he learned that from? he's kissin' you If you want forever, and I bet you do (I bet you do) Just know you'll taste me too La-la-la-la-la-la-la Every time you close your eyes And feel his lips, you're feelin' mine And every time you breathe his air Just know I was already there You can have him if you like I've been there, done that once or twice And singin' 'bout it don't mean I care Yeah, I know I've been known to share Well, I heard you're back together and if that's true You'll just have to taste me when he's kissin' you If you want forever, and I bet you do (I bet you do) Just know you'll taste me too Taste me too, ow (La-la-la-la-la-la-la) You'll just have to taste me when he's kissin' you You, no, yeah, ah-ah (La-la-la-la-la-la-la) You'll just have to taste me when he's kissin' you</t>
  </si>
  <si>
    <t>https://genius.com/Sabrina-carpenter-taste-lyrics</t>
  </si>
  <si>
    <t>https://musicbrainz.org/recording/9526f213-6009-4b7f-a930-80d9d9cbf5b6</t>
  </si>
  <si>
    <t>24-087</t>
  </si>
  <si>
    <t>Where It Ends</t>
  </si>
  <si>
    <t>This is where it ends I been down a few broken roads that I'm tryin' to mend But this is where it ends And I'm breakin' down You were lyin' when you said that you were tryin' to work things out But now I'm broken down Went to battle for you always Fought for you on your worst days Then you told me that you don't love me no more You're the last thing that I thought I'd lose All I ever wanted was to be loved by you I let you back in and I gave you a second chance And like a jet plane on a clear blue sky Sun came shinin' down on all your lies I got too much pride to let that happen again So this is where it ends Had to bury all your memories Couldn't see what everybody sees Red flags said I shoulda walked out that door on a clear blue sky Sun came shinin' down on all your lies I got too much pride to let that happen again So this is where it ends, ends, ends Yeah, this is where it ends You're the best thing that ever happened to me You showed me what true love shouldn't be I found myself the second I gave up on us chance (Second chance) is where it ends you back in and I gave you a second again So this is where it ends</t>
  </si>
  <si>
    <t>https://genius.com/Bailey-zimmerman-where-it-ends-lyrics</t>
  </si>
  <si>
    <t>https://musicbrainz.org/recording/e4c6be53-bbe1-4ff7-91bd-8746b7b11b2d</t>
  </si>
  <si>
    <t>24-088</t>
  </si>
  <si>
    <t>FTCU</t>
  </si>
  <si>
    <t>Fuck this club up, fuck this, fuck this club up (Flocka) Fuck this club up, fuck this, fuck this club up (Flocka) Fuck this club up, fuck this, fuck this club up (Flocka) (ATL Jacob, he a fuckin' millionaire) Yeah Fuck this club up, fuck this, fuck this club up (Yeah, yeah, yeah, yeah; Flocka) Fuck this club up, fuck this, fuck this club up (Yeah, yeah, yeah; Flocka) Fuck this club up, fuck this, fuck this club up (Yeah, yeah, yeah; Flocka) Fuck this club up, fuck this, fuck this club up (Flocka) Ayo, I tell 'em that I'm the Sleeze, they tellin' me, "Okay, prove it" I leave these bitches on read, so now they know that they blew it I tell 'em I'm movin' units, my videos, they gon' view it Spotify ain't gotta lie, they really streamin' my music (Woo) I give bitches the crown, they fuck around and lose it, nah I am the wave, I only wave when I'm tellin' 'em bye Bitch, we ain't twinnin', ain't fraternal or identical When I'm around, bitch, you know you become invisible Mm, who wanna play with Nicki? Got the power, I could tell my niggas, "Spray like 50" (Brr) Come on, bitch, I just put a milli' on my Richie Minus like fifty, mine was nine-fifty, sissy club up (Flocka) Fuck this club up, fuck this, fuck this club up (Flocka) Yeah, high heels on my tippies Dolce &amp; Gabbana, that's on my titties Cop me Vetements when I ride the dickie I still got the juice, bitch, buy a sippie I will never slippy like a Mickey Stay in your Tory lane, bitch, I'm not Iggy I know that these niggas tryna bang like Chiddy I am such a catch, nigga, throw on ya mitty Uh, who wanna play with Nicki? Got the power, I could tell my niggas, "Spray like 50" Distribute about a million dollars worth of brickies Told 'em to keep fifty, my cut nine-fifty, bitchy Mm, give me my tens Give me, give me my tens Give me my tens Then take away two, I ate, I win Mm, give me my tens Give me, give me my tens Give me my tens Then take away two, I ate it up again</t>
  </si>
  <si>
    <t>https://genius.com/Nicki-minaj-ftcu-lyrics</t>
  </si>
  <si>
    <t>https://musicbrainz.org/recording/575a514e-2daf-4f15-ab3c-fdadda26211a</t>
  </si>
  <si>
    <t>bitch (4x); bitches (2x); fuck (17x); fuckin (1x); nigga (1x); niggas (3x); titties (1x)</t>
  </si>
  <si>
    <t>24-089</t>
  </si>
  <si>
    <t>Wildflower</t>
  </si>
  <si>
    <t>Things fall apart And time breaks your heart I wasn't there, but I know She was your girl You showed her the world But fell out of love and you both let go She was cryin' on my shoulder All I could do was hold her Only made us closer until July Now, I know that you love me You don't need to remind me I should put it all behind me, shouldn't I? But I see her in the back of my mind all the time Like a fever, like I'm burning alive, like a sign Did I cross the line? (Mm) Hmm Well, good things don't last (Good things don't last) And life moves so fast (Life moves so fast) I'd never ask who was better (I'd never ask who was better) 'Cause she couldn't be (Couldn't) More different from me (Different) Happy and free in leather (Happy) And I know that you love me (You love me) You don't need to remind me (Remind me) Wanna put it all behind me, but baby I see her in the back of my mind (Back of my mind) all the time (All the time) Feels like a fever (Like a fever), like I'm burning alive (Burning alive), like a sign Did I cross the line? You say no one knows you so well (Oh) But every time you touch me, I just wonder how she felt Valentine's Day, cryin' in the hotel I know you didn't mean to hurt me, so I kept it to myself And I wonder Do you see her in the back of your mind in my eyes? You say no one knows you so well to myself know you didn't mean to hurt me, so I kept it to myself</t>
  </si>
  <si>
    <t>https://genius.com/Billie-eilish-wildflower-lyrics</t>
  </si>
  <si>
    <t>https://musicbrainz.org/recording/951e38c3-ce41-441f-b469-100acbb4d056</t>
  </si>
  <si>
    <t>24-090</t>
  </si>
  <si>
    <t>World on Fire</t>
  </si>
  <si>
    <t>Nate Smith</t>
  </si>
  <si>
    <t>https://www.last.fm/music/Nate+Smith</t>
  </si>
  <si>
    <t>Girl, when you called it quits You could have done it right You coulda left this town out of it When you said goodbye You ruined everything I love Ripped my heart right out my chest Girl, it's like there ain't nothing left You set my world on fire Yeah, it's all long gone I'm watching flames get higher And I can't move on I just gotta let it burn, burn, burn on down Girl, without you it don't turn, turn, turn around You set my world on fire You set my world on fire Can't hit that corner bar Can't even ride them roads Don't know my way around this place I can't see through the smoke Piled up every memory Yeah, you took the good with all the bad Why'd you have to strike that match And Girl, without you it don't turn, turn, turn around You set my world on fire You set my world on fire Ain't nothing left for me In this old nothing town Guess all we'll be is ashes on the ground So, I watch it burn, burn, burn on down Ain't nothing I can hold on to right now You set my down Girl, without you it don't turn, turn, turn around You set my world on fire You set my world on fire</t>
  </si>
  <si>
    <t>https://genius.com/Nate-smith-world-on-fire-lyrics</t>
  </si>
  <si>
    <t>https://musicbrainz.org/recording/88019240-b9e3-4778-9b53-8c9c133e50e0</t>
  </si>
  <si>
    <t>24-091</t>
  </si>
  <si>
    <t>On My Mama</t>
  </si>
  <si>
    <t>Victoria Monét</t>
  </si>
  <si>
    <t>https://www.last.fm/music/Victoria+Mon%C3%A9t</t>
  </si>
  <si>
    <t>When they say, "She get it from her mama" I'ma say, "You fuckin' right" Body rude, it's unpolite Done bein' the humble type Tell me, is you down? 'Cause I'm tryna go up tonight Hoes and hoochies left and right I just wanna live in a fantasy I think we deserve it, right? Top all the memories I've ever made in my life Permanent ecstasy (Oh) Ladies is pimps tonight Livin' inside a dream (Oh) Let's lay where the lovers lie I put that on my own mama, on my hood I look fly, I look good You can't touch my bag, wish you could I look fly, I look too good Put that on my own mama, on my hood I look fly, I look good You can't touch my bag, wish you could I look fly, I look too good You might also like On my mama (Mama), on my hood (Hood) I look fly (Yeah), I look good (Good) Touch my swag (Swag), wish you could (Could) I look fly (Yeah), I look good (Good, good, good) I'm so deep in my bag Like a grandma with a peppermint They say, "Ooh, she smell good" That's just 'cause I'm Heaven-sent Sex game go stupid (Ayy) Snappin' like a toothpick (Ayy) Man, to tell the truth, your opinion is irrelevant But I, I know you think I'm fine Might be too fine to hit it from behind Reflection in the mirror don't decline I can't even lie, lie, too good Put that on my own mama, on my hood (On my mama, on my hood, ayy) I look fly, I look good (I look fly, I look good, ayy, ayy) You can't touch my bag, wish you could (Touch my bag, you wish you could) I look fly, I look too good good (Good) On my mama (Mama), on my hood (Hood) Mama, on my hood I look fly (Yeah), I look good (Good) I look fly, I look good Touch my swag (Swag), wish you could (Could) I know you wish you could Ayy, ayy, I look fly, I look good I look fly (Yeah), I look good (Good, good, good) Mama, on my hood I look fly, I look good I know you wish you could hood I look fly, I look good You can't touch my bag, wish you could (Good) Touch my swag (Swag), wish you could (Could) I look fly (Yeah), I look Mama, on my hood I look fly, I look good I know you wish you could</t>
  </si>
  <si>
    <t>https://genius.com/Victoria-monet-on-my-mama-lyrics</t>
  </si>
  <si>
    <t>https://musicbrainz.org/recording/0544826f-15ec-4c07-9c33-2700e506af75</t>
  </si>
  <si>
    <t>24-092</t>
  </si>
  <si>
    <t>Yes, And?</t>
  </si>
  <si>
    <t>In case you haven't noticed Well, everybody's tired And healin' from somebody Or somethin' we don't see just right Boy, come on, put your lipstick on (No one can tell you nothin') Come on and walk this way through the fire (Don't care what's on their mind) And if you find yourself in a dark situation Just turn on your light and be like "Yes, and?" Say that shit with your chest, and Be your own fuckin' best friend Say that shit with your chest Keep moving like, "What's next?" "Yes, and?" Now, I'm so done with caring What you think, no, I won't hide Underneath your own projections Or change my most authentic life You might also like Say that shit with your chest Keep moving like, "What's next?" "Yes, and?" (Yeah) My tongue is sacred, I speak upon what I like Protected, sexy, discerning with my time (My time) Your energy is yours and mine is mine (It's mine, it's mine) What's mine is mine My face is sitting, I don't need no disguise (I don't need no disguise) Don't comment on my body, do not reply Your business is yours and mine is mine Why do you care so much whose **** I ride? Why? "Yes, and?" (Yes, and?) Say that shit with your chest, and (Say that shit with your chest) Be your own fuckin' best friend (Oh, be your own, be your own) Say that shit with your chest (Say that shit with your chest, baby) Keep moving like, "What's next?" "Yes, and?" "Yes (Ooh), and?" Say that shit with your chest (Ooh), and Be your own fuckin' best (Be your own) friend Say that shit with your chest Keep moving like, "What's next?" "Yes, and?" (Yeah) "Yes, and?" Now, I'm so done with caring What you think, no, I won't hide Underneath your own projections Or change my most authentic life Be your own fuckin' best (Be your own) friend Say that shit with your chest Keep moving like, "What's next?" "Yes, and?" (Yeah)</t>
  </si>
  <si>
    <t>https://genius.com/Ariana-grande-yes-and-lyrics</t>
  </si>
  <si>
    <t>https://musicbrainz.org/recording/51954d6e-3039-4b90-923c-452495990cd8</t>
  </si>
  <si>
    <t>fuckin (4x); shit (10x)</t>
  </si>
  <si>
    <t>24-093</t>
  </si>
  <si>
    <t>Exes</t>
  </si>
  <si>
    <t>Oh, I'm sorry, sorry that you love me (Ha-ha-ha-ha-ha-ha) Changed my mind up like it's origami Oh, I'm sorry, sorry that you love me (Ha-ha-ha-ha-ha-ha) Changed my mind up like it's origami (Kiss-kiss-kiss-) Kisses to my exes who don't give a shit about me Kisses, kisses to the next ones who think they can live without me We make up, then we break up, then they swear they'll never call me But I still keep their number and their necklace, kisses to my exes Happens every time I don't mean, mean to be cold, but that's how I get, oh Me and all my pride Tryna burn down every damn bridge any time we can, and again I'm a, I'm a, I'm a wild ride that never stops I'm a, I'm a, I'm a hard case they can't unlock And I, and I swear I care a lot, just not enough Let's just say it is what it is and was what it was break up, then they swear they'll never call me But I still keep their number and their necklace, kisses to my exes Oh, I'm sorry, sorry that you love me (Ha-ha-ha-ha-ha-ha) Changed my mind up like it's origami Oh, I'm sorry, sorry that you love me (Oh-oh-oh) Changed my mind up like it's ori- Say, say I wanna go there, then I wanna leave Make another promise that I can't keep I don't ever know what I want, but that's what you want If you're down, well, then don't blame me Breakin' it all before it starts, makin' it all up in my head But I just overshare 'bout things I never meant lot, just not enough Let's just say it is what it is and was what it was (Was) Kisses to my exes who don't give a shit about me Kisses, kisses to the next ones who think they can live without me (Nah, nah) We make up, then we break up, then they swear they'll never call me (Yeah) I'm sorry, sorry that you love me (Ha-ha-ha-ha-ha-ha) Changed my mind up like it's origami (Ha-ha) Kisses to my exes, I know that I did you dirty Little messed up, little selfish, we ain't married, I ain't thirty Yeah, we hooked up, then we broke up, then I said you really hurt me But I still got your number and your necklace, kisses to my exes I, and I swear I care a necklace, kisses to my exes</t>
  </si>
  <si>
    <t>https://genius.com/Tate-mcrae-exes-lyrics</t>
  </si>
  <si>
    <t>https://musicbrainz.org/recording/c0018227-f4e2-44f5-b501-b7994d7e15bf</t>
  </si>
  <si>
    <t>damn (1x); shit (2x)</t>
  </si>
  <si>
    <t>24-094</t>
  </si>
  <si>
    <t>https://musicbrainz.org/recording/2e31a390-4bc6-43b6-bd65-44e69742eab9</t>
  </si>
  <si>
    <t>24-095</t>
  </si>
  <si>
    <t>Wind Up Missin' You</t>
  </si>
  <si>
    <t>Tucker Wetmore</t>
  </si>
  <si>
    <t>https://www.last.fm/music/Tucker+Wetmore</t>
  </si>
  <si>
    <t>I know I might look like Another ball cap on a bar stool Underneath a PBR light Sayin' everything under the moon To get you into my arms tonight You probably heard it all a thousand times But it ain't what it looks like Girl, let me tell you what it looks like You look like waves on a sunset And you can crash on me all night You look like wine in a truck bed A little what I'm doin' for the rest of my life 'cause You look like I'm done lookin' But girl the hard truth is If this night don't turn into two You look like I'm gonna wind up missin' you I gotta tell you, baby, I've been The kind of boy your daddy never wanted You to go and fall in love with The kinda boys you're probably done with their dumb shit, yeah I bet you heard the stories and Can't say I'm proud of that, but I've turned the page on the old me And now I ain't lookin' back 'cause You might also like You look like waves on a sunset And you can crash on me all night And you is If this night don't turn into two You look like I'm gonna wind up missin' Missin' you in the mornin' Probably for the next few years When I look back on it I'll still see you right here wind up missin' you Wind up missin' you Wind up missin' you 'cause You look like I'm done lookin' But girl the hard truth is If this night don't turn into two You look like I'm gonna wind up missin' you Wind up missin' you Wind up missin' you</t>
  </si>
  <si>
    <t>https://genius.com/Tucker-wetmore-wind-up-missin-you-lyrics</t>
  </si>
  <si>
    <t>https://musicbrainz.org/recording/af545e6a-d537-4438-b361-50226991b2dd</t>
  </si>
  <si>
    <t>24-096</t>
  </si>
  <si>
    <t>Usually, these ol' neon lights Are pretty good for bad goodbyes They got some girls off of my mind But, baby, not tonight 'Cause I've been puttin' in overtime Tryin' to get over your leavin' You're still right here, on my mind You sure did a number on me I've tried Jack, I've tried Jim I've tried every last one of them Ol' heartbreak bottles up on that shelf But the burn don't work and the buzz don't help Been taking these shots, shots, shots 80, 90, everything they've got But the whiskey don't kill like it's s'posed to do Baby, your memory must be bulletproof There ain't no way I'm driving home I'm three sheets, done tied one on But this liquor ain't as strong As your sweet love is Been taking these shots, shots, shots 80, 90, everything they've got But the whiskey don't kill like it's s'posed to do Baby, your memory must be bulletproof All my favorite country songs Guess they must've got it wrong 'Cause I'm still here and you ain't gone You ain't gone, baby country songs Guess they must've got it wrong 'Cause I'm still here and you ain't gone You ain't gone, baby Oh-oh, you ain't gone, baby Baby, your memory must be bulletproof help bulletproof</t>
  </si>
  <si>
    <t>https://genius.com/Nate-smith-bulletproof-lyrics</t>
  </si>
  <si>
    <t>https://musicbrainz.org/recording/573d23fa-5c6a-4891-b29e-b21613299511</t>
  </si>
  <si>
    <t>24-097</t>
  </si>
  <si>
    <t>Fe!n</t>
  </si>
  <si>
    <t>Travis Scott;Playboi Carti</t>
  </si>
  <si>
    <t>Just come outside for the night (Yeah) Take your time, get your light (Yeah) Johnny Dang, yeah, yeah I been out geekin' (Bitch) FE!N, FE!N, FE!N, FE!N, FE!N (Yeah) FE!N, FE!N, FE!N, FE!N, FE!N (Yeah) FE!N, FE!N, FE!N, FE!N, FE!N FE!N, FE!N (Yeah), FE!N, FE!N, FE!N The career's more at stake when you in your prime (At stake) Fuck that paper, baby, my face on the dotted line (Dot, yeah) I been flyin' out of town for some peace of mind (Yeah, yeah, bitch) It's like always they just want a piece of mine (Ah) I been focused on the future, never on right now (Ah) What I'm sippin' not kombucha, either pink or brown (It's lit) I'm the one that introduced you to the you right now (Mm, let's go) Oh my God, that bitch bitin' (That bitch bitin') Well, alright (Alright), tryna vibe (I'm tryna vibe this) In the night, come alive Ain't asleep, ain't a—, ain't a—, ain't-ain't FE!N, FE!N, FE!N, FE!N, FE!N FE!N, FE!N, FE!N, FE!N, FE!N FE!N, FE!N, FE!N, FE!N, FE!N FE!N, FE!N, FE!N, FE!N FE!N, FE!N, FE!N, FE!N, FE!N Schyeah, woah, what? What? (Homixide, Homixide, Homixide, Homixide) What? (Yeah) Woah, woah (Yeah, yeah) (Homixide, Homixide, Homixide, Homixide) Hit, yeah, hold up (Yeah) Yeah, I just been poppin' my shit and gettin' it live, hold up (Shit) Yeah, you try to come wrong 'bout this shit, we poppin' your tires, hold up (Shit) Uh, hundred-round (Woah), feelin' like I'm on ten Playin' both sides with these hoes (Hold up), shawty, I'm fuckin' your friend (Hold up) I've been goin' crazy, shawty, I've been in the deep end She not innocent, uh, she just tryna go FE!N (Talkin' 'bout), FE!N, FE!N (Schyeah), FE!N, FE!N (Schyeah, oh, oh, what? Schyeah) FE!N, FE!N (Schyeah), FE!N, FE!N, FE!N (Oh, oh) FE!N, FE!N (Talkin' 'bout), FE!N, FE!N, FE!N, FE!N (Talkin' 'bout, let's go) I just been icin' my hoes, I just been drippin' my hoes (Drippin' my hoes) This is a whole 'nother level, shawty (Oh), I got these hoes on they toes (Hoes on they toes) I put the bitch on the road, she tryna fuck on the O, hold up, hold up I got this ho with me, she tryna show me somethin', hold up, hold up (Oh) I got flows for days, these niggas ain't on nothin', hold up, yeah (Oh) Me and my boy locked in, you know we on one, hold up, uh (Slatt, slatt) We in the spot goin' crazy until the sun up You worried about that ho, that ho done chose up (Slatt, bitch-ass) Uh, pistols all in the kitchen, can't give the zip code up, hold up, yeah, slatt (Wow) FE!N, FE!N, FE!N (Huh? Huh? Huh? Huh? Yeah) Why the fuck these niggas actin' like they know us? 00CACTUS, yeah, we towed up (Skrrt, skrrt), uh, yeah Switch out the bag, these niggas get rolled up, hold up (It's lit), slatt Everything hit, hold up, everything Homixide, Homixide (Homixide, Homixide, Homixide, Homixide) FE!N, FE!N, FE!N, FE!N, FE!N, FE!N (Homixide, Homixide, Homixide, Homixide, Homixide, Homixide, Homixide)</t>
  </si>
  <si>
    <t>https://genius.com/Travis-scott-fe-n-lyrics</t>
  </si>
  <si>
    <t>https://musicbrainz.org/recording/67b283a5-16ad-4ae9-83ea-d25e83f7f958</t>
  </si>
  <si>
    <t>bitch (4x); fuck (2x); fuckin (1x); ho (3x); hoes (5x); niggas (3x); shit (2x)</t>
  </si>
  <si>
    <t>24-098</t>
  </si>
  <si>
    <t>The Painter</t>
  </si>
  <si>
    <t>She talks about the future like she's flippin' through a magazine Finds the beauty in the thrown away and broken things Gets excited about all my crazy dreams Got every sunset that she's ever seen memorized Saves them away for a rainy day or stormy night The sky is brighter lookin' at it through her eyes I don't remember Life before she came into the picture Brought the beauty I was missin' with her Showed me colors I ain't ever seen She took chances With every wall I built, she saw a canvas I thank God every day for how He made her My life was black and white, but she's the painter She reminds me that it ain't too late to start again Fine is good, but you need some blue every now and then How'd I live so long without her reckless touch? wall I built, she saw a canvas I thank God every day for how He made her My life was black and white, but she's the painter wall I built, she saw a canvas I thank God every day for how He made her My life was black and white, but she's the painter She's the painter thank God every day for how He made her My life was black and white, but she's the painter She's the painter</t>
  </si>
  <si>
    <t>https://genius.com/Cody-johnson-the-painter-lyrics</t>
  </si>
  <si>
    <t>https://musicbrainz.org/recording/e4a1626c-923c-49c5-8513-090e40c3c347</t>
  </si>
  <si>
    <t>24-099</t>
  </si>
  <si>
    <t>Down Bad</t>
  </si>
  <si>
    <t>Did you really beam me up In a cloud of sparkling dust Just to do experiments on? Tell me I was the chosen one Showed me that this world is bigger than us Then sent me back where I came from For a moment, I knew cosmic love Now I'm down bad, cryin' at the gym Everything comes out teenage petulance "Fuck it if I can't have him" "I might just die, it would make no difference" Down bad, wakin' up in blood Starin' at the sky, come back and pick me up Fuck it if I can't have us I might just not get up, I might stay Down bad Fuck it if I can't have him Down bad Fuck it if I can't have him You might also like Did you take all my old clothes Just to leave me here, naked and alone In a field in my same old town That somehow seems so hollow now? They'll say I'm nuts if I talk about The existence of you For a moment, I was heavenstruck Now I'm down bad, cryin' at the gym (Cryin' at the gym) Everything comes out teenage petulance "Fuck it if I can't have him" (Fuck it if I can't have him) "I might just die, it would make no difference" Down bad, wakin' up in blood (Wakin' up in blood) Starin' at the sky, come back and pick me up Fuck it if I can't have us I might just not get up, I might stay Down bad (Like I lost my twin) Fuck it if I can't have him (Down bad) Down bad (Wavin' at the ship) Fuck it if I can't have him I loved your hostile takeovers Encounters closer and closer All your indecent exposures How dare you say that it's- I'll build you a fort on some planet Where they can all understand it How dare you think it's romantic Leaving me safe and stranded 'Cause fuck it, I was in love So fuck you if I can't have us 'Cause fuck it, I was in love Now I'm down bad, cryin' at the gym (Cryin' at the gym) Everything comes out teenage petulance "Fuck it if I can't have him" (Can't him (I'm down bad) Down bad (Wavin' at the ship) Fuck it if I can't have him Like I lost my twin Fuck it if I can't have him Down bad (Wavin' at the ship) Fuck it if I can't have him Fuck it if I can't have him I can't have bad (Wavin' at the ship) Fuck it if I can't have him</t>
  </si>
  <si>
    <t>https://genius.com/Taylor-swift-down-bad-lyrics</t>
  </si>
  <si>
    <t>https://musicbrainz.org/recording/2040cd44-db51-4d7d-9648-793faf39649d</t>
  </si>
  <si>
    <t>24-100</t>
  </si>
  <si>
    <t>damn_total</t>
  </si>
  <si>
    <t>nigga_total</t>
  </si>
  <si>
    <t>other_total</t>
  </si>
  <si>
    <t>bad_words_per_100</t>
  </si>
  <si>
    <t>https://genius.com/Megan-thee-stallion-savage-remix-lyrics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</si>
</sst>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4" fontId="0" fillId="0" borderId="0" xfId="0" applyNumberFormat="1"/>
    <xf numFmtId="49" fontId="0" fillId="0" borderId="0" xfId="0" applyNumberFormat="1"/>
    <xf numFmtId="1" fontId="0" fillId="0" borderId="0" xfId="0" applyNumberFormat="1"/>
    <xf numFmtId="0" fontId="1" fillId="0" borderId="0" xfId="0" applyFont="1" applyAlignment="1">
      <alignment horizontal="left"/>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song_topics_assignmen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elle1"/>
    </sheetNames>
    <sheetDataSet>
      <sheetData sheetId="0" refreshError="1">
        <row r="1">
          <cell r="A1" t="str">
            <v>id</v>
          </cell>
          <cell r="I1" t="str">
            <v>assigned_topic</v>
          </cell>
          <cell r="J1" t="str">
            <v>topic_probability</v>
          </cell>
        </row>
        <row r="2">
          <cell r="A2" t="str">
            <v>00-001</v>
          </cell>
          <cell r="I2">
            <v>4</v>
          </cell>
          <cell r="J2">
            <v>0.86215384615384616</v>
          </cell>
        </row>
        <row r="3">
          <cell r="A3" t="str">
            <v>00-002</v>
          </cell>
          <cell r="I3">
            <v>4</v>
          </cell>
          <cell r="J3">
            <v>0.66537396121883652</v>
          </cell>
        </row>
        <row r="4">
          <cell r="A4" t="str">
            <v>00-003</v>
          </cell>
          <cell r="I4">
            <v>1</v>
          </cell>
          <cell r="J4">
            <v>0.61453692848769059</v>
          </cell>
        </row>
        <row r="5">
          <cell r="A5" t="str">
            <v>00-004</v>
          </cell>
          <cell r="I5">
            <v>4</v>
          </cell>
          <cell r="J5">
            <v>0.66298568507157463</v>
          </cell>
        </row>
        <row r="6">
          <cell r="A6" t="str">
            <v>00-005</v>
          </cell>
          <cell r="I6">
            <v>4</v>
          </cell>
          <cell r="J6">
            <v>0.92974504249291778</v>
          </cell>
        </row>
        <row r="7">
          <cell r="A7" t="str">
            <v>00-006</v>
          </cell>
          <cell r="I7">
            <v>3</v>
          </cell>
          <cell r="J7">
            <v>0.965098374679213</v>
          </cell>
        </row>
        <row r="8">
          <cell r="A8" t="str">
            <v>00-007</v>
          </cell>
          <cell r="I8">
            <v>4</v>
          </cell>
          <cell r="J8">
            <v>0.99768115942028979</v>
          </cell>
        </row>
        <row r="9">
          <cell r="A9" t="str">
            <v>00-008</v>
          </cell>
          <cell r="I9">
            <v>4</v>
          </cell>
          <cell r="J9">
            <v>0.89750889679715296</v>
          </cell>
        </row>
        <row r="10">
          <cell r="A10" t="str">
            <v>00-009</v>
          </cell>
          <cell r="I10">
            <v>4</v>
          </cell>
          <cell r="J10">
            <v>0.99702602230483273</v>
          </cell>
        </row>
        <row r="11">
          <cell r="A11" t="str">
            <v>00-010</v>
          </cell>
          <cell r="I11">
            <v>3</v>
          </cell>
          <cell r="J11">
            <v>0.74718232044198896</v>
          </cell>
        </row>
        <row r="12">
          <cell r="A12" t="str">
            <v>00-011</v>
          </cell>
          <cell r="I12">
            <v>4</v>
          </cell>
          <cell r="J12">
            <v>0.69178470254957503</v>
          </cell>
        </row>
        <row r="13">
          <cell r="A13" t="str">
            <v>00-012</v>
          </cell>
          <cell r="I13">
            <v>5</v>
          </cell>
          <cell r="J13">
            <v>0.62269043760129661</v>
          </cell>
        </row>
        <row r="14">
          <cell r="A14" t="str">
            <v>00-013</v>
          </cell>
          <cell r="I14">
            <v>2</v>
          </cell>
          <cell r="J14">
            <v>0.51014744145706858</v>
          </cell>
        </row>
        <row r="15">
          <cell r="A15" t="str">
            <v>00-014</v>
          </cell>
          <cell r="I15">
            <v>1</v>
          </cell>
          <cell r="J15">
            <v>0.59891794409377819</v>
          </cell>
        </row>
        <row r="16">
          <cell r="A16" t="str">
            <v>00-015</v>
          </cell>
          <cell r="I16">
            <v>4</v>
          </cell>
          <cell r="J16">
            <v>0.81858736059479553</v>
          </cell>
        </row>
        <row r="17">
          <cell r="A17" t="str">
            <v>00-016</v>
          </cell>
          <cell r="I17">
            <v>4</v>
          </cell>
          <cell r="J17">
            <v>0.84695652173913039</v>
          </cell>
        </row>
        <row r="18">
          <cell r="A18" t="str">
            <v>00-017</v>
          </cell>
          <cell r="I18">
            <v>1</v>
          </cell>
          <cell r="J18">
            <v>0.86862170087976531</v>
          </cell>
        </row>
        <row r="19">
          <cell r="A19" t="str">
            <v>00-018</v>
          </cell>
          <cell r="I19">
            <v>4</v>
          </cell>
          <cell r="J19">
            <v>0.99898605830164766</v>
          </cell>
        </row>
        <row r="20">
          <cell r="A20" t="str">
            <v>00-019</v>
          </cell>
          <cell r="I20">
            <v>4</v>
          </cell>
          <cell r="J20">
            <v>0.52115732368896928</v>
          </cell>
        </row>
        <row r="21">
          <cell r="A21" t="str">
            <v>00-020</v>
          </cell>
          <cell r="I21">
            <v>4</v>
          </cell>
          <cell r="J21">
            <v>0.96109422492401209</v>
          </cell>
        </row>
        <row r="22">
          <cell r="A22" t="str">
            <v>00-021</v>
          </cell>
          <cell r="I22">
            <v>4</v>
          </cell>
          <cell r="J22">
            <v>0.94800838574423474</v>
          </cell>
        </row>
        <row r="23">
          <cell r="A23" t="str">
            <v>00-022</v>
          </cell>
          <cell r="I23">
            <v>4</v>
          </cell>
          <cell r="J23">
            <v>0.88391167192429021</v>
          </cell>
        </row>
        <row r="24">
          <cell r="A24" t="str">
            <v>00-023</v>
          </cell>
          <cell r="I24">
            <v>3</v>
          </cell>
          <cell r="J24">
            <v>0.99698113207547168</v>
          </cell>
        </row>
        <row r="25">
          <cell r="A25" t="str">
            <v>00-024</v>
          </cell>
          <cell r="I25">
            <v>4</v>
          </cell>
          <cell r="J25">
            <v>0.47477203647416411</v>
          </cell>
        </row>
        <row r="26">
          <cell r="A26" t="str">
            <v>00-025</v>
          </cell>
          <cell r="I26">
            <v>4</v>
          </cell>
          <cell r="J26">
            <v>0.83131782945736443</v>
          </cell>
        </row>
        <row r="27">
          <cell r="A27" t="str">
            <v>00-026</v>
          </cell>
          <cell r="I27">
            <v>4</v>
          </cell>
          <cell r="J27">
            <v>0.99835051546391751</v>
          </cell>
        </row>
        <row r="28">
          <cell r="A28" t="str">
            <v>00-027</v>
          </cell>
          <cell r="I28">
            <v>4</v>
          </cell>
          <cell r="J28">
            <v>0.76074766355140189</v>
          </cell>
        </row>
        <row r="29">
          <cell r="A29" t="str">
            <v>00-028</v>
          </cell>
          <cell r="I29">
            <v>4</v>
          </cell>
          <cell r="J29">
            <v>0.70351437699680508</v>
          </cell>
        </row>
        <row r="30">
          <cell r="A30" t="str">
            <v>00-029</v>
          </cell>
          <cell r="I30">
            <v>2</v>
          </cell>
          <cell r="J30">
            <v>0.83168567807351079</v>
          </cell>
        </row>
        <row r="31">
          <cell r="A31" t="str">
            <v>00-030</v>
          </cell>
          <cell r="I31">
            <v>3</v>
          </cell>
          <cell r="J31">
            <v>0.80204498977505112</v>
          </cell>
        </row>
        <row r="32">
          <cell r="A32" t="str">
            <v>00-031</v>
          </cell>
          <cell r="I32">
            <v>4</v>
          </cell>
          <cell r="J32">
            <v>0.899076923076923</v>
          </cell>
        </row>
        <row r="33">
          <cell r="A33" t="str">
            <v>00-032</v>
          </cell>
          <cell r="I33">
            <v>2</v>
          </cell>
          <cell r="J33">
            <v>0.5148533585619679</v>
          </cell>
        </row>
        <row r="34">
          <cell r="A34" t="str">
            <v>00-033</v>
          </cell>
          <cell r="I34">
            <v>4</v>
          </cell>
          <cell r="J34">
            <v>0.52905660377358488</v>
          </cell>
        </row>
        <row r="35">
          <cell r="A35" t="str">
            <v>00-034</v>
          </cell>
          <cell r="I35">
            <v>3</v>
          </cell>
          <cell r="J35">
            <v>0.92049689440993787</v>
          </cell>
        </row>
        <row r="36">
          <cell r="A36" t="str">
            <v>00-035</v>
          </cell>
          <cell r="I36">
            <v>4</v>
          </cell>
          <cell r="J36">
            <v>0.9346938775510204</v>
          </cell>
        </row>
        <row r="37">
          <cell r="A37" t="str">
            <v>00-036</v>
          </cell>
          <cell r="I37">
            <v>4</v>
          </cell>
          <cell r="J37">
            <v>0.65541561712846341</v>
          </cell>
        </row>
        <row r="38">
          <cell r="A38" t="str">
            <v>00-037</v>
          </cell>
          <cell r="I38">
            <v>4</v>
          </cell>
          <cell r="J38">
            <v>0.75857988165680468</v>
          </cell>
        </row>
        <row r="39">
          <cell r="A39" t="str">
            <v>00-038</v>
          </cell>
          <cell r="I39">
            <v>3</v>
          </cell>
          <cell r="J39">
            <v>0.87893175074183971</v>
          </cell>
        </row>
        <row r="40">
          <cell r="A40" t="str">
            <v>00-039</v>
          </cell>
          <cell r="I40">
            <v>3</v>
          </cell>
          <cell r="J40">
            <v>0.74562920268972144</v>
          </cell>
        </row>
        <row r="41">
          <cell r="A41" t="str">
            <v>00-040</v>
          </cell>
          <cell r="I41">
            <v>4</v>
          </cell>
          <cell r="J41">
            <v>0.63045685279187824</v>
          </cell>
        </row>
        <row r="42">
          <cell r="A42" t="str">
            <v>00-041</v>
          </cell>
          <cell r="I42">
            <v>3</v>
          </cell>
          <cell r="J42">
            <v>0.53716475095785432</v>
          </cell>
        </row>
        <row r="43">
          <cell r="A43" t="str">
            <v>00-042</v>
          </cell>
          <cell r="I43">
            <v>4</v>
          </cell>
          <cell r="J43">
            <v>0.80244498777506112</v>
          </cell>
        </row>
        <row r="44">
          <cell r="A44" t="str">
            <v>00-043</v>
          </cell>
          <cell r="I44">
            <v>4</v>
          </cell>
          <cell r="J44">
            <v>0.95447154471544715</v>
          </cell>
        </row>
        <row r="45">
          <cell r="A45" t="str">
            <v>00-044</v>
          </cell>
          <cell r="I45">
            <v>4</v>
          </cell>
          <cell r="J45">
            <v>0.78091286307053942</v>
          </cell>
        </row>
        <row r="46">
          <cell r="A46" t="str">
            <v>00-045</v>
          </cell>
          <cell r="I46">
            <v>4</v>
          </cell>
          <cell r="J46">
            <v>0.9977077363896848</v>
          </cell>
        </row>
        <row r="47">
          <cell r="A47" t="str">
            <v>00-046</v>
          </cell>
          <cell r="I47">
            <v>3</v>
          </cell>
          <cell r="J47">
            <v>0.86423562412342225</v>
          </cell>
        </row>
        <row r="48">
          <cell r="A48" t="str">
            <v>00-047</v>
          </cell>
          <cell r="I48">
            <v>4</v>
          </cell>
          <cell r="J48">
            <v>0.56715410573678293</v>
          </cell>
        </row>
        <row r="49">
          <cell r="A49" t="str">
            <v>00-048</v>
          </cell>
          <cell r="I49">
            <v>4</v>
          </cell>
          <cell r="J49">
            <v>0.60533333333333328</v>
          </cell>
        </row>
        <row r="50">
          <cell r="A50" t="str">
            <v>00-049</v>
          </cell>
          <cell r="I50">
            <v>5</v>
          </cell>
          <cell r="J50">
            <v>0.92817955112219452</v>
          </cell>
        </row>
        <row r="51">
          <cell r="A51" t="str">
            <v>00-050</v>
          </cell>
          <cell r="I51">
            <v>5</v>
          </cell>
          <cell r="J51">
            <v>0.8362473347547974</v>
          </cell>
        </row>
        <row r="52">
          <cell r="A52" t="str">
            <v>00-051</v>
          </cell>
          <cell r="I52">
            <v>2</v>
          </cell>
          <cell r="J52">
            <v>0.6499530516431925</v>
          </cell>
        </row>
        <row r="53">
          <cell r="A53" t="str">
            <v>00-052</v>
          </cell>
          <cell r="I53">
            <v>3</v>
          </cell>
          <cell r="J53">
            <v>0.72754409769335149</v>
          </cell>
        </row>
        <row r="54">
          <cell r="A54" t="str">
            <v>00-053</v>
          </cell>
          <cell r="I54">
            <v>2</v>
          </cell>
          <cell r="J54">
            <v>0.55236294896030247</v>
          </cell>
        </row>
        <row r="55">
          <cell r="A55" t="str">
            <v>00-054</v>
          </cell>
          <cell r="I55">
            <v>4</v>
          </cell>
          <cell r="J55">
            <v>0.99889655172413805</v>
          </cell>
        </row>
        <row r="56">
          <cell r="A56" t="str">
            <v>00-055</v>
          </cell>
          <cell r="I56">
            <v>4</v>
          </cell>
          <cell r="J56">
            <v>0.57321016166281757</v>
          </cell>
        </row>
        <row r="57">
          <cell r="A57" t="str">
            <v>00-056</v>
          </cell>
          <cell r="I57">
            <v>4</v>
          </cell>
          <cell r="J57">
            <v>0.99835051546391751</v>
          </cell>
        </row>
        <row r="58">
          <cell r="A58" t="str">
            <v>00-057</v>
          </cell>
          <cell r="I58">
            <v>4</v>
          </cell>
          <cell r="J58">
            <v>0.41479915433403802</v>
          </cell>
        </row>
        <row r="59">
          <cell r="A59" t="str">
            <v>00-058</v>
          </cell>
          <cell r="I59">
            <v>4</v>
          </cell>
          <cell r="J59">
            <v>0.93463035019455254</v>
          </cell>
        </row>
        <row r="60">
          <cell r="A60" t="str">
            <v>00-059</v>
          </cell>
          <cell r="I60">
            <v>5</v>
          </cell>
          <cell r="J60">
            <v>0.51528150134048256</v>
          </cell>
        </row>
        <row r="61">
          <cell r="A61" t="str">
            <v>00-060</v>
          </cell>
          <cell r="I61">
            <v>2</v>
          </cell>
          <cell r="J61">
            <v>0.88548223350253807</v>
          </cell>
        </row>
        <row r="62">
          <cell r="A62" t="str">
            <v>00-061</v>
          </cell>
          <cell r="I62">
            <v>4</v>
          </cell>
          <cell r="J62">
            <v>0.95311355311355306</v>
          </cell>
        </row>
        <row r="63">
          <cell r="A63" t="str">
            <v>00-062</v>
          </cell>
          <cell r="I63">
            <v>3</v>
          </cell>
          <cell r="J63">
            <v>0.97668488160291445</v>
          </cell>
        </row>
        <row r="64">
          <cell r="A64" t="str">
            <v>00-063</v>
          </cell>
          <cell r="I64">
            <v>1</v>
          </cell>
          <cell r="J64">
            <v>0.51932299012693939</v>
          </cell>
        </row>
        <row r="65">
          <cell r="A65" t="str">
            <v>00-064</v>
          </cell>
          <cell r="I65">
            <v>4</v>
          </cell>
          <cell r="J65">
            <v>0.99773371104815856</v>
          </cell>
        </row>
        <row r="66">
          <cell r="A66" t="str">
            <v>00-065</v>
          </cell>
          <cell r="I66">
            <v>3</v>
          </cell>
          <cell r="J66">
            <v>0.91501154734411083</v>
          </cell>
        </row>
        <row r="67">
          <cell r="A67" t="str">
            <v>00-066</v>
          </cell>
          <cell r="I67">
            <v>4</v>
          </cell>
          <cell r="J67">
            <v>0.62096436058700211</v>
          </cell>
        </row>
        <row r="68">
          <cell r="A68" t="str">
            <v>00-067</v>
          </cell>
          <cell r="I68">
            <v>4</v>
          </cell>
          <cell r="J68">
            <v>0.89290060851926978</v>
          </cell>
        </row>
        <row r="69">
          <cell r="A69" t="str">
            <v>00-068</v>
          </cell>
          <cell r="I69">
            <v>2</v>
          </cell>
          <cell r="J69">
            <v>0.48873812754409768</v>
          </cell>
        </row>
        <row r="70">
          <cell r="A70" t="str">
            <v>00-069</v>
          </cell>
          <cell r="I70">
            <v>3</v>
          </cell>
          <cell r="J70">
            <v>0.86407079646017693</v>
          </cell>
        </row>
        <row r="71">
          <cell r="A71" t="str">
            <v>00-070</v>
          </cell>
          <cell r="I71">
            <v>4</v>
          </cell>
          <cell r="J71">
            <v>0.59370786516853935</v>
          </cell>
        </row>
        <row r="72">
          <cell r="A72" t="str">
            <v>00-071</v>
          </cell>
          <cell r="I72">
            <v>2</v>
          </cell>
          <cell r="J72">
            <v>0.69707955689828804</v>
          </cell>
        </row>
        <row r="73">
          <cell r="A73" t="str">
            <v>00-072</v>
          </cell>
          <cell r="I73">
            <v>3</v>
          </cell>
          <cell r="J73">
            <v>0.65131034482758621</v>
          </cell>
        </row>
        <row r="74">
          <cell r="A74" t="str">
            <v>00-073</v>
          </cell>
          <cell r="I74">
            <v>2</v>
          </cell>
          <cell r="J74">
            <v>0.8416580310880829</v>
          </cell>
        </row>
        <row r="75">
          <cell r="A75" t="str">
            <v>00-074</v>
          </cell>
          <cell r="I75">
            <v>5</v>
          </cell>
          <cell r="J75">
            <v>0.52033542976939196</v>
          </cell>
        </row>
        <row r="76">
          <cell r="A76" t="str">
            <v>00-075</v>
          </cell>
          <cell r="I76">
            <v>4</v>
          </cell>
          <cell r="J76">
            <v>0.99802469135802463</v>
          </cell>
        </row>
        <row r="77">
          <cell r="A77" t="str">
            <v>00-076</v>
          </cell>
          <cell r="I77">
            <v>2</v>
          </cell>
          <cell r="J77">
            <v>0.82718808193668525</v>
          </cell>
        </row>
        <row r="78">
          <cell r="A78" t="str">
            <v>00-077</v>
          </cell>
          <cell r="I78">
            <v>4</v>
          </cell>
          <cell r="J78">
            <v>0.9052064631956912</v>
          </cell>
        </row>
        <row r="79">
          <cell r="A79" t="str">
            <v>00-078</v>
          </cell>
          <cell r="I79">
            <v>4</v>
          </cell>
          <cell r="J79">
            <v>0.91719038817005538</v>
          </cell>
        </row>
        <row r="80">
          <cell r="A80" t="str">
            <v>00-079</v>
          </cell>
          <cell r="I80">
            <v>4</v>
          </cell>
          <cell r="J80">
            <v>0.94418604651162785</v>
          </cell>
        </row>
        <row r="81">
          <cell r="A81" t="str">
            <v>00-080</v>
          </cell>
          <cell r="I81">
            <v>4</v>
          </cell>
          <cell r="J81">
            <v>0.52560175054704594</v>
          </cell>
        </row>
        <row r="82">
          <cell r="A82" t="str">
            <v>00-081</v>
          </cell>
          <cell r="I82">
            <v>4</v>
          </cell>
          <cell r="J82">
            <v>0.83343848580441637</v>
          </cell>
        </row>
        <row r="83">
          <cell r="A83" t="str">
            <v>00-082</v>
          </cell>
          <cell r="I83">
            <v>4</v>
          </cell>
          <cell r="J83">
            <v>0.67438596491228064</v>
          </cell>
        </row>
        <row r="84">
          <cell r="A84" t="str">
            <v>00-083</v>
          </cell>
          <cell r="I84">
            <v>4</v>
          </cell>
          <cell r="J84">
            <v>0.98339100346020758</v>
          </cell>
        </row>
        <row r="85">
          <cell r="A85" t="str">
            <v>00-084</v>
          </cell>
          <cell r="I85">
            <v>4</v>
          </cell>
          <cell r="J85">
            <v>0.50795698924731181</v>
          </cell>
        </row>
        <row r="86">
          <cell r="A86" t="str">
            <v>00-085</v>
          </cell>
          <cell r="I86">
            <v>2</v>
          </cell>
          <cell r="J86">
            <v>0.42995461422087738</v>
          </cell>
        </row>
        <row r="87">
          <cell r="A87" t="str">
            <v>00-086</v>
          </cell>
          <cell r="I87">
            <v>3</v>
          </cell>
          <cell r="J87">
            <v>0.62967359050445104</v>
          </cell>
        </row>
        <row r="88">
          <cell r="A88" t="str">
            <v>00-087</v>
          </cell>
          <cell r="I88">
            <v>4</v>
          </cell>
          <cell r="J88">
            <v>0.86578366445916111</v>
          </cell>
        </row>
        <row r="89">
          <cell r="A89" t="str">
            <v>00-088</v>
          </cell>
          <cell r="I89">
            <v>4</v>
          </cell>
          <cell r="J89">
            <v>0.989041095890411</v>
          </cell>
        </row>
        <row r="90">
          <cell r="A90" t="str">
            <v>00-089</v>
          </cell>
          <cell r="I90">
            <v>1</v>
          </cell>
          <cell r="J90">
            <v>0.58934081346423561</v>
          </cell>
        </row>
        <row r="91">
          <cell r="A91" t="str">
            <v>00-090</v>
          </cell>
          <cell r="I91">
            <v>4</v>
          </cell>
          <cell r="J91">
            <v>0.4939632545931758</v>
          </cell>
        </row>
        <row r="92">
          <cell r="A92" t="str">
            <v>00-091</v>
          </cell>
          <cell r="I92">
            <v>3</v>
          </cell>
          <cell r="J92">
            <v>0.6340175953079179</v>
          </cell>
        </row>
        <row r="93">
          <cell r="A93" t="str">
            <v>00-092</v>
          </cell>
          <cell r="I93">
            <v>3</v>
          </cell>
          <cell r="J93">
            <v>0.50510510510510509</v>
          </cell>
        </row>
        <row r="94">
          <cell r="A94" t="str">
            <v>00-093</v>
          </cell>
          <cell r="I94">
            <v>4</v>
          </cell>
          <cell r="J94">
            <v>0.54375987361769351</v>
          </cell>
        </row>
        <row r="95">
          <cell r="A95" t="str">
            <v>00-094</v>
          </cell>
          <cell r="I95">
            <v>2</v>
          </cell>
          <cell r="J95">
            <v>0.82803738317757014</v>
          </cell>
        </row>
        <row r="96">
          <cell r="A96" t="str">
            <v>00-095</v>
          </cell>
          <cell r="I96">
            <v>5</v>
          </cell>
          <cell r="J96">
            <v>0.61739130434782608</v>
          </cell>
        </row>
        <row r="97">
          <cell r="A97" t="str">
            <v>00-096</v>
          </cell>
          <cell r="I97">
            <v>4</v>
          </cell>
          <cell r="J97">
            <v>0.99840319361277441</v>
          </cell>
        </row>
        <row r="98">
          <cell r="A98" t="str">
            <v>00-097</v>
          </cell>
          <cell r="I98">
            <v>2</v>
          </cell>
          <cell r="J98">
            <v>0.68248062015503874</v>
          </cell>
        </row>
        <row r="99">
          <cell r="A99" t="str">
            <v>00-098</v>
          </cell>
          <cell r="I99">
            <v>4</v>
          </cell>
          <cell r="J99">
            <v>0.85680933852140073</v>
          </cell>
        </row>
        <row r="100">
          <cell r="A100" t="str">
            <v>00-099</v>
          </cell>
          <cell r="I100">
            <v>4</v>
          </cell>
          <cell r="J100">
            <v>0.9982494529540481</v>
          </cell>
        </row>
        <row r="101">
          <cell r="A101" t="str">
            <v>00-100</v>
          </cell>
          <cell r="I101">
            <v>5</v>
          </cell>
          <cell r="J101">
            <v>0.83463687150837984</v>
          </cell>
        </row>
        <row r="102">
          <cell r="A102" t="str">
            <v>01-001</v>
          </cell>
          <cell r="I102">
            <v>4</v>
          </cell>
          <cell r="J102">
            <v>0.99715302491103197</v>
          </cell>
        </row>
        <row r="103">
          <cell r="A103" t="str">
            <v>01-002</v>
          </cell>
          <cell r="I103">
            <v>4</v>
          </cell>
          <cell r="J103">
            <v>0.56996047430830032</v>
          </cell>
        </row>
        <row r="104">
          <cell r="A104" t="str">
            <v>01-003</v>
          </cell>
          <cell r="I104">
            <v>4</v>
          </cell>
          <cell r="J104">
            <v>0.77822931785195948</v>
          </cell>
        </row>
        <row r="105">
          <cell r="A105" t="str">
            <v>01-004</v>
          </cell>
          <cell r="I105">
            <v>4</v>
          </cell>
          <cell r="J105">
            <v>0.53132743362831858</v>
          </cell>
        </row>
        <row r="106">
          <cell r="A106" t="str">
            <v>01-005</v>
          </cell>
          <cell r="I106">
            <v>4</v>
          </cell>
          <cell r="J106">
            <v>0.51247974068071311</v>
          </cell>
        </row>
        <row r="107">
          <cell r="A107" t="str">
            <v>01-006</v>
          </cell>
          <cell r="I107">
            <v>4</v>
          </cell>
          <cell r="J107">
            <v>0.98074398249452954</v>
          </cell>
        </row>
        <row r="108">
          <cell r="A108" t="str">
            <v>01-007</v>
          </cell>
          <cell r="I108">
            <v>2</v>
          </cell>
          <cell r="J108">
            <v>0.56750369276218615</v>
          </cell>
        </row>
        <row r="109">
          <cell r="A109" t="str">
            <v>01-008</v>
          </cell>
          <cell r="I109">
            <v>4</v>
          </cell>
          <cell r="J109">
            <v>0.61628959276018092</v>
          </cell>
        </row>
        <row r="110">
          <cell r="A110" t="str">
            <v>01-009</v>
          </cell>
          <cell r="I110">
            <v>4</v>
          </cell>
          <cell r="J110">
            <v>0.99711191335740068</v>
          </cell>
        </row>
        <row r="111">
          <cell r="A111" t="str">
            <v>01-011</v>
          </cell>
          <cell r="I111">
            <v>4</v>
          </cell>
          <cell r="J111">
            <v>0.35114709851551962</v>
          </cell>
        </row>
        <row r="112">
          <cell r="A112" t="str">
            <v>01-012</v>
          </cell>
          <cell r="I112">
            <v>4</v>
          </cell>
          <cell r="J112">
            <v>0.44100418410041842</v>
          </cell>
        </row>
        <row r="113">
          <cell r="A113" t="str">
            <v>01-013</v>
          </cell>
          <cell r="I113">
            <v>3</v>
          </cell>
          <cell r="J113">
            <v>0.66963562753036432</v>
          </cell>
        </row>
        <row r="114">
          <cell r="A114" t="str">
            <v>01-014</v>
          </cell>
          <cell r="I114">
            <v>4</v>
          </cell>
          <cell r="J114">
            <v>0.9977077363896848</v>
          </cell>
        </row>
        <row r="115">
          <cell r="A115" t="str">
            <v>01-015</v>
          </cell>
          <cell r="I115">
            <v>4</v>
          </cell>
          <cell r="J115">
            <v>0.99085714285714299</v>
          </cell>
        </row>
        <row r="116">
          <cell r="A116" t="str">
            <v>01-016</v>
          </cell>
          <cell r="I116">
            <v>2</v>
          </cell>
          <cell r="J116">
            <v>0.76425648021828108</v>
          </cell>
        </row>
        <row r="117">
          <cell r="A117" t="str">
            <v>01-017</v>
          </cell>
          <cell r="I117">
            <v>3</v>
          </cell>
          <cell r="J117">
            <v>0.5983074753173484</v>
          </cell>
        </row>
        <row r="118">
          <cell r="A118" t="str">
            <v>01-018</v>
          </cell>
          <cell r="I118">
            <v>2</v>
          </cell>
          <cell r="J118">
            <v>0.83761955366631247</v>
          </cell>
        </row>
        <row r="119">
          <cell r="A119" t="str">
            <v>01-019</v>
          </cell>
          <cell r="I119">
            <v>4</v>
          </cell>
          <cell r="J119">
            <v>0.75968379446640311</v>
          </cell>
        </row>
        <row r="120">
          <cell r="A120" t="str">
            <v>01-020</v>
          </cell>
          <cell r="I120">
            <v>3</v>
          </cell>
          <cell r="J120">
            <v>0.80466786355475761</v>
          </cell>
        </row>
        <row r="121">
          <cell r="A121" t="str">
            <v>01-021</v>
          </cell>
          <cell r="I121">
            <v>4</v>
          </cell>
          <cell r="J121">
            <v>0.75420289855072464</v>
          </cell>
        </row>
        <row r="122">
          <cell r="A122" t="str">
            <v>01-022</v>
          </cell>
          <cell r="I122">
            <v>4</v>
          </cell>
          <cell r="J122">
            <v>0.48581196581196578</v>
          </cell>
        </row>
        <row r="123">
          <cell r="A123" t="str">
            <v>01-023</v>
          </cell>
          <cell r="I123">
            <v>4</v>
          </cell>
          <cell r="J123">
            <v>0.90313901345291492</v>
          </cell>
        </row>
        <row r="124">
          <cell r="A124" t="str">
            <v>01-024</v>
          </cell>
          <cell r="I124">
            <v>3</v>
          </cell>
          <cell r="J124">
            <v>0.70202429149797574</v>
          </cell>
        </row>
        <row r="125">
          <cell r="A125" t="str">
            <v>01-025</v>
          </cell>
          <cell r="I125">
            <v>4</v>
          </cell>
          <cell r="J125">
            <v>0.5821305841924399</v>
          </cell>
        </row>
        <row r="126">
          <cell r="A126" t="str">
            <v>01-026</v>
          </cell>
          <cell r="I126">
            <v>2</v>
          </cell>
          <cell r="J126">
            <v>0.4203033838973162</v>
          </cell>
        </row>
        <row r="127">
          <cell r="A127" t="str">
            <v>01-028</v>
          </cell>
          <cell r="I127">
            <v>3</v>
          </cell>
          <cell r="J127">
            <v>0.64316546762589921</v>
          </cell>
        </row>
        <row r="128">
          <cell r="A128" t="str">
            <v>01-029</v>
          </cell>
          <cell r="I128">
            <v>3</v>
          </cell>
          <cell r="J128">
            <v>0.40420757363253862</v>
          </cell>
        </row>
        <row r="129">
          <cell r="A129" t="str">
            <v>01-030</v>
          </cell>
          <cell r="I129">
            <v>4</v>
          </cell>
          <cell r="J129">
            <v>0.55503649635036489</v>
          </cell>
        </row>
        <row r="130">
          <cell r="A130" t="str">
            <v>01-031</v>
          </cell>
          <cell r="I130">
            <v>1</v>
          </cell>
          <cell r="J130">
            <v>0.59676300578034691</v>
          </cell>
        </row>
        <row r="131">
          <cell r="A131" t="str">
            <v>01-032</v>
          </cell>
          <cell r="I131">
            <v>4</v>
          </cell>
          <cell r="J131">
            <v>0.89227373068432669</v>
          </cell>
        </row>
        <row r="132">
          <cell r="A132" t="str">
            <v>01-033</v>
          </cell>
          <cell r="I132">
            <v>5</v>
          </cell>
          <cell r="J132">
            <v>0.59277978339350179</v>
          </cell>
        </row>
        <row r="133">
          <cell r="A133" t="str">
            <v>01-034</v>
          </cell>
          <cell r="I133">
            <v>4</v>
          </cell>
          <cell r="J133">
            <v>0.72196721311475409</v>
          </cell>
        </row>
        <row r="134">
          <cell r="A134" t="str">
            <v>01-035</v>
          </cell>
          <cell r="I134">
            <v>2</v>
          </cell>
          <cell r="J134">
            <v>0.56835699797160244</v>
          </cell>
        </row>
        <row r="135">
          <cell r="A135" t="str">
            <v>01-036</v>
          </cell>
          <cell r="I135">
            <v>4</v>
          </cell>
          <cell r="J135">
            <v>0.67613941018766754</v>
          </cell>
        </row>
        <row r="136">
          <cell r="A136" t="str">
            <v>01-037</v>
          </cell>
          <cell r="I136">
            <v>4</v>
          </cell>
          <cell r="J136">
            <v>0.39764705882352941</v>
          </cell>
        </row>
        <row r="137">
          <cell r="A137" t="str">
            <v>01-038</v>
          </cell>
          <cell r="I137">
            <v>3</v>
          </cell>
          <cell r="J137">
            <v>0.48108108108108111</v>
          </cell>
        </row>
        <row r="138">
          <cell r="A138" t="str">
            <v>01-041</v>
          </cell>
          <cell r="I138">
            <v>4</v>
          </cell>
          <cell r="J138">
            <v>0.99747634069400626</v>
          </cell>
        </row>
        <row r="139">
          <cell r="A139" t="str">
            <v>01-042</v>
          </cell>
          <cell r="I139">
            <v>3</v>
          </cell>
          <cell r="J139">
            <v>0.82212855637513171</v>
          </cell>
        </row>
        <row r="140">
          <cell r="A140" t="str">
            <v>01-043</v>
          </cell>
          <cell r="I140">
            <v>4</v>
          </cell>
          <cell r="J140">
            <v>0.96592292089249487</v>
          </cell>
        </row>
        <row r="141">
          <cell r="A141" t="str">
            <v>01-045</v>
          </cell>
          <cell r="I141">
            <v>1</v>
          </cell>
          <cell r="J141">
            <v>0.49226467847157512</v>
          </cell>
        </row>
        <row r="142">
          <cell r="A142" t="str">
            <v>01-046</v>
          </cell>
          <cell r="I142">
            <v>4</v>
          </cell>
          <cell r="J142">
            <v>0.99780821917808216</v>
          </cell>
        </row>
        <row r="143">
          <cell r="A143" t="str">
            <v>01-047</v>
          </cell>
          <cell r="I143">
            <v>3</v>
          </cell>
          <cell r="J143">
            <v>0.60968858131487891</v>
          </cell>
        </row>
        <row r="144">
          <cell r="A144" t="str">
            <v>01-048</v>
          </cell>
          <cell r="I144">
            <v>4</v>
          </cell>
          <cell r="J144">
            <v>0.75673222390317696</v>
          </cell>
        </row>
        <row r="145">
          <cell r="A145" t="str">
            <v>01-049</v>
          </cell>
          <cell r="I145">
            <v>4</v>
          </cell>
          <cell r="J145">
            <v>0.78666666666666663</v>
          </cell>
        </row>
        <row r="146">
          <cell r="A146" t="str">
            <v>01-050</v>
          </cell>
          <cell r="I146">
            <v>4</v>
          </cell>
          <cell r="J146">
            <v>0.99905771495877504</v>
          </cell>
        </row>
        <row r="147">
          <cell r="A147" t="str">
            <v>01-051</v>
          </cell>
          <cell r="I147">
            <v>4</v>
          </cell>
          <cell r="J147">
            <v>0.99785522788203751</v>
          </cell>
        </row>
        <row r="148">
          <cell r="A148" t="str">
            <v>01-052</v>
          </cell>
          <cell r="I148">
            <v>2</v>
          </cell>
          <cell r="J148">
            <v>0.81647655259822571</v>
          </cell>
        </row>
        <row r="149">
          <cell r="A149" t="str">
            <v>01-053</v>
          </cell>
          <cell r="I149">
            <v>3</v>
          </cell>
          <cell r="J149">
            <v>0.55992438563327029</v>
          </cell>
        </row>
        <row r="150">
          <cell r="A150" t="str">
            <v>01-054</v>
          </cell>
          <cell r="I150">
            <v>4</v>
          </cell>
          <cell r="J150">
            <v>0.99609756097560975</v>
          </cell>
        </row>
        <row r="151">
          <cell r="A151" t="str">
            <v>01-055</v>
          </cell>
          <cell r="I151">
            <v>4</v>
          </cell>
          <cell r="J151">
            <v>0.97737789203084835</v>
          </cell>
        </row>
        <row r="152">
          <cell r="A152" t="str">
            <v>01-056</v>
          </cell>
          <cell r="I152">
            <v>2</v>
          </cell>
          <cell r="J152">
            <v>0.65942571785268422</v>
          </cell>
        </row>
        <row r="153">
          <cell r="A153" t="str">
            <v>01-057</v>
          </cell>
          <cell r="I153">
            <v>2</v>
          </cell>
          <cell r="J153">
            <v>0.62336283185840702</v>
          </cell>
        </row>
        <row r="154">
          <cell r="A154" t="str">
            <v>01-058</v>
          </cell>
          <cell r="I154">
            <v>2</v>
          </cell>
          <cell r="J154">
            <v>0.50967741935483868</v>
          </cell>
        </row>
        <row r="155">
          <cell r="A155" t="str">
            <v>01-059</v>
          </cell>
          <cell r="I155">
            <v>4</v>
          </cell>
          <cell r="J155">
            <v>0.99644444444444435</v>
          </cell>
        </row>
        <row r="156">
          <cell r="A156" t="str">
            <v>01-060</v>
          </cell>
          <cell r="I156">
            <v>2</v>
          </cell>
          <cell r="J156">
            <v>0.73615221987315005</v>
          </cell>
        </row>
        <row r="157">
          <cell r="A157" t="str">
            <v>01-061</v>
          </cell>
          <cell r="I157">
            <v>4</v>
          </cell>
          <cell r="J157">
            <v>0.99778393351800554</v>
          </cell>
        </row>
        <row r="158">
          <cell r="A158" t="str">
            <v>01-062</v>
          </cell>
          <cell r="I158">
            <v>4</v>
          </cell>
          <cell r="J158">
            <v>0.84607046070460701</v>
          </cell>
        </row>
        <row r="159">
          <cell r="A159" t="str">
            <v>01-063</v>
          </cell>
          <cell r="I159">
            <v>4</v>
          </cell>
          <cell r="J159">
            <v>0.99806295399515732</v>
          </cell>
        </row>
        <row r="160">
          <cell r="A160" t="str">
            <v>01-064</v>
          </cell>
          <cell r="I160">
            <v>4</v>
          </cell>
          <cell r="J160">
            <v>0.90206060606060612</v>
          </cell>
        </row>
        <row r="161">
          <cell r="A161" t="str">
            <v>01-065</v>
          </cell>
          <cell r="I161">
            <v>4</v>
          </cell>
          <cell r="J161">
            <v>0.7731051344743276</v>
          </cell>
        </row>
        <row r="162">
          <cell r="A162" t="str">
            <v>01-066</v>
          </cell>
          <cell r="I162">
            <v>4</v>
          </cell>
          <cell r="J162">
            <v>0.99706959706959708</v>
          </cell>
        </row>
        <row r="163">
          <cell r="A163" t="str">
            <v>01-067</v>
          </cell>
          <cell r="I163">
            <v>4</v>
          </cell>
          <cell r="J163">
            <v>0.80847880299251873</v>
          </cell>
        </row>
        <row r="164">
          <cell r="A164" t="str">
            <v>01-068</v>
          </cell>
          <cell r="I164">
            <v>4</v>
          </cell>
          <cell r="J164">
            <v>0.51778290993071596</v>
          </cell>
        </row>
        <row r="165">
          <cell r="A165" t="str">
            <v>01-069</v>
          </cell>
          <cell r="I165">
            <v>3</v>
          </cell>
          <cell r="J165">
            <v>0.63752212389380525</v>
          </cell>
        </row>
        <row r="166">
          <cell r="A166" t="str">
            <v>01-070</v>
          </cell>
          <cell r="I166">
            <v>5</v>
          </cell>
          <cell r="J166">
            <v>0.56991999999999998</v>
          </cell>
        </row>
        <row r="167">
          <cell r="A167" t="str">
            <v>01-071</v>
          </cell>
          <cell r="I167">
            <v>4</v>
          </cell>
          <cell r="J167">
            <v>0.84797507788161985</v>
          </cell>
        </row>
        <row r="168">
          <cell r="A168" t="str">
            <v>01-072</v>
          </cell>
          <cell r="I168">
            <v>1</v>
          </cell>
          <cell r="J168">
            <v>0.72398316970546994</v>
          </cell>
        </row>
        <row r="169">
          <cell r="A169" t="str">
            <v>01-073</v>
          </cell>
          <cell r="I169">
            <v>4</v>
          </cell>
          <cell r="J169">
            <v>0.78102981029810292</v>
          </cell>
        </row>
        <row r="170">
          <cell r="A170" t="str">
            <v>01-074</v>
          </cell>
          <cell r="I170">
            <v>2</v>
          </cell>
          <cell r="J170">
            <v>0.58100407055630932</v>
          </cell>
        </row>
        <row r="171">
          <cell r="A171" t="str">
            <v>01-075</v>
          </cell>
          <cell r="I171">
            <v>4</v>
          </cell>
          <cell r="J171">
            <v>0.6158508158508158</v>
          </cell>
        </row>
        <row r="172">
          <cell r="A172" t="str">
            <v>01-076</v>
          </cell>
          <cell r="I172">
            <v>4</v>
          </cell>
          <cell r="J172">
            <v>0.61350649350649344</v>
          </cell>
        </row>
        <row r="173">
          <cell r="A173" t="str">
            <v>01-077</v>
          </cell>
          <cell r="I173">
            <v>2</v>
          </cell>
          <cell r="J173">
            <v>0.84749163879598666</v>
          </cell>
        </row>
        <row r="174">
          <cell r="A174" t="str">
            <v>01-078</v>
          </cell>
          <cell r="I174">
            <v>4</v>
          </cell>
          <cell r="J174">
            <v>0.8446043165467626</v>
          </cell>
        </row>
        <row r="175">
          <cell r="A175" t="str">
            <v>01-079</v>
          </cell>
          <cell r="I175">
            <v>3</v>
          </cell>
          <cell r="J175">
            <v>0.55196195005945303</v>
          </cell>
        </row>
        <row r="176">
          <cell r="A176" t="str">
            <v>01-080</v>
          </cell>
          <cell r="I176">
            <v>3</v>
          </cell>
          <cell r="J176">
            <v>0.94081902245706739</v>
          </cell>
        </row>
        <row r="177">
          <cell r="A177" t="str">
            <v>01-081</v>
          </cell>
          <cell r="I177">
            <v>3</v>
          </cell>
          <cell r="J177">
            <v>0.51968031968031969</v>
          </cell>
        </row>
        <row r="178">
          <cell r="A178" t="str">
            <v>01-082</v>
          </cell>
          <cell r="I178">
            <v>4</v>
          </cell>
          <cell r="J178">
            <v>0.73582554517133958</v>
          </cell>
        </row>
        <row r="179">
          <cell r="A179" t="str">
            <v>01-083</v>
          </cell>
          <cell r="I179">
            <v>1</v>
          </cell>
          <cell r="J179">
            <v>0.55815899581589956</v>
          </cell>
        </row>
        <row r="180">
          <cell r="A180" t="str">
            <v>01-084</v>
          </cell>
          <cell r="I180">
            <v>3</v>
          </cell>
          <cell r="J180">
            <v>0.99815242494226331</v>
          </cell>
        </row>
        <row r="181">
          <cell r="A181" t="str">
            <v>01-085</v>
          </cell>
          <cell r="I181">
            <v>4</v>
          </cell>
          <cell r="J181">
            <v>0.76131147540983601</v>
          </cell>
        </row>
        <row r="182">
          <cell r="A182" t="str">
            <v>01-086</v>
          </cell>
          <cell r="I182">
            <v>4</v>
          </cell>
          <cell r="J182">
            <v>0.95944700460829491</v>
          </cell>
        </row>
        <row r="183">
          <cell r="A183" t="str">
            <v>01-087</v>
          </cell>
          <cell r="I183">
            <v>4</v>
          </cell>
          <cell r="J183">
            <v>0.56556854410201918</v>
          </cell>
        </row>
        <row r="184">
          <cell r="A184" t="str">
            <v>01-088</v>
          </cell>
          <cell r="I184">
            <v>4</v>
          </cell>
          <cell r="J184">
            <v>0.55446153846153845</v>
          </cell>
        </row>
        <row r="185">
          <cell r="A185" t="str">
            <v>01-089</v>
          </cell>
          <cell r="I185">
            <v>2</v>
          </cell>
          <cell r="J185">
            <v>0.71336898395721926</v>
          </cell>
        </row>
        <row r="186">
          <cell r="A186" t="str">
            <v>01-090</v>
          </cell>
          <cell r="I186">
            <v>4</v>
          </cell>
          <cell r="J186">
            <v>0.68063241106719363</v>
          </cell>
        </row>
        <row r="187">
          <cell r="A187" t="str">
            <v>01-091</v>
          </cell>
          <cell r="I187">
            <v>4</v>
          </cell>
          <cell r="J187">
            <v>0.46959706959706948</v>
          </cell>
        </row>
        <row r="188">
          <cell r="A188" t="str">
            <v>01-092</v>
          </cell>
          <cell r="I188">
            <v>4</v>
          </cell>
          <cell r="J188">
            <v>0.97533039647577102</v>
          </cell>
        </row>
        <row r="189">
          <cell r="A189" t="str">
            <v>01-094</v>
          </cell>
          <cell r="I189">
            <v>2</v>
          </cell>
          <cell r="J189">
            <v>0.86407079646017693</v>
          </cell>
        </row>
        <row r="190">
          <cell r="A190" t="str">
            <v>01-095</v>
          </cell>
          <cell r="I190">
            <v>2</v>
          </cell>
          <cell r="J190">
            <v>0.82823984526112182</v>
          </cell>
        </row>
        <row r="191">
          <cell r="A191" t="str">
            <v>01-096</v>
          </cell>
          <cell r="I191">
            <v>5</v>
          </cell>
          <cell r="J191">
            <v>0.57468354430379742</v>
          </cell>
        </row>
        <row r="192">
          <cell r="A192" t="str">
            <v>01-098</v>
          </cell>
          <cell r="I192">
            <v>2</v>
          </cell>
          <cell r="J192">
            <v>0.99669649002064697</v>
          </cell>
        </row>
        <row r="193">
          <cell r="A193" t="str">
            <v>01-099</v>
          </cell>
          <cell r="I193">
            <v>4</v>
          </cell>
          <cell r="J193">
            <v>0.99753846153846149</v>
          </cell>
        </row>
        <row r="194">
          <cell r="A194" t="str">
            <v>01-100</v>
          </cell>
          <cell r="I194">
            <v>4</v>
          </cell>
          <cell r="J194">
            <v>0.99711191335740068</v>
          </cell>
        </row>
        <row r="195">
          <cell r="A195" t="str">
            <v>02-001</v>
          </cell>
          <cell r="I195">
            <v>4</v>
          </cell>
          <cell r="J195">
            <v>0.99823399558498893</v>
          </cell>
        </row>
        <row r="196">
          <cell r="A196" t="str">
            <v>02-002</v>
          </cell>
          <cell r="I196">
            <v>4</v>
          </cell>
          <cell r="J196">
            <v>0.8772344013490726</v>
          </cell>
        </row>
        <row r="197">
          <cell r="A197" t="str">
            <v>02-003</v>
          </cell>
          <cell r="I197">
            <v>2</v>
          </cell>
          <cell r="J197">
            <v>0.73829457364341089</v>
          </cell>
        </row>
        <row r="198">
          <cell r="A198" t="str">
            <v>02-004</v>
          </cell>
          <cell r="I198">
            <v>2</v>
          </cell>
          <cell r="J198">
            <v>0.69822361546499478</v>
          </cell>
        </row>
        <row r="199">
          <cell r="A199" t="str">
            <v>02-005</v>
          </cell>
          <cell r="I199">
            <v>4</v>
          </cell>
          <cell r="J199">
            <v>0.92911392405063287</v>
          </cell>
        </row>
        <row r="200">
          <cell r="A200" t="str">
            <v>02-006</v>
          </cell>
          <cell r="I200">
            <v>4</v>
          </cell>
          <cell r="J200">
            <v>0.9978779840848806</v>
          </cell>
        </row>
        <row r="201">
          <cell r="A201" t="str">
            <v>02-007</v>
          </cell>
          <cell r="I201">
            <v>4</v>
          </cell>
          <cell r="J201">
            <v>0.99811764705882355</v>
          </cell>
        </row>
        <row r="202">
          <cell r="A202" t="str">
            <v>02-008</v>
          </cell>
          <cell r="I202">
            <v>3</v>
          </cell>
          <cell r="J202">
            <v>0.51659574468085101</v>
          </cell>
        </row>
        <row r="203">
          <cell r="A203" t="str">
            <v>02-009</v>
          </cell>
          <cell r="I203">
            <v>4</v>
          </cell>
          <cell r="J203">
            <v>0.71923890063424945</v>
          </cell>
        </row>
        <row r="204">
          <cell r="A204" t="str">
            <v>02-010</v>
          </cell>
          <cell r="I204">
            <v>4</v>
          </cell>
          <cell r="J204">
            <v>0.99816933638443939</v>
          </cell>
        </row>
        <row r="205">
          <cell r="A205" t="str">
            <v>02-011</v>
          </cell>
          <cell r="I205">
            <v>4</v>
          </cell>
          <cell r="J205">
            <v>0.62522522522522517</v>
          </cell>
        </row>
        <row r="206">
          <cell r="A206" t="str">
            <v>02-012</v>
          </cell>
          <cell r="I206">
            <v>3</v>
          </cell>
          <cell r="J206">
            <v>0.38840236686390528</v>
          </cell>
        </row>
        <row r="207">
          <cell r="A207" t="str">
            <v>02-013</v>
          </cell>
          <cell r="I207">
            <v>4</v>
          </cell>
          <cell r="J207">
            <v>0.38963893249607529</v>
          </cell>
        </row>
        <row r="208">
          <cell r="A208" t="str">
            <v>02-014</v>
          </cell>
          <cell r="I208">
            <v>4</v>
          </cell>
          <cell r="J208">
            <v>0.99693486590038305</v>
          </cell>
        </row>
        <row r="209">
          <cell r="A209" t="str">
            <v>02-015</v>
          </cell>
          <cell r="I209">
            <v>3</v>
          </cell>
          <cell r="J209">
            <v>0.47832292595896531</v>
          </cell>
        </row>
        <row r="210">
          <cell r="A210" t="str">
            <v>02-016</v>
          </cell>
          <cell r="I210">
            <v>4</v>
          </cell>
          <cell r="J210">
            <v>0.61895261845386529</v>
          </cell>
        </row>
        <row r="211">
          <cell r="A211" t="str">
            <v>02-018</v>
          </cell>
          <cell r="I211">
            <v>4</v>
          </cell>
          <cell r="J211">
            <v>0.5359276018099548</v>
          </cell>
        </row>
        <row r="212">
          <cell r="A212" t="str">
            <v>02-019</v>
          </cell>
          <cell r="I212">
            <v>3</v>
          </cell>
          <cell r="J212">
            <v>0.65963636363636369</v>
          </cell>
        </row>
        <row r="213">
          <cell r="A213" t="str">
            <v>02-020</v>
          </cell>
          <cell r="I213">
            <v>4</v>
          </cell>
          <cell r="J213">
            <v>0.99715302491103197</v>
          </cell>
        </row>
        <row r="214">
          <cell r="A214" t="str">
            <v>02-021</v>
          </cell>
          <cell r="I214">
            <v>4</v>
          </cell>
          <cell r="J214">
            <v>0.368462291870715</v>
          </cell>
        </row>
        <row r="215">
          <cell r="A215" t="str">
            <v>02-023</v>
          </cell>
          <cell r="I215">
            <v>4</v>
          </cell>
          <cell r="J215">
            <v>0.99644444444444435</v>
          </cell>
        </row>
        <row r="216">
          <cell r="A216" t="str">
            <v>02-024</v>
          </cell>
          <cell r="I216">
            <v>1</v>
          </cell>
          <cell r="J216">
            <v>0.48273972602739718</v>
          </cell>
        </row>
        <row r="217">
          <cell r="A217" t="str">
            <v>02-025</v>
          </cell>
          <cell r="I217">
            <v>4</v>
          </cell>
          <cell r="J217">
            <v>0.90030395136778107</v>
          </cell>
        </row>
        <row r="218">
          <cell r="A218" t="str">
            <v>02-026</v>
          </cell>
          <cell r="I218">
            <v>4</v>
          </cell>
          <cell r="J218">
            <v>0.8239234449760765</v>
          </cell>
        </row>
        <row r="219">
          <cell r="A219" t="str">
            <v>02-027</v>
          </cell>
          <cell r="I219">
            <v>4</v>
          </cell>
          <cell r="J219">
            <v>0.72885154061624646</v>
          </cell>
        </row>
        <row r="220">
          <cell r="A220" t="str">
            <v>02-028</v>
          </cell>
          <cell r="I220">
            <v>4</v>
          </cell>
          <cell r="J220">
            <v>0.71684434968017052</v>
          </cell>
        </row>
        <row r="221">
          <cell r="A221" t="str">
            <v>02-029</v>
          </cell>
          <cell r="I221">
            <v>4</v>
          </cell>
          <cell r="J221">
            <v>0.57009873060648797</v>
          </cell>
        </row>
        <row r="222">
          <cell r="A222" t="str">
            <v>02-030</v>
          </cell>
          <cell r="I222">
            <v>2</v>
          </cell>
          <cell r="J222">
            <v>0.8618803418803419</v>
          </cell>
        </row>
        <row r="223">
          <cell r="A223" t="str">
            <v>02-031</v>
          </cell>
          <cell r="I223">
            <v>4</v>
          </cell>
          <cell r="J223">
            <v>0.99765395894428144</v>
          </cell>
        </row>
        <row r="224">
          <cell r="A224" t="str">
            <v>02-032</v>
          </cell>
          <cell r="I224">
            <v>3</v>
          </cell>
          <cell r="J224">
            <v>0.71657142857142853</v>
          </cell>
        </row>
        <row r="225">
          <cell r="A225" t="str">
            <v>02-033</v>
          </cell>
          <cell r="I225">
            <v>3</v>
          </cell>
          <cell r="J225">
            <v>0.50553935860058319</v>
          </cell>
        </row>
        <row r="226">
          <cell r="A226" t="str">
            <v>02-034</v>
          </cell>
          <cell r="I226">
            <v>3</v>
          </cell>
          <cell r="J226">
            <v>0.99839034205231381</v>
          </cell>
        </row>
        <row r="227">
          <cell r="A227" t="str">
            <v>02-035</v>
          </cell>
          <cell r="I227">
            <v>5</v>
          </cell>
          <cell r="J227">
            <v>0.4925566343042071</v>
          </cell>
        </row>
        <row r="228">
          <cell r="A228" t="str">
            <v>02-036</v>
          </cell>
          <cell r="I228">
            <v>4</v>
          </cell>
          <cell r="J228">
            <v>0.87806004618937639</v>
          </cell>
        </row>
        <row r="229">
          <cell r="A229" t="str">
            <v>02-037</v>
          </cell>
          <cell r="I229">
            <v>2</v>
          </cell>
          <cell r="J229">
            <v>0.76678281068524978</v>
          </cell>
        </row>
        <row r="230">
          <cell r="A230" t="str">
            <v>02-038</v>
          </cell>
          <cell r="I230">
            <v>3</v>
          </cell>
          <cell r="J230">
            <v>0.52657534246575344</v>
          </cell>
        </row>
        <row r="231">
          <cell r="A231" t="str">
            <v>02-039</v>
          </cell>
          <cell r="I231">
            <v>4</v>
          </cell>
          <cell r="J231">
            <v>0.9966804979253111</v>
          </cell>
        </row>
        <row r="232">
          <cell r="A232" t="str">
            <v>02-040</v>
          </cell>
          <cell r="I232">
            <v>3</v>
          </cell>
          <cell r="J232">
            <v>0.75633027522935781</v>
          </cell>
        </row>
        <row r="233">
          <cell r="A233" t="str">
            <v>02-041</v>
          </cell>
          <cell r="I233">
            <v>4</v>
          </cell>
          <cell r="J233">
            <v>0.6716553287981859</v>
          </cell>
        </row>
        <row r="234">
          <cell r="A234" t="str">
            <v>02-042</v>
          </cell>
          <cell r="I234">
            <v>4</v>
          </cell>
          <cell r="J234">
            <v>0.57194805194805187</v>
          </cell>
        </row>
        <row r="235">
          <cell r="A235" t="str">
            <v>02-043</v>
          </cell>
          <cell r="I235">
            <v>4</v>
          </cell>
          <cell r="J235">
            <v>0.55338753387533868</v>
          </cell>
        </row>
        <row r="236">
          <cell r="A236" t="str">
            <v>02-044</v>
          </cell>
          <cell r="I236">
            <v>3</v>
          </cell>
          <cell r="J236">
            <v>0.43174114021571652</v>
          </cell>
        </row>
        <row r="237">
          <cell r="A237" t="str">
            <v>02-045</v>
          </cell>
          <cell r="I237">
            <v>4</v>
          </cell>
          <cell r="J237">
            <v>0.91295336787564763</v>
          </cell>
        </row>
        <row r="238">
          <cell r="A238" t="str">
            <v>02-046</v>
          </cell>
          <cell r="I238">
            <v>4</v>
          </cell>
          <cell r="J238">
            <v>0.69662337662337659</v>
          </cell>
        </row>
        <row r="239">
          <cell r="A239" t="str">
            <v>02-047</v>
          </cell>
          <cell r="I239">
            <v>4</v>
          </cell>
          <cell r="J239">
            <v>0.61281138790035583</v>
          </cell>
        </row>
        <row r="240">
          <cell r="A240" t="str">
            <v>02-048</v>
          </cell>
          <cell r="I240">
            <v>4</v>
          </cell>
          <cell r="J240">
            <v>0.96190476190476193</v>
          </cell>
        </row>
        <row r="241">
          <cell r="A241" t="str">
            <v>02-049</v>
          </cell>
          <cell r="I241">
            <v>2</v>
          </cell>
          <cell r="J241">
            <v>0.79853709508881932</v>
          </cell>
        </row>
        <row r="242">
          <cell r="A242" t="str">
            <v>02-050</v>
          </cell>
          <cell r="I242">
            <v>2</v>
          </cell>
          <cell r="J242">
            <v>0.88907882241215574</v>
          </cell>
        </row>
        <row r="243">
          <cell r="A243" t="str">
            <v>02-051</v>
          </cell>
          <cell r="I243">
            <v>3</v>
          </cell>
          <cell r="J243">
            <v>0.84825662482566255</v>
          </cell>
        </row>
        <row r="244">
          <cell r="A244" t="str">
            <v>02-052</v>
          </cell>
          <cell r="I244">
            <v>5</v>
          </cell>
          <cell r="J244">
            <v>0.60544629349470502</v>
          </cell>
        </row>
        <row r="245">
          <cell r="A245" t="str">
            <v>02-053</v>
          </cell>
          <cell r="I245">
            <v>2</v>
          </cell>
          <cell r="J245">
            <v>0.70320781032078106</v>
          </cell>
        </row>
        <row r="246">
          <cell r="A246" t="str">
            <v>02-054</v>
          </cell>
          <cell r="I246">
            <v>1</v>
          </cell>
          <cell r="J246">
            <v>0.57775609756097568</v>
          </cell>
        </row>
        <row r="247">
          <cell r="A247" t="str">
            <v>02-055</v>
          </cell>
          <cell r="I247">
            <v>2</v>
          </cell>
          <cell r="J247">
            <v>0.66807131280388976</v>
          </cell>
        </row>
        <row r="248">
          <cell r="A248" t="str">
            <v>02-056</v>
          </cell>
          <cell r="I248">
            <v>4</v>
          </cell>
          <cell r="J248">
            <v>0.86961770623742451</v>
          </cell>
        </row>
        <row r="249">
          <cell r="A249" t="str">
            <v>02-057</v>
          </cell>
          <cell r="I249">
            <v>4</v>
          </cell>
          <cell r="J249">
            <v>0.70940919037199124</v>
          </cell>
        </row>
        <row r="250">
          <cell r="A250" t="str">
            <v>02-058</v>
          </cell>
          <cell r="I250">
            <v>3</v>
          </cell>
          <cell r="J250">
            <v>0.76848137535816619</v>
          </cell>
        </row>
        <row r="251">
          <cell r="A251" t="str">
            <v>02-059</v>
          </cell>
          <cell r="I251">
            <v>1</v>
          </cell>
          <cell r="J251">
            <v>0.50717299578059072</v>
          </cell>
        </row>
        <row r="252">
          <cell r="A252" t="str">
            <v>02-060</v>
          </cell>
          <cell r="I252">
            <v>4</v>
          </cell>
          <cell r="J252">
            <v>0.50710172744721682</v>
          </cell>
        </row>
        <row r="253">
          <cell r="A253" t="str">
            <v>02-061</v>
          </cell>
          <cell r="I253">
            <v>4</v>
          </cell>
          <cell r="J253">
            <v>0.99593908629441619</v>
          </cell>
        </row>
        <row r="254">
          <cell r="A254" t="str">
            <v>02-062</v>
          </cell>
          <cell r="I254">
            <v>2</v>
          </cell>
          <cell r="J254">
            <v>0.69210810810810819</v>
          </cell>
        </row>
        <row r="255">
          <cell r="A255" t="str">
            <v>02-063</v>
          </cell>
          <cell r="I255">
            <v>4</v>
          </cell>
          <cell r="J255">
            <v>0.56639815880322208</v>
          </cell>
        </row>
        <row r="256">
          <cell r="A256" t="str">
            <v>02-064</v>
          </cell>
          <cell r="I256">
            <v>3</v>
          </cell>
          <cell r="J256">
            <v>0.72024539877300608</v>
          </cell>
        </row>
        <row r="257">
          <cell r="A257" t="str">
            <v>02-065</v>
          </cell>
          <cell r="I257">
            <v>4</v>
          </cell>
          <cell r="J257">
            <v>0.46576728499156828</v>
          </cell>
        </row>
        <row r="258">
          <cell r="A258" t="str">
            <v>02-066</v>
          </cell>
          <cell r="I258">
            <v>4</v>
          </cell>
          <cell r="J258">
            <v>0.7856763925729443</v>
          </cell>
        </row>
        <row r="259">
          <cell r="A259" t="str">
            <v>02-067</v>
          </cell>
          <cell r="I259">
            <v>5</v>
          </cell>
          <cell r="J259">
            <v>0.41600598354525059</v>
          </cell>
        </row>
        <row r="260">
          <cell r="A260" t="str">
            <v>02-069</v>
          </cell>
          <cell r="I260">
            <v>4</v>
          </cell>
          <cell r="J260">
            <v>0.51096045197740114</v>
          </cell>
        </row>
        <row r="261">
          <cell r="A261" t="str">
            <v>02-070</v>
          </cell>
          <cell r="I261">
            <v>2</v>
          </cell>
          <cell r="J261">
            <v>0.69044289044289042</v>
          </cell>
        </row>
        <row r="262">
          <cell r="A262" t="str">
            <v>02-071</v>
          </cell>
          <cell r="I262">
            <v>3</v>
          </cell>
          <cell r="J262">
            <v>0.73742802303262955</v>
          </cell>
        </row>
        <row r="263">
          <cell r="A263" t="str">
            <v>02-072</v>
          </cell>
          <cell r="I263">
            <v>3</v>
          </cell>
          <cell r="J263">
            <v>0.52892804698972096</v>
          </cell>
        </row>
        <row r="264">
          <cell r="A264" t="str">
            <v>02-073</v>
          </cell>
          <cell r="I264">
            <v>4</v>
          </cell>
          <cell r="J264">
            <v>0.48348993288590603</v>
          </cell>
        </row>
        <row r="265">
          <cell r="A265" t="str">
            <v>02-074</v>
          </cell>
          <cell r="I265">
            <v>3</v>
          </cell>
          <cell r="J265">
            <v>0.77670979667282802</v>
          </cell>
        </row>
        <row r="266">
          <cell r="A266" t="str">
            <v>02-075</v>
          </cell>
          <cell r="I266">
            <v>4</v>
          </cell>
          <cell r="J266">
            <v>0.99875968992248065</v>
          </cell>
        </row>
        <row r="267">
          <cell r="A267" t="str">
            <v>02-077</v>
          </cell>
          <cell r="I267">
            <v>2</v>
          </cell>
          <cell r="J267">
            <v>0.95734720416124841</v>
          </cell>
        </row>
        <row r="268">
          <cell r="A268" t="str">
            <v>02-078</v>
          </cell>
          <cell r="I268">
            <v>4</v>
          </cell>
          <cell r="J268">
            <v>0.99650655021834056</v>
          </cell>
        </row>
        <row r="269">
          <cell r="A269" t="str">
            <v>02-079</v>
          </cell>
          <cell r="I269">
            <v>4</v>
          </cell>
          <cell r="J269">
            <v>0.99890260631001382</v>
          </cell>
        </row>
        <row r="270">
          <cell r="A270" t="str">
            <v>02-080</v>
          </cell>
          <cell r="I270">
            <v>4</v>
          </cell>
          <cell r="J270">
            <v>0.99656652360515019</v>
          </cell>
        </row>
        <row r="271">
          <cell r="A271" t="str">
            <v>02-081</v>
          </cell>
          <cell r="I271">
            <v>3</v>
          </cell>
          <cell r="J271">
            <v>0.70774566473988443</v>
          </cell>
        </row>
        <row r="272">
          <cell r="A272" t="str">
            <v>02-082</v>
          </cell>
          <cell r="I272">
            <v>4</v>
          </cell>
          <cell r="J272">
            <v>0.52146788990825688</v>
          </cell>
        </row>
        <row r="273">
          <cell r="A273" t="str">
            <v>02-083</v>
          </cell>
          <cell r="I273">
            <v>2</v>
          </cell>
          <cell r="J273">
            <v>0.76458598726114657</v>
          </cell>
        </row>
        <row r="274">
          <cell r="A274" t="str">
            <v>02-084</v>
          </cell>
          <cell r="I274">
            <v>4</v>
          </cell>
          <cell r="J274">
            <v>0.98315789473684212</v>
          </cell>
        </row>
        <row r="275">
          <cell r="A275" t="str">
            <v>02-085</v>
          </cell>
          <cell r="I275">
            <v>1</v>
          </cell>
          <cell r="J275">
            <v>0.86626384692849956</v>
          </cell>
        </row>
        <row r="276">
          <cell r="A276" t="str">
            <v>02-086</v>
          </cell>
          <cell r="I276">
            <v>5</v>
          </cell>
          <cell r="J276">
            <v>0.6702093397745571</v>
          </cell>
        </row>
        <row r="277">
          <cell r="A277" t="str">
            <v>02-087</v>
          </cell>
          <cell r="I277">
            <v>4</v>
          </cell>
          <cell r="J277">
            <v>0.60369230769230764</v>
          </cell>
        </row>
        <row r="278">
          <cell r="A278" t="str">
            <v>02-088</v>
          </cell>
          <cell r="I278">
            <v>3</v>
          </cell>
          <cell r="J278">
            <v>0.48859416445623338</v>
          </cell>
        </row>
        <row r="279">
          <cell r="A279" t="str">
            <v>02-089</v>
          </cell>
          <cell r="I279">
            <v>4</v>
          </cell>
          <cell r="J279">
            <v>0.48081123244929802</v>
          </cell>
        </row>
        <row r="280">
          <cell r="A280" t="str">
            <v>02-090</v>
          </cell>
          <cell r="I280">
            <v>2</v>
          </cell>
          <cell r="J280">
            <v>0.54927234927234925</v>
          </cell>
        </row>
        <row r="281">
          <cell r="A281" t="str">
            <v>02-091</v>
          </cell>
          <cell r="I281">
            <v>4</v>
          </cell>
          <cell r="J281">
            <v>0.78200514138817478</v>
          </cell>
        </row>
        <row r="282">
          <cell r="A282" t="str">
            <v>02-093</v>
          </cell>
          <cell r="I282">
            <v>4</v>
          </cell>
          <cell r="J282">
            <v>0.5135531135531135</v>
          </cell>
        </row>
        <row r="283">
          <cell r="A283" t="str">
            <v>02-094</v>
          </cell>
          <cell r="I283">
            <v>4</v>
          </cell>
          <cell r="J283">
            <v>0.75643044619422573</v>
          </cell>
        </row>
        <row r="284">
          <cell r="A284" t="str">
            <v>02-095</v>
          </cell>
          <cell r="I284">
            <v>4</v>
          </cell>
          <cell r="J284">
            <v>0.75652173913043474</v>
          </cell>
        </row>
        <row r="285">
          <cell r="A285" t="str">
            <v>02-096</v>
          </cell>
          <cell r="I285">
            <v>4</v>
          </cell>
          <cell r="J285">
            <v>0.75095948827292114</v>
          </cell>
        </row>
        <row r="286">
          <cell r="A286" t="str">
            <v>02-097</v>
          </cell>
          <cell r="I286">
            <v>5</v>
          </cell>
          <cell r="J286">
            <v>0.67748691099476432</v>
          </cell>
        </row>
        <row r="287">
          <cell r="A287" t="str">
            <v>02-098</v>
          </cell>
          <cell r="I287">
            <v>4</v>
          </cell>
          <cell r="J287">
            <v>0.74750402576489527</v>
          </cell>
        </row>
        <row r="288">
          <cell r="A288" t="str">
            <v>02-099</v>
          </cell>
          <cell r="I288">
            <v>4</v>
          </cell>
          <cell r="J288">
            <v>0.50715181932245923</v>
          </cell>
        </row>
        <row r="289">
          <cell r="A289" t="str">
            <v>03-001</v>
          </cell>
          <cell r="I289">
            <v>2</v>
          </cell>
          <cell r="J289">
            <v>0.73552812071330598</v>
          </cell>
        </row>
        <row r="290">
          <cell r="A290" t="str">
            <v>03-002</v>
          </cell>
          <cell r="I290">
            <v>2</v>
          </cell>
          <cell r="J290">
            <v>0.64841713221601482</v>
          </cell>
        </row>
        <row r="291">
          <cell r="A291" t="str">
            <v>03-003</v>
          </cell>
          <cell r="I291">
            <v>3</v>
          </cell>
          <cell r="J291">
            <v>0.80968783638320785</v>
          </cell>
        </row>
        <row r="292">
          <cell r="A292" t="str">
            <v>03-004</v>
          </cell>
          <cell r="I292">
            <v>3</v>
          </cell>
          <cell r="J292">
            <v>0.50507544581618657</v>
          </cell>
        </row>
        <row r="293">
          <cell r="A293" t="str">
            <v>03-005</v>
          </cell>
          <cell r="I293">
            <v>4</v>
          </cell>
          <cell r="J293">
            <v>0.99688715953307394</v>
          </cell>
        </row>
        <row r="294">
          <cell r="A294" t="str">
            <v>03-006</v>
          </cell>
          <cell r="I294">
            <v>4</v>
          </cell>
          <cell r="J294">
            <v>0.99762611275964386</v>
          </cell>
        </row>
        <row r="295">
          <cell r="A295" t="str">
            <v>03-007</v>
          </cell>
          <cell r="I295">
            <v>2</v>
          </cell>
          <cell r="J295">
            <v>0.92785829307568446</v>
          </cell>
        </row>
        <row r="296">
          <cell r="A296" t="str">
            <v>03-008</v>
          </cell>
          <cell r="I296">
            <v>4</v>
          </cell>
          <cell r="J296">
            <v>0.9984990619136962</v>
          </cell>
        </row>
        <row r="297">
          <cell r="A297" t="str">
            <v>03-009</v>
          </cell>
          <cell r="I297">
            <v>4</v>
          </cell>
          <cell r="J297">
            <v>0.88832951945080085</v>
          </cell>
        </row>
        <row r="298">
          <cell r="A298" t="str">
            <v>03-010</v>
          </cell>
          <cell r="I298">
            <v>4</v>
          </cell>
          <cell r="J298">
            <v>0.99811764705882355</v>
          </cell>
        </row>
        <row r="299">
          <cell r="A299" t="str">
            <v>03-011</v>
          </cell>
          <cell r="I299">
            <v>1</v>
          </cell>
          <cell r="J299">
            <v>0.66911928651059094</v>
          </cell>
        </row>
        <row r="300">
          <cell r="A300" t="str">
            <v>03-012</v>
          </cell>
          <cell r="I300">
            <v>3</v>
          </cell>
          <cell r="J300">
            <v>0.71235955056179778</v>
          </cell>
        </row>
        <row r="301">
          <cell r="A301" t="str">
            <v>03-013</v>
          </cell>
          <cell r="I301">
            <v>2</v>
          </cell>
          <cell r="J301">
            <v>0.49312977099236638</v>
          </cell>
        </row>
        <row r="302">
          <cell r="A302" t="str">
            <v>03-014</v>
          </cell>
          <cell r="I302">
            <v>3</v>
          </cell>
          <cell r="J302">
            <v>0.3787928221859706</v>
          </cell>
        </row>
        <row r="303">
          <cell r="A303" t="str">
            <v>03-015</v>
          </cell>
          <cell r="I303">
            <v>4</v>
          </cell>
          <cell r="J303">
            <v>0.4669574700109051</v>
          </cell>
        </row>
        <row r="304">
          <cell r="A304" t="str">
            <v>03-016</v>
          </cell>
          <cell r="I304">
            <v>4</v>
          </cell>
          <cell r="J304">
            <v>0.82578796561604584</v>
          </cell>
        </row>
        <row r="305">
          <cell r="A305" t="str">
            <v>03-017</v>
          </cell>
          <cell r="I305">
            <v>3</v>
          </cell>
          <cell r="J305">
            <v>0.380466724286949</v>
          </cell>
        </row>
        <row r="306">
          <cell r="A306" t="str">
            <v>03-018</v>
          </cell>
          <cell r="I306">
            <v>4</v>
          </cell>
          <cell r="J306">
            <v>0.75196506550218334</v>
          </cell>
        </row>
        <row r="307">
          <cell r="A307" t="str">
            <v>03-019</v>
          </cell>
          <cell r="I307">
            <v>4</v>
          </cell>
          <cell r="J307">
            <v>0.42704761904761901</v>
          </cell>
        </row>
        <row r="308">
          <cell r="A308" t="str">
            <v>03-020</v>
          </cell>
          <cell r="I308">
            <v>2</v>
          </cell>
          <cell r="J308">
            <v>0.4937636284343655</v>
          </cell>
        </row>
        <row r="309">
          <cell r="A309" t="str">
            <v>03-021</v>
          </cell>
          <cell r="I309">
            <v>2</v>
          </cell>
          <cell r="J309">
            <v>0.9351925630810094</v>
          </cell>
        </row>
        <row r="310">
          <cell r="A310" t="str">
            <v>03-022</v>
          </cell>
          <cell r="I310">
            <v>3</v>
          </cell>
          <cell r="J310">
            <v>0.80621650589496252</v>
          </cell>
        </row>
        <row r="311">
          <cell r="A311" t="str">
            <v>03-023</v>
          </cell>
          <cell r="I311">
            <v>2</v>
          </cell>
          <cell r="J311">
            <v>0.47656850192061462</v>
          </cell>
        </row>
        <row r="312">
          <cell r="A312" t="str">
            <v>03-024</v>
          </cell>
          <cell r="I312">
            <v>2</v>
          </cell>
          <cell r="J312">
            <v>0.51467473524962182</v>
          </cell>
        </row>
        <row r="313">
          <cell r="A313" t="str">
            <v>03-025</v>
          </cell>
          <cell r="I313">
            <v>3</v>
          </cell>
          <cell r="J313">
            <v>0.70663667041619804</v>
          </cell>
        </row>
        <row r="314">
          <cell r="A314" t="str">
            <v>03-026</v>
          </cell>
          <cell r="I314">
            <v>4</v>
          </cell>
          <cell r="J314">
            <v>0.66882989183874142</v>
          </cell>
        </row>
        <row r="315">
          <cell r="A315" t="str">
            <v>03-027</v>
          </cell>
          <cell r="I315">
            <v>4</v>
          </cell>
          <cell r="J315">
            <v>0.86175637393767701</v>
          </cell>
        </row>
        <row r="316">
          <cell r="A316" t="str">
            <v>03-029</v>
          </cell>
          <cell r="I316">
            <v>3</v>
          </cell>
          <cell r="J316">
            <v>0.99273827534039338</v>
          </cell>
        </row>
        <row r="317">
          <cell r="A317" t="str">
            <v>03-030</v>
          </cell>
          <cell r="I317">
            <v>4</v>
          </cell>
          <cell r="J317">
            <v>0.99871175523349442</v>
          </cell>
        </row>
        <row r="318">
          <cell r="A318" t="str">
            <v>03-031</v>
          </cell>
          <cell r="I318">
            <v>3</v>
          </cell>
          <cell r="J318">
            <v>0.51903030303030306</v>
          </cell>
        </row>
        <row r="319">
          <cell r="A319" t="str">
            <v>03-032</v>
          </cell>
          <cell r="I319">
            <v>1</v>
          </cell>
          <cell r="J319">
            <v>0.5317773788150808</v>
          </cell>
        </row>
        <row r="320">
          <cell r="A320" t="str">
            <v>03-033</v>
          </cell>
          <cell r="I320">
            <v>4</v>
          </cell>
          <cell r="J320">
            <v>0.86405228758169927</v>
          </cell>
        </row>
        <row r="321">
          <cell r="A321" t="str">
            <v>03-034</v>
          </cell>
          <cell r="I321">
            <v>3</v>
          </cell>
          <cell r="J321">
            <v>0.54614003590664273</v>
          </cell>
        </row>
        <row r="322">
          <cell r="A322" t="str">
            <v>03-035</v>
          </cell>
          <cell r="I322">
            <v>4</v>
          </cell>
          <cell r="J322">
            <v>0.75859649122807016</v>
          </cell>
        </row>
        <row r="323">
          <cell r="A323" t="str">
            <v>03-037</v>
          </cell>
          <cell r="I323">
            <v>4</v>
          </cell>
          <cell r="J323">
            <v>0.36233576642335757</v>
          </cell>
        </row>
        <row r="324">
          <cell r="A324" t="str">
            <v>03-038</v>
          </cell>
          <cell r="I324">
            <v>4</v>
          </cell>
          <cell r="J324">
            <v>0.72974588938714502</v>
          </cell>
        </row>
        <row r="325">
          <cell r="A325" t="str">
            <v>03-039</v>
          </cell>
          <cell r="I325">
            <v>3</v>
          </cell>
          <cell r="J325">
            <v>0.64949290060851927</v>
          </cell>
        </row>
        <row r="326">
          <cell r="A326" t="str">
            <v>03-040</v>
          </cell>
          <cell r="I326">
            <v>2</v>
          </cell>
          <cell r="J326">
            <v>0.85321805955811725</v>
          </cell>
        </row>
        <row r="327">
          <cell r="A327" t="str">
            <v>03-041</v>
          </cell>
          <cell r="I327">
            <v>3</v>
          </cell>
          <cell r="J327">
            <v>0.62065727699530515</v>
          </cell>
        </row>
        <row r="328">
          <cell r="A328" t="str">
            <v>03-042</v>
          </cell>
          <cell r="I328">
            <v>2</v>
          </cell>
          <cell r="J328">
            <v>0.42201550387596898</v>
          </cell>
        </row>
        <row r="329">
          <cell r="A329" t="str">
            <v>03-043</v>
          </cell>
          <cell r="I329">
            <v>2</v>
          </cell>
          <cell r="J329">
            <v>0.75284552845528463</v>
          </cell>
        </row>
        <row r="330">
          <cell r="A330" t="str">
            <v>03-044</v>
          </cell>
          <cell r="I330">
            <v>4</v>
          </cell>
          <cell r="J330">
            <v>0.99853211009174325</v>
          </cell>
        </row>
        <row r="331">
          <cell r="A331" t="str">
            <v>03-045</v>
          </cell>
          <cell r="I331">
            <v>4</v>
          </cell>
          <cell r="J331">
            <v>0.95186246418338105</v>
          </cell>
        </row>
        <row r="332">
          <cell r="A332" t="str">
            <v>03-046</v>
          </cell>
          <cell r="I332">
            <v>2</v>
          </cell>
          <cell r="J332">
            <v>0.99877488514548241</v>
          </cell>
        </row>
        <row r="333">
          <cell r="A333" t="str">
            <v>03-047</v>
          </cell>
          <cell r="I333">
            <v>4</v>
          </cell>
          <cell r="J333">
            <v>0.99631336405529947</v>
          </cell>
        </row>
        <row r="334">
          <cell r="A334" t="str">
            <v>03-048</v>
          </cell>
          <cell r="I334">
            <v>3</v>
          </cell>
          <cell r="J334">
            <v>0.52524590163934426</v>
          </cell>
        </row>
        <row r="335">
          <cell r="A335" t="str">
            <v>03-049</v>
          </cell>
          <cell r="I335">
            <v>4</v>
          </cell>
          <cell r="J335">
            <v>0.81554959785522785</v>
          </cell>
        </row>
        <row r="336">
          <cell r="A336" t="str">
            <v>03-050</v>
          </cell>
          <cell r="I336">
            <v>5</v>
          </cell>
          <cell r="J336">
            <v>0.42617801047120418</v>
          </cell>
        </row>
        <row r="337">
          <cell r="A337" t="str">
            <v>03-051</v>
          </cell>
          <cell r="I337">
            <v>2</v>
          </cell>
          <cell r="J337">
            <v>0.44134762633996938</v>
          </cell>
        </row>
        <row r="338">
          <cell r="A338" t="str">
            <v>03-052</v>
          </cell>
          <cell r="I338">
            <v>4</v>
          </cell>
          <cell r="J338">
            <v>0.62067736185383238</v>
          </cell>
        </row>
        <row r="339">
          <cell r="A339" t="str">
            <v>03-053</v>
          </cell>
          <cell r="I339">
            <v>4</v>
          </cell>
          <cell r="J339">
            <v>0.73409742120343835</v>
          </cell>
        </row>
        <row r="340">
          <cell r="A340" t="str">
            <v>03-054</v>
          </cell>
          <cell r="I340">
            <v>3</v>
          </cell>
          <cell r="J340">
            <v>0.5311586051743532</v>
          </cell>
        </row>
        <row r="341">
          <cell r="A341" t="str">
            <v>03-055</v>
          </cell>
          <cell r="I341">
            <v>2</v>
          </cell>
          <cell r="J341">
            <v>0.83337783711615498</v>
          </cell>
        </row>
        <row r="342">
          <cell r="A342" t="str">
            <v>03-056</v>
          </cell>
          <cell r="I342">
            <v>4</v>
          </cell>
          <cell r="J342">
            <v>0.99617224880382771</v>
          </cell>
        </row>
        <row r="343">
          <cell r="A343" t="str">
            <v>03-057</v>
          </cell>
          <cell r="I343">
            <v>4</v>
          </cell>
          <cell r="J343">
            <v>0.93827893175074184</v>
          </cell>
        </row>
        <row r="344">
          <cell r="A344" t="str">
            <v>03-058</v>
          </cell>
          <cell r="I344">
            <v>4</v>
          </cell>
          <cell r="J344">
            <v>0.58965129358830148</v>
          </cell>
        </row>
        <row r="345">
          <cell r="A345" t="str">
            <v>03-060</v>
          </cell>
          <cell r="I345">
            <v>4</v>
          </cell>
          <cell r="J345">
            <v>0.99753846153846149</v>
          </cell>
        </row>
        <row r="346">
          <cell r="A346" t="str">
            <v>03-061</v>
          </cell>
          <cell r="I346">
            <v>1</v>
          </cell>
          <cell r="J346">
            <v>0.59334341906202726</v>
          </cell>
        </row>
        <row r="347">
          <cell r="A347" t="str">
            <v>03-062</v>
          </cell>
          <cell r="I347">
            <v>4</v>
          </cell>
          <cell r="J347">
            <v>0.99683794466403153</v>
          </cell>
        </row>
        <row r="348">
          <cell r="A348" t="str">
            <v>03-063</v>
          </cell>
          <cell r="I348">
            <v>2</v>
          </cell>
          <cell r="J348">
            <v>0.80747384155455915</v>
          </cell>
        </row>
        <row r="349">
          <cell r="A349" t="str">
            <v>03-064</v>
          </cell>
          <cell r="I349">
            <v>1</v>
          </cell>
          <cell r="J349">
            <v>0.49264957264957271</v>
          </cell>
        </row>
        <row r="350">
          <cell r="A350" t="str">
            <v>03-065</v>
          </cell>
          <cell r="I350">
            <v>5</v>
          </cell>
          <cell r="J350">
            <v>0.45473321858864019</v>
          </cell>
        </row>
        <row r="351">
          <cell r="A351" t="str">
            <v>03-066</v>
          </cell>
          <cell r="I351">
            <v>3</v>
          </cell>
          <cell r="J351">
            <v>0.73127413127413132</v>
          </cell>
        </row>
        <row r="352">
          <cell r="A352" t="str">
            <v>03-067</v>
          </cell>
          <cell r="I352">
            <v>4</v>
          </cell>
          <cell r="J352">
            <v>0.48675995694294938</v>
          </cell>
        </row>
        <row r="353">
          <cell r="A353" t="str">
            <v>03-068</v>
          </cell>
          <cell r="I353">
            <v>5</v>
          </cell>
          <cell r="J353">
            <v>0.78029350104821804</v>
          </cell>
        </row>
        <row r="354">
          <cell r="A354" t="str">
            <v>03-069</v>
          </cell>
          <cell r="I354">
            <v>4</v>
          </cell>
          <cell r="J354">
            <v>0.99892617449664434</v>
          </cell>
        </row>
        <row r="355">
          <cell r="A355" t="str">
            <v>03-070</v>
          </cell>
          <cell r="I355">
            <v>4</v>
          </cell>
          <cell r="J355">
            <v>0.77142857142857135</v>
          </cell>
        </row>
        <row r="356">
          <cell r="A356" t="str">
            <v>03-071</v>
          </cell>
          <cell r="I356">
            <v>4</v>
          </cell>
          <cell r="J356">
            <v>0.9975077881619937</v>
          </cell>
        </row>
        <row r="357">
          <cell r="A357" t="str">
            <v>03-072</v>
          </cell>
          <cell r="I357">
            <v>2</v>
          </cell>
          <cell r="J357">
            <v>0.85834279228149835</v>
          </cell>
        </row>
        <row r="358">
          <cell r="A358" t="str">
            <v>03-073</v>
          </cell>
          <cell r="I358">
            <v>5</v>
          </cell>
          <cell r="J358">
            <v>0.5481662591687041</v>
          </cell>
        </row>
        <row r="359">
          <cell r="A359" t="str">
            <v>03-074</v>
          </cell>
          <cell r="I359">
            <v>2</v>
          </cell>
          <cell r="J359">
            <v>0.82477700693756195</v>
          </cell>
        </row>
        <row r="360">
          <cell r="A360" t="str">
            <v>03-075</v>
          </cell>
          <cell r="I360">
            <v>5</v>
          </cell>
          <cell r="J360">
            <v>0.66849894291754752</v>
          </cell>
        </row>
        <row r="361">
          <cell r="A361" t="str">
            <v>03-076</v>
          </cell>
          <cell r="I361">
            <v>2</v>
          </cell>
          <cell r="J361">
            <v>0.78855585831062669</v>
          </cell>
        </row>
        <row r="362">
          <cell r="A362" t="str">
            <v>03-077</v>
          </cell>
          <cell r="I362">
            <v>2</v>
          </cell>
          <cell r="J362">
            <v>0.63553875236294899</v>
          </cell>
        </row>
        <row r="363">
          <cell r="A363" t="str">
            <v>03-078</v>
          </cell>
          <cell r="I363">
            <v>4</v>
          </cell>
          <cell r="J363">
            <v>0.55571177504393676</v>
          </cell>
        </row>
        <row r="364">
          <cell r="A364" t="str">
            <v>03-079</v>
          </cell>
          <cell r="I364">
            <v>4</v>
          </cell>
          <cell r="J364">
            <v>0.99885222381635586</v>
          </cell>
        </row>
        <row r="365">
          <cell r="A365" t="str">
            <v>03-080</v>
          </cell>
          <cell r="I365">
            <v>4</v>
          </cell>
          <cell r="J365">
            <v>0.45193734542456721</v>
          </cell>
        </row>
        <row r="366">
          <cell r="A366" t="str">
            <v>03-081</v>
          </cell>
          <cell r="I366">
            <v>4</v>
          </cell>
          <cell r="J366">
            <v>0.69156626506024088</v>
          </cell>
        </row>
        <row r="367">
          <cell r="A367" t="str">
            <v>03-082</v>
          </cell>
          <cell r="I367">
            <v>4</v>
          </cell>
          <cell r="J367">
            <v>0.8077012835472579</v>
          </cell>
        </row>
        <row r="368">
          <cell r="A368" t="str">
            <v>03-083</v>
          </cell>
          <cell r="I368">
            <v>4</v>
          </cell>
          <cell r="J368">
            <v>0.99790026246719155</v>
          </cell>
        </row>
        <row r="369">
          <cell r="A369" t="str">
            <v>03-084</v>
          </cell>
          <cell r="I369">
            <v>4</v>
          </cell>
          <cell r="J369">
            <v>0.53038961038961041</v>
          </cell>
        </row>
        <row r="370">
          <cell r="A370" t="str">
            <v>03-085</v>
          </cell>
          <cell r="I370">
            <v>2</v>
          </cell>
          <cell r="J370">
            <v>0.66611957796014076</v>
          </cell>
        </row>
        <row r="371">
          <cell r="A371" t="str">
            <v>03-086</v>
          </cell>
          <cell r="I371">
            <v>5</v>
          </cell>
          <cell r="J371">
            <v>0.6881355932203389</v>
          </cell>
        </row>
        <row r="372">
          <cell r="A372" t="str">
            <v>03-087</v>
          </cell>
          <cell r="I372">
            <v>5</v>
          </cell>
          <cell r="J372">
            <v>0.55185995623632378</v>
          </cell>
        </row>
        <row r="373">
          <cell r="A373" t="str">
            <v>03-088</v>
          </cell>
          <cell r="I373">
            <v>4</v>
          </cell>
          <cell r="J373">
            <v>0.99806295399515732</v>
          </cell>
        </row>
        <row r="374">
          <cell r="A374" t="str">
            <v>03-089</v>
          </cell>
          <cell r="I374">
            <v>4</v>
          </cell>
          <cell r="J374">
            <v>0.54829931972789125</v>
          </cell>
        </row>
        <row r="375">
          <cell r="A375" t="str">
            <v>03-090</v>
          </cell>
          <cell r="I375">
            <v>4</v>
          </cell>
          <cell r="J375">
            <v>0.72383561643835614</v>
          </cell>
        </row>
        <row r="376">
          <cell r="A376" t="str">
            <v>03-091</v>
          </cell>
          <cell r="I376">
            <v>5</v>
          </cell>
          <cell r="J376">
            <v>0.51999999999999991</v>
          </cell>
        </row>
        <row r="377">
          <cell r="A377" t="str">
            <v>03-092</v>
          </cell>
          <cell r="I377">
            <v>3</v>
          </cell>
          <cell r="J377">
            <v>0.59857651245551602</v>
          </cell>
        </row>
        <row r="378">
          <cell r="A378" t="str">
            <v>03-093</v>
          </cell>
          <cell r="I378">
            <v>3</v>
          </cell>
          <cell r="J378">
            <v>0.48383705650459918</v>
          </cell>
        </row>
        <row r="379">
          <cell r="A379" t="str">
            <v>03-094</v>
          </cell>
          <cell r="I379">
            <v>4</v>
          </cell>
          <cell r="J379">
            <v>0.55181422351233667</v>
          </cell>
        </row>
        <row r="380">
          <cell r="A380" t="str">
            <v>03-095</v>
          </cell>
          <cell r="I380">
            <v>3</v>
          </cell>
          <cell r="J380">
            <v>0.84670658682634725</v>
          </cell>
        </row>
        <row r="381">
          <cell r="A381" t="str">
            <v>03-096</v>
          </cell>
          <cell r="I381">
            <v>5</v>
          </cell>
          <cell r="J381">
            <v>0.51844660194174752</v>
          </cell>
        </row>
        <row r="382">
          <cell r="A382" t="str">
            <v>03-097</v>
          </cell>
          <cell r="I382">
            <v>4</v>
          </cell>
          <cell r="J382">
            <v>0.57235023041474653</v>
          </cell>
        </row>
        <row r="383">
          <cell r="A383" t="str">
            <v>03-098</v>
          </cell>
          <cell r="I383">
            <v>4</v>
          </cell>
          <cell r="J383">
            <v>0.63389830508474576</v>
          </cell>
        </row>
        <row r="384">
          <cell r="A384" t="str">
            <v>03-099</v>
          </cell>
          <cell r="I384">
            <v>3</v>
          </cell>
          <cell r="J384">
            <v>0.7868995633187772</v>
          </cell>
        </row>
        <row r="385">
          <cell r="A385" t="str">
            <v>03-100</v>
          </cell>
          <cell r="I385">
            <v>3</v>
          </cell>
          <cell r="J385">
            <v>0.89602888086642596</v>
          </cell>
        </row>
        <row r="386">
          <cell r="A386" t="str">
            <v>04-001</v>
          </cell>
          <cell r="I386">
            <v>2</v>
          </cell>
          <cell r="J386">
            <v>0.58960138648180238</v>
          </cell>
        </row>
        <row r="387">
          <cell r="A387" t="str">
            <v>04-002</v>
          </cell>
          <cell r="I387">
            <v>4</v>
          </cell>
          <cell r="J387">
            <v>0.57832512315270934</v>
          </cell>
        </row>
        <row r="388">
          <cell r="A388" t="str">
            <v>04-003</v>
          </cell>
          <cell r="I388">
            <v>4</v>
          </cell>
          <cell r="J388">
            <v>0.8644518272425249</v>
          </cell>
        </row>
        <row r="389">
          <cell r="A389" t="str">
            <v>04-004</v>
          </cell>
          <cell r="I389">
            <v>4</v>
          </cell>
          <cell r="J389">
            <v>0.98790931989924435</v>
          </cell>
        </row>
        <row r="390">
          <cell r="A390" t="str">
            <v>04-005</v>
          </cell>
          <cell r="I390">
            <v>3</v>
          </cell>
          <cell r="J390">
            <v>0.50852017937219729</v>
          </cell>
        </row>
        <row r="391">
          <cell r="A391" t="str">
            <v>04-006</v>
          </cell>
          <cell r="I391">
            <v>4</v>
          </cell>
          <cell r="J391">
            <v>0.99678714859437745</v>
          </cell>
        </row>
        <row r="392">
          <cell r="A392" t="str">
            <v>04-007</v>
          </cell>
          <cell r="I392">
            <v>3</v>
          </cell>
          <cell r="J392">
            <v>0.3976905311778291</v>
          </cell>
        </row>
        <row r="393">
          <cell r="A393" t="str">
            <v>04-008</v>
          </cell>
          <cell r="I393">
            <v>4</v>
          </cell>
          <cell r="J393">
            <v>0.4013986013986014</v>
          </cell>
        </row>
        <row r="394">
          <cell r="A394" t="str">
            <v>04-009</v>
          </cell>
          <cell r="I394">
            <v>3</v>
          </cell>
          <cell r="J394">
            <v>0.58799368088467607</v>
          </cell>
        </row>
        <row r="395">
          <cell r="A395" t="str">
            <v>04-010</v>
          </cell>
          <cell r="I395">
            <v>2</v>
          </cell>
          <cell r="J395">
            <v>0.72562417871222085</v>
          </cell>
        </row>
        <row r="396">
          <cell r="A396" t="str">
            <v>04-011</v>
          </cell>
          <cell r="I396">
            <v>2</v>
          </cell>
          <cell r="J396">
            <v>0.63578104138851799</v>
          </cell>
        </row>
        <row r="397">
          <cell r="A397" t="str">
            <v>04-012</v>
          </cell>
          <cell r="I397">
            <v>4</v>
          </cell>
          <cell r="J397">
            <v>0.75920114122681892</v>
          </cell>
        </row>
        <row r="398">
          <cell r="A398" t="str">
            <v>04-013</v>
          </cell>
          <cell r="I398">
            <v>3</v>
          </cell>
          <cell r="J398">
            <v>0.56159527326440173</v>
          </cell>
        </row>
        <row r="399">
          <cell r="A399" t="str">
            <v>04-014</v>
          </cell>
          <cell r="I399">
            <v>2</v>
          </cell>
          <cell r="J399">
            <v>0.51668696711327644</v>
          </cell>
        </row>
        <row r="400">
          <cell r="A400" t="str">
            <v>04-016</v>
          </cell>
          <cell r="I400">
            <v>2</v>
          </cell>
          <cell r="J400">
            <v>0.43324808184143221</v>
          </cell>
        </row>
        <row r="401">
          <cell r="A401" t="str">
            <v>04-017</v>
          </cell>
          <cell r="I401">
            <v>4</v>
          </cell>
          <cell r="J401">
            <v>0.99737704918032788</v>
          </cell>
        </row>
        <row r="402">
          <cell r="A402" t="str">
            <v>04-018</v>
          </cell>
          <cell r="I402">
            <v>3</v>
          </cell>
          <cell r="J402">
            <v>0.59155470249520148</v>
          </cell>
        </row>
        <row r="403">
          <cell r="A403" t="str">
            <v>04-019</v>
          </cell>
          <cell r="I403">
            <v>4</v>
          </cell>
          <cell r="J403">
            <v>0.99698113207547168</v>
          </cell>
        </row>
        <row r="404">
          <cell r="A404" t="str">
            <v>04-020</v>
          </cell>
          <cell r="I404">
            <v>3</v>
          </cell>
          <cell r="J404">
            <v>0.58718381112984819</v>
          </cell>
        </row>
        <row r="405">
          <cell r="A405" t="str">
            <v>04-021</v>
          </cell>
          <cell r="I405">
            <v>2</v>
          </cell>
          <cell r="J405">
            <v>0.88392156862745108</v>
          </cell>
        </row>
        <row r="406">
          <cell r="A406" t="str">
            <v>04-022</v>
          </cell>
          <cell r="I406">
            <v>1</v>
          </cell>
          <cell r="J406">
            <v>0.67976366322008863</v>
          </cell>
        </row>
        <row r="407">
          <cell r="A407" t="str">
            <v>04-023</v>
          </cell>
          <cell r="I407">
            <v>3</v>
          </cell>
          <cell r="J407">
            <v>0.51475409836065578</v>
          </cell>
        </row>
        <row r="408">
          <cell r="A408" t="str">
            <v>04-024</v>
          </cell>
          <cell r="I408">
            <v>4</v>
          </cell>
          <cell r="J408">
            <v>0.53950762016412657</v>
          </cell>
        </row>
        <row r="409">
          <cell r="A409" t="str">
            <v>04-025</v>
          </cell>
          <cell r="I409">
            <v>4</v>
          </cell>
          <cell r="J409">
            <v>0.33828425096030729</v>
          </cell>
        </row>
        <row r="410">
          <cell r="A410" t="str">
            <v>04-026</v>
          </cell>
          <cell r="I410">
            <v>4</v>
          </cell>
          <cell r="J410">
            <v>0.9480254777070064</v>
          </cell>
        </row>
        <row r="411">
          <cell r="A411" t="str">
            <v>04-027</v>
          </cell>
          <cell r="I411">
            <v>3</v>
          </cell>
          <cell r="J411">
            <v>0.66984126984126979</v>
          </cell>
        </row>
        <row r="412">
          <cell r="A412" t="str">
            <v>04-028</v>
          </cell>
          <cell r="I412">
            <v>4</v>
          </cell>
          <cell r="J412">
            <v>0.51072463768115939</v>
          </cell>
        </row>
        <row r="413">
          <cell r="A413" t="str">
            <v>04-029</v>
          </cell>
          <cell r="I413">
            <v>3</v>
          </cell>
          <cell r="J413">
            <v>0.58955067920585169</v>
          </cell>
        </row>
        <row r="414">
          <cell r="A414" t="str">
            <v>04-030</v>
          </cell>
          <cell r="I414">
            <v>4</v>
          </cell>
          <cell r="J414">
            <v>0.83227953410981692</v>
          </cell>
        </row>
        <row r="415">
          <cell r="A415" t="str">
            <v>04-031</v>
          </cell>
          <cell r="I415">
            <v>2</v>
          </cell>
          <cell r="J415">
            <v>0.69046087888531626</v>
          </cell>
        </row>
        <row r="416">
          <cell r="A416" t="str">
            <v>04-032</v>
          </cell>
          <cell r="I416">
            <v>2</v>
          </cell>
          <cell r="J416">
            <v>0.80107642626480091</v>
          </cell>
        </row>
        <row r="417">
          <cell r="A417" t="str">
            <v>04-033</v>
          </cell>
          <cell r="I417">
            <v>4</v>
          </cell>
          <cell r="J417">
            <v>0.99706959706959708</v>
          </cell>
        </row>
        <row r="418">
          <cell r="A418" t="str">
            <v>04-034</v>
          </cell>
          <cell r="I418">
            <v>3</v>
          </cell>
          <cell r="J418">
            <v>0.60489795918367339</v>
          </cell>
        </row>
        <row r="419">
          <cell r="A419" t="str">
            <v>04-035</v>
          </cell>
          <cell r="I419">
            <v>4</v>
          </cell>
          <cell r="J419">
            <v>0.8645879732739421</v>
          </cell>
        </row>
        <row r="420">
          <cell r="A420" t="str">
            <v>04-036</v>
          </cell>
          <cell r="I420">
            <v>4</v>
          </cell>
          <cell r="J420">
            <v>0.86594594594594587</v>
          </cell>
        </row>
        <row r="421">
          <cell r="A421" t="str">
            <v>04-037</v>
          </cell>
          <cell r="I421">
            <v>4</v>
          </cell>
          <cell r="J421">
            <v>0.99702602230483273</v>
          </cell>
        </row>
        <row r="422">
          <cell r="A422" t="str">
            <v>04-038</v>
          </cell>
          <cell r="I422">
            <v>4</v>
          </cell>
          <cell r="J422">
            <v>0.99702602230483273</v>
          </cell>
        </row>
        <row r="423">
          <cell r="A423" t="str">
            <v>04-039</v>
          </cell>
          <cell r="I423">
            <v>4</v>
          </cell>
          <cell r="J423">
            <v>0.87191601049868761</v>
          </cell>
        </row>
        <row r="424">
          <cell r="A424" t="str">
            <v>04-040</v>
          </cell>
          <cell r="I424">
            <v>4</v>
          </cell>
          <cell r="J424">
            <v>0.99002079002079002</v>
          </cell>
        </row>
        <row r="425">
          <cell r="A425" t="str">
            <v>04-041</v>
          </cell>
          <cell r="I425">
            <v>3</v>
          </cell>
          <cell r="J425">
            <v>0.5455399061032864</v>
          </cell>
        </row>
        <row r="426">
          <cell r="A426" t="str">
            <v>04-042</v>
          </cell>
          <cell r="I426">
            <v>3</v>
          </cell>
          <cell r="J426">
            <v>0.5468123861566484</v>
          </cell>
        </row>
        <row r="427">
          <cell r="A427" t="str">
            <v>04-043</v>
          </cell>
          <cell r="I427">
            <v>2</v>
          </cell>
          <cell r="J427">
            <v>0.54600870827285919</v>
          </cell>
        </row>
        <row r="428">
          <cell r="A428" t="str">
            <v>04-044</v>
          </cell>
          <cell r="I428">
            <v>2</v>
          </cell>
          <cell r="J428">
            <v>0.63618581907090466</v>
          </cell>
        </row>
        <row r="429">
          <cell r="A429" t="str">
            <v>04-047</v>
          </cell>
          <cell r="I429">
            <v>2</v>
          </cell>
          <cell r="J429">
            <v>0.65187566988210077</v>
          </cell>
        </row>
        <row r="430">
          <cell r="A430" t="str">
            <v>04-048</v>
          </cell>
          <cell r="I430">
            <v>3</v>
          </cell>
          <cell r="J430">
            <v>0.77142857142857135</v>
          </cell>
        </row>
        <row r="431">
          <cell r="A431" t="str">
            <v>04-049</v>
          </cell>
          <cell r="I431">
            <v>2</v>
          </cell>
          <cell r="J431">
            <v>0.37445482866043622</v>
          </cell>
        </row>
        <row r="432">
          <cell r="A432" t="str">
            <v>04-050</v>
          </cell>
          <cell r="I432">
            <v>4</v>
          </cell>
          <cell r="J432">
            <v>0.8440894568690096</v>
          </cell>
        </row>
        <row r="433">
          <cell r="A433" t="str">
            <v>04-051</v>
          </cell>
          <cell r="I433">
            <v>4</v>
          </cell>
          <cell r="J433">
            <v>0.98726790450928381</v>
          </cell>
        </row>
        <row r="434">
          <cell r="A434" t="str">
            <v>04-052</v>
          </cell>
          <cell r="I434">
            <v>2</v>
          </cell>
          <cell r="J434">
            <v>0.83339317773788146</v>
          </cell>
        </row>
        <row r="435">
          <cell r="A435" t="str">
            <v>04-053</v>
          </cell>
          <cell r="I435">
            <v>4</v>
          </cell>
          <cell r="J435">
            <v>0.87960396039603961</v>
          </cell>
        </row>
        <row r="436">
          <cell r="A436" t="str">
            <v>04-054</v>
          </cell>
          <cell r="I436">
            <v>4</v>
          </cell>
          <cell r="J436">
            <v>0.99806295399515732</v>
          </cell>
        </row>
        <row r="437">
          <cell r="A437" t="str">
            <v>04-055</v>
          </cell>
          <cell r="I437">
            <v>2</v>
          </cell>
          <cell r="J437">
            <v>0.66168521462639107</v>
          </cell>
        </row>
        <row r="438">
          <cell r="A438" t="str">
            <v>04-056</v>
          </cell>
          <cell r="I438">
            <v>2</v>
          </cell>
          <cell r="J438">
            <v>0.68989298454221171</v>
          </cell>
        </row>
        <row r="439">
          <cell r="A439" t="str">
            <v>04-057</v>
          </cell>
          <cell r="I439">
            <v>4</v>
          </cell>
          <cell r="J439">
            <v>0.99888423988842401</v>
          </cell>
        </row>
        <row r="440">
          <cell r="A440" t="str">
            <v>04-058</v>
          </cell>
          <cell r="I440">
            <v>1</v>
          </cell>
          <cell r="J440">
            <v>0.58127250900360139</v>
          </cell>
        </row>
        <row r="441">
          <cell r="A441" t="str">
            <v>04-059</v>
          </cell>
          <cell r="I441">
            <v>2</v>
          </cell>
          <cell r="J441">
            <v>0.72198581560283692</v>
          </cell>
        </row>
        <row r="442">
          <cell r="A442" t="str">
            <v>04-060</v>
          </cell>
          <cell r="I442">
            <v>3</v>
          </cell>
          <cell r="J442">
            <v>0.69387283236994224</v>
          </cell>
        </row>
        <row r="443">
          <cell r="A443" t="str">
            <v>04-061</v>
          </cell>
          <cell r="I443">
            <v>2</v>
          </cell>
          <cell r="J443">
            <v>0.43677482792527039</v>
          </cell>
        </row>
        <row r="444">
          <cell r="A444" t="str">
            <v>04-062</v>
          </cell>
          <cell r="I444">
            <v>2</v>
          </cell>
          <cell r="J444">
            <v>0.6719167904903417</v>
          </cell>
        </row>
        <row r="445">
          <cell r="A445" t="str">
            <v>04-063</v>
          </cell>
          <cell r="I445">
            <v>3</v>
          </cell>
          <cell r="J445">
            <v>0.56632996632996624</v>
          </cell>
        </row>
        <row r="446">
          <cell r="A446" t="str">
            <v>04-064</v>
          </cell>
          <cell r="I446">
            <v>3</v>
          </cell>
          <cell r="J446">
            <v>0.88844036697247708</v>
          </cell>
        </row>
        <row r="447">
          <cell r="A447" t="str">
            <v>04-065</v>
          </cell>
          <cell r="I447">
            <v>2</v>
          </cell>
          <cell r="J447">
            <v>0.99866888519134778</v>
          </cell>
        </row>
        <row r="448">
          <cell r="A448" t="str">
            <v>04-066</v>
          </cell>
          <cell r="I448">
            <v>4</v>
          </cell>
          <cell r="J448">
            <v>0.99650655021834056</v>
          </cell>
        </row>
        <row r="449">
          <cell r="A449" t="str">
            <v>04-067</v>
          </cell>
          <cell r="I449">
            <v>2</v>
          </cell>
          <cell r="J449">
            <v>0.94752000000000003</v>
          </cell>
        </row>
        <row r="450">
          <cell r="A450" t="str">
            <v>04-070</v>
          </cell>
          <cell r="I450">
            <v>1</v>
          </cell>
          <cell r="J450">
            <v>0.70925306577480496</v>
          </cell>
        </row>
        <row r="451">
          <cell r="A451" t="str">
            <v>04-071</v>
          </cell>
          <cell r="I451">
            <v>2</v>
          </cell>
          <cell r="J451">
            <v>0.94951989026063111</v>
          </cell>
        </row>
        <row r="452">
          <cell r="A452" t="str">
            <v>04-072</v>
          </cell>
          <cell r="I452">
            <v>4</v>
          </cell>
          <cell r="J452">
            <v>0.93300492610837449</v>
          </cell>
        </row>
        <row r="453">
          <cell r="A453" t="str">
            <v>04-073</v>
          </cell>
          <cell r="I453">
            <v>4</v>
          </cell>
          <cell r="J453">
            <v>0.99537572254335249</v>
          </cell>
        </row>
        <row r="454">
          <cell r="A454" t="str">
            <v>04-074</v>
          </cell>
          <cell r="I454">
            <v>4</v>
          </cell>
          <cell r="J454">
            <v>0.79208261617900166</v>
          </cell>
        </row>
        <row r="455">
          <cell r="A455" t="str">
            <v>04-076</v>
          </cell>
          <cell r="I455">
            <v>2</v>
          </cell>
          <cell r="J455">
            <v>0.52676056338028165</v>
          </cell>
        </row>
        <row r="456">
          <cell r="A456" t="str">
            <v>04-077</v>
          </cell>
          <cell r="I456">
            <v>4</v>
          </cell>
          <cell r="J456">
            <v>0.63713527851458884</v>
          </cell>
        </row>
        <row r="457">
          <cell r="A457" t="str">
            <v>04-079</v>
          </cell>
          <cell r="I457">
            <v>4</v>
          </cell>
          <cell r="J457">
            <v>0.88491228070175432</v>
          </cell>
        </row>
        <row r="458">
          <cell r="A458" t="str">
            <v>04-080</v>
          </cell>
          <cell r="I458">
            <v>2</v>
          </cell>
          <cell r="J458">
            <v>0.85633456334563351</v>
          </cell>
        </row>
        <row r="459">
          <cell r="A459" t="str">
            <v>04-081</v>
          </cell>
          <cell r="I459">
            <v>4</v>
          </cell>
          <cell r="J459">
            <v>0.84371373307543518</v>
          </cell>
        </row>
        <row r="460">
          <cell r="A460" t="str">
            <v>04-082</v>
          </cell>
          <cell r="I460">
            <v>4</v>
          </cell>
          <cell r="J460">
            <v>0.975070821529745</v>
          </cell>
        </row>
        <row r="461">
          <cell r="A461" t="str">
            <v>04-083</v>
          </cell>
          <cell r="I461">
            <v>4</v>
          </cell>
          <cell r="J461">
            <v>0.92533333333333323</v>
          </cell>
        </row>
        <row r="462">
          <cell r="A462" t="str">
            <v>04-084</v>
          </cell>
          <cell r="I462">
            <v>3</v>
          </cell>
          <cell r="J462">
            <v>0.54079794079794075</v>
          </cell>
        </row>
        <row r="463">
          <cell r="A463" t="str">
            <v>04-085</v>
          </cell>
          <cell r="I463">
            <v>3</v>
          </cell>
          <cell r="J463">
            <v>0.80252454417952324</v>
          </cell>
        </row>
        <row r="464">
          <cell r="A464" t="str">
            <v>04-086</v>
          </cell>
          <cell r="I464">
            <v>3</v>
          </cell>
          <cell r="J464">
            <v>0.48781065088757403</v>
          </cell>
        </row>
        <row r="465">
          <cell r="A465" t="str">
            <v>04-088</v>
          </cell>
          <cell r="I465">
            <v>1</v>
          </cell>
          <cell r="J465">
            <v>0.51954350927246784</v>
          </cell>
        </row>
        <row r="466">
          <cell r="A466" t="str">
            <v>04-089</v>
          </cell>
          <cell r="I466">
            <v>5</v>
          </cell>
          <cell r="J466">
            <v>0.87324675324675327</v>
          </cell>
        </row>
        <row r="467">
          <cell r="A467" t="str">
            <v>04-090</v>
          </cell>
          <cell r="I467">
            <v>5</v>
          </cell>
          <cell r="J467">
            <v>0.39716713881019827</v>
          </cell>
        </row>
        <row r="468">
          <cell r="A468" t="str">
            <v>04-091</v>
          </cell>
          <cell r="I468">
            <v>2</v>
          </cell>
          <cell r="J468">
            <v>0.68581157775255397</v>
          </cell>
        </row>
        <row r="469">
          <cell r="A469" t="str">
            <v>04-092</v>
          </cell>
          <cell r="I469">
            <v>4</v>
          </cell>
          <cell r="J469">
            <v>0.67038626609442054</v>
          </cell>
        </row>
        <row r="470">
          <cell r="A470" t="str">
            <v>04-093</v>
          </cell>
          <cell r="I470">
            <v>4</v>
          </cell>
          <cell r="J470">
            <v>0.94385964912280695</v>
          </cell>
        </row>
        <row r="471">
          <cell r="A471" t="str">
            <v>04-094</v>
          </cell>
          <cell r="I471">
            <v>1</v>
          </cell>
          <cell r="J471">
            <v>0.41792863359442989</v>
          </cell>
        </row>
        <row r="472">
          <cell r="A472" t="str">
            <v>04-095</v>
          </cell>
          <cell r="I472">
            <v>1</v>
          </cell>
          <cell r="J472">
            <v>0.47457240592930439</v>
          </cell>
        </row>
        <row r="473">
          <cell r="A473" t="str">
            <v>04-096</v>
          </cell>
          <cell r="I473">
            <v>4</v>
          </cell>
          <cell r="J473">
            <v>0.70101010101010097</v>
          </cell>
        </row>
        <row r="474">
          <cell r="A474" t="str">
            <v>04-097</v>
          </cell>
          <cell r="I474">
            <v>5</v>
          </cell>
          <cell r="J474">
            <v>0.48988235294117638</v>
          </cell>
        </row>
        <row r="475">
          <cell r="A475" t="str">
            <v>04-098</v>
          </cell>
          <cell r="I475">
            <v>2</v>
          </cell>
          <cell r="J475">
            <v>0.28061336254107339</v>
          </cell>
        </row>
        <row r="476">
          <cell r="A476" t="str">
            <v>04-099</v>
          </cell>
          <cell r="I476">
            <v>5</v>
          </cell>
          <cell r="J476">
            <v>0.51627906976744187</v>
          </cell>
        </row>
        <row r="477">
          <cell r="A477" t="str">
            <v>04-100</v>
          </cell>
          <cell r="I477">
            <v>5</v>
          </cell>
          <cell r="J477">
            <v>0.46162570888468812</v>
          </cell>
        </row>
        <row r="478">
          <cell r="A478" t="str">
            <v>05-001</v>
          </cell>
          <cell r="I478">
            <v>4</v>
          </cell>
          <cell r="J478">
            <v>0.86317411402157174</v>
          </cell>
        </row>
        <row r="479">
          <cell r="A479" t="str">
            <v>05-002</v>
          </cell>
          <cell r="I479">
            <v>5</v>
          </cell>
          <cell r="J479">
            <v>0.67594936708860753</v>
          </cell>
        </row>
        <row r="480">
          <cell r="A480" t="str">
            <v>05-003</v>
          </cell>
          <cell r="I480">
            <v>3</v>
          </cell>
          <cell r="J480">
            <v>0.67594936708860753</v>
          </cell>
        </row>
        <row r="481">
          <cell r="A481" t="str">
            <v>05-004</v>
          </cell>
          <cell r="I481">
            <v>4</v>
          </cell>
          <cell r="J481">
            <v>0.98315789473684212</v>
          </cell>
        </row>
        <row r="482">
          <cell r="A482" t="str">
            <v>05-005</v>
          </cell>
          <cell r="I482">
            <v>1</v>
          </cell>
          <cell r="J482">
            <v>0.51372549019607838</v>
          </cell>
        </row>
        <row r="483">
          <cell r="A483" t="str">
            <v>05-006</v>
          </cell>
          <cell r="I483">
            <v>2</v>
          </cell>
          <cell r="J483">
            <v>0.77987261146496822</v>
          </cell>
        </row>
        <row r="484">
          <cell r="A484" t="str">
            <v>05-007</v>
          </cell>
          <cell r="I484">
            <v>4</v>
          </cell>
          <cell r="J484">
            <v>0.93351206434316347</v>
          </cell>
        </row>
        <row r="485">
          <cell r="A485" t="str">
            <v>05-008</v>
          </cell>
          <cell r="I485">
            <v>2</v>
          </cell>
          <cell r="J485">
            <v>0.69630931458699474</v>
          </cell>
        </row>
        <row r="486">
          <cell r="A486" t="str">
            <v>05-009</v>
          </cell>
          <cell r="I486">
            <v>3</v>
          </cell>
          <cell r="J486">
            <v>0.66618106139438094</v>
          </cell>
        </row>
        <row r="487">
          <cell r="A487" t="str">
            <v>05-010</v>
          </cell>
          <cell r="I487">
            <v>4</v>
          </cell>
          <cell r="J487">
            <v>0.97076411960132891</v>
          </cell>
        </row>
        <row r="488">
          <cell r="A488" t="str">
            <v>05-011</v>
          </cell>
          <cell r="I488">
            <v>2</v>
          </cell>
          <cell r="J488">
            <v>0.74232715008431704</v>
          </cell>
        </row>
        <row r="489">
          <cell r="A489" t="str">
            <v>05-012</v>
          </cell>
          <cell r="I489">
            <v>4</v>
          </cell>
          <cell r="J489">
            <v>0.99558011049723749</v>
          </cell>
        </row>
        <row r="490">
          <cell r="A490" t="str">
            <v>05-013</v>
          </cell>
          <cell r="I490">
            <v>3</v>
          </cell>
          <cell r="J490">
            <v>0.8229199372056516</v>
          </cell>
        </row>
        <row r="491">
          <cell r="A491" t="str">
            <v>05-014</v>
          </cell>
          <cell r="I491">
            <v>1</v>
          </cell>
          <cell r="J491">
            <v>0.53607655502392348</v>
          </cell>
        </row>
        <row r="492">
          <cell r="A492" t="str">
            <v>05-015</v>
          </cell>
          <cell r="I492">
            <v>1</v>
          </cell>
          <cell r="J492">
            <v>0.43034647550776578</v>
          </cell>
        </row>
        <row r="493">
          <cell r="A493" t="str">
            <v>05-016</v>
          </cell>
          <cell r="I493">
            <v>4</v>
          </cell>
          <cell r="J493">
            <v>0.83346938775510204</v>
          </cell>
        </row>
        <row r="494">
          <cell r="A494" t="str">
            <v>05-017</v>
          </cell>
          <cell r="I494">
            <v>2</v>
          </cell>
          <cell r="J494">
            <v>0.90808510638297879</v>
          </cell>
        </row>
        <row r="495">
          <cell r="A495" t="str">
            <v>05-018</v>
          </cell>
          <cell r="I495">
            <v>1</v>
          </cell>
          <cell r="J495">
            <v>0.99894319682959054</v>
          </cell>
        </row>
        <row r="496">
          <cell r="A496" t="str">
            <v>05-019</v>
          </cell>
          <cell r="I496">
            <v>2</v>
          </cell>
          <cell r="J496">
            <v>0.84042272126816386</v>
          </cell>
        </row>
        <row r="497">
          <cell r="A497" t="str">
            <v>05-020</v>
          </cell>
          <cell r="I497">
            <v>5</v>
          </cell>
          <cell r="J497">
            <v>0.60146520146520144</v>
          </cell>
        </row>
        <row r="498">
          <cell r="A498" t="str">
            <v>05-021</v>
          </cell>
          <cell r="I498">
            <v>2</v>
          </cell>
          <cell r="J498">
            <v>0.83697705802968969</v>
          </cell>
        </row>
        <row r="499">
          <cell r="A499" t="str">
            <v>05-022</v>
          </cell>
          <cell r="I499">
            <v>4</v>
          </cell>
          <cell r="J499">
            <v>0.89132075471698113</v>
          </cell>
        </row>
        <row r="500">
          <cell r="A500" t="str">
            <v>05-024</v>
          </cell>
          <cell r="I500">
            <v>2</v>
          </cell>
          <cell r="J500">
            <v>0.6250922509225092</v>
          </cell>
        </row>
        <row r="501">
          <cell r="A501" t="str">
            <v>05-025</v>
          </cell>
          <cell r="I501">
            <v>3</v>
          </cell>
          <cell r="J501">
            <v>0.6204993429697766</v>
          </cell>
        </row>
        <row r="502">
          <cell r="A502" t="str">
            <v>05-026</v>
          </cell>
          <cell r="I502">
            <v>2</v>
          </cell>
          <cell r="J502">
            <v>0.79086078639744961</v>
          </cell>
        </row>
        <row r="503">
          <cell r="A503" t="str">
            <v>05-028</v>
          </cell>
          <cell r="I503">
            <v>2</v>
          </cell>
          <cell r="J503">
            <v>0.55506241331484052</v>
          </cell>
        </row>
        <row r="504">
          <cell r="A504" t="str">
            <v>05-029</v>
          </cell>
          <cell r="I504">
            <v>4</v>
          </cell>
          <cell r="J504">
            <v>0.55345699831365935</v>
          </cell>
        </row>
        <row r="505">
          <cell r="A505" t="str">
            <v>05-030</v>
          </cell>
          <cell r="I505">
            <v>3</v>
          </cell>
          <cell r="J505">
            <v>0.4200317965023847</v>
          </cell>
        </row>
        <row r="506">
          <cell r="A506" t="str">
            <v>05-031</v>
          </cell>
          <cell r="I506">
            <v>4</v>
          </cell>
          <cell r="J506">
            <v>0.47519025875190263</v>
          </cell>
        </row>
        <row r="507">
          <cell r="A507" t="str">
            <v>05-032</v>
          </cell>
          <cell r="I507">
            <v>1</v>
          </cell>
          <cell r="J507">
            <v>0.48707653701380182</v>
          </cell>
        </row>
        <row r="508">
          <cell r="A508" t="str">
            <v>05-033</v>
          </cell>
          <cell r="I508">
            <v>3</v>
          </cell>
          <cell r="J508">
            <v>0.43417533432392269</v>
          </cell>
        </row>
        <row r="509">
          <cell r="A509" t="str">
            <v>05-034</v>
          </cell>
          <cell r="I509">
            <v>3</v>
          </cell>
          <cell r="J509">
            <v>0.60059435364041602</v>
          </cell>
        </row>
        <row r="510">
          <cell r="A510" t="str">
            <v>05-035</v>
          </cell>
          <cell r="I510">
            <v>4</v>
          </cell>
          <cell r="J510">
            <v>0.99698113207547168</v>
          </cell>
        </row>
        <row r="511">
          <cell r="A511" t="str">
            <v>05-036</v>
          </cell>
          <cell r="I511">
            <v>4</v>
          </cell>
          <cell r="J511">
            <v>0.79679633867276889</v>
          </cell>
        </row>
        <row r="512">
          <cell r="A512" t="str">
            <v>05-037</v>
          </cell>
          <cell r="I512">
            <v>2</v>
          </cell>
          <cell r="J512">
            <v>0.8632727272727273</v>
          </cell>
        </row>
        <row r="513">
          <cell r="A513" t="str">
            <v>05-038</v>
          </cell>
          <cell r="I513">
            <v>4</v>
          </cell>
          <cell r="J513">
            <v>0.80938628158844761</v>
          </cell>
        </row>
        <row r="514">
          <cell r="A514" t="str">
            <v>05-039</v>
          </cell>
          <cell r="I514">
            <v>4</v>
          </cell>
          <cell r="J514">
            <v>0.51435768261964732</v>
          </cell>
        </row>
        <row r="515">
          <cell r="A515" t="str">
            <v>05-040</v>
          </cell>
          <cell r="I515">
            <v>5</v>
          </cell>
          <cell r="J515">
            <v>0.8709046454767726</v>
          </cell>
        </row>
        <row r="516">
          <cell r="A516" t="str">
            <v>05-041</v>
          </cell>
          <cell r="I516">
            <v>3</v>
          </cell>
          <cell r="J516">
            <v>0.76487455197132626</v>
          </cell>
        </row>
        <row r="517">
          <cell r="A517" t="str">
            <v>05-042</v>
          </cell>
          <cell r="I517">
            <v>2</v>
          </cell>
          <cell r="J517">
            <v>0.55372972972972978</v>
          </cell>
        </row>
        <row r="518">
          <cell r="A518" t="str">
            <v>05-043</v>
          </cell>
          <cell r="I518">
            <v>4</v>
          </cell>
          <cell r="J518">
            <v>0.85814432989690714</v>
          </cell>
        </row>
        <row r="519">
          <cell r="A519" t="str">
            <v>05-044</v>
          </cell>
          <cell r="I519">
            <v>4</v>
          </cell>
          <cell r="J519">
            <v>0.9864406779661018</v>
          </cell>
        </row>
        <row r="520">
          <cell r="A520" t="str">
            <v>05-045</v>
          </cell>
          <cell r="I520">
            <v>5</v>
          </cell>
          <cell r="J520">
            <v>0.52348668280871669</v>
          </cell>
        </row>
        <row r="521">
          <cell r="A521" t="str">
            <v>05-046</v>
          </cell>
          <cell r="I521">
            <v>5</v>
          </cell>
          <cell r="J521">
            <v>0.71449814126394051</v>
          </cell>
        </row>
        <row r="522">
          <cell r="A522" t="str">
            <v>05-047</v>
          </cell>
          <cell r="I522">
            <v>3</v>
          </cell>
          <cell r="J522">
            <v>0.51876208897485487</v>
          </cell>
        </row>
        <row r="523">
          <cell r="A523" t="str">
            <v>05-049</v>
          </cell>
          <cell r="I523">
            <v>2</v>
          </cell>
          <cell r="J523">
            <v>0.66241519674355498</v>
          </cell>
        </row>
        <row r="524">
          <cell r="A524" t="str">
            <v>05-050</v>
          </cell>
          <cell r="I524">
            <v>2</v>
          </cell>
          <cell r="J524">
            <v>0.86281833616298809</v>
          </cell>
        </row>
        <row r="525">
          <cell r="A525" t="str">
            <v>05-051</v>
          </cell>
          <cell r="I525">
            <v>1</v>
          </cell>
          <cell r="J525">
            <v>0.45162393162393161</v>
          </cell>
        </row>
        <row r="526">
          <cell r="A526" t="str">
            <v>05-052</v>
          </cell>
          <cell r="I526">
            <v>2</v>
          </cell>
          <cell r="J526">
            <v>0.66775407779171903</v>
          </cell>
        </row>
        <row r="527">
          <cell r="A527" t="str">
            <v>05-053</v>
          </cell>
          <cell r="I527">
            <v>2</v>
          </cell>
          <cell r="J527">
            <v>0.62810060711188209</v>
          </cell>
        </row>
        <row r="528">
          <cell r="A528" t="str">
            <v>05-055</v>
          </cell>
          <cell r="I528">
            <v>2</v>
          </cell>
          <cell r="J528">
            <v>0.45744360902255637</v>
          </cell>
        </row>
        <row r="529">
          <cell r="A529" t="str">
            <v>05-056</v>
          </cell>
          <cell r="I529">
            <v>4</v>
          </cell>
          <cell r="J529">
            <v>0.99811764705882355</v>
          </cell>
        </row>
        <row r="530">
          <cell r="A530" t="str">
            <v>05-057</v>
          </cell>
          <cell r="I530">
            <v>4</v>
          </cell>
          <cell r="J530">
            <v>0.71160493827160487</v>
          </cell>
        </row>
        <row r="531">
          <cell r="A531" t="str">
            <v>05-058</v>
          </cell>
          <cell r="I531">
            <v>4</v>
          </cell>
          <cell r="J531">
            <v>0.84797507788161985</v>
          </cell>
        </row>
        <row r="532">
          <cell r="A532" t="str">
            <v>05-059</v>
          </cell>
          <cell r="I532">
            <v>4</v>
          </cell>
          <cell r="J532">
            <v>0.57915632754342439</v>
          </cell>
        </row>
        <row r="533">
          <cell r="A533" t="str">
            <v>05-060</v>
          </cell>
          <cell r="I533">
            <v>3</v>
          </cell>
          <cell r="J533">
            <v>0.42736842105263162</v>
          </cell>
        </row>
        <row r="534">
          <cell r="A534" t="str">
            <v>05-062</v>
          </cell>
          <cell r="I534">
            <v>3</v>
          </cell>
          <cell r="J534">
            <v>0.76125654450261782</v>
          </cell>
        </row>
        <row r="535">
          <cell r="A535" t="str">
            <v>05-063</v>
          </cell>
          <cell r="I535">
            <v>2</v>
          </cell>
          <cell r="J535">
            <v>0.47276190476190472</v>
          </cell>
        </row>
        <row r="536">
          <cell r="A536" t="str">
            <v>05-064</v>
          </cell>
          <cell r="I536">
            <v>4</v>
          </cell>
          <cell r="J536">
            <v>0.97828054298642531</v>
          </cell>
        </row>
        <row r="537">
          <cell r="A537" t="str">
            <v>05-065</v>
          </cell>
          <cell r="I537">
            <v>2</v>
          </cell>
          <cell r="J537">
            <v>0.58219326818675354</v>
          </cell>
        </row>
        <row r="538">
          <cell r="A538" t="str">
            <v>05-066</v>
          </cell>
          <cell r="I538">
            <v>3</v>
          </cell>
          <cell r="J538">
            <v>0.47834319526627223</v>
          </cell>
        </row>
        <row r="539">
          <cell r="A539" t="str">
            <v>05-067</v>
          </cell>
          <cell r="I539">
            <v>3</v>
          </cell>
          <cell r="J539">
            <v>0.93962264150943398</v>
          </cell>
        </row>
        <row r="540">
          <cell r="A540" t="str">
            <v>05-068</v>
          </cell>
          <cell r="I540">
            <v>4</v>
          </cell>
          <cell r="J540">
            <v>0.9982494529540481</v>
          </cell>
        </row>
        <row r="541">
          <cell r="A541" t="str">
            <v>05-069</v>
          </cell>
          <cell r="I541">
            <v>2</v>
          </cell>
          <cell r="J541">
            <v>0.59486238532110092</v>
          </cell>
        </row>
        <row r="542">
          <cell r="A542" t="str">
            <v>05-070</v>
          </cell>
          <cell r="I542">
            <v>4</v>
          </cell>
          <cell r="J542">
            <v>0.5481662591687041</v>
          </cell>
        </row>
        <row r="543">
          <cell r="A543" t="str">
            <v>05-071</v>
          </cell>
          <cell r="I543">
            <v>4</v>
          </cell>
          <cell r="J543">
            <v>0.93438485804416405</v>
          </cell>
        </row>
        <row r="544">
          <cell r="A544" t="str">
            <v>05-072</v>
          </cell>
          <cell r="I544">
            <v>4</v>
          </cell>
          <cell r="J544">
            <v>0.99809976247030874</v>
          </cell>
        </row>
        <row r="545">
          <cell r="A545" t="str">
            <v>05-073</v>
          </cell>
          <cell r="I545">
            <v>4</v>
          </cell>
          <cell r="J545">
            <v>0.82541966426858515</v>
          </cell>
        </row>
        <row r="546">
          <cell r="A546" t="str">
            <v>05-074</v>
          </cell>
          <cell r="I546">
            <v>3</v>
          </cell>
          <cell r="J546">
            <v>0.60138728323699431</v>
          </cell>
        </row>
        <row r="547">
          <cell r="A547" t="str">
            <v>05-075</v>
          </cell>
          <cell r="I547">
            <v>4</v>
          </cell>
          <cell r="J547">
            <v>0.98575667655786348</v>
          </cell>
        </row>
        <row r="548">
          <cell r="A548" t="str">
            <v>05-076</v>
          </cell>
          <cell r="I548">
            <v>4</v>
          </cell>
          <cell r="J548">
            <v>0.59867109634551496</v>
          </cell>
        </row>
        <row r="549">
          <cell r="A549" t="str">
            <v>05-077</v>
          </cell>
          <cell r="I549">
            <v>2</v>
          </cell>
          <cell r="J549">
            <v>0.58373071528751752</v>
          </cell>
        </row>
        <row r="550">
          <cell r="A550" t="str">
            <v>05-078</v>
          </cell>
          <cell r="I550">
            <v>2</v>
          </cell>
          <cell r="J550">
            <v>0.76228571428571423</v>
          </cell>
        </row>
        <row r="551">
          <cell r="A551" t="str">
            <v>05-079</v>
          </cell>
          <cell r="I551">
            <v>2</v>
          </cell>
          <cell r="J551">
            <v>0.93155680224403936</v>
          </cell>
        </row>
        <row r="552">
          <cell r="A552" t="str">
            <v>05-080</v>
          </cell>
          <cell r="I552">
            <v>3</v>
          </cell>
          <cell r="J552">
            <v>0.49361069836552751</v>
          </cell>
        </row>
        <row r="553">
          <cell r="A553" t="str">
            <v>05-081</v>
          </cell>
          <cell r="I553">
            <v>3</v>
          </cell>
          <cell r="J553">
            <v>0.62860492379835875</v>
          </cell>
        </row>
        <row r="554">
          <cell r="A554" t="str">
            <v>05-082</v>
          </cell>
          <cell r="I554">
            <v>3</v>
          </cell>
          <cell r="J554">
            <v>0.5135531135531135</v>
          </cell>
        </row>
        <row r="555">
          <cell r="A555" t="str">
            <v>05-083</v>
          </cell>
          <cell r="I555">
            <v>4</v>
          </cell>
          <cell r="J555">
            <v>0.98383838383838385</v>
          </cell>
        </row>
        <row r="556">
          <cell r="A556" t="str">
            <v>05-084</v>
          </cell>
          <cell r="I556">
            <v>4</v>
          </cell>
          <cell r="J556">
            <v>0.54707158351409979</v>
          </cell>
        </row>
        <row r="557">
          <cell r="A557" t="str">
            <v>05-085</v>
          </cell>
          <cell r="I557">
            <v>2</v>
          </cell>
          <cell r="J557">
            <v>0.87471451876019579</v>
          </cell>
        </row>
        <row r="558">
          <cell r="A558" t="str">
            <v>05-087</v>
          </cell>
          <cell r="I558">
            <v>4</v>
          </cell>
          <cell r="J558">
            <v>0.5767741935483871</v>
          </cell>
        </row>
        <row r="559">
          <cell r="A559" t="str">
            <v>05-088</v>
          </cell>
          <cell r="I559">
            <v>3</v>
          </cell>
          <cell r="J559">
            <v>0.52647554806070829</v>
          </cell>
        </row>
        <row r="560">
          <cell r="A560" t="str">
            <v>05-089</v>
          </cell>
          <cell r="I560">
            <v>4</v>
          </cell>
          <cell r="J560">
            <v>0.85054945054945053</v>
          </cell>
        </row>
        <row r="561">
          <cell r="A561" t="str">
            <v>05-090</v>
          </cell>
          <cell r="I561">
            <v>4</v>
          </cell>
          <cell r="J561">
            <v>0.97788018433179713</v>
          </cell>
        </row>
        <row r="562">
          <cell r="A562" t="str">
            <v>05-091</v>
          </cell>
          <cell r="I562">
            <v>3</v>
          </cell>
          <cell r="J562">
            <v>0.4963893249607535</v>
          </cell>
        </row>
        <row r="563">
          <cell r="A563" t="str">
            <v>05-092</v>
          </cell>
          <cell r="I563">
            <v>2</v>
          </cell>
          <cell r="J563">
            <v>0.84208998548621194</v>
          </cell>
        </row>
        <row r="564">
          <cell r="A564" t="str">
            <v>05-093</v>
          </cell>
          <cell r="I564">
            <v>2</v>
          </cell>
          <cell r="J564">
            <v>0.51759398496240605</v>
          </cell>
        </row>
        <row r="565">
          <cell r="A565" t="str">
            <v>05-094</v>
          </cell>
          <cell r="I565">
            <v>2</v>
          </cell>
          <cell r="J565">
            <v>0.56434359805510537</v>
          </cell>
        </row>
        <row r="566">
          <cell r="A566" t="str">
            <v>05-095</v>
          </cell>
          <cell r="I566">
            <v>4</v>
          </cell>
          <cell r="J566">
            <v>0.5404844290657439</v>
          </cell>
        </row>
        <row r="567">
          <cell r="A567" t="str">
            <v>05-096</v>
          </cell>
          <cell r="I567">
            <v>5</v>
          </cell>
          <cell r="J567">
            <v>0.70157303370786517</v>
          </cell>
        </row>
        <row r="568">
          <cell r="A568" t="str">
            <v>05-097</v>
          </cell>
          <cell r="I568">
            <v>3</v>
          </cell>
          <cell r="J568">
            <v>0.98478002378121288</v>
          </cell>
        </row>
        <row r="569">
          <cell r="A569" t="str">
            <v>05-098</v>
          </cell>
          <cell r="I569">
            <v>5</v>
          </cell>
          <cell r="J569">
            <v>0.65182724252491686</v>
          </cell>
        </row>
        <row r="570">
          <cell r="A570" t="str">
            <v>05-099</v>
          </cell>
          <cell r="I570">
            <v>2</v>
          </cell>
          <cell r="J570">
            <v>0.67165021156558535</v>
          </cell>
        </row>
        <row r="571">
          <cell r="A571" t="str">
            <v>05-100</v>
          </cell>
          <cell r="I571">
            <v>2</v>
          </cell>
          <cell r="J571">
            <v>0.61785283474065145</v>
          </cell>
        </row>
        <row r="572">
          <cell r="A572" t="str">
            <v>06-001</v>
          </cell>
          <cell r="I572">
            <v>4</v>
          </cell>
          <cell r="J572">
            <v>0.58066157760814241</v>
          </cell>
        </row>
        <row r="573">
          <cell r="A573" t="str">
            <v>06-002</v>
          </cell>
          <cell r="I573">
            <v>3</v>
          </cell>
          <cell r="J573">
            <v>0.75296523517382408</v>
          </cell>
        </row>
        <row r="574">
          <cell r="A574" t="str">
            <v>06-003</v>
          </cell>
          <cell r="I574">
            <v>3</v>
          </cell>
          <cell r="J574">
            <v>0.69083665338645428</v>
          </cell>
        </row>
        <row r="575">
          <cell r="A575" t="str">
            <v>06-004</v>
          </cell>
          <cell r="I575">
            <v>4</v>
          </cell>
          <cell r="J575">
            <v>0.88616600790513833</v>
          </cell>
        </row>
        <row r="576">
          <cell r="A576" t="str">
            <v>06-005</v>
          </cell>
          <cell r="I576">
            <v>1</v>
          </cell>
          <cell r="J576">
            <v>0.71223733003708289</v>
          </cell>
        </row>
        <row r="577">
          <cell r="A577" t="str">
            <v>06-006</v>
          </cell>
          <cell r="I577">
            <v>4</v>
          </cell>
          <cell r="J577">
            <v>0.63537414965986394</v>
          </cell>
        </row>
        <row r="578">
          <cell r="A578" t="str">
            <v>06-007</v>
          </cell>
          <cell r="I578">
            <v>4</v>
          </cell>
          <cell r="J578">
            <v>0.94021352313167261</v>
          </cell>
        </row>
        <row r="579">
          <cell r="A579" t="str">
            <v>06-008</v>
          </cell>
          <cell r="I579">
            <v>2</v>
          </cell>
          <cell r="J579">
            <v>0.90910667823070257</v>
          </cell>
        </row>
        <row r="580">
          <cell r="A580" t="str">
            <v>06-009</v>
          </cell>
          <cell r="I580">
            <v>3</v>
          </cell>
          <cell r="J580">
            <v>0.6320366132723112</v>
          </cell>
        </row>
        <row r="581">
          <cell r="A581" t="str">
            <v>06-010</v>
          </cell>
          <cell r="I581">
            <v>2</v>
          </cell>
          <cell r="J581">
            <v>0.66311010215664024</v>
          </cell>
        </row>
        <row r="582">
          <cell r="A582" t="str">
            <v>06-011</v>
          </cell>
          <cell r="I582">
            <v>3</v>
          </cell>
          <cell r="J582">
            <v>0.53895870736086171</v>
          </cell>
        </row>
        <row r="583">
          <cell r="A583" t="str">
            <v>06-012</v>
          </cell>
          <cell r="I583">
            <v>2</v>
          </cell>
          <cell r="J583">
            <v>0.88294260307194827</v>
          </cell>
        </row>
        <row r="584">
          <cell r="A584" t="str">
            <v>06-013</v>
          </cell>
          <cell r="I584">
            <v>4</v>
          </cell>
          <cell r="J584">
            <v>0.99794344473007712</v>
          </cell>
        </row>
        <row r="585">
          <cell r="A585" t="str">
            <v>06-014</v>
          </cell>
          <cell r="I585">
            <v>4</v>
          </cell>
          <cell r="J585">
            <v>0.52</v>
          </cell>
        </row>
        <row r="586">
          <cell r="A586" t="str">
            <v>06-015</v>
          </cell>
          <cell r="I586">
            <v>3</v>
          </cell>
          <cell r="J586">
            <v>0.99868637110016423</v>
          </cell>
        </row>
        <row r="587">
          <cell r="A587" t="str">
            <v>06-017</v>
          </cell>
          <cell r="I587">
            <v>4</v>
          </cell>
          <cell r="J587">
            <v>0.83452991452991454</v>
          </cell>
        </row>
        <row r="588">
          <cell r="A588" t="str">
            <v>06-018</v>
          </cell>
          <cell r="I588">
            <v>2</v>
          </cell>
          <cell r="J588">
            <v>0.9281086729362592</v>
          </cell>
        </row>
        <row r="589">
          <cell r="A589" t="str">
            <v>06-019</v>
          </cell>
          <cell r="I589">
            <v>4</v>
          </cell>
          <cell r="J589">
            <v>0.98722786647314953</v>
          </cell>
        </row>
        <row r="590">
          <cell r="A590" t="str">
            <v>06-020</v>
          </cell>
          <cell r="I590">
            <v>4</v>
          </cell>
          <cell r="J590">
            <v>0.66545454545454541</v>
          </cell>
        </row>
        <row r="591">
          <cell r="A591" t="str">
            <v>06-021</v>
          </cell>
          <cell r="I591">
            <v>4</v>
          </cell>
          <cell r="J591">
            <v>0.69044289044289042</v>
          </cell>
        </row>
        <row r="592">
          <cell r="A592" t="str">
            <v>06-022</v>
          </cell>
          <cell r="I592">
            <v>2</v>
          </cell>
          <cell r="J592">
            <v>0.81327967806841039</v>
          </cell>
        </row>
        <row r="593">
          <cell r="A593" t="str">
            <v>06-023</v>
          </cell>
          <cell r="I593">
            <v>5</v>
          </cell>
          <cell r="J593">
            <v>0.63976608187134498</v>
          </cell>
        </row>
        <row r="594">
          <cell r="A594" t="str">
            <v>06-024</v>
          </cell>
          <cell r="I594">
            <v>2</v>
          </cell>
          <cell r="J594">
            <v>0.99886524822695044</v>
          </cell>
        </row>
        <row r="595">
          <cell r="A595" t="str">
            <v>06-025</v>
          </cell>
          <cell r="I595">
            <v>2</v>
          </cell>
          <cell r="J595">
            <v>0.92297426120114401</v>
          </cell>
        </row>
        <row r="596">
          <cell r="A596" t="str">
            <v>06-026</v>
          </cell>
          <cell r="I596">
            <v>4</v>
          </cell>
          <cell r="J596">
            <v>0.90601719197707731</v>
          </cell>
        </row>
        <row r="597">
          <cell r="A597" t="str">
            <v>06-027</v>
          </cell>
          <cell r="I597">
            <v>4</v>
          </cell>
          <cell r="J597">
            <v>0.98826405867970657</v>
          </cell>
        </row>
        <row r="598">
          <cell r="A598" t="str">
            <v>06-028</v>
          </cell>
          <cell r="I598">
            <v>4</v>
          </cell>
          <cell r="J598">
            <v>0.92893982808022924</v>
          </cell>
        </row>
        <row r="599">
          <cell r="A599" t="str">
            <v>06-029</v>
          </cell>
          <cell r="I599">
            <v>4</v>
          </cell>
          <cell r="J599">
            <v>0.99678714859437745</v>
          </cell>
        </row>
        <row r="600">
          <cell r="A600" t="str">
            <v>06-030</v>
          </cell>
          <cell r="I600">
            <v>4</v>
          </cell>
          <cell r="J600">
            <v>0.75440729483282676</v>
          </cell>
        </row>
        <row r="601">
          <cell r="A601" t="str">
            <v>06-031</v>
          </cell>
          <cell r="I601">
            <v>4</v>
          </cell>
          <cell r="J601">
            <v>0.97703349282296648</v>
          </cell>
        </row>
        <row r="602">
          <cell r="A602" t="str">
            <v>06-032</v>
          </cell>
          <cell r="I602">
            <v>3</v>
          </cell>
          <cell r="J602">
            <v>0.59508867667121412</v>
          </cell>
        </row>
        <row r="603">
          <cell r="A603" t="str">
            <v>06-033</v>
          </cell>
          <cell r="I603">
            <v>4</v>
          </cell>
          <cell r="J603">
            <v>0.63546391752577314</v>
          </cell>
        </row>
        <row r="604">
          <cell r="A604" t="str">
            <v>06-035</v>
          </cell>
          <cell r="I604">
            <v>2</v>
          </cell>
          <cell r="J604">
            <v>0.54662480376766087</v>
          </cell>
        </row>
        <row r="605">
          <cell r="A605" t="str">
            <v>06-036</v>
          </cell>
          <cell r="I605">
            <v>2</v>
          </cell>
          <cell r="J605">
            <v>0.69762900976290099</v>
          </cell>
        </row>
        <row r="606">
          <cell r="A606" t="str">
            <v>06-037</v>
          </cell>
          <cell r="I606">
            <v>3</v>
          </cell>
          <cell r="J606">
            <v>0.81949616648411838</v>
          </cell>
        </row>
        <row r="607">
          <cell r="A607" t="str">
            <v>06-040</v>
          </cell>
          <cell r="I607">
            <v>3</v>
          </cell>
          <cell r="J607">
            <v>0.78994413407821229</v>
          </cell>
        </row>
        <row r="608">
          <cell r="A608" t="str">
            <v>06-041</v>
          </cell>
          <cell r="I608">
            <v>2</v>
          </cell>
          <cell r="J608">
            <v>0.5879646017699115</v>
          </cell>
        </row>
        <row r="609">
          <cell r="A609" t="str">
            <v>06-043</v>
          </cell>
          <cell r="I609">
            <v>4</v>
          </cell>
          <cell r="J609">
            <v>0.94251497005988016</v>
          </cell>
        </row>
        <row r="610">
          <cell r="A610" t="str">
            <v>06-044</v>
          </cell>
          <cell r="I610">
            <v>4</v>
          </cell>
          <cell r="J610">
            <v>0.36523235800344228</v>
          </cell>
        </row>
        <row r="611">
          <cell r="A611" t="str">
            <v>06-045</v>
          </cell>
          <cell r="I611">
            <v>4</v>
          </cell>
          <cell r="J611">
            <v>0.82082018927444789</v>
          </cell>
        </row>
        <row r="612">
          <cell r="A612" t="str">
            <v>06-046</v>
          </cell>
          <cell r="I612">
            <v>2</v>
          </cell>
          <cell r="J612">
            <v>0.58801711840228243</v>
          </cell>
        </row>
        <row r="613">
          <cell r="A613" t="str">
            <v>06-047</v>
          </cell>
          <cell r="I613">
            <v>2</v>
          </cell>
          <cell r="J613">
            <v>0.98048780487804887</v>
          </cell>
        </row>
        <row r="614">
          <cell r="A614" t="str">
            <v>06-048</v>
          </cell>
          <cell r="I614">
            <v>4</v>
          </cell>
          <cell r="J614">
            <v>0.778839590443686</v>
          </cell>
        </row>
        <row r="615">
          <cell r="A615" t="str">
            <v>06-049</v>
          </cell>
          <cell r="I615">
            <v>4</v>
          </cell>
          <cell r="J615">
            <v>0.92996632996632989</v>
          </cell>
        </row>
        <row r="616">
          <cell r="A616" t="str">
            <v>06-050</v>
          </cell>
          <cell r="I616">
            <v>4</v>
          </cell>
          <cell r="J616">
            <v>0.70320781032078106</v>
          </cell>
        </row>
        <row r="617">
          <cell r="A617" t="str">
            <v>06-051</v>
          </cell>
          <cell r="I617">
            <v>3</v>
          </cell>
          <cell r="J617">
            <v>0.92974504249291778</v>
          </cell>
        </row>
        <row r="618">
          <cell r="A618" t="str">
            <v>06-052</v>
          </cell>
          <cell r="I618">
            <v>2</v>
          </cell>
          <cell r="J618">
            <v>0.90313901345291492</v>
          </cell>
        </row>
        <row r="619">
          <cell r="A619" t="str">
            <v>06-053</v>
          </cell>
          <cell r="I619">
            <v>4</v>
          </cell>
          <cell r="J619">
            <v>0.99783197831978321</v>
          </cell>
        </row>
        <row r="620">
          <cell r="A620" t="str">
            <v>06-054</v>
          </cell>
          <cell r="I620">
            <v>4</v>
          </cell>
          <cell r="J620">
            <v>0.92150943396226415</v>
          </cell>
        </row>
        <row r="621">
          <cell r="A621" t="str">
            <v>06-055</v>
          </cell>
          <cell r="I621">
            <v>2</v>
          </cell>
          <cell r="J621">
            <v>0.62943722943722946</v>
          </cell>
        </row>
        <row r="622">
          <cell r="A622" t="str">
            <v>06-056</v>
          </cell>
          <cell r="I622">
            <v>2</v>
          </cell>
          <cell r="J622">
            <v>0.83618513323983179</v>
          </cell>
        </row>
        <row r="623">
          <cell r="A623" t="str">
            <v>06-057</v>
          </cell>
          <cell r="I623">
            <v>5</v>
          </cell>
          <cell r="J623">
            <v>0.66552567237163807</v>
          </cell>
        </row>
        <row r="624">
          <cell r="A624" t="str">
            <v>06-058</v>
          </cell>
          <cell r="I624">
            <v>2</v>
          </cell>
          <cell r="J624">
            <v>0.54965675057208241</v>
          </cell>
        </row>
        <row r="625">
          <cell r="A625" t="str">
            <v>06-059</v>
          </cell>
          <cell r="I625">
            <v>2</v>
          </cell>
          <cell r="J625">
            <v>0.91124087591240888</v>
          </cell>
        </row>
        <row r="626">
          <cell r="A626" t="str">
            <v>06-060</v>
          </cell>
          <cell r="I626">
            <v>3</v>
          </cell>
          <cell r="J626">
            <v>0.66036217303822931</v>
          </cell>
        </row>
        <row r="627">
          <cell r="A627" t="str">
            <v>06-061</v>
          </cell>
          <cell r="I627">
            <v>3</v>
          </cell>
          <cell r="J627">
            <v>0.52063074901445461</v>
          </cell>
        </row>
        <row r="628">
          <cell r="A628" t="str">
            <v>06-062</v>
          </cell>
          <cell r="I628">
            <v>2</v>
          </cell>
          <cell r="J628">
            <v>0.58192534381139482</v>
          </cell>
        </row>
        <row r="629">
          <cell r="A629" t="str">
            <v>06-063</v>
          </cell>
          <cell r="I629">
            <v>4</v>
          </cell>
          <cell r="J629">
            <v>0.65511596180081855</v>
          </cell>
        </row>
        <row r="630">
          <cell r="A630" t="str">
            <v>06-064</v>
          </cell>
          <cell r="I630">
            <v>2</v>
          </cell>
          <cell r="J630">
            <v>0.71937172774869107</v>
          </cell>
        </row>
        <row r="631">
          <cell r="A631" t="str">
            <v>06-065</v>
          </cell>
          <cell r="I631">
            <v>2</v>
          </cell>
          <cell r="J631">
            <v>0.9938223938223939</v>
          </cell>
        </row>
        <row r="632">
          <cell r="A632" t="str">
            <v>06-066</v>
          </cell>
          <cell r="I632">
            <v>2</v>
          </cell>
          <cell r="J632">
            <v>0.83232000000000006</v>
          </cell>
        </row>
        <row r="633">
          <cell r="A633" t="str">
            <v>06-067</v>
          </cell>
          <cell r="I633">
            <v>4</v>
          </cell>
          <cell r="J633">
            <v>0.83236390753169276</v>
          </cell>
        </row>
        <row r="634">
          <cell r="A634" t="str">
            <v>06-069</v>
          </cell>
          <cell r="I634">
            <v>2</v>
          </cell>
          <cell r="J634">
            <v>0.79515923566878988</v>
          </cell>
        </row>
        <row r="635">
          <cell r="A635" t="str">
            <v>06-070</v>
          </cell>
          <cell r="I635">
            <v>2</v>
          </cell>
          <cell r="J635">
            <v>0.98352638352638355</v>
          </cell>
        </row>
        <row r="636">
          <cell r="A636" t="str">
            <v>06-071</v>
          </cell>
          <cell r="I636">
            <v>4</v>
          </cell>
          <cell r="J636">
            <v>0.75934959349593489</v>
          </cell>
        </row>
        <row r="637">
          <cell r="A637" t="str">
            <v>06-072</v>
          </cell>
          <cell r="I637">
            <v>4</v>
          </cell>
          <cell r="J637">
            <v>0.99802469135802463</v>
          </cell>
        </row>
        <row r="638">
          <cell r="A638" t="str">
            <v>06-073</v>
          </cell>
          <cell r="I638">
            <v>2</v>
          </cell>
          <cell r="J638">
            <v>0.78077474892395993</v>
          </cell>
        </row>
        <row r="639">
          <cell r="A639" t="str">
            <v>06-074</v>
          </cell>
          <cell r="I639">
            <v>1</v>
          </cell>
          <cell r="J639">
            <v>0.9269487750556793</v>
          </cell>
        </row>
        <row r="640">
          <cell r="A640" t="str">
            <v>06-075</v>
          </cell>
          <cell r="I640">
            <v>3</v>
          </cell>
          <cell r="J640">
            <v>0.74586709886547808</v>
          </cell>
        </row>
        <row r="641">
          <cell r="A641" t="str">
            <v>06-076</v>
          </cell>
          <cell r="I641">
            <v>5</v>
          </cell>
          <cell r="J641">
            <v>0.52354124748490949</v>
          </cell>
        </row>
        <row r="642">
          <cell r="A642" t="str">
            <v>06-077</v>
          </cell>
          <cell r="I642">
            <v>4</v>
          </cell>
          <cell r="J642">
            <v>0.99567567567567561</v>
          </cell>
        </row>
        <row r="643">
          <cell r="A643" t="str">
            <v>06-078</v>
          </cell>
          <cell r="I643">
            <v>4</v>
          </cell>
          <cell r="J643">
            <v>0.55116883116883109</v>
          </cell>
        </row>
        <row r="644">
          <cell r="A644" t="str">
            <v>06-079</v>
          </cell>
          <cell r="I644">
            <v>2</v>
          </cell>
          <cell r="J644">
            <v>0.72069510268562398</v>
          </cell>
        </row>
        <row r="645">
          <cell r="A645" t="str">
            <v>06-080</v>
          </cell>
          <cell r="I645">
            <v>2</v>
          </cell>
          <cell r="J645">
            <v>0.46389301634472507</v>
          </cell>
        </row>
        <row r="646">
          <cell r="A646" t="str">
            <v>06-082</v>
          </cell>
          <cell r="I646">
            <v>4</v>
          </cell>
          <cell r="J646">
            <v>0.76010854816824969</v>
          </cell>
        </row>
        <row r="647">
          <cell r="A647" t="str">
            <v>06-084</v>
          </cell>
          <cell r="I647">
            <v>3</v>
          </cell>
          <cell r="J647">
            <v>0.79641109298531809</v>
          </cell>
        </row>
        <row r="648">
          <cell r="A648" t="str">
            <v>06-085</v>
          </cell>
          <cell r="I648">
            <v>2</v>
          </cell>
          <cell r="J648">
            <v>0.8211614956245028</v>
          </cell>
        </row>
        <row r="649">
          <cell r="A649" t="str">
            <v>06-086</v>
          </cell>
          <cell r="I649">
            <v>4</v>
          </cell>
          <cell r="J649">
            <v>0.8569744597249509</v>
          </cell>
        </row>
        <row r="650">
          <cell r="A650" t="str">
            <v>06-087</v>
          </cell>
          <cell r="I650">
            <v>4</v>
          </cell>
          <cell r="J650">
            <v>0.9695501730103806</v>
          </cell>
        </row>
        <row r="651">
          <cell r="A651" t="str">
            <v>06-089</v>
          </cell>
          <cell r="I651">
            <v>1</v>
          </cell>
          <cell r="J651">
            <v>0.65022156573116685</v>
          </cell>
        </row>
        <row r="652">
          <cell r="A652" t="str">
            <v>06-090</v>
          </cell>
          <cell r="I652">
            <v>4</v>
          </cell>
          <cell r="J652">
            <v>0.44064458370635629</v>
          </cell>
        </row>
        <row r="653">
          <cell r="A653" t="str">
            <v>06-091</v>
          </cell>
          <cell r="I653">
            <v>5</v>
          </cell>
          <cell r="J653">
            <v>0.85419664268585127</v>
          </cell>
        </row>
        <row r="654">
          <cell r="A654" t="str">
            <v>06-092</v>
          </cell>
          <cell r="I654">
            <v>2</v>
          </cell>
          <cell r="J654">
            <v>0.85205959684487298</v>
          </cell>
        </row>
        <row r="655">
          <cell r="A655" t="str">
            <v>06-093</v>
          </cell>
          <cell r="I655">
            <v>4</v>
          </cell>
          <cell r="J655">
            <v>0.9980815347721822</v>
          </cell>
        </row>
        <row r="656">
          <cell r="A656" t="str">
            <v>06-094</v>
          </cell>
          <cell r="I656">
            <v>3</v>
          </cell>
          <cell r="J656">
            <v>0.58681318681318673</v>
          </cell>
        </row>
        <row r="657">
          <cell r="A657" t="str">
            <v>06-095</v>
          </cell>
          <cell r="I657">
            <v>5</v>
          </cell>
          <cell r="J657">
            <v>0.30608424336973478</v>
          </cell>
        </row>
        <row r="658">
          <cell r="A658" t="str">
            <v>06-096</v>
          </cell>
          <cell r="I658">
            <v>2</v>
          </cell>
          <cell r="J658">
            <v>0.71087289433384382</v>
          </cell>
        </row>
        <row r="659">
          <cell r="A659" t="str">
            <v>06-099</v>
          </cell>
          <cell r="I659">
            <v>4</v>
          </cell>
          <cell r="J659">
            <v>0.98446601941747569</v>
          </cell>
        </row>
        <row r="660">
          <cell r="A660" t="str">
            <v>06-100</v>
          </cell>
          <cell r="I660">
            <v>5</v>
          </cell>
          <cell r="J660">
            <v>0.57833935018050542</v>
          </cell>
        </row>
        <row r="661">
          <cell r="A661" t="str">
            <v>07-001</v>
          </cell>
          <cell r="I661">
            <v>4</v>
          </cell>
          <cell r="J661">
            <v>0.42103386809269161</v>
          </cell>
        </row>
        <row r="662">
          <cell r="A662" t="str">
            <v>07-002</v>
          </cell>
          <cell r="I662">
            <v>5</v>
          </cell>
          <cell r="J662">
            <v>0.58043844856661042</v>
          </cell>
        </row>
        <row r="663">
          <cell r="A663" t="str">
            <v>07-003</v>
          </cell>
          <cell r="I663">
            <v>4</v>
          </cell>
          <cell r="J663">
            <v>0.49187145557655948</v>
          </cell>
        </row>
        <row r="664">
          <cell r="A664" t="str">
            <v>07-004</v>
          </cell>
          <cell r="I664">
            <v>4</v>
          </cell>
          <cell r="J664">
            <v>0.90663615560640731</v>
          </cell>
        </row>
        <row r="665">
          <cell r="A665" t="str">
            <v>07-005</v>
          </cell>
          <cell r="I665">
            <v>2</v>
          </cell>
          <cell r="J665">
            <v>0.68524590163934429</v>
          </cell>
        </row>
        <row r="666">
          <cell r="A666" t="str">
            <v>07-006</v>
          </cell>
          <cell r="I666">
            <v>2</v>
          </cell>
          <cell r="J666">
            <v>0.55147540983606558</v>
          </cell>
        </row>
        <row r="667">
          <cell r="A667" t="str">
            <v>07-007</v>
          </cell>
          <cell r="I667">
            <v>4</v>
          </cell>
          <cell r="J667">
            <v>0.81222493887530556</v>
          </cell>
        </row>
        <row r="668">
          <cell r="A668" t="str">
            <v>07-008</v>
          </cell>
          <cell r="I668">
            <v>3</v>
          </cell>
          <cell r="J668">
            <v>0.55339308578745194</v>
          </cell>
        </row>
        <row r="669">
          <cell r="A669" t="str">
            <v>07-009</v>
          </cell>
          <cell r="I669">
            <v>4</v>
          </cell>
          <cell r="J669">
            <v>0.72274368231046926</v>
          </cell>
        </row>
        <row r="670">
          <cell r="A670" t="str">
            <v>07-010</v>
          </cell>
          <cell r="I670">
            <v>5</v>
          </cell>
          <cell r="J670">
            <v>0.45424133811230583</v>
          </cell>
        </row>
        <row r="671">
          <cell r="A671" t="str">
            <v>07-011</v>
          </cell>
          <cell r="I671">
            <v>3</v>
          </cell>
          <cell r="J671">
            <v>0.57811816192560173</v>
          </cell>
        </row>
        <row r="672">
          <cell r="A672" t="str">
            <v>07-012</v>
          </cell>
          <cell r="I672">
            <v>3</v>
          </cell>
          <cell r="J672">
            <v>0.72936802973977688</v>
          </cell>
        </row>
        <row r="673">
          <cell r="A673" t="str">
            <v>07-013</v>
          </cell>
          <cell r="I673">
            <v>4</v>
          </cell>
          <cell r="J673">
            <v>0.98670360110803323</v>
          </cell>
        </row>
        <row r="674">
          <cell r="A674" t="str">
            <v>07-014</v>
          </cell>
          <cell r="I674">
            <v>2</v>
          </cell>
          <cell r="J674">
            <v>0.9646859083191851</v>
          </cell>
        </row>
        <row r="675">
          <cell r="A675" t="str">
            <v>07-016</v>
          </cell>
          <cell r="I675">
            <v>2</v>
          </cell>
          <cell r="J675">
            <v>0.8303759398496241</v>
          </cell>
        </row>
        <row r="676">
          <cell r="A676" t="str">
            <v>07-017</v>
          </cell>
          <cell r="I676">
            <v>4</v>
          </cell>
          <cell r="J676">
            <v>0.99678714859437745</v>
          </cell>
        </row>
        <row r="677">
          <cell r="A677" t="str">
            <v>07-018</v>
          </cell>
          <cell r="I677">
            <v>2</v>
          </cell>
          <cell r="J677">
            <v>0.60120120120120113</v>
          </cell>
        </row>
        <row r="678">
          <cell r="A678" t="str">
            <v>07-019</v>
          </cell>
          <cell r="I678">
            <v>1</v>
          </cell>
          <cell r="J678">
            <v>0.71794228356336265</v>
          </cell>
        </row>
        <row r="679">
          <cell r="A679" t="str">
            <v>07-020</v>
          </cell>
          <cell r="I679">
            <v>2</v>
          </cell>
          <cell r="J679">
            <v>0.99881129271916802</v>
          </cell>
        </row>
        <row r="680">
          <cell r="A680" t="str">
            <v>07-021</v>
          </cell>
          <cell r="I680">
            <v>2</v>
          </cell>
          <cell r="J680">
            <v>0.68860215053763441</v>
          </cell>
        </row>
        <row r="681">
          <cell r="A681" t="str">
            <v>07-022</v>
          </cell>
          <cell r="I681">
            <v>4</v>
          </cell>
          <cell r="J681">
            <v>0.9500761035007611</v>
          </cell>
        </row>
        <row r="682">
          <cell r="A682" t="str">
            <v>07-023</v>
          </cell>
          <cell r="I682">
            <v>4</v>
          </cell>
          <cell r="J682">
            <v>0.48667529107373869</v>
          </cell>
        </row>
        <row r="683">
          <cell r="A683" t="str">
            <v>07-025</v>
          </cell>
          <cell r="I683">
            <v>4</v>
          </cell>
          <cell r="J683">
            <v>0.99753846153846149</v>
          </cell>
        </row>
        <row r="684">
          <cell r="A684" t="str">
            <v>07-027</v>
          </cell>
          <cell r="I684">
            <v>4</v>
          </cell>
          <cell r="J684">
            <v>0.66915254237288135</v>
          </cell>
        </row>
        <row r="685">
          <cell r="A685" t="str">
            <v>07-028</v>
          </cell>
          <cell r="I685">
            <v>2</v>
          </cell>
          <cell r="J685">
            <v>0.82632084534101835</v>
          </cell>
        </row>
        <row r="686">
          <cell r="A686" t="str">
            <v>07-029</v>
          </cell>
          <cell r="I686">
            <v>3</v>
          </cell>
          <cell r="J686">
            <v>0.4107317073170732</v>
          </cell>
        </row>
        <row r="687">
          <cell r="A687" t="str">
            <v>07-030</v>
          </cell>
          <cell r="I687">
            <v>2</v>
          </cell>
          <cell r="J687">
            <v>0.99071566731141203</v>
          </cell>
        </row>
        <row r="688">
          <cell r="A688" t="str">
            <v>07-031</v>
          </cell>
          <cell r="I688">
            <v>4</v>
          </cell>
          <cell r="J688">
            <v>0.86415094339622645</v>
          </cell>
        </row>
        <row r="689">
          <cell r="A689" t="str">
            <v>07-032</v>
          </cell>
          <cell r="I689">
            <v>5</v>
          </cell>
          <cell r="J689">
            <v>0.82823984526112182</v>
          </cell>
        </row>
        <row r="690">
          <cell r="A690" t="str">
            <v>07-033</v>
          </cell>
          <cell r="I690">
            <v>2</v>
          </cell>
          <cell r="J690">
            <v>0.68078335373317023</v>
          </cell>
        </row>
        <row r="691">
          <cell r="A691" t="str">
            <v>07-034</v>
          </cell>
          <cell r="I691">
            <v>2</v>
          </cell>
          <cell r="J691">
            <v>0.90317002881844388</v>
          </cell>
        </row>
        <row r="692">
          <cell r="A692" t="str">
            <v>07-035</v>
          </cell>
          <cell r="I692">
            <v>3</v>
          </cell>
          <cell r="J692">
            <v>0.75861684327942003</v>
          </cell>
        </row>
        <row r="693">
          <cell r="A693" t="str">
            <v>07-036</v>
          </cell>
          <cell r="I693">
            <v>2</v>
          </cell>
          <cell r="J693">
            <v>0.50584518167456549</v>
          </cell>
        </row>
        <row r="694">
          <cell r="A694" t="str">
            <v>07-037</v>
          </cell>
          <cell r="I694">
            <v>4</v>
          </cell>
          <cell r="J694">
            <v>0.57905236907730673</v>
          </cell>
        </row>
        <row r="695">
          <cell r="A695" t="str">
            <v>07-038</v>
          </cell>
          <cell r="I695">
            <v>4</v>
          </cell>
          <cell r="J695">
            <v>0.99688715953307394</v>
          </cell>
        </row>
        <row r="696">
          <cell r="A696" t="str">
            <v>07-039</v>
          </cell>
          <cell r="I696">
            <v>3</v>
          </cell>
          <cell r="J696">
            <v>0.47553444180522558</v>
          </cell>
        </row>
        <row r="697">
          <cell r="A697" t="str">
            <v>07-040</v>
          </cell>
          <cell r="I697">
            <v>2</v>
          </cell>
          <cell r="J697">
            <v>0.56793692509855453</v>
          </cell>
        </row>
        <row r="698">
          <cell r="A698" t="str">
            <v>07-041</v>
          </cell>
          <cell r="I698">
            <v>4</v>
          </cell>
          <cell r="J698">
            <v>0.99711191335740068</v>
          </cell>
        </row>
        <row r="699">
          <cell r="A699" t="str">
            <v>07-042</v>
          </cell>
          <cell r="I699">
            <v>4</v>
          </cell>
          <cell r="J699">
            <v>0.65445641527913812</v>
          </cell>
        </row>
        <row r="700">
          <cell r="A700" t="str">
            <v>07-043</v>
          </cell>
          <cell r="I700">
            <v>2</v>
          </cell>
          <cell r="J700">
            <v>0.63685092127303178</v>
          </cell>
        </row>
        <row r="701">
          <cell r="A701" t="str">
            <v>07-044</v>
          </cell>
          <cell r="I701">
            <v>2</v>
          </cell>
          <cell r="J701">
            <v>0.63693516699410602</v>
          </cell>
        </row>
        <row r="702">
          <cell r="A702" t="str">
            <v>07-045</v>
          </cell>
          <cell r="I702">
            <v>4</v>
          </cell>
          <cell r="J702">
            <v>0.9870778267254039</v>
          </cell>
        </row>
        <row r="703">
          <cell r="A703" t="str">
            <v>07-048</v>
          </cell>
          <cell r="I703">
            <v>3</v>
          </cell>
          <cell r="J703">
            <v>0.81150684931506845</v>
          </cell>
        </row>
        <row r="704">
          <cell r="A704" t="str">
            <v>07-049</v>
          </cell>
          <cell r="I704">
            <v>2</v>
          </cell>
          <cell r="J704">
            <v>0.54764756201881959</v>
          </cell>
        </row>
        <row r="705">
          <cell r="A705" t="str">
            <v>07-050</v>
          </cell>
          <cell r="I705">
            <v>4</v>
          </cell>
          <cell r="J705">
            <v>0.84840525328330207</v>
          </cell>
        </row>
        <row r="706">
          <cell r="A706" t="str">
            <v>07-051</v>
          </cell>
          <cell r="I706">
            <v>2</v>
          </cell>
          <cell r="J706">
            <v>0.58317152103559866</v>
          </cell>
        </row>
        <row r="707">
          <cell r="A707" t="str">
            <v>07-052</v>
          </cell>
          <cell r="I707">
            <v>4</v>
          </cell>
          <cell r="J707">
            <v>0.99773371104815856</v>
          </cell>
        </row>
        <row r="708">
          <cell r="A708" t="str">
            <v>07-053</v>
          </cell>
          <cell r="I708">
            <v>2</v>
          </cell>
          <cell r="J708">
            <v>0.68147295742232461</v>
          </cell>
        </row>
        <row r="709">
          <cell r="A709" t="str">
            <v>07-054</v>
          </cell>
          <cell r="I709">
            <v>3</v>
          </cell>
          <cell r="J709">
            <v>0.47704785077047862</v>
          </cell>
        </row>
        <row r="710">
          <cell r="A710" t="str">
            <v>07-055</v>
          </cell>
          <cell r="I710">
            <v>4</v>
          </cell>
          <cell r="J710">
            <v>0.72493438320209969</v>
          </cell>
        </row>
        <row r="711">
          <cell r="A711" t="str">
            <v>07-056</v>
          </cell>
          <cell r="I711">
            <v>2</v>
          </cell>
          <cell r="J711">
            <v>0.98731417244796837</v>
          </cell>
        </row>
        <row r="712">
          <cell r="A712" t="str">
            <v>07-057</v>
          </cell>
          <cell r="I712">
            <v>3</v>
          </cell>
          <cell r="J712">
            <v>0.77435897435897438</v>
          </cell>
        </row>
        <row r="713">
          <cell r="A713" t="str">
            <v>07-058</v>
          </cell>
          <cell r="I713">
            <v>4</v>
          </cell>
          <cell r="J713">
            <v>0.5995127892813642</v>
          </cell>
        </row>
        <row r="714">
          <cell r="A714" t="str">
            <v>07-059</v>
          </cell>
          <cell r="I714">
            <v>4</v>
          </cell>
          <cell r="J714">
            <v>0.95954323001631325</v>
          </cell>
        </row>
        <row r="715">
          <cell r="A715" t="str">
            <v>07-060</v>
          </cell>
          <cell r="I715">
            <v>2</v>
          </cell>
          <cell r="J715">
            <v>0.69251247920133108</v>
          </cell>
        </row>
        <row r="716">
          <cell r="A716" t="str">
            <v>07-062</v>
          </cell>
          <cell r="I716">
            <v>4</v>
          </cell>
          <cell r="J716">
            <v>0.78487394957983192</v>
          </cell>
        </row>
        <row r="717">
          <cell r="A717" t="str">
            <v>07-064</v>
          </cell>
          <cell r="I717">
            <v>4</v>
          </cell>
          <cell r="J717">
            <v>0.9975077881619937</v>
          </cell>
        </row>
        <row r="718">
          <cell r="A718" t="str">
            <v>07-065</v>
          </cell>
          <cell r="I718">
            <v>3</v>
          </cell>
          <cell r="J718">
            <v>0.38096723868954763</v>
          </cell>
        </row>
        <row r="719">
          <cell r="A719" t="str">
            <v>07-066</v>
          </cell>
          <cell r="I719">
            <v>4</v>
          </cell>
          <cell r="J719">
            <v>0.80346020761245673</v>
          </cell>
        </row>
        <row r="720">
          <cell r="A720" t="str">
            <v>07-067</v>
          </cell>
          <cell r="I720">
            <v>4</v>
          </cell>
          <cell r="J720">
            <v>0.91932773109243693</v>
          </cell>
        </row>
        <row r="721">
          <cell r="A721" t="str">
            <v>07-068</v>
          </cell>
          <cell r="I721">
            <v>2</v>
          </cell>
          <cell r="J721">
            <v>0.50744466800804822</v>
          </cell>
        </row>
        <row r="722">
          <cell r="A722" t="str">
            <v>07-069</v>
          </cell>
          <cell r="I722">
            <v>4</v>
          </cell>
          <cell r="J722">
            <v>0.90121065375302656</v>
          </cell>
        </row>
        <row r="723">
          <cell r="A723" t="str">
            <v>07-070</v>
          </cell>
          <cell r="I723">
            <v>4</v>
          </cell>
          <cell r="J723">
            <v>0.87129337539432172</v>
          </cell>
        </row>
        <row r="724">
          <cell r="A724" t="str">
            <v>07-071</v>
          </cell>
          <cell r="I724">
            <v>3</v>
          </cell>
          <cell r="J724">
            <v>0.52921108742004264</v>
          </cell>
        </row>
        <row r="725">
          <cell r="A725" t="str">
            <v>07-072</v>
          </cell>
          <cell r="I725">
            <v>3</v>
          </cell>
          <cell r="J725">
            <v>0.73042121684867389</v>
          </cell>
        </row>
        <row r="726">
          <cell r="A726" t="str">
            <v>07-073</v>
          </cell>
          <cell r="I726">
            <v>2</v>
          </cell>
          <cell r="J726">
            <v>0.99888423988842401</v>
          </cell>
        </row>
        <row r="727">
          <cell r="A727" t="str">
            <v>07-074</v>
          </cell>
          <cell r="I727">
            <v>4</v>
          </cell>
          <cell r="J727">
            <v>0.70498338870431887</v>
          </cell>
        </row>
        <row r="728">
          <cell r="A728" t="str">
            <v>07-075</v>
          </cell>
          <cell r="I728">
            <v>2</v>
          </cell>
          <cell r="J728">
            <v>0.98272604588394064</v>
          </cell>
        </row>
        <row r="729">
          <cell r="A729" t="str">
            <v>07-076</v>
          </cell>
          <cell r="I729">
            <v>4</v>
          </cell>
          <cell r="J729">
            <v>0.99448275862068958</v>
          </cell>
        </row>
        <row r="730">
          <cell r="A730" t="str">
            <v>07-077</v>
          </cell>
          <cell r="I730">
            <v>4</v>
          </cell>
          <cell r="J730">
            <v>0.84695652173913039</v>
          </cell>
        </row>
        <row r="731">
          <cell r="A731" t="str">
            <v>07-078</v>
          </cell>
          <cell r="I731">
            <v>2</v>
          </cell>
          <cell r="J731">
            <v>0.986924219910847</v>
          </cell>
        </row>
        <row r="732">
          <cell r="A732" t="str">
            <v>07-079</v>
          </cell>
          <cell r="I732">
            <v>4</v>
          </cell>
          <cell r="J732">
            <v>0.92464403066812706</v>
          </cell>
        </row>
        <row r="733">
          <cell r="A733" t="str">
            <v>07-080</v>
          </cell>
          <cell r="I733">
            <v>2</v>
          </cell>
          <cell r="J733">
            <v>0.77142857142857146</v>
          </cell>
        </row>
        <row r="734">
          <cell r="A734" t="str">
            <v>07-081</v>
          </cell>
          <cell r="I734">
            <v>4</v>
          </cell>
          <cell r="J734">
            <v>0.99673469387755098</v>
          </cell>
        </row>
        <row r="735">
          <cell r="A735" t="str">
            <v>07-082</v>
          </cell>
          <cell r="I735">
            <v>3</v>
          </cell>
          <cell r="J735">
            <v>0.79810040705563101</v>
          </cell>
        </row>
        <row r="736">
          <cell r="A736" t="str">
            <v>07-083</v>
          </cell>
          <cell r="I736">
            <v>1</v>
          </cell>
          <cell r="J736">
            <v>0.53024282560706404</v>
          </cell>
        </row>
        <row r="737">
          <cell r="A737" t="str">
            <v>07-084</v>
          </cell>
          <cell r="I737">
            <v>1</v>
          </cell>
          <cell r="J737">
            <v>0.76984402079722702</v>
          </cell>
        </row>
        <row r="738">
          <cell r="A738" t="str">
            <v>07-085</v>
          </cell>
          <cell r="I738">
            <v>3</v>
          </cell>
          <cell r="J738">
            <v>0.6806584362139918</v>
          </cell>
        </row>
        <row r="739">
          <cell r="A739" t="str">
            <v>07-086</v>
          </cell>
          <cell r="I739">
            <v>4</v>
          </cell>
          <cell r="J739">
            <v>0.99715302491103197</v>
          </cell>
        </row>
        <row r="740">
          <cell r="A740" t="str">
            <v>07-087</v>
          </cell>
          <cell r="I740">
            <v>2</v>
          </cell>
          <cell r="J740">
            <v>0.70909090909090899</v>
          </cell>
        </row>
        <row r="741">
          <cell r="A741" t="str">
            <v>07-088</v>
          </cell>
          <cell r="I741">
            <v>4</v>
          </cell>
          <cell r="J741">
            <v>0.81430842607313203</v>
          </cell>
        </row>
        <row r="742">
          <cell r="A742" t="str">
            <v>07-089</v>
          </cell>
          <cell r="I742">
            <v>4</v>
          </cell>
          <cell r="J742">
            <v>0.87598784194528867</v>
          </cell>
        </row>
        <row r="743">
          <cell r="A743" t="str">
            <v>07-090</v>
          </cell>
          <cell r="I743">
            <v>5</v>
          </cell>
          <cell r="J743">
            <v>0.71320754716981127</v>
          </cell>
        </row>
        <row r="744">
          <cell r="A744" t="str">
            <v>07-091</v>
          </cell>
          <cell r="I744">
            <v>4</v>
          </cell>
          <cell r="J744">
            <v>0.77581573896353162</v>
          </cell>
        </row>
        <row r="745">
          <cell r="A745" t="str">
            <v>07-093</v>
          </cell>
          <cell r="I745">
            <v>3</v>
          </cell>
          <cell r="J745">
            <v>0.70166481687014437</v>
          </cell>
        </row>
        <row r="746">
          <cell r="A746" t="str">
            <v>07-095</v>
          </cell>
          <cell r="I746">
            <v>2</v>
          </cell>
          <cell r="J746">
            <v>0.82617046818727502</v>
          </cell>
        </row>
        <row r="747">
          <cell r="A747" t="str">
            <v>07-096</v>
          </cell>
          <cell r="I747">
            <v>3</v>
          </cell>
          <cell r="J747">
            <v>0.89492847854356317</v>
          </cell>
        </row>
        <row r="748">
          <cell r="A748" t="str">
            <v>07-097</v>
          </cell>
          <cell r="I748">
            <v>4</v>
          </cell>
          <cell r="J748">
            <v>0.99753846153846149</v>
          </cell>
        </row>
        <row r="749">
          <cell r="A749" t="str">
            <v>07-098</v>
          </cell>
          <cell r="I749">
            <v>4</v>
          </cell>
          <cell r="J749">
            <v>0.85684210526315785</v>
          </cell>
        </row>
        <row r="750">
          <cell r="A750" t="str">
            <v>07-099</v>
          </cell>
          <cell r="I750">
            <v>2</v>
          </cell>
          <cell r="J750">
            <v>0.81336971350613918</v>
          </cell>
        </row>
        <row r="751">
          <cell r="A751" t="str">
            <v>07-100</v>
          </cell>
          <cell r="I751">
            <v>4</v>
          </cell>
          <cell r="J751">
            <v>0.50171890798786656</v>
          </cell>
        </row>
        <row r="752">
          <cell r="A752" t="str">
            <v>08-001</v>
          </cell>
          <cell r="I752">
            <v>2</v>
          </cell>
          <cell r="J752">
            <v>0.90216560509554145</v>
          </cell>
        </row>
        <row r="753">
          <cell r="A753" t="str">
            <v>08-002</v>
          </cell>
          <cell r="I753">
            <v>4</v>
          </cell>
          <cell r="J753">
            <v>0.989937106918239</v>
          </cell>
        </row>
        <row r="754">
          <cell r="A754" t="str">
            <v>08-004</v>
          </cell>
          <cell r="I754">
            <v>1</v>
          </cell>
          <cell r="J754">
            <v>0.67841191066997519</v>
          </cell>
        </row>
        <row r="755">
          <cell r="A755" t="str">
            <v>08-005</v>
          </cell>
          <cell r="I755">
            <v>5</v>
          </cell>
          <cell r="J755">
            <v>0.68123791102514508</v>
          </cell>
        </row>
        <row r="756">
          <cell r="A756" t="str">
            <v>08-006</v>
          </cell>
          <cell r="I756">
            <v>1</v>
          </cell>
          <cell r="J756">
            <v>0.52859216255442665</v>
          </cell>
        </row>
        <row r="757">
          <cell r="A757" t="str">
            <v>08-007</v>
          </cell>
          <cell r="I757">
            <v>4</v>
          </cell>
          <cell r="J757">
            <v>0.94061855670103089</v>
          </cell>
        </row>
        <row r="758">
          <cell r="A758" t="str">
            <v>08-008</v>
          </cell>
          <cell r="I758">
            <v>2</v>
          </cell>
          <cell r="J758">
            <v>0.55732368896925855</v>
          </cell>
        </row>
        <row r="759">
          <cell r="A759" t="str">
            <v>08-009</v>
          </cell>
          <cell r="I759">
            <v>4</v>
          </cell>
          <cell r="J759">
            <v>0.53414211438474868</v>
          </cell>
        </row>
        <row r="760">
          <cell r="A760" t="str">
            <v>08-010</v>
          </cell>
          <cell r="I760">
            <v>1</v>
          </cell>
          <cell r="J760">
            <v>0.49664233576642342</v>
          </cell>
        </row>
        <row r="761">
          <cell r="A761" t="str">
            <v>08-011</v>
          </cell>
          <cell r="I761">
            <v>2</v>
          </cell>
          <cell r="J761">
            <v>0.50592000000000004</v>
          </cell>
        </row>
        <row r="762">
          <cell r="A762" t="str">
            <v>08-012</v>
          </cell>
          <cell r="I762">
            <v>4</v>
          </cell>
          <cell r="J762">
            <v>0.54285714285714282</v>
          </cell>
        </row>
        <row r="763">
          <cell r="A763" t="str">
            <v>08-013</v>
          </cell>
          <cell r="I763">
            <v>4</v>
          </cell>
          <cell r="J763">
            <v>0.43669421487603299</v>
          </cell>
        </row>
        <row r="764">
          <cell r="A764" t="str">
            <v>08-014</v>
          </cell>
          <cell r="I764">
            <v>4</v>
          </cell>
          <cell r="J764">
            <v>0.45654008438818572</v>
          </cell>
        </row>
        <row r="765">
          <cell r="A765" t="str">
            <v>08-015</v>
          </cell>
          <cell r="I765">
            <v>2</v>
          </cell>
          <cell r="J765">
            <v>0.76449438202247189</v>
          </cell>
        </row>
        <row r="766">
          <cell r="A766" t="str">
            <v>08-016</v>
          </cell>
          <cell r="I766">
            <v>1</v>
          </cell>
          <cell r="J766">
            <v>0.64005979073243646</v>
          </cell>
        </row>
        <row r="767">
          <cell r="A767" t="str">
            <v>08-017</v>
          </cell>
          <cell r="I767">
            <v>1</v>
          </cell>
          <cell r="J767">
            <v>0.86140127388535037</v>
          </cell>
        </row>
        <row r="768">
          <cell r="A768" t="str">
            <v>08-018</v>
          </cell>
          <cell r="I768">
            <v>4</v>
          </cell>
          <cell r="J768">
            <v>0.94111310592459618</v>
          </cell>
        </row>
        <row r="769">
          <cell r="A769" t="str">
            <v>08-020</v>
          </cell>
          <cell r="I769">
            <v>1</v>
          </cell>
          <cell r="J769">
            <v>0.5930864197530864</v>
          </cell>
        </row>
        <row r="770">
          <cell r="A770" t="str">
            <v>08-022</v>
          </cell>
          <cell r="I770">
            <v>3</v>
          </cell>
          <cell r="J770">
            <v>0.65841035120147873</v>
          </cell>
        </row>
        <row r="771">
          <cell r="A771" t="str">
            <v>08-023</v>
          </cell>
          <cell r="I771">
            <v>2</v>
          </cell>
          <cell r="J771">
            <v>0.78410351201478745</v>
          </cell>
        </row>
        <row r="772">
          <cell r="A772" t="str">
            <v>08-024</v>
          </cell>
          <cell r="I772">
            <v>4</v>
          </cell>
          <cell r="J772">
            <v>0.50375275938189845</v>
          </cell>
        </row>
        <row r="773">
          <cell r="A773" t="str">
            <v>08-026</v>
          </cell>
          <cell r="I773">
            <v>3</v>
          </cell>
          <cell r="J773">
            <v>0.61648590021691974</v>
          </cell>
        </row>
        <row r="774">
          <cell r="A774" t="str">
            <v>08-027</v>
          </cell>
          <cell r="I774">
            <v>4</v>
          </cell>
          <cell r="J774">
            <v>0.8362473347547974</v>
          </cell>
        </row>
        <row r="775">
          <cell r="A775" t="str">
            <v>08-028</v>
          </cell>
          <cell r="I775">
            <v>4</v>
          </cell>
          <cell r="J775">
            <v>0.42475442043222</v>
          </cell>
        </row>
        <row r="776">
          <cell r="A776" t="str">
            <v>08-029</v>
          </cell>
          <cell r="I776">
            <v>2</v>
          </cell>
          <cell r="J776">
            <v>0.4027079303675048</v>
          </cell>
        </row>
        <row r="777">
          <cell r="A777" t="str">
            <v>08-030</v>
          </cell>
          <cell r="I777">
            <v>4</v>
          </cell>
          <cell r="J777">
            <v>0.99846449136276405</v>
          </cell>
        </row>
        <row r="778">
          <cell r="A778" t="str">
            <v>08-031</v>
          </cell>
          <cell r="I778">
            <v>4</v>
          </cell>
          <cell r="J778">
            <v>0.8334572490706319</v>
          </cell>
        </row>
        <row r="779">
          <cell r="A779" t="str">
            <v>08-032</v>
          </cell>
          <cell r="I779">
            <v>1</v>
          </cell>
          <cell r="J779">
            <v>0.78134490238611709</v>
          </cell>
        </row>
        <row r="780">
          <cell r="A780" t="str">
            <v>08-033</v>
          </cell>
          <cell r="I780">
            <v>4</v>
          </cell>
          <cell r="J780">
            <v>0.95768261964735513</v>
          </cell>
        </row>
        <row r="781">
          <cell r="A781" t="str">
            <v>08-034</v>
          </cell>
          <cell r="I781">
            <v>2</v>
          </cell>
          <cell r="J781">
            <v>0.50870588235294112</v>
          </cell>
        </row>
        <row r="782">
          <cell r="A782" t="str">
            <v>08-035</v>
          </cell>
          <cell r="I782">
            <v>2</v>
          </cell>
          <cell r="J782">
            <v>0.87598784194528867</v>
          </cell>
        </row>
        <row r="783">
          <cell r="A783" t="str">
            <v>08-036</v>
          </cell>
          <cell r="I783">
            <v>4</v>
          </cell>
          <cell r="J783">
            <v>0.8405693950177936</v>
          </cell>
        </row>
        <row r="784">
          <cell r="A784" t="str">
            <v>08-037</v>
          </cell>
          <cell r="I784">
            <v>2</v>
          </cell>
          <cell r="J784">
            <v>0.5376751854905194</v>
          </cell>
        </row>
        <row r="785">
          <cell r="A785" t="str">
            <v>08-038</v>
          </cell>
          <cell r="I785">
            <v>2</v>
          </cell>
          <cell r="J785">
            <v>0.64470246734397674</v>
          </cell>
        </row>
        <row r="786">
          <cell r="A786" t="str">
            <v>08-039</v>
          </cell>
          <cell r="I786">
            <v>2</v>
          </cell>
          <cell r="J786">
            <v>0.43883751651254949</v>
          </cell>
        </row>
        <row r="787">
          <cell r="A787" t="str">
            <v>08-040</v>
          </cell>
          <cell r="I787">
            <v>2</v>
          </cell>
          <cell r="J787">
            <v>0.90752453653217013</v>
          </cell>
        </row>
        <row r="788">
          <cell r="A788" t="str">
            <v>08-041</v>
          </cell>
          <cell r="I788">
            <v>4</v>
          </cell>
          <cell r="J788">
            <v>0.62721649484536079</v>
          </cell>
        </row>
        <row r="789">
          <cell r="A789" t="str">
            <v>08-042</v>
          </cell>
          <cell r="I789">
            <v>4</v>
          </cell>
          <cell r="J789">
            <v>0.83145400593471808</v>
          </cell>
        </row>
        <row r="790">
          <cell r="A790" t="str">
            <v>08-043</v>
          </cell>
          <cell r="I790">
            <v>2</v>
          </cell>
          <cell r="J790">
            <v>0.77212863705972434</v>
          </cell>
        </row>
        <row r="791">
          <cell r="A791" t="str">
            <v>08-044</v>
          </cell>
          <cell r="I791">
            <v>4</v>
          </cell>
          <cell r="J791">
            <v>0.95803278688524585</v>
          </cell>
        </row>
        <row r="792">
          <cell r="A792" t="str">
            <v>08-045</v>
          </cell>
          <cell r="I792">
            <v>2</v>
          </cell>
          <cell r="J792">
            <v>0.90571761960326724</v>
          </cell>
        </row>
        <row r="793">
          <cell r="A793" t="str">
            <v>08-046</v>
          </cell>
          <cell r="I793">
            <v>4</v>
          </cell>
          <cell r="J793">
            <v>0.5486818980667838</v>
          </cell>
        </row>
        <row r="794">
          <cell r="A794" t="str">
            <v>08-047</v>
          </cell>
          <cell r="I794">
            <v>4</v>
          </cell>
          <cell r="J794">
            <v>0.99747634069400626</v>
          </cell>
        </row>
        <row r="795">
          <cell r="A795" t="str">
            <v>08-049</v>
          </cell>
          <cell r="I795">
            <v>2</v>
          </cell>
          <cell r="J795">
            <v>0.48808864265927981</v>
          </cell>
        </row>
        <row r="796">
          <cell r="A796" t="str">
            <v>08-050</v>
          </cell>
          <cell r="I796">
            <v>1</v>
          </cell>
          <cell r="J796">
            <v>0.52495446265938062</v>
          </cell>
        </row>
        <row r="797">
          <cell r="A797" t="str">
            <v>08-051</v>
          </cell>
          <cell r="I797">
            <v>3</v>
          </cell>
          <cell r="J797">
            <v>0.56274165202108961</v>
          </cell>
        </row>
        <row r="798">
          <cell r="A798" t="str">
            <v>08-052</v>
          </cell>
          <cell r="I798">
            <v>4</v>
          </cell>
          <cell r="J798">
            <v>0.99624413145539903</v>
          </cell>
        </row>
        <row r="799">
          <cell r="A799" t="str">
            <v>08-053</v>
          </cell>
          <cell r="I799">
            <v>4</v>
          </cell>
          <cell r="J799">
            <v>0.95526881720430101</v>
          </cell>
        </row>
        <row r="800">
          <cell r="A800" t="str">
            <v>08-055</v>
          </cell>
          <cell r="I800">
            <v>4</v>
          </cell>
          <cell r="J800">
            <v>0.73491124260355034</v>
          </cell>
        </row>
        <row r="801">
          <cell r="A801" t="str">
            <v>08-056</v>
          </cell>
          <cell r="I801">
            <v>2</v>
          </cell>
          <cell r="J801">
            <v>0.87793190416141242</v>
          </cell>
        </row>
        <row r="802">
          <cell r="A802" t="str">
            <v>08-057</v>
          </cell>
          <cell r="I802">
            <v>4</v>
          </cell>
          <cell r="J802">
            <v>0.74881720430107523</v>
          </cell>
        </row>
        <row r="803">
          <cell r="A803" t="str">
            <v>08-058</v>
          </cell>
          <cell r="I803">
            <v>4</v>
          </cell>
          <cell r="J803">
            <v>0.99702602230483273</v>
          </cell>
        </row>
        <row r="804">
          <cell r="A804" t="str">
            <v>08-059</v>
          </cell>
          <cell r="I804">
            <v>1</v>
          </cell>
          <cell r="J804">
            <v>0.42566473988439307</v>
          </cell>
        </row>
        <row r="805">
          <cell r="A805" t="str">
            <v>08-060</v>
          </cell>
          <cell r="I805">
            <v>4</v>
          </cell>
          <cell r="J805">
            <v>0.95343915343915342</v>
          </cell>
        </row>
        <row r="806">
          <cell r="A806" t="str">
            <v>08-061</v>
          </cell>
          <cell r="I806">
            <v>4</v>
          </cell>
          <cell r="J806">
            <v>0.99864176570458407</v>
          </cell>
        </row>
        <row r="807">
          <cell r="A807" t="str">
            <v>08-062</v>
          </cell>
          <cell r="I807">
            <v>4</v>
          </cell>
          <cell r="J807">
            <v>0.78440979955456569</v>
          </cell>
        </row>
        <row r="808">
          <cell r="A808" t="str">
            <v>08-063</v>
          </cell>
          <cell r="I808">
            <v>2</v>
          </cell>
          <cell r="J808">
            <v>0.66786206896551725</v>
          </cell>
        </row>
        <row r="809">
          <cell r="A809" t="str">
            <v>08-064</v>
          </cell>
          <cell r="I809">
            <v>4</v>
          </cell>
          <cell r="J809">
            <v>0.7350819672131147</v>
          </cell>
        </row>
        <row r="810">
          <cell r="A810" t="str">
            <v>08-065</v>
          </cell>
          <cell r="I810">
            <v>1</v>
          </cell>
          <cell r="J810">
            <v>0.342602495543672</v>
          </cell>
        </row>
        <row r="811">
          <cell r="A811" t="str">
            <v>08-066</v>
          </cell>
          <cell r="I811">
            <v>2</v>
          </cell>
          <cell r="J811">
            <v>0.91628825271470882</v>
          </cell>
        </row>
        <row r="812">
          <cell r="A812" t="str">
            <v>08-067</v>
          </cell>
          <cell r="I812">
            <v>4</v>
          </cell>
          <cell r="J812">
            <v>0.99673469387755098</v>
          </cell>
        </row>
        <row r="813">
          <cell r="A813" t="str">
            <v>08-068</v>
          </cell>
          <cell r="I813">
            <v>2</v>
          </cell>
          <cell r="J813">
            <v>0.81538461538461549</v>
          </cell>
        </row>
        <row r="814">
          <cell r="A814" t="str">
            <v>08-069</v>
          </cell>
          <cell r="I814">
            <v>4</v>
          </cell>
          <cell r="J814">
            <v>0.81618122977346275</v>
          </cell>
        </row>
        <row r="815">
          <cell r="A815" t="str">
            <v>08-070</v>
          </cell>
          <cell r="I815">
            <v>2</v>
          </cell>
          <cell r="J815">
            <v>0.99906213364595553</v>
          </cell>
        </row>
        <row r="816">
          <cell r="A816" t="str">
            <v>08-072</v>
          </cell>
          <cell r="I816">
            <v>4</v>
          </cell>
          <cell r="J816">
            <v>0.78336052202283846</v>
          </cell>
        </row>
        <row r="817">
          <cell r="A817" t="str">
            <v>08-073</v>
          </cell>
          <cell r="I817">
            <v>3</v>
          </cell>
          <cell r="J817">
            <v>0.74593175853018368</v>
          </cell>
        </row>
        <row r="818">
          <cell r="A818" t="str">
            <v>08-074</v>
          </cell>
          <cell r="I818">
            <v>4</v>
          </cell>
          <cell r="J818">
            <v>0.51920199501246878</v>
          </cell>
        </row>
        <row r="819">
          <cell r="A819" t="str">
            <v>08-075</v>
          </cell>
          <cell r="I819">
            <v>2</v>
          </cell>
          <cell r="J819">
            <v>0.55664621676891612</v>
          </cell>
        </row>
        <row r="820">
          <cell r="A820" t="str">
            <v>08-076</v>
          </cell>
          <cell r="I820">
            <v>4</v>
          </cell>
          <cell r="J820">
            <v>0.88148148148148142</v>
          </cell>
        </row>
        <row r="821">
          <cell r="A821" t="str">
            <v>08-077</v>
          </cell>
          <cell r="I821">
            <v>2</v>
          </cell>
          <cell r="J821">
            <v>0.76602150537634406</v>
          </cell>
        </row>
        <row r="822">
          <cell r="A822" t="str">
            <v>08-079</v>
          </cell>
          <cell r="I822">
            <v>2</v>
          </cell>
          <cell r="J822">
            <v>0.50288624787775893</v>
          </cell>
        </row>
        <row r="823">
          <cell r="A823" t="str">
            <v>08-080</v>
          </cell>
          <cell r="I823">
            <v>3</v>
          </cell>
          <cell r="J823">
            <v>0.78397626112759644</v>
          </cell>
        </row>
        <row r="824">
          <cell r="A824" t="str">
            <v>08-081</v>
          </cell>
          <cell r="I824">
            <v>4</v>
          </cell>
          <cell r="J824">
            <v>0.67383367139959427</v>
          </cell>
        </row>
        <row r="825">
          <cell r="A825" t="str">
            <v>08-082</v>
          </cell>
          <cell r="I825">
            <v>4</v>
          </cell>
          <cell r="J825">
            <v>0.99878234398782351</v>
          </cell>
        </row>
        <row r="826">
          <cell r="A826" t="str">
            <v>08-083</v>
          </cell>
          <cell r="I826">
            <v>2</v>
          </cell>
          <cell r="J826">
            <v>0.60101781170483459</v>
          </cell>
        </row>
        <row r="827">
          <cell r="A827" t="str">
            <v>08-084</v>
          </cell>
          <cell r="I827">
            <v>2</v>
          </cell>
          <cell r="J827">
            <v>0.90711938663745895</v>
          </cell>
        </row>
        <row r="828">
          <cell r="A828" t="str">
            <v>08-085</v>
          </cell>
          <cell r="I828">
            <v>5</v>
          </cell>
          <cell r="J828">
            <v>0.68846880907372399</v>
          </cell>
        </row>
        <row r="829">
          <cell r="A829" t="str">
            <v>08-086</v>
          </cell>
          <cell r="I829">
            <v>4</v>
          </cell>
          <cell r="J829">
            <v>0.78725761772853187</v>
          </cell>
        </row>
        <row r="830">
          <cell r="A830" t="str">
            <v>08-087</v>
          </cell>
          <cell r="I830">
            <v>4</v>
          </cell>
          <cell r="J830">
            <v>0.77018970189701896</v>
          </cell>
        </row>
        <row r="831">
          <cell r="A831" t="str">
            <v>08-088</v>
          </cell>
          <cell r="I831">
            <v>2</v>
          </cell>
          <cell r="J831">
            <v>0.59953542392566783</v>
          </cell>
        </row>
        <row r="832">
          <cell r="A832" t="str">
            <v>08-089</v>
          </cell>
          <cell r="I832">
            <v>4</v>
          </cell>
          <cell r="J832">
            <v>0.99815242494226331</v>
          </cell>
        </row>
        <row r="833">
          <cell r="A833" t="str">
            <v>08-090</v>
          </cell>
          <cell r="I833">
            <v>5</v>
          </cell>
          <cell r="J833">
            <v>0.36188605108055011</v>
          </cell>
        </row>
        <row r="834">
          <cell r="A834" t="str">
            <v>08-091</v>
          </cell>
          <cell r="I834">
            <v>2</v>
          </cell>
          <cell r="J834">
            <v>0.50471337579617837</v>
          </cell>
        </row>
        <row r="835">
          <cell r="A835" t="str">
            <v>08-092</v>
          </cell>
          <cell r="I835">
            <v>4</v>
          </cell>
          <cell r="J835">
            <v>0.70172839506172835</v>
          </cell>
        </row>
        <row r="836">
          <cell r="A836" t="str">
            <v>08-093</v>
          </cell>
          <cell r="I836">
            <v>4</v>
          </cell>
          <cell r="J836">
            <v>0.63367003367003361</v>
          </cell>
        </row>
        <row r="837">
          <cell r="A837" t="str">
            <v>08-094</v>
          </cell>
          <cell r="I837">
            <v>4</v>
          </cell>
          <cell r="J837">
            <v>0.91002444987775055</v>
          </cell>
        </row>
        <row r="838">
          <cell r="A838" t="str">
            <v>08-095</v>
          </cell>
          <cell r="I838">
            <v>4</v>
          </cell>
          <cell r="J838">
            <v>0.99558011049723749</v>
          </cell>
        </row>
        <row r="839">
          <cell r="A839" t="str">
            <v>08-097</v>
          </cell>
          <cell r="I839">
            <v>3</v>
          </cell>
          <cell r="J839">
            <v>0.71455399061032854</v>
          </cell>
        </row>
        <row r="840">
          <cell r="A840" t="str">
            <v>08-098</v>
          </cell>
          <cell r="I840">
            <v>5</v>
          </cell>
          <cell r="J840">
            <v>0.91920792079207914</v>
          </cell>
        </row>
        <row r="841">
          <cell r="A841" t="str">
            <v>08-099</v>
          </cell>
          <cell r="I841">
            <v>4</v>
          </cell>
          <cell r="J841">
            <v>0.99873617693522909</v>
          </cell>
        </row>
        <row r="842">
          <cell r="A842" t="str">
            <v>08-100</v>
          </cell>
          <cell r="I842">
            <v>2</v>
          </cell>
          <cell r="J842">
            <v>0.84412238325281808</v>
          </cell>
        </row>
        <row r="843">
          <cell r="A843" t="str">
            <v>09-001</v>
          </cell>
          <cell r="I843">
            <v>2</v>
          </cell>
          <cell r="J843">
            <v>0.58153846153846156</v>
          </cell>
        </row>
        <row r="844">
          <cell r="A844" t="str">
            <v>09-002</v>
          </cell>
          <cell r="I844">
            <v>5</v>
          </cell>
          <cell r="J844">
            <v>0.69319587628865975</v>
          </cell>
        </row>
        <row r="845">
          <cell r="A845" t="str">
            <v>09-003</v>
          </cell>
          <cell r="I845">
            <v>1</v>
          </cell>
          <cell r="J845">
            <v>0.48624833110814419</v>
          </cell>
        </row>
        <row r="846">
          <cell r="A846" t="str">
            <v>09-004</v>
          </cell>
          <cell r="I846">
            <v>5</v>
          </cell>
          <cell r="J846">
            <v>0.67420042643923239</v>
          </cell>
        </row>
        <row r="847">
          <cell r="A847" t="str">
            <v>09-006</v>
          </cell>
          <cell r="I847">
            <v>2</v>
          </cell>
          <cell r="J847">
            <v>0.61896907216494845</v>
          </cell>
        </row>
        <row r="848">
          <cell r="A848" t="str">
            <v>09-008</v>
          </cell>
          <cell r="I848">
            <v>4</v>
          </cell>
          <cell r="J848">
            <v>0.53271719038817</v>
          </cell>
        </row>
        <row r="849">
          <cell r="A849" t="str">
            <v>09-009</v>
          </cell>
          <cell r="I849">
            <v>4</v>
          </cell>
          <cell r="J849">
            <v>0.82313624678663233</v>
          </cell>
        </row>
        <row r="850">
          <cell r="A850" t="str">
            <v>09-010</v>
          </cell>
          <cell r="I850">
            <v>4</v>
          </cell>
          <cell r="J850">
            <v>0.99846449136276405</v>
          </cell>
        </row>
        <row r="851">
          <cell r="A851" t="str">
            <v>09-011</v>
          </cell>
          <cell r="I851">
            <v>4</v>
          </cell>
          <cell r="J851">
            <v>0.66876513317191277</v>
          </cell>
        </row>
        <row r="852">
          <cell r="A852" t="str">
            <v>09-012</v>
          </cell>
          <cell r="I852">
            <v>4</v>
          </cell>
          <cell r="J852">
            <v>0.6491642084562439</v>
          </cell>
        </row>
        <row r="853">
          <cell r="A853" t="str">
            <v>09-013</v>
          </cell>
          <cell r="I853">
            <v>4</v>
          </cell>
          <cell r="J853">
            <v>0.94040114613180514</v>
          </cell>
        </row>
        <row r="854">
          <cell r="A854" t="str">
            <v>09-014</v>
          </cell>
          <cell r="I854">
            <v>4</v>
          </cell>
          <cell r="J854">
            <v>0.99631336405529947</v>
          </cell>
        </row>
        <row r="855">
          <cell r="A855" t="str">
            <v>09-015</v>
          </cell>
          <cell r="I855">
            <v>4</v>
          </cell>
          <cell r="J855">
            <v>0.58565279770444767</v>
          </cell>
        </row>
        <row r="856">
          <cell r="A856" t="str">
            <v>09-016</v>
          </cell>
          <cell r="I856">
            <v>5</v>
          </cell>
          <cell r="J856">
            <v>0.57574047954866003</v>
          </cell>
        </row>
        <row r="857">
          <cell r="A857" t="str">
            <v>09-017</v>
          </cell>
          <cell r="I857">
            <v>1</v>
          </cell>
          <cell r="J857">
            <v>0.67999999999999994</v>
          </cell>
        </row>
        <row r="858">
          <cell r="A858" t="str">
            <v>09-019</v>
          </cell>
          <cell r="I858">
            <v>4</v>
          </cell>
          <cell r="J858">
            <v>0.70172839506172835</v>
          </cell>
        </row>
        <row r="859">
          <cell r="A859" t="str">
            <v>09-020</v>
          </cell>
          <cell r="I859">
            <v>4</v>
          </cell>
          <cell r="J859">
            <v>0.43365570599613151</v>
          </cell>
        </row>
        <row r="860">
          <cell r="A860" t="str">
            <v>09-021</v>
          </cell>
          <cell r="I860">
            <v>4</v>
          </cell>
          <cell r="J860">
            <v>0.95379061371841156</v>
          </cell>
        </row>
        <row r="861">
          <cell r="A861" t="str">
            <v>09-022</v>
          </cell>
          <cell r="I861">
            <v>4</v>
          </cell>
          <cell r="J861">
            <v>0.64741980474198046</v>
          </cell>
        </row>
        <row r="862">
          <cell r="A862" t="str">
            <v>09-023</v>
          </cell>
          <cell r="I862">
            <v>4</v>
          </cell>
          <cell r="J862">
            <v>0.99756838905775069</v>
          </cell>
        </row>
        <row r="863">
          <cell r="A863" t="str">
            <v>09-024</v>
          </cell>
          <cell r="I863">
            <v>3</v>
          </cell>
          <cell r="J863">
            <v>0.69817444219066938</v>
          </cell>
        </row>
        <row r="864">
          <cell r="A864" t="str">
            <v>09-026</v>
          </cell>
          <cell r="I864">
            <v>4</v>
          </cell>
          <cell r="J864">
            <v>0.96465863453815259</v>
          </cell>
        </row>
        <row r="865">
          <cell r="A865" t="str">
            <v>09-027</v>
          </cell>
          <cell r="I865">
            <v>1</v>
          </cell>
          <cell r="J865">
            <v>0.49235880398671089</v>
          </cell>
        </row>
        <row r="866">
          <cell r="A866" t="str">
            <v>09-028</v>
          </cell>
          <cell r="I866">
            <v>4</v>
          </cell>
          <cell r="J866">
            <v>0.59034852546916883</v>
          </cell>
        </row>
        <row r="867">
          <cell r="A867" t="str">
            <v>09-029</v>
          </cell>
          <cell r="I867">
            <v>1</v>
          </cell>
          <cell r="J867">
            <v>0.61833616298811545</v>
          </cell>
        </row>
        <row r="868">
          <cell r="A868" t="str">
            <v>09-030</v>
          </cell>
          <cell r="I868">
            <v>3</v>
          </cell>
          <cell r="J868">
            <v>0.57847025495750704</v>
          </cell>
        </row>
        <row r="869">
          <cell r="A869" t="str">
            <v>09-031</v>
          </cell>
          <cell r="I869">
            <v>2</v>
          </cell>
          <cell r="J869">
            <v>0.45383734249713631</v>
          </cell>
        </row>
        <row r="870">
          <cell r="A870" t="str">
            <v>09-033</v>
          </cell>
          <cell r="I870">
            <v>1</v>
          </cell>
          <cell r="J870">
            <v>0.43529411764705878</v>
          </cell>
        </row>
        <row r="871">
          <cell r="A871" t="str">
            <v>09-034</v>
          </cell>
          <cell r="I871">
            <v>4</v>
          </cell>
          <cell r="J871">
            <v>0.55635276532137512</v>
          </cell>
        </row>
        <row r="872">
          <cell r="A872" t="str">
            <v>09-035</v>
          </cell>
          <cell r="I872">
            <v>3</v>
          </cell>
          <cell r="J872">
            <v>0.91019202363367802</v>
          </cell>
        </row>
        <row r="873">
          <cell r="A873" t="str">
            <v>09-036</v>
          </cell>
          <cell r="I873">
            <v>4</v>
          </cell>
          <cell r="J873">
            <v>0.36317280453257789</v>
          </cell>
        </row>
        <row r="874">
          <cell r="A874" t="str">
            <v>09-037</v>
          </cell>
          <cell r="I874">
            <v>3</v>
          </cell>
          <cell r="J874">
            <v>0.7572593800978793</v>
          </cell>
        </row>
        <row r="875">
          <cell r="A875" t="str">
            <v>09-038</v>
          </cell>
          <cell r="I875">
            <v>4</v>
          </cell>
          <cell r="J875">
            <v>0.83030303030303032</v>
          </cell>
        </row>
        <row r="876">
          <cell r="A876" t="str">
            <v>09-041</v>
          </cell>
          <cell r="I876">
            <v>4</v>
          </cell>
          <cell r="J876">
            <v>0.49950083194675537</v>
          </cell>
        </row>
        <row r="877">
          <cell r="A877" t="str">
            <v>09-042</v>
          </cell>
          <cell r="I877">
            <v>4</v>
          </cell>
          <cell r="J877">
            <v>0.60077972709551652</v>
          </cell>
        </row>
        <row r="878">
          <cell r="A878" t="str">
            <v>09-043</v>
          </cell>
          <cell r="I878">
            <v>4</v>
          </cell>
          <cell r="J878">
            <v>0.51535269709543574</v>
          </cell>
        </row>
        <row r="879">
          <cell r="A879" t="str">
            <v>09-046</v>
          </cell>
          <cell r="I879">
            <v>1</v>
          </cell>
          <cell r="J879">
            <v>0.71437598736176933</v>
          </cell>
        </row>
        <row r="880">
          <cell r="A880" t="str">
            <v>09-047</v>
          </cell>
          <cell r="I880">
            <v>2</v>
          </cell>
          <cell r="J880">
            <v>0.53624365482233505</v>
          </cell>
        </row>
        <row r="881">
          <cell r="A881" t="str">
            <v>09-048</v>
          </cell>
          <cell r="I881">
            <v>4</v>
          </cell>
          <cell r="J881">
            <v>0.96414565826330534</v>
          </cell>
        </row>
        <row r="882">
          <cell r="A882" t="str">
            <v>09-049</v>
          </cell>
          <cell r="I882">
            <v>3</v>
          </cell>
          <cell r="J882">
            <v>0.62515212981744417</v>
          </cell>
        </row>
        <row r="883">
          <cell r="A883" t="str">
            <v>09-050</v>
          </cell>
          <cell r="I883">
            <v>4</v>
          </cell>
          <cell r="J883">
            <v>0.97737789203084835</v>
          </cell>
        </row>
        <row r="884">
          <cell r="A884" t="str">
            <v>09-051</v>
          </cell>
          <cell r="I884">
            <v>4</v>
          </cell>
          <cell r="J884">
            <v>0.99806295399515732</v>
          </cell>
        </row>
        <row r="885">
          <cell r="A885" t="str">
            <v>09-052</v>
          </cell>
          <cell r="I885">
            <v>4</v>
          </cell>
          <cell r="J885">
            <v>0.95976789168278531</v>
          </cell>
        </row>
        <row r="886">
          <cell r="A886" t="str">
            <v>09-053</v>
          </cell>
          <cell r="I886">
            <v>3</v>
          </cell>
          <cell r="J886">
            <v>0.35960099750623442</v>
          </cell>
        </row>
        <row r="887">
          <cell r="A887" t="str">
            <v>09-054</v>
          </cell>
          <cell r="I887">
            <v>4</v>
          </cell>
          <cell r="J887">
            <v>0.78984034833091443</v>
          </cell>
        </row>
        <row r="888">
          <cell r="A888" t="str">
            <v>09-056</v>
          </cell>
          <cell r="I888">
            <v>4</v>
          </cell>
          <cell r="J888">
            <v>0.66859688195991085</v>
          </cell>
        </row>
        <row r="889">
          <cell r="A889" t="str">
            <v>09-057</v>
          </cell>
          <cell r="I889">
            <v>4</v>
          </cell>
          <cell r="J889">
            <v>0.58084179970972427</v>
          </cell>
        </row>
        <row r="890">
          <cell r="A890" t="str">
            <v>09-058</v>
          </cell>
          <cell r="I890">
            <v>2</v>
          </cell>
          <cell r="J890">
            <v>0.53724007561436671</v>
          </cell>
        </row>
        <row r="891">
          <cell r="A891" t="str">
            <v>09-060</v>
          </cell>
          <cell r="I891">
            <v>4</v>
          </cell>
          <cell r="J891">
            <v>0.73161290322580641</v>
          </cell>
        </row>
        <row r="892">
          <cell r="A892" t="str">
            <v>09-061</v>
          </cell>
          <cell r="I892">
            <v>4</v>
          </cell>
          <cell r="J892">
            <v>0.70498338870431887</v>
          </cell>
        </row>
        <row r="893">
          <cell r="A893" t="str">
            <v>09-062</v>
          </cell>
          <cell r="I893">
            <v>2</v>
          </cell>
          <cell r="J893">
            <v>0.61075455333911544</v>
          </cell>
        </row>
        <row r="894">
          <cell r="A894" t="str">
            <v>09-063</v>
          </cell>
          <cell r="I894">
            <v>4</v>
          </cell>
          <cell r="J894">
            <v>0.99820224719101125</v>
          </cell>
        </row>
        <row r="895">
          <cell r="A895" t="str">
            <v>09-064</v>
          </cell>
          <cell r="I895">
            <v>5</v>
          </cell>
          <cell r="J895">
            <v>0.69782082324455208</v>
          </cell>
        </row>
        <row r="896">
          <cell r="A896" t="str">
            <v>09-065</v>
          </cell>
          <cell r="I896">
            <v>2</v>
          </cell>
          <cell r="J896">
            <v>0.40219780219780221</v>
          </cell>
        </row>
        <row r="897">
          <cell r="A897" t="str">
            <v>09-066</v>
          </cell>
          <cell r="I897">
            <v>4</v>
          </cell>
          <cell r="J897">
            <v>0.54645669291338583</v>
          </cell>
        </row>
        <row r="898">
          <cell r="A898" t="str">
            <v>09-067</v>
          </cell>
          <cell r="I898">
            <v>2</v>
          </cell>
          <cell r="J898">
            <v>0.5696019300361882</v>
          </cell>
        </row>
        <row r="899">
          <cell r="A899" t="str">
            <v>09-068</v>
          </cell>
          <cell r="I899">
            <v>4</v>
          </cell>
          <cell r="J899">
            <v>0.96408163265306113</v>
          </cell>
        </row>
        <row r="900">
          <cell r="A900" t="str">
            <v>09-069</v>
          </cell>
          <cell r="I900">
            <v>4</v>
          </cell>
          <cell r="J900">
            <v>0.70793650793650786</v>
          </cell>
        </row>
        <row r="901">
          <cell r="A901" t="str">
            <v>09-070</v>
          </cell>
          <cell r="I901">
            <v>4</v>
          </cell>
          <cell r="J901">
            <v>0.99835051546391751</v>
          </cell>
        </row>
        <row r="902">
          <cell r="A902" t="str">
            <v>09-071</v>
          </cell>
          <cell r="I902">
            <v>2</v>
          </cell>
          <cell r="J902">
            <v>0.92107623318385656</v>
          </cell>
        </row>
        <row r="903">
          <cell r="A903" t="str">
            <v>09-072</v>
          </cell>
          <cell r="I903">
            <v>4</v>
          </cell>
          <cell r="J903">
            <v>0.62066869300911853</v>
          </cell>
        </row>
        <row r="904">
          <cell r="A904" t="str">
            <v>09-073</v>
          </cell>
          <cell r="I904">
            <v>5</v>
          </cell>
          <cell r="J904">
            <v>0.4809801633605601</v>
          </cell>
        </row>
        <row r="905">
          <cell r="A905" t="str">
            <v>09-074</v>
          </cell>
          <cell r="I905">
            <v>3</v>
          </cell>
          <cell r="J905">
            <v>0.83962703962703955</v>
          </cell>
        </row>
        <row r="906">
          <cell r="A906" t="str">
            <v>09-075</v>
          </cell>
          <cell r="I906">
            <v>5</v>
          </cell>
          <cell r="J906">
            <v>0.75671232876712324</v>
          </cell>
        </row>
        <row r="907">
          <cell r="A907" t="str">
            <v>09-076</v>
          </cell>
          <cell r="I907">
            <v>4</v>
          </cell>
          <cell r="J907">
            <v>0.71764705882352942</v>
          </cell>
        </row>
        <row r="908">
          <cell r="A908" t="str">
            <v>09-078</v>
          </cell>
          <cell r="I908">
            <v>4</v>
          </cell>
          <cell r="J908">
            <v>0.51407407407407402</v>
          </cell>
        </row>
        <row r="909">
          <cell r="A909" t="str">
            <v>09-079</v>
          </cell>
          <cell r="I909">
            <v>2</v>
          </cell>
          <cell r="J909">
            <v>0.82735562310030397</v>
          </cell>
        </row>
        <row r="910">
          <cell r="A910" t="str">
            <v>09-080</v>
          </cell>
          <cell r="I910">
            <v>2</v>
          </cell>
          <cell r="J910">
            <v>0.49463171036204739</v>
          </cell>
        </row>
        <row r="911">
          <cell r="A911" t="str">
            <v>09-081</v>
          </cell>
          <cell r="I911">
            <v>4</v>
          </cell>
          <cell r="J911">
            <v>0.47395264116575592</v>
          </cell>
        </row>
        <row r="912">
          <cell r="A912" t="str">
            <v>09-082</v>
          </cell>
          <cell r="I912">
            <v>3</v>
          </cell>
          <cell r="J912">
            <v>0.72042360060514365</v>
          </cell>
        </row>
        <row r="913">
          <cell r="A913" t="str">
            <v>09-083</v>
          </cell>
          <cell r="I913">
            <v>1</v>
          </cell>
          <cell r="J913">
            <v>0.47009174311926599</v>
          </cell>
        </row>
        <row r="914">
          <cell r="A914" t="str">
            <v>09-084</v>
          </cell>
          <cell r="I914">
            <v>4</v>
          </cell>
          <cell r="J914">
            <v>0.99798488664987406</v>
          </cell>
        </row>
        <row r="915">
          <cell r="A915" t="str">
            <v>09-085</v>
          </cell>
          <cell r="I915">
            <v>5</v>
          </cell>
          <cell r="J915">
            <v>0.57054631828978619</v>
          </cell>
        </row>
        <row r="916">
          <cell r="A916" t="str">
            <v>09-086</v>
          </cell>
          <cell r="I916">
            <v>4</v>
          </cell>
          <cell r="J916">
            <v>0.75538221528861149</v>
          </cell>
        </row>
        <row r="917">
          <cell r="A917" t="str">
            <v>09-087</v>
          </cell>
          <cell r="I917">
            <v>5</v>
          </cell>
          <cell r="J917">
            <v>0.66523076923076918</v>
          </cell>
        </row>
        <row r="918">
          <cell r="A918" t="str">
            <v>09-088</v>
          </cell>
          <cell r="I918">
            <v>2</v>
          </cell>
          <cell r="J918">
            <v>0.51973355537052457</v>
          </cell>
        </row>
        <row r="919">
          <cell r="A919" t="str">
            <v>09-089</v>
          </cell>
          <cell r="I919">
            <v>3</v>
          </cell>
          <cell r="J919">
            <v>0.55683453237410074</v>
          </cell>
        </row>
        <row r="920">
          <cell r="A920" t="str">
            <v>09-090</v>
          </cell>
          <cell r="I920">
            <v>4</v>
          </cell>
          <cell r="J920">
            <v>0.9140939597315435</v>
          </cell>
        </row>
        <row r="921">
          <cell r="A921" t="str">
            <v>09-091</v>
          </cell>
          <cell r="I921">
            <v>4</v>
          </cell>
          <cell r="J921">
            <v>0.70101010101010097</v>
          </cell>
        </row>
        <row r="922">
          <cell r="A922" t="str">
            <v>09-092</v>
          </cell>
          <cell r="I922">
            <v>3</v>
          </cell>
          <cell r="J922">
            <v>0.58799368088467607</v>
          </cell>
        </row>
        <row r="923">
          <cell r="A923" t="str">
            <v>09-093</v>
          </cell>
          <cell r="I923">
            <v>4</v>
          </cell>
          <cell r="J923">
            <v>0.41512605042016798</v>
          </cell>
        </row>
        <row r="924">
          <cell r="A924" t="str">
            <v>09-094</v>
          </cell>
          <cell r="I924">
            <v>4</v>
          </cell>
          <cell r="J924">
            <v>0.52118959107806684</v>
          </cell>
        </row>
        <row r="925">
          <cell r="A925" t="str">
            <v>09-095</v>
          </cell>
          <cell r="I925">
            <v>4</v>
          </cell>
          <cell r="J925">
            <v>0.99796437659033077</v>
          </cell>
        </row>
        <row r="926">
          <cell r="A926" t="str">
            <v>09-096</v>
          </cell>
          <cell r="I926">
            <v>4</v>
          </cell>
          <cell r="J926">
            <v>0.70423162583518928</v>
          </cell>
        </row>
        <row r="927">
          <cell r="A927" t="str">
            <v>09-097</v>
          </cell>
          <cell r="I927">
            <v>3</v>
          </cell>
          <cell r="J927">
            <v>0.47563025210084031</v>
          </cell>
        </row>
        <row r="928">
          <cell r="A928" t="str">
            <v>09-098</v>
          </cell>
          <cell r="I928">
            <v>2</v>
          </cell>
          <cell r="J928">
            <v>0.82244640605296349</v>
          </cell>
        </row>
        <row r="929">
          <cell r="A929" t="str">
            <v>09-099</v>
          </cell>
          <cell r="I929">
            <v>5</v>
          </cell>
          <cell r="J929">
            <v>0.67920133111480863</v>
          </cell>
        </row>
        <row r="930">
          <cell r="A930" t="str">
            <v>09-100</v>
          </cell>
          <cell r="I930">
            <v>4</v>
          </cell>
          <cell r="J930">
            <v>0.99416058394160578</v>
          </cell>
        </row>
        <row r="931">
          <cell r="A931" t="str">
            <v>10-001</v>
          </cell>
          <cell r="I931">
            <v>1</v>
          </cell>
          <cell r="J931">
            <v>0.40453608247422679</v>
          </cell>
        </row>
        <row r="932">
          <cell r="A932" t="str">
            <v>10-002</v>
          </cell>
          <cell r="I932">
            <v>4</v>
          </cell>
          <cell r="J932">
            <v>0.76606498194945849</v>
          </cell>
        </row>
        <row r="933">
          <cell r="A933" t="str">
            <v>10-003</v>
          </cell>
          <cell r="I933">
            <v>4</v>
          </cell>
          <cell r="J933">
            <v>0.81285347043701794</v>
          </cell>
        </row>
        <row r="934">
          <cell r="A934" t="str">
            <v>10-004</v>
          </cell>
          <cell r="I934">
            <v>5</v>
          </cell>
          <cell r="J934">
            <v>0.41592442645074218</v>
          </cell>
        </row>
        <row r="935">
          <cell r="A935" t="str">
            <v>10-005</v>
          </cell>
          <cell r="I935">
            <v>3</v>
          </cell>
          <cell r="J935">
            <v>0.51380145278450362</v>
          </cell>
        </row>
        <row r="936">
          <cell r="A936" t="str">
            <v>10-006</v>
          </cell>
          <cell r="I936">
            <v>4</v>
          </cell>
          <cell r="J936">
            <v>0.64671999999999996</v>
          </cell>
        </row>
        <row r="937">
          <cell r="A937" t="str">
            <v>10-007</v>
          </cell>
          <cell r="I937">
            <v>4</v>
          </cell>
          <cell r="J937">
            <v>0.9460773480662984</v>
          </cell>
        </row>
        <row r="938">
          <cell r="A938" t="str">
            <v>10-008</v>
          </cell>
          <cell r="I938">
            <v>1</v>
          </cell>
          <cell r="J938">
            <v>0.57936772046589013</v>
          </cell>
        </row>
        <row r="939">
          <cell r="A939" t="str">
            <v>10-009</v>
          </cell>
          <cell r="I939">
            <v>1</v>
          </cell>
          <cell r="J939">
            <v>0.49215017064846411</v>
          </cell>
        </row>
        <row r="940">
          <cell r="A940" t="str">
            <v>10-010</v>
          </cell>
          <cell r="I940">
            <v>4</v>
          </cell>
          <cell r="J940">
            <v>0.74048257372654147</v>
          </cell>
        </row>
        <row r="941">
          <cell r="A941" t="str">
            <v>10-011</v>
          </cell>
          <cell r="I941">
            <v>3</v>
          </cell>
          <cell r="J941">
            <v>0.60615384615384615</v>
          </cell>
        </row>
        <row r="942">
          <cell r="A942" t="str">
            <v>10-012</v>
          </cell>
          <cell r="I942">
            <v>3</v>
          </cell>
          <cell r="J942">
            <v>0.51392405063291136</v>
          </cell>
        </row>
        <row r="943">
          <cell r="A943" t="str">
            <v>10-013</v>
          </cell>
          <cell r="I943">
            <v>3</v>
          </cell>
          <cell r="J943">
            <v>0.5447287615148414</v>
          </cell>
        </row>
        <row r="944">
          <cell r="A944" t="str">
            <v>10-014</v>
          </cell>
          <cell r="I944">
            <v>4</v>
          </cell>
          <cell r="J944">
            <v>0.37994579945799462</v>
          </cell>
        </row>
        <row r="945">
          <cell r="A945" t="str">
            <v>10-015</v>
          </cell>
          <cell r="I945">
            <v>3</v>
          </cell>
          <cell r="J945">
            <v>0.98684931506849316</v>
          </cell>
        </row>
        <row r="946">
          <cell r="A946" t="str">
            <v>10-016</v>
          </cell>
          <cell r="I946">
            <v>1</v>
          </cell>
          <cell r="J946">
            <v>0.72704576976421642</v>
          </cell>
        </row>
        <row r="947">
          <cell r="A947" t="str">
            <v>10-017</v>
          </cell>
          <cell r="I947">
            <v>4</v>
          </cell>
          <cell r="J947">
            <v>0.69875311720698252</v>
          </cell>
        </row>
        <row r="948">
          <cell r="A948" t="str">
            <v>10-018</v>
          </cell>
          <cell r="I948">
            <v>4</v>
          </cell>
          <cell r="J948">
            <v>0.83589743589743581</v>
          </cell>
        </row>
        <row r="949">
          <cell r="A949" t="str">
            <v>10-019</v>
          </cell>
          <cell r="I949">
            <v>4</v>
          </cell>
          <cell r="J949">
            <v>0.55465994962216625</v>
          </cell>
        </row>
        <row r="950">
          <cell r="A950" t="str">
            <v>10-020</v>
          </cell>
          <cell r="I950">
            <v>2</v>
          </cell>
          <cell r="J950">
            <v>0.61898928024502298</v>
          </cell>
        </row>
        <row r="951">
          <cell r="A951" t="str">
            <v>10-022</v>
          </cell>
          <cell r="I951">
            <v>4</v>
          </cell>
          <cell r="J951">
            <v>0.38782608695652171</v>
          </cell>
        </row>
        <row r="952">
          <cell r="A952" t="str">
            <v>10-023</v>
          </cell>
          <cell r="I952">
            <v>2</v>
          </cell>
          <cell r="J952">
            <v>0.53651771956856698</v>
          </cell>
        </row>
        <row r="953">
          <cell r="A953" t="str">
            <v>10-024</v>
          </cell>
          <cell r="I953">
            <v>4</v>
          </cell>
          <cell r="J953">
            <v>0.7223671013039118</v>
          </cell>
        </row>
        <row r="954">
          <cell r="A954" t="str">
            <v>10-026</v>
          </cell>
          <cell r="I954">
            <v>3</v>
          </cell>
          <cell r="J954">
            <v>0.99683794466403153</v>
          </cell>
        </row>
        <row r="955">
          <cell r="A955" t="str">
            <v>10-027</v>
          </cell>
          <cell r="I955">
            <v>4</v>
          </cell>
          <cell r="J955">
            <v>0.97543186180422259</v>
          </cell>
        </row>
        <row r="956">
          <cell r="A956" t="str">
            <v>10-028</v>
          </cell>
          <cell r="I956">
            <v>3</v>
          </cell>
          <cell r="J956">
            <v>0.70766208251473472</v>
          </cell>
        </row>
        <row r="957">
          <cell r="A957" t="str">
            <v>10-031</v>
          </cell>
          <cell r="I957">
            <v>2</v>
          </cell>
          <cell r="J957">
            <v>0.7064312736443884</v>
          </cell>
        </row>
        <row r="958">
          <cell r="A958" t="str">
            <v>10-032</v>
          </cell>
          <cell r="I958">
            <v>4</v>
          </cell>
          <cell r="J958">
            <v>0.99762611275964386</v>
          </cell>
        </row>
        <row r="959">
          <cell r="A959" t="str">
            <v>10-033</v>
          </cell>
          <cell r="I959">
            <v>1</v>
          </cell>
          <cell r="J959">
            <v>0.55374149659863947</v>
          </cell>
        </row>
        <row r="960">
          <cell r="A960" t="str">
            <v>10-034</v>
          </cell>
          <cell r="I960">
            <v>1</v>
          </cell>
          <cell r="J960">
            <v>0.5364948453608247</v>
          </cell>
        </row>
        <row r="961">
          <cell r="A961" t="str">
            <v>10-035</v>
          </cell>
          <cell r="I961">
            <v>4</v>
          </cell>
          <cell r="J961">
            <v>0.7986984815618221</v>
          </cell>
        </row>
        <row r="962">
          <cell r="A962" t="str">
            <v>10-036</v>
          </cell>
          <cell r="I962">
            <v>2</v>
          </cell>
          <cell r="J962">
            <v>0.90452079566003618</v>
          </cell>
        </row>
        <row r="963">
          <cell r="A963" t="str">
            <v>10-037</v>
          </cell>
          <cell r="I963">
            <v>2</v>
          </cell>
          <cell r="J963">
            <v>0.99798488664987406</v>
          </cell>
        </row>
        <row r="964">
          <cell r="A964" t="str">
            <v>10-038</v>
          </cell>
          <cell r="I964">
            <v>3</v>
          </cell>
          <cell r="J964">
            <v>0.50518934081346423</v>
          </cell>
        </row>
        <row r="965">
          <cell r="A965" t="str">
            <v>10-039</v>
          </cell>
          <cell r="I965">
            <v>4</v>
          </cell>
          <cell r="J965">
            <v>0.99855334538878848</v>
          </cell>
        </row>
        <row r="966">
          <cell r="A966" t="str">
            <v>10-040</v>
          </cell>
          <cell r="I966">
            <v>2</v>
          </cell>
          <cell r="J966">
            <v>0.77268445839874411</v>
          </cell>
        </row>
        <row r="967">
          <cell r="A967" t="str">
            <v>10-042</v>
          </cell>
          <cell r="I967">
            <v>4</v>
          </cell>
          <cell r="J967">
            <v>0.37445482866043622</v>
          </cell>
        </row>
        <row r="968">
          <cell r="A968" t="str">
            <v>10-044</v>
          </cell>
          <cell r="I968">
            <v>4</v>
          </cell>
          <cell r="J968">
            <v>0.51372549019607838</v>
          </cell>
        </row>
        <row r="969">
          <cell r="A969" t="str">
            <v>10-045</v>
          </cell>
          <cell r="I969">
            <v>4</v>
          </cell>
          <cell r="J969">
            <v>0.96996587030716719</v>
          </cell>
        </row>
        <row r="970">
          <cell r="A970" t="str">
            <v>10-046</v>
          </cell>
          <cell r="I970">
            <v>4</v>
          </cell>
          <cell r="J970">
            <v>0.91880199667221307</v>
          </cell>
        </row>
        <row r="971">
          <cell r="A971" t="str">
            <v>10-047</v>
          </cell>
          <cell r="I971">
            <v>4</v>
          </cell>
          <cell r="J971">
            <v>0.71629392971245998</v>
          </cell>
        </row>
        <row r="972">
          <cell r="A972" t="str">
            <v>10-048</v>
          </cell>
          <cell r="I972">
            <v>4</v>
          </cell>
          <cell r="J972">
            <v>0.81090909090909091</v>
          </cell>
        </row>
        <row r="973">
          <cell r="A973" t="str">
            <v>10-049</v>
          </cell>
          <cell r="I973">
            <v>2</v>
          </cell>
          <cell r="J973">
            <v>0.64491413474240422</v>
          </cell>
        </row>
        <row r="974">
          <cell r="A974" t="str">
            <v>10-050</v>
          </cell>
          <cell r="I974">
            <v>4</v>
          </cell>
          <cell r="J974">
            <v>0.76598639455782314</v>
          </cell>
        </row>
        <row r="975">
          <cell r="A975" t="str">
            <v>10-051</v>
          </cell>
          <cell r="I975">
            <v>1</v>
          </cell>
          <cell r="J975">
            <v>0.56590436590436588</v>
          </cell>
        </row>
        <row r="976">
          <cell r="A976" t="str">
            <v>10-052</v>
          </cell>
          <cell r="I976">
            <v>2</v>
          </cell>
          <cell r="J976">
            <v>0.75054811205846539</v>
          </cell>
        </row>
        <row r="977">
          <cell r="A977" t="str">
            <v>10-053</v>
          </cell>
          <cell r="I977">
            <v>4</v>
          </cell>
          <cell r="J977">
            <v>0.71055276381909549</v>
          </cell>
        </row>
        <row r="978">
          <cell r="A978" t="str">
            <v>10-054</v>
          </cell>
          <cell r="I978">
            <v>4</v>
          </cell>
          <cell r="J978">
            <v>0.71841491841491834</v>
          </cell>
        </row>
        <row r="979">
          <cell r="A979" t="str">
            <v>10-055</v>
          </cell>
          <cell r="I979">
            <v>4</v>
          </cell>
          <cell r="J979">
            <v>0.94632587859424921</v>
          </cell>
        </row>
        <row r="980">
          <cell r="A980" t="str">
            <v>10-056</v>
          </cell>
          <cell r="I980">
            <v>2</v>
          </cell>
          <cell r="J980">
            <v>0.90671067106710679</v>
          </cell>
        </row>
        <row r="981">
          <cell r="A981" t="str">
            <v>10-058</v>
          </cell>
          <cell r="I981">
            <v>4</v>
          </cell>
          <cell r="J981">
            <v>0.99815242494226331</v>
          </cell>
        </row>
        <row r="982">
          <cell r="A982" t="str">
            <v>10-059</v>
          </cell>
          <cell r="I982">
            <v>2</v>
          </cell>
          <cell r="J982">
            <v>0.33754385964912281</v>
          </cell>
        </row>
        <row r="983">
          <cell r="A983" t="str">
            <v>10-060</v>
          </cell>
          <cell r="I983">
            <v>4</v>
          </cell>
          <cell r="J983">
            <v>0.5770542635658914</v>
          </cell>
        </row>
        <row r="984">
          <cell r="A984" t="str">
            <v>10-061</v>
          </cell>
          <cell r="I984">
            <v>4</v>
          </cell>
          <cell r="J984">
            <v>0.70138248847926266</v>
          </cell>
        </row>
        <row r="985">
          <cell r="A985" t="str">
            <v>10-062</v>
          </cell>
          <cell r="I985">
            <v>4</v>
          </cell>
          <cell r="J985">
            <v>0.96868327402135224</v>
          </cell>
        </row>
        <row r="986">
          <cell r="A986" t="str">
            <v>10-063</v>
          </cell>
          <cell r="I986">
            <v>1</v>
          </cell>
          <cell r="J986">
            <v>0.49950083194675537</v>
          </cell>
        </row>
        <row r="987">
          <cell r="A987" t="str">
            <v>10-065</v>
          </cell>
          <cell r="I987">
            <v>3</v>
          </cell>
          <cell r="J987">
            <v>0.48656716417910439</v>
          </cell>
        </row>
        <row r="988">
          <cell r="A988" t="str">
            <v>10-066</v>
          </cell>
          <cell r="I988">
            <v>3</v>
          </cell>
          <cell r="J988">
            <v>0.44833005893909622</v>
          </cell>
        </row>
        <row r="989">
          <cell r="A989" t="str">
            <v>10-068</v>
          </cell>
          <cell r="I989">
            <v>1</v>
          </cell>
          <cell r="J989">
            <v>0.47164527421236868</v>
          </cell>
        </row>
        <row r="990">
          <cell r="A990" t="str">
            <v>10-070</v>
          </cell>
          <cell r="I990">
            <v>4</v>
          </cell>
          <cell r="J990">
            <v>0.99833679833679834</v>
          </cell>
        </row>
        <row r="991">
          <cell r="A991" t="str">
            <v>10-072</v>
          </cell>
          <cell r="I991">
            <v>4</v>
          </cell>
          <cell r="J991">
            <v>0.99747634069400626</v>
          </cell>
        </row>
        <row r="992">
          <cell r="A992" t="str">
            <v>10-073</v>
          </cell>
          <cell r="I992">
            <v>3</v>
          </cell>
          <cell r="J992">
            <v>0.54387527839643646</v>
          </cell>
        </row>
        <row r="993">
          <cell r="A993" t="str">
            <v>10-075</v>
          </cell>
          <cell r="I993">
            <v>1</v>
          </cell>
          <cell r="J993">
            <v>0.77573221757322186</v>
          </cell>
        </row>
        <row r="994">
          <cell r="A994" t="str">
            <v>10-076</v>
          </cell>
          <cell r="I994">
            <v>4</v>
          </cell>
          <cell r="J994">
            <v>0.90913140311804008</v>
          </cell>
        </row>
        <row r="995">
          <cell r="A995" t="str">
            <v>10-077</v>
          </cell>
          <cell r="I995">
            <v>1</v>
          </cell>
          <cell r="J995">
            <v>0.67715133531157268</v>
          </cell>
        </row>
        <row r="996">
          <cell r="A996" t="str">
            <v>10-078</v>
          </cell>
          <cell r="I996">
            <v>4</v>
          </cell>
          <cell r="J996">
            <v>0.54772036474164132</v>
          </cell>
        </row>
        <row r="997">
          <cell r="A997" t="str">
            <v>10-079</v>
          </cell>
          <cell r="I997">
            <v>2</v>
          </cell>
          <cell r="J997">
            <v>0.86587395957193825</v>
          </cell>
        </row>
        <row r="998">
          <cell r="A998" t="str">
            <v>10-080</v>
          </cell>
          <cell r="I998">
            <v>2</v>
          </cell>
          <cell r="J998">
            <v>0.53359477124183008</v>
          </cell>
        </row>
        <row r="999">
          <cell r="A999" t="str">
            <v>10-081</v>
          </cell>
          <cell r="I999">
            <v>3</v>
          </cell>
          <cell r="J999">
            <v>0.58028985507246378</v>
          </cell>
        </row>
        <row r="1000">
          <cell r="A1000" t="str">
            <v>10-082</v>
          </cell>
          <cell r="I1000">
            <v>3</v>
          </cell>
          <cell r="J1000">
            <v>0.52325976230899829</v>
          </cell>
        </row>
        <row r="1001">
          <cell r="A1001" t="str">
            <v>10-083</v>
          </cell>
          <cell r="I1001">
            <v>3</v>
          </cell>
          <cell r="J1001">
            <v>0.60990476190476184</v>
          </cell>
        </row>
        <row r="1002">
          <cell r="A1002" t="str">
            <v>10-084</v>
          </cell>
          <cell r="I1002">
            <v>4</v>
          </cell>
          <cell r="J1002">
            <v>0.94766355140186909</v>
          </cell>
        </row>
        <row r="1003">
          <cell r="A1003" t="str">
            <v>10-085</v>
          </cell>
          <cell r="I1003">
            <v>4</v>
          </cell>
          <cell r="J1003">
            <v>0.51432791728212701</v>
          </cell>
        </row>
        <row r="1004">
          <cell r="A1004" t="str">
            <v>10-088</v>
          </cell>
          <cell r="I1004">
            <v>4</v>
          </cell>
          <cell r="J1004">
            <v>0.98504672897196255</v>
          </cell>
        </row>
        <row r="1005">
          <cell r="A1005" t="str">
            <v>10-089</v>
          </cell>
          <cell r="I1005">
            <v>3</v>
          </cell>
          <cell r="J1005">
            <v>0.91714770797962653</v>
          </cell>
        </row>
        <row r="1006">
          <cell r="A1006" t="str">
            <v>10-090</v>
          </cell>
          <cell r="I1006">
            <v>2</v>
          </cell>
          <cell r="J1006">
            <v>0.61922626025791327</v>
          </cell>
        </row>
        <row r="1007">
          <cell r="A1007" t="str">
            <v>10-091</v>
          </cell>
          <cell r="I1007">
            <v>4</v>
          </cell>
          <cell r="J1007">
            <v>0.64774535809018563</v>
          </cell>
        </row>
        <row r="1008">
          <cell r="A1008" t="str">
            <v>10-092</v>
          </cell>
          <cell r="I1008">
            <v>4</v>
          </cell>
          <cell r="J1008">
            <v>0.75296523517382408</v>
          </cell>
        </row>
        <row r="1009">
          <cell r="A1009" t="str">
            <v>10-093</v>
          </cell>
          <cell r="I1009">
            <v>4</v>
          </cell>
          <cell r="J1009">
            <v>0.99765395894428144</v>
          </cell>
        </row>
        <row r="1010">
          <cell r="A1010" t="str">
            <v>10-094</v>
          </cell>
          <cell r="I1010">
            <v>5</v>
          </cell>
          <cell r="J1010">
            <v>0.73425605536332172</v>
          </cell>
        </row>
        <row r="1011">
          <cell r="A1011" t="str">
            <v>10-095</v>
          </cell>
          <cell r="I1011">
            <v>4</v>
          </cell>
          <cell r="J1011">
            <v>0.8185303514376997</v>
          </cell>
        </row>
        <row r="1012">
          <cell r="A1012" t="str">
            <v>10-096</v>
          </cell>
          <cell r="I1012">
            <v>4</v>
          </cell>
          <cell r="J1012">
            <v>0.99778393351800554</v>
          </cell>
        </row>
        <row r="1013">
          <cell r="A1013" t="str">
            <v>10-097</v>
          </cell>
          <cell r="I1013">
            <v>5</v>
          </cell>
          <cell r="J1013">
            <v>0.56907730673316703</v>
          </cell>
        </row>
        <row r="1014">
          <cell r="A1014" t="str">
            <v>10-098</v>
          </cell>
          <cell r="I1014">
            <v>2</v>
          </cell>
          <cell r="J1014">
            <v>0.67398496240601502</v>
          </cell>
        </row>
        <row r="1015">
          <cell r="A1015" t="str">
            <v>10-099</v>
          </cell>
          <cell r="I1015">
            <v>4</v>
          </cell>
          <cell r="J1015">
            <v>0.99796437659033077</v>
          </cell>
        </row>
        <row r="1016">
          <cell r="A1016" t="str">
            <v>10-100</v>
          </cell>
          <cell r="I1016">
            <v>3</v>
          </cell>
          <cell r="J1016">
            <v>0.64321329639889191</v>
          </cell>
        </row>
        <row r="1017">
          <cell r="A1017" t="str">
            <v>11-001</v>
          </cell>
          <cell r="I1017">
            <v>4</v>
          </cell>
          <cell r="J1017">
            <v>0.89902912621359232</v>
          </cell>
        </row>
        <row r="1018">
          <cell r="A1018" t="str">
            <v>11-002</v>
          </cell>
          <cell r="I1018">
            <v>1</v>
          </cell>
          <cell r="J1018">
            <v>0.54549653579676671</v>
          </cell>
        </row>
        <row r="1019">
          <cell r="A1019" t="str">
            <v>11-003</v>
          </cell>
          <cell r="I1019">
            <v>5</v>
          </cell>
          <cell r="J1019">
            <v>0.72627599243856333</v>
          </cell>
        </row>
        <row r="1020">
          <cell r="A1020" t="str">
            <v>11-004</v>
          </cell>
          <cell r="I1020">
            <v>5</v>
          </cell>
          <cell r="J1020">
            <v>0.5404844290657439</v>
          </cell>
        </row>
        <row r="1021">
          <cell r="A1021" t="str">
            <v>11-005</v>
          </cell>
          <cell r="I1021">
            <v>4</v>
          </cell>
          <cell r="J1021">
            <v>0.41587301587301578</v>
          </cell>
        </row>
        <row r="1022">
          <cell r="A1022" t="str">
            <v>11-006</v>
          </cell>
          <cell r="I1022">
            <v>4</v>
          </cell>
          <cell r="J1022">
            <v>0.78337801608579083</v>
          </cell>
        </row>
        <row r="1023">
          <cell r="A1023" t="str">
            <v>11-007</v>
          </cell>
          <cell r="I1023">
            <v>4</v>
          </cell>
          <cell r="J1023">
            <v>0.78029350104821804</v>
          </cell>
        </row>
        <row r="1024">
          <cell r="A1024" t="str">
            <v>11-008</v>
          </cell>
          <cell r="I1024">
            <v>2</v>
          </cell>
          <cell r="J1024">
            <v>0.43494860499265792</v>
          </cell>
        </row>
        <row r="1025">
          <cell r="A1025" t="str">
            <v>11-009</v>
          </cell>
          <cell r="I1025">
            <v>4</v>
          </cell>
          <cell r="J1025">
            <v>0.51876208897485487</v>
          </cell>
        </row>
        <row r="1026">
          <cell r="A1026" t="str">
            <v>11-010</v>
          </cell>
          <cell r="I1026">
            <v>3</v>
          </cell>
          <cell r="J1026">
            <v>0.63155650319829426</v>
          </cell>
        </row>
        <row r="1027">
          <cell r="A1027" t="str">
            <v>11-011</v>
          </cell>
          <cell r="I1027">
            <v>1</v>
          </cell>
          <cell r="J1027">
            <v>0.73715455475946778</v>
          </cell>
        </row>
        <row r="1028">
          <cell r="A1028" t="str">
            <v>11-012</v>
          </cell>
          <cell r="I1028">
            <v>3</v>
          </cell>
          <cell r="J1028">
            <v>0.77734627831715208</v>
          </cell>
        </row>
        <row r="1029">
          <cell r="A1029" t="str">
            <v>11-013</v>
          </cell>
          <cell r="I1029">
            <v>4</v>
          </cell>
          <cell r="J1029">
            <v>0.3839080459770115</v>
          </cell>
        </row>
        <row r="1030">
          <cell r="A1030" t="str">
            <v>11-014</v>
          </cell>
          <cell r="I1030">
            <v>5</v>
          </cell>
          <cell r="J1030">
            <v>0.7607920792079208</v>
          </cell>
        </row>
        <row r="1031">
          <cell r="A1031" t="str">
            <v>11-016</v>
          </cell>
          <cell r="I1031">
            <v>3</v>
          </cell>
          <cell r="J1031">
            <v>0.67460674157303369</v>
          </cell>
        </row>
        <row r="1032">
          <cell r="A1032" t="str">
            <v>11-017</v>
          </cell>
          <cell r="I1032">
            <v>5</v>
          </cell>
          <cell r="J1032">
            <v>0.44986301369863008</v>
          </cell>
        </row>
        <row r="1033">
          <cell r="A1033" t="str">
            <v>11-018</v>
          </cell>
          <cell r="I1033">
            <v>5</v>
          </cell>
          <cell r="J1033">
            <v>0.50461922596754061</v>
          </cell>
        </row>
        <row r="1034">
          <cell r="A1034" t="str">
            <v>11-019</v>
          </cell>
          <cell r="I1034">
            <v>4</v>
          </cell>
          <cell r="J1034">
            <v>0.84033264033264032</v>
          </cell>
        </row>
        <row r="1035">
          <cell r="A1035" t="str">
            <v>11-020</v>
          </cell>
          <cell r="I1035">
            <v>3</v>
          </cell>
          <cell r="J1035">
            <v>0.5337142857142857</v>
          </cell>
        </row>
        <row r="1036">
          <cell r="A1036" t="str">
            <v>11-021</v>
          </cell>
          <cell r="I1036">
            <v>2</v>
          </cell>
          <cell r="J1036">
            <v>0.7723009814612869</v>
          </cell>
        </row>
        <row r="1037">
          <cell r="A1037" t="str">
            <v>11-022</v>
          </cell>
          <cell r="I1037">
            <v>2</v>
          </cell>
          <cell r="J1037">
            <v>0.38652094717668478</v>
          </cell>
        </row>
        <row r="1038">
          <cell r="A1038" t="str">
            <v>11-023</v>
          </cell>
          <cell r="I1038">
            <v>4</v>
          </cell>
          <cell r="J1038">
            <v>0.89069493521790344</v>
          </cell>
        </row>
        <row r="1039">
          <cell r="A1039" t="str">
            <v>11-024</v>
          </cell>
          <cell r="I1039">
            <v>4</v>
          </cell>
          <cell r="J1039">
            <v>0.99851024208566119</v>
          </cell>
        </row>
        <row r="1040">
          <cell r="A1040" t="str">
            <v>11-025</v>
          </cell>
          <cell r="I1040">
            <v>4</v>
          </cell>
          <cell r="J1040">
            <v>0.72949640287769779</v>
          </cell>
        </row>
        <row r="1041">
          <cell r="A1041" t="str">
            <v>11-026</v>
          </cell>
          <cell r="I1041">
            <v>5</v>
          </cell>
          <cell r="J1041">
            <v>0.46494623655913969</v>
          </cell>
        </row>
        <row r="1042">
          <cell r="A1042" t="str">
            <v>11-027</v>
          </cell>
          <cell r="I1042">
            <v>1</v>
          </cell>
          <cell r="J1042">
            <v>0.6758441558441558</v>
          </cell>
        </row>
        <row r="1043">
          <cell r="A1043" t="str">
            <v>11-028</v>
          </cell>
          <cell r="I1043">
            <v>4</v>
          </cell>
          <cell r="J1043">
            <v>0.41542776998597469</v>
          </cell>
        </row>
        <row r="1044">
          <cell r="A1044" t="str">
            <v>11-029</v>
          </cell>
          <cell r="I1044">
            <v>4</v>
          </cell>
          <cell r="J1044">
            <v>0.86141732283464567</v>
          </cell>
        </row>
        <row r="1045">
          <cell r="A1045" t="str">
            <v>11-030</v>
          </cell>
          <cell r="I1045">
            <v>2</v>
          </cell>
          <cell r="J1045">
            <v>0.51380145278450362</v>
          </cell>
        </row>
        <row r="1046">
          <cell r="A1046" t="str">
            <v>11-031</v>
          </cell>
          <cell r="I1046">
            <v>2</v>
          </cell>
          <cell r="J1046">
            <v>0.96998556998557006</v>
          </cell>
        </row>
        <row r="1047">
          <cell r="A1047" t="str">
            <v>11-032</v>
          </cell>
          <cell r="I1047">
            <v>1</v>
          </cell>
          <cell r="J1047">
            <v>0.60075046904315199</v>
          </cell>
        </row>
        <row r="1048">
          <cell r="A1048" t="str">
            <v>11-033</v>
          </cell>
          <cell r="I1048">
            <v>1</v>
          </cell>
          <cell r="J1048">
            <v>0.59895013123359575</v>
          </cell>
        </row>
        <row r="1049">
          <cell r="A1049" t="str">
            <v>11-034</v>
          </cell>
          <cell r="I1049">
            <v>2</v>
          </cell>
          <cell r="J1049">
            <v>0.48720083246618112</v>
          </cell>
        </row>
        <row r="1050">
          <cell r="A1050" t="str">
            <v>11-036</v>
          </cell>
          <cell r="I1050">
            <v>4</v>
          </cell>
          <cell r="J1050">
            <v>0.58607442977190871</v>
          </cell>
        </row>
        <row r="1051">
          <cell r="A1051" t="str">
            <v>11-037</v>
          </cell>
          <cell r="I1051">
            <v>4</v>
          </cell>
          <cell r="J1051">
            <v>0.28990476190476189</v>
          </cell>
        </row>
        <row r="1052">
          <cell r="A1052" t="str">
            <v>11-038</v>
          </cell>
          <cell r="I1052">
            <v>4</v>
          </cell>
          <cell r="J1052">
            <v>0.76812674743709231</v>
          </cell>
        </row>
        <row r="1053">
          <cell r="A1053" t="str">
            <v>11-039</v>
          </cell>
          <cell r="I1053">
            <v>3</v>
          </cell>
          <cell r="J1053">
            <v>0.578657487091222</v>
          </cell>
        </row>
        <row r="1054">
          <cell r="A1054" t="str">
            <v>11-041</v>
          </cell>
          <cell r="I1054">
            <v>2</v>
          </cell>
          <cell r="J1054">
            <v>0.72173913043478266</v>
          </cell>
        </row>
        <row r="1055">
          <cell r="A1055" t="str">
            <v>11-042</v>
          </cell>
          <cell r="I1055">
            <v>4</v>
          </cell>
          <cell r="J1055">
            <v>0.92974504249291778</v>
          </cell>
        </row>
        <row r="1056">
          <cell r="A1056" t="str">
            <v>11-043</v>
          </cell>
          <cell r="I1056">
            <v>5</v>
          </cell>
          <cell r="J1056">
            <v>0.59058084772370489</v>
          </cell>
        </row>
        <row r="1057">
          <cell r="A1057" t="str">
            <v>11-045</v>
          </cell>
          <cell r="I1057">
            <v>2</v>
          </cell>
          <cell r="J1057">
            <v>0.86082337317397084</v>
          </cell>
        </row>
        <row r="1058">
          <cell r="A1058" t="str">
            <v>11-046</v>
          </cell>
          <cell r="I1058">
            <v>1</v>
          </cell>
          <cell r="J1058">
            <v>0.78754098360655733</v>
          </cell>
        </row>
        <row r="1059">
          <cell r="A1059" t="str">
            <v>11-047</v>
          </cell>
          <cell r="I1059">
            <v>2</v>
          </cell>
          <cell r="J1059">
            <v>0.61968787515006007</v>
          </cell>
        </row>
        <row r="1060">
          <cell r="A1060" t="str">
            <v>11-048</v>
          </cell>
          <cell r="I1060">
            <v>4</v>
          </cell>
          <cell r="J1060">
            <v>0.60171673819742488</v>
          </cell>
        </row>
        <row r="1061">
          <cell r="A1061" t="str">
            <v>11-049</v>
          </cell>
          <cell r="I1061">
            <v>1</v>
          </cell>
          <cell r="J1061">
            <v>0.7375280898876404</v>
          </cell>
        </row>
        <row r="1062">
          <cell r="A1062" t="str">
            <v>11-050</v>
          </cell>
          <cell r="I1062">
            <v>4</v>
          </cell>
          <cell r="J1062">
            <v>0.7055621301775149</v>
          </cell>
        </row>
        <row r="1063">
          <cell r="A1063" t="str">
            <v>11-051</v>
          </cell>
          <cell r="I1063">
            <v>4</v>
          </cell>
          <cell r="J1063">
            <v>0.6056216216216217</v>
          </cell>
        </row>
        <row r="1064">
          <cell r="A1064" t="str">
            <v>11-053</v>
          </cell>
          <cell r="I1064">
            <v>3</v>
          </cell>
          <cell r="J1064">
            <v>0.57711670480549193</v>
          </cell>
        </row>
        <row r="1065">
          <cell r="A1065" t="str">
            <v>11-054</v>
          </cell>
          <cell r="I1065">
            <v>4</v>
          </cell>
          <cell r="J1065">
            <v>0.72201591511936336</v>
          </cell>
        </row>
        <row r="1066">
          <cell r="A1066" t="str">
            <v>11-055</v>
          </cell>
          <cell r="I1066">
            <v>4</v>
          </cell>
          <cell r="J1066">
            <v>0.67750556792873051</v>
          </cell>
        </row>
        <row r="1067">
          <cell r="A1067" t="str">
            <v>11-056</v>
          </cell>
          <cell r="I1067">
            <v>2</v>
          </cell>
          <cell r="J1067">
            <v>0.49619834710743799</v>
          </cell>
        </row>
        <row r="1068">
          <cell r="A1068" t="str">
            <v>11-057</v>
          </cell>
          <cell r="I1068">
            <v>1</v>
          </cell>
          <cell r="J1068">
            <v>0.6736633663366336</v>
          </cell>
        </row>
        <row r="1069">
          <cell r="A1069" t="str">
            <v>11-058</v>
          </cell>
          <cell r="I1069">
            <v>4</v>
          </cell>
          <cell r="J1069">
            <v>0.53595800524934378</v>
          </cell>
        </row>
        <row r="1070">
          <cell r="A1070" t="str">
            <v>11-059</v>
          </cell>
          <cell r="I1070">
            <v>5</v>
          </cell>
          <cell r="J1070">
            <v>0.31273344651952462</v>
          </cell>
        </row>
        <row r="1071">
          <cell r="A1071" t="str">
            <v>11-060</v>
          </cell>
          <cell r="I1071">
            <v>4</v>
          </cell>
          <cell r="J1071">
            <v>0.47296587926509182</v>
          </cell>
        </row>
        <row r="1072">
          <cell r="A1072" t="str">
            <v>11-061</v>
          </cell>
          <cell r="I1072">
            <v>1</v>
          </cell>
          <cell r="J1072">
            <v>0.50671936758893277</v>
          </cell>
        </row>
        <row r="1073">
          <cell r="A1073" t="str">
            <v>11-062</v>
          </cell>
          <cell r="I1073">
            <v>4</v>
          </cell>
          <cell r="J1073">
            <v>0.51778290993071596</v>
          </cell>
        </row>
        <row r="1074">
          <cell r="A1074" t="str">
            <v>11-063</v>
          </cell>
          <cell r="I1074">
            <v>4</v>
          </cell>
          <cell r="J1074">
            <v>0.65841035120147873</v>
          </cell>
        </row>
        <row r="1075">
          <cell r="A1075" t="str">
            <v>11-066</v>
          </cell>
          <cell r="I1075">
            <v>4</v>
          </cell>
          <cell r="J1075">
            <v>0.66307385229540916</v>
          </cell>
        </row>
        <row r="1076">
          <cell r="A1076" t="str">
            <v>11-067</v>
          </cell>
          <cell r="I1076">
            <v>5</v>
          </cell>
          <cell r="J1076">
            <v>0.66904109589041094</v>
          </cell>
        </row>
        <row r="1077">
          <cell r="A1077" t="str">
            <v>11-068</v>
          </cell>
          <cell r="I1077">
            <v>4</v>
          </cell>
          <cell r="J1077">
            <v>0.90508474576271181</v>
          </cell>
        </row>
        <row r="1078">
          <cell r="A1078" t="str">
            <v>11-069</v>
          </cell>
          <cell r="I1078">
            <v>4</v>
          </cell>
          <cell r="J1078">
            <v>0.87609427609427604</v>
          </cell>
        </row>
        <row r="1079">
          <cell r="A1079" t="str">
            <v>11-070</v>
          </cell>
          <cell r="I1079">
            <v>1</v>
          </cell>
          <cell r="J1079">
            <v>0.43693379790940767</v>
          </cell>
        </row>
        <row r="1080">
          <cell r="A1080" t="str">
            <v>11-071</v>
          </cell>
          <cell r="I1080">
            <v>4</v>
          </cell>
          <cell r="J1080">
            <v>0.50584518167456549</v>
          </cell>
        </row>
        <row r="1081">
          <cell r="A1081" t="str">
            <v>11-073</v>
          </cell>
          <cell r="I1081">
            <v>4</v>
          </cell>
          <cell r="J1081">
            <v>0.99698113207547168</v>
          </cell>
        </row>
        <row r="1082">
          <cell r="A1082" t="str">
            <v>11-074</v>
          </cell>
          <cell r="I1082">
            <v>4</v>
          </cell>
          <cell r="J1082">
            <v>0.9531190926275992</v>
          </cell>
        </row>
        <row r="1083">
          <cell r="A1083" t="str">
            <v>11-076</v>
          </cell>
          <cell r="I1083">
            <v>4</v>
          </cell>
          <cell r="J1083">
            <v>0.64813278008298747</v>
          </cell>
        </row>
        <row r="1084">
          <cell r="A1084" t="str">
            <v>11-077</v>
          </cell>
          <cell r="I1084">
            <v>5</v>
          </cell>
          <cell r="J1084">
            <v>0.51439688715953302</v>
          </cell>
        </row>
        <row r="1085">
          <cell r="A1085" t="str">
            <v>11-078</v>
          </cell>
          <cell r="I1085">
            <v>4</v>
          </cell>
          <cell r="J1085">
            <v>0.68111888111888108</v>
          </cell>
        </row>
        <row r="1086">
          <cell r="A1086" t="str">
            <v>11-079</v>
          </cell>
          <cell r="I1086">
            <v>5</v>
          </cell>
          <cell r="J1086">
            <v>0.99832285115303976</v>
          </cell>
        </row>
        <row r="1087">
          <cell r="A1087" t="str">
            <v>11-080</v>
          </cell>
          <cell r="I1087">
            <v>4</v>
          </cell>
          <cell r="J1087">
            <v>0.54095634095634093</v>
          </cell>
        </row>
        <row r="1088">
          <cell r="A1088" t="str">
            <v>11-081</v>
          </cell>
          <cell r="I1088">
            <v>5</v>
          </cell>
          <cell r="J1088">
            <v>0.55657142857142849</v>
          </cell>
        </row>
        <row r="1089">
          <cell r="A1089" t="str">
            <v>11-082</v>
          </cell>
          <cell r="I1089">
            <v>4</v>
          </cell>
          <cell r="J1089">
            <v>0.61821782178217821</v>
          </cell>
        </row>
        <row r="1090">
          <cell r="A1090" t="str">
            <v>11-083</v>
          </cell>
          <cell r="I1090">
            <v>1</v>
          </cell>
          <cell r="J1090">
            <v>0.80743362831858401</v>
          </cell>
        </row>
        <row r="1091">
          <cell r="A1091" t="str">
            <v>11-084</v>
          </cell>
          <cell r="I1091">
            <v>2</v>
          </cell>
          <cell r="J1091">
            <v>0.917907444668008</v>
          </cell>
        </row>
        <row r="1092">
          <cell r="A1092" t="str">
            <v>11-085</v>
          </cell>
          <cell r="I1092">
            <v>4</v>
          </cell>
          <cell r="J1092">
            <v>0.71993517017828201</v>
          </cell>
        </row>
        <row r="1093">
          <cell r="A1093" t="str">
            <v>11-086</v>
          </cell>
          <cell r="I1093">
            <v>4</v>
          </cell>
          <cell r="J1093">
            <v>0.89422718808193669</v>
          </cell>
        </row>
        <row r="1094">
          <cell r="A1094" t="str">
            <v>11-087</v>
          </cell>
          <cell r="I1094">
            <v>1</v>
          </cell>
          <cell r="J1094">
            <v>0.51353251318101933</v>
          </cell>
        </row>
        <row r="1095">
          <cell r="A1095" t="str">
            <v>11-088</v>
          </cell>
          <cell r="I1095">
            <v>2</v>
          </cell>
          <cell r="J1095">
            <v>0.59397849462365593</v>
          </cell>
        </row>
        <row r="1096">
          <cell r="A1096" t="str">
            <v>11-089</v>
          </cell>
          <cell r="I1096">
            <v>3</v>
          </cell>
          <cell r="J1096">
            <v>0.52984615384615386</v>
          </cell>
        </row>
        <row r="1097">
          <cell r="A1097" t="str">
            <v>11-090</v>
          </cell>
          <cell r="I1097">
            <v>5</v>
          </cell>
          <cell r="J1097">
            <v>0.8446043165467626</v>
          </cell>
        </row>
        <row r="1098">
          <cell r="A1098" t="str">
            <v>11-091</v>
          </cell>
          <cell r="I1098">
            <v>3</v>
          </cell>
          <cell r="J1098">
            <v>0.56155844155844148</v>
          </cell>
        </row>
        <row r="1099">
          <cell r="A1099" t="str">
            <v>11-092</v>
          </cell>
          <cell r="I1099">
            <v>5</v>
          </cell>
          <cell r="J1099">
            <v>0.54271229404309251</v>
          </cell>
        </row>
        <row r="1100">
          <cell r="A1100" t="str">
            <v>11-093</v>
          </cell>
          <cell r="I1100">
            <v>2</v>
          </cell>
          <cell r="J1100">
            <v>0.39488428745432402</v>
          </cell>
        </row>
        <row r="1101">
          <cell r="A1101" t="str">
            <v>11-094</v>
          </cell>
          <cell r="I1101">
            <v>4</v>
          </cell>
          <cell r="J1101">
            <v>0.9971929824561403</v>
          </cell>
        </row>
        <row r="1102">
          <cell r="A1102" t="str">
            <v>11-095</v>
          </cell>
          <cell r="I1102">
            <v>2</v>
          </cell>
          <cell r="J1102">
            <v>0.6437580437580438</v>
          </cell>
        </row>
        <row r="1103">
          <cell r="A1103" t="str">
            <v>11-096</v>
          </cell>
          <cell r="I1103">
            <v>4</v>
          </cell>
          <cell r="J1103">
            <v>0.43688311688311687</v>
          </cell>
        </row>
        <row r="1104">
          <cell r="A1104" t="str">
            <v>11-098</v>
          </cell>
          <cell r="I1104">
            <v>5</v>
          </cell>
          <cell r="J1104">
            <v>0.53195020746887967</v>
          </cell>
        </row>
        <row r="1105">
          <cell r="A1105" t="str">
            <v>11-099</v>
          </cell>
          <cell r="I1105">
            <v>4</v>
          </cell>
          <cell r="J1105">
            <v>0.55185995623632378</v>
          </cell>
        </row>
        <row r="1106">
          <cell r="A1106" t="str">
            <v>11-100</v>
          </cell>
          <cell r="I1106">
            <v>2</v>
          </cell>
          <cell r="J1106">
            <v>0.71312700106723592</v>
          </cell>
        </row>
        <row r="1107">
          <cell r="A1107" t="str">
            <v>12-001</v>
          </cell>
          <cell r="I1107">
            <v>4</v>
          </cell>
          <cell r="J1107">
            <v>0.99092627599243865</v>
          </cell>
        </row>
        <row r="1108">
          <cell r="A1108" t="str">
            <v>12-002</v>
          </cell>
          <cell r="I1108">
            <v>4</v>
          </cell>
          <cell r="J1108">
            <v>0.97357357357357355</v>
          </cell>
        </row>
        <row r="1109">
          <cell r="A1109" t="str">
            <v>12-003</v>
          </cell>
          <cell r="I1109">
            <v>4</v>
          </cell>
          <cell r="J1109">
            <v>0.56274165202108961</v>
          </cell>
        </row>
        <row r="1110">
          <cell r="A1110" t="str">
            <v>12-004</v>
          </cell>
          <cell r="I1110">
            <v>4</v>
          </cell>
          <cell r="J1110">
            <v>0.8982731554160126</v>
          </cell>
        </row>
        <row r="1111">
          <cell r="A1111" t="str">
            <v>12-005</v>
          </cell>
          <cell r="I1111">
            <v>5</v>
          </cell>
          <cell r="J1111">
            <v>0.70895238095238089</v>
          </cell>
        </row>
        <row r="1112">
          <cell r="A1112" t="str">
            <v>12-006</v>
          </cell>
          <cell r="I1112">
            <v>4</v>
          </cell>
          <cell r="J1112">
            <v>0.97939914163090125</v>
          </cell>
        </row>
        <row r="1113">
          <cell r="A1113" t="str">
            <v>12-007</v>
          </cell>
          <cell r="I1113">
            <v>4</v>
          </cell>
          <cell r="J1113">
            <v>0.99864176570458407</v>
          </cell>
        </row>
        <row r="1114">
          <cell r="A1114" t="str">
            <v>12-009</v>
          </cell>
          <cell r="I1114">
            <v>1</v>
          </cell>
          <cell r="J1114">
            <v>0.50839002267573696</v>
          </cell>
        </row>
        <row r="1115">
          <cell r="A1115" t="str">
            <v>12-010</v>
          </cell>
          <cell r="I1115">
            <v>4</v>
          </cell>
          <cell r="J1115">
            <v>0.60510018214936245</v>
          </cell>
        </row>
        <row r="1116">
          <cell r="A1116" t="str">
            <v>12-011</v>
          </cell>
          <cell r="I1116">
            <v>5</v>
          </cell>
          <cell r="J1116">
            <v>0.41024793388429748</v>
          </cell>
        </row>
        <row r="1117">
          <cell r="A1117" t="str">
            <v>12-012</v>
          </cell>
          <cell r="I1117">
            <v>4</v>
          </cell>
          <cell r="J1117">
            <v>0.58004750593824228</v>
          </cell>
        </row>
        <row r="1118">
          <cell r="A1118" t="str">
            <v>12-014</v>
          </cell>
          <cell r="I1118">
            <v>4</v>
          </cell>
          <cell r="J1118">
            <v>0.81374474053295942</v>
          </cell>
        </row>
        <row r="1119">
          <cell r="A1119" t="str">
            <v>12-015</v>
          </cell>
          <cell r="I1119">
            <v>5</v>
          </cell>
          <cell r="J1119">
            <v>0.70461538461538464</v>
          </cell>
        </row>
        <row r="1120">
          <cell r="A1120" t="str">
            <v>12-016</v>
          </cell>
          <cell r="I1120">
            <v>2</v>
          </cell>
          <cell r="J1120">
            <v>0.50839002267573696</v>
          </cell>
        </row>
        <row r="1121">
          <cell r="A1121" t="str">
            <v>12-017</v>
          </cell>
          <cell r="I1121">
            <v>1</v>
          </cell>
          <cell r="J1121">
            <v>0.51254851228978004</v>
          </cell>
        </row>
        <row r="1122">
          <cell r="A1122" t="str">
            <v>12-018</v>
          </cell>
          <cell r="I1122">
            <v>3</v>
          </cell>
          <cell r="J1122">
            <v>0.52389649923896497</v>
          </cell>
        </row>
        <row r="1123">
          <cell r="A1123" t="str">
            <v>12-019</v>
          </cell>
          <cell r="I1123">
            <v>4</v>
          </cell>
          <cell r="J1123">
            <v>0.50476190476190474</v>
          </cell>
        </row>
        <row r="1124">
          <cell r="A1124" t="str">
            <v>12-020</v>
          </cell>
          <cell r="I1124">
            <v>2</v>
          </cell>
          <cell r="J1124">
            <v>0.76531604538087517</v>
          </cell>
        </row>
        <row r="1125">
          <cell r="A1125" t="str">
            <v>12-021</v>
          </cell>
          <cell r="I1125">
            <v>3</v>
          </cell>
          <cell r="J1125">
            <v>0.69422222222222219</v>
          </cell>
        </row>
        <row r="1126">
          <cell r="A1126" t="str">
            <v>12-022</v>
          </cell>
          <cell r="I1126">
            <v>1</v>
          </cell>
          <cell r="J1126">
            <v>0.5407792207792208</v>
          </cell>
        </row>
        <row r="1127">
          <cell r="A1127" t="str">
            <v>12-023</v>
          </cell>
          <cell r="I1127">
            <v>4</v>
          </cell>
          <cell r="J1127">
            <v>0.96032000000000006</v>
          </cell>
        </row>
        <row r="1128">
          <cell r="A1128" t="str">
            <v>12-024</v>
          </cell>
          <cell r="I1128">
            <v>5</v>
          </cell>
          <cell r="J1128">
            <v>0.68398576512455511</v>
          </cell>
        </row>
        <row r="1129">
          <cell r="A1129" t="str">
            <v>12-025</v>
          </cell>
          <cell r="I1129">
            <v>4</v>
          </cell>
          <cell r="J1129">
            <v>0.99826464208242949</v>
          </cell>
        </row>
        <row r="1130">
          <cell r="A1130" t="str">
            <v>12-026</v>
          </cell>
          <cell r="I1130">
            <v>4</v>
          </cell>
          <cell r="J1130">
            <v>0.81510297482837524</v>
          </cell>
        </row>
        <row r="1131">
          <cell r="A1131" t="str">
            <v>12-027</v>
          </cell>
          <cell r="I1131">
            <v>2</v>
          </cell>
          <cell r="J1131">
            <v>0.83241330502477007</v>
          </cell>
        </row>
        <row r="1132">
          <cell r="A1132" t="str">
            <v>12-028</v>
          </cell>
          <cell r="I1132">
            <v>3</v>
          </cell>
          <cell r="J1132">
            <v>0.57811816192560173</v>
          </cell>
        </row>
        <row r="1133">
          <cell r="A1133" t="str">
            <v>12-030</v>
          </cell>
          <cell r="I1133">
            <v>4</v>
          </cell>
          <cell r="J1133">
            <v>0.99662447257383957</v>
          </cell>
        </row>
        <row r="1134">
          <cell r="A1134" t="str">
            <v>12-031</v>
          </cell>
          <cell r="I1134">
            <v>4</v>
          </cell>
          <cell r="J1134">
            <v>0.70439882697947209</v>
          </cell>
        </row>
        <row r="1135">
          <cell r="A1135" t="str">
            <v>12-032</v>
          </cell>
          <cell r="I1135">
            <v>2</v>
          </cell>
          <cell r="J1135">
            <v>0.7447562776957164</v>
          </cell>
        </row>
        <row r="1136">
          <cell r="A1136" t="str">
            <v>12-033</v>
          </cell>
          <cell r="I1136">
            <v>4</v>
          </cell>
          <cell r="J1136">
            <v>0.99844054580896691</v>
          </cell>
        </row>
        <row r="1137">
          <cell r="A1137" t="str">
            <v>12-034</v>
          </cell>
          <cell r="I1137">
            <v>3</v>
          </cell>
          <cell r="J1137">
            <v>0.47120567375886518</v>
          </cell>
        </row>
        <row r="1138">
          <cell r="A1138" t="str">
            <v>12-035</v>
          </cell>
          <cell r="I1138">
            <v>4</v>
          </cell>
          <cell r="J1138">
            <v>0.53644859813084111</v>
          </cell>
        </row>
        <row r="1139">
          <cell r="A1139" t="str">
            <v>12-037</v>
          </cell>
          <cell r="I1139">
            <v>4</v>
          </cell>
          <cell r="J1139">
            <v>0.80631578947368432</v>
          </cell>
        </row>
        <row r="1140">
          <cell r="A1140" t="str">
            <v>12-038</v>
          </cell>
          <cell r="I1140">
            <v>5</v>
          </cell>
          <cell r="J1140">
            <v>0.40320366132723112</v>
          </cell>
        </row>
        <row r="1141">
          <cell r="A1141" t="str">
            <v>12-039</v>
          </cell>
          <cell r="I1141">
            <v>4</v>
          </cell>
          <cell r="J1141">
            <v>0.99866888519134778</v>
          </cell>
        </row>
        <row r="1142">
          <cell r="A1142" t="str">
            <v>12-040</v>
          </cell>
          <cell r="I1142">
            <v>2</v>
          </cell>
          <cell r="J1142">
            <v>0.71040221914008328</v>
          </cell>
        </row>
        <row r="1143">
          <cell r="A1143" t="str">
            <v>12-041</v>
          </cell>
          <cell r="I1143">
            <v>4</v>
          </cell>
          <cell r="J1143">
            <v>0.7597733711048158</v>
          </cell>
        </row>
        <row r="1144">
          <cell r="A1144" t="str">
            <v>12-042</v>
          </cell>
          <cell r="I1144">
            <v>4</v>
          </cell>
          <cell r="J1144">
            <v>0.68547008547008548</v>
          </cell>
        </row>
        <row r="1145">
          <cell r="A1145" t="str">
            <v>12-043</v>
          </cell>
          <cell r="I1145">
            <v>4</v>
          </cell>
          <cell r="J1145">
            <v>0.96871508379888271</v>
          </cell>
        </row>
        <row r="1146">
          <cell r="A1146" t="str">
            <v>12-044</v>
          </cell>
          <cell r="I1146">
            <v>3</v>
          </cell>
          <cell r="J1146">
            <v>0.93799621928166355</v>
          </cell>
        </row>
        <row r="1147">
          <cell r="A1147" t="str">
            <v>12-045</v>
          </cell>
          <cell r="I1147">
            <v>2</v>
          </cell>
          <cell r="J1147">
            <v>0.99853211009174325</v>
          </cell>
        </row>
        <row r="1148">
          <cell r="A1148" t="str">
            <v>12-046</v>
          </cell>
          <cell r="I1148">
            <v>1</v>
          </cell>
          <cell r="J1148">
            <v>0.48151447661469932</v>
          </cell>
        </row>
        <row r="1149">
          <cell r="A1149" t="str">
            <v>12-048</v>
          </cell>
          <cell r="I1149">
            <v>1</v>
          </cell>
          <cell r="J1149">
            <v>0.43455083909180647</v>
          </cell>
        </row>
        <row r="1150">
          <cell r="A1150" t="str">
            <v>12-049</v>
          </cell>
          <cell r="I1150">
            <v>3</v>
          </cell>
          <cell r="J1150">
            <v>0.63804627249357326</v>
          </cell>
        </row>
        <row r="1151">
          <cell r="A1151" t="str">
            <v>12-051</v>
          </cell>
          <cell r="I1151">
            <v>4</v>
          </cell>
          <cell r="J1151">
            <v>0.86092943201376937</v>
          </cell>
        </row>
        <row r="1152">
          <cell r="A1152" t="str">
            <v>12-052</v>
          </cell>
          <cell r="I1152">
            <v>4</v>
          </cell>
          <cell r="J1152">
            <v>0.73975903614457827</v>
          </cell>
        </row>
        <row r="1153">
          <cell r="A1153" t="str">
            <v>12-053</v>
          </cell>
          <cell r="I1153">
            <v>5</v>
          </cell>
          <cell r="J1153">
            <v>0.778839590443686</v>
          </cell>
        </row>
        <row r="1154">
          <cell r="A1154" t="str">
            <v>12-054</v>
          </cell>
          <cell r="I1154">
            <v>2</v>
          </cell>
          <cell r="J1154">
            <v>0.54271229404309251</v>
          </cell>
        </row>
        <row r="1155">
          <cell r="A1155" t="str">
            <v>12-055</v>
          </cell>
          <cell r="I1155">
            <v>4</v>
          </cell>
          <cell r="J1155">
            <v>0.73909626719056976</v>
          </cell>
        </row>
        <row r="1156">
          <cell r="A1156" t="str">
            <v>12-056</v>
          </cell>
          <cell r="I1156">
            <v>4</v>
          </cell>
          <cell r="J1156">
            <v>0.77577854671280277</v>
          </cell>
        </row>
        <row r="1157">
          <cell r="A1157" t="str">
            <v>12-057</v>
          </cell>
          <cell r="I1157">
            <v>2</v>
          </cell>
          <cell r="J1157">
            <v>0.64371134020618559</v>
          </cell>
        </row>
        <row r="1158">
          <cell r="A1158" t="str">
            <v>12-058</v>
          </cell>
          <cell r="I1158">
            <v>5</v>
          </cell>
          <cell r="J1158">
            <v>0.8276747503566334</v>
          </cell>
        </row>
        <row r="1159">
          <cell r="A1159" t="str">
            <v>12-059</v>
          </cell>
          <cell r="I1159">
            <v>3</v>
          </cell>
          <cell r="J1159">
            <v>0.624263431542461</v>
          </cell>
        </row>
        <row r="1160">
          <cell r="A1160" t="str">
            <v>12-060</v>
          </cell>
          <cell r="I1160">
            <v>4</v>
          </cell>
          <cell r="J1160">
            <v>0.99688715953307394</v>
          </cell>
        </row>
        <row r="1161">
          <cell r="A1161" t="str">
            <v>12-062</v>
          </cell>
          <cell r="I1161">
            <v>3</v>
          </cell>
          <cell r="J1161">
            <v>0.56620825147347742</v>
          </cell>
        </row>
        <row r="1162">
          <cell r="A1162" t="str">
            <v>12-063</v>
          </cell>
          <cell r="I1162">
            <v>4</v>
          </cell>
          <cell r="J1162">
            <v>0.36171516079632471</v>
          </cell>
        </row>
        <row r="1163">
          <cell r="A1163" t="str">
            <v>12-064</v>
          </cell>
          <cell r="I1163">
            <v>4</v>
          </cell>
          <cell r="J1163">
            <v>0.56332622601279314</v>
          </cell>
        </row>
        <row r="1164">
          <cell r="A1164" t="str">
            <v>12-065</v>
          </cell>
          <cell r="I1164">
            <v>4</v>
          </cell>
          <cell r="J1164">
            <v>0.99316239316239319</v>
          </cell>
        </row>
        <row r="1165">
          <cell r="A1165" t="str">
            <v>12-066</v>
          </cell>
          <cell r="I1165">
            <v>4</v>
          </cell>
          <cell r="J1165">
            <v>0.52860635696821512</v>
          </cell>
        </row>
        <row r="1166">
          <cell r="A1166" t="str">
            <v>12-067</v>
          </cell>
          <cell r="I1166">
            <v>5</v>
          </cell>
          <cell r="J1166">
            <v>0.99756838905775069</v>
          </cell>
        </row>
        <row r="1167">
          <cell r="A1167" t="str">
            <v>12-068</v>
          </cell>
          <cell r="I1167">
            <v>4</v>
          </cell>
          <cell r="J1167">
            <v>0.9966804979253111</v>
          </cell>
        </row>
        <row r="1168">
          <cell r="A1168" t="str">
            <v>12-069</v>
          </cell>
          <cell r="I1168">
            <v>5</v>
          </cell>
          <cell r="J1168">
            <v>0.49233511586452761</v>
          </cell>
        </row>
        <row r="1169">
          <cell r="A1169" t="str">
            <v>12-070</v>
          </cell>
          <cell r="I1169">
            <v>5</v>
          </cell>
          <cell r="J1169">
            <v>0.8514506769825918</v>
          </cell>
        </row>
        <row r="1170">
          <cell r="A1170" t="str">
            <v>12-072</v>
          </cell>
          <cell r="I1170">
            <v>4</v>
          </cell>
          <cell r="J1170">
            <v>0.98485804416403777</v>
          </cell>
        </row>
        <row r="1171">
          <cell r="A1171" t="str">
            <v>12-073</v>
          </cell>
          <cell r="I1171">
            <v>2</v>
          </cell>
          <cell r="J1171">
            <v>0.48616422947131599</v>
          </cell>
        </row>
        <row r="1172">
          <cell r="A1172" t="str">
            <v>12-074</v>
          </cell>
          <cell r="I1172">
            <v>3</v>
          </cell>
          <cell r="J1172">
            <v>0.6748267898383371</v>
          </cell>
        </row>
        <row r="1173">
          <cell r="A1173" t="str">
            <v>12-075</v>
          </cell>
          <cell r="I1173">
            <v>1</v>
          </cell>
          <cell r="J1173">
            <v>0.82627345844504019</v>
          </cell>
        </row>
        <row r="1174">
          <cell r="A1174" t="str">
            <v>12-076</v>
          </cell>
          <cell r="I1174">
            <v>4</v>
          </cell>
          <cell r="J1174">
            <v>0.72936802973977688</v>
          </cell>
        </row>
        <row r="1175">
          <cell r="A1175" t="str">
            <v>12-077</v>
          </cell>
          <cell r="I1175">
            <v>4</v>
          </cell>
          <cell r="J1175">
            <v>0.95495978552278815</v>
          </cell>
        </row>
        <row r="1176">
          <cell r="A1176" t="str">
            <v>12-078</v>
          </cell>
          <cell r="I1176">
            <v>2</v>
          </cell>
          <cell r="J1176">
            <v>0.55143246930422918</v>
          </cell>
        </row>
        <row r="1177">
          <cell r="A1177" t="str">
            <v>12-079</v>
          </cell>
          <cell r="I1177">
            <v>3</v>
          </cell>
          <cell r="J1177">
            <v>0.98426229508196716</v>
          </cell>
        </row>
        <row r="1178">
          <cell r="A1178" t="str">
            <v>12-080</v>
          </cell>
          <cell r="I1178">
            <v>4</v>
          </cell>
          <cell r="J1178">
            <v>0.35539568345323741</v>
          </cell>
        </row>
        <row r="1179">
          <cell r="A1179" t="str">
            <v>12-081</v>
          </cell>
          <cell r="I1179">
            <v>4</v>
          </cell>
          <cell r="J1179">
            <v>0.80482573726541551</v>
          </cell>
        </row>
        <row r="1180">
          <cell r="A1180" t="str">
            <v>12-082</v>
          </cell>
          <cell r="I1180">
            <v>1</v>
          </cell>
          <cell r="J1180">
            <v>0.48460388639760837</v>
          </cell>
        </row>
        <row r="1181">
          <cell r="A1181" t="str">
            <v>12-083</v>
          </cell>
          <cell r="I1181">
            <v>3</v>
          </cell>
          <cell r="J1181">
            <v>0.53477406679764239</v>
          </cell>
        </row>
        <row r="1182">
          <cell r="A1182" t="str">
            <v>12-084</v>
          </cell>
          <cell r="I1182">
            <v>1</v>
          </cell>
          <cell r="J1182">
            <v>0.97848911651728554</v>
          </cell>
        </row>
        <row r="1183">
          <cell r="A1183" t="str">
            <v>12-085</v>
          </cell>
          <cell r="I1183">
            <v>4</v>
          </cell>
          <cell r="J1183">
            <v>0.49934354485776811</v>
          </cell>
        </row>
        <row r="1184">
          <cell r="A1184" t="str">
            <v>12-086</v>
          </cell>
          <cell r="I1184">
            <v>4</v>
          </cell>
          <cell r="J1184">
            <v>0.64197828709288307</v>
          </cell>
        </row>
        <row r="1185">
          <cell r="A1185" t="str">
            <v>12-087</v>
          </cell>
          <cell r="I1185">
            <v>4</v>
          </cell>
          <cell r="J1185">
            <v>0.99624413145539903</v>
          </cell>
        </row>
        <row r="1186">
          <cell r="A1186" t="str">
            <v>12-088</v>
          </cell>
          <cell r="I1186">
            <v>5</v>
          </cell>
          <cell r="J1186">
            <v>0.66940063091482649</v>
          </cell>
        </row>
        <row r="1187">
          <cell r="A1187" t="str">
            <v>12-089</v>
          </cell>
          <cell r="I1187">
            <v>3</v>
          </cell>
          <cell r="J1187">
            <v>0.59445544554455443</v>
          </cell>
        </row>
        <row r="1188">
          <cell r="A1188" t="str">
            <v>12-090</v>
          </cell>
          <cell r="I1188">
            <v>5</v>
          </cell>
          <cell r="J1188">
            <v>0.40958466453674119</v>
          </cell>
        </row>
        <row r="1189">
          <cell r="A1189" t="str">
            <v>12-091</v>
          </cell>
          <cell r="I1189">
            <v>4</v>
          </cell>
          <cell r="J1189">
            <v>0.59846743295019156</v>
          </cell>
        </row>
        <row r="1190">
          <cell r="A1190" t="str">
            <v>12-092</v>
          </cell>
          <cell r="I1190">
            <v>2</v>
          </cell>
          <cell r="J1190">
            <v>0.97543186180422259</v>
          </cell>
        </row>
        <row r="1191">
          <cell r="A1191" t="str">
            <v>12-093</v>
          </cell>
          <cell r="I1191">
            <v>5</v>
          </cell>
          <cell r="J1191">
            <v>0.75145631067961161</v>
          </cell>
        </row>
        <row r="1192">
          <cell r="A1192" t="str">
            <v>12-094</v>
          </cell>
          <cell r="I1192">
            <v>5</v>
          </cell>
          <cell r="J1192">
            <v>0.89180952380952383</v>
          </cell>
        </row>
        <row r="1193">
          <cell r="A1193" t="str">
            <v>12-095</v>
          </cell>
          <cell r="I1193">
            <v>4</v>
          </cell>
          <cell r="J1193">
            <v>0.99780821917808216</v>
          </cell>
        </row>
        <row r="1194">
          <cell r="A1194" t="str">
            <v>12-096</v>
          </cell>
          <cell r="I1194">
            <v>5</v>
          </cell>
          <cell r="J1194">
            <v>0.81404358353510897</v>
          </cell>
        </row>
        <row r="1195">
          <cell r="A1195" t="str">
            <v>12-097</v>
          </cell>
          <cell r="I1195">
            <v>3</v>
          </cell>
          <cell r="J1195">
            <v>0.98310940499040311</v>
          </cell>
        </row>
        <row r="1196">
          <cell r="A1196" t="str">
            <v>12-098</v>
          </cell>
          <cell r="I1196">
            <v>5</v>
          </cell>
          <cell r="J1196">
            <v>0.8645879732739421</v>
          </cell>
        </row>
        <row r="1197">
          <cell r="A1197" t="str">
            <v>12-099</v>
          </cell>
          <cell r="I1197">
            <v>4</v>
          </cell>
          <cell r="J1197">
            <v>0.55015974440894566</v>
          </cell>
        </row>
        <row r="1198">
          <cell r="A1198" t="str">
            <v>12-100</v>
          </cell>
          <cell r="I1198">
            <v>4</v>
          </cell>
          <cell r="J1198">
            <v>0.88650519031141861</v>
          </cell>
        </row>
        <row r="1199">
          <cell r="A1199" t="str">
            <v>13-001</v>
          </cell>
          <cell r="I1199">
            <v>2</v>
          </cell>
          <cell r="J1199">
            <v>0.86566200215285261</v>
          </cell>
        </row>
        <row r="1200">
          <cell r="A1200" t="str">
            <v>13-002</v>
          </cell>
          <cell r="I1200">
            <v>2</v>
          </cell>
          <cell r="J1200">
            <v>0.45910931174089059</v>
          </cell>
        </row>
        <row r="1201">
          <cell r="A1201" t="str">
            <v>13-003</v>
          </cell>
          <cell r="I1201">
            <v>5</v>
          </cell>
          <cell r="J1201">
            <v>0.95073313782991198</v>
          </cell>
        </row>
        <row r="1202">
          <cell r="A1202" t="str">
            <v>13-004</v>
          </cell>
          <cell r="I1202">
            <v>1</v>
          </cell>
          <cell r="J1202">
            <v>0.99730639730639725</v>
          </cell>
        </row>
        <row r="1203">
          <cell r="A1203" t="str">
            <v>13-005</v>
          </cell>
          <cell r="I1203">
            <v>2</v>
          </cell>
          <cell r="J1203">
            <v>0.45569272976680381</v>
          </cell>
        </row>
        <row r="1204">
          <cell r="A1204" t="str">
            <v>13-006</v>
          </cell>
          <cell r="I1204">
            <v>4</v>
          </cell>
          <cell r="J1204">
            <v>0.76038647342995169</v>
          </cell>
        </row>
        <row r="1205">
          <cell r="A1205" t="str">
            <v>13-007</v>
          </cell>
          <cell r="I1205">
            <v>4</v>
          </cell>
          <cell r="J1205">
            <v>0.99119266055045885</v>
          </cell>
        </row>
        <row r="1206">
          <cell r="A1206" t="str">
            <v>13-008</v>
          </cell>
          <cell r="I1206">
            <v>4</v>
          </cell>
          <cell r="J1206">
            <v>0.89691876750700272</v>
          </cell>
        </row>
        <row r="1207">
          <cell r="A1207" t="str">
            <v>13-009</v>
          </cell>
          <cell r="I1207">
            <v>5</v>
          </cell>
          <cell r="J1207">
            <v>0.69255533199195174</v>
          </cell>
        </row>
        <row r="1208">
          <cell r="A1208" t="str">
            <v>13-010</v>
          </cell>
          <cell r="I1208">
            <v>1</v>
          </cell>
          <cell r="J1208">
            <v>0.54937611408199638</v>
          </cell>
        </row>
        <row r="1209">
          <cell r="A1209" t="str">
            <v>13-011</v>
          </cell>
          <cell r="I1209">
            <v>5</v>
          </cell>
          <cell r="J1209">
            <v>0.66505190311418683</v>
          </cell>
        </row>
        <row r="1210">
          <cell r="A1210" t="str">
            <v>13-013</v>
          </cell>
          <cell r="I1210">
            <v>4</v>
          </cell>
          <cell r="J1210">
            <v>0.8813397129186602</v>
          </cell>
        </row>
        <row r="1211">
          <cell r="A1211" t="str">
            <v>13-014</v>
          </cell>
          <cell r="I1211">
            <v>5</v>
          </cell>
          <cell r="J1211">
            <v>0.9524163568773234</v>
          </cell>
        </row>
        <row r="1212">
          <cell r="A1212" t="str">
            <v>13-015</v>
          </cell>
          <cell r="I1212">
            <v>2</v>
          </cell>
          <cell r="J1212">
            <v>0.44774193548387092</v>
          </cell>
        </row>
        <row r="1213">
          <cell r="A1213" t="str">
            <v>13-016</v>
          </cell>
          <cell r="I1213">
            <v>4</v>
          </cell>
          <cell r="J1213">
            <v>0.99863247863247873</v>
          </cell>
        </row>
        <row r="1214">
          <cell r="A1214" t="str">
            <v>13-017</v>
          </cell>
          <cell r="I1214">
            <v>3</v>
          </cell>
          <cell r="J1214">
            <v>0.35960099750623442</v>
          </cell>
        </row>
        <row r="1215">
          <cell r="A1215" t="str">
            <v>13-018</v>
          </cell>
          <cell r="I1215">
            <v>4</v>
          </cell>
          <cell r="J1215">
            <v>0.96061538461538454</v>
          </cell>
        </row>
        <row r="1216">
          <cell r="A1216" t="str">
            <v>13-019</v>
          </cell>
          <cell r="I1216">
            <v>4</v>
          </cell>
          <cell r="J1216">
            <v>0.99804400977995111</v>
          </cell>
        </row>
        <row r="1217">
          <cell r="A1217" t="str">
            <v>13-020</v>
          </cell>
          <cell r="I1217">
            <v>3</v>
          </cell>
          <cell r="J1217">
            <v>0.532446264073695</v>
          </cell>
        </row>
        <row r="1218">
          <cell r="A1218" t="str">
            <v>13-021</v>
          </cell>
          <cell r="I1218">
            <v>4</v>
          </cell>
          <cell r="J1218">
            <v>0.67438596491228064</v>
          </cell>
        </row>
        <row r="1219">
          <cell r="A1219" t="str">
            <v>13-022</v>
          </cell>
          <cell r="I1219">
            <v>4</v>
          </cell>
          <cell r="J1219">
            <v>0.44326018808777429</v>
          </cell>
        </row>
        <row r="1220">
          <cell r="A1220" t="str">
            <v>13-023</v>
          </cell>
          <cell r="I1220">
            <v>1</v>
          </cell>
          <cell r="J1220">
            <v>0.83436123348017632</v>
          </cell>
        </row>
        <row r="1221">
          <cell r="A1221" t="str">
            <v>13-024</v>
          </cell>
          <cell r="I1221">
            <v>4</v>
          </cell>
          <cell r="J1221">
            <v>0.99765395894428144</v>
          </cell>
        </row>
        <row r="1222">
          <cell r="A1222" t="str">
            <v>13-025</v>
          </cell>
          <cell r="I1222">
            <v>1</v>
          </cell>
          <cell r="J1222">
            <v>0.68598130841121496</v>
          </cell>
        </row>
        <row r="1223">
          <cell r="A1223" t="str">
            <v>13-026</v>
          </cell>
          <cell r="I1223">
            <v>4</v>
          </cell>
          <cell r="J1223">
            <v>0.84207792207792209</v>
          </cell>
        </row>
        <row r="1224">
          <cell r="A1224" t="str">
            <v>13-028</v>
          </cell>
          <cell r="I1224">
            <v>4</v>
          </cell>
          <cell r="J1224">
            <v>0.57203647416413372</v>
          </cell>
        </row>
        <row r="1225">
          <cell r="A1225" t="str">
            <v>13-029</v>
          </cell>
          <cell r="I1225">
            <v>5</v>
          </cell>
          <cell r="J1225">
            <v>0.99840319361277441</v>
          </cell>
        </row>
        <row r="1226">
          <cell r="A1226" t="str">
            <v>13-030</v>
          </cell>
          <cell r="I1226">
            <v>3</v>
          </cell>
          <cell r="J1226">
            <v>0.87087719298245614</v>
          </cell>
        </row>
        <row r="1227">
          <cell r="A1227" t="str">
            <v>13-031</v>
          </cell>
          <cell r="I1227">
            <v>3</v>
          </cell>
          <cell r="J1227">
            <v>0.94683954619124799</v>
          </cell>
        </row>
        <row r="1228">
          <cell r="A1228" t="str">
            <v>13-032</v>
          </cell>
          <cell r="I1228">
            <v>2</v>
          </cell>
          <cell r="J1228">
            <v>0.8683544303797468</v>
          </cell>
        </row>
        <row r="1229">
          <cell r="A1229" t="str">
            <v>13-033</v>
          </cell>
          <cell r="I1229">
            <v>3</v>
          </cell>
          <cell r="J1229">
            <v>0.85306122448979593</v>
          </cell>
        </row>
        <row r="1230">
          <cell r="A1230" t="str">
            <v>13-034</v>
          </cell>
          <cell r="I1230">
            <v>3</v>
          </cell>
          <cell r="J1230">
            <v>0.55190615835777124</v>
          </cell>
        </row>
        <row r="1231">
          <cell r="A1231" t="str">
            <v>13-035</v>
          </cell>
          <cell r="I1231">
            <v>1</v>
          </cell>
          <cell r="J1231">
            <v>0.55881006864988558</v>
          </cell>
        </row>
        <row r="1232">
          <cell r="A1232" t="str">
            <v>13-036</v>
          </cell>
          <cell r="I1232">
            <v>4</v>
          </cell>
          <cell r="J1232">
            <v>0.48274706867671691</v>
          </cell>
        </row>
        <row r="1233">
          <cell r="A1233" t="str">
            <v>13-037</v>
          </cell>
          <cell r="I1233">
            <v>3</v>
          </cell>
          <cell r="J1233">
            <v>0.82319474835886208</v>
          </cell>
        </row>
        <row r="1234">
          <cell r="A1234" t="str">
            <v>13-039</v>
          </cell>
          <cell r="I1234">
            <v>2</v>
          </cell>
          <cell r="J1234">
            <v>0.43620386643233738</v>
          </cell>
        </row>
        <row r="1235">
          <cell r="A1235" t="str">
            <v>13-040</v>
          </cell>
          <cell r="I1235">
            <v>1</v>
          </cell>
          <cell r="J1235">
            <v>0.37251585623678651</v>
          </cell>
        </row>
        <row r="1236">
          <cell r="A1236" t="str">
            <v>13-041</v>
          </cell>
          <cell r="I1236">
            <v>2</v>
          </cell>
          <cell r="J1236">
            <v>0.66402349486049927</v>
          </cell>
        </row>
        <row r="1237">
          <cell r="A1237" t="str">
            <v>13-042</v>
          </cell>
          <cell r="I1237">
            <v>1</v>
          </cell>
          <cell r="J1237">
            <v>0.47050359712230211</v>
          </cell>
        </row>
        <row r="1238">
          <cell r="A1238" t="str">
            <v>13-043</v>
          </cell>
          <cell r="I1238">
            <v>4</v>
          </cell>
          <cell r="J1238">
            <v>0.66757607555089193</v>
          </cell>
        </row>
        <row r="1239">
          <cell r="A1239" t="str">
            <v>13-044</v>
          </cell>
          <cell r="I1239">
            <v>4</v>
          </cell>
          <cell r="J1239">
            <v>0.99753846153846149</v>
          </cell>
        </row>
        <row r="1240">
          <cell r="A1240" t="str">
            <v>13-045</v>
          </cell>
          <cell r="I1240">
            <v>5</v>
          </cell>
          <cell r="J1240">
            <v>0.44615384615384612</v>
          </cell>
        </row>
        <row r="1241">
          <cell r="A1241" t="str">
            <v>13-048</v>
          </cell>
          <cell r="I1241">
            <v>5</v>
          </cell>
          <cell r="J1241">
            <v>0.34296205630354948</v>
          </cell>
        </row>
        <row r="1242">
          <cell r="A1242" t="str">
            <v>13-049</v>
          </cell>
          <cell r="I1242">
            <v>5</v>
          </cell>
          <cell r="J1242">
            <v>0.64137931034482754</v>
          </cell>
        </row>
        <row r="1243">
          <cell r="A1243" t="str">
            <v>13-050</v>
          </cell>
          <cell r="I1243">
            <v>4</v>
          </cell>
          <cell r="J1243">
            <v>0.86092943201376937</v>
          </cell>
        </row>
        <row r="1244">
          <cell r="A1244" t="str">
            <v>13-051</v>
          </cell>
          <cell r="I1244">
            <v>4</v>
          </cell>
          <cell r="J1244">
            <v>0.8307053941908713</v>
          </cell>
        </row>
        <row r="1245">
          <cell r="A1245" t="str">
            <v>13-052</v>
          </cell>
          <cell r="I1245">
            <v>5</v>
          </cell>
          <cell r="J1245">
            <v>0.55598086124401913</v>
          </cell>
        </row>
        <row r="1246">
          <cell r="A1246" t="str">
            <v>13-053</v>
          </cell>
          <cell r="I1246">
            <v>4</v>
          </cell>
          <cell r="J1246">
            <v>0.96862745098039205</v>
          </cell>
        </row>
        <row r="1247">
          <cell r="A1247" t="str">
            <v>13-054</v>
          </cell>
          <cell r="I1247">
            <v>5</v>
          </cell>
          <cell r="J1247">
            <v>0.60061255742725883</v>
          </cell>
        </row>
        <row r="1248">
          <cell r="A1248" t="str">
            <v>13-056</v>
          </cell>
          <cell r="I1248">
            <v>4</v>
          </cell>
          <cell r="J1248">
            <v>0.97562326869806093</v>
          </cell>
        </row>
        <row r="1249">
          <cell r="A1249" t="str">
            <v>13-059</v>
          </cell>
          <cell r="I1249">
            <v>3</v>
          </cell>
          <cell r="J1249">
            <v>0.44205748865355521</v>
          </cell>
        </row>
        <row r="1250">
          <cell r="A1250" t="str">
            <v>13-060</v>
          </cell>
          <cell r="I1250">
            <v>5</v>
          </cell>
          <cell r="J1250">
            <v>0.866897746967071</v>
          </cell>
        </row>
        <row r="1251">
          <cell r="A1251" t="str">
            <v>13-061</v>
          </cell>
          <cell r="I1251">
            <v>4</v>
          </cell>
          <cell r="J1251">
            <v>0.86146645865834637</v>
          </cell>
        </row>
        <row r="1252">
          <cell r="A1252" t="str">
            <v>13-062</v>
          </cell>
          <cell r="I1252">
            <v>4</v>
          </cell>
          <cell r="J1252">
            <v>0.82523076923076921</v>
          </cell>
        </row>
        <row r="1253">
          <cell r="A1253" t="str">
            <v>13-063</v>
          </cell>
          <cell r="I1253">
            <v>4</v>
          </cell>
          <cell r="J1253">
            <v>0.59027552674230144</v>
          </cell>
        </row>
        <row r="1254">
          <cell r="A1254" t="str">
            <v>13-064</v>
          </cell>
          <cell r="I1254">
            <v>4</v>
          </cell>
          <cell r="J1254">
            <v>0.58760195758564437</v>
          </cell>
        </row>
        <row r="1255">
          <cell r="A1255" t="str">
            <v>13-065</v>
          </cell>
          <cell r="I1255">
            <v>4</v>
          </cell>
          <cell r="J1255">
            <v>0.93996737357259386</v>
          </cell>
        </row>
        <row r="1256">
          <cell r="A1256" t="str">
            <v>13-066</v>
          </cell>
          <cell r="I1256">
            <v>4</v>
          </cell>
          <cell r="J1256">
            <v>0.47099391480730218</v>
          </cell>
        </row>
        <row r="1257">
          <cell r="A1257" t="str">
            <v>13-067</v>
          </cell>
          <cell r="I1257">
            <v>2</v>
          </cell>
          <cell r="J1257">
            <v>0.6375141242937854</v>
          </cell>
        </row>
        <row r="1258">
          <cell r="A1258" t="str">
            <v>13-068</v>
          </cell>
          <cell r="I1258">
            <v>4</v>
          </cell>
          <cell r="J1258">
            <v>0.96568364611260049</v>
          </cell>
        </row>
        <row r="1259">
          <cell r="A1259" t="str">
            <v>13-069</v>
          </cell>
          <cell r="I1259">
            <v>3</v>
          </cell>
          <cell r="J1259">
            <v>0.48781869688385271</v>
          </cell>
        </row>
        <row r="1260">
          <cell r="A1260" t="str">
            <v>13-070</v>
          </cell>
          <cell r="I1260">
            <v>2</v>
          </cell>
          <cell r="J1260">
            <v>0.97685352622061494</v>
          </cell>
        </row>
        <row r="1261">
          <cell r="A1261" t="str">
            <v>13-071</v>
          </cell>
          <cell r="I1261">
            <v>5</v>
          </cell>
          <cell r="J1261">
            <v>0.63827392120075044</v>
          </cell>
        </row>
        <row r="1262">
          <cell r="A1262" t="str">
            <v>13-072</v>
          </cell>
          <cell r="I1262">
            <v>4</v>
          </cell>
          <cell r="J1262">
            <v>0.67613941018766754</v>
          </cell>
        </row>
        <row r="1263">
          <cell r="A1263" t="str">
            <v>13-073</v>
          </cell>
          <cell r="I1263">
            <v>5</v>
          </cell>
          <cell r="J1263">
            <v>0.64321329639889191</v>
          </cell>
        </row>
        <row r="1264">
          <cell r="A1264" t="str">
            <v>13-074</v>
          </cell>
          <cell r="I1264">
            <v>4</v>
          </cell>
          <cell r="J1264">
            <v>0.79911894273127759</v>
          </cell>
        </row>
        <row r="1265">
          <cell r="A1265" t="str">
            <v>13-075</v>
          </cell>
          <cell r="I1265">
            <v>4</v>
          </cell>
          <cell r="J1265">
            <v>0.63373493975903616</v>
          </cell>
        </row>
        <row r="1266">
          <cell r="A1266" t="str">
            <v>13-076</v>
          </cell>
          <cell r="I1266">
            <v>4</v>
          </cell>
          <cell r="J1266">
            <v>0.7177387914230019</v>
          </cell>
        </row>
        <row r="1267">
          <cell r="A1267" t="str">
            <v>13-077</v>
          </cell>
          <cell r="I1267">
            <v>4</v>
          </cell>
          <cell r="J1267">
            <v>0.71218568665377169</v>
          </cell>
        </row>
        <row r="1268">
          <cell r="A1268" t="str">
            <v>13-078</v>
          </cell>
          <cell r="I1268">
            <v>5</v>
          </cell>
          <cell r="J1268">
            <v>0.74048257372654147</v>
          </cell>
        </row>
        <row r="1269">
          <cell r="A1269" t="str">
            <v>13-079</v>
          </cell>
          <cell r="I1269">
            <v>2</v>
          </cell>
          <cell r="J1269">
            <v>0.56742909423604759</v>
          </cell>
        </row>
        <row r="1270">
          <cell r="A1270" t="str">
            <v>13-080</v>
          </cell>
          <cell r="I1270">
            <v>5</v>
          </cell>
          <cell r="J1270">
            <v>0.99778393351800554</v>
          </cell>
        </row>
        <row r="1271">
          <cell r="A1271" t="str">
            <v>13-081</v>
          </cell>
          <cell r="I1271">
            <v>5</v>
          </cell>
          <cell r="J1271">
            <v>0.82425629290617841</v>
          </cell>
        </row>
        <row r="1272">
          <cell r="A1272" t="str">
            <v>13-082</v>
          </cell>
          <cell r="I1272">
            <v>4</v>
          </cell>
          <cell r="J1272">
            <v>0.93286713286713285</v>
          </cell>
        </row>
        <row r="1273">
          <cell r="A1273" t="str">
            <v>13-083</v>
          </cell>
          <cell r="I1273">
            <v>3</v>
          </cell>
          <cell r="J1273">
            <v>0.56713881019830026</v>
          </cell>
        </row>
        <row r="1274">
          <cell r="A1274" t="str">
            <v>13-085</v>
          </cell>
          <cell r="I1274">
            <v>5</v>
          </cell>
          <cell r="J1274">
            <v>0.61752380952380947</v>
          </cell>
        </row>
        <row r="1275">
          <cell r="A1275" t="str">
            <v>13-087</v>
          </cell>
          <cell r="I1275">
            <v>2</v>
          </cell>
          <cell r="J1275">
            <v>0.92254777070063698</v>
          </cell>
        </row>
        <row r="1276">
          <cell r="A1276" t="str">
            <v>13-088</v>
          </cell>
          <cell r="I1276">
            <v>4</v>
          </cell>
          <cell r="J1276">
            <v>0.92440944881889764</v>
          </cell>
        </row>
        <row r="1277">
          <cell r="A1277" t="str">
            <v>13-089</v>
          </cell>
          <cell r="I1277">
            <v>4</v>
          </cell>
          <cell r="J1277">
            <v>0.74609571788413098</v>
          </cell>
        </row>
        <row r="1278">
          <cell r="A1278" t="str">
            <v>13-090</v>
          </cell>
          <cell r="I1278">
            <v>5</v>
          </cell>
          <cell r="J1278">
            <v>0.86262626262626263</v>
          </cell>
        </row>
        <row r="1279">
          <cell r="A1279" t="str">
            <v>13-091</v>
          </cell>
          <cell r="I1279">
            <v>2</v>
          </cell>
          <cell r="J1279">
            <v>0.99919110212335693</v>
          </cell>
        </row>
        <row r="1280">
          <cell r="A1280" t="str">
            <v>13-093</v>
          </cell>
          <cell r="I1280">
            <v>4</v>
          </cell>
          <cell r="J1280">
            <v>0.445045045045045</v>
          </cell>
        </row>
        <row r="1281">
          <cell r="A1281" t="str">
            <v>13-094</v>
          </cell>
          <cell r="I1281">
            <v>5</v>
          </cell>
          <cell r="J1281">
            <v>0.83213610586011344</v>
          </cell>
        </row>
        <row r="1282">
          <cell r="A1282" t="str">
            <v>13-095</v>
          </cell>
          <cell r="I1282">
            <v>2</v>
          </cell>
          <cell r="J1282">
            <v>0.43929203539823009</v>
          </cell>
        </row>
        <row r="1283">
          <cell r="A1283" t="str">
            <v>13-096</v>
          </cell>
          <cell r="I1283">
            <v>4</v>
          </cell>
          <cell r="J1283">
            <v>0.80435835351089591</v>
          </cell>
        </row>
        <row r="1284">
          <cell r="A1284" t="str">
            <v>13-097</v>
          </cell>
          <cell r="I1284">
            <v>4</v>
          </cell>
          <cell r="J1284">
            <v>0.99798488664987406</v>
          </cell>
        </row>
        <row r="1285">
          <cell r="A1285" t="str">
            <v>13-098</v>
          </cell>
          <cell r="I1285">
            <v>5</v>
          </cell>
          <cell r="J1285">
            <v>0.84685138539042815</v>
          </cell>
        </row>
        <row r="1286">
          <cell r="A1286" t="str">
            <v>13-099</v>
          </cell>
          <cell r="I1286">
            <v>2</v>
          </cell>
          <cell r="J1286">
            <v>0.81119515885022697</v>
          </cell>
        </row>
        <row r="1287">
          <cell r="A1287" t="str">
            <v>13-100</v>
          </cell>
          <cell r="I1287">
            <v>4</v>
          </cell>
          <cell r="J1287">
            <v>0.89385113268608407</v>
          </cell>
        </row>
        <row r="1288">
          <cell r="A1288" t="str">
            <v>14-001</v>
          </cell>
          <cell r="I1288">
            <v>1</v>
          </cell>
          <cell r="J1288">
            <v>0.68194726166328601</v>
          </cell>
        </row>
        <row r="1289">
          <cell r="A1289" t="str">
            <v>14-002</v>
          </cell>
          <cell r="I1289">
            <v>4</v>
          </cell>
          <cell r="J1289">
            <v>0.79339339339339332</v>
          </cell>
        </row>
        <row r="1290">
          <cell r="A1290" t="str">
            <v>14-003</v>
          </cell>
          <cell r="I1290">
            <v>4</v>
          </cell>
          <cell r="J1290">
            <v>0.9176079734219269</v>
          </cell>
        </row>
        <row r="1291">
          <cell r="A1291" t="str">
            <v>14-004</v>
          </cell>
          <cell r="I1291">
            <v>2</v>
          </cell>
          <cell r="J1291">
            <v>0.7712480252764613</v>
          </cell>
        </row>
        <row r="1292">
          <cell r="A1292" t="str">
            <v>14-006</v>
          </cell>
          <cell r="I1292">
            <v>2</v>
          </cell>
          <cell r="J1292">
            <v>0.56817204301075264</v>
          </cell>
        </row>
        <row r="1293">
          <cell r="A1293" t="str">
            <v>14-007</v>
          </cell>
          <cell r="I1293">
            <v>4</v>
          </cell>
          <cell r="J1293">
            <v>0.53382716049382717</v>
          </cell>
        </row>
        <row r="1294">
          <cell r="A1294" t="str">
            <v>14-008</v>
          </cell>
          <cell r="I1294">
            <v>1</v>
          </cell>
          <cell r="J1294">
            <v>0.80033057851239664</v>
          </cell>
        </row>
        <row r="1295">
          <cell r="A1295" t="str">
            <v>14-009</v>
          </cell>
          <cell r="I1295">
            <v>4</v>
          </cell>
          <cell r="J1295">
            <v>0.99894875164257557</v>
          </cell>
        </row>
        <row r="1296">
          <cell r="A1296" t="str">
            <v>14-010</v>
          </cell>
          <cell r="I1296">
            <v>3</v>
          </cell>
          <cell r="J1296">
            <v>0.72669039145907466</v>
          </cell>
        </row>
        <row r="1297">
          <cell r="A1297" t="str">
            <v>14-011</v>
          </cell>
          <cell r="I1297">
            <v>1</v>
          </cell>
          <cell r="J1297">
            <v>0.46934673366834168</v>
          </cell>
        </row>
        <row r="1298">
          <cell r="A1298" t="str">
            <v>14-012</v>
          </cell>
          <cell r="I1298">
            <v>5</v>
          </cell>
          <cell r="J1298">
            <v>0.99877488514548241</v>
          </cell>
        </row>
        <row r="1299">
          <cell r="A1299" t="str">
            <v>14-013</v>
          </cell>
          <cell r="I1299">
            <v>1</v>
          </cell>
          <cell r="J1299">
            <v>0.86348808030112933</v>
          </cell>
        </row>
        <row r="1300">
          <cell r="A1300" t="str">
            <v>14-014</v>
          </cell>
          <cell r="I1300">
            <v>4</v>
          </cell>
          <cell r="J1300">
            <v>0.93995157384987893</v>
          </cell>
        </row>
        <row r="1301">
          <cell r="A1301" t="str">
            <v>14-015</v>
          </cell>
          <cell r="I1301">
            <v>5</v>
          </cell>
          <cell r="J1301">
            <v>0.99585492227979266</v>
          </cell>
        </row>
        <row r="1302">
          <cell r="A1302" t="str">
            <v>14-016</v>
          </cell>
          <cell r="I1302">
            <v>4</v>
          </cell>
          <cell r="J1302">
            <v>0.44026402640264017</v>
          </cell>
        </row>
        <row r="1303">
          <cell r="A1303" t="str">
            <v>14-017</v>
          </cell>
          <cell r="I1303">
            <v>4</v>
          </cell>
          <cell r="J1303">
            <v>0.99609756097560975</v>
          </cell>
        </row>
        <row r="1304">
          <cell r="A1304" t="str">
            <v>14-018</v>
          </cell>
          <cell r="I1304">
            <v>4</v>
          </cell>
          <cell r="J1304">
            <v>0.48151447661469932</v>
          </cell>
        </row>
        <row r="1305">
          <cell r="A1305" t="str">
            <v>14-021</v>
          </cell>
          <cell r="I1305">
            <v>4</v>
          </cell>
          <cell r="J1305">
            <v>0.84685138539042815</v>
          </cell>
        </row>
        <row r="1306">
          <cell r="A1306" t="str">
            <v>14-024</v>
          </cell>
          <cell r="I1306">
            <v>4</v>
          </cell>
          <cell r="J1306">
            <v>0.99863247863247873</v>
          </cell>
        </row>
        <row r="1307">
          <cell r="A1307" t="str">
            <v>14-025</v>
          </cell>
          <cell r="I1307">
            <v>4</v>
          </cell>
          <cell r="J1307">
            <v>0.52653061224489794</v>
          </cell>
        </row>
        <row r="1308">
          <cell r="A1308" t="str">
            <v>14-026</v>
          </cell>
          <cell r="I1308">
            <v>4</v>
          </cell>
          <cell r="J1308">
            <v>0.68138528138528132</v>
          </cell>
        </row>
        <row r="1309">
          <cell r="A1309" t="str">
            <v>14-027</v>
          </cell>
          <cell r="I1309">
            <v>2</v>
          </cell>
          <cell r="J1309">
            <v>0.73666146645865838</v>
          </cell>
        </row>
        <row r="1310">
          <cell r="A1310" t="str">
            <v>14-028</v>
          </cell>
          <cell r="I1310">
            <v>3</v>
          </cell>
          <cell r="J1310">
            <v>0.97535014005602239</v>
          </cell>
        </row>
        <row r="1311">
          <cell r="A1311" t="str">
            <v>14-029</v>
          </cell>
          <cell r="I1311">
            <v>5</v>
          </cell>
          <cell r="J1311">
            <v>0.74260869565217391</v>
          </cell>
        </row>
        <row r="1312">
          <cell r="A1312" t="str">
            <v>14-030</v>
          </cell>
          <cell r="I1312">
            <v>2</v>
          </cell>
          <cell r="J1312">
            <v>0.70247074122236675</v>
          </cell>
        </row>
        <row r="1313">
          <cell r="A1313" t="str">
            <v>14-031</v>
          </cell>
          <cell r="I1313">
            <v>5</v>
          </cell>
          <cell r="J1313">
            <v>0.53556231003039512</v>
          </cell>
        </row>
        <row r="1314">
          <cell r="A1314" t="str">
            <v>14-032</v>
          </cell>
          <cell r="I1314">
            <v>4</v>
          </cell>
          <cell r="J1314">
            <v>0.53319238900634247</v>
          </cell>
        </row>
        <row r="1315">
          <cell r="A1315" t="str">
            <v>14-033</v>
          </cell>
          <cell r="I1315">
            <v>5</v>
          </cell>
          <cell r="J1315">
            <v>0.6490118577075098</v>
          </cell>
        </row>
        <row r="1316">
          <cell r="A1316" t="str">
            <v>14-034</v>
          </cell>
          <cell r="I1316">
            <v>5</v>
          </cell>
          <cell r="J1316">
            <v>0.47570621468926549</v>
          </cell>
        </row>
        <row r="1317">
          <cell r="A1317" t="str">
            <v>14-035</v>
          </cell>
          <cell r="I1317">
            <v>3</v>
          </cell>
          <cell r="J1317">
            <v>0.46666666666666667</v>
          </cell>
        </row>
        <row r="1318">
          <cell r="A1318" t="str">
            <v>14-036</v>
          </cell>
          <cell r="I1318">
            <v>2</v>
          </cell>
          <cell r="J1318">
            <v>0.88713178294573647</v>
          </cell>
        </row>
        <row r="1319">
          <cell r="A1319" t="str">
            <v>14-037</v>
          </cell>
          <cell r="I1319">
            <v>4</v>
          </cell>
          <cell r="J1319">
            <v>0.97658536585365852</v>
          </cell>
        </row>
        <row r="1320">
          <cell r="A1320" t="str">
            <v>14-038</v>
          </cell>
          <cell r="I1320">
            <v>1</v>
          </cell>
          <cell r="J1320">
            <v>0.99785522788203751</v>
          </cell>
        </row>
        <row r="1321">
          <cell r="A1321" t="str">
            <v>14-039</v>
          </cell>
          <cell r="I1321">
            <v>5</v>
          </cell>
          <cell r="J1321">
            <v>0.74323607427055705</v>
          </cell>
        </row>
        <row r="1322">
          <cell r="A1322" t="str">
            <v>14-040</v>
          </cell>
          <cell r="I1322">
            <v>1</v>
          </cell>
          <cell r="J1322">
            <v>0.65344129554655872</v>
          </cell>
        </row>
        <row r="1323">
          <cell r="A1323" t="str">
            <v>14-041</v>
          </cell>
          <cell r="I1323">
            <v>4</v>
          </cell>
          <cell r="J1323">
            <v>0.91738035264483619</v>
          </cell>
        </row>
        <row r="1324">
          <cell r="A1324" t="str">
            <v>14-042</v>
          </cell>
          <cell r="I1324">
            <v>2</v>
          </cell>
          <cell r="J1324">
            <v>0.40335731414868098</v>
          </cell>
        </row>
        <row r="1325">
          <cell r="A1325" t="str">
            <v>14-043</v>
          </cell>
          <cell r="I1325">
            <v>3</v>
          </cell>
          <cell r="J1325">
            <v>0.80373027259684371</v>
          </cell>
        </row>
        <row r="1326">
          <cell r="A1326" t="str">
            <v>14-045</v>
          </cell>
          <cell r="I1326">
            <v>4</v>
          </cell>
          <cell r="J1326">
            <v>0.97403651115618661</v>
          </cell>
        </row>
        <row r="1327">
          <cell r="A1327" t="str">
            <v>14-047</v>
          </cell>
          <cell r="I1327">
            <v>4</v>
          </cell>
          <cell r="J1327">
            <v>0.80450606585788564</v>
          </cell>
        </row>
        <row r="1328">
          <cell r="A1328" t="str">
            <v>14-048</v>
          </cell>
          <cell r="I1328">
            <v>4</v>
          </cell>
          <cell r="J1328">
            <v>0.68028933092224231</v>
          </cell>
        </row>
        <row r="1329">
          <cell r="A1329" t="str">
            <v>14-049</v>
          </cell>
          <cell r="I1329">
            <v>5</v>
          </cell>
          <cell r="J1329">
            <v>0.49161793372319679</v>
          </cell>
        </row>
        <row r="1330">
          <cell r="A1330" t="str">
            <v>14-050</v>
          </cell>
          <cell r="I1330">
            <v>5</v>
          </cell>
          <cell r="J1330">
            <v>0.54285714285714282</v>
          </cell>
        </row>
        <row r="1331">
          <cell r="A1331" t="str">
            <v>14-051</v>
          </cell>
          <cell r="I1331">
            <v>5</v>
          </cell>
          <cell r="J1331">
            <v>0.99734219269102986</v>
          </cell>
        </row>
        <row r="1332">
          <cell r="A1332" t="str">
            <v>14-052</v>
          </cell>
          <cell r="I1332">
            <v>4</v>
          </cell>
          <cell r="J1332">
            <v>0.81832669322709173</v>
          </cell>
        </row>
        <row r="1333">
          <cell r="A1333" t="str">
            <v>14-053</v>
          </cell>
          <cell r="I1333">
            <v>3</v>
          </cell>
          <cell r="J1333">
            <v>0.45652892561983471</v>
          </cell>
        </row>
        <row r="1334">
          <cell r="A1334" t="str">
            <v>14-054</v>
          </cell>
          <cell r="I1334">
            <v>2</v>
          </cell>
          <cell r="J1334">
            <v>0.99870340356564025</v>
          </cell>
        </row>
        <row r="1335">
          <cell r="A1335" t="str">
            <v>14-056</v>
          </cell>
          <cell r="I1335">
            <v>4</v>
          </cell>
          <cell r="J1335">
            <v>0.59086757990867578</v>
          </cell>
        </row>
        <row r="1336">
          <cell r="A1336" t="str">
            <v>14-058</v>
          </cell>
          <cell r="I1336">
            <v>1</v>
          </cell>
          <cell r="J1336">
            <v>0.51441689623507814</v>
          </cell>
        </row>
        <row r="1337">
          <cell r="A1337" t="str">
            <v>14-059</v>
          </cell>
          <cell r="I1337">
            <v>5</v>
          </cell>
          <cell r="J1337">
            <v>0.66126126126126128</v>
          </cell>
        </row>
        <row r="1338">
          <cell r="A1338" t="str">
            <v>14-060</v>
          </cell>
          <cell r="I1338">
            <v>4</v>
          </cell>
          <cell r="J1338">
            <v>0.99678714859437745</v>
          </cell>
        </row>
        <row r="1339">
          <cell r="A1339" t="str">
            <v>14-061</v>
          </cell>
          <cell r="I1339">
            <v>1</v>
          </cell>
          <cell r="J1339">
            <v>0.99844054580896691</v>
          </cell>
        </row>
        <row r="1340">
          <cell r="A1340" t="str">
            <v>14-062</v>
          </cell>
          <cell r="I1340">
            <v>4</v>
          </cell>
          <cell r="J1340">
            <v>0.5364948453608247</v>
          </cell>
        </row>
        <row r="1341">
          <cell r="A1341" t="str">
            <v>14-063</v>
          </cell>
          <cell r="I1341">
            <v>5</v>
          </cell>
          <cell r="J1341">
            <v>0.67645429362880882</v>
          </cell>
        </row>
        <row r="1342">
          <cell r="A1342" t="str">
            <v>14-064</v>
          </cell>
          <cell r="I1342">
            <v>5</v>
          </cell>
          <cell r="J1342">
            <v>0.53108910891089112</v>
          </cell>
        </row>
        <row r="1343">
          <cell r="A1343" t="str">
            <v>14-065</v>
          </cell>
          <cell r="I1343">
            <v>2</v>
          </cell>
          <cell r="J1343">
            <v>0.75262206148282096</v>
          </cell>
        </row>
        <row r="1344">
          <cell r="A1344" t="str">
            <v>14-066</v>
          </cell>
          <cell r="I1344">
            <v>5</v>
          </cell>
          <cell r="J1344">
            <v>0.61771812080536914</v>
          </cell>
        </row>
        <row r="1345">
          <cell r="A1345" t="str">
            <v>14-067</v>
          </cell>
          <cell r="I1345">
            <v>5</v>
          </cell>
          <cell r="J1345">
            <v>0.54224598930481283</v>
          </cell>
        </row>
        <row r="1346">
          <cell r="A1346" t="str">
            <v>14-068</v>
          </cell>
          <cell r="I1346">
            <v>2</v>
          </cell>
          <cell r="J1346">
            <v>0.54890965732087227</v>
          </cell>
        </row>
        <row r="1347">
          <cell r="A1347" t="str">
            <v>14-069</v>
          </cell>
          <cell r="I1347">
            <v>3</v>
          </cell>
          <cell r="J1347">
            <v>0.92691680261011422</v>
          </cell>
        </row>
        <row r="1348">
          <cell r="A1348" t="str">
            <v>14-070</v>
          </cell>
          <cell r="I1348">
            <v>4</v>
          </cell>
          <cell r="J1348">
            <v>0.84070021881838075</v>
          </cell>
        </row>
        <row r="1349">
          <cell r="A1349" t="str">
            <v>14-071</v>
          </cell>
          <cell r="I1349">
            <v>1</v>
          </cell>
          <cell r="J1349">
            <v>0.84000000000000008</v>
          </cell>
        </row>
        <row r="1350">
          <cell r="A1350" t="str">
            <v>14-072</v>
          </cell>
          <cell r="I1350">
            <v>2</v>
          </cell>
          <cell r="J1350">
            <v>0.7744870651204282</v>
          </cell>
        </row>
        <row r="1351">
          <cell r="A1351" t="str">
            <v>14-073</v>
          </cell>
          <cell r="I1351">
            <v>5</v>
          </cell>
          <cell r="J1351">
            <v>0.92219873150105702</v>
          </cell>
        </row>
        <row r="1352">
          <cell r="A1352" t="str">
            <v>14-075</v>
          </cell>
          <cell r="I1352">
            <v>4</v>
          </cell>
          <cell r="J1352">
            <v>0.73874239350912774</v>
          </cell>
        </row>
        <row r="1353">
          <cell r="A1353" t="str">
            <v>14-076</v>
          </cell>
          <cell r="I1353">
            <v>5</v>
          </cell>
          <cell r="J1353">
            <v>0.66825688073394496</v>
          </cell>
        </row>
        <row r="1354">
          <cell r="A1354" t="str">
            <v>14-077</v>
          </cell>
          <cell r="I1354">
            <v>3</v>
          </cell>
          <cell r="J1354">
            <v>0.7886990801576873</v>
          </cell>
        </row>
        <row r="1355">
          <cell r="A1355" t="str">
            <v>14-078</v>
          </cell>
          <cell r="I1355">
            <v>3</v>
          </cell>
          <cell r="J1355">
            <v>0.48310991957104549</v>
          </cell>
        </row>
        <row r="1356">
          <cell r="A1356" t="str">
            <v>14-079</v>
          </cell>
          <cell r="I1356">
            <v>5</v>
          </cell>
          <cell r="J1356">
            <v>0.61511335012594459</v>
          </cell>
        </row>
        <row r="1357">
          <cell r="A1357" t="str">
            <v>14-080</v>
          </cell>
          <cell r="I1357">
            <v>2</v>
          </cell>
          <cell r="J1357">
            <v>0.47260579064587971</v>
          </cell>
        </row>
        <row r="1358">
          <cell r="A1358" t="str">
            <v>14-081</v>
          </cell>
          <cell r="I1358">
            <v>1</v>
          </cell>
          <cell r="J1358">
            <v>0.43171247357293868</v>
          </cell>
        </row>
        <row r="1359">
          <cell r="A1359" t="str">
            <v>14-082</v>
          </cell>
          <cell r="I1359">
            <v>3</v>
          </cell>
          <cell r="J1359">
            <v>0.79146067415730337</v>
          </cell>
        </row>
        <row r="1360">
          <cell r="A1360" t="str">
            <v>14-084</v>
          </cell>
          <cell r="I1360">
            <v>1</v>
          </cell>
          <cell r="J1360">
            <v>0.58118609406952959</v>
          </cell>
        </row>
        <row r="1361">
          <cell r="A1361" t="str">
            <v>14-085</v>
          </cell>
          <cell r="I1361">
            <v>4</v>
          </cell>
          <cell r="J1361">
            <v>0.99790026246719155</v>
          </cell>
        </row>
        <row r="1362">
          <cell r="A1362" t="str">
            <v>14-086</v>
          </cell>
          <cell r="I1362">
            <v>4</v>
          </cell>
          <cell r="J1362">
            <v>0.99836400817995907</v>
          </cell>
        </row>
        <row r="1363">
          <cell r="A1363" t="str">
            <v>14-087</v>
          </cell>
          <cell r="I1363">
            <v>2</v>
          </cell>
          <cell r="J1363">
            <v>0.82644873699851418</v>
          </cell>
        </row>
        <row r="1364">
          <cell r="A1364" t="str">
            <v>14-088</v>
          </cell>
          <cell r="I1364">
            <v>4</v>
          </cell>
          <cell r="J1364">
            <v>0.99765395894428144</v>
          </cell>
        </row>
        <row r="1365">
          <cell r="A1365" t="str">
            <v>14-089</v>
          </cell>
          <cell r="I1365">
            <v>2</v>
          </cell>
          <cell r="J1365">
            <v>0.65978784956605596</v>
          </cell>
        </row>
        <row r="1366">
          <cell r="A1366" t="str">
            <v>14-090</v>
          </cell>
          <cell r="I1366">
            <v>2</v>
          </cell>
          <cell r="J1366">
            <v>0.8616063548102384</v>
          </cell>
        </row>
        <row r="1367">
          <cell r="A1367" t="str">
            <v>14-091</v>
          </cell>
          <cell r="I1367">
            <v>5</v>
          </cell>
          <cell r="J1367">
            <v>0.9887058823529411</v>
          </cell>
        </row>
        <row r="1368">
          <cell r="A1368" t="str">
            <v>14-092</v>
          </cell>
          <cell r="I1368">
            <v>2</v>
          </cell>
          <cell r="J1368">
            <v>0.58065241844769411</v>
          </cell>
        </row>
        <row r="1369">
          <cell r="A1369" t="str">
            <v>14-093</v>
          </cell>
          <cell r="I1369">
            <v>5</v>
          </cell>
          <cell r="J1369">
            <v>0.62389610389610384</v>
          </cell>
        </row>
        <row r="1370">
          <cell r="A1370" t="str">
            <v>14-094</v>
          </cell>
          <cell r="I1370">
            <v>4</v>
          </cell>
          <cell r="J1370">
            <v>0.68984615384615378</v>
          </cell>
        </row>
        <row r="1371">
          <cell r="A1371" t="str">
            <v>14-095</v>
          </cell>
          <cell r="I1371">
            <v>2</v>
          </cell>
          <cell r="J1371">
            <v>0.44732461355529129</v>
          </cell>
        </row>
        <row r="1372">
          <cell r="A1372" t="str">
            <v>14-096</v>
          </cell>
          <cell r="I1372">
            <v>2</v>
          </cell>
          <cell r="J1372">
            <v>0.48406909788867558</v>
          </cell>
        </row>
        <row r="1373">
          <cell r="A1373" t="str">
            <v>14-097</v>
          </cell>
          <cell r="I1373">
            <v>2</v>
          </cell>
          <cell r="J1373">
            <v>0.64050144648023144</v>
          </cell>
        </row>
        <row r="1374">
          <cell r="A1374" t="str">
            <v>14-098</v>
          </cell>
          <cell r="I1374">
            <v>5</v>
          </cell>
          <cell r="J1374">
            <v>0.9977077363896848</v>
          </cell>
        </row>
        <row r="1375">
          <cell r="A1375" t="str">
            <v>14-099</v>
          </cell>
          <cell r="I1375">
            <v>2</v>
          </cell>
          <cell r="J1375">
            <v>0.53753424657534243</v>
          </cell>
        </row>
        <row r="1376">
          <cell r="A1376" t="str">
            <v>14-100</v>
          </cell>
          <cell r="I1376">
            <v>4</v>
          </cell>
          <cell r="J1376">
            <v>0.53422222222222226</v>
          </cell>
        </row>
        <row r="1377">
          <cell r="A1377" t="str">
            <v>15-001</v>
          </cell>
          <cell r="I1377">
            <v>1</v>
          </cell>
          <cell r="J1377">
            <v>0.8433566433566434</v>
          </cell>
        </row>
        <row r="1378">
          <cell r="A1378" t="str">
            <v>15-002</v>
          </cell>
          <cell r="I1378">
            <v>4</v>
          </cell>
          <cell r="J1378">
            <v>0.67076350093109871</v>
          </cell>
        </row>
        <row r="1379">
          <cell r="A1379" t="str">
            <v>15-003</v>
          </cell>
          <cell r="I1379">
            <v>4</v>
          </cell>
          <cell r="J1379">
            <v>0.96120092378752886</v>
          </cell>
        </row>
        <row r="1380">
          <cell r="A1380" t="str">
            <v>15-004</v>
          </cell>
          <cell r="I1380">
            <v>2</v>
          </cell>
          <cell r="J1380">
            <v>0.79065420560747668</v>
          </cell>
        </row>
        <row r="1381">
          <cell r="A1381" t="str">
            <v>15-005</v>
          </cell>
          <cell r="I1381">
            <v>3</v>
          </cell>
          <cell r="J1381">
            <v>0.60101781170483459</v>
          </cell>
        </row>
        <row r="1382">
          <cell r="A1382" t="str">
            <v>15-006</v>
          </cell>
          <cell r="I1382">
            <v>4</v>
          </cell>
          <cell r="J1382">
            <v>0.67194244604316544</v>
          </cell>
        </row>
        <row r="1383">
          <cell r="A1383" t="str">
            <v>15-007</v>
          </cell>
          <cell r="I1383">
            <v>4</v>
          </cell>
          <cell r="J1383">
            <v>0.80859465737514524</v>
          </cell>
        </row>
        <row r="1384">
          <cell r="A1384" t="str">
            <v>15-008</v>
          </cell>
          <cell r="I1384">
            <v>5</v>
          </cell>
          <cell r="J1384">
            <v>0.99858407079646028</v>
          </cell>
        </row>
        <row r="1385">
          <cell r="A1385" t="str">
            <v>15-009</v>
          </cell>
          <cell r="I1385">
            <v>4</v>
          </cell>
          <cell r="J1385">
            <v>0.97615176151761518</v>
          </cell>
        </row>
        <row r="1386">
          <cell r="A1386" t="str">
            <v>15-010</v>
          </cell>
          <cell r="I1386">
            <v>3</v>
          </cell>
          <cell r="J1386">
            <v>0.90110375275938193</v>
          </cell>
        </row>
        <row r="1387">
          <cell r="A1387" t="str">
            <v>15-011</v>
          </cell>
          <cell r="I1387">
            <v>4</v>
          </cell>
          <cell r="J1387">
            <v>0.54389140271493219</v>
          </cell>
        </row>
        <row r="1388">
          <cell r="A1388" t="str">
            <v>15-012</v>
          </cell>
          <cell r="I1388">
            <v>4</v>
          </cell>
          <cell r="J1388">
            <v>0.73796095444685461</v>
          </cell>
        </row>
        <row r="1389">
          <cell r="A1389" t="str">
            <v>15-013</v>
          </cell>
          <cell r="I1389">
            <v>5</v>
          </cell>
          <cell r="J1389">
            <v>0.46434782608695652</v>
          </cell>
        </row>
        <row r="1390">
          <cell r="A1390" t="str">
            <v>15-014</v>
          </cell>
          <cell r="I1390">
            <v>4</v>
          </cell>
          <cell r="J1390">
            <v>0.56378269617706234</v>
          </cell>
        </row>
        <row r="1391">
          <cell r="A1391" t="str">
            <v>15-015</v>
          </cell>
          <cell r="I1391">
            <v>4</v>
          </cell>
          <cell r="J1391">
            <v>0.88039492242595208</v>
          </cell>
        </row>
        <row r="1392">
          <cell r="A1392" t="str">
            <v>15-016</v>
          </cell>
          <cell r="I1392">
            <v>5</v>
          </cell>
          <cell r="J1392">
            <v>0.54204275534441804</v>
          </cell>
        </row>
        <row r="1393">
          <cell r="A1393" t="str">
            <v>15-017</v>
          </cell>
          <cell r="I1393">
            <v>4</v>
          </cell>
          <cell r="J1393">
            <v>0.54854771784232359</v>
          </cell>
        </row>
        <row r="1394">
          <cell r="A1394" t="str">
            <v>15-019</v>
          </cell>
          <cell r="I1394">
            <v>3</v>
          </cell>
          <cell r="J1394">
            <v>0.86759906759906757</v>
          </cell>
        </row>
        <row r="1395">
          <cell r="A1395" t="str">
            <v>15-020</v>
          </cell>
          <cell r="I1395">
            <v>4</v>
          </cell>
          <cell r="J1395">
            <v>0.98243512974051894</v>
          </cell>
        </row>
        <row r="1396">
          <cell r="A1396" t="str">
            <v>15-021</v>
          </cell>
          <cell r="I1396">
            <v>2</v>
          </cell>
          <cell r="J1396">
            <v>0.5828348504551365</v>
          </cell>
        </row>
        <row r="1397">
          <cell r="A1397" t="str">
            <v>15-022</v>
          </cell>
          <cell r="I1397">
            <v>3</v>
          </cell>
          <cell r="J1397">
            <v>0.86096551724137937</v>
          </cell>
        </row>
        <row r="1398">
          <cell r="A1398" t="str">
            <v>15-023</v>
          </cell>
          <cell r="I1398">
            <v>3</v>
          </cell>
          <cell r="J1398">
            <v>0.98624641833810889</v>
          </cell>
        </row>
        <row r="1399">
          <cell r="A1399" t="str">
            <v>15-024</v>
          </cell>
          <cell r="I1399">
            <v>2</v>
          </cell>
          <cell r="J1399">
            <v>0.84267782426778248</v>
          </cell>
        </row>
        <row r="1400">
          <cell r="A1400" t="str">
            <v>15-025</v>
          </cell>
          <cell r="I1400">
            <v>3</v>
          </cell>
          <cell r="J1400">
            <v>0.97445109780439121</v>
          </cell>
        </row>
        <row r="1401">
          <cell r="A1401" t="str">
            <v>15-026</v>
          </cell>
          <cell r="I1401">
            <v>4</v>
          </cell>
          <cell r="J1401">
            <v>0.70831099195710456</v>
          </cell>
        </row>
        <row r="1402">
          <cell r="A1402" t="str">
            <v>15-027</v>
          </cell>
          <cell r="I1402">
            <v>2</v>
          </cell>
          <cell r="J1402">
            <v>0.41294964028776981</v>
          </cell>
        </row>
        <row r="1403">
          <cell r="A1403" t="str">
            <v>15-029</v>
          </cell>
          <cell r="I1403">
            <v>3</v>
          </cell>
          <cell r="J1403">
            <v>0.49920424403183022</v>
          </cell>
        </row>
        <row r="1404">
          <cell r="A1404" t="str">
            <v>15-030</v>
          </cell>
          <cell r="I1404">
            <v>3</v>
          </cell>
          <cell r="J1404">
            <v>0.62595673876871882</v>
          </cell>
        </row>
        <row r="1405">
          <cell r="A1405" t="str">
            <v>15-031</v>
          </cell>
          <cell r="I1405">
            <v>3</v>
          </cell>
          <cell r="J1405">
            <v>0.61821782178217821</v>
          </cell>
        </row>
        <row r="1406">
          <cell r="A1406" t="str">
            <v>15-032</v>
          </cell>
          <cell r="I1406">
            <v>2</v>
          </cell>
          <cell r="J1406">
            <v>0.77663366336633666</v>
          </cell>
        </row>
        <row r="1407">
          <cell r="A1407" t="str">
            <v>15-033</v>
          </cell>
          <cell r="I1407">
            <v>3</v>
          </cell>
          <cell r="J1407">
            <v>0.6862337662337662</v>
          </cell>
        </row>
        <row r="1408">
          <cell r="A1408" t="str">
            <v>15-034</v>
          </cell>
          <cell r="I1408">
            <v>4</v>
          </cell>
          <cell r="J1408">
            <v>0.99002079002079002</v>
          </cell>
        </row>
        <row r="1409">
          <cell r="A1409" t="str">
            <v>15-035</v>
          </cell>
          <cell r="I1409">
            <v>4</v>
          </cell>
          <cell r="J1409">
            <v>0.98243512974051894</v>
          </cell>
        </row>
        <row r="1410">
          <cell r="A1410" t="str">
            <v>15-036</v>
          </cell>
          <cell r="I1410">
            <v>4</v>
          </cell>
          <cell r="J1410">
            <v>0.99857397504456336</v>
          </cell>
        </row>
        <row r="1411">
          <cell r="A1411" t="str">
            <v>15-037</v>
          </cell>
          <cell r="I1411">
            <v>4</v>
          </cell>
          <cell r="J1411">
            <v>0.49890109890109879</v>
          </cell>
        </row>
        <row r="1412">
          <cell r="A1412" t="str">
            <v>15-038</v>
          </cell>
          <cell r="I1412">
            <v>1</v>
          </cell>
          <cell r="J1412">
            <v>0.59341176470588231</v>
          </cell>
        </row>
        <row r="1413">
          <cell r="A1413" t="str">
            <v>15-039</v>
          </cell>
          <cell r="I1413">
            <v>2</v>
          </cell>
          <cell r="J1413">
            <v>0.44218077474892392</v>
          </cell>
        </row>
        <row r="1414">
          <cell r="A1414" t="str">
            <v>15-040</v>
          </cell>
          <cell r="I1414">
            <v>4</v>
          </cell>
          <cell r="J1414">
            <v>0.68848641655886167</v>
          </cell>
        </row>
        <row r="1415">
          <cell r="A1415" t="str">
            <v>15-041</v>
          </cell>
          <cell r="I1415">
            <v>4</v>
          </cell>
          <cell r="J1415">
            <v>0.56890080428954426</v>
          </cell>
        </row>
        <row r="1416">
          <cell r="A1416" t="str">
            <v>15-042</v>
          </cell>
          <cell r="I1416">
            <v>4</v>
          </cell>
          <cell r="J1416">
            <v>0.55185995623632378</v>
          </cell>
        </row>
        <row r="1417">
          <cell r="A1417" t="str">
            <v>15-043</v>
          </cell>
          <cell r="I1417">
            <v>5</v>
          </cell>
          <cell r="J1417">
            <v>0.58253638253638251</v>
          </cell>
        </row>
        <row r="1418">
          <cell r="A1418" t="str">
            <v>15-044</v>
          </cell>
          <cell r="I1418">
            <v>2</v>
          </cell>
          <cell r="J1418">
            <v>0.55758835758835756</v>
          </cell>
        </row>
        <row r="1419">
          <cell r="A1419" t="str">
            <v>15-045</v>
          </cell>
          <cell r="I1419">
            <v>4</v>
          </cell>
          <cell r="J1419">
            <v>0.87707808564231737</v>
          </cell>
        </row>
        <row r="1420">
          <cell r="A1420" t="str">
            <v>15-047</v>
          </cell>
          <cell r="I1420">
            <v>2</v>
          </cell>
          <cell r="J1420">
            <v>0.74217616580310886</v>
          </cell>
        </row>
        <row r="1421">
          <cell r="A1421" t="str">
            <v>15-048</v>
          </cell>
          <cell r="I1421">
            <v>2</v>
          </cell>
          <cell r="J1421">
            <v>0.99794344473007712</v>
          </cell>
        </row>
        <row r="1422">
          <cell r="A1422" t="str">
            <v>15-049</v>
          </cell>
          <cell r="I1422">
            <v>2</v>
          </cell>
          <cell r="J1422">
            <v>0.99847619047619052</v>
          </cell>
        </row>
        <row r="1423">
          <cell r="A1423" t="str">
            <v>15-050</v>
          </cell>
          <cell r="I1423">
            <v>2</v>
          </cell>
          <cell r="J1423">
            <v>0.99839034205231381</v>
          </cell>
        </row>
        <row r="1424">
          <cell r="A1424" t="str">
            <v>15-051</v>
          </cell>
          <cell r="I1424">
            <v>2</v>
          </cell>
          <cell r="J1424">
            <v>0.64019512195121953</v>
          </cell>
        </row>
        <row r="1425">
          <cell r="A1425" t="str">
            <v>15-052</v>
          </cell>
          <cell r="I1425">
            <v>4</v>
          </cell>
          <cell r="J1425">
            <v>0.87908611599297015</v>
          </cell>
        </row>
        <row r="1426">
          <cell r="A1426" t="str">
            <v>15-053</v>
          </cell>
          <cell r="I1426">
            <v>3</v>
          </cell>
          <cell r="J1426">
            <v>0.58849840255591046</v>
          </cell>
        </row>
        <row r="1427">
          <cell r="A1427" t="str">
            <v>15-054</v>
          </cell>
          <cell r="I1427">
            <v>5</v>
          </cell>
          <cell r="J1427">
            <v>0.99747634069400626</v>
          </cell>
        </row>
        <row r="1428">
          <cell r="A1428" t="str">
            <v>15-055</v>
          </cell>
          <cell r="I1428">
            <v>2</v>
          </cell>
          <cell r="J1428">
            <v>0.6063492063492063</v>
          </cell>
        </row>
        <row r="1429">
          <cell r="A1429" t="str">
            <v>15-056</v>
          </cell>
          <cell r="I1429">
            <v>3</v>
          </cell>
          <cell r="J1429">
            <v>0.88076256499133443</v>
          </cell>
        </row>
        <row r="1430">
          <cell r="A1430" t="str">
            <v>15-057</v>
          </cell>
          <cell r="I1430">
            <v>5</v>
          </cell>
          <cell r="J1430">
            <v>0.48067542213883668</v>
          </cell>
        </row>
        <row r="1431">
          <cell r="A1431" t="str">
            <v>15-059</v>
          </cell>
          <cell r="I1431">
            <v>5</v>
          </cell>
          <cell r="J1431">
            <v>0.65597269624573373</v>
          </cell>
        </row>
        <row r="1432">
          <cell r="A1432" t="str">
            <v>15-060</v>
          </cell>
          <cell r="I1432">
            <v>1</v>
          </cell>
          <cell r="J1432">
            <v>0.55856236786469338</v>
          </cell>
        </row>
        <row r="1433">
          <cell r="A1433" t="str">
            <v>15-061</v>
          </cell>
          <cell r="I1433">
            <v>2</v>
          </cell>
          <cell r="J1433">
            <v>0.99931093884582256</v>
          </cell>
        </row>
        <row r="1434">
          <cell r="A1434" t="str">
            <v>15-062</v>
          </cell>
          <cell r="I1434">
            <v>4</v>
          </cell>
          <cell r="J1434">
            <v>0.87726027397260276</v>
          </cell>
        </row>
        <row r="1435">
          <cell r="A1435" t="str">
            <v>15-063</v>
          </cell>
          <cell r="I1435">
            <v>4</v>
          </cell>
          <cell r="J1435">
            <v>0.78311111111111109</v>
          </cell>
        </row>
        <row r="1436">
          <cell r="A1436" t="str">
            <v>15-064</v>
          </cell>
          <cell r="I1436">
            <v>3</v>
          </cell>
          <cell r="J1436">
            <v>0.62764976958525343</v>
          </cell>
        </row>
        <row r="1437">
          <cell r="A1437" t="str">
            <v>15-065</v>
          </cell>
          <cell r="I1437">
            <v>4</v>
          </cell>
          <cell r="J1437">
            <v>0.99132007233273067</v>
          </cell>
        </row>
        <row r="1438">
          <cell r="A1438" t="str">
            <v>15-066</v>
          </cell>
          <cell r="I1438">
            <v>2</v>
          </cell>
          <cell r="J1438">
            <v>0.56635514018691591</v>
          </cell>
        </row>
        <row r="1439">
          <cell r="A1439" t="str">
            <v>15-067</v>
          </cell>
          <cell r="I1439">
            <v>4</v>
          </cell>
          <cell r="J1439">
            <v>0.99806295399515732</v>
          </cell>
        </row>
        <row r="1440">
          <cell r="A1440" t="str">
            <v>15-068</v>
          </cell>
          <cell r="I1440">
            <v>4</v>
          </cell>
          <cell r="J1440">
            <v>0.65450733752620538</v>
          </cell>
        </row>
        <row r="1441">
          <cell r="A1441" t="str">
            <v>15-069</v>
          </cell>
          <cell r="I1441">
            <v>2</v>
          </cell>
          <cell r="J1441">
            <v>0.50333988212180747</v>
          </cell>
        </row>
        <row r="1442">
          <cell r="A1442" t="str">
            <v>15-070</v>
          </cell>
          <cell r="I1442">
            <v>2</v>
          </cell>
          <cell r="J1442">
            <v>0.9980815347721822</v>
          </cell>
        </row>
        <row r="1443">
          <cell r="A1443" t="str">
            <v>15-071</v>
          </cell>
          <cell r="I1443">
            <v>3</v>
          </cell>
          <cell r="J1443">
            <v>0.44058679706601472</v>
          </cell>
        </row>
        <row r="1444">
          <cell r="A1444" t="str">
            <v>15-072</v>
          </cell>
          <cell r="I1444">
            <v>5</v>
          </cell>
          <cell r="J1444">
            <v>0.48032000000000002</v>
          </cell>
        </row>
        <row r="1445">
          <cell r="A1445" t="str">
            <v>15-073</v>
          </cell>
          <cell r="I1445">
            <v>4</v>
          </cell>
          <cell r="J1445">
            <v>0.84498269896193767</v>
          </cell>
        </row>
        <row r="1446">
          <cell r="A1446" t="str">
            <v>15-074</v>
          </cell>
          <cell r="I1446">
            <v>3</v>
          </cell>
          <cell r="J1446">
            <v>0.62512733446519519</v>
          </cell>
        </row>
        <row r="1447">
          <cell r="A1447" t="str">
            <v>15-075</v>
          </cell>
          <cell r="I1447">
            <v>5</v>
          </cell>
          <cell r="J1447">
            <v>0.63616438356164384</v>
          </cell>
        </row>
        <row r="1448">
          <cell r="A1448" t="str">
            <v>15-076</v>
          </cell>
          <cell r="I1448">
            <v>4</v>
          </cell>
          <cell r="J1448">
            <v>0.99811764705882355</v>
          </cell>
        </row>
        <row r="1449">
          <cell r="A1449" t="str">
            <v>15-078</v>
          </cell>
          <cell r="I1449">
            <v>5</v>
          </cell>
          <cell r="J1449">
            <v>0.72676923076923072</v>
          </cell>
        </row>
        <row r="1450">
          <cell r="A1450" t="str">
            <v>15-079</v>
          </cell>
          <cell r="I1450">
            <v>1</v>
          </cell>
          <cell r="J1450">
            <v>0.52977099236641223</v>
          </cell>
        </row>
        <row r="1451">
          <cell r="A1451" t="str">
            <v>15-081</v>
          </cell>
          <cell r="I1451">
            <v>4</v>
          </cell>
          <cell r="J1451">
            <v>0.99715302491103197</v>
          </cell>
        </row>
        <row r="1452">
          <cell r="A1452" t="str">
            <v>15-082</v>
          </cell>
          <cell r="I1452">
            <v>2</v>
          </cell>
          <cell r="J1452">
            <v>0.53132743362831858</v>
          </cell>
        </row>
        <row r="1453">
          <cell r="A1453" t="str">
            <v>15-083</v>
          </cell>
          <cell r="I1453">
            <v>2</v>
          </cell>
          <cell r="J1453">
            <v>0.85388788426763107</v>
          </cell>
        </row>
        <row r="1454">
          <cell r="A1454" t="str">
            <v>15-084</v>
          </cell>
          <cell r="I1454">
            <v>5</v>
          </cell>
          <cell r="J1454">
            <v>0.46222684703433919</v>
          </cell>
        </row>
        <row r="1455">
          <cell r="A1455" t="str">
            <v>15-085</v>
          </cell>
          <cell r="I1455">
            <v>5</v>
          </cell>
          <cell r="J1455">
            <v>0.66545454545454541</v>
          </cell>
        </row>
        <row r="1456">
          <cell r="A1456" t="str">
            <v>15-086</v>
          </cell>
          <cell r="I1456">
            <v>2</v>
          </cell>
          <cell r="J1456">
            <v>0.82483994878361078</v>
          </cell>
        </row>
        <row r="1457">
          <cell r="A1457" t="str">
            <v>15-087</v>
          </cell>
          <cell r="I1457">
            <v>5</v>
          </cell>
          <cell r="J1457">
            <v>0.88092243186582808</v>
          </cell>
        </row>
        <row r="1458">
          <cell r="A1458" t="str">
            <v>15-088</v>
          </cell>
          <cell r="I1458">
            <v>2</v>
          </cell>
          <cell r="J1458">
            <v>0.52192414431082335</v>
          </cell>
        </row>
        <row r="1459">
          <cell r="A1459" t="str">
            <v>15-089</v>
          </cell>
          <cell r="I1459">
            <v>4</v>
          </cell>
          <cell r="J1459">
            <v>0.75138461538461532</v>
          </cell>
        </row>
        <row r="1460">
          <cell r="A1460" t="str">
            <v>15-091</v>
          </cell>
          <cell r="I1460">
            <v>5</v>
          </cell>
          <cell r="J1460">
            <v>0.57506775067750671</v>
          </cell>
        </row>
        <row r="1461">
          <cell r="A1461" t="str">
            <v>15-093</v>
          </cell>
          <cell r="I1461">
            <v>4</v>
          </cell>
          <cell r="J1461">
            <v>0.9916230366492147</v>
          </cell>
        </row>
        <row r="1462">
          <cell r="A1462" t="str">
            <v>15-094</v>
          </cell>
          <cell r="I1462">
            <v>4</v>
          </cell>
          <cell r="J1462">
            <v>0.73624772313296905</v>
          </cell>
        </row>
        <row r="1463">
          <cell r="A1463" t="str">
            <v>15-095</v>
          </cell>
          <cell r="I1463">
            <v>5</v>
          </cell>
          <cell r="J1463">
            <v>0.68191330343796708</v>
          </cell>
        </row>
        <row r="1464">
          <cell r="A1464" t="str">
            <v>15-097</v>
          </cell>
          <cell r="I1464">
            <v>3</v>
          </cell>
          <cell r="J1464">
            <v>0.52419106317411401</v>
          </cell>
        </row>
        <row r="1465">
          <cell r="A1465" t="str">
            <v>15-098</v>
          </cell>
          <cell r="I1465">
            <v>4</v>
          </cell>
          <cell r="J1465">
            <v>0.61854304635761592</v>
          </cell>
        </row>
        <row r="1466">
          <cell r="A1466" t="str">
            <v>15-099</v>
          </cell>
          <cell r="I1466">
            <v>2</v>
          </cell>
          <cell r="J1466">
            <v>0.60767888307155316</v>
          </cell>
        </row>
        <row r="1467">
          <cell r="A1467" t="str">
            <v>15-100</v>
          </cell>
          <cell r="I1467">
            <v>3</v>
          </cell>
          <cell r="J1467">
            <v>0.9978779840848806</v>
          </cell>
        </row>
        <row r="1468">
          <cell r="A1468" t="str">
            <v>16-001</v>
          </cell>
          <cell r="I1468">
            <v>4</v>
          </cell>
          <cell r="J1468">
            <v>0.91111111111111109</v>
          </cell>
        </row>
        <row r="1469">
          <cell r="A1469" t="str">
            <v>16-002</v>
          </cell>
          <cell r="I1469">
            <v>4</v>
          </cell>
          <cell r="J1469">
            <v>0.99762611275964386</v>
          </cell>
        </row>
        <row r="1470">
          <cell r="A1470" t="str">
            <v>16-003</v>
          </cell>
          <cell r="I1470">
            <v>2</v>
          </cell>
          <cell r="J1470">
            <v>0.42932166301969371</v>
          </cell>
        </row>
        <row r="1471">
          <cell r="A1471" t="str">
            <v>16-004</v>
          </cell>
          <cell r="I1471">
            <v>4</v>
          </cell>
          <cell r="J1471">
            <v>0.72637913741223681</v>
          </cell>
        </row>
        <row r="1472">
          <cell r="A1472" t="str">
            <v>16-005</v>
          </cell>
          <cell r="I1472">
            <v>4</v>
          </cell>
          <cell r="J1472">
            <v>0.75366218236173388</v>
          </cell>
        </row>
        <row r="1473">
          <cell r="A1473" t="str">
            <v>16-006</v>
          </cell>
          <cell r="I1473">
            <v>2</v>
          </cell>
          <cell r="J1473">
            <v>0.58330218068535833</v>
          </cell>
        </row>
        <row r="1474">
          <cell r="A1474" t="str">
            <v>16-008</v>
          </cell>
          <cell r="I1474">
            <v>4</v>
          </cell>
          <cell r="J1474">
            <v>0.94792899408284015</v>
          </cell>
        </row>
        <row r="1475">
          <cell r="A1475" t="str">
            <v>16-009</v>
          </cell>
          <cell r="I1475">
            <v>1</v>
          </cell>
          <cell r="J1475">
            <v>0.7537519142419602</v>
          </cell>
        </row>
        <row r="1476">
          <cell r="A1476" t="str">
            <v>16-010</v>
          </cell>
          <cell r="I1476">
            <v>4</v>
          </cell>
          <cell r="J1476">
            <v>0.56061269146608317</v>
          </cell>
        </row>
        <row r="1477">
          <cell r="A1477" t="str">
            <v>16-011</v>
          </cell>
          <cell r="I1477">
            <v>5</v>
          </cell>
          <cell r="J1477">
            <v>0.56281179138321991</v>
          </cell>
        </row>
        <row r="1478">
          <cell r="A1478" t="str">
            <v>16-012</v>
          </cell>
          <cell r="I1478">
            <v>4</v>
          </cell>
          <cell r="J1478">
            <v>0.78072009291521494</v>
          </cell>
        </row>
        <row r="1479">
          <cell r="A1479" t="str">
            <v>16-013</v>
          </cell>
          <cell r="I1479">
            <v>3</v>
          </cell>
          <cell r="J1479">
            <v>0.56516516516516513</v>
          </cell>
        </row>
        <row r="1480">
          <cell r="A1480" t="str">
            <v>16-014</v>
          </cell>
          <cell r="I1480">
            <v>5</v>
          </cell>
          <cell r="J1480">
            <v>0.71345218800648291</v>
          </cell>
        </row>
        <row r="1481">
          <cell r="A1481" t="str">
            <v>16-015</v>
          </cell>
          <cell r="I1481">
            <v>4</v>
          </cell>
          <cell r="J1481">
            <v>0.56084452975047983</v>
          </cell>
        </row>
        <row r="1482">
          <cell r="A1482" t="str">
            <v>16-016</v>
          </cell>
          <cell r="I1482">
            <v>1</v>
          </cell>
          <cell r="J1482">
            <v>0.58689547581903279</v>
          </cell>
        </row>
        <row r="1483">
          <cell r="A1483" t="str">
            <v>16-017</v>
          </cell>
          <cell r="I1483">
            <v>3</v>
          </cell>
          <cell r="J1483">
            <v>0.9761194029850746</v>
          </cell>
        </row>
        <row r="1484">
          <cell r="A1484" t="str">
            <v>16-018</v>
          </cell>
          <cell r="I1484">
            <v>3</v>
          </cell>
          <cell r="J1484">
            <v>0.5755766621438263</v>
          </cell>
        </row>
        <row r="1485">
          <cell r="A1485" t="str">
            <v>16-019</v>
          </cell>
          <cell r="I1485">
            <v>4</v>
          </cell>
          <cell r="J1485">
            <v>0.37476255088195393</v>
          </cell>
        </row>
        <row r="1486">
          <cell r="A1486" t="str">
            <v>16-020</v>
          </cell>
          <cell r="I1486">
            <v>4</v>
          </cell>
          <cell r="J1486">
            <v>0.99865092748735251</v>
          </cell>
        </row>
        <row r="1487">
          <cell r="A1487" t="str">
            <v>16-021</v>
          </cell>
          <cell r="I1487">
            <v>4</v>
          </cell>
          <cell r="J1487">
            <v>0.76014897579143392</v>
          </cell>
        </row>
        <row r="1488">
          <cell r="A1488" t="str">
            <v>16-022</v>
          </cell>
          <cell r="I1488">
            <v>1</v>
          </cell>
          <cell r="J1488">
            <v>0.52146788990825688</v>
          </cell>
        </row>
        <row r="1489">
          <cell r="A1489" t="str">
            <v>16-025</v>
          </cell>
          <cell r="I1489">
            <v>4</v>
          </cell>
          <cell r="J1489">
            <v>0.92462006079027348</v>
          </cell>
        </row>
        <row r="1490">
          <cell r="A1490" t="str">
            <v>16-026</v>
          </cell>
          <cell r="I1490">
            <v>4</v>
          </cell>
          <cell r="J1490">
            <v>0.48558352402745991</v>
          </cell>
        </row>
        <row r="1491">
          <cell r="A1491" t="str">
            <v>16-027</v>
          </cell>
          <cell r="I1491">
            <v>3</v>
          </cell>
          <cell r="J1491">
            <v>0.77898832684824904</v>
          </cell>
        </row>
        <row r="1492">
          <cell r="A1492" t="str">
            <v>16-028</v>
          </cell>
          <cell r="I1492">
            <v>4</v>
          </cell>
          <cell r="J1492">
            <v>0.60585365853658535</v>
          </cell>
        </row>
        <row r="1493">
          <cell r="A1493" t="str">
            <v>16-029</v>
          </cell>
          <cell r="I1493">
            <v>4</v>
          </cell>
          <cell r="J1493">
            <v>0.88391167192429021</v>
          </cell>
        </row>
        <row r="1494">
          <cell r="A1494" t="str">
            <v>16-030</v>
          </cell>
          <cell r="I1494">
            <v>2</v>
          </cell>
          <cell r="J1494">
            <v>0.78329113924050642</v>
          </cell>
        </row>
        <row r="1495">
          <cell r="A1495" t="str">
            <v>16-033</v>
          </cell>
          <cell r="I1495">
            <v>4</v>
          </cell>
          <cell r="J1495">
            <v>0.59045553145336227</v>
          </cell>
        </row>
        <row r="1496">
          <cell r="A1496" t="str">
            <v>16-034</v>
          </cell>
          <cell r="I1496">
            <v>2</v>
          </cell>
          <cell r="J1496">
            <v>0.92558139534883721</v>
          </cell>
        </row>
        <row r="1497">
          <cell r="A1497" t="str">
            <v>16-035</v>
          </cell>
          <cell r="I1497">
            <v>2</v>
          </cell>
          <cell r="J1497">
            <v>0.48835489833641399</v>
          </cell>
        </row>
        <row r="1498">
          <cell r="A1498" t="str">
            <v>16-036</v>
          </cell>
          <cell r="I1498">
            <v>3</v>
          </cell>
          <cell r="J1498">
            <v>0.68984615384615378</v>
          </cell>
        </row>
        <row r="1499">
          <cell r="A1499" t="str">
            <v>16-037</v>
          </cell>
          <cell r="I1499">
            <v>2</v>
          </cell>
          <cell r="J1499">
            <v>0.86984572230014034</v>
          </cell>
        </row>
        <row r="1500">
          <cell r="A1500" t="str">
            <v>16-038</v>
          </cell>
          <cell r="I1500">
            <v>4</v>
          </cell>
          <cell r="J1500">
            <v>0.90240295748613675</v>
          </cell>
        </row>
        <row r="1501">
          <cell r="A1501" t="str">
            <v>16-040</v>
          </cell>
          <cell r="I1501">
            <v>4</v>
          </cell>
          <cell r="J1501">
            <v>0.97338877338877339</v>
          </cell>
        </row>
        <row r="1502">
          <cell r="A1502" t="str">
            <v>16-041</v>
          </cell>
          <cell r="I1502">
            <v>1</v>
          </cell>
          <cell r="J1502">
            <v>0.4648180242634315</v>
          </cell>
        </row>
        <row r="1503">
          <cell r="A1503" t="str">
            <v>16-043</v>
          </cell>
          <cell r="I1503">
            <v>4</v>
          </cell>
          <cell r="J1503">
            <v>0.9975077881619937</v>
          </cell>
        </row>
        <row r="1504">
          <cell r="A1504" t="str">
            <v>16-044</v>
          </cell>
          <cell r="I1504">
            <v>4</v>
          </cell>
          <cell r="J1504">
            <v>0.78050541516245486</v>
          </cell>
        </row>
        <row r="1505">
          <cell r="A1505" t="str">
            <v>16-045</v>
          </cell>
          <cell r="I1505">
            <v>3</v>
          </cell>
          <cell r="J1505">
            <v>0.54485165794066315</v>
          </cell>
        </row>
        <row r="1506">
          <cell r="A1506" t="str">
            <v>16-046</v>
          </cell>
          <cell r="I1506">
            <v>4</v>
          </cell>
          <cell r="J1506">
            <v>0.99884559884559887</v>
          </cell>
        </row>
        <row r="1507">
          <cell r="A1507" t="str">
            <v>16-047</v>
          </cell>
          <cell r="I1507">
            <v>3</v>
          </cell>
          <cell r="J1507">
            <v>0.55071633237822348</v>
          </cell>
        </row>
        <row r="1508">
          <cell r="A1508" t="str">
            <v>16-048</v>
          </cell>
          <cell r="I1508">
            <v>4</v>
          </cell>
          <cell r="J1508">
            <v>0.43268698060941818</v>
          </cell>
        </row>
        <row r="1509">
          <cell r="A1509" t="str">
            <v>16-049</v>
          </cell>
          <cell r="I1509">
            <v>5</v>
          </cell>
          <cell r="J1509">
            <v>0.56226415094339621</v>
          </cell>
        </row>
        <row r="1510">
          <cell r="A1510" t="str">
            <v>16-050</v>
          </cell>
          <cell r="I1510">
            <v>4</v>
          </cell>
          <cell r="J1510">
            <v>0.99816933638443939</v>
          </cell>
        </row>
        <row r="1511">
          <cell r="A1511" t="str">
            <v>16-051</v>
          </cell>
          <cell r="I1511">
            <v>3</v>
          </cell>
          <cell r="J1511">
            <v>0.7706783369803063</v>
          </cell>
        </row>
        <row r="1512">
          <cell r="A1512" t="str">
            <v>16-052</v>
          </cell>
          <cell r="I1512">
            <v>3</v>
          </cell>
          <cell r="J1512">
            <v>0.99049504950495049</v>
          </cell>
        </row>
        <row r="1513">
          <cell r="A1513" t="str">
            <v>16-053</v>
          </cell>
          <cell r="I1513">
            <v>4</v>
          </cell>
          <cell r="J1513">
            <v>0.60088300220750546</v>
          </cell>
        </row>
        <row r="1514">
          <cell r="A1514" t="str">
            <v>16-055</v>
          </cell>
          <cell r="I1514">
            <v>3</v>
          </cell>
          <cell r="J1514">
            <v>0.87830423940149627</v>
          </cell>
        </row>
        <row r="1515">
          <cell r="A1515" t="str">
            <v>16-056</v>
          </cell>
          <cell r="I1515">
            <v>4</v>
          </cell>
          <cell r="J1515">
            <v>0.89450549450549444</v>
          </cell>
        </row>
        <row r="1516">
          <cell r="A1516" t="str">
            <v>16-057</v>
          </cell>
          <cell r="I1516">
            <v>2</v>
          </cell>
          <cell r="J1516">
            <v>0.89012485811577757</v>
          </cell>
        </row>
        <row r="1517">
          <cell r="A1517" t="str">
            <v>16-058</v>
          </cell>
          <cell r="I1517">
            <v>2</v>
          </cell>
          <cell r="J1517">
            <v>0.74232715008431704</v>
          </cell>
        </row>
        <row r="1518">
          <cell r="A1518" t="str">
            <v>16-059</v>
          </cell>
          <cell r="I1518">
            <v>2</v>
          </cell>
          <cell r="J1518">
            <v>0.55721561969439726</v>
          </cell>
        </row>
        <row r="1519">
          <cell r="A1519" t="str">
            <v>16-060</v>
          </cell>
          <cell r="I1519">
            <v>4</v>
          </cell>
          <cell r="J1519">
            <v>0.99768115942028979</v>
          </cell>
        </row>
        <row r="1520">
          <cell r="A1520" t="str">
            <v>16-061</v>
          </cell>
          <cell r="I1520">
            <v>4</v>
          </cell>
          <cell r="J1520">
            <v>0.86267465069860272</v>
          </cell>
        </row>
        <row r="1521">
          <cell r="A1521" t="str">
            <v>16-062</v>
          </cell>
          <cell r="I1521">
            <v>4</v>
          </cell>
          <cell r="J1521">
            <v>0.59900249376558601</v>
          </cell>
        </row>
        <row r="1522">
          <cell r="A1522" t="str">
            <v>16-064</v>
          </cell>
          <cell r="I1522">
            <v>5</v>
          </cell>
          <cell r="J1522">
            <v>0.47685393258426961</v>
          </cell>
        </row>
        <row r="1523">
          <cell r="A1523" t="str">
            <v>16-065</v>
          </cell>
          <cell r="I1523">
            <v>2</v>
          </cell>
          <cell r="J1523">
            <v>0.83893510815307815</v>
          </cell>
        </row>
        <row r="1524">
          <cell r="A1524" t="str">
            <v>16-066</v>
          </cell>
          <cell r="I1524">
            <v>3</v>
          </cell>
          <cell r="J1524">
            <v>0.77268445839874411</v>
          </cell>
        </row>
        <row r="1525">
          <cell r="A1525" t="str">
            <v>16-067</v>
          </cell>
          <cell r="I1525">
            <v>4</v>
          </cell>
          <cell r="J1525">
            <v>0.90718232044198888</v>
          </cell>
        </row>
        <row r="1526">
          <cell r="A1526" t="str">
            <v>16-068</v>
          </cell>
          <cell r="I1526">
            <v>2</v>
          </cell>
          <cell r="J1526">
            <v>0.39399759903961579</v>
          </cell>
        </row>
        <row r="1527">
          <cell r="A1527" t="str">
            <v>16-069</v>
          </cell>
          <cell r="I1527">
            <v>2</v>
          </cell>
          <cell r="J1527">
            <v>0.91652173913043478</v>
          </cell>
        </row>
        <row r="1528">
          <cell r="A1528" t="str">
            <v>16-070</v>
          </cell>
          <cell r="I1528">
            <v>3</v>
          </cell>
          <cell r="J1528">
            <v>0.99869494290375216</v>
          </cell>
        </row>
        <row r="1529">
          <cell r="A1529" t="str">
            <v>16-071</v>
          </cell>
          <cell r="I1529">
            <v>4</v>
          </cell>
          <cell r="J1529">
            <v>0.79773095623987034</v>
          </cell>
        </row>
        <row r="1530">
          <cell r="A1530" t="str">
            <v>16-073</v>
          </cell>
          <cell r="I1530">
            <v>5</v>
          </cell>
          <cell r="J1530">
            <v>0.86962962962962964</v>
          </cell>
        </row>
        <row r="1531">
          <cell r="A1531" t="str">
            <v>16-074</v>
          </cell>
          <cell r="I1531">
            <v>3</v>
          </cell>
          <cell r="J1531">
            <v>0.71314031180400883</v>
          </cell>
        </row>
        <row r="1532">
          <cell r="A1532" t="str">
            <v>16-075</v>
          </cell>
          <cell r="I1532">
            <v>5</v>
          </cell>
          <cell r="J1532">
            <v>0.59139167862266862</v>
          </cell>
        </row>
        <row r="1533">
          <cell r="A1533" t="str">
            <v>16-076</v>
          </cell>
          <cell r="I1533">
            <v>4</v>
          </cell>
          <cell r="J1533">
            <v>0.52967863894139888</v>
          </cell>
        </row>
        <row r="1534">
          <cell r="A1534" t="str">
            <v>16-077</v>
          </cell>
          <cell r="I1534">
            <v>3</v>
          </cell>
          <cell r="J1534">
            <v>0.46160583941605843</v>
          </cell>
        </row>
        <row r="1535">
          <cell r="A1535" t="str">
            <v>16-078</v>
          </cell>
          <cell r="I1535">
            <v>4</v>
          </cell>
          <cell r="J1535">
            <v>0.46219739292364992</v>
          </cell>
        </row>
        <row r="1536">
          <cell r="A1536" t="str">
            <v>16-080</v>
          </cell>
          <cell r="I1536">
            <v>5</v>
          </cell>
          <cell r="J1536">
            <v>0.68398576512455511</v>
          </cell>
        </row>
        <row r="1537">
          <cell r="A1537" t="str">
            <v>16-081</v>
          </cell>
          <cell r="I1537">
            <v>4</v>
          </cell>
          <cell r="J1537">
            <v>0.9810752688172043</v>
          </cell>
        </row>
        <row r="1538">
          <cell r="A1538" t="str">
            <v>16-082</v>
          </cell>
          <cell r="I1538">
            <v>2</v>
          </cell>
          <cell r="J1538">
            <v>0.77750511247443765</v>
          </cell>
        </row>
        <row r="1539">
          <cell r="A1539" t="str">
            <v>16-083</v>
          </cell>
          <cell r="I1539">
            <v>4</v>
          </cell>
          <cell r="J1539">
            <v>0.98516020236087698</v>
          </cell>
        </row>
        <row r="1540">
          <cell r="A1540" t="str">
            <v>16-084</v>
          </cell>
          <cell r="I1540">
            <v>4</v>
          </cell>
          <cell r="J1540">
            <v>0.99775910364145659</v>
          </cell>
        </row>
        <row r="1541">
          <cell r="A1541" t="str">
            <v>16-086</v>
          </cell>
          <cell r="I1541">
            <v>3</v>
          </cell>
          <cell r="J1541">
            <v>0.55611285266457688</v>
          </cell>
        </row>
        <row r="1542">
          <cell r="A1542" t="str">
            <v>16-087</v>
          </cell>
          <cell r="I1542">
            <v>2</v>
          </cell>
          <cell r="J1542">
            <v>0.95768261964735513</v>
          </cell>
        </row>
        <row r="1543">
          <cell r="A1543" t="str">
            <v>16-089</v>
          </cell>
          <cell r="I1543">
            <v>3</v>
          </cell>
          <cell r="J1543">
            <v>0.49233511586452761</v>
          </cell>
        </row>
        <row r="1544">
          <cell r="A1544" t="str">
            <v>16-090</v>
          </cell>
          <cell r="I1544">
            <v>2</v>
          </cell>
          <cell r="J1544">
            <v>0.66387596899224799</v>
          </cell>
        </row>
        <row r="1545">
          <cell r="A1545" t="str">
            <v>16-091</v>
          </cell>
          <cell r="I1545">
            <v>2</v>
          </cell>
          <cell r="J1545">
            <v>0.8668298653610772</v>
          </cell>
        </row>
        <row r="1546">
          <cell r="A1546" t="str">
            <v>16-092</v>
          </cell>
          <cell r="I1546">
            <v>2</v>
          </cell>
          <cell r="J1546">
            <v>0.7758300132802125</v>
          </cell>
        </row>
        <row r="1547">
          <cell r="A1547" t="str">
            <v>16-093</v>
          </cell>
          <cell r="I1547">
            <v>3</v>
          </cell>
          <cell r="J1547">
            <v>0.74914196567862712</v>
          </cell>
        </row>
        <row r="1548">
          <cell r="A1548" t="str">
            <v>16-094</v>
          </cell>
          <cell r="I1548">
            <v>4</v>
          </cell>
          <cell r="J1548">
            <v>0.94954954954954951</v>
          </cell>
        </row>
        <row r="1549">
          <cell r="A1549" t="str">
            <v>16-095</v>
          </cell>
          <cell r="I1549">
            <v>5</v>
          </cell>
          <cell r="J1549">
            <v>0.83339882121807463</v>
          </cell>
        </row>
        <row r="1550">
          <cell r="A1550" t="str">
            <v>16-096</v>
          </cell>
          <cell r="I1550">
            <v>4</v>
          </cell>
          <cell r="J1550">
            <v>0.69801324503311257</v>
          </cell>
        </row>
        <row r="1551">
          <cell r="A1551" t="str">
            <v>16-097</v>
          </cell>
          <cell r="I1551">
            <v>1</v>
          </cell>
          <cell r="J1551">
            <v>0.56493313521545319</v>
          </cell>
        </row>
        <row r="1552">
          <cell r="A1552" t="str">
            <v>16-098</v>
          </cell>
          <cell r="I1552">
            <v>5</v>
          </cell>
          <cell r="J1552">
            <v>0.70582959641255605</v>
          </cell>
        </row>
        <row r="1553">
          <cell r="A1553" t="str">
            <v>16-100</v>
          </cell>
          <cell r="I1553">
            <v>3</v>
          </cell>
          <cell r="J1553">
            <v>0.54849315068493143</v>
          </cell>
        </row>
        <row r="1554">
          <cell r="A1554" t="str">
            <v>17-001</v>
          </cell>
          <cell r="I1554">
            <v>3</v>
          </cell>
          <cell r="J1554">
            <v>0.578657487091222</v>
          </cell>
        </row>
        <row r="1555">
          <cell r="A1555" t="str">
            <v>17-003</v>
          </cell>
          <cell r="I1555">
            <v>5</v>
          </cell>
          <cell r="J1555">
            <v>0.37921478060046188</v>
          </cell>
        </row>
        <row r="1556">
          <cell r="A1556" t="str">
            <v>17-004</v>
          </cell>
          <cell r="I1556">
            <v>2</v>
          </cell>
          <cell r="J1556">
            <v>0.55639810426540282</v>
          </cell>
        </row>
        <row r="1557">
          <cell r="A1557" t="str">
            <v>17-005</v>
          </cell>
          <cell r="I1557">
            <v>5</v>
          </cell>
          <cell r="J1557">
            <v>0.74844192634560902</v>
          </cell>
        </row>
        <row r="1558">
          <cell r="A1558" t="str">
            <v>17-006</v>
          </cell>
          <cell r="I1558">
            <v>2</v>
          </cell>
          <cell r="J1558">
            <v>0.92573378839590448</v>
          </cell>
        </row>
        <row r="1559">
          <cell r="A1559" t="str">
            <v>17-008</v>
          </cell>
          <cell r="I1559">
            <v>5</v>
          </cell>
          <cell r="J1559">
            <v>0.51152647975077881</v>
          </cell>
        </row>
        <row r="1560">
          <cell r="A1560" t="str">
            <v>17-009</v>
          </cell>
          <cell r="I1560">
            <v>4</v>
          </cell>
          <cell r="J1560">
            <v>0.86267465069860272</v>
          </cell>
        </row>
        <row r="1561">
          <cell r="A1561" t="str">
            <v>17-010</v>
          </cell>
          <cell r="I1561">
            <v>2</v>
          </cell>
          <cell r="J1561">
            <v>0.63565640194489459</v>
          </cell>
        </row>
        <row r="1562">
          <cell r="A1562" t="str">
            <v>17-011</v>
          </cell>
          <cell r="I1562">
            <v>4</v>
          </cell>
          <cell r="J1562">
            <v>0.68860215053763441</v>
          </cell>
        </row>
        <row r="1563">
          <cell r="A1563" t="str">
            <v>17-012</v>
          </cell>
          <cell r="I1563">
            <v>2</v>
          </cell>
          <cell r="J1563">
            <v>0.64613297150610582</v>
          </cell>
        </row>
        <row r="1564">
          <cell r="A1564" t="str">
            <v>17-013</v>
          </cell>
          <cell r="I1564">
            <v>4</v>
          </cell>
          <cell r="J1564">
            <v>0.5932457786116323</v>
          </cell>
        </row>
        <row r="1565">
          <cell r="A1565" t="str">
            <v>17-014</v>
          </cell>
          <cell r="I1565">
            <v>2</v>
          </cell>
          <cell r="J1565">
            <v>0.96518448438978244</v>
          </cell>
        </row>
        <row r="1566">
          <cell r="A1566" t="str">
            <v>17-015</v>
          </cell>
          <cell r="I1566">
            <v>2</v>
          </cell>
          <cell r="J1566">
            <v>0.42103092783505153</v>
          </cell>
        </row>
        <row r="1567">
          <cell r="A1567" t="str">
            <v>17-016</v>
          </cell>
          <cell r="I1567">
            <v>2</v>
          </cell>
          <cell r="J1567">
            <v>0.64709219858156031</v>
          </cell>
        </row>
        <row r="1568">
          <cell r="A1568" t="str">
            <v>17-017</v>
          </cell>
          <cell r="I1568">
            <v>4</v>
          </cell>
          <cell r="J1568">
            <v>0.98655462184873943</v>
          </cell>
        </row>
        <row r="1569">
          <cell r="A1569" t="str">
            <v>17-018</v>
          </cell>
          <cell r="I1569">
            <v>2</v>
          </cell>
          <cell r="J1569">
            <v>0.48176991150442477</v>
          </cell>
        </row>
        <row r="1570">
          <cell r="A1570" t="str">
            <v>17-019</v>
          </cell>
          <cell r="I1570">
            <v>2</v>
          </cell>
          <cell r="J1570">
            <v>0.72124874118831828</v>
          </cell>
        </row>
        <row r="1571">
          <cell r="A1571" t="str">
            <v>17-021</v>
          </cell>
          <cell r="I1571">
            <v>3</v>
          </cell>
          <cell r="J1571">
            <v>0.59034852546916883</v>
          </cell>
        </row>
        <row r="1572">
          <cell r="A1572" t="str">
            <v>17-022</v>
          </cell>
          <cell r="I1572">
            <v>3</v>
          </cell>
          <cell r="J1572">
            <v>0.56984924623115574</v>
          </cell>
        </row>
        <row r="1573">
          <cell r="A1573" t="str">
            <v>17-023</v>
          </cell>
          <cell r="I1573">
            <v>4</v>
          </cell>
          <cell r="J1573">
            <v>0.98726790450928381</v>
          </cell>
        </row>
        <row r="1574">
          <cell r="A1574" t="str">
            <v>17-024</v>
          </cell>
          <cell r="I1574">
            <v>2</v>
          </cell>
          <cell r="J1574">
            <v>0.80947503201024329</v>
          </cell>
        </row>
        <row r="1575">
          <cell r="A1575" t="str">
            <v>17-025</v>
          </cell>
          <cell r="I1575">
            <v>3</v>
          </cell>
          <cell r="J1575">
            <v>0.95059382422802852</v>
          </cell>
        </row>
        <row r="1576">
          <cell r="A1576" t="str">
            <v>17-026</v>
          </cell>
          <cell r="I1576">
            <v>4</v>
          </cell>
          <cell r="J1576">
            <v>0.66104129263913824</v>
          </cell>
        </row>
        <row r="1577">
          <cell r="A1577" t="str">
            <v>17-027</v>
          </cell>
          <cell r="I1577">
            <v>5</v>
          </cell>
          <cell r="J1577">
            <v>0.84895104895104889</v>
          </cell>
        </row>
        <row r="1578">
          <cell r="A1578" t="str">
            <v>17-028</v>
          </cell>
          <cell r="I1578">
            <v>2</v>
          </cell>
          <cell r="J1578">
            <v>0.54184239733629302</v>
          </cell>
        </row>
        <row r="1579">
          <cell r="A1579" t="str">
            <v>17-029</v>
          </cell>
          <cell r="I1579">
            <v>3</v>
          </cell>
          <cell r="J1579">
            <v>0.60906148867313914</v>
          </cell>
        </row>
        <row r="1580">
          <cell r="A1580" t="str">
            <v>17-030</v>
          </cell>
          <cell r="I1580">
            <v>4</v>
          </cell>
          <cell r="J1580">
            <v>0.90528541226215642</v>
          </cell>
        </row>
        <row r="1581">
          <cell r="A1581" t="str">
            <v>17-031</v>
          </cell>
          <cell r="I1581">
            <v>4</v>
          </cell>
          <cell r="J1581">
            <v>0.99853211009174325</v>
          </cell>
        </row>
        <row r="1582">
          <cell r="A1582" t="str">
            <v>17-032</v>
          </cell>
          <cell r="I1582">
            <v>3</v>
          </cell>
          <cell r="J1582">
            <v>0.9971929824561403</v>
          </cell>
        </row>
        <row r="1583">
          <cell r="A1583" t="str">
            <v>17-033</v>
          </cell>
          <cell r="I1583">
            <v>3</v>
          </cell>
          <cell r="J1583">
            <v>0.52592592592592591</v>
          </cell>
        </row>
        <row r="1584">
          <cell r="A1584" t="str">
            <v>17-034</v>
          </cell>
          <cell r="I1584">
            <v>3</v>
          </cell>
          <cell r="J1584">
            <v>0.95690235690235681</v>
          </cell>
        </row>
        <row r="1585">
          <cell r="A1585" t="str">
            <v>17-035</v>
          </cell>
          <cell r="I1585">
            <v>2</v>
          </cell>
          <cell r="J1585">
            <v>0.68088397790055255</v>
          </cell>
        </row>
        <row r="1586">
          <cell r="A1586" t="str">
            <v>17-036</v>
          </cell>
          <cell r="I1586">
            <v>2</v>
          </cell>
          <cell r="J1586">
            <v>0.49463171036204739</v>
          </cell>
        </row>
        <row r="1587">
          <cell r="A1587" t="str">
            <v>17-037</v>
          </cell>
          <cell r="I1587">
            <v>4</v>
          </cell>
          <cell r="J1587">
            <v>0.52395061728395054</v>
          </cell>
        </row>
        <row r="1588">
          <cell r="A1588" t="str">
            <v>17-038</v>
          </cell>
          <cell r="I1588">
            <v>3</v>
          </cell>
          <cell r="J1588">
            <v>0.62515212981744417</v>
          </cell>
        </row>
        <row r="1589">
          <cell r="A1589" t="str">
            <v>17-039</v>
          </cell>
          <cell r="I1589">
            <v>4</v>
          </cell>
          <cell r="J1589">
            <v>0.68145896656534954</v>
          </cell>
        </row>
        <row r="1590">
          <cell r="A1590" t="str">
            <v>17-040</v>
          </cell>
          <cell r="I1590">
            <v>5</v>
          </cell>
          <cell r="J1590">
            <v>0.65508982035928143</v>
          </cell>
        </row>
        <row r="1591">
          <cell r="A1591" t="str">
            <v>17-041</v>
          </cell>
          <cell r="I1591">
            <v>4</v>
          </cell>
          <cell r="J1591">
            <v>0.86871794871794872</v>
          </cell>
        </row>
        <row r="1592">
          <cell r="A1592" t="str">
            <v>17-042</v>
          </cell>
          <cell r="I1592">
            <v>4</v>
          </cell>
          <cell r="J1592">
            <v>0.51465295629820051</v>
          </cell>
        </row>
        <row r="1593">
          <cell r="A1593" t="str">
            <v>17-044</v>
          </cell>
          <cell r="I1593">
            <v>3</v>
          </cell>
          <cell r="J1593">
            <v>0.46787741203178213</v>
          </cell>
        </row>
        <row r="1594">
          <cell r="A1594" t="str">
            <v>17-045</v>
          </cell>
          <cell r="I1594">
            <v>4</v>
          </cell>
          <cell r="J1594">
            <v>0.55710144927536231</v>
          </cell>
        </row>
        <row r="1595">
          <cell r="A1595" t="str">
            <v>17-047</v>
          </cell>
          <cell r="I1595">
            <v>4</v>
          </cell>
          <cell r="J1595">
            <v>0.61029702970297028</v>
          </cell>
        </row>
        <row r="1596">
          <cell r="A1596" t="str">
            <v>17-048</v>
          </cell>
          <cell r="I1596">
            <v>2</v>
          </cell>
          <cell r="J1596">
            <v>0.95884567126725229</v>
          </cell>
        </row>
        <row r="1597">
          <cell r="A1597" t="str">
            <v>17-050</v>
          </cell>
          <cell r="I1597">
            <v>1</v>
          </cell>
          <cell r="J1597">
            <v>0.86443202979515832</v>
          </cell>
        </row>
        <row r="1598">
          <cell r="A1598" t="str">
            <v>17-051</v>
          </cell>
          <cell r="I1598">
            <v>5</v>
          </cell>
          <cell r="J1598">
            <v>0.93622183708838824</v>
          </cell>
        </row>
        <row r="1599">
          <cell r="A1599" t="str">
            <v>17-052</v>
          </cell>
          <cell r="I1599">
            <v>2</v>
          </cell>
          <cell r="J1599">
            <v>0.9814364640883978</v>
          </cell>
        </row>
        <row r="1600">
          <cell r="A1600" t="str">
            <v>17-053</v>
          </cell>
          <cell r="I1600">
            <v>2</v>
          </cell>
          <cell r="J1600">
            <v>0.9935570469798658</v>
          </cell>
        </row>
        <row r="1601">
          <cell r="A1601" t="str">
            <v>17-054</v>
          </cell>
          <cell r="I1601">
            <v>4</v>
          </cell>
          <cell r="J1601">
            <v>0.69371428571428573</v>
          </cell>
        </row>
        <row r="1602">
          <cell r="A1602" t="str">
            <v>17-055</v>
          </cell>
          <cell r="I1602">
            <v>2</v>
          </cell>
          <cell r="J1602">
            <v>0.85814432989690714</v>
          </cell>
        </row>
        <row r="1603">
          <cell r="A1603" t="str">
            <v>17-056</v>
          </cell>
          <cell r="I1603">
            <v>2</v>
          </cell>
          <cell r="J1603">
            <v>0.84923599320882848</v>
          </cell>
        </row>
        <row r="1604">
          <cell r="A1604" t="str">
            <v>17-057</v>
          </cell>
          <cell r="I1604">
            <v>4</v>
          </cell>
          <cell r="J1604">
            <v>0.99804400977995111</v>
          </cell>
        </row>
        <row r="1605">
          <cell r="A1605" t="str">
            <v>17-059</v>
          </cell>
          <cell r="I1605">
            <v>3</v>
          </cell>
          <cell r="J1605">
            <v>0.61040892193308549</v>
          </cell>
        </row>
        <row r="1606">
          <cell r="A1606" t="str">
            <v>17-060</v>
          </cell>
          <cell r="I1606">
            <v>2</v>
          </cell>
          <cell r="J1606">
            <v>0.7796042617960427</v>
          </cell>
        </row>
        <row r="1607">
          <cell r="A1607" t="str">
            <v>17-061</v>
          </cell>
          <cell r="I1607">
            <v>2</v>
          </cell>
          <cell r="J1607">
            <v>0.99889655172413805</v>
          </cell>
        </row>
        <row r="1608">
          <cell r="A1608" t="str">
            <v>17-062</v>
          </cell>
          <cell r="I1608">
            <v>2</v>
          </cell>
          <cell r="J1608">
            <v>0.50167818361303063</v>
          </cell>
        </row>
        <row r="1609">
          <cell r="A1609" t="str">
            <v>17-063</v>
          </cell>
          <cell r="I1609">
            <v>2</v>
          </cell>
          <cell r="J1609">
            <v>0.46666666666666662</v>
          </cell>
        </row>
        <row r="1610">
          <cell r="A1610" t="str">
            <v>17-064</v>
          </cell>
          <cell r="I1610">
            <v>2</v>
          </cell>
          <cell r="J1610">
            <v>0.80289855072463778</v>
          </cell>
        </row>
        <row r="1611">
          <cell r="A1611" t="str">
            <v>17-065</v>
          </cell>
          <cell r="I1611">
            <v>4</v>
          </cell>
          <cell r="J1611">
            <v>0.53310580204778157</v>
          </cell>
        </row>
        <row r="1612">
          <cell r="A1612" t="str">
            <v>17-066</v>
          </cell>
          <cell r="I1612">
            <v>5</v>
          </cell>
          <cell r="J1612">
            <v>0.83872255489021952</v>
          </cell>
        </row>
        <row r="1613">
          <cell r="A1613" t="str">
            <v>17-067</v>
          </cell>
          <cell r="I1613">
            <v>4</v>
          </cell>
          <cell r="J1613">
            <v>0.9982494529540481</v>
          </cell>
        </row>
        <row r="1614">
          <cell r="A1614" t="str">
            <v>17-068</v>
          </cell>
          <cell r="I1614">
            <v>2</v>
          </cell>
          <cell r="J1614">
            <v>0.6705882352941176</v>
          </cell>
        </row>
        <row r="1615">
          <cell r="A1615" t="str">
            <v>17-069</v>
          </cell>
          <cell r="I1615">
            <v>4</v>
          </cell>
          <cell r="J1615">
            <v>0.80175746924428826</v>
          </cell>
        </row>
        <row r="1616">
          <cell r="A1616" t="str">
            <v>17-071</v>
          </cell>
          <cell r="I1616">
            <v>2</v>
          </cell>
          <cell r="J1616">
            <v>0.58977443609022551</v>
          </cell>
        </row>
        <row r="1617">
          <cell r="A1617" t="str">
            <v>17-072</v>
          </cell>
          <cell r="I1617">
            <v>4</v>
          </cell>
          <cell r="J1617">
            <v>0.91351351351351351</v>
          </cell>
        </row>
        <row r="1618">
          <cell r="A1618" t="str">
            <v>17-073</v>
          </cell>
          <cell r="I1618">
            <v>1</v>
          </cell>
          <cell r="J1618">
            <v>0.51053604436229205</v>
          </cell>
        </row>
        <row r="1619">
          <cell r="A1619" t="str">
            <v>17-074</v>
          </cell>
          <cell r="I1619">
            <v>4</v>
          </cell>
          <cell r="J1619">
            <v>0.52234910277324631</v>
          </cell>
        </row>
        <row r="1620">
          <cell r="A1620" t="str">
            <v>17-075</v>
          </cell>
          <cell r="I1620">
            <v>4</v>
          </cell>
          <cell r="J1620">
            <v>0.62543352601156066</v>
          </cell>
        </row>
        <row r="1621">
          <cell r="A1621" t="str">
            <v>17-076</v>
          </cell>
          <cell r="I1621">
            <v>5</v>
          </cell>
          <cell r="J1621">
            <v>0.59913232104121472</v>
          </cell>
        </row>
        <row r="1622">
          <cell r="A1622" t="str">
            <v>17-077</v>
          </cell>
          <cell r="I1622">
            <v>4</v>
          </cell>
          <cell r="J1622">
            <v>0.98753246753246748</v>
          </cell>
        </row>
        <row r="1623">
          <cell r="A1623" t="str">
            <v>17-078</v>
          </cell>
          <cell r="I1623">
            <v>2</v>
          </cell>
          <cell r="J1623">
            <v>0.86895238095238092</v>
          </cell>
        </row>
        <row r="1624">
          <cell r="A1624" t="str">
            <v>17-079</v>
          </cell>
          <cell r="I1624">
            <v>2</v>
          </cell>
          <cell r="J1624">
            <v>0.98520231213872833</v>
          </cell>
        </row>
        <row r="1625">
          <cell r="A1625" t="str">
            <v>17-080</v>
          </cell>
          <cell r="I1625">
            <v>3</v>
          </cell>
          <cell r="J1625">
            <v>0.73401273885350327</v>
          </cell>
        </row>
        <row r="1626">
          <cell r="A1626" t="str">
            <v>17-081</v>
          </cell>
          <cell r="I1626">
            <v>2</v>
          </cell>
          <cell r="J1626">
            <v>0.98336483931947083</v>
          </cell>
        </row>
        <row r="1627">
          <cell r="A1627" t="str">
            <v>17-083</v>
          </cell>
          <cell r="I1627">
            <v>2</v>
          </cell>
          <cell r="J1627">
            <v>0.79012987012987013</v>
          </cell>
        </row>
        <row r="1628">
          <cell r="A1628" t="str">
            <v>17-084</v>
          </cell>
          <cell r="I1628">
            <v>4</v>
          </cell>
          <cell r="J1628">
            <v>0.75917525773195871</v>
          </cell>
        </row>
        <row r="1629">
          <cell r="A1629" t="str">
            <v>17-085</v>
          </cell>
          <cell r="I1629">
            <v>2</v>
          </cell>
          <cell r="J1629">
            <v>0.88178343949044591</v>
          </cell>
        </row>
        <row r="1630">
          <cell r="A1630" t="str">
            <v>17-086</v>
          </cell>
          <cell r="I1630">
            <v>2</v>
          </cell>
          <cell r="J1630">
            <v>0.9993382961124897</v>
          </cell>
        </row>
        <row r="1631">
          <cell r="A1631" t="str">
            <v>17-087</v>
          </cell>
          <cell r="I1631">
            <v>4</v>
          </cell>
          <cell r="J1631">
            <v>0.99823399558498893</v>
          </cell>
        </row>
        <row r="1632">
          <cell r="A1632" t="str">
            <v>17-088</v>
          </cell>
          <cell r="I1632">
            <v>4</v>
          </cell>
          <cell r="J1632">
            <v>0.99715302491103197</v>
          </cell>
        </row>
        <row r="1633">
          <cell r="A1633" t="str">
            <v>17-089</v>
          </cell>
          <cell r="I1633">
            <v>4</v>
          </cell>
          <cell r="J1633">
            <v>0.58627002288329522</v>
          </cell>
        </row>
        <row r="1634">
          <cell r="A1634" t="str">
            <v>17-090</v>
          </cell>
          <cell r="I1634">
            <v>1</v>
          </cell>
          <cell r="J1634">
            <v>0.75341176470588234</v>
          </cell>
        </row>
        <row r="1635">
          <cell r="A1635" t="str">
            <v>17-091</v>
          </cell>
          <cell r="I1635">
            <v>4</v>
          </cell>
          <cell r="J1635">
            <v>0.75702005730659028</v>
          </cell>
        </row>
        <row r="1636">
          <cell r="A1636" t="str">
            <v>17-093</v>
          </cell>
          <cell r="I1636">
            <v>2</v>
          </cell>
          <cell r="J1636">
            <v>0.85543992431409654</v>
          </cell>
        </row>
        <row r="1637">
          <cell r="A1637" t="str">
            <v>17-094</v>
          </cell>
          <cell r="I1637">
            <v>5</v>
          </cell>
          <cell r="J1637">
            <v>0.77007125890736339</v>
          </cell>
        </row>
        <row r="1638">
          <cell r="A1638" t="str">
            <v>17-095</v>
          </cell>
          <cell r="I1638">
            <v>2</v>
          </cell>
          <cell r="J1638">
            <v>0.86895238095238092</v>
          </cell>
        </row>
        <row r="1639">
          <cell r="A1639" t="str">
            <v>17-096</v>
          </cell>
          <cell r="I1639">
            <v>3</v>
          </cell>
          <cell r="J1639">
            <v>0.53840155945419099</v>
          </cell>
        </row>
        <row r="1640">
          <cell r="A1640" t="str">
            <v>17-097</v>
          </cell>
          <cell r="I1640">
            <v>3</v>
          </cell>
          <cell r="J1640">
            <v>0.67966457023060789</v>
          </cell>
        </row>
        <row r="1641">
          <cell r="A1641" t="str">
            <v>17-098</v>
          </cell>
          <cell r="I1641">
            <v>4</v>
          </cell>
          <cell r="J1641">
            <v>0.87468123861566482</v>
          </cell>
        </row>
        <row r="1642">
          <cell r="A1642" t="str">
            <v>17-099</v>
          </cell>
          <cell r="I1642">
            <v>2</v>
          </cell>
          <cell r="J1642">
            <v>0.99678714859437745</v>
          </cell>
        </row>
        <row r="1643">
          <cell r="A1643" t="str">
            <v>17-100</v>
          </cell>
          <cell r="I1643">
            <v>4</v>
          </cell>
          <cell r="J1643">
            <v>0.99798488664987406</v>
          </cell>
        </row>
        <row r="1644">
          <cell r="A1644" t="str">
            <v>18-001</v>
          </cell>
          <cell r="I1644">
            <v>4</v>
          </cell>
          <cell r="J1644">
            <v>0.81840490797546006</v>
          </cell>
        </row>
        <row r="1645">
          <cell r="A1645" t="str">
            <v>18-002</v>
          </cell>
          <cell r="I1645">
            <v>4</v>
          </cell>
          <cell r="J1645">
            <v>0.85352112676056335</v>
          </cell>
        </row>
        <row r="1646">
          <cell r="A1646" t="str">
            <v>18-003</v>
          </cell>
          <cell r="I1646">
            <v>4</v>
          </cell>
          <cell r="J1646">
            <v>0.87253668763102721</v>
          </cell>
        </row>
        <row r="1647">
          <cell r="A1647" t="str">
            <v>18-006</v>
          </cell>
          <cell r="I1647">
            <v>2</v>
          </cell>
          <cell r="J1647">
            <v>0.88200972447325776</v>
          </cell>
        </row>
        <row r="1648">
          <cell r="A1648" t="str">
            <v>18-007</v>
          </cell>
          <cell r="I1648">
            <v>2</v>
          </cell>
          <cell r="J1648">
            <v>0.62628434886499407</v>
          </cell>
        </row>
        <row r="1649">
          <cell r="A1649" t="str">
            <v>18-008</v>
          </cell>
          <cell r="I1649">
            <v>5</v>
          </cell>
          <cell r="J1649">
            <v>0.46484641638225249</v>
          </cell>
        </row>
        <row r="1650">
          <cell r="A1650" t="str">
            <v>18-009</v>
          </cell>
          <cell r="I1650">
            <v>4</v>
          </cell>
          <cell r="J1650">
            <v>0.51825273010920436</v>
          </cell>
        </row>
        <row r="1651">
          <cell r="A1651" t="str">
            <v>18-010</v>
          </cell>
          <cell r="I1651">
            <v>3</v>
          </cell>
          <cell r="J1651">
            <v>0.45846153846153842</v>
          </cell>
        </row>
        <row r="1652">
          <cell r="A1652" t="str">
            <v>18-011</v>
          </cell>
          <cell r="I1652">
            <v>4</v>
          </cell>
          <cell r="J1652">
            <v>0.60129729729729731</v>
          </cell>
        </row>
        <row r="1653">
          <cell r="A1653" t="str">
            <v>18-012</v>
          </cell>
          <cell r="I1653">
            <v>4</v>
          </cell>
          <cell r="J1653">
            <v>0.89953488372093027</v>
          </cell>
        </row>
        <row r="1654">
          <cell r="A1654" t="str">
            <v>18-013</v>
          </cell>
          <cell r="I1654">
            <v>4</v>
          </cell>
          <cell r="J1654">
            <v>0.79043659043659042</v>
          </cell>
        </row>
        <row r="1655">
          <cell r="A1655" t="str">
            <v>18-014</v>
          </cell>
          <cell r="I1655">
            <v>2</v>
          </cell>
          <cell r="J1655">
            <v>0.79445255474452559</v>
          </cell>
        </row>
        <row r="1656">
          <cell r="A1656" t="str">
            <v>18-015</v>
          </cell>
          <cell r="I1656">
            <v>1</v>
          </cell>
          <cell r="J1656">
            <v>0.63243243243243241</v>
          </cell>
        </row>
        <row r="1657">
          <cell r="A1657" t="str">
            <v>18-016</v>
          </cell>
          <cell r="I1657">
            <v>4</v>
          </cell>
          <cell r="J1657">
            <v>0.59597585513078466</v>
          </cell>
        </row>
        <row r="1658">
          <cell r="A1658" t="str">
            <v>18-017</v>
          </cell>
          <cell r="I1658">
            <v>4</v>
          </cell>
          <cell r="J1658">
            <v>0.99601990049751243</v>
          </cell>
        </row>
        <row r="1659">
          <cell r="A1659" t="str">
            <v>18-018</v>
          </cell>
          <cell r="I1659">
            <v>4</v>
          </cell>
          <cell r="J1659">
            <v>0.69044289044289042</v>
          </cell>
        </row>
        <row r="1660">
          <cell r="A1660" t="str">
            <v>18-019</v>
          </cell>
          <cell r="I1660">
            <v>3</v>
          </cell>
          <cell r="J1660">
            <v>0.79534883720930227</v>
          </cell>
        </row>
        <row r="1661">
          <cell r="A1661" t="str">
            <v>18-020</v>
          </cell>
          <cell r="I1661">
            <v>3</v>
          </cell>
          <cell r="J1661">
            <v>0.90912476722532587</v>
          </cell>
        </row>
        <row r="1662">
          <cell r="A1662" t="str">
            <v>18-021</v>
          </cell>
          <cell r="I1662">
            <v>4</v>
          </cell>
          <cell r="J1662">
            <v>0.39265306122448979</v>
          </cell>
        </row>
        <row r="1663">
          <cell r="A1663" t="str">
            <v>18-023</v>
          </cell>
          <cell r="I1663">
            <v>2</v>
          </cell>
          <cell r="J1663">
            <v>0.57654941373534341</v>
          </cell>
        </row>
        <row r="1664">
          <cell r="A1664" t="str">
            <v>18-024</v>
          </cell>
          <cell r="I1664">
            <v>5</v>
          </cell>
          <cell r="J1664">
            <v>0.6394973070017953</v>
          </cell>
        </row>
        <row r="1665">
          <cell r="A1665" t="str">
            <v>18-025</v>
          </cell>
          <cell r="I1665">
            <v>2</v>
          </cell>
          <cell r="J1665">
            <v>0.93532513181019339</v>
          </cell>
        </row>
        <row r="1666">
          <cell r="A1666" t="str">
            <v>18-026</v>
          </cell>
          <cell r="I1666">
            <v>4</v>
          </cell>
          <cell r="J1666">
            <v>0.83676222596964589</v>
          </cell>
        </row>
        <row r="1667">
          <cell r="A1667" t="str">
            <v>18-027</v>
          </cell>
          <cell r="I1667">
            <v>4</v>
          </cell>
          <cell r="J1667">
            <v>0.70662139219015274</v>
          </cell>
        </row>
        <row r="1668">
          <cell r="A1668" t="str">
            <v>18-028</v>
          </cell>
          <cell r="I1668">
            <v>2</v>
          </cell>
          <cell r="J1668">
            <v>0.8276747503566334</v>
          </cell>
        </row>
        <row r="1669">
          <cell r="A1669" t="str">
            <v>18-029</v>
          </cell>
          <cell r="I1669">
            <v>4</v>
          </cell>
          <cell r="J1669">
            <v>0.93300492610837449</v>
          </cell>
        </row>
        <row r="1670">
          <cell r="A1670" t="str">
            <v>18-030</v>
          </cell>
          <cell r="I1670">
            <v>2</v>
          </cell>
          <cell r="J1670">
            <v>0.95037821482602125</v>
          </cell>
        </row>
        <row r="1671">
          <cell r="A1671" t="str">
            <v>18-031</v>
          </cell>
          <cell r="I1671">
            <v>2</v>
          </cell>
          <cell r="J1671">
            <v>0.99876733436055476</v>
          </cell>
        </row>
        <row r="1672">
          <cell r="A1672" t="str">
            <v>18-032</v>
          </cell>
          <cell r="I1672">
            <v>5</v>
          </cell>
          <cell r="J1672">
            <v>0.50455764075067022</v>
          </cell>
        </row>
        <row r="1673">
          <cell r="A1673" t="str">
            <v>18-034</v>
          </cell>
          <cell r="I1673">
            <v>2</v>
          </cell>
          <cell r="J1673">
            <v>0.91851253031527891</v>
          </cell>
        </row>
        <row r="1674">
          <cell r="A1674" t="str">
            <v>18-035</v>
          </cell>
          <cell r="I1674">
            <v>4</v>
          </cell>
          <cell r="J1674">
            <v>0.70116731517509723</v>
          </cell>
        </row>
        <row r="1675">
          <cell r="A1675" t="str">
            <v>18-036</v>
          </cell>
          <cell r="I1675">
            <v>4</v>
          </cell>
          <cell r="J1675">
            <v>0.90913140311804008</v>
          </cell>
        </row>
        <row r="1676">
          <cell r="A1676" t="str">
            <v>18-037</v>
          </cell>
          <cell r="I1676">
            <v>4</v>
          </cell>
          <cell r="J1676">
            <v>0.50403800475059379</v>
          </cell>
        </row>
        <row r="1677">
          <cell r="A1677" t="str">
            <v>18-038</v>
          </cell>
          <cell r="I1677">
            <v>2</v>
          </cell>
          <cell r="J1677">
            <v>0.96419965576592093</v>
          </cell>
        </row>
        <row r="1678">
          <cell r="A1678" t="str">
            <v>18-039</v>
          </cell>
          <cell r="I1678">
            <v>4</v>
          </cell>
          <cell r="J1678">
            <v>0.52</v>
          </cell>
        </row>
        <row r="1679">
          <cell r="A1679" t="str">
            <v>18-040</v>
          </cell>
          <cell r="I1679">
            <v>4</v>
          </cell>
          <cell r="J1679">
            <v>0.77752380952380951</v>
          </cell>
        </row>
        <row r="1680">
          <cell r="A1680" t="str">
            <v>18-041</v>
          </cell>
          <cell r="I1680">
            <v>4</v>
          </cell>
          <cell r="J1680">
            <v>0.99840319361277441</v>
          </cell>
        </row>
        <row r="1681">
          <cell r="A1681" t="str">
            <v>18-042</v>
          </cell>
          <cell r="I1681">
            <v>2</v>
          </cell>
          <cell r="J1681">
            <v>0.7835383159886472</v>
          </cell>
        </row>
        <row r="1682">
          <cell r="A1682" t="str">
            <v>18-043</v>
          </cell>
          <cell r="I1682">
            <v>2</v>
          </cell>
          <cell r="J1682">
            <v>0.99403726708074536</v>
          </cell>
        </row>
        <row r="1683">
          <cell r="A1683" t="str">
            <v>18-044</v>
          </cell>
          <cell r="I1683">
            <v>2</v>
          </cell>
          <cell r="J1683">
            <v>0.98066743383199084</v>
          </cell>
        </row>
        <row r="1684">
          <cell r="A1684" t="str">
            <v>18-045</v>
          </cell>
          <cell r="I1684">
            <v>4</v>
          </cell>
          <cell r="J1684">
            <v>0.71024531024531024</v>
          </cell>
        </row>
        <row r="1685">
          <cell r="A1685" t="str">
            <v>18-046</v>
          </cell>
          <cell r="I1685">
            <v>4</v>
          </cell>
          <cell r="J1685">
            <v>0.99785522788203751</v>
          </cell>
        </row>
        <row r="1686">
          <cell r="A1686" t="str">
            <v>18-047</v>
          </cell>
          <cell r="I1686">
            <v>4</v>
          </cell>
          <cell r="J1686">
            <v>0.85469061876247499</v>
          </cell>
        </row>
        <row r="1687">
          <cell r="A1687" t="str">
            <v>18-048</v>
          </cell>
          <cell r="I1687">
            <v>2</v>
          </cell>
          <cell r="J1687">
            <v>0.97307274701411517</v>
          </cell>
        </row>
        <row r="1688">
          <cell r="A1688" t="str">
            <v>18-050</v>
          </cell>
          <cell r="I1688">
            <v>4</v>
          </cell>
          <cell r="J1688">
            <v>0.52</v>
          </cell>
        </row>
        <row r="1689">
          <cell r="A1689" t="str">
            <v>18-051</v>
          </cell>
          <cell r="I1689">
            <v>2</v>
          </cell>
          <cell r="J1689">
            <v>0.85482625482625485</v>
          </cell>
        </row>
        <row r="1690">
          <cell r="A1690" t="str">
            <v>18-052</v>
          </cell>
          <cell r="I1690">
            <v>2</v>
          </cell>
          <cell r="J1690">
            <v>0.87019562715765253</v>
          </cell>
        </row>
        <row r="1691">
          <cell r="A1691" t="str">
            <v>18-053</v>
          </cell>
          <cell r="I1691">
            <v>4</v>
          </cell>
          <cell r="J1691">
            <v>0.98008298755186718</v>
          </cell>
        </row>
        <row r="1692">
          <cell r="A1692" t="str">
            <v>18-055</v>
          </cell>
          <cell r="I1692">
            <v>2</v>
          </cell>
          <cell r="J1692">
            <v>0.6457931034482759</v>
          </cell>
        </row>
        <row r="1693">
          <cell r="A1693" t="str">
            <v>18-056</v>
          </cell>
          <cell r="I1693">
            <v>2</v>
          </cell>
          <cell r="J1693">
            <v>0.99835051546391751</v>
          </cell>
        </row>
        <row r="1694">
          <cell r="A1694" t="str">
            <v>18-057</v>
          </cell>
          <cell r="I1694">
            <v>2</v>
          </cell>
          <cell r="J1694">
            <v>0.90577367205542725</v>
          </cell>
        </row>
        <row r="1695">
          <cell r="A1695" t="str">
            <v>18-058</v>
          </cell>
          <cell r="I1695">
            <v>3</v>
          </cell>
          <cell r="J1695">
            <v>0.46830769230769231</v>
          </cell>
        </row>
        <row r="1696">
          <cell r="A1696" t="str">
            <v>18-059</v>
          </cell>
          <cell r="I1696">
            <v>4</v>
          </cell>
          <cell r="J1696">
            <v>0.685021398002853</v>
          </cell>
        </row>
        <row r="1697">
          <cell r="A1697" t="str">
            <v>18-060</v>
          </cell>
          <cell r="I1697">
            <v>5</v>
          </cell>
          <cell r="J1697">
            <v>0.69509433962264144</v>
          </cell>
        </row>
        <row r="1698">
          <cell r="A1698" t="str">
            <v>18-061</v>
          </cell>
          <cell r="I1698">
            <v>2</v>
          </cell>
          <cell r="J1698">
            <v>0.99898605830164766</v>
          </cell>
        </row>
        <row r="1699">
          <cell r="A1699" t="str">
            <v>18-062</v>
          </cell>
          <cell r="I1699">
            <v>4</v>
          </cell>
          <cell r="J1699">
            <v>0.9481296758104738</v>
          </cell>
        </row>
        <row r="1700">
          <cell r="A1700" t="str">
            <v>18-063</v>
          </cell>
          <cell r="I1700">
            <v>2</v>
          </cell>
          <cell r="J1700">
            <v>0.90008554319931566</v>
          </cell>
        </row>
        <row r="1701">
          <cell r="A1701" t="str">
            <v>18-065</v>
          </cell>
          <cell r="I1701">
            <v>3</v>
          </cell>
          <cell r="J1701">
            <v>0.81710296684118666</v>
          </cell>
        </row>
        <row r="1702">
          <cell r="A1702" t="str">
            <v>18-066</v>
          </cell>
          <cell r="I1702">
            <v>5</v>
          </cell>
          <cell r="J1702">
            <v>0.60971302428256069</v>
          </cell>
        </row>
        <row r="1703">
          <cell r="A1703" t="str">
            <v>18-068</v>
          </cell>
          <cell r="I1703">
            <v>3</v>
          </cell>
          <cell r="J1703">
            <v>0.8307053941908713</v>
          </cell>
        </row>
        <row r="1704">
          <cell r="A1704" t="str">
            <v>18-069</v>
          </cell>
          <cell r="I1704">
            <v>4</v>
          </cell>
          <cell r="J1704">
            <v>0.84156479217603908</v>
          </cell>
        </row>
        <row r="1705">
          <cell r="A1705" t="str">
            <v>18-070</v>
          </cell>
          <cell r="I1705">
            <v>4</v>
          </cell>
          <cell r="J1705">
            <v>0.99617224880382771</v>
          </cell>
        </row>
        <row r="1706">
          <cell r="A1706" t="str">
            <v>18-073</v>
          </cell>
          <cell r="I1706">
            <v>2</v>
          </cell>
          <cell r="J1706">
            <v>0.74783821478382151</v>
          </cell>
        </row>
        <row r="1707">
          <cell r="A1707" t="str">
            <v>18-074</v>
          </cell>
          <cell r="I1707">
            <v>2</v>
          </cell>
          <cell r="J1707">
            <v>0.97708049113233297</v>
          </cell>
        </row>
        <row r="1708">
          <cell r="A1708" t="str">
            <v>18-075</v>
          </cell>
          <cell r="I1708">
            <v>2</v>
          </cell>
          <cell r="J1708">
            <v>0.42529510961214162</v>
          </cell>
        </row>
        <row r="1709">
          <cell r="A1709" t="str">
            <v>18-076</v>
          </cell>
          <cell r="I1709">
            <v>4</v>
          </cell>
          <cell r="J1709">
            <v>0.45902578796561599</v>
          </cell>
        </row>
        <row r="1710">
          <cell r="A1710" t="str">
            <v>18-077</v>
          </cell>
          <cell r="I1710">
            <v>4</v>
          </cell>
          <cell r="J1710">
            <v>0.68192771084337345</v>
          </cell>
        </row>
        <row r="1711">
          <cell r="A1711" t="str">
            <v>18-078</v>
          </cell>
          <cell r="I1711">
            <v>4</v>
          </cell>
          <cell r="J1711">
            <v>0.58781163434903039</v>
          </cell>
        </row>
        <row r="1712">
          <cell r="A1712" t="str">
            <v>18-079</v>
          </cell>
          <cell r="I1712">
            <v>2</v>
          </cell>
          <cell r="J1712">
            <v>0.63586833144154375</v>
          </cell>
        </row>
        <row r="1713">
          <cell r="A1713" t="str">
            <v>18-080</v>
          </cell>
          <cell r="I1713">
            <v>4</v>
          </cell>
          <cell r="J1713">
            <v>0.98558558558558551</v>
          </cell>
        </row>
        <row r="1714">
          <cell r="A1714" t="str">
            <v>18-081</v>
          </cell>
          <cell r="I1714">
            <v>1</v>
          </cell>
          <cell r="J1714">
            <v>0.99929886064855389</v>
          </cell>
        </row>
        <row r="1715">
          <cell r="A1715" t="str">
            <v>18-082</v>
          </cell>
          <cell r="I1715">
            <v>5</v>
          </cell>
          <cell r="J1715">
            <v>0.73706293706293702</v>
          </cell>
        </row>
        <row r="1716">
          <cell r="A1716" t="str">
            <v>18-083</v>
          </cell>
          <cell r="I1716">
            <v>2</v>
          </cell>
          <cell r="J1716">
            <v>0.90437869822485217</v>
          </cell>
        </row>
        <row r="1717">
          <cell r="A1717" t="str">
            <v>18-085</v>
          </cell>
          <cell r="I1717">
            <v>4</v>
          </cell>
          <cell r="J1717">
            <v>0.98040816326530611</v>
          </cell>
        </row>
        <row r="1718">
          <cell r="A1718" t="str">
            <v>18-086</v>
          </cell>
          <cell r="I1718">
            <v>2</v>
          </cell>
          <cell r="J1718">
            <v>0.60695102685624014</v>
          </cell>
        </row>
        <row r="1719">
          <cell r="A1719" t="str">
            <v>18-087</v>
          </cell>
          <cell r="I1719">
            <v>4</v>
          </cell>
          <cell r="J1719">
            <v>0.70782608695652172</v>
          </cell>
        </row>
        <row r="1720">
          <cell r="A1720" t="str">
            <v>18-088</v>
          </cell>
          <cell r="I1720">
            <v>1</v>
          </cell>
          <cell r="J1720">
            <v>0.58134715025906736</v>
          </cell>
        </row>
        <row r="1721">
          <cell r="A1721" t="str">
            <v>18-090</v>
          </cell>
          <cell r="I1721">
            <v>1</v>
          </cell>
          <cell r="J1721">
            <v>0.99829424307036241</v>
          </cell>
        </row>
        <row r="1722">
          <cell r="A1722" t="str">
            <v>18-091</v>
          </cell>
          <cell r="I1722">
            <v>2</v>
          </cell>
          <cell r="J1722">
            <v>0.98027734976887526</v>
          </cell>
        </row>
        <row r="1723">
          <cell r="A1723" t="str">
            <v>18-092</v>
          </cell>
          <cell r="I1723">
            <v>3</v>
          </cell>
          <cell r="J1723">
            <v>0.62517482517482514</v>
          </cell>
        </row>
        <row r="1724">
          <cell r="A1724" t="str">
            <v>18-094</v>
          </cell>
          <cell r="I1724">
            <v>4</v>
          </cell>
          <cell r="J1724">
            <v>0.82723004694835678</v>
          </cell>
        </row>
        <row r="1725">
          <cell r="A1725" t="str">
            <v>18-095</v>
          </cell>
          <cell r="I1725">
            <v>5</v>
          </cell>
          <cell r="J1725">
            <v>0.50693877551020405</v>
          </cell>
        </row>
        <row r="1726">
          <cell r="A1726" t="str">
            <v>18-096</v>
          </cell>
          <cell r="I1726">
            <v>4</v>
          </cell>
          <cell r="J1726">
            <v>0.78368298368298361</v>
          </cell>
        </row>
        <row r="1727">
          <cell r="A1727" t="str">
            <v>18-097</v>
          </cell>
          <cell r="I1727">
            <v>2</v>
          </cell>
          <cell r="J1727">
            <v>0.81493087557603694</v>
          </cell>
        </row>
        <row r="1728">
          <cell r="A1728" t="str">
            <v>18-098</v>
          </cell>
          <cell r="I1728">
            <v>4</v>
          </cell>
          <cell r="J1728">
            <v>0.84539325842696622</v>
          </cell>
        </row>
        <row r="1729">
          <cell r="A1729" t="str">
            <v>19-001</v>
          </cell>
          <cell r="I1729">
            <v>2</v>
          </cell>
          <cell r="J1729">
            <v>0.51711711711711705</v>
          </cell>
        </row>
        <row r="1730">
          <cell r="A1730" t="str">
            <v>19-002</v>
          </cell>
          <cell r="I1730">
            <v>4</v>
          </cell>
          <cell r="J1730">
            <v>0.8195845697329377</v>
          </cell>
        </row>
        <row r="1731">
          <cell r="A1731" t="str">
            <v>19-003</v>
          </cell>
          <cell r="I1731">
            <v>4</v>
          </cell>
          <cell r="J1731">
            <v>0.78471760797342194</v>
          </cell>
        </row>
        <row r="1732">
          <cell r="A1732" t="str">
            <v>19-004</v>
          </cell>
          <cell r="I1732">
            <v>3</v>
          </cell>
          <cell r="J1732">
            <v>0.66178861788617882</v>
          </cell>
        </row>
        <row r="1733">
          <cell r="A1733" t="str">
            <v>19-005</v>
          </cell>
          <cell r="I1733">
            <v>2</v>
          </cell>
          <cell r="J1733">
            <v>0.8587519025875191</v>
          </cell>
        </row>
        <row r="1734">
          <cell r="A1734" t="str">
            <v>19-007</v>
          </cell>
          <cell r="I1734">
            <v>2</v>
          </cell>
          <cell r="J1734">
            <v>0.76823734729493887</v>
          </cell>
        </row>
        <row r="1735">
          <cell r="A1735" t="str">
            <v>19-008</v>
          </cell>
          <cell r="I1735">
            <v>4</v>
          </cell>
          <cell r="J1735">
            <v>0.84498269896193767</v>
          </cell>
        </row>
        <row r="1736">
          <cell r="A1736" t="str">
            <v>19-010</v>
          </cell>
          <cell r="I1736">
            <v>3</v>
          </cell>
          <cell r="J1736">
            <v>0.57406143344709892</v>
          </cell>
        </row>
        <row r="1737">
          <cell r="A1737" t="str">
            <v>19-011</v>
          </cell>
          <cell r="I1737">
            <v>4</v>
          </cell>
          <cell r="J1737">
            <v>0.99833679833679834</v>
          </cell>
        </row>
        <row r="1738">
          <cell r="A1738" t="str">
            <v>19-012</v>
          </cell>
          <cell r="I1738">
            <v>4</v>
          </cell>
          <cell r="J1738">
            <v>0.94341846758349701</v>
          </cell>
        </row>
        <row r="1739">
          <cell r="A1739" t="str">
            <v>19-013</v>
          </cell>
          <cell r="I1739">
            <v>5</v>
          </cell>
          <cell r="J1739">
            <v>0.51503875968992241</v>
          </cell>
        </row>
        <row r="1740">
          <cell r="A1740" t="str">
            <v>19-014</v>
          </cell>
          <cell r="I1740">
            <v>1</v>
          </cell>
          <cell r="J1740">
            <v>0.56745406824146982</v>
          </cell>
        </row>
        <row r="1741">
          <cell r="A1741" t="str">
            <v>19-015</v>
          </cell>
          <cell r="I1741">
            <v>3</v>
          </cell>
          <cell r="J1741">
            <v>0.37315068493150683</v>
          </cell>
        </row>
        <row r="1742">
          <cell r="A1742" t="str">
            <v>19-016</v>
          </cell>
          <cell r="I1742">
            <v>4</v>
          </cell>
          <cell r="J1742">
            <v>0.52280701754385961</v>
          </cell>
        </row>
        <row r="1743">
          <cell r="A1743" t="str">
            <v>19-018</v>
          </cell>
          <cell r="I1743">
            <v>2</v>
          </cell>
          <cell r="J1743">
            <v>0.69569093610698363</v>
          </cell>
        </row>
        <row r="1744">
          <cell r="A1744" t="str">
            <v>19-019</v>
          </cell>
          <cell r="I1744">
            <v>4</v>
          </cell>
          <cell r="J1744">
            <v>0.94688796680497922</v>
          </cell>
        </row>
        <row r="1745">
          <cell r="A1745" t="str">
            <v>19-020</v>
          </cell>
          <cell r="I1745">
            <v>4</v>
          </cell>
          <cell r="J1745">
            <v>0.75401662049861495</v>
          </cell>
        </row>
        <row r="1746">
          <cell r="A1746" t="str">
            <v>19-021</v>
          </cell>
          <cell r="I1746">
            <v>2</v>
          </cell>
          <cell r="J1746">
            <v>0.48383045525902668</v>
          </cell>
        </row>
        <row r="1747">
          <cell r="A1747" t="str">
            <v>19-023</v>
          </cell>
          <cell r="I1747">
            <v>5</v>
          </cell>
          <cell r="J1747">
            <v>0.73949191685912241</v>
          </cell>
        </row>
        <row r="1748">
          <cell r="A1748" t="str">
            <v>19-024</v>
          </cell>
          <cell r="I1748">
            <v>2</v>
          </cell>
          <cell r="J1748">
            <v>0.98291054739652872</v>
          </cell>
        </row>
        <row r="1749">
          <cell r="A1749" t="str">
            <v>19-025</v>
          </cell>
          <cell r="I1749">
            <v>2</v>
          </cell>
          <cell r="J1749">
            <v>0.80603136308805801</v>
          </cell>
        </row>
        <row r="1750">
          <cell r="A1750" t="str">
            <v>19-026</v>
          </cell>
          <cell r="I1750">
            <v>2</v>
          </cell>
          <cell r="J1750">
            <v>0.74460887949260035</v>
          </cell>
        </row>
        <row r="1751">
          <cell r="A1751" t="str">
            <v>19-027</v>
          </cell>
          <cell r="I1751">
            <v>4</v>
          </cell>
          <cell r="J1751">
            <v>0.99765395894428144</v>
          </cell>
        </row>
        <row r="1752">
          <cell r="A1752" t="str">
            <v>19-028</v>
          </cell>
          <cell r="I1752">
            <v>2</v>
          </cell>
          <cell r="J1752">
            <v>0.99820224719101125</v>
          </cell>
        </row>
        <row r="1753">
          <cell r="A1753" t="str">
            <v>19-029</v>
          </cell>
          <cell r="I1753">
            <v>4</v>
          </cell>
          <cell r="J1753">
            <v>0.99723183391003456</v>
          </cell>
        </row>
        <row r="1754">
          <cell r="A1754" t="str">
            <v>19-030</v>
          </cell>
          <cell r="I1754">
            <v>4</v>
          </cell>
          <cell r="J1754">
            <v>0.78011695906432743</v>
          </cell>
        </row>
        <row r="1755">
          <cell r="A1755" t="str">
            <v>19-031</v>
          </cell>
          <cell r="I1755">
            <v>2</v>
          </cell>
          <cell r="J1755">
            <v>0.9340823970037454</v>
          </cell>
        </row>
        <row r="1756">
          <cell r="A1756" t="str">
            <v>19-034</v>
          </cell>
          <cell r="I1756">
            <v>2</v>
          </cell>
          <cell r="J1756">
            <v>0.71040221914008328</v>
          </cell>
        </row>
        <row r="1757">
          <cell r="A1757" t="str">
            <v>19-035</v>
          </cell>
          <cell r="I1757">
            <v>4</v>
          </cell>
          <cell r="J1757">
            <v>0.55338753387533868</v>
          </cell>
        </row>
        <row r="1758">
          <cell r="A1758" t="str">
            <v>19-036</v>
          </cell>
          <cell r="I1758">
            <v>3</v>
          </cell>
          <cell r="J1758">
            <v>0.8756238003838771</v>
          </cell>
        </row>
        <row r="1759">
          <cell r="A1759" t="str">
            <v>19-037</v>
          </cell>
          <cell r="I1759">
            <v>3</v>
          </cell>
          <cell r="J1759">
            <v>0.50941475826972005</v>
          </cell>
        </row>
        <row r="1760">
          <cell r="A1760" t="str">
            <v>19-038</v>
          </cell>
          <cell r="I1760">
            <v>2</v>
          </cell>
          <cell r="J1760">
            <v>0.92258064516129035</v>
          </cell>
        </row>
        <row r="1761">
          <cell r="A1761" t="str">
            <v>19-039</v>
          </cell>
          <cell r="I1761">
            <v>4</v>
          </cell>
          <cell r="J1761">
            <v>0.44493827160493832</v>
          </cell>
        </row>
        <row r="1762">
          <cell r="A1762" t="str">
            <v>19-040</v>
          </cell>
          <cell r="I1762">
            <v>4</v>
          </cell>
          <cell r="J1762">
            <v>0.79455252918287933</v>
          </cell>
        </row>
        <row r="1763">
          <cell r="A1763" t="str">
            <v>19-041</v>
          </cell>
          <cell r="I1763">
            <v>2</v>
          </cell>
          <cell r="J1763">
            <v>0.57333333333333325</v>
          </cell>
        </row>
        <row r="1764">
          <cell r="A1764" t="str">
            <v>19-042</v>
          </cell>
          <cell r="I1764">
            <v>4</v>
          </cell>
          <cell r="J1764">
            <v>0.50717614165890035</v>
          </cell>
        </row>
        <row r="1765">
          <cell r="A1765" t="str">
            <v>19-043</v>
          </cell>
          <cell r="I1765">
            <v>3</v>
          </cell>
          <cell r="J1765">
            <v>0.89632000000000012</v>
          </cell>
        </row>
        <row r="1766">
          <cell r="A1766" t="str">
            <v>19-045</v>
          </cell>
          <cell r="I1766">
            <v>2</v>
          </cell>
          <cell r="J1766">
            <v>0.88064992614475635</v>
          </cell>
        </row>
        <row r="1767">
          <cell r="A1767" t="str">
            <v>19-046</v>
          </cell>
          <cell r="I1767">
            <v>4</v>
          </cell>
          <cell r="J1767">
            <v>0.66482213438735172</v>
          </cell>
        </row>
        <row r="1768">
          <cell r="A1768" t="str">
            <v>19-047</v>
          </cell>
          <cell r="I1768">
            <v>2</v>
          </cell>
          <cell r="J1768">
            <v>0.93752380952380954</v>
          </cell>
        </row>
        <row r="1769">
          <cell r="A1769" t="str">
            <v>19-049</v>
          </cell>
          <cell r="I1769">
            <v>2</v>
          </cell>
          <cell r="J1769">
            <v>0.99806295399515732</v>
          </cell>
        </row>
        <row r="1770">
          <cell r="A1770" t="str">
            <v>19-050</v>
          </cell>
          <cell r="I1770">
            <v>4</v>
          </cell>
          <cell r="J1770">
            <v>0.44937655860349118</v>
          </cell>
        </row>
        <row r="1771">
          <cell r="A1771" t="str">
            <v>19-051</v>
          </cell>
          <cell r="I1771">
            <v>2</v>
          </cell>
          <cell r="J1771">
            <v>0.78444687842278205</v>
          </cell>
        </row>
        <row r="1772">
          <cell r="A1772" t="str">
            <v>19-052</v>
          </cell>
          <cell r="I1772">
            <v>5</v>
          </cell>
          <cell r="J1772">
            <v>0.62907662082514737</v>
          </cell>
        </row>
        <row r="1773">
          <cell r="A1773" t="str">
            <v>19-053</v>
          </cell>
          <cell r="I1773">
            <v>5</v>
          </cell>
          <cell r="J1773">
            <v>0.85567928730512244</v>
          </cell>
        </row>
        <row r="1774">
          <cell r="A1774" t="str">
            <v>19-054</v>
          </cell>
          <cell r="I1774">
            <v>4</v>
          </cell>
          <cell r="J1774">
            <v>0.99829424307036241</v>
          </cell>
        </row>
        <row r="1775">
          <cell r="A1775" t="str">
            <v>19-055</v>
          </cell>
          <cell r="I1775">
            <v>2</v>
          </cell>
          <cell r="J1775">
            <v>0.98207043756670231</v>
          </cell>
        </row>
        <row r="1776">
          <cell r="A1776" t="str">
            <v>19-056</v>
          </cell>
          <cell r="I1776">
            <v>5</v>
          </cell>
          <cell r="J1776">
            <v>0.52</v>
          </cell>
        </row>
        <row r="1777">
          <cell r="A1777" t="str">
            <v>19-057</v>
          </cell>
          <cell r="I1777">
            <v>1</v>
          </cell>
          <cell r="J1777">
            <v>0.74783821478382151</v>
          </cell>
        </row>
        <row r="1778">
          <cell r="A1778" t="str">
            <v>19-058</v>
          </cell>
          <cell r="I1778">
            <v>4</v>
          </cell>
          <cell r="J1778">
            <v>0.60684596577017114</v>
          </cell>
        </row>
        <row r="1779">
          <cell r="A1779" t="str">
            <v>19-059</v>
          </cell>
          <cell r="I1779">
            <v>2</v>
          </cell>
          <cell r="J1779">
            <v>0.73443298969072157</v>
          </cell>
        </row>
        <row r="1780">
          <cell r="A1780" t="str">
            <v>19-060</v>
          </cell>
          <cell r="I1780">
            <v>4</v>
          </cell>
          <cell r="J1780">
            <v>0.99762611275964386</v>
          </cell>
        </row>
        <row r="1781">
          <cell r="A1781" t="str">
            <v>19-061</v>
          </cell>
          <cell r="I1781">
            <v>4</v>
          </cell>
          <cell r="J1781">
            <v>0.468051948051948</v>
          </cell>
        </row>
        <row r="1782">
          <cell r="A1782" t="str">
            <v>19-062</v>
          </cell>
          <cell r="I1782">
            <v>4</v>
          </cell>
          <cell r="J1782">
            <v>0.87163323782234958</v>
          </cell>
        </row>
        <row r="1783">
          <cell r="A1783" t="str">
            <v>19-063</v>
          </cell>
          <cell r="I1783">
            <v>5</v>
          </cell>
          <cell r="J1783">
            <v>0.78498789346246967</v>
          </cell>
        </row>
        <row r="1784">
          <cell r="A1784" t="str">
            <v>19-064</v>
          </cell>
          <cell r="I1784">
            <v>2</v>
          </cell>
          <cell r="J1784">
            <v>0.63187969924812026</v>
          </cell>
        </row>
        <row r="1785">
          <cell r="A1785" t="str">
            <v>19-065</v>
          </cell>
          <cell r="I1785">
            <v>1</v>
          </cell>
          <cell r="J1785">
            <v>0.78049586776859503</v>
          </cell>
        </row>
        <row r="1786">
          <cell r="A1786" t="str">
            <v>19-066</v>
          </cell>
          <cell r="I1786">
            <v>2</v>
          </cell>
          <cell r="J1786">
            <v>0.71968992248062014</v>
          </cell>
        </row>
        <row r="1787">
          <cell r="A1787" t="str">
            <v>19-067</v>
          </cell>
          <cell r="I1787">
            <v>4</v>
          </cell>
          <cell r="J1787">
            <v>0.89299363057324832</v>
          </cell>
        </row>
        <row r="1788">
          <cell r="A1788" t="str">
            <v>19-068</v>
          </cell>
          <cell r="I1788">
            <v>2</v>
          </cell>
          <cell r="J1788">
            <v>0.96202143950995411</v>
          </cell>
        </row>
        <row r="1789">
          <cell r="A1789" t="str">
            <v>19-070</v>
          </cell>
          <cell r="I1789">
            <v>3</v>
          </cell>
          <cell r="J1789">
            <v>0.55695538057742777</v>
          </cell>
        </row>
        <row r="1790">
          <cell r="A1790" t="str">
            <v>19-071</v>
          </cell>
          <cell r="I1790">
            <v>4</v>
          </cell>
          <cell r="J1790">
            <v>0.53376344086021499</v>
          </cell>
        </row>
        <row r="1791">
          <cell r="A1791" t="str">
            <v>19-072</v>
          </cell>
          <cell r="I1791">
            <v>1</v>
          </cell>
          <cell r="J1791">
            <v>0.65835543766578242</v>
          </cell>
        </row>
        <row r="1792">
          <cell r="A1792" t="str">
            <v>19-073</v>
          </cell>
          <cell r="I1792">
            <v>4</v>
          </cell>
          <cell r="J1792">
            <v>0.82129870129870131</v>
          </cell>
        </row>
        <row r="1793">
          <cell r="A1793" t="str">
            <v>19-074</v>
          </cell>
          <cell r="I1793">
            <v>4</v>
          </cell>
          <cell r="J1793">
            <v>0.47743119266055051</v>
          </cell>
        </row>
        <row r="1794">
          <cell r="A1794" t="str">
            <v>19-076</v>
          </cell>
          <cell r="I1794">
            <v>2</v>
          </cell>
          <cell r="J1794">
            <v>0.99796437659033077</v>
          </cell>
        </row>
        <row r="1795">
          <cell r="A1795" t="str">
            <v>19-077</v>
          </cell>
          <cell r="I1795">
            <v>3</v>
          </cell>
          <cell r="J1795">
            <v>0.75328798185941037</v>
          </cell>
        </row>
        <row r="1796">
          <cell r="A1796" t="str">
            <v>19-078</v>
          </cell>
          <cell r="I1796">
            <v>4</v>
          </cell>
          <cell r="J1796">
            <v>0.51023339317773786</v>
          </cell>
        </row>
        <row r="1797">
          <cell r="A1797" t="str">
            <v>19-079</v>
          </cell>
          <cell r="I1797">
            <v>5</v>
          </cell>
          <cell r="J1797">
            <v>0.69251247920133108</v>
          </cell>
        </row>
        <row r="1798">
          <cell r="A1798" t="str">
            <v>19-081</v>
          </cell>
          <cell r="I1798">
            <v>5</v>
          </cell>
          <cell r="J1798">
            <v>0.53556231003039512</v>
          </cell>
        </row>
        <row r="1799">
          <cell r="A1799" t="str">
            <v>19-082</v>
          </cell>
          <cell r="I1799">
            <v>2</v>
          </cell>
          <cell r="J1799">
            <v>0.74189781021897805</v>
          </cell>
        </row>
        <row r="1800">
          <cell r="A1800" t="str">
            <v>19-083</v>
          </cell>
          <cell r="I1800">
            <v>3</v>
          </cell>
          <cell r="J1800">
            <v>0.50596491228070173</v>
          </cell>
        </row>
        <row r="1801">
          <cell r="A1801" t="str">
            <v>19-084</v>
          </cell>
          <cell r="I1801">
            <v>2</v>
          </cell>
          <cell r="J1801">
            <v>0.75468113975576667</v>
          </cell>
        </row>
        <row r="1802">
          <cell r="A1802" t="str">
            <v>19-085</v>
          </cell>
          <cell r="I1802">
            <v>4</v>
          </cell>
          <cell r="J1802">
            <v>0.77617728531855956</v>
          </cell>
        </row>
        <row r="1803">
          <cell r="A1803" t="str">
            <v>19-086</v>
          </cell>
          <cell r="I1803">
            <v>4</v>
          </cell>
          <cell r="J1803">
            <v>0.51644444444444448</v>
          </cell>
        </row>
        <row r="1804">
          <cell r="A1804" t="str">
            <v>19-087</v>
          </cell>
          <cell r="I1804">
            <v>2</v>
          </cell>
          <cell r="J1804">
            <v>0.73204259438528563</v>
          </cell>
        </row>
        <row r="1805">
          <cell r="A1805" t="str">
            <v>19-089</v>
          </cell>
          <cell r="I1805">
            <v>4</v>
          </cell>
          <cell r="J1805">
            <v>0.97338877338877339</v>
          </cell>
        </row>
        <row r="1806">
          <cell r="A1806" t="str">
            <v>19-090</v>
          </cell>
          <cell r="I1806">
            <v>2</v>
          </cell>
          <cell r="J1806">
            <v>0.83448275862068966</v>
          </cell>
        </row>
        <row r="1807">
          <cell r="A1807" t="str">
            <v>19-092</v>
          </cell>
          <cell r="I1807">
            <v>2</v>
          </cell>
          <cell r="J1807">
            <v>0.92594670406732127</v>
          </cell>
        </row>
        <row r="1808">
          <cell r="A1808" t="str">
            <v>19-093</v>
          </cell>
          <cell r="I1808">
            <v>2</v>
          </cell>
          <cell r="J1808">
            <v>0.81833568406205925</v>
          </cell>
        </row>
        <row r="1809">
          <cell r="A1809" t="str">
            <v>19-094</v>
          </cell>
          <cell r="I1809">
            <v>3</v>
          </cell>
          <cell r="J1809">
            <v>0.35016181229773458</v>
          </cell>
        </row>
        <row r="1810">
          <cell r="A1810" t="str">
            <v>19-095</v>
          </cell>
          <cell r="I1810">
            <v>4</v>
          </cell>
          <cell r="J1810">
            <v>0.96536082474226803</v>
          </cell>
        </row>
        <row r="1811">
          <cell r="A1811" t="str">
            <v>19-096</v>
          </cell>
          <cell r="I1811">
            <v>4</v>
          </cell>
          <cell r="J1811">
            <v>0.50941475826972005</v>
          </cell>
        </row>
        <row r="1812">
          <cell r="A1812" t="str">
            <v>19-097</v>
          </cell>
          <cell r="I1812">
            <v>4</v>
          </cell>
          <cell r="J1812">
            <v>0.77506631299734741</v>
          </cell>
        </row>
        <row r="1813">
          <cell r="A1813" t="str">
            <v>19-098</v>
          </cell>
          <cell r="I1813">
            <v>3</v>
          </cell>
          <cell r="J1813">
            <v>0.76759776536312851</v>
          </cell>
        </row>
        <row r="1814">
          <cell r="A1814" t="str">
            <v>19-099</v>
          </cell>
          <cell r="I1814">
            <v>4</v>
          </cell>
          <cell r="J1814">
            <v>0.99768115942028979</v>
          </cell>
        </row>
        <row r="1815">
          <cell r="A1815" t="str">
            <v>19-100</v>
          </cell>
          <cell r="I1815">
            <v>4</v>
          </cell>
          <cell r="J1815">
            <v>0.63976608187134498</v>
          </cell>
        </row>
        <row r="1816">
          <cell r="A1816" t="str">
            <v>20-001</v>
          </cell>
          <cell r="I1816">
            <v>4</v>
          </cell>
          <cell r="J1816">
            <v>0.85116279069767442</v>
          </cell>
        </row>
        <row r="1817">
          <cell r="A1817" t="str">
            <v>20-003</v>
          </cell>
          <cell r="I1817">
            <v>2</v>
          </cell>
          <cell r="J1817">
            <v>0.98310940499040311</v>
          </cell>
        </row>
        <row r="1818">
          <cell r="A1818" t="str">
            <v>20-004</v>
          </cell>
          <cell r="I1818">
            <v>4</v>
          </cell>
          <cell r="J1818">
            <v>0.88327402135231314</v>
          </cell>
        </row>
        <row r="1819">
          <cell r="A1819" t="str">
            <v>20-005</v>
          </cell>
          <cell r="I1819">
            <v>2</v>
          </cell>
          <cell r="J1819">
            <v>0.85868613138686134</v>
          </cell>
        </row>
        <row r="1820">
          <cell r="A1820" t="str">
            <v>20-006</v>
          </cell>
          <cell r="I1820">
            <v>3</v>
          </cell>
          <cell r="J1820">
            <v>0.55010570824524307</v>
          </cell>
        </row>
        <row r="1821">
          <cell r="A1821" t="str">
            <v>20-007</v>
          </cell>
          <cell r="I1821">
            <v>2</v>
          </cell>
          <cell r="J1821">
            <v>0.82984126984126994</v>
          </cell>
        </row>
        <row r="1822">
          <cell r="A1822" t="str">
            <v>20-008</v>
          </cell>
          <cell r="I1822">
            <v>4</v>
          </cell>
          <cell r="J1822">
            <v>0.44315196998123818</v>
          </cell>
        </row>
        <row r="1823">
          <cell r="A1823" t="str">
            <v>20-009</v>
          </cell>
          <cell r="I1823">
            <v>5</v>
          </cell>
          <cell r="J1823">
            <v>0.53382716049382717</v>
          </cell>
        </row>
        <row r="1824">
          <cell r="A1824" t="str">
            <v>20-011</v>
          </cell>
          <cell r="I1824">
            <v>4</v>
          </cell>
          <cell r="J1824">
            <v>0.45676392572944302</v>
          </cell>
        </row>
        <row r="1825">
          <cell r="A1825" t="str">
            <v>20-012</v>
          </cell>
          <cell r="I1825">
            <v>4</v>
          </cell>
          <cell r="J1825">
            <v>0.94301369863013695</v>
          </cell>
        </row>
        <row r="1826">
          <cell r="A1826" t="str">
            <v>20-013</v>
          </cell>
          <cell r="I1826">
            <v>2</v>
          </cell>
          <cell r="J1826">
            <v>0.74101508916323733</v>
          </cell>
        </row>
        <row r="1827">
          <cell r="A1827" t="str">
            <v>20-014</v>
          </cell>
          <cell r="I1827">
            <v>4</v>
          </cell>
          <cell r="J1827">
            <v>0.52984615384615386</v>
          </cell>
        </row>
        <row r="1828">
          <cell r="A1828" t="str">
            <v>20-015</v>
          </cell>
          <cell r="I1828">
            <v>2</v>
          </cell>
          <cell r="J1828">
            <v>0.99841584158415841</v>
          </cell>
        </row>
        <row r="1829">
          <cell r="A1829" t="str">
            <v>20-016</v>
          </cell>
          <cell r="I1829">
            <v>2</v>
          </cell>
          <cell r="J1829">
            <v>0.78507462686567164</v>
          </cell>
        </row>
        <row r="1830">
          <cell r="A1830" t="str">
            <v>20-017</v>
          </cell>
          <cell r="I1830">
            <v>4</v>
          </cell>
          <cell r="J1830">
            <v>0.52252510760401716</v>
          </cell>
        </row>
        <row r="1831">
          <cell r="A1831" t="str">
            <v>20-018</v>
          </cell>
          <cell r="I1831">
            <v>4</v>
          </cell>
          <cell r="J1831">
            <v>0.99726962457337875</v>
          </cell>
        </row>
        <row r="1832">
          <cell r="A1832" t="str">
            <v>20-019</v>
          </cell>
          <cell r="I1832">
            <v>2</v>
          </cell>
          <cell r="J1832">
            <v>0.90679611650485437</v>
          </cell>
        </row>
        <row r="1833">
          <cell r="A1833" t="str">
            <v>20-020</v>
          </cell>
          <cell r="I1833">
            <v>5</v>
          </cell>
          <cell r="J1833">
            <v>0.81741741741741736</v>
          </cell>
        </row>
        <row r="1834">
          <cell r="A1834" t="str">
            <v>20-021</v>
          </cell>
          <cell r="I1834">
            <v>4</v>
          </cell>
          <cell r="J1834">
            <v>0.99741100323624587</v>
          </cell>
        </row>
        <row r="1835">
          <cell r="A1835" t="str">
            <v>20-022</v>
          </cell>
          <cell r="I1835">
            <v>4</v>
          </cell>
          <cell r="J1835">
            <v>0.70514905149051488</v>
          </cell>
        </row>
        <row r="1836">
          <cell r="A1836" t="str">
            <v>20-023</v>
          </cell>
          <cell r="I1836">
            <v>4</v>
          </cell>
          <cell r="J1836">
            <v>0.80346020761245673</v>
          </cell>
        </row>
        <row r="1837">
          <cell r="A1837" t="str">
            <v>20-024</v>
          </cell>
          <cell r="I1837">
            <v>2</v>
          </cell>
          <cell r="J1837">
            <v>0.82573248407643318</v>
          </cell>
        </row>
        <row r="1838">
          <cell r="A1838" t="str">
            <v>20-025</v>
          </cell>
          <cell r="I1838">
            <v>2</v>
          </cell>
          <cell r="J1838">
            <v>0.82207130730050937</v>
          </cell>
        </row>
        <row r="1839">
          <cell r="A1839" t="str">
            <v>20-026</v>
          </cell>
          <cell r="I1839">
            <v>2</v>
          </cell>
          <cell r="J1839">
            <v>0.9312368972746331</v>
          </cell>
        </row>
        <row r="1840">
          <cell r="A1840" t="str">
            <v>20-027</v>
          </cell>
          <cell r="I1840">
            <v>2</v>
          </cell>
          <cell r="J1840">
            <v>0.9971929824561403</v>
          </cell>
        </row>
        <row r="1841">
          <cell r="A1841" t="str">
            <v>20-028</v>
          </cell>
          <cell r="I1841">
            <v>4</v>
          </cell>
          <cell r="J1841">
            <v>0.64662576687116557</v>
          </cell>
        </row>
        <row r="1842">
          <cell r="A1842" t="str">
            <v>20-029</v>
          </cell>
          <cell r="I1842">
            <v>2</v>
          </cell>
          <cell r="J1842">
            <v>0.79729397293972948</v>
          </cell>
        </row>
        <row r="1843">
          <cell r="A1843" t="str">
            <v>20-030</v>
          </cell>
          <cell r="I1843">
            <v>3</v>
          </cell>
          <cell r="J1843">
            <v>0.62935010482180287</v>
          </cell>
        </row>
        <row r="1844">
          <cell r="A1844" t="str">
            <v>20-031</v>
          </cell>
          <cell r="I1844">
            <v>3</v>
          </cell>
          <cell r="J1844">
            <v>0.80034188034188036</v>
          </cell>
        </row>
        <row r="1845">
          <cell r="A1845" t="str">
            <v>20-032</v>
          </cell>
          <cell r="I1845">
            <v>2</v>
          </cell>
          <cell r="J1845">
            <v>0.8324832214765101</v>
          </cell>
        </row>
        <row r="1846">
          <cell r="A1846" t="str">
            <v>20-033</v>
          </cell>
          <cell r="I1846">
            <v>4</v>
          </cell>
          <cell r="J1846">
            <v>0.99818594104308389</v>
          </cell>
        </row>
        <row r="1847">
          <cell r="A1847" t="str">
            <v>20-034</v>
          </cell>
          <cell r="I1847">
            <v>5</v>
          </cell>
          <cell r="J1847">
            <v>0.53254156769596195</v>
          </cell>
        </row>
        <row r="1848">
          <cell r="A1848" t="str">
            <v>20-035</v>
          </cell>
          <cell r="I1848">
            <v>3</v>
          </cell>
          <cell r="J1848">
            <v>0.68654970760233913</v>
          </cell>
        </row>
        <row r="1849">
          <cell r="A1849" t="str">
            <v>20-037</v>
          </cell>
          <cell r="I1849">
            <v>4</v>
          </cell>
          <cell r="J1849">
            <v>0.60623608017817365</v>
          </cell>
        </row>
        <row r="1850">
          <cell r="A1850" t="str">
            <v>20-038</v>
          </cell>
          <cell r="I1850">
            <v>1</v>
          </cell>
          <cell r="J1850">
            <v>0.55627530364372468</v>
          </cell>
        </row>
        <row r="1851">
          <cell r="A1851" t="str">
            <v>20-039</v>
          </cell>
          <cell r="I1851">
            <v>3</v>
          </cell>
          <cell r="J1851">
            <v>0.53607305936073057</v>
          </cell>
        </row>
        <row r="1852">
          <cell r="A1852" t="str">
            <v>20-040</v>
          </cell>
          <cell r="I1852">
            <v>2</v>
          </cell>
          <cell r="J1852">
            <v>0.80865979381443298</v>
          </cell>
        </row>
        <row r="1853">
          <cell r="A1853" t="str">
            <v>20-041</v>
          </cell>
          <cell r="I1853">
            <v>2</v>
          </cell>
          <cell r="J1853">
            <v>0.61039861351819757</v>
          </cell>
        </row>
        <row r="1854">
          <cell r="A1854" t="str">
            <v>20-042</v>
          </cell>
          <cell r="I1854">
            <v>2</v>
          </cell>
          <cell r="J1854">
            <v>0.83338437978560498</v>
          </cell>
        </row>
        <row r="1855">
          <cell r="A1855" t="str">
            <v>20-043</v>
          </cell>
          <cell r="I1855">
            <v>4</v>
          </cell>
          <cell r="J1855">
            <v>0.74510556621880997</v>
          </cell>
        </row>
        <row r="1856">
          <cell r="A1856" t="str">
            <v>20-045</v>
          </cell>
          <cell r="I1856">
            <v>2</v>
          </cell>
          <cell r="J1856">
            <v>0.4254041570438799</v>
          </cell>
        </row>
        <row r="1857">
          <cell r="A1857" t="str">
            <v>20-047</v>
          </cell>
          <cell r="I1857">
            <v>2</v>
          </cell>
          <cell r="J1857">
            <v>0.39478260869565213</v>
          </cell>
        </row>
        <row r="1858">
          <cell r="A1858" t="str">
            <v>20-048</v>
          </cell>
          <cell r="I1858">
            <v>5</v>
          </cell>
          <cell r="J1858">
            <v>0.74442013129102846</v>
          </cell>
        </row>
        <row r="1859">
          <cell r="A1859" t="str">
            <v>20-049</v>
          </cell>
          <cell r="I1859">
            <v>2</v>
          </cell>
          <cell r="J1859">
            <v>0.89199372056514925</v>
          </cell>
        </row>
        <row r="1860">
          <cell r="A1860" t="str">
            <v>20-050</v>
          </cell>
          <cell r="I1860">
            <v>1</v>
          </cell>
          <cell r="J1860">
            <v>0.87383015597920277</v>
          </cell>
        </row>
        <row r="1861">
          <cell r="A1861" t="str">
            <v>20-051</v>
          </cell>
          <cell r="I1861">
            <v>4</v>
          </cell>
          <cell r="J1861">
            <v>0.69861495844875343</v>
          </cell>
        </row>
        <row r="1862">
          <cell r="A1862" t="str">
            <v>20-052</v>
          </cell>
          <cell r="I1862">
            <v>4</v>
          </cell>
          <cell r="J1862">
            <v>0.99773371104815856</v>
          </cell>
        </row>
        <row r="1863">
          <cell r="A1863" t="str">
            <v>20-054</v>
          </cell>
          <cell r="I1863">
            <v>4</v>
          </cell>
          <cell r="J1863">
            <v>0.98291814946619216</v>
          </cell>
        </row>
        <row r="1864">
          <cell r="A1864" t="str">
            <v>20-056</v>
          </cell>
          <cell r="I1864">
            <v>4</v>
          </cell>
          <cell r="J1864">
            <v>0.99847619047619052</v>
          </cell>
        </row>
        <row r="1865">
          <cell r="A1865" t="str">
            <v>20-057</v>
          </cell>
          <cell r="I1865">
            <v>2</v>
          </cell>
          <cell r="J1865">
            <v>0.88323281061519909</v>
          </cell>
        </row>
        <row r="1866">
          <cell r="A1866" t="str">
            <v>20-058</v>
          </cell>
          <cell r="I1866">
            <v>3</v>
          </cell>
          <cell r="J1866">
            <v>0.80865979381443298</v>
          </cell>
        </row>
        <row r="1867">
          <cell r="A1867" t="str">
            <v>20-059</v>
          </cell>
          <cell r="I1867">
            <v>5</v>
          </cell>
          <cell r="J1867">
            <v>0.53925501432664757</v>
          </cell>
        </row>
        <row r="1868">
          <cell r="A1868" t="str">
            <v>20-060</v>
          </cell>
          <cell r="I1868">
            <v>4</v>
          </cell>
          <cell r="J1868">
            <v>0.99593908629441619</v>
          </cell>
        </row>
        <row r="1869">
          <cell r="A1869" t="str">
            <v>20-061</v>
          </cell>
          <cell r="I1869">
            <v>4</v>
          </cell>
          <cell r="J1869">
            <v>0.99773371104815856</v>
          </cell>
        </row>
        <row r="1870">
          <cell r="A1870" t="str">
            <v>20-062</v>
          </cell>
          <cell r="I1870">
            <v>2</v>
          </cell>
          <cell r="J1870">
            <v>0.58420569329660244</v>
          </cell>
        </row>
        <row r="1871">
          <cell r="A1871" t="str">
            <v>20-063</v>
          </cell>
          <cell r="I1871">
            <v>2</v>
          </cell>
          <cell r="J1871">
            <v>0.90775047258979202</v>
          </cell>
        </row>
        <row r="1872">
          <cell r="A1872" t="str">
            <v>20-064</v>
          </cell>
          <cell r="I1872">
            <v>3</v>
          </cell>
          <cell r="J1872">
            <v>0.49915014164305938</v>
          </cell>
        </row>
        <row r="1873">
          <cell r="A1873" t="str">
            <v>20-065</v>
          </cell>
          <cell r="I1873">
            <v>4</v>
          </cell>
          <cell r="J1873">
            <v>0.84</v>
          </cell>
        </row>
        <row r="1874">
          <cell r="A1874" t="str">
            <v>20-066</v>
          </cell>
          <cell r="I1874">
            <v>2</v>
          </cell>
          <cell r="J1874">
            <v>0.86238185255198485</v>
          </cell>
        </row>
        <row r="1875">
          <cell r="A1875" t="str">
            <v>20-067</v>
          </cell>
          <cell r="I1875">
            <v>4</v>
          </cell>
          <cell r="J1875">
            <v>0.32259332023575638</v>
          </cell>
        </row>
        <row r="1876">
          <cell r="A1876" t="str">
            <v>20-068</v>
          </cell>
          <cell r="I1876">
            <v>4</v>
          </cell>
          <cell r="J1876">
            <v>0.60851063829787233</v>
          </cell>
        </row>
        <row r="1877">
          <cell r="A1877" t="str">
            <v>20-069</v>
          </cell>
          <cell r="I1877">
            <v>4</v>
          </cell>
          <cell r="J1877">
            <v>0.73780260707635004</v>
          </cell>
        </row>
        <row r="1878">
          <cell r="A1878" t="str">
            <v>20-070</v>
          </cell>
          <cell r="I1878">
            <v>5</v>
          </cell>
          <cell r="J1878">
            <v>0.80831683168316826</v>
          </cell>
        </row>
        <row r="1879">
          <cell r="A1879" t="str">
            <v>20-072</v>
          </cell>
          <cell r="I1879">
            <v>2</v>
          </cell>
          <cell r="J1879">
            <v>0.89106382978723409</v>
          </cell>
        </row>
        <row r="1880">
          <cell r="A1880" t="str">
            <v>20-073</v>
          </cell>
          <cell r="I1880">
            <v>4</v>
          </cell>
          <cell r="J1880">
            <v>0.99759759759759759</v>
          </cell>
        </row>
        <row r="1881">
          <cell r="A1881" t="str">
            <v>20-074</v>
          </cell>
          <cell r="I1881">
            <v>2</v>
          </cell>
          <cell r="J1881">
            <v>0.55291709314227233</v>
          </cell>
        </row>
        <row r="1882">
          <cell r="A1882" t="str">
            <v>20-075</v>
          </cell>
          <cell r="I1882">
            <v>4</v>
          </cell>
          <cell r="J1882">
            <v>0.63761996161228407</v>
          </cell>
        </row>
        <row r="1883">
          <cell r="A1883" t="str">
            <v>20-076</v>
          </cell>
          <cell r="I1883">
            <v>4</v>
          </cell>
          <cell r="J1883">
            <v>0.65209964412811394</v>
          </cell>
        </row>
        <row r="1884">
          <cell r="A1884" t="str">
            <v>20-078</v>
          </cell>
          <cell r="I1884">
            <v>2</v>
          </cell>
          <cell r="J1884">
            <v>0.7686534216335541</v>
          </cell>
        </row>
        <row r="1885">
          <cell r="A1885" t="str">
            <v>20-079</v>
          </cell>
          <cell r="I1885">
            <v>2</v>
          </cell>
          <cell r="J1885">
            <v>0.74612868047982561</v>
          </cell>
        </row>
        <row r="1886">
          <cell r="A1886" t="str">
            <v>20-080</v>
          </cell>
          <cell r="I1886">
            <v>4</v>
          </cell>
          <cell r="J1886">
            <v>0.63938730853391679</v>
          </cell>
        </row>
        <row r="1887">
          <cell r="A1887" t="str">
            <v>20-081</v>
          </cell>
          <cell r="I1887">
            <v>2</v>
          </cell>
          <cell r="J1887">
            <v>0.46536107711138308</v>
          </cell>
        </row>
        <row r="1888">
          <cell r="A1888" t="str">
            <v>20-082</v>
          </cell>
          <cell r="I1888">
            <v>4</v>
          </cell>
          <cell r="J1888">
            <v>0.9890160183066361</v>
          </cell>
        </row>
        <row r="1889">
          <cell r="A1889" t="str">
            <v>20-083</v>
          </cell>
          <cell r="I1889">
            <v>2</v>
          </cell>
          <cell r="J1889">
            <v>0.77179902755267427</v>
          </cell>
        </row>
        <row r="1890">
          <cell r="A1890" t="str">
            <v>20-084</v>
          </cell>
          <cell r="I1890">
            <v>4</v>
          </cell>
          <cell r="J1890">
            <v>0.63076923076923075</v>
          </cell>
        </row>
        <row r="1891">
          <cell r="A1891" t="str">
            <v>20-085</v>
          </cell>
          <cell r="I1891">
            <v>4</v>
          </cell>
          <cell r="J1891">
            <v>0.67460674157303369</v>
          </cell>
        </row>
        <row r="1892">
          <cell r="A1892" t="str">
            <v>20-086</v>
          </cell>
          <cell r="I1892">
            <v>3</v>
          </cell>
          <cell r="J1892">
            <v>0.47750677506775058</v>
          </cell>
        </row>
        <row r="1893">
          <cell r="A1893" t="str">
            <v>20-087</v>
          </cell>
          <cell r="I1893">
            <v>2</v>
          </cell>
          <cell r="J1893">
            <v>0.4844444444444444</v>
          </cell>
        </row>
        <row r="1894">
          <cell r="A1894" t="str">
            <v>20-088</v>
          </cell>
          <cell r="I1894">
            <v>4</v>
          </cell>
          <cell r="J1894">
            <v>0.79491916859122402</v>
          </cell>
        </row>
        <row r="1895">
          <cell r="A1895" t="str">
            <v>20-089</v>
          </cell>
          <cell r="I1895">
            <v>5</v>
          </cell>
          <cell r="J1895">
            <v>0.49916897506925212</v>
          </cell>
        </row>
        <row r="1896">
          <cell r="A1896" t="str">
            <v>20-090</v>
          </cell>
          <cell r="I1896">
            <v>2</v>
          </cell>
          <cell r="J1896">
            <v>0.81582733812949637</v>
          </cell>
        </row>
        <row r="1897">
          <cell r="A1897" t="str">
            <v>20-091</v>
          </cell>
          <cell r="I1897">
            <v>4</v>
          </cell>
          <cell r="J1897">
            <v>0.51182108626198075</v>
          </cell>
        </row>
        <row r="1898">
          <cell r="A1898" t="str">
            <v>20-092</v>
          </cell>
          <cell r="I1898">
            <v>4</v>
          </cell>
          <cell r="J1898">
            <v>0.73566739606126907</v>
          </cell>
        </row>
        <row r="1899">
          <cell r="A1899" t="str">
            <v>20-093</v>
          </cell>
          <cell r="I1899">
            <v>2</v>
          </cell>
          <cell r="J1899">
            <v>0.4426735218508997</v>
          </cell>
        </row>
        <row r="1900">
          <cell r="A1900" t="str">
            <v>20-094</v>
          </cell>
          <cell r="I1900">
            <v>3</v>
          </cell>
          <cell r="J1900">
            <v>0.45494505494505488</v>
          </cell>
        </row>
        <row r="1901">
          <cell r="A1901" t="str">
            <v>20-095</v>
          </cell>
          <cell r="I1901">
            <v>3</v>
          </cell>
          <cell r="J1901">
            <v>0.9157894736842106</v>
          </cell>
        </row>
        <row r="1902">
          <cell r="A1902" t="str">
            <v>20-096</v>
          </cell>
          <cell r="I1902">
            <v>5</v>
          </cell>
          <cell r="J1902">
            <v>0.53322091062394605</v>
          </cell>
        </row>
        <row r="1903">
          <cell r="A1903" t="str">
            <v>20-097</v>
          </cell>
          <cell r="I1903">
            <v>5</v>
          </cell>
          <cell r="J1903">
            <v>0.51535269709543574</v>
          </cell>
        </row>
        <row r="1904">
          <cell r="A1904" t="str">
            <v>20-098</v>
          </cell>
          <cell r="I1904">
            <v>2</v>
          </cell>
          <cell r="J1904">
            <v>0.70213980028530665</v>
          </cell>
        </row>
        <row r="1905">
          <cell r="A1905" t="str">
            <v>20-099</v>
          </cell>
          <cell r="I1905">
            <v>2</v>
          </cell>
          <cell r="J1905">
            <v>0.55881326352530536</v>
          </cell>
        </row>
        <row r="1906">
          <cell r="A1906" t="str">
            <v>20-100</v>
          </cell>
          <cell r="I1906">
            <v>2</v>
          </cell>
          <cell r="J1906">
            <v>0.94652956298200508</v>
          </cell>
        </row>
        <row r="1907">
          <cell r="A1907" t="str">
            <v>21-001</v>
          </cell>
          <cell r="I1907">
            <v>1</v>
          </cell>
          <cell r="J1907">
            <v>0.53839479392624723</v>
          </cell>
        </row>
        <row r="1908">
          <cell r="A1908" t="str">
            <v>21-002</v>
          </cell>
          <cell r="I1908">
            <v>4</v>
          </cell>
          <cell r="J1908">
            <v>0.98802992518703237</v>
          </cell>
        </row>
        <row r="1909">
          <cell r="A1909" t="str">
            <v>21-005</v>
          </cell>
          <cell r="I1909">
            <v>4</v>
          </cell>
          <cell r="J1909">
            <v>0.92885032537960954</v>
          </cell>
        </row>
        <row r="1910">
          <cell r="A1910" t="str">
            <v>21-006</v>
          </cell>
          <cell r="I1910">
            <v>3</v>
          </cell>
          <cell r="J1910">
            <v>0.61354723707664882</v>
          </cell>
        </row>
        <row r="1911">
          <cell r="A1911" t="str">
            <v>21-007</v>
          </cell>
          <cell r="I1911">
            <v>3</v>
          </cell>
          <cell r="J1911">
            <v>0.65168141592920348</v>
          </cell>
        </row>
        <row r="1912">
          <cell r="A1912" t="str">
            <v>21-008</v>
          </cell>
          <cell r="I1912">
            <v>4</v>
          </cell>
          <cell r="J1912">
            <v>0.86238185255198485</v>
          </cell>
        </row>
        <row r="1913">
          <cell r="A1913" t="str">
            <v>21-009</v>
          </cell>
          <cell r="I1913">
            <v>4</v>
          </cell>
          <cell r="J1913">
            <v>0.43080684596577012</v>
          </cell>
        </row>
        <row r="1914">
          <cell r="A1914" t="str">
            <v>21-010</v>
          </cell>
          <cell r="I1914">
            <v>5</v>
          </cell>
          <cell r="J1914">
            <v>0.53310580204778157</v>
          </cell>
        </row>
        <row r="1915">
          <cell r="A1915" t="str">
            <v>21-011</v>
          </cell>
          <cell r="I1915">
            <v>2</v>
          </cell>
          <cell r="J1915">
            <v>0.3945492662473794</v>
          </cell>
        </row>
        <row r="1916">
          <cell r="A1916" t="str">
            <v>21-012</v>
          </cell>
          <cell r="I1916">
            <v>3</v>
          </cell>
          <cell r="J1916">
            <v>0.656782334384858</v>
          </cell>
        </row>
        <row r="1917">
          <cell r="A1917" t="str">
            <v>21-013</v>
          </cell>
          <cell r="I1917">
            <v>3</v>
          </cell>
          <cell r="J1917">
            <v>0.64534005037783371</v>
          </cell>
        </row>
        <row r="1918">
          <cell r="A1918" t="str">
            <v>21-014</v>
          </cell>
          <cell r="I1918">
            <v>3</v>
          </cell>
          <cell r="J1918">
            <v>0.92822757111597376</v>
          </cell>
        </row>
        <row r="1919">
          <cell r="A1919" t="str">
            <v>21-015</v>
          </cell>
          <cell r="I1919">
            <v>4</v>
          </cell>
          <cell r="J1919">
            <v>0.94363143631436308</v>
          </cell>
        </row>
        <row r="1920">
          <cell r="A1920" t="str">
            <v>21-016</v>
          </cell>
          <cell r="I1920">
            <v>5</v>
          </cell>
          <cell r="J1920">
            <v>0.70333919156414759</v>
          </cell>
        </row>
        <row r="1921">
          <cell r="A1921" t="str">
            <v>21-017</v>
          </cell>
          <cell r="I1921">
            <v>4</v>
          </cell>
          <cell r="J1921">
            <v>0.99688715953307394</v>
          </cell>
        </row>
        <row r="1922">
          <cell r="A1922" t="str">
            <v>21-018</v>
          </cell>
          <cell r="I1922">
            <v>4</v>
          </cell>
          <cell r="J1922">
            <v>0.68752941176470583</v>
          </cell>
        </row>
        <row r="1923">
          <cell r="A1923" t="str">
            <v>21-020</v>
          </cell>
          <cell r="I1923">
            <v>2</v>
          </cell>
          <cell r="J1923">
            <v>0.41687612208258518</v>
          </cell>
        </row>
        <row r="1924">
          <cell r="A1924" t="str">
            <v>21-021</v>
          </cell>
          <cell r="I1924">
            <v>5</v>
          </cell>
          <cell r="J1924">
            <v>0.66219686162624825</v>
          </cell>
        </row>
        <row r="1925">
          <cell r="A1925" t="str">
            <v>21-022</v>
          </cell>
          <cell r="I1925">
            <v>3</v>
          </cell>
          <cell r="J1925">
            <v>0.58891257995735602</v>
          </cell>
        </row>
        <row r="1926">
          <cell r="A1926" t="str">
            <v>21-023</v>
          </cell>
          <cell r="I1926">
            <v>4</v>
          </cell>
          <cell r="J1926">
            <v>0.79266503667481658</v>
          </cell>
        </row>
        <row r="1927">
          <cell r="A1927" t="str">
            <v>21-024</v>
          </cell>
          <cell r="I1927">
            <v>2</v>
          </cell>
          <cell r="J1927">
            <v>0.48736681887366817</v>
          </cell>
        </row>
        <row r="1928">
          <cell r="A1928" t="str">
            <v>21-025</v>
          </cell>
          <cell r="I1928">
            <v>3</v>
          </cell>
          <cell r="J1928">
            <v>0.67505938242280283</v>
          </cell>
        </row>
        <row r="1929">
          <cell r="A1929" t="str">
            <v>21-026</v>
          </cell>
          <cell r="I1929">
            <v>2</v>
          </cell>
          <cell r="J1929">
            <v>0.78619469026548672</v>
          </cell>
        </row>
        <row r="1930">
          <cell r="A1930" t="str">
            <v>21-027</v>
          </cell>
          <cell r="I1930">
            <v>2</v>
          </cell>
          <cell r="J1930">
            <v>0.60457665903890156</v>
          </cell>
        </row>
        <row r="1931">
          <cell r="A1931" t="str">
            <v>21-028</v>
          </cell>
          <cell r="I1931">
            <v>1</v>
          </cell>
          <cell r="J1931">
            <v>0.99753846153846149</v>
          </cell>
        </row>
        <row r="1932">
          <cell r="A1932" t="str">
            <v>21-029</v>
          </cell>
          <cell r="I1932">
            <v>2</v>
          </cell>
          <cell r="J1932">
            <v>0.72975047984644914</v>
          </cell>
        </row>
        <row r="1933">
          <cell r="A1933" t="str">
            <v>21-030</v>
          </cell>
          <cell r="I1933">
            <v>4</v>
          </cell>
          <cell r="J1933">
            <v>0.63373493975903616</v>
          </cell>
        </row>
        <row r="1934">
          <cell r="A1934" t="str">
            <v>21-031</v>
          </cell>
          <cell r="I1934">
            <v>4</v>
          </cell>
          <cell r="J1934">
            <v>0.98405315614617939</v>
          </cell>
        </row>
        <row r="1935">
          <cell r="A1935" t="str">
            <v>21-033</v>
          </cell>
          <cell r="I1935">
            <v>4</v>
          </cell>
          <cell r="J1935">
            <v>0.51522762951334378</v>
          </cell>
        </row>
        <row r="1936">
          <cell r="A1936" t="str">
            <v>21-034</v>
          </cell>
          <cell r="I1936">
            <v>4</v>
          </cell>
          <cell r="J1936">
            <v>0.93820689655172418</v>
          </cell>
        </row>
        <row r="1937">
          <cell r="A1937" t="str">
            <v>21-035</v>
          </cell>
          <cell r="I1937">
            <v>4</v>
          </cell>
          <cell r="J1937">
            <v>0.49058295964125559</v>
          </cell>
        </row>
        <row r="1938">
          <cell r="A1938" t="str">
            <v>21-036</v>
          </cell>
          <cell r="I1938">
            <v>2</v>
          </cell>
          <cell r="J1938">
            <v>0.83585951940850278</v>
          </cell>
        </row>
        <row r="1939">
          <cell r="A1939" t="str">
            <v>21-037</v>
          </cell>
          <cell r="I1939">
            <v>4</v>
          </cell>
          <cell r="J1939">
            <v>0.99741100323624587</v>
          </cell>
        </row>
        <row r="1940">
          <cell r="A1940" t="str">
            <v>21-038</v>
          </cell>
          <cell r="I1940">
            <v>4</v>
          </cell>
          <cell r="J1940">
            <v>0.87359667359667359</v>
          </cell>
        </row>
        <row r="1941">
          <cell r="A1941" t="str">
            <v>21-039</v>
          </cell>
          <cell r="I1941">
            <v>2</v>
          </cell>
          <cell r="J1941">
            <v>0.92871287128712876</v>
          </cell>
        </row>
        <row r="1942">
          <cell r="A1942" t="str">
            <v>21-042</v>
          </cell>
          <cell r="I1942">
            <v>2</v>
          </cell>
          <cell r="J1942">
            <v>0.47713884992987382</v>
          </cell>
        </row>
        <row r="1943">
          <cell r="A1943" t="str">
            <v>21-043</v>
          </cell>
          <cell r="I1943">
            <v>3</v>
          </cell>
          <cell r="J1943">
            <v>0.45743944636678202</v>
          </cell>
        </row>
        <row r="1944">
          <cell r="A1944" t="str">
            <v>21-044</v>
          </cell>
          <cell r="I1944">
            <v>2</v>
          </cell>
          <cell r="J1944">
            <v>0.92409488139825224</v>
          </cell>
        </row>
        <row r="1945">
          <cell r="A1945" t="str">
            <v>21-046</v>
          </cell>
          <cell r="I1945">
            <v>3</v>
          </cell>
          <cell r="J1945">
            <v>0.41412151067323483</v>
          </cell>
        </row>
        <row r="1946">
          <cell r="A1946" t="str">
            <v>21-047</v>
          </cell>
          <cell r="I1946">
            <v>2</v>
          </cell>
          <cell r="J1946">
            <v>0.62510460251046018</v>
          </cell>
        </row>
        <row r="1947">
          <cell r="A1947" t="str">
            <v>21-048</v>
          </cell>
          <cell r="I1947">
            <v>2</v>
          </cell>
          <cell r="J1947">
            <v>0.66219686162624825</v>
          </cell>
        </row>
        <row r="1948">
          <cell r="A1948" t="str">
            <v>21-049</v>
          </cell>
          <cell r="I1948">
            <v>1</v>
          </cell>
          <cell r="J1948">
            <v>0.62969432314410478</v>
          </cell>
        </row>
        <row r="1949">
          <cell r="A1949" t="str">
            <v>21-050</v>
          </cell>
          <cell r="I1949">
            <v>2</v>
          </cell>
          <cell r="J1949">
            <v>0.99813519813519813</v>
          </cell>
        </row>
        <row r="1950">
          <cell r="A1950" t="str">
            <v>21-051</v>
          </cell>
          <cell r="I1950">
            <v>2</v>
          </cell>
          <cell r="J1950">
            <v>0.82668579626972749</v>
          </cell>
        </row>
        <row r="1951">
          <cell r="A1951" t="str">
            <v>21-052</v>
          </cell>
          <cell r="I1951">
            <v>4</v>
          </cell>
          <cell r="J1951">
            <v>0.8683544303797468</v>
          </cell>
        </row>
        <row r="1952">
          <cell r="A1952" t="str">
            <v>21-053</v>
          </cell>
          <cell r="I1952">
            <v>5</v>
          </cell>
          <cell r="J1952">
            <v>0.5053627760252366</v>
          </cell>
        </row>
        <row r="1953">
          <cell r="A1953" t="str">
            <v>21-054</v>
          </cell>
          <cell r="I1953">
            <v>2</v>
          </cell>
          <cell r="J1953">
            <v>0.8918276374442794</v>
          </cell>
        </row>
        <row r="1954">
          <cell r="A1954" t="str">
            <v>21-055</v>
          </cell>
          <cell r="I1954">
            <v>4</v>
          </cell>
          <cell r="J1954">
            <v>0.95381750465549353</v>
          </cell>
        </row>
        <row r="1955">
          <cell r="A1955" t="str">
            <v>21-056</v>
          </cell>
          <cell r="I1955">
            <v>2</v>
          </cell>
          <cell r="J1955">
            <v>0.73836477987421378</v>
          </cell>
        </row>
        <row r="1956">
          <cell r="A1956" t="str">
            <v>21-057</v>
          </cell>
          <cell r="I1956">
            <v>5</v>
          </cell>
          <cell r="J1956">
            <v>0.81292307692307686</v>
          </cell>
        </row>
        <row r="1957">
          <cell r="A1957" t="str">
            <v>21-058</v>
          </cell>
          <cell r="I1957">
            <v>4</v>
          </cell>
          <cell r="J1957">
            <v>0.92228571428571426</v>
          </cell>
        </row>
        <row r="1958">
          <cell r="A1958" t="str">
            <v>21-059</v>
          </cell>
          <cell r="I1958">
            <v>2</v>
          </cell>
          <cell r="J1958">
            <v>0.85299492385786801</v>
          </cell>
        </row>
        <row r="1959">
          <cell r="A1959" t="str">
            <v>21-060</v>
          </cell>
          <cell r="I1959">
            <v>3</v>
          </cell>
          <cell r="J1959">
            <v>0.83223570190641249</v>
          </cell>
        </row>
        <row r="1960">
          <cell r="A1960" t="str">
            <v>21-061</v>
          </cell>
          <cell r="I1960">
            <v>4</v>
          </cell>
          <cell r="J1960">
            <v>0.99698113207547168</v>
          </cell>
        </row>
        <row r="1961">
          <cell r="A1961" t="str">
            <v>21-062</v>
          </cell>
          <cell r="I1961">
            <v>4</v>
          </cell>
          <cell r="J1961">
            <v>0.69282700421940924</v>
          </cell>
        </row>
        <row r="1962">
          <cell r="A1962" t="str">
            <v>21-063</v>
          </cell>
          <cell r="I1962">
            <v>4</v>
          </cell>
          <cell r="J1962">
            <v>0.82376811594202892</v>
          </cell>
        </row>
        <row r="1963">
          <cell r="A1963" t="str">
            <v>21-064</v>
          </cell>
          <cell r="I1963">
            <v>4</v>
          </cell>
          <cell r="J1963">
            <v>0.97848410757946203</v>
          </cell>
        </row>
        <row r="1964">
          <cell r="A1964" t="str">
            <v>21-065</v>
          </cell>
          <cell r="I1964">
            <v>4</v>
          </cell>
          <cell r="J1964">
            <v>0.82008032128514052</v>
          </cell>
        </row>
        <row r="1965">
          <cell r="A1965" t="str">
            <v>21-066</v>
          </cell>
          <cell r="I1965">
            <v>3</v>
          </cell>
          <cell r="J1965">
            <v>0.59640933572710952</v>
          </cell>
        </row>
        <row r="1966">
          <cell r="A1966" t="str">
            <v>21-067</v>
          </cell>
          <cell r="I1966">
            <v>4</v>
          </cell>
          <cell r="J1966">
            <v>0.54401622718052733</v>
          </cell>
        </row>
        <row r="1967">
          <cell r="A1967" t="str">
            <v>21-068</v>
          </cell>
          <cell r="I1967">
            <v>2</v>
          </cell>
          <cell r="J1967">
            <v>0.51669535283993118</v>
          </cell>
        </row>
        <row r="1968">
          <cell r="A1968" t="str">
            <v>21-069</v>
          </cell>
          <cell r="I1968">
            <v>4</v>
          </cell>
          <cell r="J1968">
            <v>0.42794520547945197</v>
          </cell>
        </row>
        <row r="1969">
          <cell r="A1969" t="str">
            <v>21-070</v>
          </cell>
          <cell r="I1969">
            <v>2</v>
          </cell>
          <cell r="J1969">
            <v>0.74081346423562422</v>
          </cell>
        </row>
        <row r="1970">
          <cell r="A1970" t="str">
            <v>21-071</v>
          </cell>
          <cell r="I1970">
            <v>2</v>
          </cell>
          <cell r="J1970">
            <v>0.83260115606936425</v>
          </cell>
        </row>
        <row r="1971">
          <cell r="A1971" t="str">
            <v>21-072</v>
          </cell>
          <cell r="I1971">
            <v>2</v>
          </cell>
          <cell r="J1971">
            <v>0.62367601246105919</v>
          </cell>
        </row>
        <row r="1972">
          <cell r="A1972" t="str">
            <v>21-073</v>
          </cell>
          <cell r="I1972">
            <v>4</v>
          </cell>
          <cell r="J1972">
            <v>0.65907990314769971</v>
          </cell>
        </row>
        <row r="1973">
          <cell r="A1973" t="str">
            <v>21-074</v>
          </cell>
          <cell r="I1973">
            <v>4</v>
          </cell>
          <cell r="J1973">
            <v>0.97737789203084835</v>
          </cell>
        </row>
        <row r="1974">
          <cell r="A1974" t="str">
            <v>21-075</v>
          </cell>
          <cell r="I1974">
            <v>4</v>
          </cell>
          <cell r="J1974">
            <v>0.66596066565809375</v>
          </cell>
        </row>
        <row r="1975">
          <cell r="A1975" t="str">
            <v>21-076</v>
          </cell>
          <cell r="I1975">
            <v>2</v>
          </cell>
          <cell r="J1975">
            <v>0.61054091539528432</v>
          </cell>
        </row>
        <row r="1976">
          <cell r="A1976" t="str">
            <v>21-077</v>
          </cell>
          <cell r="I1976">
            <v>2</v>
          </cell>
          <cell r="J1976">
            <v>0.40234505862646558</v>
          </cell>
        </row>
        <row r="1977">
          <cell r="A1977" t="str">
            <v>21-079</v>
          </cell>
          <cell r="I1977">
            <v>3</v>
          </cell>
          <cell r="J1977">
            <v>0.61723356009070296</v>
          </cell>
        </row>
        <row r="1978">
          <cell r="A1978" t="str">
            <v>21-080</v>
          </cell>
          <cell r="I1978">
            <v>5</v>
          </cell>
          <cell r="J1978">
            <v>0.86964856230031951</v>
          </cell>
        </row>
        <row r="1979">
          <cell r="A1979" t="str">
            <v>21-081</v>
          </cell>
          <cell r="I1979">
            <v>4</v>
          </cell>
          <cell r="J1979">
            <v>0.74187643020594962</v>
          </cell>
        </row>
        <row r="1980">
          <cell r="A1980" t="str">
            <v>21-082</v>
          </cell>
          <cell r="I1980">
            <v>4</v>
          </cell>
          <cell r="J1980">
            <v>0.89333333333333331</v>
          </cell>
        </row>
        <row r="1981">
          <cell r="A1981" t="str">
            <v>21-083</v>
          </cell>
          <cell r="I1981">
            <v>1</v>
          </cell>
          <cell r="J1981">
            <v>0.99759759759759759</v>
          </cell>
        </row>
        <row r="1982">
          <cell r="A1982" t="str">
            <v>21-084</v>
          </cell>
          <cell r="I1982">
            <v>5</v>
          </cell>
          <cell r="J1982">
            <v>0.5728440366972477</v>
          </cell>
        </row>
        <row r="1983">
          <cell r="A1983" t="str">
            <v>21-085</v>
          </cell>
          <cell r="I1983">
            <v>4</v>
          </cell>
          <cell r="J1983">
            <v>0.8103703703703703</v>
          </cell>
        </row>
        <row r="1984">
          <cell r="A1984" t="str">
            <v>21-086</v>
          </cell>
          <cell r="I1984">
            <v>2</v>
          </cell>
          <cell r="J1984">
            <v>0.89715994020926759</v>
          </cell>
        </row>
        <row r="1985">
          <cell r="A1985" t="str">
            <v>21-087</v>
          </cell>
          <cell r="I1985">
            <v>4</v>
          </cell>
          <cell r="J1985">
            <v>0.99818594104308389</v>
          </cell>
        </row>
        <row r="1986">
          <cell r="A1986" t="str">
            <v>21-088</v>
          </cell>
          <cell r="I1986">
            <v>4</v>
          </cell>
          <cell r="J1986">
            <v>0.71612903225806446</v>
          </cell>
        </row>
        <row r="1987">
          <cell r="A1987" t="str">
            <v>21-089</v>
          </cell>
          <cell r="I1987">
            <v>4</v>
          </cell>
          <cell r="J1987">
            <v>0.74442013129102846</v>
          </cell>
        </row>
        <row r="1988">
          <cell r="A1988" t="str">
            <v>21-090</v>
          </cell>
          <cell r="I1988">
            <v>4</v>
          </cell>
          <cell r="J1988">
            <v>0.99656652360515019</v>
          </cell>
        </row>
        <row r="1989">
          <cell r="A1989" t="str">
            <v>21-091</v>
          </cell>
          <cell r="I1989">
            <v>5</v>
          </cell>
          <cell r="J1989">
            <v>0.6094488188976378</v>
          </cell>
        </row>
        <row r="1990">
          <cell r="A1990" t="str">
            <v>21-092</v>
          </cell>
          <cell r="I1990">
            <v>1</v>
          </cell>
          <cell r="J1990">
            <v>0.94491803278688524</v>
          </cell>
        </row>
        <row r="1991">
          <cell r="A1991" t="str">
            <v>21-093</v>
          </cell>
          <cell r="I1991">
            <v>4</v>
          </cell>
          <cell r="J1991">
            <v>0.67811764705882349</v>
          </cell>
        </row>
        <row r="1992">
          <cell r="A1992" t="str">
            <v>21-094</v>
          </cell>
          <cell r="I1992">
            <v>4</v>
          </cell>
          <cell r="J1992">
            <v>0.99816933638443939</v>
          </cell>
        </row>
        <row r="1993">
          <cell r="A1993" t="str">
            <v>21-095</v>
          </cell>
          <cell r="I1993">
            <v>5</v>
          </cell>
          <cell r="J1993">
            <v>0.51692844677137872</v>
          </cell>
        </row>
        <row r="1994">
          <cell r="A1994" t="str">
            <v>21-096</v>
          </cell>
          <cell r="I1994">
            <v>3</v>
          </cell>
          <cell r="J1994">
            <v>0.5736389684813753</v>
          </cell>
        </row>
        <row r="1995">
          <cell r="A1995" t="str">
            <v>21-097</v>
          </cell>
          <cell r="I1995">
            <v>2</v>
          </cell>
          <cell r="J1995">
            <v>0.65156037991858884</v>
          </cell>
        </row>
        <row r="1996">
          <cell r="A1996" t="str">
            <v>21-098</v>
          </cell>
          <cell r="I1996">
            <v>4</v>
          </cell>
          <cell r="J1996">
            <v>0.87168316831683168</v>
          </cell>
        </row>
        <row r="1997">
          <cell r="A1997" t="str">
            <v>21-099</v>
          </cell>
          <cell r="I1997">
            <v>5</v>
          </cell>
          <cell r="J1997">
            <v>0.7342148760330578</v>
          </cell>
        </row>
        <row r="1998">
          <cell r="A1998" t="str">
            <v>21-100</v>
          </cell>
          <cell r="I1998">
            <v>1</v>
          </cell>
          <cell r="J1998">
            <v>0.97668488160291445</v>
          </cell>
        </row>
        <row r="1999">
          <cell r="A1999" t="str">
            <v>22-002</v>
          </cell>
          <cell r="I1999">
            <v>4</v>
          </cell>
          <cell r="J1999">
            <v>0.82382671480144398</v>
          </cell>
        </row>
        <row r="2000">
          <cell r="A2000" t="str">
            <v>22-004</v>
          </cell>
          <cell r="I2000">
            <v>4</v>
          </cell>
          <cell r="J2000">
            <v>0.98426229508196716</v>
          </cell>
        </row>
        <row r="2001">
          <cell r="A2001" t="str">
            <v>22-005</v>
          </cell>
          <cell r="I2001">
            <v>5</v>
          </cell>
          <cell r="J2001">
            <v>0.51002710027100273</v>
          </cell>
        </row>
        <row r="2002">
          <cell r="A2002" t="str">
            <v>22-006</v>
          </cell>
          <cell r="I2002">
            <v>2</v>
          </cell>
          <cell r="J2002">
            <v>0.4245322245322245</v>
          </cell>
        </row>
        <row r="2003">
          <cell r="A2003" t="str">
            <v>22-007</v>
          </cell>
          <cell r="I2003">
            <v>2</v>
          </cell>
          <cell r="J2003">
            <v>0.7799635701275045</v>
          </cell>
        </row>
        <row r="2004">
          <cell r="A2004" t="str">
            <v>22-008</v>
          </cell>
          <cell r="I2004">
            <v>4</v>
          </cell>
          <cell r="J2004">
            <v>0.97903930131004357</v>
          </cell>
        </row>
        <row r="2005">
          <cell r="A2005" t="str">
            <v>22-009</v>
          </cell>
          <cell r="I2005">
            <v>2</v>
          </cell>
          <cell r="J2005">
            <v>0.72361673414304994</v>
          </cell>
        </row>
        <row r="2006">
          <cell r="A2006" t="str">
            <v>22-010</v>
          </cell>
          <cell r="I2006">
            <v>4</v>
          </cell>
          <cell r="J2006">
            <v>0.55987841945288752</v>
          </cell>
        </row>
        <row r="2007">
          <cell r="A2007" t="str">
            <v>22-011</v>
          </cell>
          <cell r="I2007">
            <v>4</v>
          </cell>
          <cell r="J2007">
            <v>0.60228571428571431</v>
          </cell>
        </row>
        <row r="2008">
          <cell r="A2008" t="str">
            <v>22-012</v>
          </cell>
          <cell r="I2008">
            <v>1</v>
          </cell>
          <cell r="J2008">
            <v>0.70885245901639338</v>
          </cell>
        </row>
        <row r="2009">
          <cell r="A2009" t="str">
            <v>22-014</v>
          </cell>
          <cell r="I2009">
            <v>3</v>
          </cell>
          <cell r="J2009">
            <v>0.49915014164305938</v>
          </cell>
        </row>
        <row r="2010">
          <cell r="A2010" t="str">
            <v>22-015</v>
          </cell>
          <cell r="I2010">
            <v>4</v>
          </cell>
          <cell r="J2010">
            <v>0.51085714285714279</v>
          </cell>
        </row>
        <row r="2011">
          <cell r="A2011" t="str">
            <v>22-017</v>
          </cell>
          <cell r="I2011">
            <v>3</v>
          </cell>
          <cell r="J2011">
            <v>0.41945137157107232</v>
          </cell>
        </row>
        <row r="2012">
          <cell r="A2012" t="str">
            <v>22-019</v>
          </cell>
          <cell r="I2012">
            <v>5</v>
          </cell>
          <cell r="J2012">
            <v>0.52181303116147304</v>
          </cell>
        </row>
        <row r="2013">
          <cell r="A2013" t="str">
            <v>22-021</v>
          </cell>
          <cell r="I2013">
            <v>3</v>
          </cell>
          <cell r="J2013">
            <v>0.40306345733041571</v>
          </cell>
        </row>
        <row r="2014">
          <cell r="A2014" t="str">
            <v>22-023</v>
          </cell>
          <cell r="I2014">
            <v>4</v>
          </cell>
          <cell r="J2014">
            <v>0.51002710027100273</v>
          </cell>
        </row>
        <row r="2015">
          <cell r="A2015" t="str">
            <v>22-024</v>
          </cell>
          <cell r="I2015">
            <v>5</v>
          </cell>
          <cell r="J2015">
            <v>0.50843373493975907</v>
          </cell>
        </row>
        <row r="2016">
          <cell r="A2016" t="str">
            <v>22-025</v>
          </cell>
          <cell r="I2016">
            <v>4</v>
          </cell>
          <cell r="J2016">
            <v>0.63610108303249091</v>
          </cell>
        </row>
        <row r="2017">
          <cell r="A2017" t="str">
            <v>22-026</v>
          </cell>
          <cell r="I2017">
            <v>2</v>
          </cell>
          <cell r="J2017">
            <v>0.55236294896030247</v>
          </cell>
        </row>
        <row r="2018">
          <cell r="A2018" t="str">
            <v>22-027</v>
          </cell>
          <cell r="I2018">
            <v>4</v>
          </cell>
          <cell r="J2018">
            <v>0.57310195227765726</v>
          </cell>
        </row>
        <row r="2019">
          <cell r="A2019" t="str">
            <v>22-028</v>
          </cell>
          <cell r="I2019">
            <v>4</v>
          </cell>
          <cell r="J2019">
            <v>0.99865996649916255</v>
          </cell>
        </row>
        <row r="2020">
          <cell r="A2020" t="str">
            <v>22-029</v>
          </cell>
          <cell r="I2020">
            <v>3</v>
          </cell>
          <cell r="J2020">
            <v>0.98640226628895178</v>
          </cell>
        </row>
        <row r="2021">
          <cell r="A2021" t="str">
            <v>22-030</v>
          </cell>
          <cell r="I2021">
            <v>4</v>
          </cell>
          <cell r="J2021">
            <v>0.56579925650557616</v>
          </cell>
        </row>
        <row r="2022">
          <cell r="A2022" t="str">
            <v>22-032</v>
          </cell>
          <cell r="I2022">
            <v>4</v>
          </cell>
          <cell r="J2022">
            <v>0.8023310023310023</v>
          </cell>
        </row>
        <row r="2023">
          <cell r="A2023" t="str">
            <v>22-033</v>
          </cell>
          <cell r="I2023">
            <v>2</v>
          </cell>
          <cell r="J2023">
            <v>0.87006711409395976</v>
          </cell>
        </row>
        <row r="2024">
          <cell r="A2024" t="str">
            <v>22-034</v>
          </cell>
          <cell r="I2024">
            <v>4</v>
          </cell>
          <cell r="J2024">
            <v>0.81355013550135502</v>
          </cell>
        </row>
        <row r="2025">
          <cell r="A2025" t="str">
            <v>22-036</v>
          </cell>
          <cell r="I2025">
            <v>3</v>
          </cell>
          <cell r="J2025">
            <v>0.50487106017191974</v>
          </cell>
        </row>
        <row r="2026">
          <cell r="A2026" t="str">
            <v>22-037</v>
          </cell>
          <cell r="I2026">
            <v>4</v>
          </cell>
          <cell r="J2026">
            <v>0.57729257641921394</v>
          </cell>
        </row>
        <row r="2027">
          <cell r="A2027" t="str">
            <v>22-038</v>
          </cell>
          <cell r="I2027">
            <v>5</v>
          </cell>
          <cell r="J2027">
            <v>0.74705394190871377</v>
          </cell>
        </row>
        <row r="2028">
          <cell r="A2028" t="str">
            <v>22-039</v>
          </cell>
          <cell r="I2028">
            <v>5</v>
          </cell>
          <cell r="J2028">
            <v>0.41591695501730103</v>
          </cell>
        </row>
        <row r="2029">
          <cell r="A2029" t="str">
            <v>22-041</v>
          </cell>
          <cell r="I2029">
            <v>4</v>
          </cell>
          <cell r="J2029">
            <v>0.53787085514834199</v>
          </cell>
        </row>
        <row r="2030">
          <cell r="A2030" t="str">
            <v>22-043</v>
          </cell>
          <cell r="I2030">
            <v>2</v>
          </cell>
          <cell r="J2030">
            <v>0.76825749167591573</v>
          </cell>
        </row>
        <row r="2031">
          <cell r="A2031" t="str">
            <v>22-046</v>
          </cell>
          <cell r="I2031">
            <v>5</v>
          </cell>
          <cell r="J2031">
            <v>0.66065259117082531</v>
          </cell>
        </row>
        <row r="2032">
          <cell r="A2032" t="str">
            <v>22-047</v>
          </cell>
          <cell r="I2032">
            <v>2</v>
          </cell>
          <cell r="J2032">
            <v>0.75581787521079258</v>
          </cell>
        </row>
        <row r="2033">
          <cell r="A2033" t="str">
            <v>22-048</v>
          </cell>
          <cell r="I2033">
            <v>2</v>
          </cell>
          <cell r="J2033">
            <v>0.99216965742251229</v>
          </cell>
        </row>
        <row r="2034">
          <cell r="A2034" t="str">
            <v>22-049</v>
          </cell>
          <cell r="I2034">
            <v>2</v>
          </cell>
          <cell r="J2034">
            <v>0.46727688787185351</v>
          </cell>
        </row>
        <row r="2035">
          <cell r="A2035" t="str">
            <v>22-050</v>
          </cell>
          <cell r="I2035">
            <v>4</v>
          </cell>
          <cell r="J2035">
            <v>0.53092369477911638</v>
          </cell>
        </row>
        <row r="2036">
          <cell r="A2036" t="str">
            <v>22-051</v>
          </cell>
          <cell r="I2036">
            <v>3</v>
          </cell>
          <cell r="J2036">
            <v>0.67753846153846153</v>
          </cell>
        </row>
        <row r="2037">
          <cell r="A2037" t="str">
            <v>22-052</v>
          </cell>
          <cell r="I2037">
            <v>4</v>
          </cell>
          <cell r="J2037">
            <v>0.82942942942942943</v>
          </cell>
        </row>
        <row r="2038">
          <cell r="A2038" t="str">
            <v>22-053</v>
          </cell>
          <cell r="I2038">
            <v>4</v>
          </cell>
          <cell r="J2038">
            <v>0.55503649635036489</v>
          </cell>
        </row>
        <row r="2039">
          <cell r="A2039" t="str">
            <v>22-054</v>
          </cell>
          <cell r="I2039">
            <v>4</v>
          </cell>
          <cell r="J2039">
            <v>0.73333333333333328</v>
          </cell>
        </row>
        <row r="2040">
          <cell r="A2040" t="str">
            <v>22-055</v>
          </cell>
          <cell r="I2040">
            <v>3</v>
          </cell>
          <cell r="J2040">
            <v>0.79117082533589245</v>
          </cell>
        </row>
        <row r="2041">
          <cell r="A2041" t="str">
            <v>22-056</v>
          </cell>
          <cell r="I2041">
            <v>2</v>
          </cell>
          <cell r="J2041">
            <v>0.77581573896353162</v>
          </cell>
        </row>
        <row r="2042">
          <cell r="A2042" t="str">
            <v>22-057</v>
          </cell>
          <cell r="I2042">
            <v>3</v>
          </cell>
          <cell r="J2042">
            <v>0.8786427145708583</v>
          </cell>
        </row>
        <row r="2043">
          <cell r="A2043" t="str">
            <v>22-058</v>
          </cell>
          <cell r="I2043">
            <v>5</v>
          </cell>
          <cell r="J2043">
            <v>0.71275964391691393</v>
          </cell>
        </row>
        <row r="2044">
          <cell r="A2044" t="str">
            <v>22-061</v>
          </cell>
          <cell r="I2044">
            <v>5</v>
          </cell>
          <cell r="J2044">
            <v>0.48422664624808581</v>
          </cell>
        </row>
        <row r="2045">
          <cell r="A2045" t="str">
            <v>22-062</v>
          </cell>
          <cell r="I2045">
            <v>3</v>
          </cell>
          <cell r="J2045">
            <v>0.46115214180206793</v>
          </cell>
        </row>
        <row r="2046">
          <cell r="A2046" t="str">
            <v>22-066</v>
          </cell>
          <cell r="I2046">
            <v>1</v>
          </cell>
          <cell r="J2046">
            <v>0.77639077340569884</v>
          </cell>
        </row>
        <row r="2047">
          <cell r="A2047" t="str">
            <v>22-067</v>
          </cell>
          <cell r="I2047">
            <v>5</v>
          </cell>
          <cell r="J2047">
            <v>0.93029045643153518</v>
          </cell>
        </row>
        <row r="2048">
          <cell r="A2048" t="str">
            <v>22-068</v>
          </cell>
          <cell r="I2048">
            <v>2</v>
          </cell>
          <cell r="J2048">
            <v>0.87582697201017812</v>
          </cell>
        </row>
        <row r="2049">
          <cell r="A2049" t="str">
            <v>22-070</v>
          </cell>
          <cell r="I2049">
            <v>4</v>
          </cell>
          <cell r="J2049">
            <v>0.79409282700421935</v>
          </cell>
        </row>
        <row r="2050">
          <cell r="A2050" t="str">
            <v>22-071</v>
          </cell>
          <cell r="I2050">
            <v>5</v>
          </cell>
          <cell r="J2050">
            <v>0.50344827586206897</v>
          </cell>
        </row>
        <row r="2051">
          <cell r="A2051" t="str">
            <v>22-072</v>
          </cell>
          <cell r="I2051">
            <v>4</v>
          </cell>
          <cell r="J2051">
            <v>0.99119266055045885</v>
          </cell>
        </row>
        <row r="2052">
          <cell r="A2052" t="str">
            <v>22-073</v>
          </cell>
          <cell r="I2052">
            <v>5</v>
          </cell>
          <cell r="J2052">
            <v>0.4113207547169811</v>
          </cell>
        </row>
        <row r="2053">
          <cell r="A2053" t="str">
            <v>22-074</v>
          </cell>
          <cell r="I2053">
            <v>3</v>
          </cell>
          <cell r="J2053">
            <v>0.53103448275862064</v>
          </cell>
        </row>
        <row r="2054">
          <cell r="A2054" t="str">
            <v>22-075</v>
          </cell>
          <cell r="I2054">
            <v>4</v>
          </cell>
          <cell r="J2054">
            <v>0.99833679833679834</v>
          </cell>
        </row>
        <row r="2055">
          <cell r="A2055" t="str">
            <v>22-076</v>
          </cell>
          <cell r="I2055">
            <v>4</v>
          </cell>
          <cell r="J2055">
            <v>0.81386748844375967</v>
          </cell>
        </row>
        <row r="2056">
          <cell r="A2056" t="str">
            <v>22-077</v>
          </cell>
          <cell r="I2056">
            <v>1</v>
          </cell>
          <cell r="J2056">
            <v>0.9990919409761635</v>
          </cell>
        </row>
        <row r="2057">
          <cell r="A2057" t="str">
            <v>22-078</v>
          </cell>
          <cell r="I2057">
            <v>1</v>
          </cell>
          <cell r="J2057">
            <v>0.99833679833679834</v>
          </cell>
        </row>
        <row r="2058">
          <cell r="A2058" t="str">
            <v>22-079</v>
          </cell>
          <cell r="I2058">
            <v>4</v>
          </cell>
          <cell r="J2058">
            <v>0.63737024221453287</v>
          </cell>
        </row>
        <row r="2059">
          <cell r="A2059" t="str">
            <v>22-081</v>
          </cell>
          <cell r="I2059">
            <v>4</v>
          </cell>
          <cell r="J2059">
            <v>0.46454689984101749</v>
          </cell>
        </row>
        <row r="2060">
          <cell r="A2060" t="str">
            <v>22-082</v>
          </cell>
          <cell r="I2060">
            <v>4</v>
          </cell>
          <cell r="J2060">
            <v>0.80075471698113199</v>
          </cell>
        </row>
        <row r="2061">
          <cell r="A2061" t="str">
            <v>22-083</v>
          </cell>
          <cell r="I2061">
            <v>2</v>
          </cell>
          <cell r="J2061">
            <v>0.69548954895489556</v>
          </cell>
        </row>
        <row r="2062">
          <cell r="A2062" t="str">
            <v>22-084</v>
          </cell>
          <cell r="I2062">
            <v>2</v>
          </cell>
          <cell r="J2062">
            <v>0.91869510664993737</v>
          </cell>
        </row>
        <row r="2063">
          <cell r="A2063" t="str">
            <v>22-085</v>
          </cell>
          <cell r="I2063">
            <v>5</v>
          </cell>
          <cell r="J2063">
            <v>0.37820823244552049</v>
          </cell>
        </row>
        <row r="2064">
          <cell r="A2064" t="str">
            <v>22-086</v>
          </cell>
          <cell r="I2064">
            <v>5</v>
          </cell>
          <cell r="J2064">
            <v>0.99798488664987406</v>
          </cell>
        </row>
        <row r="2065">
          <cell r="A2065" t="str">
            <v>22-087</v>
          </cell>
          <cell r="I2065">
            <v>1</v>
          </cell>
          <cell r="J2065">
            <v>0.99847619047619052</v>
          </cell>
        </row>
        <row r="2066">
          <cell r="A2066" t="str">
            <v>22-088</v>
          </cell>
          <cell r="I2066">
            <v>4</v>
          </cell>
          <cell r="J2066">
            <v>0.83342465753424655</v>
          </cell>
        </row>
        <row r="2067">
          <cell r="A2067" t="str">
            <v>22-089</v>
          </cell>
          <cell r="I2067">
            <v>1</v>
          </cell>
          <cell r="J2067">
            <v>0.66208651399491092</v>
          </cell>
        </row>
        <row r="2068">
          <cell r="A2068" t="str">
            <v>22-091</v>
          </cell>
          <cell r="I2068">
            <v>3</v>
          </cell>
          <cell r="J2068">
            <v>0.53149171270718232</v>
          </cell>
        </row>
        <row r="2069">
          <cell r="A2069" t="str">
            <v>22-092</v>
          </cell>
          <cell r="I2069">
            <v>4</v>
          </cell>
          <cell r="J2069">
            <v>0.85325443786982247</v>
          </cell>
        </row>
        <row r="2070">
          <cell r="A2070" t="str">
            <v>22-093</v>
          </cell>
          <cell r="I2070">
            <v>4</v>
          </cell>
          <cell r="J2070">
            <v>0.80257069408740356</v>
          </cell>
        </row>
        <row r="2071">
          <cell r="A2071" t="str">
            <v>22-094</v>
          </cell>
          <cell r="I2071">
            <v>4</v>
          </cell>
          <cell r="J2071">
            <v>0.90914826498422707</v>
          </cell>
        </row>
        <row r="2072">
          <cell r="A2072" t="str">
            <v>22-095</v>
          </cell>
          <cell r="I2072">
            <v>4</v>
          </cell>
          <cell r="J2072">
            <v>0.79410187667560317</v>
          </cell>
        </row>
        <row r="2073">
          <cell r="A2073" t="str">
            <v>22-096</v>
          </cell>
          <cell r="I2073">
            <v>5</v>
          </cell>
          <cell r="J2073">
            <v>0.67715133531157268</v>
          </cell>
        </row>
        <row r="2074">
          <cell r="A2074" t="str">
            <v>22-097</v>
          </cell>
          <cell r="I2074">
            <v>2</v>
          </cell>
          <cell r="J2074">
            <v>0.76767123287671235</v>
          </cell>
        </row>
        <row r="2075">
          <cell r="A2075" t="str">
            <v>22-098</v>
          </cell>
          <cell r="I2075">
            <v>5</v>
          </cell>
          <cell r="J2075">
            <v>0.5832229580573951</v>
          </cell>
        </row>
        <row r="2076">
          <cell r="A2076" t="str">
            <v>22-099</v>
          </cell>
          <cell r="I2076">
            <v>5</v>
          </cell>
          <cell r="J2076">
            <v>0.71287671232876704</v>
          </cell>
        </row>
        <row r="2077">
          <cell r="A2077" t="str">
            <v>22-100</v>
          </cell>
          <cell r="I2077">
            <v>5</v>
          </cell>
          <cell r="J2077">
            <v>0.51435768261964732</v>
          </cell>
        </row>
        <row r="2078">
          <cell r="A2078" t="str">
            <v>23-001</v>
          </cell>
          <cell r="I2078">
            <v>4</v>
          </cell>
          <cell r="J2078">
            <v>0.43466666666666659</v>
          </cell>
        </row>
        <row r="2079">
          <cell r="A2079" t="str">
            <v>23-002</v>
          </cell>
          <cell r="I2079">
            <v>4</v>
          </cell>
          <cell r="J2079">
            <v>0.57547568710359409</v>
          </cell>
        </row>
        <row r="2080">
          <cell r="A2080" t="str">
            <v>23-003</v>
          </cell>
          <cell r="I2080">
            <v>4</v>
          </cell>
          <cell r="J2080">
            <v>0.69896049896049894</v>
          </cell>
        </row>
        <row r="2081">
          <cell r="A2081" t="str">
            <v>23-004</v>
          </cell>
          <cell r="I2081">
            <v>5</v>
          </cell>
          <cell r="J2081">
            <v>0.60510018214936245</v>
          </cell>
        </row>
        <row r="2082">
          <cell r="A2082" t="str">
            <v>23-005</v>
          </cell>
          <cell r="I2082">
            <v>4</v>
          </cell>
          <cell r="J2082">
            <v>0.59674796747967473</v>
          </cell>
        </row>
        <row r="2083">
          <cell r="A2083" t="str">
            <v>23-006</v>
          </cell>
          <cell r="I2083">
            <v>3</v>
          </cell>
          <cell r="J2083">
            <v>0.76857855361596006</v>
          </cell>
        </row>
        <row r="2084">
          <cell r="A2084" t="str">
            <v>23-007</v>
          </cell>
          <cell r="I2084">
            <v>4</v>
          </cell>
          <cell r="J2084">
            <v>0.61662591687041557</v>
          </cell>
        </row>
        <row r="2085">
          <cell r="A2085" t="str">
            <v>23-008</v>
          </cell>
          <cell r="I2085">
            <v>4</v>
          </cell>
          <cell r="J2085">
            <v>0.71854014598540139</v>
          </cell>
        </row>
        <row r="2086">
          <cell r="A2086" t="str">
            <v>23-009</v>
          </cell>
          <cell r="I2086">
            <v>3</v>
          </cell>
          <cell r="J2086">
            <v>0.64949290060851927</v>
          </cell>
        </row>
        <row r="2087">
          <cell r="A2087" t="str">
            <v>23-010</v>
          </cell>
          <cell r="I2087">
            <v>3</v>
          </cell>
          <cell r="J2087">
            <v>0.75248618784530386</v>
          </cell>
        </row>
        <row r="2088">
          <cell r="A2088" t="str">
            <v>23-014</v>
          </cell>
          <cell r="I2088">
            <v>2</v>
          </cell>
          <cell r="J2088">
            <v>0.90280373831775707</v>
          </cell>
        </row>
        <row r="2089">
          <cell r="A2089" t="str">
            <v>23-017</v>
          </cell>
          <cell r="I2089">
            <v>3</v>
          </cell>
          <cell r="J2089">
            <v>0.57224489795918365</v>
          </cell>
        </row>
        <row r="2090">
          <cell r="A2090" t="str">
            <v>23-018</v>
          </cell>
          <cell r="I2090">
            <v>5</v>
          </cell>
          <cell r="J2090">
            <v>0.49106029106029098</v>
          </cell>
        </row>
        <row r="2091">
          <cell r="A2091" t="str">
            <v>23-019</v>
          </cell>
          <cell r="I2091">
            <v>3</v>
          </cell>
          <cell r="J2091">
            <v>0.76304985337243403</v>
          </cell>
        </row>
        <row r="2092">
          <cell r="A2092" t="str">
            <v>23-020</v>
          </cell>
          <cell r="I2092">
            <v>3</v>
          </cell>
          <cell r="J2092">
            <v>0.46666666666666662</v>
          </cell>
        </row>
        <row r="2093">
          <cell r="A2093" t="str">
            <v>23-021</v>
          </cell>
          <cell r="I2093">
            <v>4</v>
          </cell>
          <cell r="J2093">
            <v>0.9646859083191851</v>
          </cell>
        </row>
        <row r="2094">
          <cell r="A2094" t="str">
            <v>23-022</v>
          </cell>
          <cell r="I2094">
            <v>4</v>
          </cell>
          <cell r="J2094">
            <v>0.99844054580896691</v>
          </cell>
        </row>
        <row r="2095">
          <cell r="A2095" t="str">
            <v>23-023</v>
          </cell>
          <cell r="I2095">
            <v>4</v>
          </cell>
          <cell r="J2095">
            <v>0.96332378223495696</v>
          </cell>
        </row>
        <row r="2096">
          <cell r="A2096" t="str">
            <v>23-025</v>
          </cell>
          <cell r="I2096">
            <v>2</v>
          </cell>
          <cell r="J2096">
            <v>0.5541430192962542</v>
          </cell>
        </row>
        <row r="2097">
          <cell r="A2097" t="str">
            <v>23-027</v>
          </cell>
          <cell r="I2097">
            <v>4</v>
          </cell>
          <cell r="J2097">
            <v>0.60971302428256069</v>
          </cell>
        </row>
        <row r="2098">
          <cell r="A2098" t="str">
            <v>23-028</v>
          </cell>
          <cell r="I2098">
            <v>1</v>
          </cell>
          <cell r="J2098">
            <v>0.85918762088974854</v>
          </cell>
        </row>
        <row r="2099">
          <cell r="A2099" t="str">
            <v>23-029</v>
          </cell>
          <cell r="I2099">
            <v>5</v>
          </cell>
          <cell r="J2099">
            <v>0.38124098124098121</v>
          </cell>
        </row>
        <row r="2100">
          <cell r="A2100" t="str">
            <v>23-030</v>
          </cell>
          <cell r="I2100">
            <v>4</v>
          </cell>
          <cell r="J2100">
            <v>0.72949640287769779</v>
          </cell>
        </row>
        <row r="2101">
          <cell r="A2101" t="str">
            <v>23-031</v>
          </cell>
          <cell r="I2101">
            <v>2</v>
          </cell>
          <cell r="J2101">
            <v>0.95196304849884528</v>
          </cell>
        </row>
        <row r="2102">
          <cell r="A2102" t="str">
            <v>23-032</v>
          </cell>
          <cell r="I2102">
            <v>3</v>
          </cell>
          <cell r="J2102">
            <v>0.99753846153846149</v>
          </cell>
        </row>
        <row r="2103">
          <cell r="A2103" t="str">
            <v>23-033</v>
          </cell>
          <cell r="I2103">
            <v>2</v>
          </cell>
          <cell r="J2103">
            <v>0.90024449877750612</v>
          </cell>
        </row>
        <row r="2104">
          <cell r="A2104" t="str">
            <v>23-034</v>
          </cell>
          <cell r="I2104">
            <v>5</v>
          </cell>
          <cell r="J2104">
            <v>0.55399610136452238</v>
          </cell>
        </row>
        <row r="2105">
          <cell r="A2105" t="str">
            <v>23-035</v>
          </cell>
          <cell r="I2105">
            <v>4</v>
          </cell>
          <cell r="J2105">
            <v>0.47868284228769498</v>
          </cell>
        </row>
        <row r="2106">
          <cell r="A2106" t="str">
            <v>23-036</v>
          </cell>
          <cell r="I2106">
            <v>4</v>
          </cell>
          <cell r="J2106">
            <v>0.9387654320987654</v>
          </cell>
        </row>
        <row r="2107">
          <cell r="A2107" t="str">
            <v>23-037</v>
          </cell>
          <cell r="I2107">
            <v>4</v>
          </cell>
          <cell r="J2107">
            <v>0.66105919003115265</v>
          </cell>
        </row>
        <row r="2108">
          <cell r="A2108" t="str">
            <v>23-038</v>
          </cell>
          <cell r="I2108">
            <v>2</v>
          </cell>
          <cell r="J2108">
            <v>0.81154446177847117</v>
          </cell>
        </row>
        <row r="2109">
          <cell r="A2109" t="str">
            <v>23-041</v>
          </cell>
          <cell r="I2109">
            <v>4</v>
          </cell>
          <cell r="J2109">
            <v>0.39937694704049842</v>
          </cell>
        </row>
        <row r="2110">
          <cell r="A2110" t="str">
            <v>23-042</v>
          </cell>
          <cell r="I2110">
            <v>4</v>
          </cell>
          <cell r="J2110">
            <v>0.85091863517060362</v>
          </cell>
        </row>
        <row r="2111">
          <cell r="A2111" t="str">
            <v>23-043</v>
          </cell>
          <cell r="I2111">
            <v>2</v>
          </cell>
          <cell r="J2111">
            <v>0.43494860499265792</v>
          </cell>
        </row>
        <row r="2112">
          <cell r="A2112" t="str">
            <v>23-044</v>
          </cell>
          <cell r="I2112">
            <v>4</v>
          </cell>
          <cell r="J2112">
            <v>0.6767908309455587</v>
          </cell>
        </row>
        <row r="2113">
          <cell r="A2113" t="str">
            <v>23-045</v>
          </cell>
          <cell r="I2113">
            <v>2</v>
          </cell>
          <cell r="J2113">
            <v>0.65876106194690265</v>
          </cell>
        </row>
        <row r="2114">
          <cell r="A2114" t="str">
            <v>23-046</v>
          </cell>
          <cell r="I2114">
            <v>2</v>
          </cell>
          <cell r="J2114">
            <v>0.78907363420427545</v>
          </cell>
        </row>
        <row r="2115">
          <cell r="A2115" t="str">
            <v>23-047</v>
          </cell>
          <cell r="I2115">
            <v>4</v>
          </cell>
          <cell r="J2115">
            <v>0.6883642495784148</v>
          </cell>
        </row>
        <row r="2116">
          <cell r="A2116" t="str">
            <v>23-048</v>
          </cell>
          <cell r="I2116">
            <v>4</v>
          </cell>
          <cell r="J2116">
            <v>0.3250909090909091</v>
          </cell>
        </row>
        <row r="2117">
          <cell r="A2117" t="str">
            <v>23-050</v>
          </cell>
          <cell r="I2117">
            <v>4</v>
          </cell>
          <cell r="J2117">
            <v>0.99617224880382771</v>
          </cell>
        </row>
        <row r="2118">
          <cell r="A2118" t="str">
            <v>23-051</v>
          </cell>
          <cell r="I2118">
            <v>3</v>
          </cell>
          <cell r="J2118">
            <v>0.5260053619302949</v>
          </cell>
        </row>
        <row r="2119">
          <cell r="A2119" t="str">
            <v>23-052</v>
          </cell>
          <cell r="I2119">
            <v>2</v>
          </cell>
          <cell r="J2119">
            <v>0.42639109697933231</v>
          </cell>
        </row>
        <row r="2120">
          <cell r="A2120" t="str">
            <v>23-053</v>
          </cell>
          <cell r="I2120">
            <v>2</v>
          </cell>
          <cell r="J2120">
            <v>0.60684596577017114</v>
          </cell>
        </row>
        <row r="2121">
          <cell r="A2121" t="str">
            <v>23-054</v>
          </cell>
          <cell r="I2121">
            <v>5</v>
          </cell>
          <cell r="J2121">
            <v>0.71913477537437598</v>
          </cell>
        </row>
        <row r="2122">
          <cell r="A2122" t="str">
            <v>23-056</v>
          </cell>
          <cell r="I2122">
            <v>4</v>
          </cell>
          <cell r="J2122">
            <v>0.65738045738045736</v>
          </cell>
        </row>
        <row r="2123">
          <cell r="A2123" t="str">
            <v>23-057</v>
          </cell>
          <cell r="I2123">
            <v>4</v>
          </cell>
          <cell r="J2123">
            <v>0.72528301886792446</v>
          </cell>
        </row>
        <row r="2124">
          <cell r="A2124" t="str">
            <v>23-058</v>
          </cell>
          <cell r="I2124">
            <v>5</v>
          </cell>
          <cell r="J2124">
            <v>0.77577854671280277</v>
          </cell>
        </row>
        <row r="2125">
          <cell r="A2125" t="str">
            <v>23-059</v>
          </cell>
          <cell r="I2125">
            <v>5</v>
          </cell>
          <cell r="J2125">
            <v>0.55880398671096343</v>
          </cell>
        </row>
        <row r="2126">
          <cell r="A2126" t="str">
            <v>23-061</v>
          </cell>
          <cell r="I2126">
            <v>5</v>
          </cell>
          <cell r="J2126">
            <v>0.72769556025369975</v>
          </cell>
        </row>
        <row r="2127">
          <cell r="A2127" t="str">
            <v>23-062</v>
          </cell>
          <cell r="I2127">
            <v>4</v>
          </cell>
          <cell r="J2127">
            <v>0.68244274809160299</v>
          </cell>
        </row>
        <row r="2128">
          <cell r="A2128" t="str">
            <v>23-063</v>
          </cell>
          <cell r="I2128">
            <v>4</v>
          </cell>
          <cell r="J2128">
            <v>0.55580736543909348</v>
          </cell>
        </row>
        <row r="2129">
          <cell r="A2129" t="str">
            <v>23-064</v>
          </cell>
          <cell r="I2129">
            <v>4</v>
          </cell>
          <cell r="J2129">
            <v>0.50309653916211294</v>
          </cell>
        </row>
        <row r="2130">
          <cell r="A2130" t="str">
            <v>23-066</v>
          </cell>
          <cell r="I2130">
            <v>5</v>
          </cell>
          <cell r="J2130">
            <v>0.78181818181818175</v>
          </cell>
        </row>
        <row r="2131">
          <cell r="A2131" t="str">
            <v>23-067</v>
          </cell>
          <cell r="I2131">
            <v>4</v>
          </cell>
          <cell r="J2131">
            <v>0.60096852300242132</v>
          </cell>
        </row>
        <row r="2132">
          <cell r="A2132" t="str">
            <v>23-069</v>
          </cell>
          <cell r="I2132">
            <v>2</v>
          </cell>
          <cell r="J2132">
            <v>0.87296969696969706</v>
          </cell>
        </row>
        <row r="2133">
          <cell r="A2133" t="str">
            <v>23-070</v>
          </cell>
          <cell r="I2133">
            <v>2</v>
          </cell>
          <cell r="J2133">
            <v>0.58637770897832819</v>
          </cell>
        </row>
        <row r="2134">
          <cell r="A2134" t="str">
            <v>23-074</v>
          </cell>
          <cell r="I2134">
            <v>5</v>
          </cell>
          <cell r="J2134">
            <v>0.58095238095238089</v>
          </cell>
        </row>
        <row r="2135">
          <cell r="A2135" t="str">
            <v>23-076</v>
          </cell>
          <cell r="I2135">
            <v>2</v>
          </cell>
          <cell r="J2135">
            <v>0.51976911976911977</v>
          </cell>
        </row>
        <row r="2136">
          <cell r="A2136" t="str">
            <v>23-077</v>
          </cell>
          <cell r="I2136">
            <v>4</v>
          </cell>
          <cell r="J2136">
            <v>0.57235023041474653</v>
          </cell>
        </row>
        <row r="2137">
          <cell r="A2137" t="str">
            <v>23-078</v>
          </cell>
          <cell r="I2137">
            <v>5</v>
          </cell>
          <cell r="J2137">
            <v>0.39612903225806451</v>
          </cell>
        </row>
        <row r="2138">
          <cell r="A2138" t="str">
            <v>23-080</v>
          </cell>
          <cell r="I2138">
            <v>4</v>
          </cell>
          <cell r="J2138">
            <v>0.62439716312056737</v>
          </cell>
        </row>
        <row r="2139">
          <cell r="A2139" t="str">
            <v>23-081</v>
          </cell>
          <cell r="I2139">
            <v>4</v>
          </cell>
          <cell r="J2139">
            <v>0.8773722627737226</v>
          </cell>
        </row>
        <row r="2140">
          <cell r="A2140" t="str">
            <v>23-082</v>
          </cell>
          <cell r="I2140">
            <v>5</v>
          </cell>
          <cell r="J2140">
            <v>0.76425648021828108</v>
          </cell>
        </row>
        <row r="2141">
          <cell r="A2141" t="str">
            <v>23-084</v>
          </cell>
          <cell r="I2141">
            <v>4</v>
          </cell>
          <cell r="J2141">
            <v>0.8927167630057804</v>
          </cell>
        </row>
        <row r="2142">
          <cell r="A2142" t="str">
            <v>23-085</v>
          </cell>
          <cell r="I2142">
            <v>5</v>
          </cell>
          <cell r="J2142">
            <v>0.36219178082191777</v>
          </cell>
        </row>
        <row r="2143">
          <cell r="A2143" t="str">
            <v>23-087</v>
          </cell>
          <cell r="I2143">
            <v>5</v>
          </cell>
          <cell r="J2143">
            <v>0.53694117647058826</v>
          </cell>
        </row>
        <row r="2144">
          <cell r="A2144" t="str">
            <v>23-088</v>
          </cell>
          <cell r="I2144">
            <v>2</v>
          </cell>
          <cell r="J2144">
            <v>0.84208242950108458</v>
          </cell>
        </row>
        <row r="2145">
          <cell r="A2145" t="str">
            <v>23-089</v>
          </cell>
          <cell r="I2145">
            <v>5</v>
          </cell>
          <cell r="J2145">
            <v>0.88068459657701714</v>
          </cell>
        </row>
        <row r="2146">
          <cell r="A2146" t="str">
            <v>23-091</v>
          </cell>
          <cell r="I2146">
            <v>5</v>
          </cell>
          <cell r="J2146">
            <v>0.67067395264116569</v>
          </cell>
        </row>
        <row r="2147">
          <cell r="A2147" t="str">
            <v>23-092</v>
          </cell>
          <cell r="I2147">
            <v>5</v>
          </cell>
          <cell r="J2147">
            <v>0.68201892744479486</v>
          </cell>
        </row>
        <row r="2148">
          <cell r="A2148" t="str">
            <v>23-093</v>
          </cell>
          <cell r="I2148">
            <v>4</v>
          </cell>
          <cell r="J2148">
            <v>0.49915014164305938</v>
          </cell>
        </row>
        <row r="2149">
          <cell r="A2149" t="str">
            <v>23-094</v>
          </cell>
          <cell r="I2149">
            <v>2</v>
          </cell>
          <cell r="J2149">
            <v>0.99217777777777783</v>
          </cell>
        </row>
        <row r="2150">
          <cell r="A2150" t="str">
            <v>23-095</v>
          </cell>
          <cell r="I2150">
            <v>5</v>
          </cell>
          <cell r="J2150">
            <v>0.75354523227383863</v>
          </cell>
        </row>
        <row r="2151">
          <cell r="A2151" t="str">
            <v>23-097</v>
          </cell>
          <cell r="I2151">
            <v>2</v>
          </cell>
          <cell r="J2151">
            <v>0.86056860321384432</v>
          </cell>
        </row>
        <row r="2152">
          <cell r="A2152" t="str">
            <v>23-098</v>
          </cell>
          <cell r="I2152">
            <v>2</v>
          </cell>
          <cell r="J2152">
            <v>0.93493699885452464</v>
          </cell>
        </row>
        <row r="2153">
          <cell r="A2153" t="str">
            <v>23-099</v>
          </cell>
          <cell r="I2153">
            <v>1</v>
          </cell>
          <cell r="J2153">
            <v>0.67780320366132718</v>
          </cell>
        </row>
        <row r="2154">
          <cell r="A2154" t="str">
            <v>23-100</v>
          </cell>
          <cell r="I2154">
            <v>4</v>
          </cell>
          <cell r="J2154">
            <v>0.58902743142144631</v>
          </cell>
        </row>
        <row r="2155">
          <cell r="A2155" t="str">
            <v>24-001</v>
          </cell>
          <cell r="I2155">
            <v>4</v>
          </cell>
          <cell r="J2155">
            <v>0.68753462603878113</v>
          </cell>
        </row>
        <row r="2156">
          <cell r="A2156" t="str">
            <v>24-002</v>
          </cell>
          <cell r="I2156">
            <v>5</v>
          </cell>
          <cell r="J2156">
            <v>0.63309143686502178</v>
          </cell>
        </row>
        <row r="2157">
          <cell r="A2157" t="str">
            <v>24-003</v>
          </cell>
          <cell r="I2157">
            <v>4</v>
          </cell>
          <cell r="J2157">
            <v>0.99783197831978321</v>
          </cell>
        </row>
        <row r="2158">
          <cell r="A2158" t="str">
            <v>24-004</v>
          </cell>
          <cell r="I2158">
            <v>4</v>
          </cell>
          <cell r="J2158">
            <v>0.75643044619422573</v>
          </cell>
        </row>
        <row r="2159">
          <cell r="A2159" t="str">
            <v>24-005</v>
          </cell>
          <cell r="I2159">
            <v>2</v>
          </cell>
          <cell r="J2159">
            <v>0.53562386980108501</v>
          </cell>
        </row>
        <row r="2160">
          <cell r="A2160" t="str">
            <v>24-006</v>
          </cell>
          <cell r="I2160">
            <v>2</v>
          </cell>
          <cell r="J2160">
            <v>0.73564614050303556</v>
          </cell>
        </row>
        <row r="2161">
          <cell r="A2161" t="str">
            <v>24-007</v>
          </cell>
          <cell r="I2161">
            <v>3</v>
          </cell>
          <cell r="J2161">
            <v>0.78907363420427545</v>
          </cell>
        </row>
        <row r="2162">
          <cell r="A2162" t="str">
            <v>24-008</v>
          </cell>
          <cell r="I2162">
            <v>3</v>
          </cell>
          <cell r="J2162">
            <v>0.78288508557457215</v>
          </cell>
        </row>
        <row r="2163">
          <cell r="A2163" t="str">
            <v>24-010</v>
          </cell>
          <cell r="I2163">
            <v>5</v>
          </cell>
          <cell r="J2163">
            <v>0.57506775067750671</v>
          </cell>
        </row>
        <row r="2164">
          <cell r="A2164" t="str">
            <v>24-011</v>
          </cell>
          <cell r="I2164">
            <v>4</v>
          </cell>
          <cell r="J2164">
            <v>0.68918322295805734</v>
          </cell>
        </row>
        <row r="2165">
          <cell r="A2165" t="str">
            <v>24-013</v>
          </cell>
          <cell r="I2165">
            <v>4</v>
          </cell>
          <cell r="J2165">
            <v>0.60120120120120113</v>
          </cell>
        </row>
        <row r="2166">
          <cell r="A2166" t="str">
            <v>24-014</v>
          </cell>
          <cell r="I2166">
            <v>2</v>
          </cell>
          <cell r="J2166">
            <v>0.9498320268756999</v>
          </cell>
        </row>
        <row r="2167">
          <cell r="A2167" t="str">
            <v>24-015</v>
          </cell>
          <cell r="I2167">
            <v>4</v>
          </cell>
          <cell r="J2167">
            <v>0.99018404907975455</v>
          </cell>
        </row>
        <row r="2168">
          <cell r="A2168" t="str">
            <v>24-016</v>
          </cell>
          <cell r="I2168">
            <v>4</v>
          </cell>
          <cell r="J2168">
            <v>0.99845261121856876</v>
          </cell>
        </row>
        <row r="2169">
          <cell r="A2169" t="str">
            <v>24-017</v>
          </cell>
          <cell r="I2169">
            <v>2</v>
          </cell>
          <cell r="J2169">
            <v>0.67646129541864142</v>
          </cell>
        </row>
        <row r="2170">
          <cell r="A2170" t="str">
            <v>24-018</v>
          </cell>
          <cell r="I2170">
            <v>4</v>
          </cell>
          <cell r="J2170">
            <v>0.54285714285714282</v>
          </cell>
        </row>
        <row r="2171">
          <cell r="A2171" t="str">
            <v>24-019</v>
          </cell>
          <cell r="I2171">
            <v>4</v>
          </cell>
          <cell r="J2171">
            <v>0.99785522788203751</v>
          </cell>
        </row>
        <row r="2172">
          <cell r="A2172" t="str">
            <v>24-022</v>
          </cell>
          <cell r="I2172">
            <v>4</v>
          </cell>
          <cell r="J2172">
            <v>0.84945295404814003</v>
          </cell>
        </row>
        <row r="2173">
          <cell r="A2173" t="str">
            <v>24-024</v>
          </cell>
          <cell r="I2173">
            <v>5</v>
          </cell>
          <cell r="J2173">
            <v>0.50870588235294112</v>
          </cell>
        </row>
        <row r="2174">
          <cell r="A2174" t="str">
            <v>24-025</v>
          </cell>
          <cell r="I2174">
            <v>4</v>
          </cell>
          <cell r="J2174">
            <v>0.87461368653421634</v>
          </cell>
        </row>
        <row r="2175">
          <cell r="A2175" t="str">
            <v>24-026</v>
          </cell>
          <cell r="I2175">
            <v>4</v>
          </cell>
          <cell r="J2175">
            <v>0.76193771626297568</v>
          </cell>
        </row>
        <row r="2176">
          <cell r="A2176" t="str">
            <v>24-027</v>
          </cell>
          <cell r="I2176">
            <v>4</v>
          </cell>
          <cell r="J2176">
            <v>0.5930864197530864</v>
          </cell>
        </row>
        <row r="2177">
          <cell r="A2177" t="str">
            <v>24-029</v>
          </cell>
          <cell r="I2177">
            <v>5</v>
          </cell>
          <cell r="J2177">
            <v>0.77435897435897438</v>
          </cell>
        </row>
        <row r="2178">
          <cell r="A2178" t="str">
            <v>24-030</v>
          </cell>
          <cell r="I2178">
            <v>5</v>
          </cell>
          <cell r="J2178">
            <v>0.57833935018050542</v>
          </cell>
        </row>
        <row r="2179">
          <cell r="A2179" t="str">
            <v>24-032</v>
          </cell>
          <cell r="I2179">
            <v>5</v>
          </cell>
          <cell r="J2179">
            <v>0.99873617693522909</v>
          </cell>
        </row>
        <row r="2180">
          <cell r="A2180" t="str">
            <v>24-033</v>
          </cell>
          <cell r="I2180">
            <v>4</v>
          </cell>
          <cell r="J2180">
            <v>0.47484662576687109</v>
          </cell>
        </row>
        <row r="2181">
          <cell r="A2181" t="str">
            <v>24-034</v>
          </cell>
          <cell r="I2181">
            <v>5</v>
          </cell>
          <cell r="J2181">
            <v>0.7214814814814815</v>
          </cell>
        </row>
        <row r="2182">
          <cell r="A2182" t="str">
            <v>24-035</v>
          </cell>
          <cell r="I2182">
            <v>4</v>
          </cell>
          <cell r="J2182">
            <v>0.52033542976939196</v>
          </cell>
        </row>
        <row r="2183">
          <cell r="A2183" t="str">
            <v>24-036</v>
          </cell>
          <cell r="I2183">
            <v>5</v>
          </cell>
          <cell r="J2183">
            <v>0.61854304635761592</v>
          </cell>
        </row>
        <row r="2184">
          <cell r="A2184" t="str">
            <v>24-037</v>
          </cell>
          <cell r="I2184">
            <v>5</v>
          </cell>
          <cell r="J2184">
            <v>0.58538205980066438</v>
          </cell>
        </row>
        <row r="2185">
          <cell r="A2185" t="str">
            <v>24-038</v>
          </cell>
          <cell r="I2185">
            <v>2</v>
          </cell>
          <cell r="J2185">
            <v>0.85641025641025648</v>
          </cell>
        </row>
        <row r="2186">
          <cell r="A2186" t="str">
            <v>24-039</v>
          </cell>
          <cell r="I2186">
            <v>2</v>
          </cell>
          <cell r="J2186">
            <v>0.63063263041065487</v>
          </cell>
        </row>
        <row r="2187">
          <cell r="A2187" t="str">
            <v>24-040</v>
          </cell>
          <cell r="I2187">
            <v>2</v>
          </cell>
          <cell r="J2187">
            <v>0.71517730496453902</v>
          </cell>
        </row>
        <row r="2188">
          <cell r="A2188" t="str">
            <v>24-041</v>
          </cell>
          <cell r="I2188">
            <v>4</v>
          </cell>
          <cell r="J2188">
            <v>0.6577903682719547</v>
          </cell>
        </row>
        <row r="2189">
          <cell r="A2189" t="str">
            <v>24-042</v>
          </cell>
          <cell r="I2189">
            <v>2</v>
          </cell>
          <cell r="J2189">
            <v>0.92010512483574247</v>
          </cell>
        </row>
        <row r="2190">
          <cell r="A2190" t="str">
            <v>24-043</v>
          </cell>
          <cell r="I2190">
            <v>3</v>
          </cell>
          <cell r="J2190">
            <v>0.78243626062322946</v>
          </cell>
        </row>
        <row r="2191">
          <cell r="A2191" t="str">
            <v>24-044</v>
          </cell>
          <cell r="I2191">
            <v>2</v>
          </cell>
          <cell r="J2191">
            <v>0.99026369168356998</v>
          </cell>
        </row>
        <row r="2192">
          <cell r="A2192" t="str">
            <v>24-045</v>
          </cell>
          <cell r="I2192">
            <v>4</v>
          </cell>
          <cell r="J2192">
            <v>0.47502799552071667</v>
          </cell>
        </row>
        <row r="2193">
          <cell r="A2193" t="str">
            <v>24-047</v>
          </cell>
          <cell r="I2193">
            <v>4</v>
          </cell>
          <cell r="J2193">
            <v>0.57406143344709892</v>
          </cell>
        </row>
        <row r="2194">
          <cell r="A2194" t="str">
            <v>24-048</v>
          </cell>
          <cell r="I2194">
            <v>3</v>
          </cell>
          <cell r="J2194">
            <v>0.54945848375451256</v>
          </cell>
        </row>
        <row r="2195">
          <cell r="A2195" t="str">
            <v>24-049</v>
          </cell>
          <cell r="I2195">
            <v>2</v>
          </cell>
          <cell r="J2195">
            <v>0.5720930232558139</v>
          </cell>
        </row>
        <row r="2196">
          <cell r="A2196" t="str">
            <v>24-050</v>
          </cell>
          <cell r="I2196">
            <v>4</v>
          </cell>
          <cell r="J2196">
            <v>0.99818594104308389</v>
          </cell>
        </row>
        <row r="2197">
          <cell r="A2197" t="str">
            <v>24-051</v>
          </cell>
          <cell r="I2197">
            <v>2</v>
          </cell>
          <cell r="J2197">
            <v>0.96367226061204347</v>
          </cell>
        </row>
        <row r="2198">
          <cell r="A2198" t="str">
            <v>24-052</v>
          </cell>
          <cell r="I2198">
            <v>1</v>
          </cell>
          <cell r="J2198">
            <v>0.99846449136276405</v>
          </cell>
        </row>
        <row r="2199">
          <cell r="A2199" t="str">
            <v>24-053</v>
          </cell>
          <cell r="I2199">
            <v>2</v>
          </cell>
          <cell r="J2199">
            <v>0.28888888888888892</v>
          </cell>
        </row>
        <row r="2200">
          <cell r="A2200" t="str">
            <v>24-055</v>
          </cell>
          <cell r="I2200">
            <v>2</v>
          </cell>
          <cell r="J2200">
            <v>0.87766599597585515</v>
          </cell>
        </row>
        <row r="2201">
          <cell r="A2201" t="str">
            <v>24-056</v>
          </cell>
          <cell r="I2201">
            <v>4</v>
          </cell>
          <cell r="J2201">
            <v>0.62311111111111106</v>
          </cell>
        </row>
        <row r="2202">
          <cell r="A2202" t="str">
            <v>24-058</v>
          </cell>
          <cell r="I2202">
            <v>2</v>
          </cell>
          <cell r="J2202">
            <v>0.8036511156186612</v>
          </cell>
        </row>
        <row r="2203">
          <cell r="A2203" t="str">
            <v>24-060</v>
          </cell>
          <cell r="I2203">
            <v>5</v>
          </cell>
          <cell r="J2203">
            <v>0.63891050583657583</v>
          </cell>
        </row>
        <row r="2204">
          <cell r="A2204" t="str">
            <v>24-061</v>
          </cell>
          <cell r="I2204">
            <v>2</v>
          </cell>
          <cell r="J2204">
            <v>0.83608562691131505</v>
          </cell>
        </row>
        <row r="2205">
          <cell r="A2205" t="str">
            <v>24-062</v>
          </cell>
          <cell r="I2205">
            <v>4</v>
          </cell>
          <cell r="J2205">
            <v>0.94940711462450589</v>
          </cell>
        </row>
        <row r="2206">
          <cell r="A2206" t="str">
            <v>24-063</v>
          </cell>
          <cell r="I2206">
            <v>5</v>
          </cell>
          <cell r="J2206">
            <v>0.77599999999999991</v>
          </cell>
        </row>
        <row r="2207">
          <cell r="A2207" t="str">
            <v>24-065</v>
          </cell>
          <cell r="I2207">
            <v>4</v>
          </cell>
          <cell r="J2207">
            <v>0.78050541516245486</v>
          </cell>
        </row>
        <row r="2208">
          <cell r="A2208" t="str">
            <v>24-066</v>
          </cell>
          <cell r="I2208">
            <v>2</v>
          </cell>
          <cell r="J2208">
            <v>0.67174785100286538</v>
          </cell>
        </row>
        <row r="2209">
          <cell r="A2209" t="str">
            <v>24-067</v>
          </cell>
          <cell r="I2209">
            <v>5</v>
          </cell>
          <cell r="J2209">
            <v>0.59720279720279723</v>
          </cell>
        </row>
        <row r="2210">
          <cell r="A2210" t="str">
            <v>24-070</v>
          </cell>
          <cell r="I2210">
            <v>5</v>
          </cell>
          <cell r="J2210">
            <v>0.86961770623742451</v>
          </cell>
        </row>
        <row r="2211">
          <cell r="A2211" t="str">
            <v>24-071</v>
          </cell>
          <cell r="I2211">
            <v>1</v>
          </cell>
          <cell r="J2211">
            <v>0.64062214089661484</v>
          </cell>
        </row>
        <row r="2212">
          <cell r="A2212" t="str">
            <v>24-073</v>
          </cell>
          <cell r="I2212">
            <v>4</v>
          </cell>
          <cell r="J2212">
            <v>0.99702602230483273</v>
          </cell>
        </row>
        <row r="2213">
          <cell r="A2213" t="str">
            <v>24-075</v>
          </cell>
          <cell r="I2213">
            <v>4</v>
          </cell>
          <cell r="J2213">
            <v>0.99711191335740068</v>
          </cell>
        </row>
        <row r="2214">
          <cell r="A2214" t="str">
            <v>24-076</v>
          </cell>
          <cell r="I2214">
            <v>5</v>
          </cell>
          <cell r="J2214">
            <v>0.42428256070640169</v>
          </cell>
        </row>
        <row r="2215">
          <cell r="A2215" t="str">
            <v>24-077</v>
          </cell>
          <cell r="I2215">
            <v>5</v>
          </cell>
          <cell r="J2215">
            <v>0.76195121951219502</v>
          </cell>
        </row>
        <row r="2216">
          <cell r="A2216" t="str">
            <v>24-078</v>
          </cell>
          <cell r="I2216">
            <v>2</v>
          </cell>
          <cell r="J2216">
            <v>0.47178082191780818</v>
          </cell>
        </row>
        <row r="2217">
          <cell r="A2217" t="str">
            <v>24-079</v>
          </cell>
          <cell r="I2217">
            <v>4</v>
          </cell>
          <cell r="J2217">
            <v>0.92294043092522182</v>
          </cell>
        </row>
        <row r="2218">
          <cell r="A2218" t="str">
            <v>24-080</v>
          </cell>
          <cell r="I2218">
            <v>2</v>
          </cell>
          <cell r="J2218">
            <v>0.61516966067864265</v>
          </cell>
        </row>
        <row r="2219">
          <cell r="A2219" t="str">
            <v>24-081</v>
          </cell>
          <cell r="I2219">
            <v>5</v>
          </cell>
          <cell r="J2219">
            <v>0.53139158576051782</v>
          </cell>
        </row>
        <row r="2220">
          <cell r="A2220" t="str">
            <v>24-083</v>
          </cell>
          <cell r="I2220">
            <v>2</v>
          </cell>
          <cell r="J2220">
            <v>0.81140684410646391</v>
          </cell>
        </row>
        <row r="2221">
          <cell r="A2221" t="str">
            <v>24-084</v>
          </cell>
          <cell r="I2221">
            <v>5</v>
          </cell>
          <cell r="J2221">
            <v>0.67081339712918653</v>
          </cell>
        </row>
        <row r="2222">
          <cell r="A2222" t="str">
            <v>24-086</v>
          </cell>
          <cell r="I2222">
            <v>4</v>
          </cell>
          <cell r="J2222">
            <v>0.72785923753665682</v>
          </cell>
        </row>
        <row r="2223">
          <cell r="A2223" t="str">
            <v>24-087</v>
          </cell>
          <cell r="I2223">
            <v>4</v>
          </cell>
          <cell r="J2223">
            <v>0.97665782493368702</v>
          </cell>
        </row>
        <row r="2224">
          <cell r="A2224" t="str">
            <v>24-088</v>
          </cell>
          <cell r="I2224">
            <v>2</v>
          </cell>
          <cell r="J2224">
            <v>0.81226215644820299</v>
          </cell>
        </row>
        <row r="2225">
          <cell r="A2225" t="str">
            <v>24-089</v>
          </cell>
          <cell r="I2225">
            <v>4</v>
          </cell>
          <cell r="J2225">
            <v>0.98802992518703237</v>
          </cell>
        </row>
        <row r="2226">
          <cell r="A2226" t="str">
            <v>24-090</v>
          </cell>
          <cell r="I2226">
            <v>5</v>
          </cell>
          <cell r="J2226">
            <v>0.59369085173501579</v>
          </cell>
        </row>
        <row r="2227">
          <cell r="A2227" t="str">
            <v>24-091</v>
          </cell>
          <cell r="I2227">
            <v>2</v>
          </cell>
          <cell r="J2227">
            <v>0.61458733205374283</v>
          </cell>
        </row>
        <row r="2228">
          <cell r="A2228" t="str">
            <v>24-092</v>
          </cell>
          <cell r="I2228">
            <v>4</v>
          </cell>
          <cell r="J2228">
            <v>0.50839002267573696</v>
          </cell>
        </row>
        <row r="2229">
          <cell r="A2229" t="str">
            <v>24-093</v>
          </cell>
          <cell r="I2229">
            <v>4</v>
          </cell>
          <cell r="J2229">
            <v>0.84</v>
          </cell>
        </row>
        <row r="2230">
          <cell r="A2230" t="str">
            <v>24-095</v>
          </cell>
          <cell r="I2230">
            <v>4</v>
          </cell>
          <cell r="J2230">
            <v>0.51072463768115939</v>
          </cell>
        </row>
        <row r="2231">
          <cell r="A2231" t="str">
            <v>24-096</v>
          </cell>
          <cell r="I2231">
            <v>5</v>
          </cell>
          <cell r="J2231">
            <v>0.55710144927536231</v>
          </cell>
        </row>
        <row r="2232">
          <cell r="A2232" t="str">
            <v>24-097</v>
          </cell>
          <cell r="I2232">
            <v>2</v>
          </cell>
          <cell r="J2232">
            <v>0.96100957354221062</v>
          </cell>
        </row>
        <row r="2233">
          <cell r="A2233" t="str">
            <v>24-098</v>
          </cell>
          <cell r="I2233">
            <v>5</v>
          </cell>
          <cell r="J2233">
            <v>0.5444759206798867</v>
          </cell>
        </row>
        <row r="2234">
          <cell r="A2234" t="str">
            <v>24-099</v>
          </cell>
          <cell r="I2234">
            <v>4</v>
          </cell>
          <cell r="J2234">
            <v>0.83341902313624672</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R2502"/>
  <sheetViews>
    <sheetView tabSelected="1" topLeftCell="O1" zoomScaleNormal="100" workbookViewId="0">
      <pane ySplit="1" topLeftCell="A2" activePane="bottomLeft" state="frozen"/>
      <selection pane="bottomLeft" activeCell="AG4" sqref="AG4"/>
    </sheetView>
  </sheetViews>
  <sheetFormatPr baseColWidth="10" defaultColWidth="8.88671875" defaultRowHeight="14.4" x14ac:dyDescent="0.3"/>
  <cols>
    <col min="4" max="4" width="8.88671875" customWidth="1"/>
    <col min="6" max="9" width="8.88671875" customWidth="1"/>
    <col min="10" max="10" width="8.88671875" style="4" customWidth="1"/>
    <col min="11" max="16" width="8.88671875" customWidth="1"/>
    <col min="18" max="24" width="8.88671875" customWidth="1"/>
    <col min="25" max="25" width="8.88671875" hidden="1" customWidth="1"/>
    <col min="26" max="32" width="8.88671875" customWidth="1"/>
  </cols>
  <sheetData>
    <row r="1" spans="1:148" x14ac:dyDescent="0.3">
      <c r="A1" t="s">
        <v>0</v>
      </c>
      <c r="B1" t="s">
        <v>1</v>
      </c>
      <c r="C1" t="s">
        <v>2</v>
      </c>
      <c r="D1" t="s">
        <v>3</v>
      </c>
      <c r="E1" t="s">
        <v>4</v>
      </c>
      <c r="F1" t="s">
        <v>5</v>
      </c>
      <c r="G1" t="s">
        <v>6</v>
      </c>
      <c r="H1" t="s">
        <v>7</v>
      </c>
      <c r="I1" t="s">
        <v>8</v>
      </c>
      <c r="J1" s="4" t="s">
        <v>9</v>
      </c>
      <c r="K1" t="s">
        <v>10</v>
      </c>
      <c r="L1" t="s">
        <v>11</v>
      </c>
      <c r="M1" t="s">
        <v>12</v>
      </c>
      <c r="N1" t="s">
        <v>13</v>
      </c>
      <c r="O1" t="s">
        <v>14</v>
      </c>
      <c r="P1" t="s">
        <v>15</v>
      </c>
      <c r="Q1" t="s">
        <v>16</v>
      </c>
      <c r="R1" t="s">
        <v>17</v>
      </c>
      <c r="S1" t="s">
        <v>18</v>
      </c>
      <c r="T1" s="2" t="s">
        <v>19</v>
      </c>
      <c r="U1" t="s">
        <v>20</v>
      </c>
      <c r="V1" t="s">
        <v>21</v>
      </c>
      <c r="W1" t="s">
        <v>22</v>
      </c>
      <c r="X1" t="s">
        <v>23</v>
      </c>
      <c r="Y1" t="s">
        <v>24</v>
      </c>
      <c r="Z1" t="s">
        <v>25</v>
      </c>
      <c r="AA1" t="s">
        <v>26</v>
      </c>
      <c r="AB1" t="s">
        <v>27</v>
      </c>
      <c r="AC1" t="s">
        <v>28</v>
      </c>
      <c r="AD1" t="s">
        <v>29</v>
      </c>
      <c r="AE1" t="s">
        <v>14554</v>
      </c>
      <c r="AF1" t="s">
        <v>30</v>
      </c>
      <c r="AG1" t="s">
        <v>31</v>
      </c>
      <c r="AH1" t="s">
        <v>32</v>
      </c>
      <c r="AI1" t="s">
        <v>38</v>
      </c>
      <c r="AJ1" t="s">
        <v>48</v>
      </c>
      <c r="AK1" t="s">
        <v>14551</v>
      </c>
      <c r="AL1" t="s">
        <v>88</v>
      </c>
      <c r="AM1" t="s">
        <v>95</v>
      </c>
      <c r="AN1" t="s">
        <v>14552</v>
      </c>
      <c r="AO1" t="s">
        <v>133</v>
      </c>
      <c r="AP1" t="s">
        <v>14553</v>
      </c>
      <c r="AQ1" s="5" t="s">
        <v>33</v>
      </c>
      <c r="AR1" s="5" t="s">
        <v>34</v>
      </c>
      <c r="AS1" s="5" t="s">
        <v>35</v>
      </c>
      <c r="AT1" s="5" t="s">
        <v>36</v>
      </c>
      <c r="AU1" s="5" t="s">
        <v>37</v>
      </c>
      <c r="AV1" s="5" t="s">
        <v>39</v>
      </c>
      <c r="AW1" s="5" t="s">
        <v>40</v>
      </c>
      <c r="AX1" s="5" t="s">
        <v>41</v>
      </c>
      <c r="AY1" s="5" t="s">
        <v>42</v>
      </c>
      <c r="AZ1" s="5" t="s">
        <v>43</v>
      </c>
      <c r="BA1" s="5" t="s">
        <v>44</v>
      </c>
      <c r="BB1" s="5" t="s">
        <v>45</v>
      </c>
      <c r="BC1" s="5" t="s">
        <v>46</v>
      </c>
      <c r="BD1" s="5" t="s">
        <v>47</v>
      </c>
      <c r="BE1" s="5" t="s">
        <v>49</v>
      </c>
      <c r="BF1" s="5" t="s">
        <v>50</v>
      </c>
      <c r="BG1" s="5" t="s">
        <v>51</v>
      </c>
      <c r="BH1" s="5" t="s">
        <v>52</v>
      </c>
      <c r="BI1" s="5" t="s">
        <v>53</v>
      </c>
      <c r="BJ1" s="5" t="s">
        <v>54</v>
      </c>
      <c r="BK1" s="5" t="s">
        <v>55</v>
      </c>
      <c r="BL1" s="5" t="s">
        <v>56</v>
      </c>
      <c r="BM1" s="5" t="s">
        <v>57</v>
      </c>
      <c r="BN1" s="5" t="s">
        <v>58</v>
      </c>
      <c r="BO1" s="5" t="s">
        <v>59</v>
      </c>
      <c r="BP1" s="5" t="s">
        <v>60</v>
      </c>
      <c r="BQ1" s="5" t="s">
        <v>61</v>
      </c>
      <c r="BR1" s="5" t="s">
        <v>62</v>
      </c>
      <c r="BS1" s="5" t="s">
        <v>63</v>
      </c>
      <c r="BT1" s="5" t="s">
        <v>64</v>
      </c>
      <c r="BU1" s="5" t="s">
        <v>65</v>
      </c>
      <c r="BV1" s="5" t="s">
        <v>66</v>
      </c>
      <c r="BW1" s="5" t="s">
        <v>67</v>
      </c>
      <c r="BX1" s="5" t="s">
        <v>68</v>
      </c>
      <c r="BY1" s="5" t="s">
        <v>69</v>
      </c>
      <c r="BZ1" s="5" t="s">
        <v>70</v>
      </c>
      <c r="CA1" s="5" t="s">
        <v>71</v>
      </c>
      <c r="CB1" s="5" t="s">
        <v>72</v>
      </c>
      <c r="CC1" s="5" t="s">
        <v>73</v>
      </c>
      <c r="CD1" s="5" t="s">
        <v>74</v>
      </c>
      <c r="CE1" s="5" t="s">
        <v>75</v>
      </c>
      <c r="CF1" s="5" t="s">
        <v>76</v>
      </c>
      <c r="CG1" s="5" t="s">
        <v>77</v>
      </c>
      <c r="CH1" s="5" t="s">
        <v>78</v>
      </c>
      <c r="CI1" s="5" t="s">
        <v>79</v>
      </c>
      <c r="CJ1" s="5" t="s">
        <v>80</v>
      </c>
      <c r="CK1" s="5" t="s">
        <v>81</v>
      </c>
      <c r="CL1" s="5" t="s">
        <v>82</v>
      </c>
      <c r="CM1" s="5" t="s">
        <v>83</v>
      </c>
      <c r="CN1" s="5" t="s">
        <v>84</v>
      </c>
      <c r="CO1" s="5" t="s">
        <v>85</v>
      </c>
      <c r="CP1" s="5" t="s">
        <v>86</v>
      </c>
      <c r="CQ1" s="5" t="s">
        <v>87</v>
      </c>
      <c r="CR1" s="5" t="s">
        <v>89</v>
      </c>
      <c r="CS1" s="5" t="s">
        <v>90</v>
      </c>
      <c r="CT1" s="5" t="s">
        <v>91</v>
      </c>
      <c r="CU1" s="5" t="s">
        <v>92</v>
      </c>
      <c r="CV1" s="5" t="s">
        <v>93</v>
      </c>
      <c r="CW1" s="5" t="s">
        <v>94</v>
      </c>
      <c r="CX1" s="5" t="s">
        <v>96</v>
      </c>
      <c r="CY1" s="5" t="s">
        <v>97</v>
      </c>
      <c r="CZ1" s="5" t="s">
        <v>98</v>
      </c>
      <c r="DA1" s="5" t="s">
        <v>99</v>
      </c>
      <c r="DB1" s="5" t="s">
        <v>100</v>
      </c>
      <c r="DC1" s="5" t="s">
        <v>101</v>
      </c>
      <c r="DD1" s="5" t="s">
        <v>102</v>
      </c>
      <c r="DE1" s="5" t="s">
        <v>103</v>
      </c>
      <c r="DF1" s="5" t="s">
        <v>104</v>
      </c>
      <c r="DG1" s="5" t="s">
        <v>105</v>
      </c>
      <c r="DH1" s="5" t="s">
        <v>106</v>
      </c>
      <c r="DI1" s="5" t="s">
        <v>107</v>
      </c>
      <c r="DJ1" s="5" t="s">
        <v>108</v>
      </c>
      <c r="DK1" s="5" t="s">
        <v>109</v>
      </c>
      <c r="DL1" s="5" t="s">
        <v>110</v>
      </c>
      <c r="DM1" s="5" t="s">
        <v>111</v>
      </c>
      <c r="DN1" s="5" t="s">
        <v>112</v>
      </c>
      <c r="DO1" s="5" t="s">
        <v>113</v>
      </c>
      <c r="DP1" s="5" t="s">
        <v>114</v>
      </c>
      <c r="DQ1" s="5" t="s">
        <v>115</v>
      </c>
      <c r="DR1" s="5" t="s">
        <v>116</v>
      </c>
      <c r="DS1" s="5" t="s">
        <v>117</v>
      </c>
      <c r="DT1" s="5" t="s">
        <v>118</v>
      </c>
      <c r="DU1" s="5" t="s">
        <v>119</v>
      </c>
      <c r="DV1" s="5" t="s">
        <v>120</v>
      </c>
      <c r="DW1" s="5" t="s">
        <v>121</v>
      </c>
      <c r="DX1" s="5" t="s">
        <v>122</v>
      </c>
      <c r="DY1" s="5" t="s">
        <v>123</v>
      </c>
      <c r="DZ1" s="5" t="s">
        <v>124</v>
      </c>
      <c r="EA1" s="5" t="s">
        <v>125</v>
      </c>
      <c r="EB1" s="5" t="s">
        <v>126</v>
      </c>
      <c r="EC1" s="5" t="s">
        <v>127</v>
      </c>
      <c r="ED1" s="5" t="s">
        <v>128</v>
      </c>
      <c r="EE1" s="5" t="s">
        <v>129</v>
      </c>
      <c r="EF1" s="5" t="s">
        <v>130</v>
      </c>
      <c r="EG1" s="5" t="s">
        <v>131</v>
      </c>
      <c r="EH1" s="5" t="s">
        <v>132</v>
      </c>
      <c r="EI1" s="5" t="s">
        <v>134</v>
      </c>
      <c r="EJ1" s="5" t="s">
        <v>135</v>
      </c>
      <c r="EK1" s="5" t="s">
        <v>136</v>
      </c>
      <c r="EL1" s="5" t="s">
        <v>137</v>
      </c>
      <c r="EM1" s="5" t="s">
        <v>138</v>
      </c>
      <c r="EN1" s="5" t="s">
        <v>139</v>
      </c>
      <c r="EO1" s="5" t="s">
        <v>140</v>
      </c>
      <c r="EP1" s="5" t="s">
        <v>141</v>
      </c>
      <c r="EQ1" s="5" t="s">
        <v>142</v>
      </c>
      <c r="ER1" s="5" t="s">
        <v>143</v>
      </c>
    </row>
    <row r="2" spans="1:148" x14ac:dyDescent="0.3">
      <c r="A2" t="s">
        <v>144</v>
      </c>
      <c r="B2">
        <v>2000</v>
      </c>
      <c r="C2">
        <v>1</v>
      </c>
      <c r="D2" t="s">
        <v>145</v>
      </c>
      <c r="E2" t="s">
        <v>146</v>
      </c>
      <c r="F2" t="s">
        <v>147</v>
      </c>
      <c r="G2" t="s">
        <v>148</v>
      </c>
      <c r="H2" t="s">
        <v>149</v>
      </c>
      <c r="I2" s="1">
        <v>24736</v>
      </c>
      <c r="J2" s="4">
        <f>IF(AND(ISNUMBER(I2), ISNUMBER(T2)), YEAR(T2) - YEAR(I2), "")</f>
        <v>32</v>
      </c>
      <c r="K2" t="s">
        <v>150</v>
      </c>
      <c r="L2" t="s">
        <v>150</v>
      </c>
      <c r="M2" t="s">
        <v>150</v>
      </c>
      <c r="N2" t="s">
        <v>150</v>
      </c>
      <c r="O2" t="s">
        <v>150</v>
      </c>
      <c r="P2" t="s">
        <v>151</v>
      </c>
      <c r="Q2" t="s">
        <v>152</v>
      </c>
      <c r="R2">
        <f>IF(TRIM(Q2)="", 0, LEN(TRIM(Q2)) - LEN(SUBSTITUTE(TRIM(Q2), " ", "")) + 1)</f>
        <v>226</v>
      </c>
      <c r="S2" t="s">
        <v>153</v>
      </c>
      <c r="T2" s="1">
        <v>36437</v>
      </c>
      <c r="U2" t="s">
        <v>154</v>
      </c>
      <c r="V2" t="s">
        <v>155</v>
      </c>
      <c r="W2">
        <v>45</v>
      </c>
      <c r="X2">
        <v>2</v>
      </c>
      <c r="Y2">
        <v>0.95397489539748959</v>
      </c>
      <c r="Z2" t="s">
        <v>156</v>
      </c>
      <c r="AA2" t="s">
        <v>157</v>
      </c>
      <c r="AB2" t="s">
        <v>150</v>
      </c>
      <c r="AC2">
        <f>IF(AB2="NA", 0, 1)</f>
        <v>0</v>
      </c>
      <c r="AD2">
        <v>0</v>
      </c>
      <c r="AE2">
        <f>IFERROR(ROUND((AD2/R2)*100, 2), "")</f>
        <v>0</v>
      </c>
      <c r="AF2" t="str">
        <f>IF(AE2&gt;=5, "Heavy", IF(AE2&gt;=2, "Moderate", IF(AE2&gt;0, "Light", "NA")))</f>
        <v>NA</v>
      </c>
      <c r="AG2">
        <f>_xlfn.XLOOKUP(A2, [1]Sheet1!A:A, [1]Sheet1!I:I, "Nicht gefunden")</f>
        <v>4</v>
      </c>
      <c r="AH2">
        <f>_xlfn.XLOOKUP(A2, [1]Sheet1!A:A, [1]Sheet1!J:J, "Nicht gefunden")</f>
        <v>0.86215384615384616</v>
      </c>
      <c r="AI2">
        <f>SUM(AR2,AS2,AT2,AU2)</f>
        <v>0</v>
      </c>
      <c r="AJ2">
        <f>SUM(AZ2,BB2,BC2,BD2)</f>
        <v>0</v>
      </c>
      <c r="AK2">
        <f>SUM(BW2,BX2,CR2,CS2)</f>
        <v>0</v>
      </c>
      <c r="AL2">
        <f>SUM(CJ2,CK2,CL2,CM2,CN2,CO2,CP2,CQ2,DD2,DE2,DF2,DG2,DH2,DI2,DJ2,DK2,EP2)</f>
        <v>0</v>
      </c>
      <c r="AM2">
        <f>SUM(CU2,CV2,CW2,DB2,EQ2,ER2)</f>
        <v>0</v>
      </c>
      <c r="AN2">
        <f>SUM(DL2,DM2,DN2)</f>
        <v>0</v>
      </c>
      <c r="AO2">
        <f>SUM(AQ2,BI2,ED2,EE2,EF2,EG2,EH2)</f>
        <v>0</v>
      </c>
      <c r="AP2">
        <f>SUM(AV2,AW2,AX2,AY2,BA2,BE2,BF2,BG2,BH2,BJ2,BK2,BL2,BM2,BN2,BO2,BP2,BQ2,BR2,BS2,BT2,BU2,BV2,BW2,BX2,BY2,BZ2,CA2,CB2,CC2,CD2,CE2,CF2,CG2,CH2,CI2,CT2,CX2,CY2,CZ2,DA2,DC2,DO2,DP2,DQ2,DR2,DS2,DT2,DU2,DV2,DW2,DX2,DY2,DZ2,EA2,EB2,EC2,EI2,EJ2,EK2,EL2,EM2,EN2,EO2)</f>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row>
    <row r="3" spans="1:148" hidden="1" x14ac:dyDescent="0.3">
      <c r="A3" t="s">
        <v>158</v>
      </c>
      <c r="B3">
        <v>2000</v>
      </c>
      <c r="C3">
        <v>2</v>
      </c>
      <c r="D3" t="s">
        <v>159</v>
      </c>
      <c r="E3" t="s">
        <v>160</v>
      </c>
      <c r="F3" t="s">
        <v>161</v>
      </c>
      <c r="G3" t="s">
        <v>150</v>
      </c>
      <c r="H3" t="s">
        <v>150</v>
      </c>
      <c r="I3" t="s">
        <v>150</v>
      </c>
      <c r="J3" s="4" t="s">
        <v>150</v>
      </c>
      <c r="K3" t="s">
        <v>150</v>
      </c>
      <c r="L3" t="s">
        <v>150</v>
      </c>
      <c r="M3" t="s">
        <v>150</v>
      </c>
      <c r="N3" t="s">
        <v>150</v>
      </c>
      <c r="O3" t="s">
        <v>150</v>
      </c>
      <c r="P3" t="s">
        <v>150</v>
      </c>
      <c r="Q3" t="s">
        <v>162</v>
      </c>
      <c r="R3">
        <f t="shared" ref="R3:R66" si="0">IF(TRIM(Q3)="", 0, LEN(TRIM(Q3)) - LEN(SUBSTITUTE(TRIM(Q3), " ", "")) + 1)</f>
        <v>304</v>
      </c>
      <c r="S3" t="s">
        <v>163</v>
      </c>
      <c r="T3" s="1">
        <v>36340</v>
      </c>
      <c r="U3" t="s">
        <v>164</v>
      </c>
      <c r="V3" t="s">
        <v>165</v>
      </c>
      <c r="W3">
        <v>36</v>
      </c>
      <c r="X3">
        <v>1</v>
      </c>
      <c r="Y3">
        <v>0.94785276073619629</v>
      </c>
      <c r="Z3" t="s">
        <v>156</v>
      </c>
      <c r="AA3" t="s">
        <v>157</v>
      </c>
      <c r="AB3" t="s">
        <v>166</v>
      </c>
      <c r="AC3">
        <f t="shared" ref="AC3:AC66" si="1">IF(AB3="NA", 0, 1)</f>
        <v>1</v>
      </c>
      <c r="AD3">
        <v>1</v>
      </c>
      <c r="AE3">
        <f t="shared" ref="AE3:AE66" si="2">IFERROR(ROUND((AD3/R3)*100, 2), "")</f>
        <v>0.33</v>
      </c>
      <c r="AF3" t="str">
        <f t="shared" ref="AF3:AF66" si="3">IF(AE3&gt;=5, "Heavy", IF(AE3&gt;=2, "Moderate", IF(AE3&gt;0, "Light", "NA")))</f>
        <v>Light</v>
      </c>
      <c r="AG3">
        <f>_xlfn.XLOOKUP(A3, [1]Sheet1!A:A, [1]Sheet1!I:I, "Nicht gefunden")</f>
        <v>4</v>
      </c>
      <c r="AH3">
        <f>_xlfn.XLOOKUP(A3, [1]Sheet1!A:A, [1]Sheet1!J:J, "Nicht gefunden")</f>
        <v>0.66537396121883652</v>
      </c>
      <c r="AI3">
        <f t="shared" ref="AI3:AI66" si="4">SUM(AR3,AS3,AT3,AU3)</f>
        <v>0</v>
      </c>
      <c r="AJ3">
        <f t="shared" ref="AJ3:AJ66" si="5">SUM(AZ3,BB3,BC3,BD3)</f>
        <v>0</v>
      </c>
      <c r="AK3">
        <f t="shared" ref="AK3:AK66" si="6">SUM(BW3,BX3,CR3,CS3)</f>
        <v>1</v>
      </c>
      <c r="AL3">
        <f t="shared" ref="AL3:AL66" si="7">SUM(CJ3,CK3,CL3,CM3,CN3,CO3,CP3,CQ3,DD3,DE3,DF3,DG3,DH3,DI3,DJ3,DK3,EP3)</f>
        <v>0</v>
      </c>
      <c r="AM3">
        <f t="shared" ref="AM3:AM66" si="8">SUM(CU3,CV3,CW3,DB3,EQ3,ER3)</f>
        <v>0</v>
      </c>
      <c r="AN3">
        <f t="shared" ref="AN3:AN66" si="9">SUM(DL3,DM3,DN3)</f>
        <v>0</v>
      </c>
      <c r="AO3">
        <f t="shared" ref="AO3:AO66" si="10">SUM(AQ3,BI3,ED3,EE3,EF3,EG3,EH3)</f>
        <v>0</v>
      </c>
      <c r="AP3">
        <f t="shared" ref="AP3:AP66" si="11">SUM(AV3,AW3,AX3,AY3,BA3,BE3,BF3,BG3,BH3,BJ3,BK3,BL3,BM3,BN3,BO3,BP3,BQ3,BR3,BS3,BT3,BU3,BV3,BW3,BX3,BY3,BZ3,CA3,CB3,CC3,CD3,CE3,CF3,CG3,CH3,CI3,CT3,CX3,CY3,CZ3,DA3,DC3,DO3,DP3,DQ3,DR3,DS3,DT3,DU3,DV3,DW3,DX3,DY3,DZ3,EA3,EB3,EC3,EI3,EJ3,EK3,EL3,EM3,EN3,EO3)</f>
        <v>1</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1</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row>
    <row r="4" spans="1:148" x14ac:dyDescent="0.3">
      <c r="A4" t="s">
        <v>167</v>
      </c>
      <c r="B4">
        <v>2000</v>
      </c>
      <c r="C4">
        <v>3</v>
      </c>
      <c r="D4" t="s">
        <v>168</v>
      </c>
      <c r="E4" t="s">
        <v>169</v>
      </c>
      <c r="F4" t="s">
        <v>161</v>
      </c>
      <c r="G4" t="s">
        <v>150</v>
      </c>
      <c r="H4" t="s">
        <v>150</v>
      </c>
      <c r="I4" t="s">
        <v>150</v>
      </c>
      <c r="J4" s="4" t="s">
        <v>150</v>
      </c>
      <c r="K4" t="s">
        <v>150</v>
      </c>
      <c r="L4" t="s">
        <v>150</v>
      </c>
      <c r="M4" t="s">
        <v>150</v>
      </c>
      <c r="N4" t="s">
        <v>150</v>
      </c>
      <c r="O4" t="s">
        <v>150</v>
      </c>
      <c r="P4" t="s">
        <v>150</v>
      </c>
      <c r="Q4" t="s">
        <v>170</v>
      </c>
      <c r="R4">
        <f t="shared" si="0"/>
        <v>398</v>
      </c>
      <c r="S4" t="s">
        <v>171</v>
      </c>
      <c r="T4" s="1">
        <v>36487</v>
      </c>
      <c r="U4" t="s">
        <v>172</v>
      </c>
      <c r="V4" t="s">
        <v>173</v>
      </c>
      <c r="W4">
        <v>26</v>
      </c>
      <c r="X4">
        <v>1</v>
      </c>
      <c r="Y4">
        <v>0.73170731707317072</v>
      </c>
      <c r="Z4" t="s">
        <v>156</v>
      </c>
      <c r="AA4" t="s">
        <v>157</v>
      </c>
      <c r="AB4" t="s">
        <v>150</v>
      </c>
      <c r="AC4">
        <f t="shared" si="1"/>
        <v>0</v>
      </c>
      <c r="AD4">
        <v>0</v>
      </c>
      <c r="AE4">
        <f t="shared" si="2"/>
        <v>0</v>
      </c>
      <c r="AF4" t="str">
        <f t="shared" si="3"/>
        <v>NA</v>
      </c>
      <c r="AG4">
        <f>_xlfn.XLOOKUP(A4, [1]Sheet1!A:A, [1]Sheet1!I:I, "Nicht gefunden")</f>
        <v>1</v>
      </c>
      <c r="AH4">
        <f>_xlfn.XLOOKUP(A4, [1]Sheet1!A:A, [1]Sheet1!J:J, "Nicht gefunden")</f>
        <v>0.61453692848769059</v>
      </c>
      <c r="AI4">
        <f t="shared" si="4"/>
        <v>0</v>
      </c>
      <c r="AJ4">
        <f t="shared" si="5"/>
        <v>0</v>
      </c>
      <c r="AK4">
        <f t="shared" si="6"/>
        <v>0</v>
      </c>
      <c r="AL4">
        <f t="shared" si="7"/>
        <v>0</v>
      </c>
      <c r="AM4">
        <f t="shared" si="8"/>
        <v>0</v>
      </c>
      <c r="AN4">
        <f t="shared" si="9"/>
        <v>0</v>
      </c>
      <c r="AO4">
        <f t="shared" si="10"/>
        <v>0</v>
      </c>
      <c r="AP4">
        <f t="shared" si="11"/>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row>
    <row r="5" spans="1:148" x14ac:dyDescent="0.3">
      <c r="A5" t="s">
        <v>174</v>
      </c>
      <c r="B5">
        <v>2000</v>
      </c>
      <c r="C5">
        <v>4</v>
      </c>
      <c r="D5" t="s">
        <v>175</v>
      </c>
      <c r="E5" t="s">
        <v>176</v>
      </c>
      <c r="F5" t="s">
        <v>147</v>
      </c>
      <c r="G5" t="s">
        <v>177</v>
      </c>
      <c r="H5" t="s">
        <v>149</v>
      </c>
      <c r="I5" s="1">
        <v>26850</v>
      </c>
      <c r="J5" s="4">
        <f t="shared" ref="J5:J66" si="12">IF(AND(ISNUMBER(I5), ISNUMBER(T5)), YEAR(T5) - YEAR(I5), "")</f>
        <v>27</v>
      </c>
      <c r="K5" t="s">
        <v>178</v>
      </c>
      <c r="L5" t="s">
        <v>150</v>
      </c>
      <c r="M5" t="s">
        <v>150</v>
      </c>
      <c r="N5" t="s">
        <v>150</v>
      </c>
      <c r="O5" t="s">
        <v>150</v>
      </c>
      <c r="P5" t="s">
        <v>179</v>
      </c>
      <c r="Q5" t="s">
        <v>180</v>
      </c>
      <c r="R5">
        <f t="shared" si="0"/>
        <v>476</v>
      </c>
      <c r="S5" t="s">
        <v>181</v>
      </c>
      <c r="T5" s="1">
        <v>36563</v>
      </c>
      <c r="U5" t="s">
        <v>182</v>
      </c>
      <c r="V5" t="s">
        <v>183</v>
      </c>
      <c r="W5">
        <v>44</v>
      </c>
      <c r="X5">
        <v>4</v>
      </c>
      <c r="Y5">
        <v>0.91666666666666663</v>
      </c>
      <c r="Z5" t="s">
        <v>156</v>
      </c>
      <c r="AA5" t="s">
        <v>157</v>
      </c>
      <c r="AB5" t="s">
        <v>150</v>
      </c>
      <c r="AC5">
        <f t="shared" si="1"/>
        <v>0</v>
      </c>
      <c r="AD5">
        <v>0</v>
      </c>
      <c r="AE5">
        <f t="shared" si="2"/>
        <v>0</v>
      </c>
      <c r="AF5" t="str">
        <f t="shared" si="3"/>
        <v>NA</v>
      </c>
      <c r="AG5">
        <f>_xlfn.XLOOKUP(A5, [1]Sheet1!A:A, [1]Sheet1!I:I, "Nicht gefunden")</f>
        <v>4</v>
      </c>
      <c r="AH5">
        <f>_xlfn.XLOOKUP(A5, [1]Sheet1!A:A, [1]Sheet1!J:J, "Nicht gefunden")</f>
        <v>0.66298568507157463</v>
      </c>
      <c r="AI5">
        <f t="shared" si="4"/>
        <v>0</v>
      </c>
      <c r="AJ5">
        <f t="shared" si="5"/>
        <v>0</v>
      </c>
      <c r="AK5">
        <f t="shared" si="6"/>
        <v>0</v>
      </c>
      <c r="AL5">
        <f t="shared" si="7"/>
        <v>0</v>
      </c>
      <c r="AM5">
        <f t="shared" si="8"/>
        <v>0</v>
      </c>
      <c r="AN5">
        <f t="shared" si="9"/>
        <v>0</v>
      </c>
      <c r="AO5">
        <f t="shared" si="10"/>
        <v>0</v>
      </c>
      <c r="AP5">
        <f t="shared" si="11"/>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row>
    <row r="6" spans="1:148" x14ac:dyDescent="0.3">
      <c r="A6" t="s">
        <v>184</v>
      </c>
      <c r="B6">
        <v>2000</v>
      </c>
      <c r="C6">
        <v>5</v>
      </c>
      <c r="D6" t="s">
        <v>185</v>
      </c>
      <c r="E6" t="s">
        <v>186</v>
      </c>
      <c r="F6" t="s">
        <v>187</v>
      </c>
      <c r="G6" t="s">
        <v>150</v>
      </c>
      <c r="H6" t="s">
        <v>150</v>
      </c>
      <c r="I6" t="s">
        <v>150</v>
      </c>
      <c r="J6" s="4" t="s">
        <v>150</v>
      </c>
      <c r="K6" t="s">
        <v>150</v>
      </c>
      <c r="L6">
        <v>1991</v>
      </c>
      <c r="M6">
        <v>2025</v>
      </c>
      <c r="N6">
        <f>M6-L6</f>
        <v>34</v>
      </c>
      <c r="O6" t="s">
        <v>188</v>
      </c>
      <c r="P6" t="s">
        <v>189</v>
      </c>
      <c r="Q6" t="s">
        <v>190</v>
      </c>
      <c r="R6">
        <f t="shared" si="0"/>
        <v>274</v>
      </c>
      <c r="S6" t="s">
        <v>191</v>
      </c>
      <c r="T6" s="1">
        <v>36494</v>
      </c>
      <c r="U6" t="s">
        <v>164</v>
      </c>
      <c r="V6" t="s">
        <v>192</v>
      </c>
      <c r="W6">
        <v>41</v>
      </c>
      <c r="X6">
        <v>1</v>
      </c>
      <c r="Y6">
        <v>0.95</v>
      </c>
      <c r="Z6" t="s">
        <v>156</v>
      </c>
      <c r="AA6" t="s">
        <v>157</v>
      </c>
      <c r="AB6" t="s">
        <v>150</v>
      </c>
      <c r="AC6">
        <f t="shared" si="1"/>
        <v>0</v>
      </c>
      <c r="AD6">
        <v>0</v>
      </c>
      <c r="AE6">
        <f t="shared" si="2"/>
        <v>0</v>
      </c>
      <c r="AF6" t="str">
        <f t="shared" si="3"/>
        <v>NA</v>
      </c>
      <c r="AG6">
        <f>_xlfn.XLOOKUP(A6, [1]Sheet1!A:A, [1]Sheet1!I:I, "Nicht gefunden")</f>
        <v>4</v>
      </c>
      <c r="AH6">
        <f>_xlfn.XLOOKUP(A6, [1]Sheet1!A:A, [1]Sheet1!J:J, "Nicht gefunden")</f>
        <v>0.92974504249291778</v>
      </c>
      <c r="AI6">
        <f t="shared" si="4"/>
        <v>0</v>
      </c>
      <c r="AJ6">
        <f t="shared" si="5"/>
        <v>0</v>
      </c>
      <c r="AK6">
        <f t="shared" si="6"/>
        <v>0</v>
      </c>
      <c r="AL6">
        <f t="shared" si="7"/>
        <v>0</v>
      </c>
      <c r="AM6">
        <f t="shared" si="8"/>
        <v>0</v>
      </c>
      <c r="AN6">
        <f t="shared" si="9"/>
        <v>0</v>
      </c>
      <c r="AO6">
        <f t="shared" si="10"/>
        <v>0</v>
      </c>
      <c r="AP6">
        <f t="shared" si="11"/>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row>
    <row r="7" spans="1:148" x14ac:dyDescent="0.3">
      <c r="A7" t="s">
        <v>193</v>
      </c>
      <c r="B7">
        <v>2000</v>
      </c>
      <c r="C7">
        <v>6</v>
      </c>
      <c r="D7" t="s">
        <v>194</v>
      </c>
      <c r="E7" t="s">
        <v>195</v>
      </c>
      <c r="F7" t="s">
        <v>187</v>
      </c>
      <c r="G7" t="s">
        <v>150</v>
      </c>
      <c r="H7" t="s">
        <v>150</v>
      </c>
      <c r="I7" t="s">
        <v>150</v>
      </c>
      <c r="J7" s="4" t="s">
        <v>150</v>
      </c>
      <c r="K7" t="s">
        <v>150</v>
      </c>
      <c r="L7">
        <v>1990</v>
      </c>
      <c r="M7">
        <v>2006</v>
      </c>
      <c r="N7">
        <f t="shared" ref="N7:N63" si="13">M7-L7</f>
        <v>16</v>
      </c>
      <c r="O7" t="s">
        <v>188</v>
      </c>
      <c r="P7" t="s">
        <v>196</v>
      </c>
      <c r="Q7" t="s">
        <v>197</v>
      </c>
      <c r="R7">
        <f t="shared" si="0"/>
        <v>806</v>
      </c>
      <c r="S7" t="s">
        <v>198</v>
      </c>
      <c r="T7" s="1">
        <v>36368</v>
      </c>
      <c r="U7" t="s">
        <v>182</v>
      </c>
      <c r="V7" t="s">
        <v>199</v>
      </c>
      <c r="W7">
        <v>31</v>
      </c>
      <c r="X7">
        <v>1</v>
      </c>
      <c r="Y7">
        <v>0.90786516853932586</v>
      </c>
      <c r="Z7" t="s">
        <v>156</v>
      </c>
      <c r="AA7" t="s">
        <v>157</v>
      </c>
      <c r="AB7" t="s">
        <v>150</v>
      </c>
      <c r="AC7">
        <f t="shared" si="1"/>
        <v>0</v>
      </c>
      <c r="AD7">
        <v>0</v>
      </c>
      <c r="AE7">
        <f t="shared" si="2"/>
        <v>0</v>
      </c>
      <c r="AF7" t="str">
        <f t="shared" si="3"/>
        <v>NA</v>
      </c>
      <c r="AG7">
        <f>_xlfn.XLOOKUP(A7, [1]Sheet1!A:A, [1]Sheet1!I:I, "Nicht gefunden")</f>
        <v>3</v>
      </c>
      <c r="AH7">
        <f>_xlfn.XLOOKUP(A7, [1]Sheet1!A:A, [1]Sheet1!J:J, "Nicht gefunden")</f>
        <v>0.965098374679213</v>
      </c>
      <c r="AI7">
        <f t="shared" si="4"/>
        <v>0</v>
      </c>
      <c r="AJ7">
        <f t="shared" si="5"/>
        <v>0</v>
      </c>
      <c r="AK7">
        <f t="shared" si="6"/>
        <v>0</v>
      </c>
      <c r="AL7">
        <f t="shared" si="7"/>
        <v>0</v>
      </c>
      <c r="AM7">
        <f t="shared" si="8"/>
        <v>0</v>
      </c>
      <c r="AN7">
        <f t="shared" si="9"/>
        <v>0</v>
      </c>
      <c r="AO7">
        <f t="shared" si="10"/>
        <v>0</v>
      </c>
      <c r="AP7">
        <f t="shared" si="11"/>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row>
    <row r="8" spans="1:148" x14ac:dyDescent="0.3">
      <c r="A8" t="s">
        <v>200</v>
      </c>
      <c r="B8">
        <v>2000</v>
      </c>
      <c r="C8">
        <v>7</v>
      </c>
      <c r="D8" t="s">
        <v>201</v>
      </c>
      <c r="E8" t="s">
        <v>202</v>
      </c>
      <c r="F8" t="s">
        <v>187</v>
      </c>
      <c r="G8" t="s">
        <v>150</v>
      </c>
      <c r="H8" t="s">
        <v>150</v>
      </c>
      <c r="I8" t="s">
        <v>150</v>
      </c>
      <c r="J8" s="4" t="s">
        <v>150</v>
      </c>
      <c r="K8" t="s">
        <v>150</v>
      </c>
      <c r="L8">
        <v>1994</v>
      </c>
      <c r="M8">
        <v>2001</v>
      </c>
      <c r="N8">
        <f t="shared" si="13"/>
        <v>7</v>
      </c>
      <c r="O8" t="s">
        <v>203</v>
      </c>
      <c r="P8" t="s">
        <v>204</v>
      </c>
      <c r="Q8" t="s">
        <v>205</v>
      </c>
      <c r="R8">
        <f t="shared" si="0"/>
        <v>252</v>
      </c>
      <c r="S8" t="s">
        <v>206</v>
      </c>
      <c r="T8" s="1">
        <v>36431</v>
      </c>
      <c r="U8" t="s">
        <v>207</v>
      </c>
      <c r="V8" t="s">
        <v>208</v>
      </c>
      <c r="W8">
        <v>23</v>
      </c>
      <c r="X8">
        <v>1</v>
      </c>
      <c r="Y8">
        <v>0.85984848484848486</v>
      </c>
      <c r="Z8" t="s">
        <v>156</v>
      </c>
      <c r="AA8" t="s">
        <v>157</v>
      </c>
      <c r="AB8" t="s">
        <v>150</v>
      </c>
      <c r="AC8">
        <f t="shared" si="1"/>
        <v>0</v>
      </c>
      <c r="AD8">
        <v>0</v>
      </c>
      <c r="AE8">
        <f t="shared" si="2"/>
        <v>0</v>
      </c>
      <c r="AF8" t="str">
        <f t="shared" si="3"/>
        <v>NA</v>
      </c>
      <c r="AG8">
        <f>_xlfn.XLOOKUP(A8, [1]Sheet1!A:A, [1]Sheet1!I:I, "Nicht gefunden")</f>
        <v>4</v>
      </c>
      <c r="AH8">
        <f>_xlfn.XLOOKUP(A8, [1]Sheet1!A:A, [1]Sheet1!J:J, "Nicht gefunden")</f>
        <v>0.99768115942028979</v>
      </c>
      <c r="AI8">
        <f t="shared" si="4"/>
        <v>0</v>
      </c>
      <c r="AJ8">
        <f t="shared" si="5"/>
        <v>0</v>
      </c>
      <c r="AK8">
        <f t="shared" si="6"/>
        <v>0</v>
      </c>
      <c r="AL8">
        <f t="shared" si="7"/>
        <v>0</v>
      </c>
      <c r="AM8">
        <f t="shared" si="8"/>
        <v>0</v>
      </c>
      <c r="AN8">
        <f t="shared" si="9"/>
        <v>0</v>
      </c>
      <c r="AO8">
        <f t="shared" si="10"/>
        <v>0</v>
      </c>
      <c r="AP8">
        <f t="shared" si="11"/>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row>
    <row r="9" spans="1:148" x14ac:dyDescent="0.3">
      <c r="A9" t="s">
        <v>209</v>
      </c>
      <c r="B9">
        <v>2000</v>
      </c>
      <c r="C9">
        <v>8</v>
      </c>
      <c r="D9" t="s">
        <v>210</v>
      </c>
      <c r="E9" t="s">
        <v>211</v>
      </c>
      <c r="F9" t="s">
        <v>187</v>
      </c>
      <c r="G9" t="s">
        <v>150</v>
      </c>
      <c r="H9" t="s">
        <v>150</v>
      </c>
      <c r="I9" t="s">
        <v>150</v>
      </c>
      <c r="J9" s="4" t="s">
        <v>150</v>
      </c>
      <c r="K9" t="s">
        <v>212</v>
      </c>
      <c r="L9">
        <v>1992</v>
      </c>
      <c r="M9">
        <v>2025</v>
      </c>
      <c r="N9">
        <f t="shared" si="13"/>
        <v>33</v>
      </c>
      <c r="O9" t="s">
        <v>188</v>
      </c>
      <c r="P9" t="s">
        <v>213</v>
      </c>
      <c r="Q9" t="s">
        <v>214</v>
      </c>
      <c r="R9">
        <f t="shared" si="0"/>
        <v>228</v>
      </c>
      <c r="S9" t="s">
        <v>215</v>
      </c>
      <c r="T9" s="1">
        <v>36241</v>
      </c>
      <c r="U9" t="s">
        <v>154</v>
      </c>
      <c r="V9" t="s">
        <v>216</v>
      </c>
      <c r="W9">
        <v>34</v>
      </c>
      <c r="X9">
        <v>1</v>
      </c>
      <c r="Y9">
        <v>0.95744680851063835</v>
      </c>
      <c r="Z9" t="s">
        <v>156</v>
      </c>
      <c r="AA9" t="s">
        <v>157</v>
      </c>
      <c r="AB9" t="s">
        <v>150</v>
      </c>
      <c r="AC9">
        <f t="shared" si="1"/>
        <v>0</v>
      </c>
      <c r="AD9">
        <v>0</v>
      </c>
      <c r="AE9">
        <f t="shared" si="2"/>
        <v>0</v>
      </c>
      <c r="AF9" t="str">
        <f t="shared" si="3"/>
        <v>NA</v>
      </c>
      <c r="AG9">
        <f>_xlfn.XLOOKUP(A9, [1]Sheet1!A:A, [1]Sheet1!I:I, "Nicht gefunden")</f>
        <v>4</v>
      </c>
      <c r="AH9">
        <f>_xlfn.XLOOKUP(A9, [1]Sheet1!A:A, [1]Sheet1!J:J, "Nicht gefunden")</f>
        <v>0.89750889679715296</v>
      </c>
      <c r="AI9">
        <f t="shared" si="4"/>
        <v>0</v>
      </c>
      <c r="AJ9">
        <f t="shared" si="5"/>
        <v>0</v>
      </c>
      <c r="AK9">
        <f t="shared" si="6"/>
        <v>0</v>
      </c>
      <c r="AL9">
        <f t="shared" si="7"/>
        <v>0</v>
      </c>
      <c r="AM9">
        <f t="shared" si="8"/>
        <v>0</v>
      </c>
      <c r="AN9">
        <f t="shared" si="9"/>
        <v>0</v>
      </c>
      <c r="AO9">
        <f t="shared" si="10"/>
        <v>0</v>
      </c>
      <c r="AP9">
        <f t="shared" si="11"/>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row>
    <row r="10" spans="1:148" x14ac:dyDescent="0.3">
      <c r="A10" t="s">
        <v>217</v>
      </c>
      <c r="B10">
        <v>2000</v>
      </c>
      <c r="C10">
        <v>9</v>
      </c>
      <c r="D10" t="s">
        <v>218</v>
      </c>
      <c r="E10" t="s">
        <v>219</v>
      </c>
      <c r="F10" t="s">
        <v>187</v>
      </c>
      <c r="G10" t="s">
        <v>150</v>
      </c>
      <c r="H10" t="s">
        <v>150</v>
      </c>
      <c r="I10" t="s">
        <v>150</v>
      </c>
      <c r="J10" s="4" t="s">
        <v>150</v>
      </c>
      <c r="K10" t="s">
        <v>150</v>
      </c>
      <c r="L10">
        <v>1996</v>
      </c>
      <c r="M10">
        <v>2025</v>
      </c>
      <c r="N10">
        <f t="shared" si="13"/>
        <v>29</v>
      </c>
      <c r="O10" t="s">
        <v>188</v>
      </c>
      <c r="P10" t="s">
        <v>220</v>
      </c>
      <c r="Q10" t="s">
        <v>221</v>
      </c>
      <c r="R10">
        <f t="shared" si="0"/>
        <v>230</v>
      </c>
      <c r="S10" t="s">
        <v>222</v>
      </c>
      <c r="T10" s="1">
        <v>36633</v>
      </c>
      <c r="U10" t="s">
        <v>164</v>
      </c>
      <c r="V10" t="s">
        <v>223</v>
      </c>
      <c r="W10">
        <v>36</v>
      </c>
      <c r="X10">
        <v>1</v>
      </c>
      <c r="Y10">
        <v>0.94693877551020411</v>
      </c>
      <c r="Z10" t="s">
        <v>156</v>
      </c>
      <c r="AA10" t="s">
        <v>157</v>
      </c>
      <c r="AB10" t="s">
        <v>150</v>
      </c>
      <c r="AC10">
        <f t="shared" si="1"/>
        <v>0</v>
      </c>
      <c r="AD10">
        <v>0</v>
      </c>
      <c r="AE10">
        <f t="shared" si="2"/>
        <v>0</v>
      </c>
      <c r="AF10" t="str">
        <f t="shared" si="3"/>
        <v>NA</v>
      </c>
      <c r="AG10">
        <f>_xlfn.XLOOKUP(A10, [1]Sheet1!A:A, [1]Sheet1!I:I, "Nicht gefunden")</f>
        <v>4</v>
      </c>
      <c r="AH10">
        <f>_xlfn.XLOOKUP(A10, [1]Sheet1!A:A, [1]Sheet1!J:J, "Nicht gefunden")</f>
        <v>0.99702602230483273</v>
      </c>
      <c r="AI10">
        <f t="shared" si="4"/>
        <v>0</v>
      </c>
      <c r="AJ10">
        <f t="shared" si="5"/>
        <v>0</v>
      </c>
      <c r="AK10">
        <f t="shared" si="6"/>
        <v>0</v>
      </c>
      <c r="AL10">
        <f t="shared" si="7"/>
        <v>0</v>
      </c>
      <c r="AM10">
        <f t="shared" si="8"/>
        <v>0</v>
      </c>
      <c r="AN10">
        <f t="shared" si="9"/>
        <v>0</v>
      </c>
      <c r="AO10">
        <f t="shared" si="10"/>
        <v>0</v>
      </c>
      <c r="AP10">
        <f t="shared" si="11"/>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row>
    <row r="11" spans="1:148" hidden="1" x14ac:dyDescent="0.3">
      <c r="A11" t="s">
        <v>224</v>
      </c>
      <c r="B11">
        <v>2000</v>
      </c>
      <c r="C11">
        <v>10</v>
      </c>
      <c r="D11" t="s">
        <v>225</v>
      </c>
      <c r="E11" t="s">
        <v>226</v>
      </c>
      <c r="F11" t="s">
        <v>147</v>
      </c>
      <c r="G11" t="s">
        <v>148</v>
      </c>
      <c r="H11" t="s">
        <v>149</v>
      </c>
      <c r="I11" s="1">
        <v>24752</v>
      </c>
      <c r="J11" s="4">
        <f t="shared" si="12"/>
        <v>33</v>
      </c>
      <c r="K11" t="s">
        <v>150</v>
      </c>
      <c r="L11" t="s">
        <v>150</v>
      </c>
      <c r="M11" t="s">
        <v>150</v>
      </c>
      <c r="N11" t="s">
        <v>150</v>
      </c>
      <c r="O11" t="s">
        <v>150</v>
      </c>
      <c r="P11" t="s">
        <v>227</v>
      </c>
      <c r="Q11" t="s">
        <v>228</v>
      </c>
      <c r="R11">
        <f t="shared" si="0"/>
        <v>709</v>
      </c>
      <c r="S11" t="s">
        <v>229</v>
      </c>
      <c r="T11" s="1">
        <v>36592</v>
      </c>
      <c r="U11" t="s">
        <v>182</v>
      </c>
      <c r="V11" t="s">
        <v>230</v>
      </c>
      <c r="W11">
        <v>37</v>
      </c>
      <c r="X11">
        <v>2</v>
      </c>
      <c r="Y11">
        <v>0.8969616908850726</v>
      </c>
      <c r="Z11" t="s">
        <v>156</v>
      </c>
      <c r="AA11" t="s">
        <v>157</v>
      </c>
      <c r="AB11" t="s">
        <v>231</v>
      </c>
      <c r="AC11">
        <f t="shared" si="1"/>
        <v>1</v>
      </c>
      <c r="AD11">
        <v>1</v>
      </c>
      <c r="AE11">
        <f t="shared" si="2"/>
        <v>0.14000000000000001</v>
      </c>
      <c r="AF11" t="str">
        <f t="shared" si="3"/>
        <v>Light</v>
      </c>
      <c r="AG11">
        <f>_xlfn.XLOOKUP(A11, [1]Sheet1!A:A, [1]Sheet1!I:I, "Nicht gefunden")</f>
        <v>3</v>
      </c>
      <c r="AH11">
        <f>_xlfn.XLOOKUP(A11, [1]Sheet1!A:A, [1]Sheet1!J:J, "Nicht gefunden")</f>
        <v>0.74718232044198896</v>
      </c>
      <c r="AI11">
        <f t="shared" si="4"/>
        <v>0</v>
      </c>
      <c r="AJ11">
        <f t="shared" si="5"/>
        <v>0</v>
      </c>
      <c r="AK11">
        <f t="shared" si="6"/>
        <v>0</v>
      </c>
      <c r="AL11">
        <f t="shared" si="7"/>
        <v>0</v>
      </c>
      <c r="AM11">
        <f t="shared" si="8"/>
        <v>0</v>
      </c>
      <c r="AN11">
        <f t="shared" si="9"/>
        <v>0</v>
      </c>
      <c r="AO11">
        <f t="shared" si="10"/>
        <v>0</v>
      </c>
      <c r="AP11">
        <f t="shared" si="11"/>
        <v>1</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1</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row>
    <row r="12" spans="1:148" x14ac:dyDescent="0.3">
      <c r="A12" t="s">
        <v>232</v>
      </c>
      <c r="B12">
        <v>2000</v>
      </c>
      <c r="C12">
        <v>11</v>
      </c>
      <c r="D12" t="s">
        <v>233</v>
      </c>
      <c r="E12" t="s">
        <v>234</v>
      </c>
      <c r="F12" t="s">
        <v>187</v>
      </c>
      <c r="G12" t="s">
        <v>150</v>
      </c>
      <c r="H12" t="s">
        <v>150</v>
      </c>
      <c r="I12" t="s">
        <v>150</v>
      </c>
      <c r="J12" s="4" t="s">
        <v>150</v>
      </c>
      <c r="K12" t="s">
        <v>150</v>
      </c>
      <c r="L12">
        <v>1995</v>
      </c>
      <c r="M12">
        <v>2025</v>
      </c>
      <c r="N12">
        <f t="shared" si="13"/>
        <v>30</v>
      </c>
      <c r="O12" t="s">
        <v>188</v>
      </c>
      <c r="P12" t="s">
        <v>235</v>
      </c>
      <c r="Q12" t="s">
        <v>236</v>
      </c>
      <c r="R12">
        <f t="shared" si="0"/>
        <v>256</v>
      </c>
      <c r="S12" t="s">
        <v>237</v>
      </c>
      <c r="T12" s="1">
        <v>36396</v>
      </c>
      <c r="U12" t="s">
        <v>164</v>
      </c>
      <c r="V12" t="s">
        <v>238</v>
      </c>
      <c r="W12">
        <v>41</v>
      </c>
      <c r="X12">
        <v>7</v>
      </c>
      <c r="Y12">
        <v>0.97080291970802923</v>
      </c>
      <c r="Z12" t="s">
        <v>156</v>
      </c>
      <c r="AA12" t="s">
        <v>157</v>
      </c>
      <c r="AB12" t="s">
        <v>150</v>
      </c>
      <c r="AC12">
        <f t="shared" si="1"/>
        <v>0</v>
      </c>
      <c r="AD12">
        <v>0</v>
      </c>
      <c r="AE12">
        <f t="shared" si="2"/>
        <v>0</v>
      </c>
      <c r="AF12" t="str">
        <f t="shared" si="3"/>
        <v>NA</v>
      </c>
      <c r="AG12">
        <f>_xlfn.XLOOKUP(A12, [1]Sheet1!A:A, [1]Sheet1!I:I, "Nicht gefunden")</f>
        <v>4</v>
      </c>
      <c r="AH12">
        <f>_xlfn.XLOOKUP(A12, [1]Sheet1!A:A, [1]Sheet1!J:J, "Nicht gefunden")</f>
        <v>0.69178470254957503</v>
      </c>
      <c r="AI12">
        <f t="shared" si="4"/>
        <v>0</v>
      </c>
      <c r="AJ12">
        <f t="shared" si="5"/>
        <v>0</v>
      </c>
      <c r="AK12">
        <f t="shared" si="6"/>
        <v>0</v>
      </c>
      <c r="AL12">
        <f t="shared" si="7"/>
        <v>0</v>
      </c>
      <c r="AM12">
        <f t="shared" si="8"/>
        <v>0</v>
      </c>
      <c r="AN12">
        <f t="shared" si="9"/>
        <v>0</v>
      </c>
      <c r="AO12">
        <f t="shared" si="10"/>
        <v>0</v>
      </c>
      <c r="AP12">
        <f t="shared" si="11"/>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row>
    <row r="13" spans="1:148" x14ac:dyDescent="0.3">
      <c r="A13" t="s">
        <v>239</v>
      </c>
      <c r="B13">
        <v>2000</v>
      </c>
      <c r="C13">
        <v>12</v>
      </c>
      <c r="D13" t="s">
        <v>240</v>
      </c>
      <c r="E13" t="s">
        <v>241</v>
      </c>
      <c r="F13" t="s">
        <v>147</v>
      </c>
      <c r="G13" t="s">
        <v>148</v>
      </c>
      <c r="H13" t="s">
        <v>149</v>
      </c>
      <c r="I13" s="1">
        <v>28871</v>
      </c>
      <c r="J13" s="4">
        <f t="shared" si="12"/>
        <v>21</v>
      </c>
      <c r="K13" t="s">
        <v>150</v>
      </c>
      <c r="L13" t="s">
        <v>150</v>
      </c>
      <c r="M13" t="s">
        <v>150</v>
      </c>
      <c r="N13" t="s">
        <v>150</v>
      </c>
      <c r="O13" t="s">
        <v>150</v>
      </c>
      <c r="P13" t="s">
        <v>242</v>
      </c>
      <c r="Q13" t="s">
        <v>243</v>
      </c>
      <c r="R13">
        <f t="shared" si="0"/>
        <v>629</v>
      </c>
      <c r="S13" t="s">
        <v>244</v>
      </c>
      <c r="T13" s="1">
        <v>36578</v>
      </c>
      <c r="U13" t="s">
        <v>182</v>
      </c>
      <c r="V13" t="s">
        <v>245</v>
      </c>
      <c r="W13">
        <v>32</v>
      </c>
      <c r="X13">
        <v>1</v>
      </c>
      <c r="Y13">
        <v>0.97432024169184295</v>
      </c>
      <c r="Z13" t="s">
        <v>156</v>
      </c>
      <c r="AA13" t="s">
        <v>157</v>
      </c>
      <c r="AB13" t="s">
        <v>150</v>
      </c>
      <c r="AC13">
        <f t="shared" si="1"/>
        <v>0</v>
      </c>
      <c r="AD13">
        <v>0</v>
      </c>
      <c r="AE13">
        <f t="shared" si="2"/>
        <v>0</v>
      </c>
      <c r="AF13" t="str">
        <f t="shared" si="3"/>
        <v>NA</v>
      </c>
      <c r="AG13">
        <f>_xlfn.XLOOKUP(A13, [1]Sheet1!A:A, [1]Sheet1!I:I, "Nicht gefunden")</f>
        <v>5</v>
      </c>
      <c r="AH13">
        <f>_xlfn.XLOOKUP(A13, [1]Sheet1!A:A, [1]Sheet1!J:J, "Nicht gefunden")</f>
        <v>0.62269043760129661</v>
      </c>
      <c r="AI13">
        <f t="shared" si="4"/>
        <v>0</v>
      </c>
      <c r="AJ13">
        <f t="shared" si="5"/>
        <v>0</v>
      </c>
      <c r="AK13">
        <f t="shared" si="6"/>
        <v>0</v>
      </c>
      <c r="AL13">
        <f t="shared" si="7"/>
        <v>0</v>
      </c>
      <c r="AM13">
        <f t="shared" si="8"/>
        <v>0</v>
      </c>
      <c r="AN13">
        <f t="shared" si="9"/>
        <v>0</v>
      </c>
      <c r="AO13">
        <f t="shared" si="10"/>
        <v>0</v>
      </c>
      <c r="AP13">
        <f t="shared" si="11"/>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row>
    <row r="14" spans="1:148" x14ac:dyDescent="0.3">
      <c r="A14" t="s">
        <v>246</v>
      </c>
      <c r="B14">
        <v>2000</v>
      </c>
      <c r="C14">
        <v>13</v>
      </c>
      <c r="D14" t="s">
        <v>247</v>
      </c>
      <c r="E14" t="s">
        <v>195</v>
      </c>
      <c r="F14" t="s">
        <v>187</v>
      </c>
      <c r="G14" t="s">
        <v>150</v>
      </c>
      <c r="H14" t="s">
        <v>150</v>
      </c>
      <c r="I14" t="s">
        <v>150</v>
      </c>
      <c r="J14" s="4" t="s">
        <v>150</v>
      </c>
      <c r="K14" t="s">
        <v>150</v>
      </c>
      <c r="L14">
        <v>1990</v>
      </c>
      <c r="M14">
        <v>2006</v>
      </c>
      <c r="N14">
        <f t="shared" si="13"/>
        <v>16</v>
      </c>
      <c r="O14" t="s">
        <v>188</v>
      </c>
      <c r="P14" t="s">
        <v>196</v>
      </c>
      <c r="Q14" t="s">
        <v>248</v>
      </c>
      <c r="R14">
        <f t="shared" si="0"/>
        <v>712</v>
      </c>
      <c r="S14" t="s">
        <v>249</v>
      </c>
      <c r="T14" s="1">
        <v>36368</v>
      </c>
      <c r="U14" t="s">
        <v>182</v>
      </c>
      <c r="V14" t="s">
        <v>250</v>
      </c>
      <c r="W14">
        <v>32</v>
      </c>
      <c r="X14">
        <v>3</v>
      </c>
      <c r="Y14">
        <v>0.82397959183673475</v>
      </c>
      <c r="Z14" t="s">
        <v>156</v>
      </c>
      <c r="AA14" t="s">
        <v>157</v>
      </c>
      <c r="AB14" t="s">
        <v>150</v>
      </c>
      <c r="AC14">
        <f t="shared" si="1"/>
        <v>0</v>
      </c>
      <c r="AD14">
        <v>0</v>
      </c>
      <c r="AE14">
        <f t="shared" si="2"/>
        <v>0</v>
      </c>
      <c r="AF14" t="str">
        <f t="shared" si="3"/>
        <v>NA</v>
      </c>
      <c r="AG14">
        <f>_xlfn.XLOOKUP(A14, [1]Sheet1!A:A, [1]Sheet1!I:I, "Nicht gefunden")</f>
        <v>2</v>
      </c>
      <c r="AH14">
        <f>_xlfn.XLOOKUP(A14, [1]Sheet1!A:A, [1]Sheet1!J:J, "Nicht gefunden")</f>
        <v>0.51014744145706858</v>
      </c>
      <c r="AI14">
        <f t="shared" si="4"/>
        <v>0</v>
      </c>
      <c r="AJ14">
        <f t="shared" si="5"/>
        <v>0</v>
      </c>
      <c r="AK14">
        <f t="shared" si="6"/>
        <v>0</v>
      </c>
      <c r="AL14">
        <f t="shared" si="7"/>
        <v>0</v>
      </c>
      <c r="AM14">
        <f t="shared" si="8"/>
        <v>0</v>
      </c>
      <c r="AN14">
        <f t="shared" si="9"/>
        <v>0</v>
      </c>
      <c r="AO14">
        <f t="shared" si="10"/>
        <v>0</v>
      </c>
      <c r="AP14">
        <f t="shared" si="11"/>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row>
    <row r="15" spans="1:148" hidden="1" x14ac:dyDescent="0.3">
      <c r="A15" t="s">
        <v>251</v>
      </c>
      <c r="B15">
        <v>2000</v>
      </c>
      <c r="C15">
        <v>14</v>
      </c>
      <c r="D15" t="s">
        <v>252</v>
      </c>
      <c r="E15" t="s">
        <v>253</v>
      </c>
      <c r="F15" t="s">
        <v>147</v>
      </c>
      <c r="G15" t="s">
        <v>177</v>
      </c>
      <c r="H15" t="s">
        <v>149</v>
      </c>
      <c r="I15" s="1">
        <v>28803</v>
      </c>
      <c r="J15" s="4">
        <f t="shared" si="12"/>
        <v>21</v>
      </c>
      <c r="K15" t="s">
        <v>150</v>
      </c>
      <c r="L15" t="s">
        <v>150</v>
      </c>
      <c r="M15" t="s">
        <v>150</v>
      </c>
      <c r="N15" t="s">
        <v>150</v>
      </c>
      <c r="O15" t="s">
        <v>150</v>
      </c>
      <c r="P15" t="s">
        <v>254</v>
      </c>
      <c r="Q15" t="s">
        <v>255</v>
      </c>
      <c r="R15">
        <f t="shared" si="0"/>
        <v>839</v>
      </c>
      <c r="S15" t="s">
        <v>256</v>
      </c>
      <c r="T15" s="1">
        <v>36494</v>
      </c>
      <c r="U15" t="s">
        <v>182</v>
      </c>
      <c r="V15" t="s">
        <v>257</v>
      </c>
      <c r="W15">
        <v>28</v>
      </c>
      <c r="X15">
        <v>3</v>
      </c>
      <c r="Y15">
        <v>0.92921236291126619</v>
      </c>
      <c r="Z15" t="s">
        <v>156</v>
      </c>
      <c r="AA15" t="s">
        <v>157</v>
      </c>
      <c r="AB15" t="s">
        <v>258</v>
      </c>
      <c r="AC15">
        <f t="shared" si="1"/>
        <v>1</v>
      </c>
      <c r="AD15">
        <v>29</v>
      </c>
      <c r="AE15">
        <f t="shared" si="2"/>
        <v>3.46</v>
      </c>
      <c r="AF15" t="str">
        <f t="shared" si="3"/>
        <v>Moderate</v>
      </c>
      <c r="AG15">
        <f>_xlfn.XLOOKUP(A15, [1]Sheet1!A:A, [1]Sheet1!I:I, "Nicht gefunden")</f>
        <v>1</v>
      </c>
      <c r="AH15">
        <f>_xlfn.XLOOKUP(A15, [1]Sheet1!A:A, [1]Sheet1!J:J, "Nicht gefunden")</f>
        <v>0.59891794409377819</v>
      </c>
      <c r="AI15">
        <f t="shared" si="4"/>
        <v>0</v>
      </c>
      <c r="AJ15">
        <f t="shared" si="5"/>
        <v>0</v>
      </c>
      <c r="AK15">
        <f t="shared" si="6"/>
        <v>0</v>
      </c>
      <c r="AL15">
        <f t="shared" si="7"/>
        <v>0</v>
      </c>
      <c r="AM15">
        <f t="shared" si="8"/>
        <v>0</v>
      </c>
      <c r="AN15">
        <f t="shared" si="9"/>
        <v>3</v>
      </c>
      <c r="AO15">
        <f t="shared" si="10"/>
        <v>0</v>
      </c>
      <c r="AP15">
        <f t="shared" si="11"/>
        <v>26</v>
      </c>
      <c r="AQ15">
        <v>0</v>
      </c>
      <c r="AR15">
        <v>0</v>
      </c>
      <c r="AS15">
        <v>0</v>
      </c>
      <c r="AT15">
        <v>0</v>
      </c>
      <c r="AU15">
        <v>0</v>
      </c>
      <c r="AV15">
        <v>0</v>
      </c>
      <c r="AW15">
        <v>0</v>
      </c>
      <c r="AX15">
        <v>0</v>
      </c>
      <c r="AY15">
        <v>0</v>
      </c>
      <c r="AZ15">
        <v>0</v>
      </c>
      <c r="BA15">
        <v>0</v>
      </c>
      <c r="BB15">
        <v>0</v>
      </c>
      <c r="BC15">
        <v>0</v>
      </c>
      <c r="BD15">
        <v>0</v>
      </c>
      <c r="BE15">
        <v>0</v>
      </c>
      <c r="BF15">
        <v>0</v>
      </c>
      <c r="BG15">
        <v>0</v>
      </c>
      <c r="BH15">
        <v>14</v>
      </c>
      <c r="BI15">
        <v>0</v>
      </c>
      <c r="BJ15">
        <v>0</v>
      </c>
      <c r="BK15">
        <v>0</v>
      </c>
      <c r="BL15">
        <v>12</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3</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row>
    <row r="16" spans="1:148" x14ac:dyDescent="0.3">
      <c r="A16" t="s">
        <v>259</v>
      </c>
      <c r="B16">
        <v>2000</v>
      </c>
      <c r="C16">
        <v>15</v>
      </c>
      <c r="D16" t="s">
        <v>260</v>
      </c>
      <c r="E16" t="s">
        <v>261</v>
      </c>
      <c r="F16" t="s">
        <v>187</v>
      </c>
      <c r="G16" t="s">
        <v>150</v>
      </c>
      <c r="H16" t="s">
        <v>150</v>
      </c>
      <c r="I16" t="s">
        <v>150</v>
      </c>
      <c r="J16" s="4" t="s">
        <v>150</v>
      </c>
      <c r="K16" t="s">
        <v>150</v>
      </c>
      <c r="L16">
        <v>1996</v>
      </c>
      <c r="M16">
        <v>2025</v>
      </c>
      <c r="N16">
        <f t="shared" si="13"/>
        <v>29</v>
      </c>
      <c r="O16" t="s">
        <v>188</v>
      </c>
      <c r="P16" t="s">
        <v>262</v>
      </c>
      <c r="Q16" t="s">
        <v>263</v>
      </c>
      <c r="R16">
        <f t="shared" si="0"/>
        <v>231</v>
      </c>
      <c r="S16" t="s">
        <v>264</v>
      </c>
      <c r="T16" s="1">
        <v>36536</v>
      </c>
      <c r="U16" t="s">
        <v>164</v>
      </c>
      <c r="V16" t="s">
        <v>265</v>
      </c>
      <c r="W16">
        <v>39</v>
      </c>
      <c r="X16">
        <v>3</v>
      </c>
      <c r="Y16">
        <v>0.93305439330543938</v>
      </c>
      <c r="Z16" t="s">
        <v>156</v>
      </c>
      <c r="AA16" t="s">
        <v>266</v>
      </c>
      <c r="AB16" t="s">
        <v>150</v>
      </c>
      <c r="AC16">
        <f t="shared" si="1"/>
        <v>0</v>
      </c>
      <c r="AD16">
        <v>0</v>
      </c>
      <c r="AE16">
        <f t="shared" si="2"/>
        <v>0</v>
      </c>
      <c r="AF16" t="str">
        <f t="shared" si="3"/>
        <v>NA</v>
      </c>
      <c r="AG16">
        <f>_xlfn.XLOOKUP(A16, [1]Sheet1!A:A, [1]Sheet1!I:I, "Nicht gefunden")</f>
        <v>4</v>
      </c>
      <c r="AH16">
        <f>_xlfn.XLOOKUP(A16, [1]Sheet1!A:A, [1]Sheet1!J:J, "Nicht gefunden")</f>
        <v>0.81858736059479553</v>
      </c>
      <c r="AI16">
        <f t="shared" si="4"/>
        <v>0</v>
      </c>
      <c r="AJ16">
        <f t="shared" si="5"/>
        <v>0</v>
      </c>
      <c r="AK16">
        <f t="shared" si="6"/>
        <v>0</v>
      </c>
      <c r="AL16">
        <f t="shared" si="7"/>
        <v>0</v>
      </c>
      <c r="AM16">
        <f t="shared" si="8"/>
        <v>0</v>
      </c>
      <c r="AN16">
        <f t="shared" si="9"/>
        <v>0</v>
      </c>
      <c r="AO16">
        <f t="shared" si="10"/>
        <v>0</v>
      </c>
      <c r="AP16">
        <f t="shared" si="11"/>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row>
    <row r="17" spans="1:148" hidden="1" x14ac:dyDescent="0.3">
      <c r="A17" t="s">
        <v>267</v>
      </c>
      <c r="B17">
        <v>2000</v>
      </c>
      <c r="C17">
        <v>16</v>
      </c>
      <c r="D17" t="s">
        <v>268</v>
      </c>
      <c r="E17" t="s">
        <v>269</v>
      </c>
      <c r="F17" t="s">
        <v>147</v>
      </c>
      <c r="G17" t="s">
        <v>148</v>
      </c>
      <c r="H17" t="s">
        <v>149</v>
      </c>
      <c r="I17" s="1">
        <v>29106</v>
      </c>
      <c r="J17" s="4">
        <f t="shared" si="12"/>
        <v>21</v>
      </c>
      <c r="K17" t="s">
        <v>150</v>
      </c>
      <c r="L17" t="s">
        <v>150</v>
      </c>
      <c r="M17" t="s">
        <v>150</v>
      </c>
      <c r="N17" t="s">
        <v>150</v>
      </c>
      <c r="O17" t="s">
        <v>150</v>
      </c>
      <c r="P17" t="s">
        <v>270</v>
      </c>
      <c r="Q17" t="s">
        <v>271</v>
      </c>
      <c r="R17">
        <f t="shared" si="0"/>
        <v>369</v>
      </c>
      <c r="S17" t="s">
        <v>272</v>
      </c>
      <c r="T17" s="1">
        <v>36576</v>
      </c>
      <c r="U17" t="s">
        <v>207</v>
      </c>
      <c r="V17" t="s">
        <v>273</v>
      </c>
      <c r="W17">
        <v>32</v>
      </c>
      <c r="X17">
        <v>7</v>
      </c>
      <c r="Y17">
        <v>0.93796526054590568</v>
      </c>
      <c r="Z17" t="s">
        <v>156</v>
      </c>
      <c r="AA17" t="s">
        <v>157</v>
      </c>
      <c r="AB17" t="s">
        <v>274</v>
      </c>
      <c r="AC17">
        <f t="shared" si="1"/>
        <v>1</v>
      </c>
      <c r="AD17">
        <v>1</v>
      </c>
      <c r="AE17">
        <f t="shared" si="2"/>
        <v>0.27</v>
      </c>
      <c r="AF17" t="str">
        <f t="shared" si="3"/>
        <v>Light</v>
      </c>
      <c r="AG17">
        <f>_xlfn.XLOOKUP(A17, [1]Sheet1!A:A, [1]Sheet1!I:I, "Nicht gefunden")</f>
        <v>4</v>
      </c>
      <c r="AH17">
        <f>_xlfn.XLOOKUP(A17, [1]Sheet1!A:A, [1]Sheet1!J:J, "Nicht gefunden")</f>
        <v>0.84695652173913039</v>
      </c>
      <c r="AI17">
        <f t="shared" si="4"/>
        <v>0</v>
      </c>
      <c r="AJ17">
        <f t="shared" si="5"/>
        <v>0</v>
      </c>
      <c r="AK17">
        <f t="shared" si="6"/>
        <v>0</v>
      </c>
      <c r="AL17">
        <f t="shared" si="7"/>
        <v>0</v>
      </c>
      <c r="AM17">
        <f t="shared" si="8"/>
        <v>0</v>
      </c>
      <c r="AN17">
        <f t="shared" si="9"/>
        <v>0</v>
      </c>
      <c r="AO17">
        <f t="shared" si="10"/>
        <v>1</v>
      </c>
      <c r="AP17">
        <f t="shared" si="11"/>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1</v>
      </c>
      <c r="EE17">
        <v>0</v>
      </c>
      <c r="EF17">
        <v>0</v>
      </c>
      <c r="EG17">
        <v>0</v>
      </c>
      <c r="EH17">
        <v>0</v>
      </c>
      <c r="EI17">
        <v>0</v>
      </c>
      <c r="EJ17">
        <v>0</v>
      </c>
      <c r="EK17">
        <v>0</v>
      </c>
      <c r="EL17">
        <v>0</v>
      </c>
      <c r="EM17">
        <v>0</v>
      </c>
      <c r="EN17">
        <v>0</v>
      </c>
      <c r="EO17">
        <v>0</v>
      </c>
      <c r="EP17">
        <v>0</v>
      </c>
      <c r="EQ17">
        <v>0</v>
      </c>
      <c r="ER17">
        <v>0</v>
      </c>
    </row>
    <row r="18" spans="1:148" x14ac:dyDescent="0.3">
      <c r="A18" t="s">
        <v>275</v>
      </c>
      <c r="B18">
        <v>2000</v>
      </c>
      <c r="C18">
        <v>17</v>
      </c>
      <c r="D18" t="s">
        <v>276</v>
      </c>
      <c r="E18" t="s">
        <v>277</v>
      </c>
      <c r="F18" t="s">
        <v>147</v>
      </c>
      <c r="G18" t="s">
        <v>148</v>
      </c>
      <c r="H18" t="s">
        <v>149</v>
      </c>
      <c r="I18" s="1">
        <v>21413</v>
      </c>
      <c r="J18" s="4">
        <f t="shared" si="12"/>
        <v>42</v>
      </c>
      <c r="K18" t="s">
        <v>150</v>
      </c>
      <c r="L18" t="s">
        <v>150</v>
      </c>
      <c r="M18" t="s">
        <v>150</v>
      </c>
      <c r="N18" t="s">
        <v>150</v>
      </c>
      <c r="O18" t="s">
        <v>150</v>
      </c>
      <c r="P18" t="s">
        <v>278</v>
      </c>
      <c r="Q18" t="s">
        <v>279</v>
      </c>
      <c r="R18">
        <f t="shared" si="0"/>
        <v>241</v>
      </c>
      <c r="S18" t="s">
        <v>280</v>
      </c>
      <c r="T18" s="1">
        <v>36759</v>
      </c>
      <c r="U18" t="s">
        <v>207</v>
      </c>
      <c r="V18" t="s">
        <v>281</v>
      </c>
      <c r="W18">
        <v>21</v>
      </c>
      <c r="X18">
        <v>1</v>
      </c>
      <c r="Y18">
        <v>0.78326996197718635</v>
      </c>
      <c r="Z18" t="s">
        <v>156</v>
      </c>
      <c r="AA18" t="s">
        <v>157</v>
      </c>
      <c r="AB18" t="s">
        <v>150</v>
      </c>
      <c r="AC18">
        <f t="shared" si="1"/>
        <v>0</v>
      </c>
      <c r="AD18">
        <v>0</v>
      </c>
      <c r="AE18">
        <f t="shared" si="2"/>
        <v>0</v>
      </c>
      <c r="AF18" t="str">
        <f t="shared" si="3"/>
        <v>NA</v>
      </c>
      <c r="AG18">
        <f>_xlfn.XLOOKUP(A18, [1]Sheet1!A:A, [1]Sheet1!I:I, "Nicht gefunden")</f>
        <v>1</v>
      </c>
      <c r="AH18">
        <f>_xlfn.XLOOKUP(A18, [1]Sheet1!A:A, [1]Sheet1!J:J, "Nicht gefunden")</f>
        <v>0.86862170087976531</v>
      </c>
      <c r="AI18">
        <f t="shared" si="4"/>
        <v>0</v>
      </c>
      <c r="AJ18">
        <f t="shared" si="5"/>
        <v>0</v>
      </c>
      <c r="AK18">
        <f t="shared" si="6"/>
        <v>0</v>
      </c>
      <c r="AL18">
        <f t="shared" si="7"/>
        <v>0</v>
      </c>
      <c r="AM18">
        <f t="shared" si="8"/>
        <v>0</v>
      </c>
      <c r="AN18">
        <f t="shared" si="9"/>
        <v>0</v>
      </c>
      <c r="AO18">
        <f t="shared" si="10"/>
        <v>0</v>
      </c>
      <c r="AP18">
        <f t="shared" si="11"/>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row>
    <row r="19" spans="1:148" x14ac:dyDescent="0.3">
      <c r="A19" t="s">
        <v>282</v>
      </c>
      <c r="B19">
        <v>2000</v>
      </c>
      <c r="C19">
        <v>18</v>
      </c>
      <c r="D19" t="s">
        <v>283</v>
      </c>
      <c r="E19" t="s">
        <v>284</v>
      </c>
      <c r="F19" t="s">
        <v>147</v>
      </c>
      <c r="G19" t="s">
        <v>148</v>
      </c>
      <c r="H19" t="s">
        <v>149</v>
      </c>
      <c r="I19" s="1">
        <v>24243</v>
      </c>
      <c r="J19" s="4">
        <f t="shared" si="12"/>
        <v>34</v>
      </c>
      <c r="K19" t="s">
        <v>150</v>
      </c>
      <c r="L19" t="s">
        <v>150</v>
      </c>
      <c r="M19" t="s">
        <v>150</v>
      </c>
      <c r="N19" t="s">
        <v>150</v>
      </c>
      <c r="O19" t="s">
        <v>150</v>
      </c>
      <c r="P19" t="s">
        <v>285</v>
      </c>
      <c r="Q19" t="s">
        <v>286</v>
      </c>
      <c r="R19">
        <f t="shared" si="0"/>
        <v>522</v>
      </c>
      <c r="S19" t="s">
        <v>287</v>
      </c>
      <c r="T19" s="1">
        <v>36667</v>
      </c>
      <c r="U19" t="s">
        <v>207</v>
      </c>
      <c r="V19" t="s">
        <v>288</v>
      </c>
      <c r="W19">
        <v>24</v>
      </c>
      <c r="X19">
        <v>1</v>
      </c>
      <c r="Y19">
        <v>0.93591905564924116</v>
      </c>
      <c r="Z19" t="s">
        <v>156</v>
      </c>
      <c r="AA19" t="s">
        <v>157</v>
      </c>
      <c r="AB19" t="s">
        <v>150</v>
      </c>
      <c r="AC19">
        <f t="shared" si="1"/>
        <v>0</v>
      </c>
      <c r="AD19">
        <v>0</v>
      </c>
      <c r="AE19">
        <f t="shared" si="2"/>
        <v>0</v>
      </c>
      <c r="AF19" t="str">
        <f t="shared" si="3"/>
        <v>NA</v>
      </c>
      <c r="AG19">
        <f>_xlfn.XLOOKUP(A19, [1]Sheet1!A:A, [1]Sheet1!I:I, "Nicht gefunden")</f>
        <v>4</v>
      </c>
      <c r="AH19">
        <f>_xlfn.XLOOKUP(A19, [1]Sheet1!A:A, [1]Sheet1!J:J, "Nicht gefunden")</f>
        <v>0.99898605830164766</v>
      </c>
      <c r="AI19">
        <f t="shared" si="4"/>
        <v>0</v>
      </c>
      <c r="AJ19">
        <f t="shared" si="5"/>
        <v>0</v>
      </c>
      <c r="AK19">
        <f t="shared" si="6"/>
        <v>0</v>
      </c>
      <c r="AL19">
        <f t="shared" si="7"/>
        <v>0</v>
      </c>
      <c r="AM19">
        <f t="shared" si="8"/>
        <v>0</v>
      </c>
      <c r="AN19">
        <f t="shared" si="9"/>
        <v>0</v>
      </c>
      <c r="AO19">
        <f t="shared" si="10"/>
        <v>0</v>
      </c>
      <c r="AP19">
        <f t="shared" si="11"/>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row>
    <row r="20" spans="1:148" hidden="1" x14ac:dyDescent="0.3">
      <c r="A20" t="s">
        <v>289</v>
      </c>
      <c r="B20">
        <v>2000</v>
      </c>
      <c r="C20">
        <v>19</v>
      </c>
      <c r="D20" t="s">
        <v>290</v>
      </c>
      <c r="E20" t="s">
        <v>291</v>
      </c>
      <c r="F20" t="s">
        <v>147</v>
      </c>
      <c r="G20" t="s">
        <v>148</v>
      </c>
      <c r="H20" t="s">
        <v>149</v>
      </c>
      <c r="I20" s="1">
        <v>29573</v>
      </c>
      <c r="J20" s="4">
        <f t="shared" si="12"/>
        <v>19</v>
      </c>
      <c r="K20" t="s">
        <v>150</v>
      </c>
      <c r="L20" t="s">
        <v>150</v>
      </c>
      <c r="M20" t="s">
        <v>150</v>
      </c>
      <c r="N20" t="s">
        <v>150</v>
      </c>
      <c r="O20" t="s">
        <v>150</v>
      </c>
      <c r="P20" t="s">
        <v>292</v>
      </c>
      <c r="Q20" t="s">
        <v>293</v>
      </c>
      <c r="R20">
        <f t="shared" si="0"/>
        <v>563</v>
      </c>
      <c r="S20" t="s">
        <v>294</v>
      </c>
      <c r="T20" s="1">
        <v>36492</v>
      </c>
      <c r="U20" t="s">
        <v>207</v>
      </c>
      <c r="V20" t="s">
        <v>295</v>
      </c>
      <c r="W20">
        <v>19</v>
      </c>
      <c r="X20">
        <v>1</v>
      </c>
      <c r="Y20">
        <v>0.88907849829351537</v>
      </c>
      <c r="Z20" t="s">
        <v>156</v>
      </c>
      <c r="AA20" t="s">
        <v>157</v>
      </c>
      <c r="AB20" t="s">
        <v>231</v>
      </c>
      <c r="AC20">
        <f t="shared" si="1"/>
        <v>1</v>
      </c>
      <c r="AD20">
        <v>1</v>
      </c>
      <c r="AE20">
        <f t="shared" si="2"/>
        <v>0.18</v>
      </c>
      <c r="AF20" t="str">
        <f t="shared" si="3"/>
        <v>Light</v>
      </c>
      <c r="AG20">
        <f>_xlfn.XLOOKUP(A20, [1]Sheet1!A:A, [1]Sheet1!I:I, "Nicht gefunden")</f>
        <v>4</v>
      </c>
      <c r="AH20">
        <f>_xlfn.XLOOKUP(A20, [1]Sheet1!A:A, [1]Sheet1!J:J, "Nicht gefunden")</f>
        <v>0.52115732368896928</v>
      </c>
      <c r="AI20">
        <f t="shared" si="4"/>
        <v>0</v>
      </c>
      <c r="AJ20">
        <f t="shared" si="5"/>
        <v>0</v>
      </c>
      <c r="AK20">
        <f t="shared" si="6"/>
        <v>0</v>
      </c>
      <c r="AL20">
        <f t="shared" si="7"/>
        <v>0</v>
      </c>
      <c r="AM20">
        <f t="shared" si="8"/>
        <v>0</v>
      </c>
      <c r="AN20">
        <f t="shared" si="9"/>
        <v>0</v>
      </c>
      <c r="AO20">
        <f t="shared" si="10"/>
        <v>0</v>
      </c>
      <c r="AP20">
        <f t="shared" si="11"/>
        <v>1</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1</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row>
    <row r="21" spans="1:148" x14ac:dyDescent="0.3">
      <c r="A21" t="s">
        <v>296</v>
      </c>
      <c r="B21">
        <v>2000</v>
      </c>
      <c r="C21">
        <v>20</v>
      </c>
      <c r="D21" t="s">
        <v>297</v>
      </c>
      <c r="E21" t="s">
        <v>298</v>
      </c>
      <c r="F21" t="s">
        <v>147</v>
      </c>
      <c r="G21" t="s">
        <v>177</v>
      </c>
      <c r="H21" t="s">
        <v>149</v>
      </c>
      <c r="I21" s="1">
        <v>25359</v>
      </c>
      <c r="J21" s="4">
        <f t="shared" si="12"/>
        <v>30</v>
      </c>
      <c r="K21" t="s">
        <v>150</v>
      </c>
      <c r="L21" t="s">
        <v>150</v>
      </c>
      <c r="M21" t="s">
        <v>150</v>
      </c>
      <c r="N21" t="s">
        <v>150</v>
      </c>
      <c r="O21" t="s">
        <v>150</v>
      </c>
      <c r="P21" t="s">
        <v>299</v>
      </c>
      <c r="Q21" t="s">
        <v>300</v>
      </c>
      <c r="R21">
        <f t="shared" si="0"/>
        <v>250</v>
      </c>
      <c r="S21" t="s">
        <v>301</v>
      </c>
      <c r="T21" s="1">
        <v>36389</v>
      </c>
      <c r="U21" t="s">
        <v>182</v>
      </c>
      <c r="V21" t="s">
        <v>302</v>
      </c>
      <c r="W21">
        <v>19</v>
      </c>
      <c r="X21">
        <v>2</v>
      </c>
      <c r="Y21">
        <v>0.96946564885496178</v>
      </c>
      <c r="Z21" t="s">
        <v>156</v>
      </c>
      <c r="AA21" t="s">
        <v>157</v>
      </c>
      <c r="AB21" t="s">
        <v>150</v>
      </c>
      <c r="AC21">
        <f t="shared" si="1"/>
        <v>0</v>
      </c>
      <c r="AD21">
        <v>0</v>
      </c>
      <c r="AE21">
        <f t="shared" si="2"/>
        <v>0</v>
      </c>
      <c r="AF21" t="str">
        <f t="shared" si="3"/>
        <v>NA</v>
      </c>
      <c r="AG21">
        <f>_xlfn.XLOOKUP(A21, [1]Sheet1!A:A, [1]Sheet1!I:I, "Nicht gefunden")</f>
        <v>4</v>
      </c>
      <c r="AH21">
        <f>_xlfn.XLOOKUP(A21, [1]Sheet1!A:A, [1]Sheet1!J:J, "Nicht gefunden")</f>
        <v>0.96109422492401209</v>
      </c>
      <c r="AI21">
        <f t="shared" si="4"/>
        <v>0</v>
      </c>
      <c r="AJ21">
        <f t="shared" si="5"/>
        <v>0</v>
      </c>
      <c r="AK21">
        <f t="shared" si="6"/>
        <v>0</v>
      </c>
      <c r="AL21">
        <f t="shared" si="7"/>
        <v>0</v>
      </c>
      <c r="AM21">
        <f t="shared" si="8"/>
        <v>0</v>
      </c>
      <c r="AN21">
        <f t="shared" si="9"/>
        <v>0</v>
      </c>
      <c r="AO21">
        <f t="shared" si="10"/>
        <v>0</v>
      </c>
      <c r="AP21">
        <f t="shared" si="1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row>
    <row r="22" spans="1:148" x14ac:dyDescent="0.3">
      <c r="A22" t="s">
        <v>303</v>
      </c>
      <c r="B22">
        <v>2000</v>
      </c>
      <c r="C22">
        <v>21</v>
      </c>
      <c r="D22" t="s">
        <v>304</v>
      </c>
      <c r="E22" t="s">
        <v>305</v>
      </c>
      <c r="F22" t="s">
        <v>187</v>
      </c>
      <c r="G22" t="s">
        <v>150</v>
      </c>
      <c r="H22" t="s">
        <v>150</v>
      </c>
      <c r="I22" t="s">
        <v>150</v>
      </c>
      <c r="J22" s="4" t="s">
        <v>150</v>
      </c>
      <c r="K22" t="s">
        <v>150</v>
      </c>
      <c r="L22">
        <v>1995</v>
      </c>
      <c r="M22">
        <v>2025</v>
      </c>
      <c r="N22">
        <f t="shared" si="13"/>
        <v>30</v>
      </c>
      <c r="O22" t="s">
        <v>188</v>
      </c>
      <c r="P22" t="s">
        <v>306</v>
      </c>
      <c r="Q22" t="s">
        <v>307</v>
      </c>
      <c r="R22">
        <f t="shared" si="0"/>
        <v>335</v>
      </c>
      <c r="S22" t="s">
        <v>308</v>
      </c>
      <c r="T22" s="1">
        <v>36536</v>
      </c>
      <c r="U22" t="s">
        <v>207</v>
      </c>
      <c r="V22" t="s">
        <v>309</v>
      </c>
      <c r="W22">
        <v>23</v>
      </c>
      <c r="X22">
        <v>4</v>
      </c>
      <c r="Y22">
        <v>0.91506849315068495</v>
      </c>
      <c r="Z22" t="s">
        <v>156</v>
      </c>
      <c r="AA22" t="s">
        <v>157</v>
      </c>
      <c r="AB22" t="s">
        <v>150</v>
      </c>
      <c r="AC22">
        <f t="shared" si="1"/>
        <v>0</v>
      </c>
      <c r="AD22">
        <v>0</v>
      </c>
      <c r="AE22">
        <f t="shared" si="2"/>
        <v>0</v>
      </c>
      <c r="AF22" t="str">
        <f t="shared" si="3"/>
        <v>NA</v>
      </c>
      <c r="AG22">
        <f>_xlfn.XLOOKUP(A22, [1]Sheet1!A:A, [1]Sheet1!I:I, "Nicht gefunden")</f>
        <v>4</v>
      </c>
      <c r="AH22">
        <f>_xlfn.XLOOKUP(A22, [1]Sheet1!A:A, [1]Sheet1!J:J, "Nicht gefunden")</f>
        <v>0.94800838574423474</v>
      </c>
      <c r="AI22">
        <f t="shared" si="4"/>
        <v>0</v>
      </c>
      <c r="AJ22">
        <f t="shared" si="5"/>
        <v>0</v>
      </c>
      <c r="AK22">
        <f t="shared" si="6"/>
        <v>0</v>
      </c>
      <c r="AL22">
        <f t="shared" si="7"/>
        <v>0</v>
      </c>
      <c r="AM22">
        <f t="shared" si="8"/>
        <v>0</v>
      </c>
      <c r="AN22">
        <f t="shared" si="9"/>
        <v>0</v>
      </c>
      <c r="AO22">
        <f t="shared" si="10"/>
        <v>0</v>
      </c>
      <c r="AP22">
        <f t="shared" si="11"/>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row>
    <row r="23" spans="1:148" x14ac:dyDescent="0.3">
      <c r="A23" t="s">
        <v>310</v>
      </c>
      <c r="B23">
        <v>2000</v>
      </c>
      <c r="C23">
        <v>22</v>
      </c>
      <c r="D23" t="s">
        <v>311</v>
      </c>
      <c r="E23" t="s">
        <v>312</v>
      </c>
      <c r="F23" t="s">
        <v>147</v>
      </c>
      <c r="G23" t="s">
        <v>177</v>
      </c>
      <c r="H23" t="s">
        <v>149</v>
      </c>
      <c r="I23" s="1">
        <v>25097</v>
      </c>
      <c r="J23" s="4">
        <f t="shared" si="12"/>
        <v>32</v>
      </c>
      <c r="K23" t="s">
        <v>150</v>
      </c>
      <c r="L23" t="s">
        <v>150</v>
      </c>
      <c r="M23" t="s">
        <v>150</v>
      </c>
      <c r="N23" t="s">
        <v>150</v>
      </c>
      <c r="O23" t="s">
        <v>150</v>
      </c>
      <c r="P23" t="s">
        <v>313</v>
      </c>
      <c r="Q23" t="s">
        <v>314</v>
      </c>
      <c r="R23">
        <f t="shared" si="0"/>
        <v>268</v>
      </c>
      <c r="S23" t="s">
        <v>315</v>
      </c>
      <c r="T23" s="1">
        <v>36576</v>
      </c>
      <c r="U23" t="s">
        <v>207</v>
      </c>
      <c r="V23" t="s">
        <v>316</v>
      </c>
      <c r="W23">
        <v>32</v>
      </c>
      <c r="X23">
        <v>2</v>
      </c>
      <c r="Y23">
        <v>0.92932862190812726</v>
      </c>
      <c r="Z23" t="s">
        <v>156</v>
      </c>
      <c r="AA23" t="s">
        <v>157</v>
      </c>
      <c r="AB23" t="s">
        <v>150</v>
      </c>
      <c r="AC23">
        <f t="shared" si="1"/>
        <v>0</v>
      </c>
      <c r="AD23">
        <v>0</v>
      </c>
      <c r="AE23">
        <f t="shared" si="2"/>
        <v>0</v>
      </c>
      <c r="AF23" t="str">
        <f t="shared" si="3"/>
        <v>NA</v>
      </c>
      <c r="AG23">
        <f>_xlfn.XLOOKUP(A23, [1]Sheet1!A:A, [1]Sheet1!I:I, "Nicht gefunden")</f>
        <v>4</v>
      </c>
      <c r="AH23">
        <f>_xlfn.XLOOKUP(A23, [1]Sheet1!A:A, [1]Sheet1!J:J, "Nicht gefunden")</f>
        <v>0.88391167192429021</v>
      </c>
      <c r="AI23">
        <f t="shared" si="4"/>
        <v>0</v>
      </c>
      <c r="AJ23">
        <f t="shared" si="5"/>
        <v>0</v>
      </c>
      <c r="AK23">
        <f t="shared" si="6"/>
        <v>0</v>
      </c>
      <c r="AL23">
        <f t="shared" si="7"/>
        <v>0</v>
      </c>
      <c r="AM23">
        <f t="shared" si="8"/>
        <v>0</v>
      </c>
      <c r="AN23">
        <f t="shared" si="9"/>
        <v>0</v>
      </c>
      <c r="AO23">
        <f t="shared" si="10"/>
        <v>0</v>
      </c>
      <c r="AP23">
        <f t="shared" si="11"/>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row>
    <row r="24" spans="1:148" x14ac:dyDescent="0.3">
      <c r="A24" t="s">
        <v>317</v>
      </c>
      <c r="B24">
        <v>2000</v>
      </c>
      <c r="C24">
        <v>23</v>
      </c>
      <c r="D24" t="s">
        <v>318</v>
      </c>
      <c r="E24" t="s">
        <v>312</v>
      </c>
      <c r="F24" t="s">
        <v>147</v>
      </c>
      <c r="G24" t="s">
        <v>177</v>
      </c>
      <c r="H24" t="s">
        <v>149</v>
      </c>
      <c r="I24" s="1">
        <v>25097</v>
      </c>
      <c r="J24" s="4">
        <f t="shared" si="12"/>
        <v>31</v>
      </c>
      <c r="K24" t="s">
        <v>150</v>
      </c>
      <c r="L24" t="s">
        <v>150</v>
      </c>
      <c r="M24" t="s">
        <v>150</v>
      </c>
      <c r="N24" t="s">
        <v>150</v>
      </c>
      <c r="O24" t="s">
        <v>150</v>
      </c>
      <c r="P24" t="s">
        <v>313</v>
      </c>
      <c r="Q24" t="s">
        <v>319</v>
      </c>
      <c r="R24">
        <f t="shared" si="0"/>
        <v>234</v>
      </c>
      <c r="S24" t="s">
        <v>320</v>
      </c>
      <c r="T24" s="1">
        <v>36387</v>
      </c>
      <c r="U24" t="s">
        <v>172</v>
      </c>
      <c r="V24" t="s">
        <v>321</v>
      </c>
      <c r="W24">
        <v>24</v>
      </c>
      <c r="X24">
        <v>3</v>
      </c>
      <c r="Y24">
        <v>0.96370967741935487</v>
      </c>
      <c r="Z24" t="s">
        <v>156</v>
      </c>
      <c r="AA24" t="s">
        <v>157</v>
      </c>
      <c r="AB24" t="s">
        <v>150</v>
      </c>
      <c r="AC24">
        <f t="shared" si="1"/>
        <v>0</v>
      </c>
      <c r="AD24">
        <v>0</v>
      </c>
      <c r="AE24">
        <f t="shared" si="2"/>
        <v>0</v>
      </c>
      <c r="AF24" t="str">
        <f t="shared" si="3"/>
        <v>NA</v>
      </c>
      <c r="AG24">
        <f>_xlfn.XLOOKUP(A24, [1]Sheet1!A:A, [1]Sheet1!I:I, "Nicht gefunden")</f>
        <v>3</v>
      </c>
      <c r="AH24">
        <f>_xlfn.XLOOKUP(A24, [1]Sheet1!A:A, [1]Sheet1!J:J, "Nicht gefunden")</f>
        <v>0.99698113207547168</v>
      </c>
      <c r="AI24">
        <f t="shared" si="4"/>
        <v>0</v>
      </c>
      <c r="AJ24">
        <f t="shared" si="5"/>
        <v>0</v>
      </c>
      <c r="AK24">
        <f t="shared" si="6"/>
        <v>0</v>
      </c>
      <c r="AL24">
        <f t="shared" si="7"/>
        <v>0</v>
      </c>
      <c r="AM24">
        <f t="shared" si="8"/>
        <v>0</v>
      </c>
      <c r="AN24">
        <f t="shared" si="9"/>
        <v>0</v>
      </c>
      <c r="AO24">
        <f t="shared" si="10"/>
        <v>0</v>
      </c>
      <c r="AP24">
        <f t="shared" si="11"/>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row>
    <row r="25" spans="1:148" x14ac:dyDescent="0.3">
      <c r="A25" t="s">
        <v>322</v>
      </c>
      <c r="B25">
        <v>2000</v>
      </c>
      <c r="C25">
        <v>24</v>
      </c>
      <c r="D25" t="s">
        <v>323</v>
      </c>
      <c r="E25" t="s">
        <v>324</v>
      </c>
      <c r="F25" t="s">
        <v>147</v>
      </c>
      <c r="G25" t="s">
        <v>177</v>
      </c>
      <c r="H25" t="s">
        <v>149</v>
      </c>
      <c r="I25" s="1">
        <v>25175</v>
      </c>
      <c r="J25" s="4">
        <f t="shared" si="12"/>
        <v>31</v>
      </c>
      <c r="K25" t="s">
        <v>150</v>
      </c>
      <c r="L25" t="s">
        <v>150</v>
      </c>
      <c r="M25" t="s">
        <v>150</v>
      </c>
      <c r="N25" t="s">
        <v>150</v>
      </c>
      <c r="O25" t="s">
        <v>150</v>
      </c>
      <c r="P25" t="s">
        <v>325</v>
      </c>
      <c r="Q25" t="s">
        <v>326</v>
      </c>
      <c r="R25">
        <f t="shared" si="0"/>
        <v>329</v>
      </c>
      <c r="S25" t="s">
        <v>327</v>
      </c>
      <c r="T25" s="1">
        <v>36445</v>
      </c>
      <c r="U25" t="s">
        <v>182</v>
      </c>
      <c r="V25" t="s">
        <v>328</v>
      </c>
      <c r="W25">
        <v>22</v>
      </c>
      <c r="X25">
        <v>4</v>
      </c>
      <c r="Y25">
        <v>0.94475138121546964</v>
      </c>
      <c r="Z25" t="s">
        <v>156</v>
      </c>
      <c r="AA25" t="s">
        <v>157</v>
      </c>
      <c r="AB25" t="s">
        <v>150</v>
      </c>
      <c r="AC25">
        <f t="shared" si="1"/>
        <v>0</v>
      </c>
      <c r="AD25">
        <v>0</v>
      </c>
      <c r="AE25">
        <f t="shared" si="2"/>
        <v>0</v>
      </c>
      <c r="AF25" t="str">
        <f t="shared" si="3"/>
        <v>NA</v>
      </c>
      <c r="AG25">
        <f>_xlfn.XLOOKUP(A25, [1]Sheet1!A:A, [1]Sheet1!I:I, "Nicht gefunden")</f>
        <v>4</v>
      </c>
      <c r="AH25">
        <f>_xlfn.XLOOKUP(A25, [1]Sheet1!A:A, [1]Sheet1!J:J, "Nicht gefunden")</f>
        <v>0.47477203647416411</v>
      </c>
      <c r="AI25">
        <f t="shared" si="4"/>
        <v>0</v>
      </c>
      <c r="AJ25">
        <f t="shared" si="5"/>
        <v>0</v>
      </c>
      <c r="AK25">
        <f t="shared" si="6"/>
        <v>0</v>
      </c>
      <c r="AL25">
        <f t="shared" si="7"/>
        <v>0</v>
      </c>
      <c r="AM25">
        <f t="shared" si="8"/>
        <v>0</v>
      </c>
      <c r="AN25">
        <f t="shared" si="9"/>
        <v>0</v>
      </c>
      <c r="AO25">
        <f t="shared" si="10"/>
        <v>0</v>
      </c>
      <c r="AP25">
        <f t="shared" si="11"/>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row>
    <row r="26" spans="1:148" x14ac:dyDescent="0.3">
      <c r="A26" t="s">
        <v>329</v>
      </c>
      <c r="B26">
        <v>2000</v>
      </c>
      <c r="C26">
        <v>25</v>
      </c>
      <c r="D26" t="s">
        <v>330</v>
      </c>
      <c r="E26" t="s">
        <v>253</v>
      </c>
      <c r="F26" t="s">
        <v>147</v>
      </c>
      <c r="G26" t="s">
        <v>177</v>
      </c>
      <c r="H26" t="s">
        <v>149</v>
      </c>
      <c r="I26" s="1">
        <v>28803</v>
      </c>
      <c r="J26" s="4">
        <f t="shared" si="12"/>
        <v>22</v>
      </c>
      <c r="K26" t="s">
        <v>150</v>
      </c>
      <c r="L26" t="s">
        <v>150</v>
      </c>
      <c r="M26" t="s">
        <v>150</v>
      </c>
      <c r="N26" t="s">
        <v>150</v>
      </c>
      <c r="O26" t="s">
        <v>150</v>
      </c>
      <c r="P26" t="s">
        <v>254</v>
      </c>
      <c r="Q26" t="s">
        <v>331</v>
      </c>
      <c r="R26">
        <f t="shared" si="0"/>
        <v>434</v>
      </c>
      <c r="S26" t="s">
        <v>332</v>
      </c>
      <c r="T26" s="1">
        <v>36732</v>
      </c>
      <c r="U26" t="s">
        <v>182</v>
      </c>
      <c r="V26" t="s">
        <v>333</v>
      </c>
      <c r="W26">
        <v>26</v>
      </c>
      <c r="X26">
        <v>1</v>
      </c>
      <c r="Y26">
        <v>0.91125541125541121</v>
      </c>
      <c r="Z26" t="s">
        <v>156</v>
      </c>
      <c r="AA26" t="s">
        <v>157</v>
      </c>
      <c r="AB26" t="s">
        <v>150</v>
      </c>
      <c r="AC26">
        <f t="shared" si="1"/>
        <v>0</v>
      </c>
      <c r="AD26">
        <v>0</v>
      </c>
      <c r="AE26">
        <f t="shared" si="2"/>
        <v>0</v>
      </c>
      <c r="AF26" t="str">
        <f t="shared" si="3"/>
        <v>NA</v>
      </c>
      <c r="AG26">
        <f>_xlfn.XLOOKUP(A26, [1]Sheet1!A:A, [1]Sheet1!I:I, "Nicht gefunden")</f>
        <v>4</v>
      </c>
      <c r="AH26">
        <f>_xlfn.XLOOKUP(A26, [1]Sheet1!A:A, [1]Sheet1!J:J, "Nicht gefunden")</f>
        <v>0.83131782945736443</v>
      </c>
      <c r="AI26">
        <f t="shared" si="4"/>
        <v>0</v>
      </c>
      <c r="AJ26">
        <f t="shared" si="5"/>
        <v>0</v>
      </c>
      <c r="AK26">
        <f t="shared" si="6"/>
        <v>0</v>
      </c>
      <c r="AL26">
        <f t="shared" si="7"/>
        <v>0</v>
      </c>
      <c r="AM26">
        <f t="shared" si="8"/>
        <v>0</v>
      </c>
      <c r="AN26">
        <f t="shared" si="9"/>
        <v>0</v>
      </c>
      <c r="AO26">
        <f t="shared" si="10"/>
        <v>0</v>
      </c>
      <c r="AP26">
        <f t="shared" si="11"/>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row>
    <row r="27" spans="1:148" x14ac:dyDescent="0.3">
      <c r="A27" t="s">
        <v>334</v>
      </c>
      <c r="B27">
        <v>2000</v>
      </c>
      <c r="C27">
        <v>26</v>
      </c>
      <c r="D27" t="s">
        <v>335</v>
      </c>
      <c r="E27" t="s">
        <v>336</v>
      </c>
      <c r="F27" t="s">
        <v>147</v>
      </c>
      <c r="G27" t="s">
        <v>148</v>
      </c>
      <c r="H27" t="s">
        <v>149</v>
      </c>
      <c r="I27" s="1">
        <v>24721</v>
      </c>
      <c r="J27" s="4">
        <f t="shared" si="12"/>
        <v>32</v>
      </c>
      <c r="K27" t="s">
        <v>150</v>
      </c>
      <c r="L27" t="s">
        <v>150</v>
      </c>
      <c r="M27" t="s">
        <v>150</v>
      </c>
      <c r="N27" t="s">
        <v>150</v>
      </c>
      <c r="O27" t="s">
        <v>150</v>
      </c>
      <c r="P27" t="s">
        <v>337</v>
      </c>
      <c r="Q27" t="s">
        <v>338</v>
      </c>
      <c r="R27">
        <f t="shared" si="0"/>
        <v>389</v>
      </c>
      <c r="S27" t="s">
        <v>339</v>
      </c>
      <c r="T27" s="1">
        <v>36430</v>
      </c>
      <c r="U27" t="s">
        <v>182</v>
      </c>
      <c r="V27" t="s">
        <v>340</v>
      </c>
      <c r="W27">
        <v>27</v>
      </c>
      <c r="X27">
        <v>5</v>
      </c>
      <c r="Y27">
        <v>0.92665036674816625</v>
      </c>
      <c r="Z27" t="s">
        <v>156</v>
      </c>
      <c r="AA27" t="s">
        <v>157</v>
      </c>
      <c r="AB27" t="s">
        <v>150</v>
      </c>
      <c r="AC27">
        <f t="shared" si="1"/>
        <v>0</v>
      </c>
      <c r="AD27">
        <v>0</v>
      </c>
      <c r="AE27">
        <f t="shared" si="2"/>
        <v>0</v>
      </c>
      <c r="AF27" t="str">
        <f t="shared" si="3"/>
        <v>NA</v>
      </c>
      <c r="AG27">
        <f>_xlfn.XLOOKUP(A27, [1]Sheet1!A:A, [1]Sheet1!I:I, "Nicht gefunden")</f>
        <v>4</v>
      </c>
      <c r="AH27">
        <f>_xlfn.XLOOKUP(A27, [1]Sheet1!A:A, [1]Sheet1!J:J, "Nicht gefunden")</f>
        <v>0.99835051546391751</v>
      </c>
      <c r="AI27">
        <f t="shared" si="4"/>
        <v>0</v>
      </c>
      <c r="AJ27">
        <f t="shared" si="5"/>
        <v>0</v>
      </c>
      <c r="AK27">
        <f t="shared" si="6"/>
        <v>0</v>
      </c>
      <c r="AL27">
        <f t="shared" si="7"/>
        <v>0</v>
      </c>
      <c r="AM27">
        <f t="shared" si="8"/>
        <v>0</v>
      </c>
      <c r="AN27">
        <f t="shared" si="9"/>
        <v>0</v>
      </c>
      <c r="AO27">
        <f t="shared" si="10"/>
        <v>0</v>
      </c>
      <c r="AP27">
        <f t="shared" si="11"/>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row>
    <row r="28" spans="1:148" x14ac:dyDescent="0.3">
      <c r="A28" t="s">
        <v>341</v>
      </c>
      <c r="B28">
        <v>2000</v>
      </c>
      <c r="C28">
        <v>27</v>
      </c>
      <c r="D28" t="s">
        <v>342</v>
      </c>
      <c r="E28" t="s">
        <v>305</v>
      </c>
      <c r="F28" t="s">
        <v>187</v>
      </c>
      <c r="G28" t="s">
        <v>150</v>
      </c>
      <c r="H28" t="s">
        <v>150</v>
      </c>
      <c r="I28" t="s">
        <v>150</v>
      </c>
      <c r="J28" s="4" t="s">
        <v>150</v>
      </c>
      <c r="K28" t="s">
        <v>150</v>
      </c>
      <c r="L28">
        <v>1995</v>
      </c>
      <c r="M28">
        <v>2025</v>
      </c>
      <c r="N28">
        <f t="shared" si="13"/>
        <v>30</v>
      </c>
      <c r="O28" t="s">
        <v>188</v>
      </c>
      <c r="P28" t="s">
        <v>306</v>
      </c>
      <c r="Q28" t="s">
        <v>343</v>
      </c>
      <c r="R28">
        <f t="shared" si="0"/>
        <v>307</v>
      </c>
      <c r="S28" t="s">
        <v>344</v>
      </c>
      <c r="T28" s="1">
        <v>36690</v>
      </c>
      <c r="U28" t="s">
        <v>207</v>
      </c>
      <c r="V28" t="s">
        <v>345</v>
      </c>
      <c r="W28">
        <v>25</v>
      </c>
      <c r="X28">
        <v>1</v>
      </c>
      <c r="Y28">
        <v>0.9</v>
      </c>
      <c r="Z28" t="s">
        <v>156</v>
      </c>
      <c r="AA28" t="s">
        <v>157</v>
      </c>
      <c r="AB28" t="s">
        <v>150</v>
      </c>
      <c r="AC28">
        <f t="shared" si="1"/>
        <v>0</v>
      </c>
      <c r="AD28">
        <v>0</v>
      </c>
      <c r="AE28">
        <f t="shared" si="2"/>
        <v>0</v>
      </c>
      <c r="AF28" t="str">
        <f t="shared" si="3"/>
        <v>NA</v>
      </c>
      <c r="AG28">
        <f>_xlfn.XLOOKUP(A28, [1]Sheet1!A:A, [1]Sheet1!I:I, "Nicht gefunden")</f>
        <v>4</v>
      </c>
      <c r="AH28">
        <f>_xlfn.XLOOKUP(A28, [1]Sheet1!A:A, [1]Sheet1!J:J, "Nicht gefunden")</f>
        <v>0.76074766355140189</v>
      </c>
      <c r="AI28">
        <f t="shared" si="4"/>
        <v>0</v>
      </c>
      <c r="AJ28">
        <f t="shared" si="5"/>
        <v>0</v>
      </c>
      <c r="AK28">
        <f t="shared" si="6"/>
        <v>0</v>
      </c>
      <c r="AL28">
        <f t="shared" si="7"/>
        <v>0</v>
      </c>
      <c r="AM28">
        <f t="shared" si="8"/>
        <v>0</v>
      </c>
      <c r="AN28">
        <f t="shared" si="9"/>
        <v>0</v>
      </c>
      <c r="AO28">
        <f t="shared" si="10"/>
        <v>0</v>
      </c>
      <c r="AP28">
        <f t="shared" si="11"/>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row>
    <row r="29" spans="1:148" x14ac:dyDescent="0.3">
      <c r="A29" t="s">
        <v>346</v>
      </c>
      <c r="B29">
        <v>2000</v>
      </c>
      <c r="C29">
        <v>28</v>
      </c>
      <c r="D29" t="s">
        <v>347</v>
      </c>
      <c r="E29" t="s">
        <v>348</v>
      </c>
      <c r="F29" t="s">
        <v>147</v>
      </c>
      <c r="G29" t="s">
        <v>148</v>
      </c>
      <c r="H29" t="s">
        <v>349</v>
      </c>
      <c r="I29" s="1">
        <v>24927</v>
      </c>
      <c r="J29" s="4">
        <f t="shared" si="12"/>
        <v>31</v>
      </c>
      <c r="K29" t="s">
        <v>150</v>
      </c>
      <c r="L29" t="s">
        <v>150</v>
      </c>
      <c r="M29" t="s">
        <v>150</v>
      </c>
      <c r="N29" t="s">
        <v>150</v>
      </c>
      <c r="O29" t="s">
        <v>150</v>
      </c>
      <c r="P29" t="s">
        <v>350</v>
      </c>
      <c r="Q29" t="s">
        <v>351</v>
      </c>
      <c r="R29">
        <f t="shared" si="0"/>
        <v>288</v>
      </c>
      <c r="S29" t="s">
        <v>352</v>
      </c>
      <c r="T29" s="1">
        <v>36465</v>
      </c>
      <c r="U29" t="s">
        <v>207</v>
      </c>
      <c r="V29" t="s">
        <v>353</v>
      </c>
      <c r="W29">
        <v>21</v>
      </c>
      <c r="X29">
        <v>6</v>
      </c>
      <c r="Y29">
        <v>0.97523219814241491</v>
      </c>
      <c r="Z29" t="s">
        <v>156</v>
      </c>
      <c r="AA29" t="s">
        <v>157</v>
      </c>
      <c r="AB29" t="s">
        <v>150</v>
      </c>
      <c r="AC29">
        <f t="shared" si="1"/>
        <v>0</v>
      </c>
      <c r="AD29">
        <v>0</v>
      </c>
      <c r="AE29">
        <f t="shared" si="2"/>
        <v>0</v>
      </c>
      <c r="AF29" t="str">
        <f t="shared" si="3"/>
        <v>NA</v>
      </c>
      <c r="AG29">
        <f>_xlfn.XLOOKUP(A29, [1]Sheet1!A:A, [1]Sheet1!I:I, "Nicht gefunden")</f>
        <v>4</v>
      </c>
      <c r="AH29">
        <f>_xlfn.XLOOKUP(A29, [1]Sheet1!A:A, [1]Sheet1!J:J, "Nicht gefunden")</f>
        <v>0.70351437699680508</v>
      </c>
      <c r="AI29">
        <f t="shared" si="4"/>
        <v>0</v>
      </c>
      <c r="AJ29">
        <f t="shared" si="5"/>
        <v>0</v>
      </c>
      <c r="AK29">
        <f t="shared" si="6"/>
        <v>0</v>
      </c>
      <c r="AL29">
        <f t="shared" si="7"/>
        <v>0</v>
      </c>
      <c r="AM29">
        <f t="shared" si="8"/>
        <v>0</v>
      </c>
      <c r="AN29">
        <f t="shared" si="9"/>
        <v>0</v>
      </c>
      <c r="AO29">
        <f t="shared" si="10"/>
        <v>0</v>
      </c>
      <c r="AP29">
        <f t="shared" si="11"/>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row>
    <row r="30" spans="1:148" hidden="1" x14ac:dyDescent="0.3">
      <c r="A30" t="s">
        <v>354</v>
      </c>
      <c r="B30">
        <v>2000</v>
      </c>
      <c r="C30">
        <v>29</v>
      </c>
      <c r="D30" t="s">
        <v>355</v>
      </c>
      <c r="E30" t="s">
        <v>356</v>
      </c>
      <c r="F30" t="s">
        <v>147</v>
      </c>
      <c r="G30" t="s">
        <v>177</v>
      </c>
      <c r="H30" t="s">
        <v>149</v>
      </c>
      <c r="I30" s="1">
        <v>27335</v>
      </c>
      <c r="J30" s="4">
        <f t="shared" si="12"/>
        <v>26</v>
      </c>
      <c r="K30" t="s">
        <v>150</v>
      </c>
      <c r="L30" t="s">
        <v>150</v>
      </c>
      <c r="M30" t="s">
        <v>150</v>
      </c>
      <c r="N30" t="s">
        <v>150</v>
      </c>
      <c r="O30" t="s">
        <v>150</v>
      </c>
      <c r="P30" t="s">
        <v>357</v>
      </c>
      <c r="Q30" t="s">
        <v>358</v>
      </c>
      <c r="R30">
        <f t="shared" si="0"/>
        <v>560</v>
      </c>
      <c r="S30" t="s">
        <v>359</v>
      </c>
      <c r="T30" s="1">
        <v>36585</v>
      </c>
      <c r="U30" t="s">
        <v>360</v>
      </c>
      <c r="V30" t="s">
        <v>361</v>
      </c>
      <c r="W30">
        <v>34</v>
      </c>
      <c r="X30">
        <v>7</v>
      </c>
      <c r="Y30">
        <v>0.82003395585738537</v>
      </c>
      <c r="Z30" t="s">
        <v>156</v>
      </c>
      <c r="AA30" t="s">
        <v>157</v>
      </c>
      <c r="AB30" t="s">
        <v>362</v>
      </c>
      <c r="AC30">
        <f t="shared" si="1"/>
        <v>1</v>
      </c>
      <c r="AD30">
        <v>30</v>
      </c>
      <c r="AE30">
        <f t="shared" si="2"/>
        <v>5.36</v>
      </c>
      <c r="AF30" t="str">
        <f t="shared" si="3"/>
        <v>Heavy</v>
      </c>
      <c r="AG30">
        <f>_xlfn.XLOOKUP(A30, [1]Sheet1!A:A, [1]Sheet1!I:I, "Nicht gefunden")</f>
        <v>2</v>
      </c>
      <c r="AH30">
        <f>_xlfn.XLOOKUP(A30, [1]Sheet1!A:A, [1]Sheet1!J:J, "Nicht gefunden")</f>
        <v>0.83168567807351079</v>
      </c>
      <c r="AI30">
        <f t="shared" si="4"/>
        <v>0</v>
      </c>
      <c r="AJ30">
        <f t="shared" si="5"/>
        <v>0</v>
      </c>
      <c r="AK30">
        <f t="shared" si="6"/>
        <v>0</v>
      </c>
      <c r="AL30">
        <f t="shared" si="7"/>
        <v>0</v>
      </c>
      <c r="AM30">
        <f t="shared" si="8"/>
        <v>1</v>
      </c>
      <c r="AN30">
        <f t="shared" si="9"/>
        <v>24</v>
      </c>
      <c r="AO30">
        <f t="shared" si="10"/>
        <v>5</v>
      </c>
      <c r="AP30">
        <f t="shared" si="11"/>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1</v>
      </c>
      <c r="CX30">
        <v>0</v>
      </c>
      <c r="CY30">
        <v>0</v>
      </c>
      <c r="CZ30">
        <v>0</v>
      </c>
      <c r="DA30">
        <v>0</v>
      </c>
      <c r="DB30">
        <v>0</v>
      </c>
      <c r="DC30">
        <v>0</v>
      </c>
      <c r="DD30">
        <v>0</v>
      </c>
      <c r="DE30">
        <v>0</v>
      </c>
      <c r="DF30">
        <v>0</v>
      </c>
      <c r="DG30">
        <v>0</v>
      </c>
      <c r="DH30">
        <v>0</v>
      </c>
      <c r="DI30">
        <v>0</v>
      </c>
      <c r="DJ30">
        <v>0</v>
      </c>
      <c r="DK30">
        <v>0</v>
      </c>
      <c r="DL30">
        <v>0</v>
      </c>
      <c r="DM30">
        <v>8</v>
      </c>
      <c r="DN30">
        <v>16</v>
      </c>
      <c r="DO30">
        <v>0</v>
      </c>
      <c r="DP30">
        <v>0</v>
      </c>
      <c r="DQ30">
        <v>0</v>
      </c>
      <c r="DR30">
        <v>0</v>
      </c>
      <c r="DS30">
        <v>0</v>
      </c>
      <c r="DT30">
        <v>0</v>
      </c>
      <c r="DU30">
        <v>0</v>
      </c>
      <c r="DV30">
        <v>0</v>
      </c>
      <c r="DW30">
        <v>0</v>
      </c>
      <c r="DX30">
        <v>0</v>
      </c>
      <c r="DY30">
        <v>0</v>
      </c>
      <c r="DZ30">
        <v>0</v>
      </c>
      <c r="EA30">
        <v>0</v>
      </c>
      <c r="EB30">
        <v>0</v>
      </c>
      <c r="EC30">
        <v>0</v>
      </c>
      <c r="ED30">
        <v>5</v>
      </c>
      <c r="EE30">
        <v>0</v>
      </c>
      <c r="EF30">
        <v>0</v>
      </c>
      <c r="EG30">
        <v>0</v>
      </c>
      <c r="EH30">
        <v>0</v>
      </c>
      <c r="EI30">
        <v>0</v>
      </c>
      <c r="EJ30">
        <v>0</v>
      </c>
      <c r="EK30">
        <v>0</v>
      </c>
      <c r="EL30">
        <v>0</v>
      </c>
      <c r="EM30">
        <v>0</v>
      </c>
      <c r="EN30">
        <v>0</v>
      </c>
      <c r="EO30">
        <v>0</v>
      </c>
      <c r="EP30">
        <v>0</v>
      </c>
      <c r="EQ30">
        <v>0</v>
      </c>
      <c r="ER30">
        <v>0</v>
      </c>
    </row>
    <row r="31" spans="1:148" x14ac:dyDescent="0.3">
      <c r="A31" t="s">
        <v>363</v>
      </c>
      <c r="B31">
        <v>2000</v>
      </c>
      <c r="C31">
        <v>30</v>
      </c>
      <c r="D31" t="s">
        <v>364</v>
      </c>
      <c r="E31" t="s">
        <v>365</v>
      </c>
      <c r="F31" t="s">
        <v>187</v>
      </c>
      <c r="G31" t="s">
        <v>150</v>
      </c>
      <c r="H31" t="s">
        <v>150</v>
      </c>
      <c r="I31" t="s">
        <v>150</v>
      </c>
      <c r="J31" s="4" t="s">
        <v>150</v>
      </c>
      <c r="K31" t="s">
        <v>366</v>
      </c>
      <c r="L31">
        <v>1997</v>
      </c>
      <c r="M31">
        <v>2025</v>
      </c>
      <c r="N31">
        <f t="shared" si="13"/>
        <v>28</v>
      </c>
      <c r="O31" t="s">
        <v>188</v>
      </c>
      <c r="P31" t="s">
        <v>367</v>
      </c>
      <c r="Q31" t="s">
        <v>368</v>
      </c>
      <c r="R31">
        <f t="shared" si="0"/>
        <v>397</v>
      </c>
      <c r="S31" t="s">
        <v>369</v>
      </c>
      <c r="T31" s="1">
        <v>36312</v>
      </c>
      <c r="U31" t="s">
        <v>182</v>
      </c>
      <c r="V31" t="s">
        <v>370</v>
      </c>
      <c r="W31">
        <v>19</v>
      </c>
      <c r="X31">
        <v>5</v>
      </c>
      <c r="Y31">
        <v>0.93062200956937802</v>
      </c>
      <c r="Z31" t="s">
        <v>156</v>
      </c>
      <c r="AA31" t="s">
        <v>157</v>
      </c>
      <c r="AB31" t="s">
        <v>150</v>
      </c>
      <c r="AC31">
        <f t="shared" si="1"/>
        <v>0</v>
      </c>
      <c r="AD31">
        <v>0</v>
      </c>
      <c r="AE31">
        <f t="shared" si="2"/>
        <v>0</v>
      </c>
      <c r="AF31" t="str">
        <f t="shared" si="3"/>
        <v>NA</v>
      </c>
      <c r="AG31">
        <f>_xlfn.XLOOKUP(A31, [1]Sheet1!A:A, [1]Sheet1!I:I, "Nicht gefunden")</f>
        <v>3</v>
      </c>
      <c r="AH31">
        <f>_xlfn.XLOOKUP(A31, [1]Sheet1!A:A, [1]Sheet1!J:J, "Nicht gefunden")</f>
        <v>0.80204498977505112</v>
      </c>
      <c r="AI31">
        <f t="shared" si="4"/>
        <v>0</v>
      </c>
      <c r="AJ31">
        <f t="shared" si="5"/>
        <v>0</v>
      </c>
      <c r="AK31">
        <f t="shared" si="6"/>
        <v>0</v>
      </c>
      <c r="AL31">
        <f t="shared" si="7"/>
        <v>0</v>
      </c>
      <c r="AM31">
        <f t="shared" si="8"/>
        <v>0</v>
      </c>
      <c r="AN31">
        <f t="shared" si="9"/>
        <v>0</v>
      </c>
      <c r="AO31">
        <f t="shared" si="10"/>
        <v>0</v>
      </c>
      <c r="AP31">
        <f t="shared" si="1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row>
    <row r="32" spans="1:148" x14ac:dyDescent="0.3">
      <c r="A32" t="s">
        <v>371</v>
      </c>
      <c r="B32">
        <v>2000</v>
      </c>
      <c r="C32">
        <v>31</v>
      </c>
      <c r="D32" t="s">
        <v>372</v>
      </c>
      <c r="E32" t="s">
        <v>373</v>
      </c>
      <c r="F32" t="s">
        <v>187</v>
      </c>
      <c r="G32" t="s">
        <v>150</v>
      </c>
      <c r="H32" t="s">
        <v>150</v>
      </c>
      <c r="I32" t="s">
        <v>150</v>
      </c>
      <c r="J32" s="4" t="s">
        <v>150</v>
      </c>
      <c r="K32" t="s">
        <v>150</v>
      </c>
      <c r="L32">
        <v>1993</v>
      </c>
      <c r="M32">
        <v>2025</v>
      </c>
      <c r="N32">
        <f t="shared" si="13"/>
        <v>32</v>
      </c>
      <c r="O32" t="s">
        <v>188</v>
      </c>
      <c r="P32" t="s">
        <v>374</v>
      </c>
      <c r="Q32" t="s">
        <v>375</v>
      </c>
      <c r="R32">
        <f t="shared" si="0"/>
        <v>299</v>
      </c>
      <c r="S32" t="s">
        <v>376</v>
      </c>
      <c r="T32" s="1">
        <v>36515</v>
      </c>
      <c r="U32" t="s">
        <v>207</v>
      </c>
      <c r="V32" t="s">
        <v>377</v>
      </c>
      <c r="W32">
        <v>24</v>
      </c>
      <c r="X32">
        <v>6</v>
      </c>
      <c r="Y32">
        <v>0.946031746031746</v>
      </c>
      <c r="Z32" t="s">
        <v>156</v>
      </c>
      <c r="AA32" t="s">
        <v>157</v>
      </c>
      <c r="AB32" t="s">
        <v>150</v>
      </c>
      <c r="AC32">
        <f t="shared" si="1"/>
        <v>0</v>
      </c>
      <c r="AD32">
        <v>0</v>
      </c>
      <c r="AE32">
        <f t="shared" si="2"/>
        <v>0</v>
      </c>
      <c r="AF32" t="str">
        <f t="shared" si="3"/>
        <v>NA</v>
      </c>
      <c r="AG32">
        <f>_xlfn.XLOOKUP(A32, [1]Sheet1!A:A, [1]Sheet1!I:I, "Nicht gefunden")</f>
        <v>4</v>
      </c>
      <c r="AH32">
        <f>_xlfn.XLOOKUP(A32, [1]Sheet1!A:A, [1]Sheet1!J:J, "Nicht gefunden")</f>
        <v>0.899076923076923</v>
      </c>
      <c r="AI32">
        <f t="shared" si="4"/>
        <v>0</v>
      </c>
      <c r="AJ32">
        <f t="shared" si="5"/>
        <v>0</v>
      </c>
      <c r="AK32">
        <f t="shared" si="6"/>
        <v>0</v>
      </c>
      <c r="AL32">
        <f t="shared" si="7"/>
        <v>0</v>
      </c>
      <c r="AM32">
        <f t="shared" si="8"/>
        <v>0</v>
      </c>
      <c r="AN32">
        <f t="shared" si="9"/>
        <v>0</v>
      </c>
      <c r="AO32">
        <f t="shared" si="10"/>
        <v>0</v>
      </c>
      <c r="AP32">
        <f t="shared" si="11"/>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row>
    <row r="33" spans="1:148" hidden="1" x14ac:dyDescent="0.3">
      <c r="A33" t="s">
        <v>378</v>
      </c>
      <c r="B33">
        <v>2000</v>
      </c>
      <c r="C33">
        <v>32</v>
      </c>
      <c r="D33" t="s">
        <v>379</v>
      </c>
      <c r="E33" t="s">
        <v>380</v>
      </c>
      <c r="F33" t="s">
        <v>161</v>
      </c>
      <c r="G33" t="s">
        <v>150</v>
      </c>
      <c r="H33" t="s">
        <v>150</v>
      </c>
      <c r="I33" t="s">
        <v>150</v>
      </c>
      <c r="J33" s="4" t="s">
        <v>150</v>
      </c>
      <c r="K33" t="s">
        <v>150</v>
      </c>
      <c r="L33" t="s">
        <v>150</v>
      </c>
      <c r="M33" t="s">
        <v>150</v>
      </c>
      <c r="N33" t="s">
        <v>150</v>
      </c>
      <c r="O33" t="s">
        <v>150</v>
      </c>
      <c r="P33" t="s">
        <v>150</v>
      </c>
      <c r="Q33" t="s">
        <v>381</v>
      </c>
      <c r="R33">
        <f t="shared" si="0"/>
        <v>834</v>
      </c>
      <c r="S33" t="s">
        <v>382</v>
      </c>
      <c r="T33" s="1">
        <v>36473</v>
      </c>
      <c r="U33" t="s">
        <v>360</v>
      </c>
      <c r="V33" t="s">
        <v>383</v>
      </c>
      <c r="W33">
        <v>16</v>
      </c>
      <c r="X33">
        <v>5</v>
      </c>
      <c r="Y33">
        <v>0.80246913580246915</v>
      </c>
      <c r="Z33" t="s">
        <v>156</v>
      </c>
      <c r="AA33" t="s">
        <v>157</v>
      </c>
      <c r="AB33" t="s">
        <v>384</v>
      </c>
      <c r="AC33">
        <f t="shared" si="1"/>
        <v>1</v>
      </c>
      <c r="AD33">
        <v>10</v>
      </c>
      <c r="AE33">
        <f t="shared" si="2"/>
        <v>1.2</v>
      </c>
      <c r="AF33" t="str">
        <f t="shared" si="3"/>
        <v>Light</v>
      </c>
      <c r="AG33">
        <f>_xlfn.XLOOKUP(A33, [1]Sheet1!A:A, [1]Sheet1!I:I, "Nicht gefunden")</f>
        <v>2</v>
      </c>
      <c r="AH33">
        <f>_xlfn.XLOOKUP(A33, [1]Sheet1!A:A, [1]Sheet1!J:J, "Nicht gefunden")</f>
        <v>0.5148533585619679</v>
      </c>
      <c r="AI33">
        <f t="shared" si="4"/>
        <v>0</v>
      </c>
      <c r="AJ33">
        <f t="shared" si="5"/>
        <v>2</v>
      </c>
      <c r="AK33">
        <f t="shared" si="6"/>
        <v>0</v>
      </c>
      <c r="AL33">
        <f t="shared" si="7"/>
        <v>3</v>
      </c>
      <c r="AM33">
        <f t="shared" si="8"/>
        <v>0</v>
      </c>
      <c r="AN33">
        <f t="shared" si="9"/>
        <v>4</v>
      </c>
      <c r="AO33">
        <f t="shared" si="10"/>
        <v>1</v>
      </c>
      <c r="AP33">
        <f t="shared" si="11"/>
        <v>0</v>
      </c>
      <c r="AQ33">
        <v>0</v>
      </c>
      <c r="AR33">
        <v>0</v>
      </c>
      <c r="AS33">
        <v>0</v>
      </c>
      <c r="AT33">
        <v>0</v>
      </c>
      <c r="AU33">
        <v>0</v>
      </c>
      <c r="AV33">
        <v>0</v>
      </c>
      <c r="AW33">
        <v>0</v>
      </c>
      <c r="AX33">
        <v>0</v>
      </c>
      <c r="AY33">
        <v>0</v>
      </c>
      <c r="AZ33">
        <v>0</v>
      </c>
      <c r="BA33">
        <v>0</v>
      </c>
      <c r="BB33">
        <v>0</v>
      </c>
      <c r="BC33">
        <v>2</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v>
      </c>
      <c r="CK33">
        <v>0</v>
      </c>
      <c r="CL33">
        <v>0</v>
      </c>
      <c r="CM33">
        <v>0</v>
      </c>
      <c r="CN33">
        <v>0</v>
      </c>
      <c r="CO33">
        <v>1</v>
      </c>
      <c r="CP33">
        <v>0</v>
      </c>
      <c r="CQ33">
        <v>0</v>
      </c>
      <c r="CR33">
        <v>0</v>
      </c>
      <c r="CS33">
        <v>0</v>
      </c>
      <c r="CT33">
        <v>0</v>
      </c>
      <c r="CU33">
        <v>0</v>
      </c>
      <c r="CV33">
        <v>0</v>
      </c>
      <c r="CW33">
        <v>0</v>
      </c>
      <c r="CX33">
        <v>0</v>
      </c>
      <c r="CY33">
        <v>0</v>
      </c>
      <c r="CZ33">
        <v>0</v>
      </c>
      <c r="DA33">
        <v>0</v>
      </c>
      <c r="DB33">
        <v>0</v>
      </c>
      <c r="DC33">
        <v>0</v>
      </c>
      <c r="DD33">
        <v>0</v>
      </c>
      <c r="DE33">
        <v>0</v>
      </c>
      <c r="DF33">
        <v>0</v>
      </c>
      <c r="DG33">
        <v>0</v>
      </c>
      <c r="DH33">
        <v>0</v>
      </c>
      <c r="DI33">
        <v>1</v>
      </c>
      <c r="DJ33">
        <v>0</v>
      </c>
      <c r="DK33">
        <v>0</v>
      </c>
      <c r="DL33">
        <v>0</v>
      </c>
      <c r="DM33">
        <v>2</v>
      </c>
      <c r="DN33">
        <v>2</v>
      </c>
      <c r="DO33">
        <v>0</v>
      </c>
      <c r="DP33">
        <v>0</v>
      </c>
      <c r="DQ33">
        <v>0</v>
      </c>
      <c r="DR33">
        <v>0</v>
      </c>
      <c r="DS33">
        <v>0</v>
      </c>
      <c r="DT33">
        <v>0</v>
      </c>
      <c r="DU33">
        <v>0</v>
      </c>
      <c r="DV33">
        <v>0</v>
      </c>
      <c r="DW33">
        <v>0</v>
      </c>
      <c r="DX33">
        <v>0</v>
      </c>
      <c r="DY33">
        <v>0</v>
      </c>
      <c r="DZ33">
        <v>0</v>
      </c>
      <c r="EA33">
        <v>0</v>
      </c>
      <c r="EB33">
        <v>0</v>
      </c>
      <c r="EC33">
        <v>0</v>
      </c>
      <c r="ED33">
        <v>1</v>
      </c>
      <c r="EE33">
        <v>0</v>
      </c>
      <c r="EF33">
        <v>0</v>
      </c>
      <c r="EG33">
        <v>0</v>
      </c>
      <c r="EH33">
        <v>0</v>
      </c>
      <c r="EI33">
        <v>0</v>
      </c>
      <c r="EJ33">
        <v>0</v>
      </c>
      <c r="EK33">
        <v>0</v>
      </c>
      <c r="EL33">
        <v>0</v>
      </c>
      <c r="EM33">
        <v>0</v>
      </c>
      <c r="EN33">
        <v>0</v>
      </c>
      <c r="EO33">
        <v>0</v>
      </c>
      <c r="EP33">
        <v>0</v>
      </c>
      <c r="EQ33">
        <v>0</v>
      </c>
      <c r="ER33">
        <v>0</v>
      </c>
    </row>
    <row r="34" spans="1:148" x14ac:dyDescent="0.3">
      <c r="A34" t="s">
        <v>385</v>
      </c>
      <c r="B34">
        <v>2000</v>
      </c>
      <c r="C34">
        <v>33</v>
      </c>
      <c r="D34" t="s">
        <v>386</v>
      </c>
      <c r="E34" t="s">
        <v>387</v>
      </c>
      <c r="F34" t="s">
        <v>187</v>
      </c>
      <c r="G34" t="s">
        <v>150</v>
      </c>
      <c r="H34" t="s">
        <v>150</v>
      </c>
      <c r="I34" t="s">
        <v>150</v>
      </c>
      <c r="J34" s="4" t="s">
        <v>150</v>
      </c>
      <c r="K34" t="s">
        <v>388</v>
      </c>
      <c r="L34">
        <v>1996</v>
      </c>
      <c r="M34">
        <v>2025</v>
      </c>
      <c r="N34">
        <f t="shared" si="13"/>
        <v>29</v>
      </c>
      <c r="O34" t="s">
        <v>389</v>
      </c>
      <c r="P34" t="s">
        <v>390</v>
      </c>
      <c r="Q34" t="s">
        <v>391</v>
      </c>
      <c r="R34">
        <f t="shared" si="0"/>
        <v>224</v>
      </c>
      <c r="S34" t="s">
        <v>392</v>
      </c>
      <c r="T34" s="1">
        <v>36627</v>
      </c>
      <c r="U34" t="s">
        <v>207</v>
      </c>
      <c r="V34" t="s">
        <v>393</v>
      </c>
      <c r="W34">
        <v>31</v>
      </c>
      <c r="X34">
        <v>13</v>
      </c>
      <c r="Y34">
        <v>0.95528455284552849</v>
      </c>
      <c r="Z34" t="s">
        <v>156</v>
      </c>
      <c r="AA34" t="s">
        <v>157</v>
      </c>
      <c r="AB34" t="s">
        <v>150</v>
      </c>
      <c r="AC34">
        <f t="shared" si="1"/>
        <v>0</v>
      </c>
      <c r="AD34">
        <v>0</v>
      </c>
      <c r="AE34">
        <f t="shared" si="2"/>
        <v>0</v>
      </c>
      <c r="AF34" t="str">
        <f t="shared" si="3"/>
        <v>NA</v>
      </c>
      <c r="AG34">
        <f>_xlfn.XLOOKUP(A34, [1]Sheet1!A:A, [1]Sheet1!I:I, "Nicht gefunden")</f>
        <v>4</v>
      </c>
      <c r="AH34">
        <f>_xlfn.XLOOKUP(A34, [1]Sheet1!A:A, [1]Sheet1!J:J, "Nicht gefunden")</f>
        <v>0.52905660377358488</v>
      </c>
      <c r="AI34">
        <f t="shared" si="4"/>
        <v>0</v>
      </c>
      <c r="AJ34">
        <f t="shared" si="5"/>
        <v>0</v>
      </c>
      <c r="AK34">
        <f t="shared" si="6"/>
        <v>0</v>
      </c>
      <c r="AL34">
        <f t="shared" si="7"/>
        <v>0</v>
      </c>
      <c r="AM34">
        <f t="shared" si="8"/>
        <v>0</v>
      </c>
      <c r="AN34">
        <f t="shared" si="9"/>
        <v>0</v>
      </c>
      <c r="AO34">
        <f t="shared" si="10"/>
        <v>0</v>
      </c>
      <c r="AP34">
        <f t="shared" si="11"/>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row>
    <row r="35" spans="1:148" x14ac:dyDescent="0.3">
      <c r="A35" t="s">
        <v>394</v>
      </c>
      <c r="B35">
        <v>2000</v>
      </c>
      <c r="C35">
        <v>34</v>
      </c>
      <c r="D35" t="s">
        <v>395</v>
      </c>
      <c r="E35" t="s">
        <v>396</v>
      </c>
      <c r="F35" t="s">
        <v>147</v>
      </c>
      <c r="G35" t="s">
        <v>148</v>
      </c>
      <c r="H35" t="s">
        <v>156</v>
      </c>
      <c r="I35" s="1">
        <v>23914</v>
      </c>
      <c r="J35" s="4">
        <f t="shared" si="12"/>
        <v>33</v>
      </c>
      <c r="K35" t="s">
        <v>150</v>
      </c>
      <c r="L35" t="s">
        <v>150</v>
      </c>
      <c r="M35" t="s">
        <v>150</v>
      </c>
      <c r="N35" t="s">
        <v>150</v>
      </c>
      <c r="O35" t="s">
        <v>150</v>
      </c>
      <c r="P35" t="s">
        <v>397</v>
      </c>
      <c r="Q35" t="s">
        <v>398</v>
      </c>
      <c r="R35">
        <f t="shared" si="0"/>
        <v>143</v>
      </c>
      <c r="S35" t="s">
        <v>399</v>
      </c>
      <c r="T35" s="1">
        <v>36108</v>
      </c>
      <c r="U35" t="s">
        <v>400</v>
      </c>
      <c r="V35" t="s">
        <v>401</v>
      </c>
      <c r="W35">
        <v>24</v>
      </c>
      <c r="X35">
        <v>8</v>
      </c>
      <c r="Y35">
        <v>0.87898089171974525</v>
      </c>
      <c r="Z35" t="s">
        <v>156</v>
      </c>
      <c r="AA35" t="s">
        <v>157</v>
      </c>
      <c r="AB35" t="s">
        <v>150</v>
      </c>
      <c r="AC35">
        <f t="shared" si="1"/>
        <v>0</v>
      </c>
      <c r="AD35">
        <v>0</v>
      </c>
      <c r="AE35">
        <f t="shared" si="2"/>
        <v>0</v>
      </c>
      <c r="AF35" t="str">
        <f t="shared" si="3"/>
        <v>NA</v>
      </c>
      <c r="AG35">
        <f>_xlfn.XLOOKUP(A35, [1]Sheet1!A:A, [1]Sheet1!I:I, "Nicht gefunden")</f>
        <v>3</v>
      </c>
      <c r="AH35">
        <f>_xlfn.XLOOKUP(A35, [1]Sheet1!A:A, [1]Sheet1!J:J, "Nicht gefunden")</f>
        <v>0.92049689440993787</v>
      </c>
      <c r="AI35">
        <f t="shared" si="4"/>
        <v>0</v>
      </c>
      <c r="AJ35">
        <f t="shared" si="5"/>
        <v>0</v>
      </c>
      <c r="AK35">
        <f t="shared" si="6"/>
        <v>0</v>
      </c>
      <c r="AL35">
        <f t="shared" si="7"/>
        <v>0</v>
      </c>
      <c r="AM35">
        <f t="shared" si="8"/>
        <v>0</v>
      </c>
      <c r="AN35">
        <f t="shared" si="9"/>
        <v>0</v>
      </c>
      <c r="AO35">
        <f t="shared" si="10"/>
        <v>0</v>
      </c>
      <c r="AP35">
        <f t="shared" si="11"/>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row>
    <row r="36" spans="1:148" hidden="1" x14ac:dyDescent="0.3">
      <c r="A36" t="s">
        <v>402</v>
      </c>
      <c r="B36">
        <v>2000</v>
      </c>
      <c r="C36">
        <v>35</v>
      </c>
      <c r="D36" t="s">
        <v>403</v>
      </c>
      <c r="E36" t="s">
        <v>404</v>
      </c>
      <c r="F36" t="s">
        <v>187</v>
      </c>
      <c r="G36" t="s">
        <v>150</v>
      </c>
      <c r="H36" t="s">
        <v>150</v>
      </c>
      <c r="I36" t="s">
        <v>150</v>
      </c>
      <c r="J36" s="4" t="s">
        <v>150</v>
      </c>
      <c r="K36" t="s">
        <v>405</v>
      </c>
      <c r="L36">
        <v>1998</v>
      </c>
      <c r="M36">
        <v>2025</v>
      </c>
      <c r="N36">
        <f t="shared" si="13"/>
        <v>27</v>
      </c>
      <c r="O36" t="s">
        <v>188</v>
      </c>
      <c r="P36" t="s">
        <v>406</v>
      </c>
      <c r="Q36" t="s">
        <v>407</v>
      </c>
      <c r="R36">
        <f t="shared" si="0"/>
        <v>320</v>
      </c>
      <c r="S36" t="s">
        <v>408</v>
      </c>
      <c r="T36" s="1">
        <v>36606</v>
      </c>
      <c r="U36" t="s">
        <v>164</v>
      </c>
      <c r="V36" t="s">
        <v>409</v>
      </c>
      <c r="W36">
        <v>27</v>
      </c>
      <c r="X36">
        <v>6</v>
      </c>
      <c r="Y36">
        <v>0.90031152647975077</v>
      </c>
      <c r="Z36" t="s">
        <v>156</v>
      </c>
      <c r="AA36" t="s">
        <v>157</v>
      </c>
      <c r="AB36" t="s">
        <v>274</v>
      </c>
      <c r="AC36">
        <f t="shared" si="1"/>
        <v>1</v>
      </c>
      <c r="AD36">
        <v>1</v>
      </c>
      <c r="AE36">
        <f t="shared" si="2"/>
        <v>0.31</v>
      </c>
      <c r="AF36" t="str">
        <f t="shared" si="3"/>
        <v>Light</v>
      </c>
      <c r="AG36">
        <f>_xlfn.XLOOKUP(A36, [1]Sheet1!A:A, [1]Sheet1!I:I, "Nicht gefunden")</f>
        <v>4</v>
      </c>
      <c r="AH36">
        <f>_xlfn.XLOOKUP(A36, [1]Sheet1!A:A, [1]Sheet1!J:J, "Nicht gefunden")</f>
        <v>0.9346938775510204</v>
      </c>
      <c r="AI36">
        <f t="shared" si="4"/>
        <v>0</v>
      </c>
      <c r="AJ36">
        <f t="shared" si="5"/>
        <v>0</v>
      </c>
      <c r="AK36">
        <f t="shared" si="6"/>
        <v>0</v>
      </c>
      <c r="AL36">
        <f t="shared" si="7"/>
        <v>0</v>
      </c>
      <c r="AM36">
        <f t="shared" si="8"/>
        <v>0</v>
      </c>
      <c r="AN36">
        <f t="shared" si="9"/>
        <v>0</v>
      </c>
      <c r="AO36">
        <f t="shared" si="10"/>
        <v>1</v>
      </c>
      <c r="AP36">
        <f t="shared" si="11"/>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1</v>
      </c>
      <c r="EE36">
        <v>0</v>
      </c>
      <c r="EF36">
        <v>0</v>
      </c>
      <c r="EG36">
        <v>0</v>
      </c>
      <c r="EH36">
        <v>0</v>
      </c>
      <c r="EI36">
        <v>0</v>
      </c>
      <c r="EJ36">
        <v>0</v>
      </c>
      <c r="EK36">
        <v>0</v>
      </c>
      <c r="EL36">
        <v>0</v>
      </c>
      <c r="EM36">
        <v>0</v>
      </c>
      <c r="EN36">
        <v>0</v>
      </c>
      <c r="EO36">
        <v>0</v>
      </c>
      <c r="EP36">
        <v>0</v>
      </c>
      <c r="EQ36">
        <v>0</v>
      </c>
      <c r="ER36">
        <v>0</v>
      </c>
    </row>
    <row r="37" spans="1:148" x14ac:dyDescent="0.3">
      <c r="A37" t="s">
        <v>410</v>
      </c>
      <c r="B37">
        <v>2000</v>
      </c>
      <c r="C37">
        <v>36</v>
      </c>
      <c r="D37" t="s">
        <v>411</v>
      </c>
      <c r="E37" t="s">
        <v>234</v>
      </c>
      <c r="F37" t="s">
        <v>187</v>
      </c>
      <c r="G37" t="s">
        <v>150</v>
      </c>
      <c r="H37" t="s">
        <v>150</v>
      </c>
      <c r="I37" t="s">
        <v>150</v>
      </c>
      <c r="J37" s="4" t="s">
        <v>150</v>
      </c>
      <c r="K37" t="s">
        <v>150</v>
      </c>
      <c r="L37">
        <v>1995</v>
      </c>
      <c r="M37">
        <v>2025</v>
      </c>
      <c r="N37">
        <f t="shared" si="13"/>
        <v>30</v>
      </c>
      <c r="O37" t="s">
        <v>188</v>
      </c>
      <c r="P37" t="s">
        <v>235</v>
      </c>
      <c r="Q37" t="s">
        <v>412</v>
      </c>
      <c r="R37">
        <f t="shared" si="0"/>
        <v>197</v>
      </c>
      <c r="S37" t="s">
        <v>413</v>
      </c>
      <c r="T37" s="1">
        <v>36431</v>
      </c>
      <c r="U37" t="s">
        <v>164</v>
      </c>
      <c r="V37" t="s">
        <v>414</v>
      </c>
      <c r="W37">
        <v>34</v>
      </c>
      <c r="X37">
        <v>1</v>
      </c>
      <c r="Y37">
        <v>0.9138755980861244</v>
      </c>
      <c r="Z37" t="s">
        <v>156</v>
      </c>
      <c r="AA37" t="s">
        <v>266</v>
      </c>
      <c r="AB37" t="s">
        <v>150</v>
      </c>
      <c r="AC37">
        <f t="shared" si="1"/>
        <v>0</v>
      </c>
      <c r="AD37">
        <v>0</v>
      </c>
      <c r="AE37">
        <f t="shared" si="2"/>
        <v>0</v>
      </c>
      <c r="AF37" t="str">
        <f t="shared" si="3"/>
        <v>NA</v>
      </c>
      <c r="AG37">
        <f>_xlfn.XLOOKUP(A37, [1]Sheet1!A:A, [1]Sheet1!I:I, "Nicht gefunden")</f>
        <v>4</v>
      </c>
      <c r="AH37">
        <f>_xlfn.XLOOKUP(A37, [1]Sheet1!A:A, [1]Sheet1!J:J, "Nicht gefunden")</f>
        <v>0.65541561712846341</v>
      </c>
      <c r="AI37">
        <f t="shared" si="4"/>
        <v>0</v>
      </c>
      <c r="AJ37">
        <f t="shared" si="5"/>
        <v>0</v>
      </c>
      <c r="AK37">
        <f t="shared" si="6"/>
        <v>0</v>
      </c>
      <c r="AL37">
        <f t="shared" si="7"/>
        <v>0</v>
      </c>
      <c r="AM37">
        <f t="shared" si="8"/>
        <v>0</v>
      </c>
      <c r="AN37">
        <f t="shared" si="9"/>
        <v>0</v>
      </c>
      <c r="AO37">
        <f t="shared" si="10"/>
        <v>0</v>
      </c>
      <c r="AP37">
        <f t="shared" si="11"/>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row>
    <row r="38" spans="1:148" x14ac:dyDescent="0.3">
      <c r="A38" t="s">
        <v>415</v>
      </c>
      <c r="B38">
        <v>2000</v>
      </c>
      <c r="C38">
        <v>37</v>
      </c>
      <c r="D38" t="s">
        <v>416</v>
      </c>
      <c r="E38" t="s">
        <v>417</v>
      </c>
      <c r="F38" t="s">
        <v>147</v>
      </c>
      <c r="G38" t="s">
        <v>177</v>
      </c>
      <c r="H38" t="s">
        <v>418</v>
      </c>
      <c r="I38" s="1">
        <v>27522</v>
      </c>
      <c r="J38" s="4">
        <f t="shared" si="12"/>
        <v>25</v>
      </c>
      <c r="K38" t="s">
        <v>150</v>
      </c>
      <c r="L38" t="s">
        <v>150</v>
      </c>
      <c r="M38" t="s">
        <v>150</v>
      </c>
      <c r="N38" t="s">
        <v>150</v>
      </c>
      <c r="O38" t="s">
        <v>150</v>
      </c>
      <c r="P38" t="s">
        <v>419</v>
      </c>
      <c r="Q38" t="s">
        <v>420</v>
      </c>
      <c r="R38">
        <f t="shared" si="0"/>
        <v>250</v>
      </c>
      <c r="S38" t="s">
        <v>421</v>
      </c>
      <c r="T38" s="1">
        <v>36585</v>
      </c>
      <c r="U38" t="s">
        <v>207</v>
      </c>
      <c r="V38" t="s">
        <v>422</v>
      </c>
      <c r="W38">
        <v>20</v>
      </c>
      <c r="X38">
        <v>1</v>
      </c>
      <c r="Y38">
        <v>0.92830188679245285</v>
      </c>
      <c r="Z38" t="s">
        <v>156</v>
      </c>
      <c r="AA38" t="s">
        <v>157</v>
      </c>
      <c r="AB38" t="s">
        <v>150</v>
      </c>
      <c r="AC38">
        <f t="shared" si="1"/>
        <v>0</v>
      </c>
      <c r="AD38">
        <v>0</v>
      </c>
      <c r="AE38">
        <f t="shared" si="2"/>
        <v>0</v>
      </c>
      <c r="AF38" t="str">
        <f t="shared" si="3"/>
        <v>NA</v>
      </c>
      <c r="AG38">
        <f>_xlfn.XLOOKUP(A38, [1]Sheet1!A:A, [1]Sheet1!I:I, "Nicht gefunden")</f>
        <v>4</v>
      </c>
      <c r="AH38">
        <f>_xlfn.XLOOKUP(A38, [1]Sheet1!A:A, [1]Sheet1!J:J, "Nicht gefunden")</f>
        <v>0.75857988165680468</v>
      </c>
      <c r="AI38">
        <f t="shared" si="4"/>
        <v>0</v>
      </c>
      <c r="AJ38">
        <f t="shared" si="5"/>
        <v>0</v>
      </c>
      <c r="AK38">
        <f t="shared" si="6"/>
        <v>0</v>
      </c>
      <c r="AL38">
        <f t="shared" si="7"/>
        <v>0</v>
      </c>
      <c r="AM38">
        <f t="shared" si="8"/>
        <v>0</v>
      </c>
      <c r="AN38">
        <f t="shared" si="9"/>
        <v>0</v>
      </c>
      <c r="AO38">
        <f t="shared" si="10"/>
        <v>0</v>
      </c>
      <c r="AP38">
        <f t="shared" si="11"/>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row>
    <row r="39" spans="1:148" x14ac:dyDescent="0.3">
      <c r="A39" t="s">
        <v>423</v>
      </c>
      <c r="B39">
        <v>2000</v>
      </c>
      <c r="C39">
        <v>38</v>
      </c>
      <c r="D39" t="s">
        <v>424</v>
      </c>
      <c r="E39" t="s">
        <v>291</v>
      </c>
      <c r="F39" t="s">
        <v>147</v>
      </c>
      <c r="G39" t="s">
        <v>148</v>
      </c>
      <c r="H39" t="s">
        <v>149</v>
      </c>
      <c r="I39" s="1">
        <v>29573</v>
      </c>
      <c r="J39" s="4">
        <f t="shared" si="12"/>
        <v>20</v>
      </c>
      <c r="K39" t="s">
        <v>150</v>
      </c>
      <c r="L39" t="s">
        <v>150</v>
      </c>
      <c r="M39" t="s">
        <v>150</v>
      </c>
      <c r="N39" t="s">
        <v>150</v>
      </c>
      <c r="O39" t="s">
        <v>150</v>
      </c>
      <c r="P39" t="s">
        <v>292</v>
      </c>
      <c r="Q39" t="s">
        <v>425</v>
      </c>
      <c r="R39">
        <f t="shared" si="0"/>
        <v>556</v>
      </c>
      <c r="S39" t="s">
        <v>426</v>
      </c>
      <c r="T39" s="1">
        <v>36718</v>
      </c>
      <c r="U39" t="s">
        <v>207</v>
      </c>
      <c r="V39" t="s">
        <v>427</v>
      </c>
      <c r="W39">
        <v>21</v>
      </c>
      <c r="X39">
        <v>1</v>
      </c>
      <c r="Y39">
        <v>0.93581081081081086</v>
      </c>
      <c r="Z39" t="s">
        <v>156</v>
      </c>
      <c r="AA39" t="s">
        <v>157</v>
      </c>
      <c r="AB39" t="s">
        <v>150</v>
      </c>
      <c r="AC39">
        <f t="shared" si="1"/>
        <v>0</v>
      </c>
      <c r="AD39">
        <v>0</v>
      </c>
      <c r="AE39">
        <f t="shared" si="2"/>
        <v>0</v>
      </c>
      <c r="AF39" t="str">
        <f t="shared" si="3"/>
        <v>NA</v>
      </c>
      <c r="AG39">
        <f>_xlfn.XLOOKUP(A39, [1]Sheet1!A:A, [1]Sheet1!I:I, "Nicht gefunden")</f>
        <v>3</v>
      </c>
      <c r="AH39">
        <f>_xlfn.XLOOKUP(A39, [1]Sheet1!A:A, [1]Sheet1!J:J, "Nicht gefunden")</f>
        <v>0.87893175074183971</v>
      </c>
      <c r="AI39">
        <f t="shared" si="4"/>
        <v>0</v>
      </c>
      <c r="AJ39">
        <f t="shared" si="5"/>
        <v>0</v>
      </c>
      <c r="AK39">
        <f t="shared" si="6"/>
        <v>0</v>
      </c>
      <c r="AL39">
        <f t="shared" si="7"/>
        <v>0</v>
      </c>
      <c r="AM39">
        <f t="shared" si="8"/>
        <v>0</v>
      </c>
      <c r="AN39">
        <f t="shared" si="9"/>
        <v>0</v>
      </c>
      <c r="AO39">
        <f t="shared" si="10"/>
        <v>0</v>
      </c>
      <c r="AP39">
        <f t="shared" si="11"/>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row>
    <row r="40" spans="1:148" x14ac:dyDescent="0.3">
      <c r="A40" t="s">
        <v>428</v>
      </c>
      <c r="B40">
        <v>2000</v>
      </c>
      <c r="C40">
        <v>39</v>
      </c>
      <c r="D40" t="s">
        <v>429</v>
      </c>
      <c r="E40" t="s">
        <v>430</v>
      </c>
      <c r="F40" t="s">
        <v>187</v>
      </c>
      <c r="G40" t="s">
        <v>150</v>
      </c>
      <c r="H40" t="s">
        <v>150</v>
      </c>
      <c r="I40" t="s">
        <v>150</v>
      </c>
      <c r="J40" s="4" t="s">
        <v>150</v>
      </c>
      <c r="K40" t="s">
        <v>431</v>
      </c>
      <c r="L40">
        <v>1994</v>
      </c>
      <c r="M40">
        <v>2025</v>
      </c>
      <c r="N40">
        <f t="shared" si="13"/>
        <v>31</v>
      </c>
      <c r="O40" t="s">
        <v>188</v>
      </c>
      <c r="P40" t="s">
        <v>432</v>
      </c>
      <c r="Q40" t="s">
        <v>433</v>
      </c>
      <c r="R40">
        <f t="shared" si="0"/>
        <v>715</v>
      </c>
      <c r="S40" t="s">
        <v>434</v>
      </c>
      <c r="T40" s="1">
        <v>36704</v>
      </c>
      <c r="U40" t="s">
        <v>182</v>
      </c>
      <c r="V40" t="s">
        <v>435</v>
      </c>
      <c r="W40">
        <v>26</v>
      </c>
      <c r="X40">
        <v>5</v>
      </c>
      <c r="Y40">
        <v>0.86835106382978722</v>
      </c>
      <c r="Z40" t="s">
        <v>156</v>
      </c>
      <c r="AA40" t="s">
        <v>157</v>
      </c>
      <c r="AB40" t="s">
        <v>150</v>
      </c>
      <c r="AC40">
        <f t="shared" si="1"/>
        <v>0</v>
      </c>
      <c r="AD40">
        <v>0</v>
      </c>
      <c r="AE40">
        <f t="shared" si="2"/>
        <v>0</v>
      </c>
      <c r="AF40" t="str">
        <f t="shared" si="3"/>
        <v>NA</v>
      </c>
      <c r="AG40">
        <f>_xlfn.XLOOKUP(A40, [1]Sheet1!A:A, [1]Sheet1!I:I, "Nicht gefunden")</f>
        <v>3</v>
      </c>
      <c r="AH40">
        <f>_xlfn.XLOOKUP(A40, [1]Sheet1!A:A, [1]Sheet1!J:J, "Nicht gefunden")</f>
        <v>0.74562920268972144</v>
      </c>
      <c r="AI40">
        <f t="shared" si="4"/>
        <v>0</v>
      </c>
      <c r="AJ40">
        <f t="shared" si="5"/>
        <v>0</v>
      </c>
      <c r="AK40">
        <f t="shared" si="6"/>
        <v>0</v>
      </c>
      <c r="AL40">
        <f t="shared" si="7"/>
        <v>0</v>
      </c>
      <c r="AM40">
        <f t="shared" si="8"/>
        <v>0</v>
      </c>
      <c r="AN40">
        <f t="shared" si="9"/>
        <v>0</v>
      </c>
      <c r="AO40">
        <f t="shared" si="10"/>
        <v>0</v>
      </c>
      <c r="AP40">
        <f t="shared" si="11"/>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row>
    <row r="41" spans="1:148" x14ac:dyDescent="0.3">
      <c r="A41" t="s">
        <v>436</v>
      </c>
      <c r="B41">
        <v>2000</v>
      </c>
      <c r="C41">
        <v>40</v>
      </c>
      <c r="D41" t="s">
        <v>437</v>
      </c>
      <c r="E41" t="s">
        <v>438</v>
      </c>
      <c r="F41" t="s">
        <v>187</v>
      </c>
      <c r="G41" t="s">
        <v>150</v>
      </c>
      <c r="H41" t="s">
        <v>150</v>
      </c>
      <c r="I41" t="s">
        <v>150</v>
      </c>
      <c r="J41" s="4" t="s">
        <v>150</v>
      </c>
      <c r="K41" t="s">
        <v>150</v>
      </c>
      <c r="L41">
        <v>1992</v>
      </c>
      <c r="M41">
        <v>2025</v>
      </c>
      <c r="N41">
        <f t="shared" si="13"/>
        <v>33</v>
      </c>
      <c r="O41" t="s">
        <v>188</v>
      </c>
      <c r="P41" t="s">
        <v>439</v>
      </c>
      <c r="Q41" t="s">
        <v>440</v>
      </c>
      <c r="R41">
        <f t="shared" si="0"/>
        <v>188</v>
      </c>
      <c r="S41" t="s">
        <v>441</v>
      </c>
      <c r="T41" s="1">
        <v>36312</v>
      </c>
      <c r="U41" t="s">
        <v>164</v>
      </c>
      <c r="V41" t="s">
        <v>442</v>
      </c>
      <c r="W41">
        <v>19</v>
      </c>
      <c r="X41">
        <v>6</v>
      </c>
      <c r="Y41">
        <v>0.92207792207792205</v>
      </c>
      <c r="Z41" t="s">
        <v>156</v>
      </c>
      <c r="AA41" t="s">
        <v>157</v>
      </c>
      <c r="AB41" t="s">
        <v>150</v>
      </c>
      <c r="AC41">
        <f t="shared" si="1"/>
        <v>0</v>
      </c>
      <c r="AD41">
        <v>0</v>
      </c>
      <c r="AE41">
        <f t="shared" si="2"/>
        <v>0</v>
      </c>
      <c r="AF41" t="str">
        <f t="shared" si="3"/>
        <v>NA</v>
      </c>
      <c r="AG41">
        <f>_xlfn.XLOOKUP(A41, [1]Sheet1!A:A, [1]Sheet1!I:I, "Nicht gefunden")</f>
        <v>4</v>
      </c>
      <c r="AH41">
        <f>_xlfn.XLOOKUP(A41, [1]Sheet1!A:A, [1]Sheet1!J:J, "Nicht gefunden")</f>
        <v>0.63045685279187824</v>
      </c>
      <c r="AI41">
        <f t="shared" si="4"/>
        <v>0</v>
      </c>
      <c r="AJ41">
        <f t="shared" si="5"/>
        <v>0</v>
      </c>
      <c r="AK41">
        <f t="shared" si="6"/>
        <v>0</v>
      </c>
      <c r="AL41">
        <f t="shared" si="7"/>
        <v>0</v>
      </c>
      <c r="AM41">
        <f t="shared" si="8"/>
        <v>0</v>
      </c>
      <c r="AN41">
        <f t="shared" si="9"/>
        <v>0</v>
      </c>
      <c r="AO41">
        <f t="shared" si="10"/>
        <v>0</v>
      </c>
      <c r="AP41">
        <f t="shared" si="1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row>
    <row r="42" spans="1:148" x14ac:dyDescent="0.3">
      <c r="A42" t="s">
        <v>443</v>
      </c>
      <c r="B42">
        <v>2000</v>
      </c>
      <c r="C42">
        <v>41</v>
      </c>
      <c r="D42" t="s">
        <v>444</v>
      </c>
      <c r="E42" t="s">
        <v>146</v>
      </c>
      <c r="F42" t="s">
        <v>147</v>
      </c>
      <c r="G42" t="s">
        <v>148</v>
      </c>
      <c r="H42" t="s">
        <v>149</v>
      </c>
      <c r="I42" s="1">
        <v>24736</v>
      </c>
      <c r="J42" s="4">
        <f t="shared" si="12"/>
        <v>32</v>
      </c>
      <c r="K42" t="s">
        <v>150</v>
      </c>
      <c r="L42" t="s">
        <v>150</v>
      </c>
      <c r="M42" t="s">
        <v>150</v>
      </c>
      <c r="N42" t="s">
        <v>150</v>
      </c>
      <c r="O42" t="s">
        <v>150</v>
      </c>
      <c r="P42" t="s">
        <v>151</v>
      </c>
      <c r="Q42" t="s">
        <v>445</v>
      </c>
      <c r="R42">
        <f t="shared" si="0"/>
        <v>231</v>
      </c>
      <c r="S42" t="s">
        <v>446</v>
      </c>
      <c r="T42" s="1">
        <v>36473</v>
      </c>
      <c r="U42" t="s">
        <v>154</v>
      </c>
      <c r="V42" t="s">
        <v>447</v>
      </c>
      <c r="W42">
        <v>35</v>
      </c>
      <c r="X42">
        <v>7</v>
      </c>
      <c r="Y42">
        <v>0.9543568464730291</v>
      </c>
      <c r="Z42" t="s">
        <v>156</v>
      </c>
      <c r="AA42" t="s">
        <v>266</v>
      </c>
      <c r="AB42" t="s">
        <v>150</v>
      </c>
      <c r="AC42">
        <f t="shared" si="1"/>
        <v>0</v>
      </c>
      <c r="AD42">
        <v>0</v>
      </c>
      <c r="AE42">
        <f t="shared" si="2"/>
        <v>0</v>
      </c>
      <c r="AF42" t="str">
        <f t="shared" si="3"/>
        <v>NA</v>
      </c>
      <c r="AG42">
        <f>_xlfn.XLOOKUP(A42, [1]Sheet1!A:A, [1]Sheet1!I:I, "Nicht gefunden")</f>
        <v>3</v>
      </c>
      <c r="AH42">
        <f>_xlfn.XLOOKUP(A42, [1]Sheet1!A:A, [1]Sheet1!J:J, "Nicht gefunden")</f>
        <v>0.53716475095785432</v>
      </c>
      <c r="AI42">
        <f t="shared" si="4"/>
        <v>0</v>
      </c>
      <c r="AJ42">
        <f t="shared" si="5"/>
        <v>0</v>
      </c>
      <c r="AK42">
        <f t="shared" si="6"/>
        <v>0</v>
      </c>
      <c r="AL42">
        <f t="shared" si="7"/>
        <v>0</v>
      </c>
      <c r="AM42">
        <f t="shared" si="8"/>
        <v>0</v>
      </c>
      <c r="AN42">
        <f t="shared" si="9"/>
        <v>0</v>
      </c>
      <c r="AO42">
        <f t="shared" si="10"/>
        <v>0</v>
      </c>
      <c r="AP42">
        <f t="shared" si="11"/>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row>
    <row r="43" spans="1:148" x14ac:dyDescent="0.3">
      <c r="A43" t="s">
        <v>448</v>
      </c>
      <c r="B43">
        <v>2000</v>
      </c>
      <c r="C43">
        <v>42</v>
      </c>
      <c r="D43" t="s">
        <v>449</v>
      </c>
      <c r="E43" t="s">
        <v>291</v>
      </c>
      <c r="F43" t="s">
        <v>147</v>
      </c>
      <c r="G43" t="s">
        <v>148</v>
      </c>
      <c r="H43" t="s">
        <v>149</v>
      </c>
      <c r="I43" s="1">
        <v>29573</v>
      </c>
      <c r="J43" s="4">
        <f t="shared" si="12"/>
        <v>20</v>
      </c>
      <c r="K43" t="s">
        <v>150</v>
      </c>
      <c r="L43" t="s">
        <v>150</v>
      </c>
      <c r="M43" t="s">
        <v>150</v>
      </c>
      <c r="N43" t="s">
        <v>150</v>
      </c>
      <c r="O43" t="s">
        <v>150</v>
      </c>
      <c r="P43" t="s">
        <v>292</v>
      </c>
      <c r="Q43" t="s">
        <v>450</v>
      </c>
      <c r="R43">
        <f t="shared" si="0"/>
        <v>350</v>
      </c>
      <c r="S43" t="s">
        <v>451</v>
      </c>
      <c r="T43" s="1">
        <v>36615</v>
      </c>
      <c r="U43" t="s">
        <v>207</v>
      </c>
      <c r="V43" t="s">
        <v>452</v>
      </c>
      <c r="W43">
        <v>22</v>
      </c>
      <c r="X43">
        <v>3</v>
      </c>
      <c r="Y43">
        <v>0.98060941828254844</v>
      </c>
      <c r="Z43" t="s">
        <v>156</v>
      </c>
      <c r="AA43" t="s">
        <v>157</v>
      </c>
      <c r="AB43" t="s">
        <v>150</v>
      </c>
      <c r="AC43">
        <f t="shared" si="1"/>
        <v>0</v>
      </c>
      <c r="AD43">
        <v>0</v>
      </c>
      <c r="AE43">
        <f t="shared" si="2"/>
        <v>0</v>
      </c>
      <c r="AF43" t="str">
        <f t="shared" si="3"/>
        <v>NA</v>
      </c>
      <c r="AG43">
        <f>_xlfn.XLOOKUP(A43, [1]Sheet1!A:A, [1]Sheet1!I:I, "Nicht gefunden")</f>
        <v>4</v>
      </c>
      <c r="AH43">
        <f>_xlfn.XLOOKUP(A43, [1]Sheet1!A:A, [1]Sheet1!J:J, "Nicht gefunden")</f>
        <v>0.80244498777506112</v>
      </c>
      <c r="AI43">
        <f t="shared" si="4"/>
        <v>0</v>
      </c>
      <c r="AJ43">
        <f t="shared" si="5"/>
        <v>0</v>
      </c>
      <c r="AK43">
        <f t="shared" si="6"/>
        <v>0</v>
      </c>
      <c r="AL43">
        <f t="shared" si="7"/>
        <v>0</v>
      </c>
      <c r="AM43">
        <f t="shared" si="8"/>
        <v>0</v>
      </c>
      <c r="AN43">
        <f t="shared" si="9"/>
        <v>0</v>
      </c>
      <c r="AO43">
        <f t="shared" si="10"/>
        <v>0</v>
      </c>
      <c r="AP43">
        <f t="shared" si="11"/>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row>
    <row r="44" spans="1:148" x14ac:dyDescent="0.3">
      <c r="A44" t="s">
        <v>453</v>
      </c>
      <c r="B44">
        <v>2000</v>
      </c>
      <c r="C44">
        <v>43</v>
      </c>
      <c r="D44" t="s">
        <v>454</v>
      </c>
      <c r="E44" t="s">
        <v>455</v>
      </c>
      <c r="F44" t="s">
        <v>187</v>
      </c>
      <c r="G44" t="s">
        <v>150</v>
      </c>
      <c r="H44" t="s">
        <v>150</v>
      </c>
      <c r="I44" t="s">
        <v>150</v>
      </c>
      <c r="J44" s="4" t="s">
        <v>150</v>
      </c>
      <c r="K44" t="s">
        <v>150</v>
      </c>
      <c r="L44">
        <v>1993</v>
      </c>
      <c r="M44">
        <v>2025</v>
      </c>
      <c r="N44">
        <f t="shared" si="13"/>
        <v>32</v>
      </c>
      <c r="O44" t="s">
        <v>188</v>
      </c>
      <c r="P44" t="s">
        <v>456</v>
      </c>
      <c r="Q44" t="s">
        <v>457</v>
      </c>
      <c r="R44">
        <f t="shared" si="0"/>
        <v>281</v>
      </c>
      <c r="S44" t="s">
        <v>458</v>
      </c>
      <c r="T44" s="1">
        <v>36487</v>
      </c>
      <c r="U44" t="s">
        <v>164</v>
      </c>
      <c r="V44" t="s">
        <v>459</v>
      </c>
      <c r="W44">
        <v>22</v>
      </c>
      <c r="X44">
        <v>14</v>
      </c>
      <c r="Y44">
        <v>0.93181818181818177</v>
      </c>
      <c r="Z44" t="s">
        <v>156</v>
      </c>
      <c r="AA44" t="s">
        <v>157</v>
      </c>
      <c r="AB44" t="s">
        <v>150</v>
      </c>
      <c r="AC44">
        <f t="shared" si="1"/>
        <v>0</v>
      </c>
      <c r="AD44">
        <v>0</v>
      </c>
      <c r="AE44">
        <f t="shared" si="2"/>
        <v>0</v>
      </c>
      <c r="AF44" t="str">
        <f t="shared" si="3"/>
        <v>NA</v>
      </c>
      <c r="AG44">
        <f>_xlfn.XLOOKUP(A44, [1]Sheet1!A:A, [1]Sheet1!I:I, "Nicht gefunden")</f>
        <v>4</v>
      </c>
      <c r="AH44">
        <f>_xlfn.XLOOKUP(A44, [1]Sheet1!A:A, [1]Sheet1!J:J, "Nicht gefunden")</f>
        <v>0.95447154471544715</v>
      </c>
      <c r="AI44">
        <f t="shared" si="4"/>
        <v>0</v>
      </c>
      <c r="AJ44">
        <f t="shared" si="5"/>
        <v>0</v>
      </c>
      <c r="AK44">
        <f t="shared" si="6"/>
        <v>0</v>
      </c>
      <c r="AL44">
        <f t="shared" si="7"/>
        <v>0</v>
      </c>
      <c r="AM44">
        <f t="shared" si="8"/>
        <v>0</v>
      </c>
      <c r="AN44">
        <f t="shared" si="9"/>
        <v>0</v>
      </c>
      <c r="AO44">
        <f t="shared" si="10"/>
        <v>0</v>
      </c>
      <c r="AP44">
        <f t="shared" si="11"/>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row>
    <row r="45" spans="1:148" x14ac:dyDescent="0.3">
      <c r="A45" t="s">
        <v>460</v>
      </c>
      <c r="B45">
        <v>2000</v>
      </c>
      <c r="C45">
        <v>44</v>
      </c>
      <c r="D45" t="s">
        <v>461</v>
      </c>
      <c r="E45" t="s">
        <v>462</v>
      </c>
      <c r="F45" t="s">
        <v>147</v>
      </c>
      <c r="G45" t="s">
        <v>148</v>
      </c>
      <c r="H45" t="s">
        <v>149</v>
      </c>
      <c r="I45" s="1">
        <v>30191</v>
      </c>
      <c r="J45" s="4">
        <f t="shared" si="12"/>
        <v>18</v>
      </c>
      <c r="K45" t="s">
        <v>150</v>
      </c>
      <c r="L45" t="s">
        <v>150</v>
      </c>
      <c r="M45" t="s">
        <v>150</v>
      </c>
      <c r="N45" t="s">
        <v>150</v>
      </c>
      <c r="O45" t="s">
        <v>150</v>
      </c>
      <c r="P45" t="s">
        <v>463</v>
      </c>
      <c r="Q45" t="s">
        <v>464</v>
      </c>
      <c r="R45">
        <f t="shared" si="0"/>
        <v>168</v>
      </c>
      <c r="S45" t="s">
        <v>465</v>
      </c>
      <c r="T45" s="1">
        <v>36725</v>
      </c>
      <c r="U45" t="s">
        <v>154</v>
      </c>
      <c r="V45" t="s">
        <v>466</v>
      </c>
      <c r="W45">
        <v>25</v>
      </c>
      <c r="X45">
        <v>11</v>
      </c>
      <c r="Y45">
        <v>0.93989071038251371</v>
      </c>
      <c r="Z45" t="s">
        <v>156</v>
      </c>
      <c r="AA45" t="s">
        <v>157</v>
      </c>
      <c r="AB45" t="s">
        <v>150</v>
      </c>
      <c r="AC45">
        <f t="shared" si="1"/>
        <v>0</v>
      </c>
      <c r="AD45">
        <v>0</v>
      </c>
      <c r="AE45">
        <f t="shared" si="2"/>
        <v>0</v>
      </c>
      <c r="AF45" t="str">
        <f t="shared" si="3"/>
        <v>NA</v>
      </c>
      <c r="AG45">
        <f>_xlfn.XLOOKUP(A45, [1]Sheet1!A:A, [1]Sheet1!I:I, "Nicht gefunden")</f>
        <v>4</v>
      </c>
      <c r="AH45">
        <f>_xlfn.XLOOKUP(A45, [1]Sheet1!A:A, [1]Sheet1!J:J, "Nicht gefunden")</f>
        <v>0.78091286307053942</v>
      </c>
      <c r="AI45">
        <f t="shared" si="4"/>
        <v>0</v>
      </c>
      <c r="AJ45">
        <f t="shared" si="5"/>
        <v>0</v>
      </c>
      <c r="AK45">
        <f t="shared" si="6"/>
        <v>0</v>
      </c>
      <c r="AL45">
        <f t="shared" si="7"/>
        <v>0</v>
      </c>
      <c r="AM45">
        <f t="shared" si="8"/>
        <v>0</v>
      </c>
      <c r="AN45">
        <f t="shared" si="9"/>
        <v>0</v>
      </c>
      <c r="AO45">
        <f t="shared" si="10"/>
        <v>0</v>
      </c>
      <c r="AP45">
        <f t="shared" si="11"/>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row>
    <row r="46" spans="1:148" x14ac:dyDescent="0.3">
      <c r="A46" t="s">
        <v>467</v>
      </c>
      <c r="B46">
        <v>2000</v>
      </c>
      <c r="C46">
        <v>45</v>
      </c>
      <c r="D46" t="s">
        <v>468</v>
      </c>
      <c r="E46" t="s">
        <v>469</v>
      </c>
      <c r="F46" t="s">
        <v>161</v>
      </c>
      <c r="G46" t="s">
        <v>150</v>
      </c>
      <c r="H46" t="s">
        <v>150</v>
      </c>
      <c r="I46" t="s">
        <v>150</v>
      </c>
      <c r="J46" s="4" t="s">
        <v>150</v>
      </c>
      <c r="K46" t="s">
        <v>150</v>
      </c>
      <c r="L46" t="s">
        <v>150</v>
      </c>
      <c r="M46" t="s">
        <v>150</v>
      </c>
      <c r="N46" t="s">
        <v>150</v>
      </c>
      <c r="O46" t="s">
        <v>150</v>
      </c>
      <c r="P46" t="s">
        <v>150</v>
      </c>
      <c r="Q46" t="s">
        <v>470</v>
      </c>
      <c r="R46">
        <f t="shared" si="0"/>
        <v>246</v>
      </c>
      <c r="S46" t="s">
        <v>471</v>
      </c>
      <c r="T46" s="1">
        <v>36466</v>
      </c>
      <c r="U46" t="s">
        <v>207</v>
      </c>
      <c r="V46" t="s">
        <v>472</v>
      </c>
      <c r="W46">
        <v>17</v>
      </c>
      <c r="X46">
        <v>1</v>
      </c>
      <c r="Y46">
        <v>0.95057034220532322</v>
      </c>
      <c r="Z46" t="s">
        <v>156</v>
      </c>
      <c r="AA46" t="s">
        <v>157</v>
      </c>
      <c r="AB46" t="s">
        <v>150</v>
      </c>
      <c r="AC46">
        <f t="shared" si="1"/>
        <v>0</v>
      </c>
      <c r="AD46">
        <v>0</v>
      </c>
      <c r="AE46">
        <f t="shared" si="2"/>
        <v>0</v>
      </c>
      <c r="AF46" t="str">
        <f t="shared" si="3"/>
        <v>NA</v>
      </c>
      <c r="AG46">
        <f>_xlfn.XLOOKUP(A46, [1]Sheet1!A:A, [1]Sheet1!I:I, "Nicht gefunden")</f>
        <v>4</v>
      </c>
      <c r="AH46">
        <f>_xlfn.XLOOKUP(A46, [1]Sheet1!A:A, [1]Sheet1!J:J, "Nicht gefunden")</f>
        <v>0.9977077363896848</v>
      </c>
      <c r="AI46">
        <f t="shared" si="4"/>
        <v>0</v>
      </c>
      <c r="AJ46">
        <f t="shared" si="5"/>
        <v>0</v>
      </c>
      <c r="AK46">
        <f t="shared" si="6"/>
        <v>0</v>
      </c>
      <c r="AL46">
        <f t="shared" si="7"/>
        <v>0</v>
      </c>
      <c r="AM46">
        <f t="shared" si="8"/>
        <v>0</v>
      </c>
      <c r="AN46">
        <f t="shared" si="9"/>
        <v>0</v>
      </c>
      <c r="AO46">
        <f t="shared" si="10"/>
        <v>0</v>
      </c>
      <c r="AP46">
        <f t="shared" si="11"/>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row>
    <row r="47" spans="1:148" x14ac:dyDescent="0.3">
      <c r="A47" t="s">
        <v>473</v>
      </c>
      <c r="B47">
        <v>2000</v>
      </c>
      <c r="C47">
        <v>46</v>
      </c>
      <c r="D47" t="s">
        <v>474</v>
      </c>
      <c r="E47" t="s">
        <v>475</v>
      </c>
      <c r="F47" t="s">
        <v>187</v>
      </c>
      <c r="G47" t="s">
        <v>150</v>
      </c>
      <c r="H47" t="s">
        <v>150</v>
      </c>
      <c r="I47" t="s">
        <v>150</v>
      </c>
      <c r="J47" s="4" t="s">
        <v>150</v>
      </c>
      <c r="K47" t="s">
        <v>476</v>
      </c>
      <c r="L47">
        <v>1995</v>
      </c>
      <c r="M47">
        <v>2025</v>
      </c>
      <c r="N47">
        <f t="shared" si="13"/>
        <v>30</v>
      </c>
      <c r="O47" t="s">
        <v>188</v>
      </c>
      <c r="P47" t="s">
        <v>477</v>
      </c>
      <c r="Q47" t="s">
        <v>478</v>
      </c>
      <c r="R47">
        <f t="shared" si="0"/>
        <v>596</v>
      </c>
      <c r="S47" t="s">
        <v>479</v>
      </c>
      <c r="T47" s="1">
        <v>36543</v>
      </c>
      <c r="U47" t="s">
        <v>182</v>
      </c>
      <c r="V47" t="s">
        <v>480</v>
      </c>
      <c r="W47">
        <v>24</v>
      </c>
      <c r="X47">
        <v>11</v>
      </c>
      <c r="Y47">
        <v>0.90251572327044027</v>
      </c>
      <c r="Z47" t="s">
        <v>156</v>
      </c>
      <c r="AA47" t="s">
        <v>157</v>
      </c>
      <c r="AB47" t="s">
        <v>150</v>
      </c>
      <c r="AC47">
        <f t="shared" si="1"/>
        <v>0</v>
      </c>
      <c r="AD47">
        <v>0</v>
      </c>
      <c r="AE47">
        <f t="shared" si="2"/>
        <v>0</v>
      </c>
      <c r="AF47" t="str">
        <f t="shared" si="3"/>
        <v>NA</v>
      </c>
      <c r="AG47">
        <f>_xlfn.XLOOKUP(A47, [1]Sheet1!A:A, [1]Sheet1!I:I, "Nicht gefunden")</f>
        <v>3</v>
      </c>
      <c r="AH47">
        <f>_xlfn.XLOOKUP(A47, [1]Sheet1!A:A, [1]Sheet1!J:J, "Nicht gefunden")</f>
        <v>0.86423562412342225</v>
      </c>
      <c r="AI47">
        <f t="shared" si="4"/>
        <v>0</v>
      </c>
      <c r="AJ47">
        <f t="shared" si="5"/>
        <v>0</v>
      </c>
      <c r="AK47">
        <f t="shared" si="6"/>
        <v>0</v>
      </c>
      <c r="AL47">
        <f t="shared" si="7"/>
        <v>0</v>
      </c>
      <c r="AM47">
        <f t="shared" si="8"/>
        <v>0</v>
      </c>
      <c r="AN47">
        <f t="shared" si="9"/>
        <v>0</v>
      </c>
      <c r="AO47">
        <f t="shared" si="10"/>
        <v>0</v>
      </c>
      <c r="AP47">
        <f t="shared" si="11"/>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row>
    <row r="48" spans="1:148" x14ac:dyDescent="0.3">
      <c r="A48" t="s">
        <v>481</v>
      </c>
      <c r="B48">
        <v>2000</v>
      </c>
      <c r="C48">
        <v>47</v>
      </c>
      <c r="D48" t="s">
        <v>482</v>
      </c>
      <c r="E48" t="s">
        <v>483</v>
      </c>
      <c r="F48" t="s">
        <v>147</v>
      </c>
      <c r="G48" t="s">
        <v>148</v>
      </c>
      <c r="H48" t="s">
        <v>149</v>
      </c>
      <c r="I48" s="1">
        <v>23232</v>
      </c>
      <c r="J48" s="4">
        <f t="shared" si="12"/>
        <v>36</v>
      </c>
      <c r="K48" t="s">
        <v>150</v>
      </c>
      <c r="L48" t="s">
        <v>150</v>
      </c>
      <c r="M48" t="s">
        <v>150</v>
      </c>
      <c r="N48" t="s">
        <v>150</v>
      </c>
      <c r="O48" t="s">
        <v>150</v>
      </c>
      <c r="P48" t="s">
        <v>484</v>
      </c>
      <c r="Q48" t="s">
        <v>485</v>
      </c>
      <c r="R48">
        <f t="shared" si="0"/>
        <v>554</v>
      </c>
      <c r="S48" t="s">
        <v>486</v>
      </c>
      <c r="T48" s="1">
        <v>36344</v>
      </c>
      <c r="U48" t="s">
        <v>182</v>
      </c>
      <c r="V48" t="s">
        <v>487</v>
      </c>
      <c r="W48">
        <v>11</v>
      </c>
      <c r="X48">
        <v>4</v>
      </c>
      <c r="Y48">
        <v>0.88748019017432644</v>
      </c>
      <c r="Z48" t="s">
        <v>156</v>
      </c>
      <c r="AA48" t="s">
        <v>157</v>
      </c>
      <c r="AB48" t="s">
        <v>150</v>
      </c>
      <c r="AC48">
        <f t="shared" si="1"/>
        <v>0</v>
      </c>
      <c r="AD48">
        <v>0</v>
      </c>
      <c r="AE48">
        <f t="shared" si="2"/>
        <v>0</v>
      </c>
      <c r="AF48" t="str">
        <f t="shared" si="3"/>
        <v>NA</v>
      </c>
      <c r="AG48">
        <f>_xlfn.XLOOKUP(A48, [1]Sheet1!A:A, [1]Sheet1!I:I, "Nicht gefunden")</f>
        <v>4</v>
      </c>
      <c r="AH48">
        <f>_xlfn.XLOOKUP(A48, [1]Sheet1!A:A, [1]Sheet1!J:J, "Nicht gefunden")</f>
        <v>0.56715410573678293</v>
      </c>
      <c r="AI48">
        <f t="shared" si="4"/>
        <v>0</v>
      </c>
      <c r="AJ48">
        <f t="shared" si="5"/>
        <v>0</v>
      </c>
      <c r="AK48">
        <f t="shared" si="6"/>
        <v>0</v>
      </c>
      <c r="AL48">
        <f t="shared" si="7"/>
        <v>0</v>
      </c>
      <c r="AM48">
        <f t="shared" si="8"/>
        <v>0</v>
      </c>
      <c r="AN48">
        <f t="shared" si="9"/>
        <v>0</v>
      </c>
      <c r="AO48">
        <f t="shared" si="10"/>
        <v>0</v>
      </c>
      <c r="AP48">
        <f t="shared" si="11"/>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row>
    <row r="49" spans="1:148" x14ac:dyDescent="0.3">
      <c r="A49" t="s">
        <v>488</v>
      </c>
      <c r="B49">
        <v>2000</v>
      </c>
      <c r="C49">
        <v>48</v>
      </c>
      <c r="D49" t="s">
        <v>489</v>
      </c>
      <c r="E49" t="s">
        <v>490</v>
      </c>
      <c r="F49" t="s">
        <v>187</v>
      </c>
      <c r="G49" t="s">
        <v>150</v>
      </c>
      <c r="H49" t="s">
        <v>150</v>
      </c>
      <c r="I49" t="s">
        <v>150</v>
      </c>
      <c r="J49" s="4" t="s">
        <v>150</v>
      </c>
      <c r="K49" t="s">
        <v>150</v>
      </c>
      <c r="L49">
        <v>1994</v>
      </c>
      <c r="M49">
        <v>2025</v>
      </c>
      <c r="N49">
        <f t="shared" si="13"/>
        <v>31</v>
      </c>
      <c r="O49" t="s">
        <v>188</v>
      </c>
      <c r="P49" t="s">
        <v>491</v>
      </c>
      <c r="Q49" t="s">
        <v>492</v>
      </c>
      <c r="R49">
        <f t="shared" si="0"/>
        <v>214</v>
      </c>
      <c r="S49" t="s">
        <v>493</v>
      </c>
      <c r="T49" s="1">
        <v>36415</v>
      </c>
      <c r="U49" t="s">
        <v>164</v>
      </c>
      <c r="V49" t="s">
        <v>494</v>
      </c>
      <c r="W49">
        <v>17</v>
      </c>
      <c r="X49">
        <v>11</v>
      </c>
      <c r="Y49">
        <v>0.93478260869565222</v>
      </c>
      <c r="Z49" t="s">
        <v>156</v>
      </c>
      <c r="AA49" t="s">
        <v>157</v>
      </c>
      <c r="AB49" t="s">
        <v>150</v>
      </c>
      <c r="AC49">
        <f t="shared" si="1"/>
        <v>0</v>
      </c>
      <c r="AD49">
        <v>0</v>
      </c>
      <c r="AE49">
        <f t="shared" si="2"/>
        <v>0</v>
      </c>
      <c r="AF49" t="str">
        <f t="shared" si="3"/>
        <v>NA</v>
      </c>
      <c r="AG49">
        <f>_xlfn.XLOOKUP(A49, [1]Sheet1!A:A, [1]Sheet1!I:I, "Nicht gefunden")</f>
        <v>4</v>
      </c>
      <c r="AH49">
        <f>_xlfn.XLOOKUP(A49, [1]Sheet1!A:A, [1]Sheet1!J:J, "Nicht gefunden")</f>
        <v>0.60533333333333328</v>
      </c>
      <c r="AI49">
        <f t="shared" si="4"/>
        <v>0</v>
      </c>
      <c r="AJ49">
        <f t="shared" si="5"/>
        <v>0</v>
      </c>
      <c r="AK49">
        <f t="shared" si="6"/>
        <v>0</v>
      </c>
      <c r="AL49">
        <f t="shared" si="7"/>
        <v>0</v>
      </c>
      <c r="AM49">
        <f t="shared" si="8"/>
        <v>0</v>
      </c>
      <c r="AN49">
        <f t="shared" si="9"/>
        <v>0</v>
      </c>
      <c r="AO49">
        <f t="shared" si="10"/>
        <v>0</v>
      </c>
      <c r="AP49">
        <f t="shared" si="11"/>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row>
    <row r="50" spans="1:148" x14ac:dyDescent="0.3">
      <c r="A50" t="s">
        <v>495</v>
      </c>
      <c r="B50">
        <v>2000</v>
      </c>
      <c r="C50">
        <v>49</v>
      </c>
      <c r="D50" t="s">
        <v>496</v>
      </c>
      <c r="E50" t="s">
        <v>497</v>
      </c>
      <c r="F50" t="s">
        <v>187</v>
      </c>
      <c r="G50" t="s">
        <v>150</v>
      </c>
      <c r="H50" t="s">
        <v>150</v>
      </c>
      <c r="I50" t="s">
        <v>150</v>
      </c>
      <c r="J50" s="4" t="s">
        <v>150</v>
      </c>
      <c r="K50" t="s">
        <v>150</v>
      </c>
      <c r="L50">
        <v>1998</v>
      </c>
      <c r="M50">
        <v>2006</v>
      </c>
      <c r="N50">
        <f t="shared" si="13"/>
        <v>8</v>
      </c>
      <c r="O50" t="s">
        <v>498</v>
      </c>
      <c r="P50" t="s">
        <v>499</v>
      </c>
      <c r="Q50" t="s">
        <v>500</v>
      </c>
      <c r="R50">
        <f t="shared" si="0"/>
        <v>237</v>
      </c>
      <c r="S50" t="s">
        <v>501</v>
      </c>
      <c r="T50" s="1">
        <v>36494</v>
      </c>
      <c r="U50" t="s">
        <v>400</v>
      </c>
      <c r="V50" t="s">
        <v>502</v>
      </c>
      <c r="W50">
        <v>17</v>
      </c>
      <c r="X50">
        <v>6</v>
      </c>
      <c r="Y50">
        <v>0.97095435684647302</v>
      </c>
      <c r="Z50" t="s">
        <v>156</v>
      </c>
      <c r="AA50" t="s">
        <v>157</v>
      </c>
      <c r="AB50" t="s">
        <v>150</v>
      </c>
      <c r="AC50">
        <f t="shared" si="1"/>
        <v>0</v>
      </c>
      <c r="AD50">
        <v>0</v>
      </c>
      <c r="AE50">
        <f t="shared" si="2"/>
        <v>0</v>
      </c>
      <c r="AF50" t="str">
        <f t="shared" si="3"/>
        <v>NA</v>
      </c>
      <c r="AG50">
        <f>_xlfn.XLOOKUP(A50, [1]Sheet1!A:A, [1]Sheet1!I:I, "Nicht gefunden")</f>
        <v>5</v>
      </c>
      <c r="AH50">
        <f>_xlfn.XLOOKUP(A50, [1]Sheet1!A:A, [1]Sheet1!J:J, "Nicht gefunden")</f>
        <v>0.92817955112219452</v>
      </c>
      <c r="AI50">
        <f t="shared" si="4"/>
        <v>0</v>
      </c>
      <c r="AJ50">
        <f t="shared" si="5"/>
        <v>0</v>
      </c>
      <c r="AK50">
        <f t="shared" si="6"/>
        <v>0</v>
      </c>
      <c r="AL50">
        <f t="shared" si="7"/>
        <v>0</v>
      </c>
      <c r="AM50">
        <f t="shared" si="8"/>
        <v>0</v>
      </c>
      <c r="AN50">
        <f t="shared" si="9"/>
        <v>0</v>
      </c>
      <c r="AO50">
        <f t="shared" si="10"/>
        <v>0</v>
      </c>
      <c r="AP50">
        <f t="shared" si="11"/>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row>
    <row r="51" spans="1:148" x14ac:dyDescent="0.3">
      <c r="A51" t="s">
        <v>503</v>
      </c>
      <c r="B51">
        <v>2000</v>
      </c>
      <c r="C51">
        <v>50</v>
      </c>
      <c r="D51" t="s">
        <v>504</v>
      </c>
      <c r="E51" t="s">
        <v>505</v>
      </c>
      <c r="F51" t="s">
        <v>161</v>
      </c>
      <c r="G51" t="s">
        <v>150</v>
      </c>
      <c r="H51" t="s">
        <v>150</v>
      </c>
      <c r="I51" t="s">
        <v>150</v>
      </c>
      <c r="J51" s="4" t="s">
        <v>150</v>
      </c>
      <c r="K51" t="s">
        <v>150</v>
      </c>
      <c r="L51" t="s">
        <v>150</v>
      </c>
      <c r="M51" t="s">
        <v>150</v>
      </c>
      <c r="N51" t="s">
        <v>150</v>
      </c>
      <c r="O51" t="s">
        <v>150</v>
      </c>
      <c r="P51" t="s">
        <v>150</v>
      </c>
      <c r="Q51" t="s">
        <v>506</v>
      </c>
      <c r="R51">
        <f t="shared" si="0"/>
        <v>274</v>
      </c>
      <c r="S51" t="s">
        <v>507</v>
      </c>
      <c r="T51" s="1">
        <v>36427</v>
      </c>
      <c r="U51" t="s">
        <v>172</v>
      </c>
      <c r="V51" t="s">
        <v>508</v>
      </c>
      <c r="W51">
        <v>26</v>
      </c>
      <c r="X51">
        <v>17</v>
      </c>
      <c r="Y51">
        <v>0.75268817204301075</v>
      </c>
      <c r="Z51" t="s">
        <v>156</v>
      </c>
      <c r="AA51" t="s">
        <v>157</v>
      </c>
      <c r="AB51" t="s">
        <v>150</v>
      </c>
      <c r="AC51">
        <f t="shared" si="1"/>
        <v>0</v>
      </c>
      <c r="AD51">
        <v>0</v>
      </c>
      <c r="AE51">
        <f t="shared" si="2"/>
        <v>0</v>
      </c>
      <c r="AF51" t="str">
        <f t="shared" si="3"/>
        <v>NA</v>
      </c>
      <c r="AG51">
        <f>_xlfn.XLOOKUP(A51, [1]Sheet1!A:A, [1]Sheet1!I:I, "Nicht gefunden")</f>
        <v>5</v>
      </c>
      <c r="AH51">
        <f>_xlfn.XLOOKUP(A51, [1]Sheet1!A:A, [1]Sheet1!J:J, "Nicht gefunden")</f>
        <v>0.8362473347547974</v>
      </c>
      <c r="AI51">
        <f t="shared" si="4"/>
        <v>0</v>
      </c>
      <c r="AJ51">
        <f t="shared" si="5"/>
        <v>0</v>
      </c>
      <c r="AK51">
        <f t="shared" si="6"/>
        <v>0</v>
      </c>
      <c r="AL51">
        <f t="shared" si="7"/>
        <v>0</v>
      </c>
      <c r="AM51">
        <f t="shared" si="8"/>
        <v>0</v>
      </c>
      <c r="AN51">
        <f t="shared" si="9"/>
        <v>0</v>
      </c>
      <c r="AO51">
        <f t="shared" si="10"/>
        <v>0</v>
      </c>
      <c r="AP51">
        <f t="shared" si="1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row>
    <row r="52" spans="1:148" hidden="1" x14ac:dyDescent="0.3">
      <c r="A52" t="s">
        <v>509</v>
      </c>
      <c r="B52">
        <v>2000</v>
      </c>
      <c r="C52">
        <v>51</v>
      </c>
      <c r="D52" t="s">
        <v>510</v>
      </c>
      <c r="E52" t="s">
        <v>511</v>
      </c>
      <c r="F52" t="s">
        <v>147</v>
      </c>
      <c r="G52" t="s">
        <v>177</v>
      </c>
      <c r="H52" t="s">
        <v>149</v>
      </c>
      <c r="I52" s="1">
        <v>26589</v>
      </c>
      <c r="J52" s="4">
        <f t="shared" si="12"/>
        <v>28</v>
      </c>
      <c r="K52" t="s">
        <v>150</v>
      </c>
      <c r="L52" t="s">
        <v>150</v>
      </c>
      <c r="M52" t="s">
        <v>150</v>
      </c>
      <c r="N52" t="s">
        <v>150</v>
      </c>
      <c r="O52" t="s">
        <v>150</v>
      </c>
      <c r="P52" t="s">
        <v>512</v>
      </c>
      <c r="Q52" t="s">
        <v>513</v>
      </c>
      <c r="R52">
        <f t="shared" si="0"/>
        <v>804</v>
      </c>
      <c r="S52" t="s">
        <v>514</v>
      </c>
      <c r="T52" s="1">
        <v>36634</v>
      </c>
      <c r="U52" t="s">
        <v>360</v>
      </c>
      <c r="V52" t="s">
        <v>515</v>
      </c>
      <c r="W52">
        <v>19</v>
      </c>
      <c r="X52">
        <v>4</v>
      </c>
      <c r="Y52">
        <v>0.87558139534883717</v>
      </c>
      <c r="Z52" t="s">
        <v>156</v>
      </c>
      <c r="AA52" t="s">
        <v>157</v>
      </c>
      <c r="AB52" t="s">
        <v>516</v>
      </c>
      <c r="AC52">
        <f t="shared" si="1"/>
        <v>1</v>
      </c>
      <c r="AD52">
        <v>13</v>
      </c>
      <c r="AE52">
        <f t="shared" si="2"/>
        <v>1.62</v>
      </c>
      <c r="AF52" t="str">
        <f t="shared" si="3"/>
        <v>Light</v>
      </c>
      <c r="AG52">
        <f>_xlfn.XLOOKUP(A52, [1]Sheet1!A:A, [1]Sheet1!I:I, "Nicht gefunden")</f>
        <v>2</v>
      </c>
      <c r="AH52">
        <f>_xlfn.XLOOKUP(A52, [1]Sheet1!A:A, [1]Sheet1!J:J, "Nicht gefunden")</f>
        <v>0.6499530516431925</v>
      </c>
      <c r="AI52">
        <f t="shared" si="4"/>
        <v>2</v>
      </c>
      <c r="AJ52">
        <f t="shared" si="5"/>
        <v>1</v>
      </c>
      <c r="AK52">
        <f t="shared" si="6"/>
        <v>1</v>
      </c>
      <c r="AL52">
        <f t="shared" si="7"/>
        <v>4</v>
      </c>
      <c r="AM52">
        <f t="shared" si="8"/>
        <v>0</v>
      </c>
      <c r="AN52">
        <f t="shared" si="9"/>
        <v>0</v>
      </c>
      <c r="AO52">
        <f t="shared" si="10"/>
        <v>2</v>
      </c>
      <c r="AP52">
        <f t="shared" si="11"/>
        <v>4</v>
      </c>
      <c r="AQ52">
        <v>0</v>
      </c>
      <c r="AR52">
        <v>1</v>
      </c>
      <c r="AS52">
        <v>1</v>
      </c>
      <c r="AT52">
        <v>0</v>
      </c>
      <c r="AU52">
        <v>0</v>
      </c>
      <c r="AV52">
        <v>1</v>
      </c>
      <c r="AW52">
        <v>0</v>
      </c>
      <c r="AX52">
        <v>0</v>
      </c>
      <c r="AY52">
        <v>0</v>
      </c>
      <c r="AZ52">
        <v>0</v>
      </c>
      <c r="BA52">
        <v>0</v>
      </c>
      <c r="BB52">
        <v>1</v>
      </c>
      <c r="BC52">
        <v>0</v>
      </c>
      <c r="BD52">
        <v>0</v>
      </c>
      <c r="BE52">
        <v>0</v>
      </c>
      <c r="BF52">
        <v>0</v>
      </c>
      <c r="BG52">
        <v>0</v>
      </c>
      <c r="BH52">
        <v>0</v>
      </c>
      <c r="BI52">
        <v>0</v>
      </c>
      <c r="BJ52">
        <v>2</v>
      </c>
      <c r="BK52">
        <v>0</v>
      </c>
      <c r="BL52">
        <v>0</v>
      </c>
      <c r="BM52">
        <v>0</v>
      </c>
      <c r="BN52">
        <v>0</v>
      </c>
      <c r="BO52">
        <v>0</v>
      </c>
      <c r="BP52">
        <v>0</v>
      </c>
      <c r="BQ52">
        <v>0</v>
      </c>
      <c r="BR52">
        <v>0</v>
      </c>
      <c r="BS52">
        <v>0</v>
      </c>
      <c r="BT52">
        <v>0</v>
      </c>
      <c r="BU52">
        <v>0</v>
      </c>
      <c r="BV52">
        <v>0</v>
      </c>
      <c r="BW52">
        <v>0</v>
      </c>
      <c r="BX52">
        <v>1</v>
      </c>
      <c r="BY52">
        <v>0</v>
      </c>
      <c r="BZ52">
        <v>0</v>
      </c>
      <c r="CA52">
        <v>0</v>
      </c>
      <c r="CB52">
        <v>0</v>
      </c>
      <c r="CC52">
        <v>0</v>
      </c>
      <c r="CD52">
        <v>0</v>
      </c>
      <c r="CE52">
        <v>0</v>
      </c>
      <c r="CF52">
        <v>0</v>
      </c>
      <c r="CG52">
        <v>0</v>
      </c>
      <c r="CH52">
        <v>0</v>
      </c>
      <c r="CI52">
        <v>0</v>
      </c>
      <c r="CJ52">
        <v>4</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2</v>
      </c>
      <c r="EE52">
        <v>0</v>
      </c>
      <c r="EF52">
        <v>0</v>
      </c>
      <c r="EG52">
        <v>0</v>
      </c>
      <c r="EH52">
        <v>0</v>
      </c>
      <c r="EI52">
        <v>0</v>
      </c>
      <c r="EJ52">
        <v>0</v>
      </c>
      <c r="EK52">
        <v>0</v>
      </c>
      <c r="EL52">
        <v>0</v>
      </c>
      <c r="EM52">
        <v>0</v>
      </c>
      <c r="EN52">
        <v>0</v>
      </c>
      <c r="EO52">
        <v>0</v>
      </c>
      <c r="EP52">
        <v>0</v>
      </c>
      <c r="EQ52">
        <v>0</v>
      </c>
      <c r="ER52">
        <v>0</v>
      </c>
    </row>
    <row r="53" spans="1:148" x14ac:dyDescent="0.3">
      <c r="A53" t="s">
        <v>517</v>
      </c>
      <c r="B53">
        <v>2000</v>
      </c>
      <c r="C53">
        <v>52</v>
      </c>
      <c r="D53" t="s">
        <v>518</v>
      </c>
      <c r="E53" t="s">
        <v>269</v>
      </c>
      <c r="F53" t="s">
        <v>147</v>
      </c>
      <c r="G53" t="s">
        <v>148</v>
      </c>
      <c r="H53" t="s">
        <v>149</v>
      </c>
      <c r="I53" s="1">
        <v>29106</v>
      </c>
      <c r="J53" s="4">
        <f t="shared" si="12"/>
        <v>21</v>
      </c>
      <c r="K53" t="s">
        <v>150</v>
      </c>
      <c r="L53" t="s">
        <v>150</v>
      </c>
      <c r="M53" t="s">
        <v>150</v>
      </c>
      <c r="N53" t="s">
        <v>150</v>
      </c>
      <c r="O53" t="s">
        <v>150</v>
      </c>
      <c r="P53" t="s">
        <v>270</v>
      </c>
      <c r="Q53" t="s">
        <v>519</v>
      </c>
      <c r="R53">
        <f t="shared" si="0"/>
        <v>495</v>
      </c>
      <c r="S53" t="s">
        <v>520</v>
      </c>
      <c r="T53" s="1">
        <v>36788</v>
      </c>
      <c r="U53" t="s">
        <v>207</v>
      </c>
      <c r="V53" t="s">
        <v>521</v>
      </c>
      <c r="W53">
        <v>21</v>
      </c>
      <c r="X53">
        <v>4</v>
      </c>
      <c r="Y53">
        <v>0.89595375722543358</v>
      </c>
      <c r="Z53" t="s">
        <v>156</v>
      </c>
      <c r="AA53" t="s">
        <v>266</v>
      </c>
      <c r="AB53" t="s">
        <v>150</v>
      </c>
      <c r="AC53">
        <f t="shared" si="1"/>
        <v>0</v>
      </c>
      <c r="AD53">
        <v>0</v>
      </c>
      <c r="AE53">
        <f t="shared" si="2"/>
        <v>0</v>
      </c>
      <c r="AF53" t="str">
        <f t="shared" si="3"/>
        <v>NA</v>
      </c>
      <c r="AG53">
        <f>_xlfn.XLOOKUP(A53, [1]Sheet1!A:A, [1]Sheet1!I:I, "Nicht gefunden")</f>
        <v>3</v>
      </c>
      <c r="AH53">
        <f>_xlfn.XLOOKUP(A53, [1]Sheet1!A:A, [1]Sheet1!J:J, "Nicht gefunden")</f>
        <v>0.72754409769335149</v>
      </c>
      <c r="AI53">
        <f t="shared" si="4"/>
        <v>0</v>
      </c>
      <c r="AJ53">
        <f t="shared" si="5"/>
        <v>0</v>
      </c>
      <c r="AK53">
        <f t="shared" si="6"/>
        <v>0</v>
      </c>
      <c r="AL53">
        <f t="shared" si="7"/>
        <v>0</v>
      </c>
      <c r="AM53">
        <f t="shared" si="8"/>
        <v>0</v>
      </c>
      <c r="AN53">
        <f t="shared" si="9"/>
        <v>0</v>
      </c>
      <c r="AO53">
        <f t="shared" si="10"/>
        <v>0</v>
      </c>
      <c r="AP53">
        <f t="shared" si="11"/>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row>
    <row r="54" spans="1:148" x14ac:dyDescent="0.3">
      <c r="A54" t="s">
        <v>522</v>
      </c>
      <c r="B54">
        <v>2000</v>
      </c>
      <c r="C54">
        <v>53</v>
      </c>
      <c r="D54" t="s">
        <v>523</v>
      </c>
      <c r="E54" t="s">
        <v>524</v>
      </c>
      <c r="F54" t="s">
        <v>187</v>
      </c>
      <c r="G54" t="s">
        <v>150</v>
      </c>
      <c r="H54" t="s">
        <v>150</v>
      </c>
      <c r="I54" t="s">
        <v>150</v>
      </c>
      <c r="J54" s="4" t="s">
        <v>150</v>
      </c>
      <c r="K54" t="s">
        <v>525</v>
      </c>
      <c r="L54">
        <v>1992</v>
      </c>
      <c r="M54">
        <v>2025</v>
      </c>
      <c r="N54">
        <f t="shared" si="13"/>
        <v>33</v>
      </c>
      <c r="O54" t="s">
        <v>188</v>
      </c>
      <c r="P54" t="s">
        <v>526</v>
      </c>
      <c r="Q54" t="s">
        <v>527</v>
      </c>
      <c r="R54">
        <f t="shared" si="0"/>
        <v>387</v>
      </c>
      <c r="S54" t="s">
        <v>528</v>
      </c>
      <c r="T54" s="1">
        <v>36662</v>
      </c>
      <c r="U54" t="s">
        <v>182</v>
      </c>
      <c r="V54" t="s">
        <v>529</v>
      </c>
      <c r="W54">
        <v>21</v>
      </c>
      <c r="X54">
        <v>7</v>
      </c>
      <c r="Y54">
        <v>0.9221967963386728</v>
      </c>
      <c r="Z54" t="s">
        <v>156</v>
      </c>
      <c r="AA54" t="s">
        <v>157</v>
      </c>
      <c r="AB54" t="s">
        <v>150</v>
      </c>
      <c r="AC54">
        <f t="shared" si="1"/>
        <v>0</v>
      </c>
      <c r="AD54">
        <v>0</v>
      </c>
      <c r="AE54">
        <f t="shared" si="2"/>
        <v>0</v>
      </c>
      <c r="AF54" t="str">
        <f t="shared" si="3"/>
        <v>NA</v>
      </c>
      <c r="AG54">
        <f>_xlfn.XLOOKUP(A54, [1]Sheet1!A:A, [1]Sheet1!I:I, "Nicht gefunden")</f>
        <v>2</v>
      </c>
      <c r="AH54">
        <f>_xlfn.XLOOKUP(A54, [1]Sheet1!A:A, [1]Sheet1!J:J, "Nicht gefunden")</f>
        <v>0.55236294896030247</v>
      </c>
      <c r="AI54">
        <f t="shared" si="4"/>
        <v>0</v>
      </c>
      <c r="AJ54">
        <f t="shared" si="5"/>
        <v>0</v>
      </c>
      <c r="AK54">
        <f t="shared" si="6"/>
        <v>0</v>
      </c>
      <c r="AL54">
        <f t="shared" si="7"/>
        <v>0</v>
      </c>
      <c r="AM54">
        <f t="shared" si="8"/>
        <v>0</v>
      </c>
      <c r="AN54">
        <f t="shared" si="9"/>
        <v>0</v>
      </c>
      <c r="AO54">
        <f t="shared" si="10"/>
        <v>0</v>
      </c>
      <c r="AP54">
        <f t="shared" si="11"/>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row>
    <row r="55" spans="1:148" x14ac:dyDescent="0.3">
      <c r="A55" t="s">
        <v>530</v>
      </c>
      <c r="B55">
        <v>2000</v>
      </c>
      <c r="C55">
        <v>54</v>
      </c>
      <c r="D55" t="s">
        <v>531</v>
      </c>
      <c r="E55" t="s">
        <v>532</v>
      </c>
      <c r="F55" t="s">
        <v>187</v>
      </c>
      <c r="G55" t="s">
        <v>150</v>
      </c>
      <c r="H55" t="s">
        <v>150</v>
      </c>
      <c r="I55" t="s">
        <v>150</v>
      </c>
      <c r="J55" s="4" t="s">
        <v>150</v>
      </c>
      <c r="K55" t="s">
        <v>150</v>
      </c>
      <c r="L55">
        <v>1992</v>
      </c>
      <c r="M55">
        <v>2025</v>
      </c>
      <c r="N55">
        <f t="shared" si="13"/>
        <v>33</v>
      </c>
      <c r="O55" t="s">
        <v>188</v>
      </c>
      <c r="P55" t="s">
        <v>533</v>
      </c>
      <c r="Q55" t="s">
        <v>534</v>
      </c>
      <c r="R55">
        <f t="shared" si="0"/>
        <v>478</v>
      </c>
      <c r="S55" t="s">
        <v>535</v>
      </c>
      <c r="T55" s="1">
        <v>36718</v>
      </c>
      <c r="U55" t="s">
        <v>164</v>
      </c>
      <c r="V55" t="s">
        <v>536</v>
      </c>
      <c r="W55">
        <v>21</v>
      </c>
      <c r="X55">
        <v>11</v>
      </c>
      <c r="Y55">
        <v>0.94785276073619629</v>
      </c>
      <c r="Z55" t="s">
        <v>156</v>
      </c>
      <c r="AA55" t="s">
        <v>157</v>
      </c>
      <c r="AB55" t="s">
        <v>150</v>
      </c>
      <c r="AC55">
        <f t="shared" si="1"/>
        <v>0</v>
      </c>
      <c r="AD55">
        <v>0</v>
      </c>
      <c r="AE55">
        <f t="shared" si="2"/>
        <v>0</v>
      </c>
      <c r="AF55" t="str">
        <f t="shared" si="3"/>
        <v>NA</v>
      </c>
      <c r="AG55">
        <f>_xlfn.XLOOKUP(A55, [1]Sheet1!A:A, [1]Sheet1!I:I, "Nicht gefunden")</f>
        <v>4</v>
      </c>
      <c r="AH55">
        <f>_xlfn.XLOOKUP(A55, [1]Sheet1!A:A, [1]Sheet1!J:J, "Nicht gefunden")</f>
        <v>0.99889655172413805</v>
      </c>
      <c r="AI55">
        <f t="shared" si="4"/>
        <v>0</v>
      </c>
      <c r="AJ55">
        <f t="shared" si="5"/>
        <v>0</v>
      </c>
      <c r="AK55">
        <f t="shared" si="6"/>
        <v>0</v>
      </c>
      <c r="AL55">
        <f t="shared" si="7"/>
        <v>0</v>
      </c>
      <c r="AM55">
        <f t="shared" si="8"/>
        <v>0</v>
      </c>
      <c r="AN55">
        <f t="shared" si="9"/>
        <v>0</v>
      </c>
      <c r="AO55">
        <f t="shared" si="10"/>
        <v>0</v>
      </c>
      <c r="AP55">
        <f t="shared" si="11"/>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row>
    <row r="56" spans="1:148" x14ac:dyDescent="0.3">
      <c r="A56" t="s">
        <v>537</v>
      </c>
      <c r="B56">
        <v>2000</v>
      </c>
      <c r="C56">
        <v>55</v>
      </c>
      <c r="D56" t="s">
        <v>538</v>
      </c>
      <c r="E56" t="s">
        <v>539</v>
      </c>
      <c r="F56" t="s">
        <v>147</v>
      </c>
      <c r="G56" t="s">
        <v>148</v>
      </c>
      <c r="H56" t="s">
        <v>149</v>
      </c>
      <c r="I56" s="1">
        <v>29922</v>
      </c>
      <c r="J56" s="4">
        <f t="shared" si="12"/>
        <v>19</v>
      </c>
      <c r="K56" t="s">
        <v>150</v>
      </c>
      <c r="L56" t="s">
        <v>150</v>
      </c>
      <c r="M56" t="s">
        <v>150</v>
      </c>
      <c r="N56" t="s">
        <v>150</v>
      </c>
      <c r="O56" t="s">
        <v>150</v>
      </c>
      <c r="P56" t="s">
        <v>540</v>
      </c>
      <c r="Q56" t="s">
        <v>541</v>
      </c>
      <c r="R56">
        <f t="shared" si="0"/>
        <v>331</v>
      </c>
      <c r="S56" t="s">
        <v>542</v>
      </c>
      <c r="T56" s="1">
        <v>36612</v>
      </c>
      <c r="U56" t="s">
        <v>207</v>
      </c>
      <c r="V56" t="s">
        <v>543</v>
      </c>
      <c r="W56">
        <v>20</v>
      </c>
      <c r="X56">
        <v>9</v>
      </c>
      <c r="Y56">
        <v>0.92351274787535409</v>
      </c>
      <c r="Z56" t="s">
        <v>156</v>
      </c>
      <c r="AA56" t="s">
        <v>157</v>
      </c>
      <c r="AB56" t="s">
        <v>150</v>
      </c>
      <c r="AC56">
        <f t="shared" si="1"/>
        <v>0</v>
      </c>
      <c r="AD56">
        <v>0</v>
      </c>
      <c r="AE56">
        <f t="shared" si="2"/>
        <v>0</v>
      </c>
      <c r="AF56" t="str">
        <f t="shared" si="3"/>
        <v>NA</v>
      </c>
      <c r="AG56">
        <f>_xlfn.XLOOKUP(A56, [1]Sheet1!A:A, [1]Sheet1!I:I, "Nicht gefunden")</f>
        <v>4</v>
      </c>
      <c r="AH56">
        <f>_xlfn.XLOOKUP(A56, [1]Sheet1!A:A, [1]Sheet1!J:J, "Nicht gefunden")</f>
        <v>0.57321016166281757</v>
      </c>
      <c r="AI56">
        <f t="shared" si="4"/>
        <v>0</v>
      </c>
      <c r="AJ56">
        <f t="shared" si="5"/>
        <v>0</v>
      </c>
      <c r="AK56">
        <f t="shared" si="6"/>
        <v>0</v>
      </c>
      <c r="AL56">
        <f t="shared" si="7"/>
        <v>0</v>
      </c>
      <c r="AM56">
        <f t="shared" si="8"/>
        <v>0</v>
      </c>
      <c r="AN56">
        <f t="shared" si="9"/>
        <v>0</v>
      </c>
      <c r="AO56">
        <f t="shared" si="10"/>
        <v>0</v>
      </c>
      <c r="AP56">
        <f t="shared" si="11"/>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row>
    <row r="57" spans="1:148" x14ac:dyDescent="0.3">
      <c r="A57" t="s">
        <v>544</v>
      </c>
      <c r="B57">
        <v>2000</v>
      </c>
      <c r="C57">
        <v>56</v>
      </c>
      <c r="D57" t="s">
        <v>545</v>
      </c>
      <c r="E57" t="s">
        <v>546</v>
      </c>
      <c r="F57" t="s">
        <v>147</v>
      </c>
      <c r="G57" t="s">
        <v>148</v>
      </c>
      <c r="H57" t="s">
        <v>149</v>
      </c>
      <c r="I57" s="1">
        <v>29412</v>
      </c>
      <c r="J57" s="4">
        <f t="shared" si="12"/>
        <v>19</v>
      </c>
      <c r="K57" t="s">
        <v>150</v>
      </c>
      <c r="L57" t="s">
        <v>150</v>
      </c>
      <c r="M57" t="s">
        <v>150</v>
      </c>
      <c r="N57" t="s">
        <v>150</v>
      </c>
      <c r="O57" t="s">
        <v>150</v>
      </c>
      <c r="P57" t="s">
        <v>547</v>
      </c>
      <c r="Q57" t="s">
        <v>548</v>
      </c>
      <c r="R57">
        <f t="shared" si="0"/>
        <v>367</v>
      </c>
      <c r="S57" t="s">
        <v>549</v>
      </c>
      <c r="T57" s="1">
        <v>36431</v>
      </c>
      <c r="U57" t="s">
        <v>207</v>
      </c>
      <c r="V57" t="s">
        <v>550</v>
      </c>
      <c r="W57">
        <v>9</v>
      </c>
      <c r="X57">
        <v>3</v>
      </c>
      <c r="Y57">
        <v>0.9177377892030848</v>
      </c>
      <c r="Z57" t="s">
        <v>156</v>
      </c>
      <c r="AA57" t="s">
        <v>157</v>
      </c>
      <c r="AB57" t="s">
        <v>150</v>
      </c>
      <c r="AC57">
        <f t="shared" si="1"/>
        <v>0</v>
      </c>
      <c r="AD57">
        <v>0</v>
      </c>
      <c r="AE57">
        <f t="shared" si="2"/>
        <v>0</v>
      </c>
      <c r="AF57" t="str">
        <f t="shared" si="3"/>
        <v>NA</v>
      </c>
      <c r="AG57">
        <f>_xlfn.XLOOKUP(A57, [1]Sheet1!A:A, [1]Sheet1!I:I, "Nicht gefunden")</f>
        <v>4</v>
      </c>
      <c r="AH57">
        <f>_xlfn.XLOOKUP(A57, [1]Sheet1!A:A, [1]Sheet1!J:J, "Nicht gefunden")</f>
        <v>0.99835051546391751</v>
      </c>
      <c r="AI57">
        <f t="shared" si="4"/>
        <v>0</v>
      </c>
      <c r="AJ57">
        <f t="shared" si="5"/>
        <v>0</v>
      </c>
      <c r="AK57">
        <f t="shared" si="6"/>
        <v>0</v>
      </c>
      <c r="AL57">
        <f t="shared" si="7"/>
        <v>0</v>
      </c>
      <c r="AM57">
        <f t="shared" si="8"/>
        <v>0</v>
      </c>
      <c r="AN57">
        <f t="shared" si="9"/>
        <v>0</v>
      </c>
      <c r="AO57">
        <f t="shared" si="10"/>
        <v>0</v>
      </c>
      <c r="AP57">
        <f t="shared" si="11"/>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row>
    <row r="58" spans="1:148" x14ac:dyDescent="0.3">
      <c r="A58" t="s">
        <v>551</v>
      </c>
      <c r="B58">
        <v>2000</v>
      </c>
      <c r="C58">
        <v>57</v>
      </c>
      <c r="D58" t="s">
        <v>552</v>
      </c>
      <c r="E58" t="s">
        <v>553</v>
      </c>
      <c r="F58" t="s">
        <v>187</v>
      </c>
      <c r="G58" t="s">
        <v>150</v>
      </c>
      <c r="H58" t="s">
        <v>150</v>
      </c>
      <c r="I58" t="s">
        <v>150</v>
      </c>
      <c r="J58" s="4" t="s">
        <v>150</v>
      </c>
      <c r="K58" t="s">
        <v>554</v>
      </c>
      <c r="L58">
        <v>1996</v>
      </c>
      <c r="M58">
        <v>2025</v>
      </c>
      <c r="N58">
        <f t="shared" si="13"/>
        <v>29</v>
      </c>
      <c r="O58" t="s">
        <v>188</v>
      </c>
      <c r="P58" t="s">
        <v>555</v>
      </c>
      <c r="Q58" t="s">
        <v>556</v>
      </c>
      <c r="R58">
        <f t="shared" si="0"/>
        <v>342</v>
      </c>
      <c r="S58" t="s">
        <v>557</v>
      </c>
      <c r="T58" s="1">
        <v>36731</v>
      </c>
      <c r="U58" t="s">
        <v>207</v>
      </c>
      <c r="V58" t="s">
        <v>558</v>
      </c>
      <c r="W58">
        <v>20</v>
      </c>
      <c r="X58">
        <v>2</v>
      </c>
      <c r="Y58">
        <v>0.85269121813031157</v>
      </c>
      <c r="Z58" t="s">
        <v>156</v>
      </c>
      <c r="AA58" t="s">
        <v>157</v>
      </c>
      <c r="AB58" t="s">
        <v>150</v>
      </c>
      <c r="AC58">
        <f t="shared" si="1"/>
        <v>0</v>
      </c>
      <c r="AD58">
        <v>0</v>
      </c>
      <c r="AE58">
        <f t="shared" si="2"/>
        <v>0</v>
      </c>
      <c r="AF58" t="str">
        <f t="shared" si="3"/>
        <v>NA</v>
      </c>
      <c r="AG58">
        <f>_xlfn.XLOOKUP(A58, [1]Sheet1!A:A, [1]Sheet1!I:I, "Nicht gefunden")</f>
        <v>4</v>
      </c>
      <c r="AH58">
        <f>_xlfn.XLOOKUP(A58, [1]Sheet1!A:A, [1]Sheet1!J:J, "Nicht gefunden")</f>
        <v>0.41479915433403802</v>
      </c>
      <c r="AI58">
        <f t="shared" si="4"/>
        <v>0</v>
      </c>
      <c r="AJ58">
        <f t="shared" si="5"/>
        <v>0</v>
      </c>
      <c r="AK58">
        <f t="shared" si="6"/>
        <v>0</v>
      </c>
      <c r="AL58">
        <f t="shared" si="7"/>
        <v>0</v>
      </c>
      <c r="AM58">
        <f t="shared" si="8"/>
        <v>0</v>
      </c>
      <c r="AN58">
        <f t="shared" si="9"/>
        <v>0</v>
      </c>
      <c r="AO58">
        <f t="shared" si="10"/>
        <v>0</v>
      </c>
      <c r="AP58">
        <f t="shared" si="11"/>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row>
    <row r="59" spans="1:148" x14ac:dyDescent="0.3">
      <c r="A59" t="s">
        <v>559</v>
      </c>
      <c r="B59">
        <v>2000</v>
      </c>
      <c r="C59">
        <v>58</v>
      </c>
      <c r="D59" t="s">
        <v>560</v>
      </c>
      <c r="E59" t="s">
        <v>561</v>
      </c>
      <c r="F59" t="s">
        <v>187</v>
      </c>
      <c r="G59" t="s">
        <v>150</v>
      </c>
      <c r="H59" t="s">
        <v>150</v>
      </c>
      <c r="I59" t="s">
        <v>150</v>
      </c>
      <c r="J59" s="4" t="s">
        <v>150</v>
      </c>
      <c r="K59" t="s">
        <v>150</v>
      </c>
      <c r="L59">
        <v>1993</v>
      </c>
      <c r="M59">
        <v>2025</v>
      </c>
      <c r="N59">
        <f t="shared" si="13"/>
        <v>32</v>
      </c>
      <c r="O59" t="s">
        <v>188</v>
      </c>
      <c r="P59" t="s">
        <v>562</v>
      </c>
      <c r="Q59" t="s">
        <v>563</v>
      </c>
      <c r="R59">
        <f t="shared" si="0"/>
        <v>210</v>
      </c>
      <c r="S59" t="s">
        <v>564</v>
      </c>
      <c r="T59" s="1">
        <v>36480</v>
      </c>
      <c r="U59" t="s">
        <v>164</v>
      </c>
      <c r="V59" t="s">
        <v>565</v>
      </c>
      <c r="W59">
        <v>15</v>
      </c>
      <c r="X59">
        <v>12</v>
      </c>
      <c r="Y59">
        <v>0.9821428571428571</v>
      </c>
      <c r="Z59" t="s">
        <v>156</v>
      </c>
      <c r="AA59" t="s">
        <v>157</v>
      </c>
      <c r="AB59" t="s">
        <v>150</v>
      </c>
      <c r="AC59">
        <f t="shared" si="1"/>
        <v>0</v>
      </c>
      <c r="AD59">
        <v>0</v>
      </c>
      <c r="AE59">
        <f t="shared" si="2"/>
        <v>0</v>
      </c>
      <c r="AF59" t="str">
        <f t="shared" si="3"/>
        <v>NA</v>
      </c>
      <c r="AG59">
        <f>_xlfn.XLOOKUP(A59, [1]Sheet1!A:A, [1]Sheet1!I:I, "Nicht gefunden")</f>
        <v>4</v>
      </c>
      <c r="AH59">
        <f>_xlfn.XLOOKUP(A59, [1]Sheet1!A:A, [1]Sheet1!J:J, "Nicht gefunden")</f>
        <v>0.93463035019455254</v>
      </c>
      <c r="AI59">
        <f t="shared" si="4"/>
        <v>0</v>
      </c>
      <c r="AJ59">
        <f t="shared" si="5"/>
        <v>0</v>
      </c>
      <c r="AK59">
        <f t="shared" si="6"/>
        <v>0</v>
      </c>
      <c r="AL59">
        <f t="shared" si="7"/>
        <v>0</v>
      </c>
      <c r="AM59">
        <f t="shared" si="8"/>
        <v>0</v>
      </c>
      <c r="AN59">
        <f t="shared" si="9"/>
        <v>0</v>
      </c>
      <c r="AO59">
        <f t="shared" si="10"/>
        <v>0</v>
      </c>
      <c r="AP59">
        <f t="shared" si="11"/>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row>
    <row r="60" spans="1:148" hidden="1" x14ac:dyDescent="0.3">
      <c r="A60" t="s">
        <v>566</v>
      </c>
      <c r="B60">
        <v>2000</v>
      </c>
      <c r="C60">
        <v>59</v>
      </c>
      <c r="D60" t="s">
        <v>567</v>
      </c>
      <c r="E60" t="s">
        <v>568</v>
      </c>
      <c r="F60" t="s">
        <v>187</v>
      </c>
      <c r="G60" t="s">
        <v>150</v>
      </c>
      <c r="H60" t="s">
        <v>150</v>
      </c>
      <c r="I60" t="s">
        <v>150</v>
      </c>
      <c r="J60" s="4" t="s">
        <v>150</v>
      </c>
      <c r="K60" t="s">
        <v>150</v>
      </c>
      <c r="L60">
        <v>1983</v>
      </c>
      <c r="M60">
        <v>2025</v>
      </c>
      <c r="N60">
        <f t="shared" si="13"/>
        <v>42</v>
      </c>
      <c r="O60" t="s">
        <v>188</v>
      </c>
      <c r="P60" t="s">
        <v>569</v>
      </c>
      <c r="Q60" t="s">
        <v>570</v>
      </c>
      <c r="R60">
        <f t="shared" si="0"/>
        <v>299</v>
      </c>
      <c r="S60" t="s">
        <v>571</v>
      </c>
      <c r="T60" s="1">
        <v>36319</v>
      </c>
      <c r="U60" t="s">
        <v>164</v>
      </c>
      <c r="V60" t="s">
        <v>572</v>
      </c>
      <c r="W60">
        <v>22</v>
      </c>
      <c r="X60">
        <v>14</v>
      </c>
      <c r="Y60">
        <v>0.92987804878048785</v>
      </c>
      <c r="Z60" t="s">
        <v>156</v>
      </c>
      <c r="AA60" t="s">
        <v>157</v>
      </c>
      <c r="AB60" t="s">
        <v>573</v>
      </c>
      <c r="AC60">
        <f t="shared" si="1"/>
        <v>1</v>
      </c>
      <c r="AD60">
        <v>1</v>
      </c>
      <c r="AE60">
        <f t="shared" si="2"/>
        <v>0.33</v>
      </c>
      <c r="AF60" t="str">
        <f t="shared" si="3"/>
        <v>Light</v>
      </c>
      <c r="AG60">
        <f>_xlfn.XLOOKUP(A60, [1]Sheet1!A:A, [1]Sheet1!I:I, "Nicht gefunden")</f>
        <v>5</v>
      </c>
      <c r="AH60">
        <f>_xlfn.XLOOKUP(A60, [1]Sheet1!A:A, [1]Sheet1!J:J, "Nicht gefunden")</f>
        <v>0.51528150134048256</v>
      </c>
      <c r="AI60">
        <f t="shared" si="4"/>
        <v>0</v>
      </c>
      <c r="AJ60">
        <f t="shared" si="5"/>
        <v>0</v>
      </c>
      <c r="AK60">
        <f t="shared" si="6"/>
        <v>0</v>
      </c>
      <c r="AL60">
        <f t="shared" si="7"/>
        <v>0</v>
      </c>
      <c r="AM60">
        <f t="shared" si="8"/>
        <v>0</v>
      </c>
      <c r="AN60">
        <f t="shared" si="9"/>
        <v>0</v>
      </c>
      <c r="AO60">
        <f t="shared" si="10"/>
        <v>0</v>
      </c>
      <c r="AP60">
        <f t="shared" si="11"/>
        <v>1</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1</v>
      </c>
      <c r="EK60">
        <v>0</v>
      </c>
      <c r="EL60">
        <v>0</v>
      </c>
      <c r="EM60">
        <v>0</v>
      </c>
      <c r="EN60">
        <v>0</v>
      </c>
      <c r="EO60">
        <v>0</v>
      </c>
      <c r="EP60">
        <v>0</v>
      </c>
      <c r="EQ60">
        <v>0</v>
      </c>
      <c r="ER60">
        <v>0</v>
      </c>
    </row>
    <row r="61" spans="1:148" hidden="1" x14ac:dyDescent="0.3">
      <c r="A61" t="s">
        <v>574</v>
      </c>
      <c r="B61">
        <v>2000</v>
      </c>
      <c r="C61">
        <v>60</v>
      </c>
      <c r="D61" t="s">
        <v>575</v>
      </c>
      <c r="E61" t="s">
        <v>576</v>
      </c>
      <c r="F61" t="s">
        <v>161</v>
      </c>
      <c r="G61" t="s">
        <v>150</v>
      </c>
      <c r="H61" t="s">
        <v>150</v>
      </c>
      <c r="I61" t="s">
        <v>150</v>
      </c>
      <c r="J61" s="4" t="s">
        <v>150</v>
      </c>
      <c r="K61" t="s">
        <v>150</v>
      </c>
      <c r="L61" t="s">
        <v>150</v>
      </c>
      <c r="M61" t="s">
        <v>150</v>
      </c>
      <c r="N61" t="s">
        <v>150</v>
      </c>
      <c r="O61" t="s">
        <v>150</v>
      </c>
      <c r="P61" t="s">
        <v>150</v>
      </c>
      <c r="Q61" t="s">
        <v>577</v>
      </c>
      <c r="R61">
        <f t="shared" si="0"/>
        <v>709</v>
      </c>
      <c r="S61" t="s">
        <v>578</v>
      </c>
      <c r="T61" s="1">
        <v>36522</v>
      </c>
      <c r="U61" t="s">
        <v>360</v>
      </c>
      <c r="V61" t="s">
        <v>579</v>
      </c>
      <c r="W61">
        <v>20</v>
      </c>
      <c r="X61">
        <v>18</v>
      </c>
      <c r="Y61">
        <v>0.83522012578616356</v>
      </c>
      <c r="Z61" t="s">
        <v>156</v>
      </c>
      <c r="AA61" t="s">
        <v>157</v>
      </c>
      <c r="AB61" t="s">
        <v>580</v>
      </c>
      <c r="AC61">
        <f t="shared" si="1"/>
        <v>1</v>
      </c>
      <c r="AD61">
        <v>23</v>
      </c>
      <c r="AE61">
        <f t="shared" si="2"/>
        <v>3.24</v>
      </c>
      <c r="AF61" t="str">
        <f t="shared" si="3"/>
        <v>Moderate</v>
      </c>
      <c r="AG61">
        <f>_xlfn.XLOOKUP(A61, [1]Sheet1!A:A, [1]Sheet1!I:I, "Nicht gefunden")</f>
        <v>2</v>
      </c>
      <c r="AH61">
        <f>_xlfn.XLOOKUP(A61, [1]Sheet1!A:A, [1]Sheet1!J:J, "Nicht gefunden")</f>
        <v>0.88548223350253807</v>
      </c>
      <c r="AI61">
        <f t="shared" si="4"/>
        <v>2</v>
      </c>
      <c r="AJ61">
        <f t="shared" si="5"/>
        <v>3</v>
      </c>
      <c r="AK61">
        <f t="shared" si="6"/>
        <v>0</v>
      </c>
      <c r="AL61">
        <f t="shared" si="7"/>
        <v>7</v>
      </c>
      <c r="AM61">
        <f t="shared" si="8"/>
        <v>5</v>
      </c>
      <c r="AN61">
        <f t="shared" si="9"/>
        <v>3</v>
      </c>
      <c r="AO61">
        <f t="shared" si="10"/>
        <v>2</v>
      </c>
      <c r="AP61">
        <f t="shared" si="11"/>
        <v>1</v>
      </c>
      <c r="AQ61">
        <v>0</v>
      </c>
      <c r="AR61">
        <v>2</v>
      </c>
      <c r="AS61">
        <v>0</v>
      </c>
      <c r="AT61">
        <v>0</v>
      </c>
      <c r="AU61">
        <v>0</v>
      </c>
      <c r="AV61">
        <v>0</v>
      </c>
      <c r="AW61">
        <v>0</v>
      </c>
      <c r="AX61">
        <v>0</v>
      </c>
      <c r="AY61">
        <v>0</v>
      </c>
      <c r="AZ61">
        <v>0</v>
      </c>
      <c r="BA61">
        <v>0</v>
      </c>
      <c r="BB61">
        <v>3</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1</v>
      </c>
      <c r="BZ61">
        <v>0</v>
      </c>
      <c r="CA61">
        <v>0</v>
      </c>
      <c r="CB61">
        <v>0</v>
      </c>
      <c r="CC61">
        <v>0</v>
      </c>
      <c r="CD61">
        <v>0</v>
      </c>
      <c r="CE61">
        <v>0</v>
      </c>
      <c r="CF61">
        <v>0</v>
      </c>
      <c r="CG61">
        <v>0</v>
      </c>
      <c r="CH61">
        <v>0</v>
      </c>
      <c r="CI61">
        <v>0</v>
      </c>
      <c r="CJ61">
        <v>3</v>
      </c>
      <c r="CK61">
        <v>0</v>
      </c>
      <c r="CL61">
        <v>0</v>
      </c>
      <c r="CM61">
        <v>0</v>
      </c>
      <c r="CN61">
        <v>0</v>
      </c>
      <c r="CO61">
        <v>2</v>
      </c>
      <c r="CP61">
        <v>0</v>
      </c>
      <c r="CQ61">
        <v>0</v>
      </c>
      <c r="CR61">
        <v>0</v>
      </c>
      <c r="CS61">
        <v>0</v>
      </c>
      <c r="CT61">
        <v>0</v>
      </c>
      <c r="CU61">
        <v>2</v>
      </c>
      <c r="CV61">
        <v>0</v>
      </c>
      <c r="CW61">
        <v>2</v>
      </c>
      <c r="CX61">
        <v>0</v>
      </c>
      <c r="CY61">
        <v>0</v>
      </c>
      <c r="CZ61">
        <v>0</v>
      </c>
      <c r="DA61">
        <v>0</v>
      </c>
      <c r="DB61">
        <v>1</v>
      </c>
      <c r="DC61">
        <v>0</v>
      </c>
      <c r="DD61">
        <v>1</v>
      </c>
      <c r="DE61">
        <v>0</v>
      </c>
      <c r="DF61">
        <v>0</v>
      </c>
      <c r="DG61">
        <v>0</v>
      </c>
      <c r="DH61">
        <v>0</v>
      </c>
      <c r="DI61">
        <v>0</v>
      </c>
      <c r="DJ61">
        <v>1</v>
      </c>
      <c r="DK61">
        <v>0</v>
      </c>
      <c r="DL61">
        <v>0</v>
      </c>
      <c r="DM61">
        <v>3</v>
      </c>
      <c r="DN61">
        <v>0</v>
      </c>
      <c r="DO61">
        <v>0</v>
      </c>
      <c r="DP61">
        <v>0</v>
      </c>
      <c r="DQ61">
        <v>0</v>
      </c>
      <c r="DR61">
        <v>0</v>
      </c>
      <c r="DS61">
        <v>0</v>
      </c>
      <c r="DT61">
        <v>0</v>
      </c>
      <c r="DU61">
        <v>0</v>
      </c>
      <c r="DV61">
        <v>0</v>
      </c>
      <c r="DW61">
        <v>0</v>
      </c>
      <c r="DX61">
        <v>0</v>
      </c>
      <c r="DY61">
        <v>0</v>
      </c>
      <c r="DZ61">
        <v>0</v>
      </c>
      <c r="EA61">
        <v>0</v>
      </c>
      <c r="EB61">
        <v>0</v>
      </c>
      <c r="EC61">
        <v>0</v>
      </c>
      <c r="ED61">
        <v>2</v>
      </c>
      <c r="EE61">
        <v>0</v>
      </c>
      <c r="EF61">
        <v>0</v>
      </c>
      <c r="EG61">
        <v>0</v>
      </c>
      <c r="EH61">
        <v>0</v>
      </c>
      <c r="EI61">
        <v>0</v>
      </c>
      <c r="EJ61">
        <v>0</v>
      </c>
      <c r="EK61">
        <v>0</v>
      </c>
      <c r="EL61">
        <v>0</v>
      </c>
      <c r="EM61">
        <v>0</v>
      </c>
      <c r="EN61">
        <v>0</v>
      </c>
      <c r="EO61">
        <v>0</v>
      </c>
      <c r="EP61">
        <v>0</v>
      </c>
      <c r="EQ61">
        <v>0</v>
      </c>
      <c r="ER61">
        <v>0</v>
      </c>
    </row>
    <row r="62" spans="1:148" x14ac:dyDescent="0.3">
      <c r="A62" t="s">
        <v>581</v>
      </c>
      <c r="B62">
        <v>2000</v>
      </c>
      <c r="C62">
        <v>61</v>
      </c>
      <c r="D62" t="s">
        <v>582</v>
      </c>
      <c r="E62" t="s">
        <v>583</v>
      </c>
      <c r="F62" t="s">
        <v>187</v>
      </c>
      <c r="G62" t="s">
        <v>150</v>
      </c>
      <c r="H62" t="s">
        <v>150</v>
      </c>
      <c r="I62" t="s">
        <v>150</v>
      </c>
      <c r="J62" s="4" t="s">
        <v>150</v>
      </c>
      <c r="K62" t="s">
        <v>584</v>
      </c>
      <c r="L62">
        <v>1997</v>
      </c>
      <c r="M62">
        <v>2025</v>
      </c>
      <c r="N62">
        <f t="shared" si="13"/>
        <v>28</v>
      </c>
      <c r="O62" t="s">
        <v>585</v>
      </c>
      <c r="P62" t="s">
        <v>586</v>
      </c>
      <c r="Q62" t="s">
        <v>587</v>
      </c>
      <c r="R62">
        <f t="shared" si="0"/>
        <v>177</v>
      </c>
      <c r="S62" t="s">
        <v>588</v>
      </c>
      <c r="T62" s="1">
        <v>36830</v>
      </c>
      <c r="U62" t="s">
        <v>172</v>
      </c>
      <c r="V62" t="s">
        <v>589</v>
      </c>
      <c r="W62">
        <v>26</v>
      </c>
      <c r="X62">
        <v>26</v>
      </c>
      <c r="Y62">
        <v>0.9263157894736842</v>
      </c>
      <c r="Z62" t="s">
        <v>156</v>
      </c>
      <c r="AA62" t="s">
        <v>157</v>
      </c>
      <c r="AB62" t="s">
        <v>150</v>
      </c>
      <c r="AC62">
        <f t="shared" si="1"/>
        <v>0</v>
      </c>
      <c r="AD62">
        <v>0</v>
      </c>
      <c r="AE62">
        <f t="shared" si="2"/>
        <v>0</v>
      </c>
      <c r="AF62" t="str">
        <f t="shared" si="3"/>
        <v>NA</v>
      </c>
      <c r="AG62">
        <f>_xlfn.XLOOKUP(A62, [1]Sheet1!A:A, [1]Sheet1!I:I, "Nicht gefunden")</f>
        <v>4</v>
      </c>
      <c r="AH62">
        <f>_xlfn.XLOOKUP(A62, [1]Sheet1!A:A, [1]Sheet1!J:J, "Nicht gefunden")</f>
        <v>0.95311355311355306</v>
      </c>
      <c r="AI62">
        <f t="shared" si="4"/>
        <v>0</v>
      </c>
      <c r="AJ62">
        <f t="shared" si="5"/>
        <v>0</v>
      </c>
      <c r="AK62">
        <f t="shared" si="6"/>
        <v>0</v>
      </c>
      <c r="AL62">
        <f t="shared" si="7"/>
        <v>0</v>
      </c>
      <c r="AM62">
        <f t="shared" si="8"/>
        <v>0</v>
      </c>
      <c r="AN62">
        <f t="shared" si="9"/>
        <v>0</v>
      </c>
      <c r="AO62">
        <f t="shared" si="10"/>
        <v>0</v>
      </c>
      <c r="AP62">
        <f t="shared" si="11"/>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row>
    <row r="63" spans="1:148" hidden="1" x14ac:dyDescent="0.3">
      <c r="A63" t="s">
        <v>590</v>
      </c>
      <c r="B63">
        <v>2000</v>
      </c>
      <c r="C63">
        <v>62</v>
      </c>
      <c r="D63" t="s">
        <v>591</v>
      </c>
      <c r="E63" t="s">
        <v>475</v>
      </c>
      <c r="F63" t="s">
        <v>187</v>
      </c>
      <c r="G63" t="s">
        <v>150</v>
      </c>
      <c r="H63" t="s">
        <v>150</v>
      </c>
      <c r="I63" t="s">
        <v>150</v>
      </c>
      <c r="J63" s="4" t="s">
        <v>150</v>
      </c>
      <c r="K63" t="s">
        <v>476</v>
      </c>
      <c r="L63">
        <v>1995</v>
      </c>
      <c r="M63">
        <v>2025</v>
      </c>
      <c r="N63">
        <f t="shared" si="13"/>
        <v>30</v>
      </c>
      <c r="O63" t="s">
        <v>188</v>
      </c>
      <c r="P63" t="s">
        <v>477</v>
      </c>
      <c r="Q63" t="s">
        <v>592</v>
      </c>
      <c r="R63">
        <f t="shared" si="0"/>
        <v>643</v>
      </c>
      <c r="S63" t="s">
        <v>593</v>
      </c>
      <c r="T63" s="1">
        <v>36480</v>
      </c>
      <c r="U63" t="s">
        <v>182</v>
      </c>
      <c r="V63" t="s">
        <v>594</v>
      </c>
      <c r="W63">
        <v>17</v>
      </c>
      <c r="X63">
        <v>15</v>
      </c>
      <c r="Y63">
        <v>0.91038406827880514</v>
      </c>
      <c r="Z63" t="s">
        <v>156</v>
      </c>
      <c r="AA63" t="s">
        <v>157</v>
      </c>
      <c r="AB63" t="s">
        <v>231</v>
      </c>
      <c r="AC63">
        <f t="shared" si="1"/>
        <v>1</v>
      </c>
      <c r="AD63">
        <v>1</v>
      </c>
      <c r="AE63">
        <f t="shared" si="2"/>
        <v>0.16</v>
      </c>
      <c r="AF63" t="str">
        <f t="shared" si="3"/>
        <v>Light</v>
      </c>
      <c r="AG63">
        <f>_xlfn.XLOOKUP(A63, [1]Sheet1!A:A, [1]Sheet1!I:I, "Nicht gefunden")</f>
        <v>3</v>
      </c>
      <c r="AH63">
        <f>_xlfn.XLOOKUP(A63, [1]Sheet1!A:A, [1]Sheet1!J:J, "Nicht gefunden")</f>
        <v>0.97668488160291445</v>
      </c>
      <c r="AI63">
        <f t="shared" si="4"/>
        <v>0</v>
      </c>
      <c r="AJ63">
        <f t="shared" si="5"/>
        <v>0</v>
      </c>
      <c r="AK63">
        <f t="shared" si="6"/>
        <v>0</v>
      </c>
      <c r="AL63">
        <f t="shared" si="7"/>
        <v>0</v>
      </c>
      <c r="AM63">
        <f t="shared" si="8"/>
        <v>0</v>
      </c>
      <c r="AN63">
        <f t="shared" si="9"/>
        <v>0</v>
      </c>
      <c r="AO63">
        <f t="shared" si="10"/>
        <v>0</v>
      </c>
      <c r="AP63">
        <f t="shared" si="11"/>
        <v>1</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1</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row>
    <row r="64" spans="1:148" hidden="1" x14ac:dyDescent="0.3">
      <c r="A64" t="s">
        <v>595</v>
      </c>
      <c r="B64">
        <v>2000</v>
      </c>
      <c r="C64">
        <v>63</v>
      </c>
      <c r="D64" t="s">
        <v>596</v>
      </c>
      <c r="E64" t="s">
        <v>597</v>
      </c>
      <c r="F64" t="s">
        <v>147</v>
      </c>
      <c r="G64" t="s">
        <v>177</v>
      </c>
      <c r="H64" t="s">
        <v>149</v>
      </c>
      <c r="I64" s="1">
        <v>28606</v>
      </c>
      <c r="J64" s="4">
        <f t="shared" si="12"/>
        <v>22</v>
      </c>
      <c r="K64" t="s">
        <v>150</v>
      </c>
      <c r="L64" t="s">
        <v>150</v>
      </c>
      <c r="M64" t="s">
        <v>150</v>
      </c>
      <c r="N64" t="s">
        <v>150</v>
      </c>
      <c r="O64" t="s">
        <v>150</v>
      </c>
      <c r="P64" t="s">
        <v>598</v>
      </c>
      <c r="Q64" t="s">
        <v>599</v>
      </c>
      <c r="R64">
        <f t="shared" si="0"/>
        <v>532</v>
      </c>
      <c r="S64" t="s">
        <v>600</v>
      </c>
      <c r="T64" s="1">
        <v>36655</v>
      </c>
      <c r="U64" t="s">
        <v>182</v>
      </c>
      <c r="V64" t="s">
        <v>601</v>
      </c>
      <c r="W64">
        <v>20</v>
      </c>
      <c r="X64">
        <v>23</v>
      </c>
      <c r="Y64">
        <v>0.84324324324324329</v>
      </c>
      <c r="Z64" t="s">
        <v>156</v>
      </c>
      <c r="AA64" t="s">
        <v>157</v>
      </c>
      <c r="AB64" t="s">
        <v>602</v>
      </c>
      <c r="AC64">
        <f t="shared" si="1"/>
        <v>1</v>
      </c>
      <c r="AD64">
        <v>2</v>
      </c>
      <c r="AE64">
        <f t="shared" si="2"/>
        <v>0.38</v>
      </c>
      <c r="AF64" t="str">
        <f t="shared" si="3"/>
        <v>Light</v>
      </c>
      <c r="AG64">
        <f>_xlfn.XLOOKUP(A64, [1]Sheet1!A:A, [1]Sheet1!I:I, "Nicht gefunden")</f>
        <v>1</v>
      </c>
      <c r="AH64">
        <f>_xlfn.XLOOKUP(A64, [1]Sheet1!A:A, [1]Sheet1!J:J, "Nicht gefunden")</f>
        <v>0.51932299012693939</v>
      </c>
      <c r="AI64">
        <f t="shared" si="4"/>
        <v>1</v>
      </c>
      <c r="AJ64">
        <f t="shared" si="5"/>
        <v>0</v>
      </c>
      <c r="AK64">
        <f t="shared" si="6"/>
        <v>1</v>
      </c>
      <c r="AL64">
        <f t="shared" si="7"/>
        <v>0</v>
      </c>
      <c r="AM64">
        <f t="shared" si="8"/>
        <v>0</v>
      </c>
      <c r="AN64">
        <f t="shared" si="9"/>
        <v>0</v>
      </c>
      <c r="AO64">
        <f t="shared" si="10"/>
        <v>0</v>
      </c>
      <c r="AP64">
        <f t="shared" si="11"/>
        <v>1</v>
      </c>
      <c r="AQ64">
        <v>0</v>
      </c>
      <c r="AR64">
        <v>1</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1</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row>
    <row r="65" spans="1:148" x14ac:dyDescent="0.3">
      <c r="A65" t="s">
        <v>603</v>
      </c>
      <c r="B65">
        <v>2000</v>
      </c>
      <c r="C65">
        <v>64</v>
      </c>
      <c r="D65" t="s">
        <v>604</v>
      </c>
      <c r="E65" t="s">
        <v>605</v>
      </c>
      <c r="F65" t="s">
        <v>147</v>
      </c>
      <c r="G65" t="s">
        <v>177</v>
      </c>
      <c r="H65" t="s">
        <v>149</v>
      </c>
      <c r="I65" s="1">
        <v>26465</v>
      </c>
      <c r="J65" s="4">
        <f t="shared" si="12"/>
        <v>28</v>
      </c>
      <c r="K65" t="s">
        <v>150</v>
      </c>
      <c r="L65" t="s">
        <v>150</v>
      </c>
      <c r="M65" t="s">
        <v>150</v>
      </c>
      <c r="N65" t="s">
        <v>150</v>
      </c>
      <c r="O65" t="s">
        <v>150</v>
      </c>
      <c r="P65" t="s">
        <v>606</v>
      </c>
      <c r="Q65" t="s">
        <v>607</v>
      </c>
      <c r="R65">
        <f t="shared" si="0"/>
        <v>251</v>
      </c>
      <c r="S65" t="s">
        <v>608</v>
      </c>
      <c r="T65" s="1">
        <v>36571</v>
      </c>
      <c r="U65" t="s">
        <v>182</v>
      </c>
      <c r="V65" t="s">
        <v>609</v>
      </c>
      <c r="W65">
        <v>20</v>
      </c>
      <c r="X65">
        <v>20</v>
      </c>
      <c r="Y65">
        <v>0.94117647058823528</v>
      </c>
      <c r="Z65" t="s">
        <v>156</v>
      </c>
      <c r="AA65" t="s">
        <v>157</v>
      </c>
      <c r="AB65" t="s">
        <v>150</v>
      </c>
      <c r="AC65">
        <f t="shared" si="1"/>
        <v>0</v>
      </c>
      <c r="AD65">
        <v>0</v>
      </c>
      <c r="AE65">
        <f t="shared" si="2"/>
        <v>0</v>
      </c>
      <c r="AF65" t="str">
        <f t="shared" si="3"/>
        <v>NA</v>
      </c>
      <c r="AG65">
        <f>_xlfn.XLOOKUP(A65, [1]Sheet1!A:A, [1]Sheet1!I:I, "Nicht gefunden")</f>
        <v>4</v>
      </c>
      <c r="AH65">
        <f>_xlfn.XLOOKUP(A65, [1]Sheet1!A:A, [1]Sheet1!J:J, "Nicht gefunden")</f>
        <v>0.99773371104815856</v>
      </c>
      <c r="AI65">
        <f t="shared" si="4"/>
        <v>0</v>
      </c>
      <c r="AJ65">
        <f t="shared" si="5"/>
        <v>0</v>
      </c>
      <c r="AK65">
        <f t="shared" si="6"/>
        <v>0</v>
      </c>
      <c r="AL65">
        <f t="shared" si="7"/>
        <v>0</v>
      </c>
      <c r="AM65">
        <f t="shared" si="8"/>
        <v>0</v>
      </c>
      <c r="AN65">
        <f t="shared" si="9"/>
        <v>0</v>
      </c>
      <c r="AO65">
        <f t="shared" si="10"/>
        <v>0</v>
      </c>
      <c r="AP65">
        <f t="shared" si="11"/>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row>
    <row r="66" spans="1:148" hidden="1" x14ac:dyDescent="0.3">
      <c r="A66" t="s">
        <v>610</v>
      </c>
      <c r="B66">
        <v>2000</v>
      </c>
      <c r="C66">
        <v>65</v>
      </c>
      <c r="D66" t="s">
        <v>611</v>
      </c>
      <c r="E66" t="s">
        <v>612</v>
      </c>
      <c r="F66" t="s">
        <v>147</v>
      </c>
      <c r="G66" t="s">
        <v>177</v>
      </c>
      <c r="H66" t="s">
        <v>149</v>
      </c>
      <c r="I66" s="1">
        <v>26806</v>
      </c>
      <c r="J66" s="4">
        <f t="shared" si="12"/>
        <v>26</v>
      </c>
      <c r="K66" t="s">
        <v>150</v>
      </c>
      <c r="L66" t="s">
        <v>150</v>
      </c>
      <c r="M66" t="s">
        <v>150</v>
      </c>
      <c r="N66" t="s">
        <v>150</v>
      </c>
      <c r="O66" t="s">
        <v>150</v>
      </c>
      <c r="P66" t="s">
        <v>613</v>
      </c>
      <c r="Q66" t="s">
        <v>614</v>
      </c>
      <c r="R66">
        <f t="shared" si="0"/>
        <v>431</v>
      </c>
      <c r="S66" t="s">
        <v>615</v>
      </c>
      <c r="T66" s="1">
        <v>36375</v>
      </c>
      <c r="U66" t="s">
        <v>182</v>
      </c>
      <c r="V66" t="s">
        <v>616</v>
      </c>
      <c r="W66">
        <v>10</v>
      </c>
      <c r="X66">
        <v>7</v>
      </c>
      <c r="Y66">
        <v>0.865979381443299</v>
      </c>
      <c r="Z66" t="s">
        <v>156</v>
      </c>
      <c r="AA66" t="s">
        <v>157</v>
      </c>
      <c r="AB66" t="s">
        <v>617</v>
      </c>
      <c r="AC66">
        <f t="shared" si="1"/>
        <v>1</v>
      </c>
      <c r="AD66">
        <v>1</v>
      </c>
      <c r="AE66">
        <f t="shared" si="2"/>
        <v>0.23</v>
      </c>
      <c r="AF66" t="str">
        <f t="shared" si="3"/>
        <v>Light</v>
      </c>
      <c r="AG66">
        <f>_xlfn.XLOOKUP(A66, [1]Sheet1!A:A, [1]Sheet1!I:I, "Nicht gefunden")</f>
        <v>3</v>
      </c>
      <c r="AH66">
        <f>_xlfn.XLOOKUP(A66, [1]Sheet1!A:A, [1]Sheet1!J:J, "Nicht gefunden")</f>
        <v>0.91501154734411083</v>
      </c>
      <c r="AI66">
        <f t="shared" si="4"/>
        <v>0</v>
      </c>
      <c r="AJ66">
        <f t="shared" si="5"/>
        <v>0</v>
      </c>
      <c r="AK66">
        <f t="shared" si="6"/>
        <v>0</v>
      </c>
      <c r="AL66">
        <f t="shared" si="7"/>
        <v>0</v>
      </c>
      <c r="AM66">
        <f t="shared" si="8"/>
        <v>0</v>
      </c>
      <c r="AN66">
        <f t="shared" si="9"/>
        <v>1</v>
      </c>
      <c r="AO66">
        <f t="shared" si="10"/>
        <v>0</v>
      </c>
      <c r="AP66">
        <f t="shared" si="11"/>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1</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row>
    <row r="67" spans="1:148" x14ac:dyDescent="0.3">
      <c r="A67" t="s">
        <v>618</v>
      </c>
      <c r="B67">
        <v>2000</v>
      </c>
      <c r="C67">
        <v>66</v>
      </c>
      <c r="D67" t="s">
        <v>619</v>
      </c>
      <c r="E67" t="s">
        <v>620</v>
      </c>
      <c r="F67" t="s">
        <v>161</v>
      </c>
      <c r="G67" t="s">
        <v>150</v>
      </c>
      <c r="H67" t="s">
        <v>150</v>
      </c>
      <c r="I67" t="s">
        <v>150</v>
      </c>
      <c r="J67" s="4" t="s">
        <v>150</v>
      </c>
      <c r="K67" t="s">
        <v>621</v>
      </c>
      <c r="L67" t="s">
        <v>150</v>
      </c>
      <c r="M67" t="s">
        <v>150</v>
      </c>
      <c r="N67" t="s">
        <v>150</v>
      </c>
      <c r="O67" t="s">
        <v>150</v>
      </c>
      <c r="P67" t="s">
        <v>150</v>
      </c>
      <c r="Q67" t="s">
        <v>622</v>
      </c>
      <c r="R67">
        <f t="shared" ref="R67:R130" si="14">IF(TRIM(Q67)="", 0, LEN(TRIM(Q67)) - LEN(SUBSTITUTE(TRIM(Q67), " ", "")) + 1)</f>
        <v>434</v>
      </c>
      <c r="S67" t="s">
        <v>623</v>
      </c>
      <c r="T67" s="1">
        <v>36655</v>
      </c>
      <c r="U67" t="s">
        <v>207</v>
      </c>
      <c r="V67" t="s">
        <v>624</v>
      </c>
      <c r="W67">
        <v>24</v>
      </c>
      <c r="X67">
        <v>22</v>
      </c>
      <c r="Y67">
        <v>0.94017094017094016</v>
      </c>
      <c r="Z67" t="s">
        <v>156</v>
      </c>
      <c r="AA67" t="s">
        <v>157</v>
      </c>
      <c r="AB67" t="s">
        <v>150</v>
      </c>
      <c r="AC67">
        <f t="shared" ref="AC67:AC130" si="15">IF(AB67="NA", 0, 1)</f>
        <v>0</v>
      </c>
      <c r="AD67">
        <v>0</v>
      </c>
      <c r="AE67">
        <f t="shared" ref="AE67:AE130" si="16">IFERROR(ROUND((AD67/R67)*100, 2), "")</f>
        <v>0</v>
      </c>
      <c r="AF67" t="str">
        <f t="shared" ref="AF67:AF130" si="17">IF(AE67&gt;=5, "Heavy", IF(AE67&gt;=2, "Moderate", IF(AE67&gt;0, "Light", "NA")))</f>
        <v>NA</v>
      </c>
      <c r="AG67">
        <f>_xlfn.XLOOKUP(A67, [1]Sheet1!A:A, [1]Sheet1!I:I, "Nicht gefunden")</f>
        <v>4</v>
      </c>
      <c r="AH67">
        <f>_xlfn.XLOOKUP(A67, [1]Sheet1!A:A, [1]Sheet1!J:J, "Nicht gefunden")</f>
        <v>0.62096436058700211</v>
      </c>
      <c r="AI67">
        <f t="shared" ref="AI67:AI130" si="18">SUM(AR67,AS67,AT67,AU67)</f>
        <v>0</v>
      </c>
      <c r="AJ67">
        <f t="shared" ref="AJ67:AJ130" si="19">SUM(AZ67,BB67,BC67,BD67)</f>
        <v>0</v>
      </c>
      <c r="AK67">
        <f t="shared" ref="AK67:AK130" si="20">SUM(BW67,BX67,CR67,CS67)</f>
        <v>0</v>
      </c>
      <c r="AL67">
        <f t="shared" ref="AL67:AL130" si="21">SUM(CJ67,CK67,CL67,CM67,CN67,CO67,CP67,CQ67,DD67,DE67,DF67,DG67,DH67,DI67,DJ67,DK67,EP67)</f>
        <v>0</v>
      </c>
      <c r="AM67">
        <f t="shared" ref="AM67:AM130" si="22">SUM(CU67,CV67,CW67,DB67,EQ67,ER67)</f>
        <v>0</v>
      </c>
      <c r="AN67">
        <f t="shared" ref="AN67:AN130" si="23">SUM(DL67,DM67,DN67)</f>
        <v>0</v>
      </c>
      <c r="AO67">
        <f t="shared" ref="AO67:AO130" si="24">SUM(AQ67,BI67,ED67,EE67,EF67,EG67,EH67)</f>
        <v>0</v>
      </c>
      <c r="AP67">
        <f t="shared" ref="AP67:AP130" si="25">SUM(AV67,AW67,AX67,AY67,BA67,BE67,BF67,BG67,BH67,BJ67,BK67,BL67,BM67,BN67,BO67,BP67,BQ67,BR67,BS67,BT67,BU67,BV67,BW67,BX67,BY67,BZ67,CA67,CB67,CC67,CD67,CE67,CF67,CG67,CH67,CI67,CT67,CX67,CY67,CZ67,DA67,DC67,DO67,DP67,DQ67,DR67,DS67,DT67,DU67,DV67,DW67,DX67,DY67,DZ67,EA67,EB67,EC67,EI67,EJ67,EK67,EL67,EM67,EN67,EO67)</f>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row>
    <row r="68" spans="1:148" hidden="1" x14ac:dyDescent="0.3">
      <c r="A68" t="s">
        <v>625</v>
      </c>
      <c r="B68">
        <v>2000</v>
      </c>
      <c r="C68">
        <v>67</v>
      </c>
      <c r="D68" t="s">
        <v>626</v>
      </c>
      <c r="E68" t="s">
        <v>627</v>
      </c>
      <c r="F68" t="s">
        <v>147</v>
      </c>
      <c r="G68" t="s">
        <v>177</v>
      </c>
      <c r="H68" t="s">
        <v>149</v>
      </c>
      <c r="I68" s="1">
        <v>25950</v>
      </c>
      <c r="J68" s="4">
        <f t="shared" ref="J68:J128" si="26">IF(AND(ISNUMBER(I68), ISNUMBER(T68)), YEAR(T68) - YEAR(I68), "")</f>
        <v>27</v>
      </c>
      <c r="K68" t="s">
        <v>150</v>
      </c>
      <c r="L68" t="s">
        <v>150</v>
      </c>
      <c r="M68" t="s">
        <v>150</v>
      </c>
      <c r="N68" t="s">
        <v>150</v>
      </c>
      <c r="O68" t="s">
        <v>150</v>
      </c>
      <c r="P68" t="s">
        <v>628</v>
      </c>
      <c r="Q68" t="s">
        <v>629</v>
      </c>
      <c r="R68">
        <f t="shared" si="14"/>
        <v>308</v>
      </c>
      <c r="S68" t="s">
        <v>630</v>
      </c>
      <c r="T68" s="1">
        <v>36025</v>
      </c>
      <c r="U68" t="s">
        <v>164</v>
      </c>
      <c r="V68" t="s">
        <v>631</v>
      </c>
      <c r="W68">
        <v>20</v>
      </c>
      <c r="X68">
        <v>19</v>
      </c>
      <c r="Y68">
        <v>0.8545454545454545</v>
      </c>
      <c r="Z68" t="s">
        <v>156</v>
      </c>
      <c r="AA68" t="s">
        <v>157</v>
      </c>
      <c r="AB68" t="s">
        <v>632</v>
      </c>
      <c r="AC68">
        <f t="shared" si="15"/>
        <v>1</v>
      </c>
      <c r="AD68">
        <v>2</v>
      </c>
      <c r="AE68">
        <f t="shared" si="16"/>
        <v>0.65</v>
      </c>
      <c r="AF68" t="str">
        <f t="shared" si="17"/>
        <v>Light</v>
      </c>
      <c r="AG68">
        <f>_xlfn.XLOOKUP(A68, [1]Sheet1!A:A, [1]Sheet1!I:I, "Nicht gefunden")</f>
        <v>4</v>
      </c>
      <c r="AH68">
        <f>_xlfn.XLOOKUP(A68, [1]Sheet1!A:A, [1]Sheet1!J:J, "Nicht gefunden")</f>
        <v>0.89290060851926978</v>
      </c>
      <c r="AI68">
        <f t="shared" si="18"/>
        <v>0</v>
      </c>
      <c r="AJ68">
        <f t="shared" si="19"/>
        <v>0</v>
      </c>
      <c r="AK68">
        <f t="shared" si="20"/>
        <v>0</v>
      </c>
      <c r="AL68">
        <f t="shared" si="21"/>
        <v>1</v>
      </c>
      <c r="AM68">
        <f t="shared" si="22"/>
        <v>0</v>
      </c>
      <c r="AN68">
        <f t="shared" si="23"/>
        <v>0</v>
      </c>
      <c r="AO68">
        <f t="shared" si="24"/>
        <v>1</v>
      </c>
      <c r="AP68">
        <f t="shared" si="25"/>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1</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1</v>
      </c>
      <c r="EE68">
        <v>0</v>
      </c>
      <c r="EF68">
        <v>0</v>
      </c>
      <c r="EG68">
        <v>0</v>
      </c>
      <c r="EH68">
        <v>0</v>
      </c>
      <c r="EI68">
        <v>0</v>
      </c>
      <c r="EJ68">
        <v>0</v>
      </c>
      <c r="EK68">
        <v>0</v>
      </c>
      <c r="EL68">
        <v>0</v>
      </c>
      <c r="EM68">
        <v>0</v>
      </c>
      <c r="EN68">
        <v>0</v>
      </c>
      <c r="EO68">
        <v>0</v>
      </c>
      <c r="EP68">
        <v>0</v>
      </c>
      <c r="EQ68">
        <v>0</v>
      </c>
      <c r="ER68">
        <v>0</v>
      </c>
    </row>
    <row r="69" spans="1:148" hidden="1" x14ac:dyDescent="0.3">
      <c r="A69" t="s">
        <v>633</v>
      </c>
      <c r="B69">
        <v>2000</v>
      </c>
      <c r="C69">
        <v>68</v>
      </c>
      <c r="D69" t="s">
        <v>634</v>
      </c>
      <c r="E69" t="s">
        <v>635</v>
      </c>
      <c r="F69" t="s">
        <v>147</v>
      </c>
      <c r="G69" t="s">
        <v>177</v>
      </c>
      <c r="H69" t="s">
        <v>149</v>
      </c>
      <c r="I69" s="1">
        <v>25833</v>
      </c>
      <c r="J69" s="4">
        <f t="shared" si="26"/>
        <v>30</v>
      </c>
      <c r="K69" t="s">
        <v>150</v>
      </c>
      <c r="L69" t="s">
        <v>150</v>
      </c>
      <c r="M69" t="s">
        <v>150</v>
      </c>
      <c r="N69" t="s">
        <v>150</v>
      </c>
      <c r="O69" t="s">
        <v>150</v>
      </c>
      <c r="P69" t="s">
        <v>636</v>
      </c>
      <c r="Q69" t="s">
        <v>637</v>
      </c>
      <c r="R69">
        <f t="shared" si="14"/>
        <v>639</v>
      </c>
      <c r="S69" t="s">
        <v>638</v>
      </c>
      <c r="T69" s="1">
        <v>36725</v>
      </c>
      <c r="U69" t="s">
        <v>360</v>
      </c>
      <c r="V69" t="s">
        <v>639</v>
      </c>
      <c r="W69">
        <v>20</v>
      </c>
      <c r="X69">
        <v>13</v>
      </c>
      <c r="Y69">
        <v>0.88592592592592589</v>
      </c>
      <c r="Z69" t="s">
        <v>156</v>
      </c>
      <c r="AA69" t="s">
        <v>157</v>
      </c>
      <c r="AB69" t="s">
        <v>640</v>
      </c>
      <c r="AC69">
        <f t="shared" si="15"/>
        <v>1</v>
      </c>
      <c r="AD69">
        <v>42</v>
      </c>
      <c r="AE69">
        <f t="shared" si="16"/>
        <v>6.57</v>
      </c>
      <c r="AF69" t="str">
        <f t="shared" si="17"/>
        <v>Heavy</v>
      </c>
      <c r="AG69">
        <f>_xlfn.XLOOKUP(A69, [1]Sheet1!A:A, [1]Sheet1!I:I, "Nicht gefunden")</f>
        <v>2</v>
      </c>
      <c r="AH69">
        <f>_xlfn.XLOOKUP(A69, [1]Sheet1!A:A, [1]Sheet1!J:J, "Nicht gefunden")</f>
        <v>0.48873812754409768</v>
      </c>
      <c r="AI69">
        <f t="shared" si="18"/>
        <v>17</v>
      </c>
      <c r="AJ69">
        <f t="shared" si="19"/>
        <v>1</v>
      </c>
      <c r="AK69">
        <f t="shared" si="20"/>
        <v>0</v>
      </c>
      <c r="AL69">
        <f t="shared" si="21"/>
        <v>7</v>
      </c>
      <c r="AM69">
        <f t="shared" si="22"/>
        <v>1</v>
      </c>
      <c r="AN69">
        <f t="shared" si="23"/>
        <v>7</v>
      </c>
      <c r="AO69">
        <f t="shared" si="24"/>
        <v>2</v>
      </c>
      <c r="AP69">
        <f t="shared" si="25"/>
        <v>7</v>
      </c>
      <c r="AQ69">
        <v>0</v>
      </c>
      <c r="AR69">
        <v>17</v>
      </c>
      <c r="AS69">
        <v>0</v>
      </c>
      <c r="AT69">
        <v>0</v>
      </c>
      <c r="AU69">
        <v>0</v>
      </c>
      <c r="AV69">
        <v>0</v>
      </c>
      <c r="AW69">
        <v>0</v>
      </c>
      <c r="AX69">
        <v>0</v>
      </c>
      <c r="AY69">
        <v>0</v>
      </c>
      <c r="AZ69">
        <v>0</v>
      </c>
      <c r="BA69">
        <v>0</v>
      </c>
      <c r="BB69">
        <v>0</v>
      </c>
      <c r="BC69">
        <v>1</v>
      </c>
      <c r="BD69">
        <v>0</v>
      </c>
      <c r="BE69">
        <v>0</v>
      </c>
      <c r="BF69">
        <v>0</v>
      </c>
      <c r="BG69">
        <v>1</v>
      </c>
      <c r="BH69">
        <v>0</v>
      </c>
      <c r="BI69">
        <v>0</v>
      </c>
      <c r="BJ69">
        <v>0</v>
      </c>
      <c r="BK69">
        <v>0</v>
      </c>
      <c r="BL69">
        <v>0</v>
      </c>
      <c r="BM69">
        <v>0</v>
      </c>
      <c r="BN69">
        <v>0</v>
      </c>
      <c r="BO69">
        <v>1</v>
      </c>
      <c r="BP69">
        <v>0</v>
      </c>
      <c r="BQ69">
        <v>0</v>
      </c>
      <c r="BR69">
        <v>0</v>
      </c>
      <c r="BS69">
        <v>0</v>
      </c>
      <c r="BT69">
        <v>0</v>
      </c>
      <c r="BU69">
        <v>0</v>
      </c>
      <c r="BV69">
        <v>0</v>
      </c>
      <c r="BW69">
        <v>0</v>
      </c>
      <c r="BX69">
        <v>0</v>
      </c>
      <c r="BY69">
        <v>2</v>
      </c>
      <c r="BZ69">
        <v>0</v>
      </c>
      <c r="CA69">
        <v>0</v>
      </c>
      <c r="CB69">
        <v>0</v>
      </c>
      <c r="CC69">
        <v>0</v>
      </c>
      <c r="CD69">
        <v>0</v>
      </c>
      <c r="CE69">
        <v>0</v>
      </c>
      <c r="CF69">
        <v>0</v>
      </c>
      <c r="CG69">
        <v>0</v>
      </c>
      <c r="CH69">
        <v>0</v>
      </c>
      <c r="CI69">
        <v>0</v>
      </c>
      <c r="CJ69">
        <v>4</v>
      </c>
      <c r="CK69">
        <v>0</v>
      </c>
      <c r="CL69">
        <v>0</v>
      </c>
      <c r="CM69">
        <v>0</v>
      </c>
      <c r="CN69">
        <v>0</v>
      </c>
      <c r="CO69">
        <v>1</v>
      </c>
      <c r="CP69">
        <v>1</v>
      </c>
      <c r="CQ69">
        <v>0</v>
      </c>
      <c r="CR69">
        <v>0</v>
      </c>
      <c r="CS69">
        <v>0</v>
      </c>
      <c r="CT69">
        <v>0</v>
      </c>
      <c r="CU69">
        <v>1</v>
      </c>
      <c r="CV69">
        <v>0</v>
      </c>
      <c r="CW69">
        <v>0</v>
      </c>
      <c r="CX69">
        <v>0</v>
      </c>
      <c r="CY69">
        <v>0</v>
      </c>
      <c r="CZ69">
        <v>0</v>
      </c>
      <c r="DA69">
        <v>0</v>
      </c>
      <c r="DB69">
        <v>0</v>
      </c>
      <c r="DC69">
        <v>0</v>
      </c>
      <c r="DD69">
        <v>0</v>
      </c>
      <c r="DE69">
        <v>0</v>
      </c>
      <c r="DF69">
        <v>0</v>
      </c>
      <c r="DG69">
        <v>0</v>
      </c>
      <c r="DH69">
        <v>1</v>
      </c>
      <c r="DI69">
        <v>0</v>
      </c>
      <c r="DJ69">
        <v>0</v>
      </c>
      <c r="DK69">
        <v>0</v>
      </c>
      <c r="DL69">
        <v>0</v>
      </c>
      <c r="DM69">
        <v>4</v>
      </c>
      <c r="DN69">
        <v>3</v>
      </c>
      <c r="DO69">
        <v>0</v>
      </c>
      <c r="DP69">
        <v>0</v>
      </c>
      <c r="DQ69">
        <v>0</v>
      </c>
      <c r="DR69">
        <v>0</v>
      </c>
      <c r="DS69">
        <v>0</v>
      </c>
      <c r="DT69">
        <v>0</v>
      </c>
      <c r="DU69">
        <v>0</v>
      </c>
      <c r="DV69">
        <v>0</v>
      </c>
      <c r="DW69">
        <v>0</v>
      </c>
      <c r="DX69">
        <v>3</v>
      </c>
      <c r="DY69">
        <v>0</v>
      </c>
      <c r="DZ69">
        <v>0</v>
      </c>
      <c r="EA69">
        <v>0</v>
      </c>
      <c r="EB69">
        <v>0</v>
      </c>
      <c r="EC69">
        <v>0</v>
      </c>
      <c r="ED69">
        <v>2</v>
      </c>
      <c r="EE69">
        <v>0</v>
      </c>
      <c r="EF69">
        <v>0</v>
      </c>
      <c r="EG69">
        <v>0</v>
      </c>
      <c r="EH69">
        <v>0</v>
      </c>
      <c r="EI69">
        <v>0</v>
      </c>
      <c r="EJ69">
        <v>0</v>
      </c>
      <c r="EK69">
        <v>0</v>
      </c>
      <c r="EL69">
        <v>0</v>
      </c>
      <c r="EM69">
        <v>0</v>
      </c>
      <c r="EN69">
        <v>0</v>
      </c>
      <c r="EO69">
        <v>0</v>
      </c>
      <c r="EP69">
        <v>0</v>
      </c>
      <c r="EQ69">
        <v>0</v>
      </c>
      <c r="ER69">
        <v>0</v>
      </c>
    </row>
    <row r="70" spans="1:148" hidden="1" x14ac:dyDescent="0.3">
      <c r="A70" t="s">
        <v>641</v>
      </c>
      <c r="B70">
        <v>2000</v>
      </c>
      <c r="C70">
        <v>69</v>
      </c>
      <c r="D70" t="s">
        <v>642</v>
      </c>
      <c r="E70" t="s">
        <v>643</v>
      </c>
      <c r="F70" t="s">
        <v>147</v>
      </c>
      <c r="G70" t="s">
        <v>148</v>
      </c>
      <c r="H70" t="s">
        <v>149</v>
      </c>
      <c r="I70" s="1">
        <v>25990</v>
      </c>
      <c r="J70" s="4">
        <f t="shared" si="26"/>
        <v>29</v>
      </c>
      <c r="K70" t="s">
        <v>150</v>
      </c>
      <c r="L70" t="s">
        <v>150</v>
      </c>
      <c r="M70" t="s">
        <v>150</v>
      </c>
      <c r="N70" t="s">
        <v>150</v>
      </c>
      <c r="O70" t="s">
        <v>150</v>
      </c>
      <c r="P70" t="s">
        <v>644</v>
      </c>
      <c r="Q70" t="s">
        <v>645</v>
      </c>
      <c r="R70">
        <f t="shared" si="14"/>
        <v>400</v>
      </c>
      <c r="S70" t="s">
        <v>646</v>
      </c>
      <c r="T70" s="1">
        <v>36851</v>
      </c>
      <c r="U70" t="s">
        <v>182</v>
      </c>
      <c r="V70" t="s">
        <v>647</v>
      </c>
      <c r="W70">
        <v>20</v>
      </c>
      <c r="X70">
        <v>6</v>
      </c>
      <c r="Y70">
        <v>0.847255369928401</v>
      </c>
      <c r="Z70" t="s">
        <v>156</v>
      </c>
      <c r="AA70" t="s">
        <v>157</v>
      </c>
      <c r="AB70" t="s">
        <v>617</v>
      </c>
      <c r="AC70">
        <f t="shared" si="15"/>
        <v>1</v>
      </c>
      <c r="AD70">
        <v>1</v>
      </c>
      <c r="AE70">
        <f t="shared" si="16"/>
        <v>0.25</v>
      </c>
      <c r="AF70" t="str">
        <f t="shared" si="17"/>
        <v>Light</v>
      </c>
      <c r="AG70">
        <f>_xlfn.XLOOKUP(A70, [1]Sheet1!A:A, [1]Sheet1!I:I, "Nicht gefunden")</f>
        <v>3</v>
      </c>
      <c r="AH70">
        <f>_xlfn.XLOOKUP(A70, [1]Sheet1!A:A, [1]Sheet1!J:J, "Nicht gefunden")</f>
        <v>0.86407079646017693</v>
      </c>
      <c r="AI70">
        <f t="shared" si="18"/>
        <v>0</v>
      </c>
      <c r="AJ70">
        <f t="shared" si="19"/>
        <v>0</v>
      </c>
      <c r="AK70">
        <f t="shared" si="20"/>
        <v>0</v>
      </c>
      <c r="AL70">
        <f t="shared" si="21"/>
        <v>0</v>
      </c>
      <c r="AM70">
        <f t="shared" si="22"/>
        <v>0</v>
      </c>
      <c r="AN70">
        <f t="shared" si="23"/>
        <v>1</v>
      </c>
      <c r="AO70">
        <f t="shared" si="24"/>
        <v>0</v>
      </c>
      <c r="AP70">
        <f t="shared" si="25"/>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1</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row>
    <row r="71" spans="1:148" x14ac:dyDescent="0.3">
      <c r="A71" t="s">
        <v>648</v>
      </c>
      <c r="B71">
        <v>2000</v>
      </c>
      <c r="C71">
        <v>70</v>
      </c>
      <c r="D71" t="s">
        <v>649</v>
      </c>
      <c r="E71" t="s">
        <v>650</v>
      </c>
      <c r="F71" t="s">
        <v>187</v>
      </c>
      <c r="G71" t="s">
        <v>150</v>
      </c>
      <c r="H71" t="s">
        <v>150</v>
      </c>
      <c r="I71" t="s">
        <v>150</v>
      </c>
      <c r="J71" s="4" t="s">
        <v>150</v>
      </c>
      <c r="K71" t="s">
        <v>150</v>
      </c>
      <c r="L71">
        <v>1994</v>
      </c>
      <c r="M71">
        <v>2025</v>
      </c>
      <c r="N71">
        <f t="shared" ref="N71:N130" si="27">M71-L71</f>
        <v>31</v>
      </c>
      <c r="O71" t="s">
        <v>188</v>
      </c>
      <c r="P71" t="s">
        <v>651</v>
      </c>
      <c r="Q71" t="s">
        <v>652</v>
      </c>
      <c r="R71">
        <f t="shared" si="14"/>
        <v>293</v>
      </c>
      <c r="S71" t="s">
        <v>653</v>
      </c>
      <c r="T71" s="1">
        <v>35850</v>
      </c>
      <c r="U71" t="s">
        <v>164</v>
      </c>
      <c r="V71" t="s">
        <v>654</v>
      </c>
      <c r="W71">
        <v>15</v>
      </c>
      <c r="X71">
        <v>20</v>
      </c>
      <c r="Y71">
        <v>0.84364820846905542</v>
      </c>
      <c r="Z71" t="s">
        <v>156</v>
      </c>
      <c r="AA71" t="s">
        <v>157</v>
      </c>
      <c r="AB71" t="s">
        <v>150</v>
      </c>
      <c r="AC71">
        <f t="shared" si="15"/>
        <v>0</v>
      </c>
      <c r="AD71">
        <v>0</v>
      </c>
      <c r="AE71">
        <f t="shared" si="16"/>
        <v>0</v>
      </c>
      <c r="AF71" t="str">
        <f t="shared" si="17"/>
        <v>NA</v>
      </c>
      <c r="AG71">
        <f>_xlfn.XLOOKUP(A71, [1]Sheet1!A:A, [1]Sheet1!I:I, "Nicht gefunden")</f>
        <v>4</v>
      </c>
      <c r="AH71">
        <f>_xlfn.XLOOKUP(A71, [1]Sheet1!A:A, [1]Sheet1!J:J, "Nicht gefunden")</f>
        <v>0.59370786516853935</v>
      </c>
      <c r="AI71">
        <f t="shared" si="18"/>
        <v>0</v>
      </c>
      <c r="AJ71">
        <f t="shared" si="19"/>
        <v>0</v>
      </c>
      <c r="AK71">
        <f t="shared" si="20"/>
        <v>0</v>
      </c>
      <c r="AL71">
        <f t="shared" si="21"/>
        <v>0</v>
      </c>
      <c r="AM71">
        <f t="shared" si="22"/>
        <v>0</v>
      </c>
      <c r="AN71">
        <f t="shared" si="23"/>
        <v>0</v>
      </c>
      <c r="AO71">
        <f t="shared" si="24"/>
        <v>0</v>
      </c>
      <c r="AP71">
        <f t="shared" si="25"/>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row>
    <row r="72" spans="1:148" hidden="1" x14ac:dyDescent="0.3">
      <c r="A72" t="s">
        <v>655</v>
      </c>
      <c r="B72">
        <v>2000</v>
      </c>
      <c r="C72">
        <v>71</v>
      </c>
      <c r="D72" t="s">
        <v>656</v>
      </c>
      <c r="E72" t="s">
        <v>657</v>
      </c>
      <c r="F72" t="s">
        <v>147</v>
      </c>
      <c r="G72" t="s">
        <v>177</v>
      </c>
      <c r="H72" t="s">
        <v>149</v>
      </c>
      <c r="I72" s="1">
        <v>25920</v>
      </c>
      <c r="J72" s="4">
        <f t="shared" si="26"/>
        <v>29</v>
      </c>
      <c r="K72" t="s">
        <v>150</v>
      </c>
      <c r="L72" t="s">
        <v>150</v>
      </c>
      <c r="M72" t="s">
        <v>150</v>
      </c>
      <c r="N72" t="s">
        <v>150</v>
      </c>
      <c r="O72" t="s">
        <v>150</v>
      </c>
      <c r="P72" t="s">
        <v>658</v>
      </c>
      <c r="Q72" t="s">
        <v>659</v>
      </c>
      <c r="R72">
        <f t="shared" si="14"/>
        <v>784</v>
      </c>
      <c r="S72" t="s">
        <v>660</v>
      </c>
      <c r="T72" s="1">
        <v>36515</v>
      </c>
      <c r="U72" t="s">
        <v>360</v>
      </c>
      <c r="V72" t="s">
        <v>661</v>
      </c>
      <c r="W72">
        <v>21</v>
      </c>
      <c r="X72">
        <v>27</v>
      </c>
      <c r="Y72">
        <v>0.87604290822407627</v>
      </c>
      <c r="Z72" t="s">
        <v>156</v>
      </c>
      <c r="AA72" t="s">
        <v>157</v>
      </c>
      <c r="AB72" t="s">
        <v>662</v>
      </c>
      <c r="AC72">
        <f t="shared" si="15"/>
        <v>1</v>
      </c>
      <c r="AD72">
        <v>26</v>
      </c>
      <c r="AE72">
        <f t="shared" si="16"/>
        <v>3.32</v>
      </c>
      <c r="AF72" t="str">
        <f t="shared" si="17"/>
        <v>Moderate</v>
      </c>
      <c r="AG72">
        <f>_xlfn.XLOOKUP(A72, [1]Sheet1!A:A, [1]Sheet1!I:I, "Nicht gefunden")</f>
        <v>2</v>
      </c>
      <c r="AH72">
        <f>_xlfn.XLOOKUP(A72, [1]Sheet1!A:A, [1]Sheet1!J:J, "Nicht gefunden")</f>
        <v>0.69707955689828804</v>
      </c>
      <c r="AI72">
        <f t="shared" si="18"/>
        <v>1</v>
      </c>
      <c r="AJ72">
        <f t="shared" si="19"/>
        <v>0</v>
      </c>
      <c r="AK72">
        <f t="shared" si="20"/>
        <v>0</v>
      </c>
      <c r="AL72">
        <f t="shared" si="21"/>
        <v>6</v>
      </c>
      <c r="AM72">
        <f t="shared" si="22"/>
        <v>1</v>
      </c>
      <c r="AN72">
        <f t="shared" si="23"/>
        <v>10</v>
      </c>
      <c r="AO72">
        <f t="shared" si="24"/>
        <v>4</v>
      </c>
      <c r="AP72">
        <f t="shared" si="25"/>
        <v>4</v>
      </c>
      <c r="AQ72">
        <v>0</v>
      </c>
      <c r="AR72">
        <v>1</v>
      </c>
      <c r="AS72">
        <v>0</v>
      </c>
      <c r="AT72">
        <v>0</v>
      </c>
      <c r="AU72">
        <v>0</v>
      </c>
      <c r="AV72">
        <v>0</v>
      </c>
      <c r="AW72">
        <v>0</v>
      </c>
      <c r="AX72">
        <v>0</v>
      </c>
      <c r="AY72">
        <v>0</v>
      </c>
      <c r="AZ72">
        <v>0</v>
      </c>
      <c r="BA72">
        <v>0</v>
      </c>
      <c r="BB72">
        <v>0</v>
      </c>
      <c r="BC72">
        <v>0</v>
      </c>
      <c r="BD72">
        <v>0</v>
      </c>
      <c r="BE72">
        <v>0</v>
      </c>
      <c r="BF72">
        <v>0</v>
      </c>
      <c r="BG72">
        <v>0</v>
      </c>
      <c r="BH72">
        <v>0</v>
      </c>
      <c r="BI72">
        <v>0</v>
      </c>
      <c r="BJ72">
        <v>1</v>
      </c>
      <c r="BK72">
        <v>0</v>
      </c>
      <c r="BL72">
        <v>0</v>
      </c>
      <c r="BM72">
        <v>0</v>
      </c>
      <c r="BN72">
        <v>0</v>
      </c>
      <c r="BO72">
        <v>0</v>
      </c>
      <c r="BP72">
        <v>0</v>
      </c>
      <c r="BQ72">
        <v>0</v>
      </c>
      <c r="BR72">
        <v>0</v>
      </c>
      <c r="BS72">
        <v>0</v>
      </c>
      <c r="BT72">
        <v>0</v>
      </c>
      <c r="BU72">
        <v>0</v>
      </c>
      <c r="BV72">
        <v>0</v>
      </c>
      <c r="BW72">
        <v>0</v>
      </c>
      <c r="BX72">
        <v>0</v>
      </c>
      <c r="BY72">
        <v>3</v>
      </c>
      <c r="BZ72">
        <v>0</v>
      </c>
      <c r="CA72">
        <v>0</v>
      </c>
      <c r="CB72">
        <v>0</v>
      </c>
      <c r="CC72">
        <v>0</v>
      </c>
      <c r="CD72">
        <v>0</v>
      </c>
      <c r="CE72">
        <v>0</v>
      </c>
      <c r="CF72">
        <v>0</v>
      </c>
      <c r="CG72">
        <v>0</v>
      </c>
      <c r="CH72">
        <v>0</v>
      </c>
      <c r="CI72">
        <v>0</v>
      </c>
      <c r="CJ72">
        <v>4</v>
      </c>
      <c r="CK72">
        <v>0</v>
      </c>
      <c r="CL72">
        <v>0</v>
      </c>
      <c r="CM72">
        <v>0</v>
      </c>
      <c r="CN72">
        <v>0</v>
      </c>
      <c r="CO72">
        <v>0</v>
      </c>
      <c r="CP72">
        <v>1</v>
      </c>
      <c r="CQ72">
        <v>0</v>
      </c>
      <c r="CR72">
        <v>0</v>
      </c>
      <c r="CS72">
        <v>0</v>
      </c>
      <c r="CT72">
        <v>0</v>
      </c>
      <c r="CU72">
        <v>1</v>
      </c>
      <c r="CV72">
        <v>0</v>
      </c>
      <c r="CW72">
        <v>0</v>
      </c>
      <c r="CX72">
        <v>0</v>
      </c>
      <c r="CY72">
        <v>0</v>
      </c>
      <c r="CZ72">
        <v>0</v>
      </c>
      <c r="DA72">
        <v>0</v>
      </c>
      <c r="DB72">
        <v>0</v>
      </c>
      <c r="DC72">
        <v>0</v>
      </c>
      <c r="DD72">
        <v>0</v>
      </c>
      <c r="DE72">
        <v>0</v>
      </c>
      <c r="DF72">
        <v>0</v>
      </c>
      <c r="DG72">
        <v>0</v>
      </c>
      <c r="DH72">
        <v>1</v>
      </c>
      <c r="DI72">
        <v>0</v>
      </c>
      <c r="DJ72">
        <v>0</v>
      </c>
      <c r="DK72">
        <v>0</v>
      </c>
      <c r="DL72">
        <v>0</v>
      </c>
      <c r="DM72">
        <v>4</v>
      </c>
      <c r="DN72">
        <v>6</v>
      </c>
      <c r="DO72">
        <v>0</v>
      </c>
      <c r="DP72">
        <v>0</v>
      </c>
      <c r="DQ72">
        <v>0</v>
      </c>
      <c r="DR72">
        <v>0</v>
      </c>
      <c r="DS72">
        <v>0</v>
      </c>
      <c r="DT72">
        <v>0</v>
      </c>
      <c r="DU72">
        <v>0</v>
      </c>
      <c r="DV72">
        <v>0</v>
      </c>
      <c r="DW72">
        <v>0</v>
      </c>
      <c r="DX72">
        <v>0</v>
      </c>
      <c r="DY72">
        <v>0</v>
      </c>
      <c r="DZ72">
        <v>0</v>
      </c>
      <c r="EA72">
        <v>0</v>
      </c>
      <c r="EB72">
        <v>0</v>
      </c>
      <c r="EC72">
        <v>0</v>
      </c>
      <c r="ED72">
        <v>4</v>
      </c>
      <c r="EE72">
        <v>0</v>
      </c>
      <c r="EF72">
        <v>0</v>
      </c>
      <c r="EG72">
        <v>0</v>
      </c>
      <c r="EH72">
        <v>0</v>
      </c>
      <c r="EI72">
        <v>0</v>
      </c>
      <c r="EJ72">
        <v>0</v>
      </c>
      <c r="EK72">
        <v>0</v>
      </c>
      <c r="EL72">
        <v>0</v>
      </c>
      <c r="EM72">
        <v>0</v>
      </c>
      <c r="EN72">
        <v>0</v>
      </c>
      <c r="EO72">
        <v>0</v>
      </c>
      <c r="EP72">
        <v>0</v>
      </c>
      <c r="EQ72">
        <v>0</v>
      </c>
      <c r="ER72">
        <v>0</v>
      </c>
    </row>
    <row r="73" spans="1:148" hidden="1" x14ac:dyDescent="0.3">
      <c r="A73" t="s">
        <v>663</v>
      </c>
      <c r="B73">
        <v>2000</v>
      </c>
      <c r="C73">
        <v>72</v>
      </c>
      <c r="D73" t="s">
        <v>664</v>
      </c>
      <c r="E73" t="s">
        <v>665</v>
      </c>
      <c r="F73" t="s">
        <v>147</v>
      </c>
      <c r="G73" t="s">
        <v>148</v>
      </c>
      <c r="H73" t="s">
        <v>149</v>
      </c>
      <c r="I73" s="1">
        <v>29138</v>
      </c>
      <c r="J73" s="4">
        <f t="shared" si="26"/>
        <v>21</v>
      </c>
      <c r="K73" t="s">
        <v>150</v>
      </c>
      <c r="L73" t="s">
        <v>150</v>
      </c>
      <c r="M73" t="s">
        <v>150</v>
      </c>
      <c r="N73" t="s">
        <v>150</v>
      </c>
      <c r="O73" t="s">
        <v>150</v>
      </c>
      <c r="P73" t="s">
        <v>666</v>
      </c>
      <c r="Q73" t="s">
        <v>667</v>
      </c>
      <c r="R73">
        <f t="shared" si="14"/>
        <v>718</v>
      </c>
      <c r="S73" t="s">
        <v>668</v>
      </c>
      <c r="T73" s="1">
        <v>36641</v>
      </c>
      <c r="U73" t="s">
        <v>182</v>
      </c>
      <c r="V73" t="s">
        <v>669</v>
      </c>
      <c r="W73">
        <v>20</v>
      </c>
      <c r="X73">
        <v>2</v>
      </c>
      <c r="Y73">
        <v>0.86985391766268261</v>
      </c>
      <c r="Z73" t="s">
        <v>156</v>
      </c>
      <c r="AA73" t="s">
        <v>266</v>
      </c>
      <c r="AB73" t="s">
        <v>274</v>
      </c>
      <c r="AC73">
        <f t="shared" si="15"/>
        <v>1</v>
      </c>
      <c r="AD73">
        <v>1</v>
      </c>
      <c r="AE73">
        <f t="shared" si="16"/>
        <v>0.14000000000000001</v>
      </c>
      <c r="AF73" t="str">
        <f t="shared" si="17"/>
        <v>Light</v>
      </c>
      <c r="AG73">
        <f>_xlfn.XLOOKUP(A73, [1]Sheet1!A:A, [1]Sheet1!I:I, "Nicht gefunden")</f>
        <v>3</v>
      </c>
      <c r="AH73">
        <f>_xlfn.XLOOKUP(A73, [1]Sheet1!A:A, [1]Sheet1!J:J, "Nicht gefunden")</f>
        <v>0.65131034482758621</v>
      </c>
      <c r="AI73">
        <f t="shared" si="18"/>
        <v>0</v>
      </c>
      <c r="AJ73">
        <f t="shared" si="19"/>
        <v>0</v>
      </c>
      <c r="AK73">
        <f t="shared" si="20"/>
        <v>0</v>
      </c>
      <c r="AL73">
        <f t="shared" si="21"/>
        <v>0</v>
      </c>
      <c r="AM73">
        <f t="shared" si="22"/>
        <v>0</v>
      </c>
      <c r="AN73">
        <f t="shared" si="23"/>
        <v>0</v>
      </c>
      <c r="AO73">
        <f t="shared" si="24"/>
        <v>1</v>
      </c>
      <c r="AP73">
        <f t="shared" si="25"/>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1</v>
      </c>
      <c r="EE73">
        <v>0</v>
      </c>
      <c r="EF73">
        <v>0</v>
      </c>
      <c r="EG73">
        <v>0</v>
      </c>
      <c r="EH73">
        <v>0</v>
      </c>
      <c r="EI73">
        <v>0</v>
      </c>
      <c r="EJ73">
        <v>0</v>
      </c>
      <c r="EK73">
        <v>0</v>
      </c>
      <c r="EL73">
        <v>0</v>
      </c>
      <c r="EM73">
        <v>0</v>
      </c>
      <c r="EN73">
        <v>0</v>
      </c>
      <c r="EO73">
        <v>0</v>
      </c>
      <c r="EP73">
        <v>0</v>
      </c>
      <c r="EQ73">
        <v>0</v>
      </c>
      <c r="ER73">
        <v>0</v>
      </c>
    </row>
    <row r="74" spans="1:148" hidden="1" x14ac:dyDescent="0.3">
      <c r="A74" t="s">
        <v>670</v>
      </c>
      <c r="B74">
        <v>2000</v>
      </c>
      <c r="C74">
        <v>73</v>
      </c>
      <c r="D74" t="s">
        <v>671</v>
      </c>
      <c r="E74" t="s">
        <v>672</v>
      </c>
      <c r="F74" t="s">
        <v>161</v>
      </c>
      <c r="G74" t="s">
        <v>150</v>
      </c>
      <c r="H74" t="s">
        <v>150</v>
      </c>
      <c r="I74" t="s">
        <v>150</v>
      </c>
      <c r="J74" s="4" t="s">
        <v>150</v>
      </c>
      <c r="K74" t="s">
        <v>150</v>
      </c>
      <c r="L74" t="s">
        <v>150</v>
      </c>
      <c r="M74" t="s">
        <v>150</v>
      </c>
      <c r="N74" t="s">
        <v>150</v>
      </c>
      <c r="O74" t="s">
        <v>150</v>
      </c>
      <c r="P74" t="s">
        <v>150</v>
      </c>
      <c r="Q74" t="s">
        <v>673</v>
      </c>
      <c r="R74">
        <f t="shared" si="14"/>
        <v>740</v>
      </c>
      <c r="S74" t="s">
        <v>674</v>
      </c>
      <c r="T74" s="1">
        <v>36480</v>
      </c>
      <c r="U74" t="s">
        <v>360</v>
      </c>
      <c r="V74" t="s">
        <v>675</v>
      </c>
      <c r="W74">
        <v>20</v>
      </c>
      <c r="X74">
        <v>25</v>
      </c>
      <c r="Y74">
        <v>0.85768261964735515</v>
      </c>
      <c r="Z74" t="s">
        <v>156</v>
      </c>
      <c r="AA74" t="s">
        <v>157</v>
      </c>
      <c r="AB74" t="s">
        <v>676</v>
      </c>
      <c r="AC74">
        <f t="shared" si="15"/>
        <v>1</v>
      </c>
      <c r="AD74">
        <v>13</v>
      </c>
      <c r="AE74">
        <f t="shared" si="16"/>
        <v>1.76</v>
      </c>
      <c r="AF74" t="str">
        <f t="shared" si="17"/>
        <v>Light</v>
      </c>
      <c r="AG74">
        <f>_xlfn.XLOOKUP(A74, [1]Sheet1!A:A, [1]Sheet1!I:I, "Nicht gefunden")</f>
        <v>2</v>
      </c>
      <c r="AH74">
        <f>_xlfn.XLOOKUP(A74, [1]Sheet1!A:A, [1]Sheet1!J:J, "Nicht gefunden")</f>
        <v>0.8416580310880829</v>
      </c>
      <c r="AI74">
        <f t="shared" si="18"/>
        <v>0</v>
      </c>
      <c r="AJ74">
        <f t="shared" si="19"/>
        <v>1</v>
      </c>
      <c r="AK74">
        <f t="shared" si="20"/>
        <v>1</v>
      </c>
      <c r="AL74">
        <f t="shared" si="21"/>
        <v>9</v>
      </c>
      <c r="AM74">
        <f t="shared" si="22"/>
        <v>0</v>
      </c>
      <c r="AN74">
        <f t="shared" si="23"/>
        <v>2</v>
      </c>
      <c r="AO74">
        <f t="shared" si="24"/>
        <v>0</v>
      </c>
      <c r="AP74">
        <f t="shared" si="25"/>
        <v>1</v>
      </c>
      <c r="AQ74">
        <v>0</v>
      </c>
      <c r="AR74">
        <v>0</v>
      </c>
      <c r="AS74">
        <v>0</v>
      </c>
      <c r="AT74">
        <v>0</v>
      </c>
      <c r="AU74">
        <v>0</v>
      </c>
      <c r="AV74">
        <v>0</v>
      </c>
      <c r="AW74">
        <v>0</v>
      </c>
      <c r="AX74">
        <v>0</v>
      </c>
      <c r="AY74">
        <v>0</v>
      </c>
      <c r="AZ74">
        <v>0</v>
      </c>
      <c r="BA74">
        <v>0</v>
      </c>
      <c r="BB74">
        <v>1</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1</v>
      </c>
      <c r="BY74">
        <v>0</v>
      </c>
      <c r="BZ74">
        <v>0</v>
      </c>
      <c r="CA74">
        <v>0</v>
      </c>
      <c r="CB74">
        <v>0</v>
      </c>
      <c r="CC74">
        <v>0</v>
      </c>
      <c r="CD74">
        <v>0</v>
      </c>
      <c r="CE74">
        <v>0</v>
      </c>
      <c r="CF74">
        <v>0</v>
      </c>
      <c r="CG74">
        <v>0</v>
      </c>
      <c r="CH74">
        <v>0</v>
      </c>
      <c r="CI74">
        <v>0</v>
      </c>
      <c r="CJ74">
        <v>4</v>
      </c>
      <c r="CK74">
        <v>0</v>
      </c>
      <c r="CL74">
        <v>0</v>
      </c>
      <c r="CM74">
        <v>0</v>
      </c>
      <c r="CN74">
        <v>0</v>
      </c>
      <c r="CO74">
        <v>2</v>
      </c>
      <c r="CP74">
        <v>0</v>
      </c>
      <c r="CQ74">
        <v>0</v>
      </c>
      <c r="CR74">
        <v>0</v>
      </c>
      <c r="CS74">
        <v>0</v>
      </c>
      <c r="CT74">
        <v>0</v>
      </c>
      <c r="CU74">
        <v>0</v>
      </c>
      <c r="CV74">
        <v>0</v>
      </c>
      <c r="CW74">
        <v>0</v>
      </c>
      <c r="CX74">
        <v>0</v>
      </c>
      <c r="CY74">
        <v>0</v>
      </c>
      <c r="CZ74">
        <v>0</v>
      </c>
      <c r="DA74">
        <v>0</v>
      </c>
      <c r="DB74">
        <v>0</v>
      </c>
      <c r="DC74">
        <v>0</v>
      </c>
      <c r="DD74">
        <v>0</v>
      </c>
      <c r="DE74">
        <v>0</v>
      </c>
      <c r="DF74">
        <v>0</v>
      </c>
      <c r="DG74">
        <v>0</v>
      </c>
      <c r="DH74">
        <v>0</v>
      </c>
      <c r="DI74">
        <v>2</v>
      </c>
      <c r="DJ74">
        <v>1</v>
      </c>
      <c r="DK74">
        <v>0</v>
      </c>
      <c r="DL74">
        <v>0</v>
      </c>
      <c r="DM74">
        <v>0</v>
      </c>
      <c r="DN74">
        <v>2</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row>
    <row r="75" spans="1:148" x14ac:dyDescent="0.3">
      <c r="A75" t="s">
        <v>677</v>
      </c>
      <c r="B75">
        <v>2000</v>
      </c>
      <c r="C75">
        <v>74</v>
      </c>
      <c r="D75" t="s">
        <v>678</v>
      </c>
      <c r="E75" t="s">
        <v>679</v>
      </c>
      <c r="F75" t="s">
        <v>147</v>
      </c>
      <c r="G75" t="s">
        <v>148</v>
      </c>
      <c r="H75" t="s">
        <v>149</v>
      </c>
      <c r="I75" s="1">
        <v>25805</v>
      </c>
      <c r="J75" s="4">
        <f t="shared" si="26"/>
        <v>30</v>
      </c>
      <c r="K75" t="s">
        <v>680</v>
      </c>
      <c r="L75" t="s">
        <v>150</v>
      </c>
      <c r="M75" t="s">
        <v>150</v>
      </c>
      <c r="N75" t="s">
        <v>150</v>
      </c>
      <c r="O75" t="s">
        <v>150</v>
      </c>
      <c r="P75" t="s">
        <v>681</v>
      </c>
      <c r="Q75" t="s">
        <v>682</v>
      </c>
      <c r="R75">
        <f t="shared" si="14"/>
        <v>382</v>
      </c>
      <c r="S75" t="s">
        <v>683</v>
      </c>
      <c r="T75" s="1">
        <v>36661</v>
      </c>
      <c r="U75" t="s">
        <v>154</v>
      </c>
      <c r="V75" t="s">
        <v>684</v>
      </c>
      <c r="W75">
        <v>20</v>
      </c>
      <c r="X75">
        <v>25</v>
      </c>
      <c r="Y75">
        <v>0.90865384615384615</v>
      </c>
      <c r="Z75" t="s">
        <v>156</v>
      </c>
      <c r="AA75" t="s">
        <v>157</v>
      </c>
      <c r="AB75" t="s">
        <v>150</v>
      </c>
      <c r="AC75">
        <f t="shared" si="15"/>
        <v>0</v>
      </c>
      <c r="AD75">
        <v>0</v>
      </c>
      <c r="AE75">
        <f t="shared" si="16"/>
        <v>0</v>
      </c>
      <c r="AF75" t="str">
        <f t="shared" si="17"/>
        <v>NA</v>
      </c>
      <c r="AG75">
        <f>_xlfn.XLOOKUP(A75, [1]Sheet1!A:A, [1]Sheet1!I:I, "Nicht gefunden")</f>
        <v>5</v>
      </c>
      <c r="AH75">
        <f>_xlfn.XLOOKUP(A75, [1]Sheet1!A:A, [1]Sheet1!J:J, "Nicht gefunden")</f>
        <v>0.52033542976939196</v>
      </c>
      <c r="AI75">
        <f t="shared" si="18"/>
        <v>0</v>
      </c>
      <c r="AJ75">
        <f t="shared" si="19"/>
        <v>0</v>
      </c>
      <c r="AK75">
        <f t="shared" si="20"/>
        <v>0</v>
      </c>
      <c r="AL75">
        <f t="shared" si="21"/>
        <v>0</v>
      </c>
      <c r="AM75">
        <f t="shared" si="22"/>
        <v>0</v>
      </c>
      <c r="AN75">
        <f t="shared" si="23"/>
        <v>0</v>
      </c>
      <c r="AO75">
        <f t="shared" si="24"/>
        <v>0</v>
      </c>
      <c r="AP75">
        <f t="shared" si="2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row>
    <row r="76" spans="1:148" x14ac:dyDescent="0.3">
      <c r="A76" t="s">
        <v>685</v>
      </c>
      <c r="B76">
        <v>2000</v>
      </c>
      <c r="C76">
        <v>75</v>
      </c>
      <c r="D76" t="s">
        <v>686</v>
      </c>
      <c r="E76" t="s">
        <v>687</v>
      </c>
      <c r="F76" t="s">
        <v>187</v>
      </c>
      <c r="G76" t="s">
        <v>150</v>
      </c>
      <c r="H76" t="s">
        <v>150</v>
      </c>
      <c r="I76" t="s">
        <v>150</v>
      </c>
      <c r="J76" s="4" t="s">
        <v>150</v>
      </c>
      <c r="K76" t="s">
        <v>150</v>
      </c>
      <c r="L76">
        <v>1998</v>
      </c>
      <c r="M76">
        <v>2025</v>
      </c>
      <c r="N76">
        <f t="shared" si="27"/>
        <v>27</v>
      </c>
      <c r="O76" t="s">
        <v>188</v>
      </c>
      <c r="P76" t="s">
        <v>688</v>
      </c>
      <c r="Q76" t="s">
        <v>689</v>
      </c>
      <c r="R76">
        <f t="shared" si="14"/>
        <v>397</v>
      </c>
      <c r="S76" t="s">
        <v>690</v>
      </c>
      <c r="T76" s="1">
        <v>36262</v>
      </c>
      <c r="U76" t="s">
        <v>207</v>
      </c>
      <c r="V76" t="s">
        <v>691</v>
      </c>
      <c r="W76">
        <v>20</v>
      </c>
      <c r="X76">
        <v>20</v>
      </c>
      <c r="Y76">
        <v>0.92028985507246375</v>
      </c>
      <c r="Z76" t="s">
        <v>156</v>
      </c>
      <c r="AA76" t="s">
        <v>157</v>
      </c>
      <c r="AB76" t="s">
        <v>150</v>
      </c>
      <c r="AC76">
        <f t="shared" si="15"/>
        <v>0</v>
      </c>
      <c r="AD76">
        <v>0</v>
      </c>
      <c r="AE76">
        <f t="shared" si="16"/>
        <v>0</v>
      </c>
      <c r="AF76" t="str">
        <f t="shared" si="17"/>
        <v>NA</v>
      </c>
      <c r="AG76">
        <f>_xlfn.XLOOKUP(A76, [1]Sheet1!A:A, [1]Sheet1!I:I, "Nicht gefunden")</f>
        <v>4</v>
      </c>
      <c r="AH76">
        <f>_xlfn.XLOOKUP(A76, [1]Sheet1!A:A, [1]Sheet1!J:J, "Nicht gefunden")</f>
        <v>0.99802469135802463</v>
      </c>
      <c r="AI76">
        <f t="shared" si="18"/>
        <v>0</v>
      </c>
      <c r="AJ76">
        <f t="shared" si="19"/>
        <v>0</v>
      </c>
      <c r="AK76">
        <f t="shared" si="20"/>
        <v>0</v>
      </c>
      <c r="AL76">
        <f t="shared" si="21"/>
        <v>0</v>
      </c>
      <c r="AM76">
        <f t="shared" si="22"/>
        <v>0</v>
      </c>
      <c r="AN76">
        <f t="shared" si="23"/>
        <v>0</v>
      </c>
      <c r="AO76">
        <f t="shared" si="24"/>
        <v>0</v>
      </c>
      <c r="AP76">
        <f t="shared" si="25"/>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row>
    <row r="77" spans="1:148" hidden="1" x14ac:dyDescent="0.3">
      <c r="A77" t="s">
        <v>692</v>
      </c>
      <c r="B77">
        <v>2000</v>
      </c>
      <c r="C77">
        <v>76</v>
      </c>
      <c r="D77" t="s">
        <v>693</v>
      </c>
      <c r="E77" t="s">
        <v>694</v>
      </c>
      <c r="F77" t="s">
        <v>161</v>
      </c>
      <c r="G77" t="s">
        <v>150</v>
      </c>
      <c r="H77" t="s">
        <v>150</v>
      </c>
      <c r="I77" t="s">
        <v>150</v>
      </c>
      <c r="J77" s="4" t="s">
        <v>150</v>
      </c>
      <c r="K77" t="s">
        <v>150</v>
      </c>
      <c r="L77" t="s">
        <v>150</v>
      </c>
      <c r="M77" t="s">
        <v>150</v>
      </c>
      <c r="N77" t="s">
        <v>150</v>
      </c>
      <c r="O77" t="s">
        <v>150</v>
      </c>
      <c r="P77" t="s">
        <v>150</v>
      </c>
      <c r="Q77" t="s">
        <v>695</v>
      </c>
      <c r="R77">
        <f t="shared" si="14"/>
        <v>448</v>
      </c>
      <c r="S77" t="s">
        <v>696</v>
      </c>
      <c r="T77" s="1">
        <v>36345</v>
      </c>
      <c r="U77" t="s">
        <v>360</v>
      </c>
      <c r="V77" t="s">
        <v>697</v>
      </c>
      <c r="W77">
        <v>20</v>
      </c>
      <c r="X77">
        <v>23</v>
      </c>
      <c r="Y77">
        <v>0.88408644400785852</v>
      </c>
      <c r="Z77" t="s">
        <v>156</v>
      </c>
      <c r="AA77" t="s">
        <v>157</v>
      </c>
      <c r="AB77" t="s">
        <v>698</v>
      </c>
      <c r="AC77">
        <f t="shared" si="15"/>
        <v>1</v>
      </c>
      <c r="AD77">
        <v>23</v>
      </c>
      <c r="AE77">
        <f t="shared" si="16"/>
        <v>5.13</v>
      </c>
      <c r="AF77" t="str">
        <f t="shared" si="17"/>
        <v>Heavy</v>
      </c>
      <c r="AG77">
        <f>_xlfn.XLOOKUP(A77, [1]Sheet1!A:A, [1]Sheet1!I:I, "Nicht gefunden")</f>
        <v>2</v>
      </c>
      <c r="AH77">
        <f>_xlfn.XLOOKUP(A77, [1]Sheet1!A:A, [1]Sheet1!J:J, "Nicht gefunden")</f>
        <v>0.82718808193668525</v>
      </c>
      <c r="AI77">
        <f t="shared" si="18"/>
        <v>1</v>
      </c>
      <c r="AJ77">
        <f t="shared" si="19"/>
        <v>2</v>
      </c>
      <c r="AK77">
        <f t="shared" si="20"/>
        <v>0</v>
      </c>
      <c r="AL77">
        <f t="shared" si="21"/>
        <v>6</v>
      </c>
      <c r="AM77">
        <f t="shared" si="22"/>
        <v>1</v>
      </c>
      <c r="AN77">
        <f t="shared" si="23"/>
        <v>9</v>
      </c>
      <c r="AO77">
        <f t="shared" si="24"/>
        <v>3</v>
      </c>
      <c r="AP77">
        <f t="shared" si="25"/>
        <v>1</v>
      </c>
      <c r="AQ77">
        <v>0</v>
      </c>
      <c r="AR77">
        <v>1</v>
      </c>
      <c r="AS77">
        <v>0</v>
      </c>
      <c r="AT77">
        <v>0</v>
      </c>
      <c r="AU77">
        <v>0</v>
      </c>
      <c r="AV77">
        <v>0</v>
      </c>
      <c r="AW77">
        <v>0</v>
      </c>
      <c r="AX77">
        <v>0</v>
      </c>
      <c r="AY77">
        <v>0</v>
      </c>
      <c r="AZ77">
        <v>0</v>
      </c>
      <c r="BA77">
        <v>0</v>
      </c>
      <c r="BB77">
        <v>2</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1</v>
      </c>
      <c r="BZ77">
        <v>0</v>
      </c>
      <c r="CA77">
        <v>0</v>
      </c>
      <c r="CB77">
        <v>0</v>
      </c>
      <c r="CC77">
        <v>0</v>
      </c>
      <c r="CD77">
        <v>0</v>
      </c>
      <c r="CE77">
        <v>0</v>
      </c>
      <c r="CF77">
        <v>0</v>
      </c>
      <c r="CG77">
        <v>0</v>
      </c>
      <c r="CH77">
        <v>0</v>
      </c>
      <c r="CI77">
        <v>0</v>
      </c>
      <c r="CJ77">
        <v>0</v>
      </c>
      <c r="CK77">
        <v>0</v>
      </c>
      <c r="CL77">
        <v>0</v>
      </c>
      <c r="CM77">
        <v>0</v>
      </c>
      <c r="CN77">
        <v>0</v>
      </c>
      <c r="CO77">
        <v>1</v>
      </c>
      <c r="CP77">
        <v>0</v>
      </c>
      <c r="CQ77">
        <v>0</v>
      </c>
      <c r="CR77">
        <v>0</v>
      </c>
      <c r="CS77">
        <v>0</v>
      </c>
      <c r="CT77">
        <v>0</v>
      </c>
      <c r="CU77">
        <v>1</v>
      </c>
      <c r="CV77">
        <v>0</v>
      </c>
      <c r="CW77">
        <v>0</v>
      </c>
      <c r="CX77">
        <v>0</v>
      </c>
      <c r="CY77">
        <v>0</v>
      </c>
      <c r="CZ77">
        <v>0</v>
      </c>
      <c r="DA77">
        <v>0</v>
      </c>
      <c r="DB77">
        <v>0</v>
      </c>
      <c r="DC77">
        <v>0</v>
      </c>
      <c r="DD77">
        <v>0</v>
      </c>
      <c r="DE77">
        <v>0</v>
      </c>
      <c r="DF77">
        <v>0</v>
      </c>
      <c r="DG77">
        <v>0</v>
      </c>
      <c r="DH77">
        <v>3</v>
      </c>
      <c r="DI77">
        <v>0</v>
      </c>
      <c r="DJ77">
        <v>2</v>
      </c>
      <c r="DK77">
        <v>0</v>
      </c>
      <c r="DL77">
        <v>0</v>
      </c>
      <c r="DM77">
        <v>5</v>
      </c>
      <c r="DN77">
        <v>4</v>
      </c>
      <c r="DO77">
        <v>0</v>
      </c>
      <c r="DP77">
        <v>0</v>
      </c>
      <c r="DQ77">
        <v>0</v>
      </c>
      <c r="DR77">
        <v>0</v>
      </c>
      <c r="DS77">
        <v>0</v>
      </c>
      <c r="DT77">
        <v>0</v>
      </c>
      <c r="DU77">
        <v>0</v>
      </c>
      <c r="DV77">
        <v>0</v>
      </c>
      <c r="DW77">
        <v>0</v>
      </c>
      <c r="DX77">
        <v>0</v>
      </c>
      <c r="DY77">
        <v>0</v>
      </c>
      <c r="DZ77">
        <v>0</v>
      </c>
      <c r="EA77">
        <v>0</v>
      </c>
      <c r="EB77">
        <v>0</v>
      </c>
      <c r="EC77">
        <v>0</v>
      </c>
      <c r="ED77">
        <v>3</v>
      </c>
      <c r="EE77">
        <v>0</v>
      </c>
      <c r="EF77">
        <v>0</v>
      </c>
      <c r="EG77">
        <v>0</v>
      </c>
      <c r="EH77">
        <v>0</v>
      </c>
      <c r="EI77">
        <v>0</v>
      </c>
      <c r="EJ77">
        <v>0</v>
      </c>
      <c r="EK77">
        <v>0</v>
      </c>
      <c r="EL77">
        <v>0</v>
      </c>
      <c r="EM77">
        <v>0</v>
      </c>
      <c r="EN77">
        <v>0</v>
      </c>
      <c r="EO77">
        <v>0</v>
      </c>
      <c r="EP77">
        <v>0</v>
      </c>
      <c r="EQ77">
        <v>0</v>
      </c>
      <c r="ER77">
        <v>0</v>
      </c>
    </row>
    <row r="78" spans="1:148" x14ac:dyDescent="0.3">
      <c r="A78" t="s">
        <v>699</v>
      </c>
      <c r="B78">
        <v>2000</v>
      </c>
      <c r="C78">
        <v>77</v>
      </c>
      <c r="D78" t="s">
        <v>700</v>
      </c>
      <c r="E78" t="s">
        <v>539</v>
      </c>
      <c r="F78" t="s">
        <v>147</v>
      </c>
      <c r="G78" t="s">
        <v>148</v>
      </c>
      <c r="H78" t="s">
        <v>149</v>
      </c>
      <c r="I78" s="1">
        <v>29922</v>
      </c>
      <c r="J78" s="4">
        <f t="shared" si="26"/>
        <v>18</v>
      </c>
      <c r="K78" t="s">
        <v>150</v>
      </c>
      <c r="L78" t="s">
        <v>150</v>
      </c>
      <c r="M78" t="s">
        <v>150</v>
      </c>
      <c r="N78" t="s">
        <v>150</v>
      </c>
      <c r="O78" t="s">
        <v>150</v>
      </c>
      <c r="P78" t="s">
        <v>540</v>
      </c>
      <c r="Q78" t="s">
        <v>701</v>
      </c>
      <c r="R78">
        <f t="shared" si="14"/>
        <v>332</v>
      </c>
      <c r="S78" t="s">
        <v>702</v>
      </c>
      <c r="T78" s="1">
        <v>36509</v>
      </c>
      <c r="U78" t="s">
        <v>207</v>
      </c>
      <c r="V78" t="s">
        <v>703</v>
      </c>
      <c r="W78">
        <v>20</v>
      </c>
      <c r="X78">
        <v>14</v>
      </c>
      <c r="Y78">
        <v>0.95156695156695159</v>
      </c>
      <c r="Z78" t="s">
        <v>156</v>
      </c>
      <c r="AA78" t="s">
        <v>157</v>
      </c>
      <c r="AB78" t="s">
        <v>150</v>
      </c>
      <c r="AC78">
        <f t="shared" si="15"/>
        <v>0</v>
      </c>
      <c r="AD78">
        <v>0</v>
      </c>
      <c r="AE78">
        <f t="shared" si="16"/>
        <v>0</v>
      </c>
      <c r="AF78" t="str">
        <f t="shared" si="17"/>
        <v>NA</v>
      </c>
      <c r="AG78">
        <f>_xlfn.XLOOKUP(A78, [1]Sheet1!A:A, [1]Sheet1!I:I, "Nicht gefunden")</f>
        <v>4</v>
      </c>
      <c r="AH78">
        <f>_xlfn.XLOOKUP(A78, [1]Sheet1!A:A, [1]Sheet1!J:J, "Nicht gefunden")</f>
        <v>0.9052064631956912</v>
      </c>
      <c r="AI78">
        <f t="shared" si="18"/>
        <v>0</v>
      </c>
      <c r="AJ78">
        <f t="shared" si="19"/>
        <v>0</v>
      </c>
      <c r="AK78">
        <f t="shared" si="20"/>
        <v>0</v>
      </c>
      <c r="AL78">
        <f t="shared" si="21"/>
        <v>0</v>
      </c>
      <c r="AM78">
        <f t="shared" si="22"/>
        <v>0</v>
      </c>
      <c r="AN78">
        <f t="shared" si="23"/>
        <v>0</v>
      </c>
      <c r="AO78">
        <f t="shared" si="24"/>
        <v>0</v>
      </c>
      <c r="AP78">
        <f t="shared" si="25"/>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row>
    <row r="79" spans="1:148" x14ac:dyDescent="0.3">
      <c r="A79" t="s">
        <v>704</v>
      </c>
      <c r="B79">
        <v>2000</v>
      </c>
      <c r="C79">
        <v>78</v>
      </c>
      <c r="D79" t="s">
        <v>705</v>
      </c>
      <c r="E79" t="s">
        <v>202</v>
      </c>
      <c r="F79" t="s">
        <v>187</v>
      </c>
      <c r="G79" t="s">
        <v>150</v>
      </c>
      <c r="H79" t="s">
        <v>150</v>
      </c>
      <c r="I79" t="s">
        <v>150</v>
      </c>
      <c r="J79" s="4" t="s">
        <v>150</v>
      </c>
      <c r="K79" t="s">
        <v>150</v>
      </c>
      <c r="L79">
        <v>1994</v>
      </c>
      <c r="M79">
        <v>2001</v>
      </c>
      <c r="N79">
        <f t="shared" si="27"/>
        <v>7</v>
      </c>
      <c r="O79" t="s">
        <v>203</v>
      </c>
      <c r="P79" t="s">
        <v>204</v>
      </c>
      <c r="Q79" t="s">
        <v>706</v>
      </c>
      <c r="R79">
        <f t="shared" si="14"/>
        <v>376</v>
      </c>
      <c r="S79" t="s">
        <v>707</v>
      </c>
      <c r="T79" s="1">
        <v>36605</v>
      </c>
      <c r="U79" t="s">
        <v>207</v>
      </c>
      <c r="V79" t="s">
        <v>708</v>
      </c>
      <c r="W79">
        <v>20</v>
      </c>
      <c r="X79">
        <v>24</v>
      </c>
      <c r="Y79">
        <v>0.95969773299748107</v>
      </c>
      <c r="Z79" t="s">
        <v>156</v>
      </c>
      <c r="AA79" t="s">
        <v>157</v>
      </c>
      <c r="AB79" t="s">
        <v>150</v>
      </c>
      <c r="AC79">
        <f t="shared" si="15"/>
        <v>0</v>
      </c>
      <c r="AD79">
        <v>0</v>
      </c>
      <c r="AE79">
        <f t="shared" si="16"/>
        <v>0</v>
      </c>
      <c r="AF79" t="str">
        <f t="shared" si="17"/>
        <v>NA</v>
      </c>
      <c r="AG79">
        <f>_xlfn.XLOOKUP(A79, [1]Sheet1!A:A, [1]Sheet1!I:I, "Nicht gefunden")</f>
        <v>4</v>
      </c>
      <c r="AH79">
        <f>_xlfn.XLOOKUP(A79, [1]Sheet1!A:A, [1]Sheet1!J:J, "Nicht gefunden")</f>
        <v>0.91719038817005538</v>
      </c>
      <c r="AI79">
        <f t="shared" si="18"/>
        <v>0</v>
      </c>
      <c r="AJ79">
        <f t="shared" si="19"/>
        <v>0</v>
      </c>
      <c r="AK79">
        <f t="shared" si="20"/>
        <v>0</v>
      </c>
      <c r="AL79">
        <f t="shared" si="21"/>
        <v>0</v>
      </c>
      <c r="AM79">
        <f t="shared" si="22"/>
        <v>0</v>
      </c>
      <c r="AN79">
        <f t="shared" si="23"/>
        <v>0</v>
      </c>
      <c r="AO79">
        <f t="shared" si="24"/>
        <v>0</v>
      </c>
      <c r="AP79">
        <f t="shared" si="25"/>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row>
    <row r="80" spans="1:148" x14ac:dyDescent="0.3">
      <c r="A80" t="s">
        <v>709</v>
      </c>
      <c r="B80">
        <v>2000</v>
      </c>
      <c r="C80">
        <v>79</v>
      </c>
      <c r="D80" t="s">
        <v>710</v>
      </c>
      <c r="E80" t="s">
        <v>711</v>
      </c>
      <c r="F80" t="s">
        <v>147</v>
      </c>
      <c r="G80" t="s">
        <v>177</v>
      </c>
      <c r="H80" t="s">
        <v>149</v>
      </c>
      <c r="I80" s="1">
        <v>23223</v>
      </c>
      <c r="J80" s="4">
        <f t="shared" si="26"/>
        <v>37</v>
      </c>
      <c r="K80" t="s">
        <v>150</v>
      </c>
      <c r="L80" t="s">
        <v>150</v>
      </c>
      <c r="M80" t="s">
        <v>150</v>
      </c>
      <c r="N80" t="s">
        <v>150</v>
      </c>
      <c r="O80" t="s">
        <v>150</v>
      </c>
      <c r="P80" t="s">
        <v>712</v>
      </c>
      <c r="Q80" t="s">
        <v>713</v>
      </c>
      <c r="R80">
        <f t="shared" si="14"/>
        <v>204</v>
      </c>
      <c r="S80" t="s">
        <v>714</v>
      </c>
      <c r="T80" s="1">
        <v>36577</v>
      </c>
      <c r="U80" t="s">
        <v>154</v>
      </c>
      <c r="V80" t="s">
        <v>715</v>
      </c>
      <c r="W80">
        <v>20</v>
      </c>
      <c r="X80">
        <v>22</v>
      </c>
      <c r="Y80">
        <v>0.910377358490566</v>
      </c>
      <c r="Z80" t="s">
        <v>156</v>
      </c>
      <c r="AA80" t="s">
        <v>157</v>
      </c>
      <c r="AB80" t="s">
        <v>150</v>
      </c>
      <c r="AC80">
        <f t="shared" si="15"/>
        <v>0</v>
      </c>
      <c r="AD80">
        <v>0</v>
      </c>
      <c r="AE80">
        <f t="shared" si="16"/>
        <v>0</v>
      </c>
      <c r="AF80" t="str">
        <f t="shared" si="17"/>
        <v>NA</v>
      </c>
      <c r="AG80">
        <f>_xlfn.XLOOKUP(A80, [1]Sheet1!A:A, [1]Sheet1!I:I, "Nicht gefunden")</f>
        <v>4</v>
      </c>
      <c r="AH80">
        <f>_xlfn.XLOOKUP(A80, [1]Sheet1!A:A, [1]Sheet1!J:J, "Nicht gefunden")</f>
        <v>0.94418604651162785</v>
      </c>
      <c r="AI80">
        <f t="shared" si="18"/>
        <v>0</v>
      </c>
      <c r="AJ80">
        <f t="shared" si="19"/>
        <v>0</v>
      </c>
      <c r="AK80">
        <f t="shared" si="20"/>
        <v>0</v>
      </c>
      <c r="AL80">
        <f t="shared" si="21"/>
        <v>0</v>
      </c>
      <c r="AM80">
        <f t="shared" si="22"/>
        <v>0</v>
      </c>
      <c r="AN80">
        <f t="shared" si="23"/>
        <v>0</v>
      </c>
      <c r="AO80">
        <f t="shared" si="24"/>
        <v>0</v>
      </c>
      <c r="AP80">
        <f t="shared" si="25"/>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row>
    <row r="81" spans="1:148" x14ac:dyDescent="0.3">
      <c r="A81" t="s">
        <v>716</v>
      </c>
      <c r="B81">
        <v>2000</v>
      </c>
      <c r="C81">
        <v>80</v>
      </c>
      <c r="D81" t="s">
        <v>717</v>
      </c>
      <c r="E81" t="s">
        <v>718</v>
      </c>
      <c r="F81" t="s">
        <v>147</v>
      </c>
      <c r="G81" t="s">
        <v>177</v>
      </c>
      <c r="H81" t="s">
        <v>149</v>
      </c>
      <c r="I81" s="1">
        <v>19132</v>
      </c>
      <c r="J81" s="4">
        <f t="shared" si="26"/>
        <v>48</v>
      </c>
      <c r="K81" t="s">
        <v>150</v>
      </c>
      <c r="L81" t="s">
        <v>150</v>
      </c>
      <c r="M81" t="s">
        <v>150</v>
      </c>
      <c r="N81" t="s">
        <v>150</v>
      </c>
      <c r="O81" t="s">
        <v>150</v>
      </c>
      <c r="P81" t="s">
        <v>719</v>
      </c>
      <c r="Q81" t="s">
        <v>720</v>
      </c>
      <c r="R81">
        <f t="shared" si="14"/>
        <v>291</v>
      </c>
      <c r="S81" t="s">
        <v>721</v>
      </c>
      <c r="T81" s="1">
        <v>36528</v>
      </c>
      <c r="U81" t="s">
        <v>154</v>
      </c>
      <c r="V81" t="s">
        <v>722</v>
      </c>
      <c r="W81">
        <v>20</v>
      </c>
      <c r="X81">
        <v>31</v>
      </c>
      <c r="Y81">
        <v>0.90291262135922334</v>
      </c>
      <c r="Z81" t="s">
        <v>156</v>
      </c>
      <c r="AA81" t="s">
        <v>157</v>
      </c>
      <c r="AB81" t="s">
        <v>150</v>
      </c>
      <c r="AC81">
        <f t="shared" si="15"/>
        <v>0</v>
      </c>
      <c r="AD81">
        <v>0</v>
      </c>
      <c r="AE81">
        <f t="shared" si="16"/>
        <v>0</v>
      </c>
      <c r="AF81" t="str">
        <f t="shared" si="17"/>
        <v>NA</v>
      </c>
      <c r="AG81">
        <f>_xlfn.XLOOKUP(A81, [1]Sheet1!A:A, [1]Sheet1!I:I, "Nicht gefunden")</f>
        <v>4</v>
      </c>
      <c r="AH81">
        <f>_xlfn.XLOOKUP(A81, [1]Sheet1!A:A, [1]Sheet1!J:J, "Nicht gefunden")</f>
        <v>0.52560175054704594</v>
      </c>
      <c r="AI81">
        <f t="shared" si="18"/>
        <v>0</v>
      </c>
      <c r="AJ81">
        <f t="shared" si="19"/>
        <v>0</v>
      </c>
      <c r="AK81">
        <f t="shared" si="20"/>
        <v>0</v>
      </c>
      <c r="AL81">
        <f t="shared" si="21"/>
        <v>0</v>
      </c>
      <c r="AM81">
        <f t="shared" si="22"/>
        <v>0</v>
      </c>
      <c r="AN81">
        <f t="shared" si="23"/>
        <v>0</v>
      </c>
      <c r="AO81">
        <f t="shared" si="24"/>
        <v>0</v>
      </c>
      <c r="AP81">
        <f t="shared" si="25"/>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row>
    <row r="82" spans="1:148" x14ac:dyDescent="0.3">
      <c r="A82" t="s">
        <v>723</v>
      </c>
      <c r="B82">
        <v>2000</v>
      </c>
      <c r="C82">
        <v>81</v>
      </c>
      <c r="D82" t="s">
        <v>724</v>
      </c>
      <c r="E82" t="s">
        <v>612</v>
      </c>
      <c r="F82" t="s">
        <v>147</v>
      </c>
      <c r="G82" t="s">
        <v>177</v>
      </c>
      <c r="H82" t="s">
        <v>149</v>
      </c>
      <c r="I82" s="1">
        <v>26806</v>
      </c>
      <c r="J82" s="4">
        <f t="shared" si="26"/>
        <v>26</v>
      </c>
      <c r="K82" t="s">
        <v>150</v>
      </c>
      <c r="L82" t="s">
        <v>150</v>
      </c>
      <c r="M82" t="s">
        <v>150</v>
      </c>
      <c r="N82" t="s">
        <v>150</v>
      </c>
      <c r="O82" t="s">
        <v>150</v>
      </c>
      <c r="P82" t="s">
        <v>613</v>
      </c>
      <c r="Q82" t="s">
        <v>725</v>
      </c>
      <c r="R82">
        <f t="shared" si="14"/>
        <v>285</v>
      </c>
      <c r="S82" t="s">
        <v>726</v>
      </c>
      <c r="T82" s="1">
        <v>36445</v>
      </c>
      <c r="U82" t="s">
        <v>182</v>
      </c>
      <c r="V82" t="s">
        <v>727</v>
      </c>
      <c r="W82">
        <v>20</v>
      </c>
      <c r="X82">
        <v>29</v>
      </c>
      <c r="Y82">
        <v>0.93811074918566772</v>
      </c>
      <c r="Z82" t="s">
        <v>156</v>
      </c>
      <c r="AA82" t="s">
        <v>157</v>
      </c>
      <c r="AB82" t="s">
        <v>150</v>
      </c>
      <c r="AC82">
        <f t="shared" si="15"/>
        <v>0</v>
      </c>
      <c r="AD82">
        <v>0</v>
      </c>
      <c r="AE82">
        <f t="shared" si="16"/>
        <v>0</v>
      </c>
      <c r="AF82" t="str">
        <f t="shared" si="17"/>
        <v>NA</v>
      </c>
      <c r="AG82">
        <f>_xlfn.XLOOKUP(A82, [1]Sheet1!A:A, [1]Sheet1!I:I, "Nicht gefunden")</f>
        <v>4</v>
      </c>
      <c r="AH82">
        <f>_xlfn.XLOOKUP(A82, [1]Sheet1!A:A, [1]Sheet1!J:J, "Nicht gefunden")</f>
        <v>0.83343848580441637</v>
      </c>
      <c r="AI82">
        <f t="shared" si="18"/>
        <v>0</v>
      </c>
      <c r="AJ82">
        <f t="shared" si="19"/>
        <v>0</v>
      </c>
      <c r="AK82">
        <f t="shared" si="20"/>
        <v>0</v>
      </c>
      <c r="AL82">
        <f t="shared" si="21"/>
        <v>0</v>
      </c>
      <c r="AM82">
        <f t="shared" si="22"/>
        <v>0</v>
      </c>
      <c r="AN82">
        <f t="shared" si="23"/>
        <v>0</v>
      </c>
      <c r="AO82">
        <f t="shared" si="24"/>
        <v>0</v>
      </c>
      <c r="AP82">
        <f t="shared" si="25"/>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row>
    <row r="83" spans="1:148" x14ac:dyDescent="0.3">
      <c r="A83" t="s">
        <v>728</v>
      </c>
      <c r="B83">
        <v>2000</v>
      </c>
      <c r="C83">
        <v>82</v>
      </c>
      <c r="D83" t="s">
        <v>729</v>
      </c>
      <c r="E83" t="s">
        <v>730</v>
      </c>
      <c r="F83" t="s">
        <v>147</v>
      </c>
      <c r="G83" t="s">
        <v>177</v>
      </c>
      <c r="H83" t="s">
        <v>149</v>
      </c>
      <c r="I83" s="1">
        <v>22470</v>
      </c>
      <c r="J83" s="4">
        <f t="shared" si="26"/>
        <v>38</v>
      </c>
      <c r="K83" t="s">
        <v>150</v>
      </c>
      <c r="L83" t="s">
        <v>150</v>
      </c>
      <c r="M83" t="s">
        <v>150</v>
      </c>
      <c r="N83" t="s">
        <v>150</v>
      </c>
      <c r="O83" t="s">
        <v>150</v>
      </c>
      <c r="P83" t="s">
        <v>731</v>
      </c>
      <c r="Q83" t="s">
        <v>732</v>
      </c>
      <c r="R83">
        <f t="shared" si="14"/>
        <v>229</v>
      </c>
      <c r="S83" t="s">
        <v>733</v>
      </c>
      <c r="T83" s="1">
        <v>36486</v>
      </c>
      <c r="U83" t="s">
        <v>154</v>
      </c>
      <c r="V83" t="s">
        <v>734</v>
      </c>
      <c r="W83">
        <v>20</v>
      </c>
      <c r="X83">
        <v>31</v>
      </c>
      <c r="Y83">
        <v>0.92016806722689071</v>
      </c>
      <c r="Z83" t="s">
        <v>156</v>
      </c>
      <c r="AA83" t="s">
        <v>157</v>
      </c>
      <c r="AB83" t="s">
        <v>150</v>
      </c>
      <c r="AC83">
        <f t="shared" si="15"/>
        <v>0</v>
      </c>
      <c r="AD83">
        <v>0</v>
      </c>
      <c r="AE83">
        <f t="shared" si="16"/>
        <v>0</v>
      </c>
      <c r="AF83" t="str">
        <f t="shared" si="17"/>
        <v>NA</v>
      </c>
      <c r="AG83">
        <f>_xlfn.XLOOKUP(A83, [1]Sheet1!A:A, [1]Sheet1!I:I, "Nicht gefunden")</f>
        <v>4</v>
      </c>
      <c r="AH83">
        <f>_xlfn.XLOOKUP(A83, [1]Sheet1!A:A, [1]Sheet1!J:J, "Nicht gefunden")</f>
        <v>0.67438596491228064</v>
      </c>
      <c r="AI83">
        <f t="shared" si="18"/>
        <v>0</v>
      </c>
      <c r="AJ83">
        <f t="shared" si="19"/>
        <v>0</v>
      </c>
      <c r="AK83">
        <f t="shared" si="20"/>
        <v>0</v>
      </c>
      <c r="AL83">
        <f t="shared" si="21"/>
        <v>0</v>
      </c>
      <c r="AM83">
        <f t="shared" si="22"/>
        <v>0</v>
      </c>
      <c r="AN83">
        <f t="shared" si="23"/>
        <v>0</v>
      </c>
      <c r="AO83">
        <f t="shared" si="24"/>
        <v>0</v>
      </c>
      <c r="AP83">
        <f t="shared" si="25"/>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row>
    <row r="84" spans="1:148" x14ac:dyDescent="0.3">
      <c r="A84" t="s">
        <v>735</v>
      </c>
      <c r="B84">
        <v>2000</v>
      </c>
      <c r="C84">
        <v>83</v>
      </c>
      <c r="D84" t="s">
        <v>736</v>
      </c>
      <c r="E84" t="s">
        <v>737</v>
      </c>
      <c r="F84" t="s">
        <v>147</v>
      </c>
      <c r="G84" t="s">
        <v>177</v>
      </c>
      <c r="H84" t="s">
        <v>149</v>
      </c>
      <c r="I84" s="1">
        <v>24593</v>
      </c>
      <c r="J84" s="4">
        <f t="shared" si="26"/>
        <v>32</v>
      </c>
      <c r="K84" t="s">
        <v>150</v>
      </c>
      <c r="L84" t="s">
        <v>150</v>
      </c>
      <c r="M84" t="s">
        <v>150</v>
      </c>
      <c r="N84" t="s">
        <v>150</v>
      </c>
      <c r="O84" t="s">
        <v>150</v>
      </c>
      <c r="P84" t="s">
        <v>738</v>
      </c>
      <c r="Q84" t="s">
        <v>739</v>
      </c>
      <c r="R84">
        <f t="shared" si="14"/>
        <v>239</v>
      </c>
      <c r="S84" t="s">
        <v>740</v>
      </c>
      <c r="T84" s="1">
        <v>36437</v>
      </c>
      <c r="U84" t="s">
        <v>154</v>
      </c>
      <c r="V84" t="s">
        <v>741</v>
      </c>
      <c r="W84">
        <v>16</v>
      </c>
      <c r="X84">
        <v>29</v>
      </c>
      <c r="Y84">
        <v>0.95</v>
      </c>
      <c r="Z84" t="s">
        <v>156</v>
      </c>
      <c r="AA84" t="s">
        <v>157</v>
      </c>
      <c r="AB84" t="s">
        <v>150</v>
      </c>
      <c r="AC84">
        <f t="shared" si="15"/>
        <v>0</v>
      </c>
      <c r="AD84">
        <v>0</v>
      </c>
      <c r="AE84">
        <f t="shared" si="16"/>
        <v>0</v>
      </c>
      <c r="AF84" t="str">
        <f t="shared" si="17"/>
        <v>NA</v>
      </c>
      <c r="AG84">
        <f>_xlfn.XLOOKUP(A84, [1]Sheet1!A:A, [1]Sheet1!I:I, "Nicht gefunden")</f>
        <v>4</v>
      </c>
      <c r="AH84">
        <f>_xlfn.XLOOKUP(A84, [1]Sheet1!A:A, [1]Sheet1!J:J, "Nicht gefunden")</f>
        <v>0.98339100346020758</v>
      </c>
      <c r="AI84">
        <f t="shared" si="18"/>
        <v>0</v>
      </c>
      <c r="AJ84">
        <f t="shared" si="19"/>
        <v>0</v>
      </c>
      <c r="AK84">
        <f t="shared" si="20"/>
        <v>0</v>
      </c>
      <c r="AL84">
        <f t="shared" si="21"/>
        <v>0</v>
      </c>
      <c r="AM84">
        <f t="shared" si="22"/>
        <v>0</v>
      </c>
      <c r="AN84">
        <f t="shared" si="23"/>
        <v>0</v>
      </c>
      <c r="AO84">
        <f t="shared" si="24"/>
        <v>0</v>
      </c>
      <c r="AP84">
        <f t="shared" si="25"/>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row>
    <row r="85" spans="1:148" hidden="1" x14ac:dyDescent="0.3">
      <c r="A85" t="s">
        <v>742</v>
      </c>
      <c r="B85">
        <v>2000</v>
      </c>
      <c r="C85">
        <v>84</v>
      </c>
      <c r="D85" t="s">
        <v>743</v>
      </c>
      <c r="E85" t="s">
        <v>744</v>
      </c>
      <c r="F85" t="s">
        <v>187</v>
      </c>
      <c r="G85" t="s">
        <v>150</v>
      </c>
      <c r="H85" t="s">
        <v>150</v>
      </c>
      <c r="I85" t="s">
        <v>150</v>
      </c>
      <c r="J85" s="4" t="s">
        <v>150</v>
      </c>
      <c r="K85" t="s">
        <v>745</v>
      </c>
      <c r="L85">
        <v>1986</v>
      </c>
      <c r="M85">
        <v>2025</v>
      </c>
      <c r="N85">
        <f t="shared" si="27"/>
        <v>39</v>
      </c>
      <c r="O85" t="s">
        <v>188</v>
      </c>
      <c r="P85" t="s">
        <v>746</v>
      </c>
      <c r="Q85" t="s">
        <v>747</v>
      </c>
      <c r="R85">
        <f t="shared" si="14"/>
        <v>249</v>
      </c>
      <c r="S85" t="s">
        <v>748</v>
      </c>
      <c r="T85" s="1">
        <v>36612</v>
      </c>
      <c r="U85" t="s">
        <v>164</v>
      </c>
      <c r="V85" t="s">
        <v>749</v>
      </c>
      <c r="W85">
        <v>20</v>
      </c>
      <c r="X85">
        <v>24</v>
      </c>
      <c r="Y85">
        <v>0.9490909090909091</v>
      </c>
      <c r="Z85" t="s">
        <v>156</v>
      </c>
      <c r="AA85" t="s">
        <v>157</v>
      </c>
      <c r="AB85" t="s">
        <v>231</v>
      </c>
      <c r="AC85">
        <f t="shared" si="15"/>
        <v>1</v>
      </c>
      <c r="AD85">
        <v>1</v>
      </c>
      <c r="AE85">
        <f t="shared" si="16"/>
        <v>0.4</v>
      </c>
      <c r="AF85" t="str">
        <f t="shared" si="17"/>
        <v>Light</v>
      </c>
      <c r="AG85">
        <f>_xlfn.XLOOKUP(A85, [1]Sheet1!A:A, [1]Sheet1!I:I, "Nicht gefunden")</f>
        <v>4</v>
      </c>
      <c r="AH85">
        <f>_xlfn.XLOOKUP(A85, [1]Sheet1!A:A, [1]Sheet1!J:J, "Nicht gefunden")</f>
        <v>0.50795698924731181</v>
      </c>
      <c r="AI85">
        <f t="shared" si="18"/>
        <v>0</v>
      </c>
      <c r="AJ85">
        <f t="shared" si="19"/>
        <v>0</v>
      </c>
      <c r="AK85">
        <f t="shared" si="20"/>
        <v>0</v>
      </c>
      <c r="AL85">
        <f t="shared" si="21"/>
        <v>0</v>
      </c>
      <c r="AM85">
        <f t="shared" si="22"/>
        <v>0</v>
      </c>
      <c r="AN85">
        <f t="shared" si="23"/>
        <v>0</v>
      </c>
      <c r="AO85">
        <f t="shared" si="24"/>
        <v>0</v>
      </c>
      <c r="AP85">
        <f t="shared" si="25"/>
        <v>1</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1</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row>
    <row r="86" spans="1:148" hidden="1" x14ac:dyDescent="0.3">
      <c r="A86" t="s">
        <v>750</v>
      </c>
      <c r="B86">
        <v>2000</v>
      </c>
      <c r="C86">
        <v>85</v>
      </c>
      <c r="D86" t="s">
        <v>751</v>
      </c>
      <c r="E86" t="s">
        <v>752</v>
      </c>
      <c r="F86" t="s">
        <v>161</v>
      </c>
      <c r="G86" t="s">
        <v>150</v>
      </c>
      <c r="H86" t="s">
        <v>150</v>
      </c>
      <c r="I86" t="s">
        <v>150</v>
      </c>
      <c r="J86" s="4" t="s">
        <v>150</v>
      </c>
      <c r="K86" t="s">
        <v>150</v>
      </c>
      <c r="L86" t="s">
        <v>150</v>
      </c>
      <c r="M86" t="s">
        <v>150</v>
      </c>
      <c r="N86" t="s">
        <v>150</v>
      </c>
      <c r="O86" t="s">
        <v>150</v>
      </c>
      <c r="P86" t="s">
        <v>150</v>
      </c>
      <c r="Q86" t="s">
        <v>753</v>
      </c>
      <c r="R86">
        <f t="shared" si="14"/>
        <v>475</v>
      </c>
      <c r="S86" t="s">
        <v>754</v>
      </c>
      <c r="T86" s="1">
        <v>36615</v>
      </c>
      <c r="U86" t="s">
        <v>360</v>
      </c>
      <c r="V86" t="s">
        <v>755</v>
      </c>
      <c r="W86">
        <v>20</v>
      </c>
      <c r="X86">
        <v>26</v>
      </c>
      <c r="Y86">
        <v>0.91</v>
      </c>
      <c r="Z86" t="s">
        <v>156</v>
      </c>
      <c r="AA86" t="s">
        <v>157</v>
      </c>
      <c r="AB86" t="s">
        <v>756</v>
      </c>
      <c r="AC86">
        <f t="shared" si="15"/>
        <v>1</v>
      </c>
      <c r="AD86">
        <v>9</v>
      </c>
      <c r="AE86">
        <f t="shared" si="16"/>
        <v>1.89</v>
      </c>
      <c r="AF86" t="str">
        <f t="shared" si="17"/>
        <v>Light</v>
      </c>
      <c r="AG86">
        <f>_xlfn.XLOOKUP(A86, [1]Sheet1!A:A, [1]Sheet1!I:I, "Nicht gefunden")</f>
        <v>2</v>
      </c>
      <c r="AH86">
        <f>_xlfn.XLOOKUP(A86, [1]Sheet1!A:A, [1]Sheet1!J:J, "Nicht gefunden")</f>
        <v>0.42995461422087738</v>
      </c>
      <c r="AI86">
        <f t="shared" si="18"/>
        <v>0</v>
      </c>
      <c r="AJ86">
        <f t="shared" si="19"/>
        <v>1</v>
      </c>
      <c r="AK86">
        <f t="shared" si="20"/>
        <v>0</v>
      </c>
      <c r="AL86">
        <f t="shared" si="21"/>
        <v>0</v>
      </c>
      <c r="AM86">
        <f t="shared" si="22"/>
        <v>0</v>
      </c>
      <c r="AN86">
        <f t="shared" si="23"/>
        <v>2</v>
      </c>
      <c r="AO86">
        <f t="shared" si="24"/>
        <v>3</v>
      </c>
      <c r="AP86">
        <f t="shared" si="25"/>
        <v>3</v>
      </c>
      <c r="AQ86">
        <v>0</v>
      </c>
      <c r="AR86">
        <v>0</v>
      </c>
      <c r="AS86">
        <v>0</v>
      </c>
      <c r="AT86">
        <v>0</v>
      </c>
      <c r="AU86">
        <v>0</v>
      </c>
      <c r="AV86">
        <v>0</v>
      </c>
      <c r="AW86">
        <v>0</v>
      </c>
      <c r="AX86">
        <v>0</v>
      </c>
      <c r="AY86">
        <v>0</v>
      </c>
      <c r="AZ86">
        <v>0</v>
      </c>
      <c r="BA86">
        <v>0</v>
      </c>
      <c r="BB86">
        <v>1</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1</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1</v>
      </c>
      <c r="CU86">
        <v>0</v>
      </c>
      <c r="CV86">
        <v>0</v>
      </c>
      <c r="CW86">
        <v>0</v>
      </c>
      <c r="CX86">
        <v>0</v>
      </c>
      <c r="CY86">
        <v>0</v>
      </c>
      <c r="CZ86">
        <v>0</v>
      </c>
      <c r="DA86">
        <v>0</v>
      </c>
      <c r="DB86">
        <v>0</v>
      </c>
      <c r="DC86">
        <v>0</v>
      </c>
      <c r="DD86">
        <v>0</v>
      </c>
      <c r="DE86">
        <v>0</v>
      </c>
      <c r="DF86">
        <v>0</v>
      </c>
      <c r="DG86">
        <v>0</v>
      </c>
      <c r="DH86">
        <v>0</v>
      </c>
      <c r="DI86">
        <v>0</v>
      </c>
      <c r="DJ86">
        <v>0</v>
      </c>
      <c r="DK86">
        <v>0</v>
      </c>
      <c r="DL86">
        <v>0</v>
      </c>
      <c r="DM86">
        <v>2</v>
      </c>
      <c r="DN86">
        <v>0</v>
      </c>
      <c r="DO86">
        <v>0</v>
      </c>
      <c r="DP86">
        <v>0</v>
      </c>
      <c r="DQ86">
        <v>0</v>
      </c>
      <c r="DR86">
        <v>0</v>
      </c>
      <c r="DS86">
        <v>0</v>
      </c>
      <c r="DT86">
        <v>0</v>
      </c>
      <c r="DU86">
        <v>0</v>
      </c>
      <c r="DV86">
        <v>0</v>
      </c>
      <c r="DW86">
        <v>0</v>
      </c>
      <c r="DX86">
        <v>0</v>
      </c>
      <c r="DY86">
        <v>0</v>
      </c>
      <c r="DZ86">
        <v>0</v>
      </c>
      <c r="EA86">
        <v>0</v>
      </c>
      <c r="EB86">
        <v>0</v>
      </c>
      <c r="EC86">
        <v>0</v>
      </c>
      <c r="ED86">
        <v>3</v>
      </c>
      <c r="EE86">
        <v>0</v>
      </c>
      <c r="EF86">
        <v>0</v>
      </c>
      <c r="EG86">
        <v>0</v>
      </c>
      <c r="EH86">
        <v>0</v>
      </c>
      <c r="EI86">
        <v>0</v>
      </c>
      <c r="EJ86">
        <v>0</v>
      </c>
      <c r="EK86">
        <v>0</v>
      </c>
      <c r="EL86">
        <v>0</v>
      </c>
      <c r="EM86">
        <v>1</v>
      </c>
      <c r="EN86">
        <v>0</v>
      </c>
      <c r="EO86">
        <v>0</v>
      </c>
      <c r="EP86">
        <v>0</v>
      </c>
      <c r="EQ86">
        <v>0</v>
      </c>
      <c r="ER86">
        <v>0</v>
      </c>
    </row>
    <row r="87" spans="1:148" x14ac:dyDescent="0.3">
      <c r="A87" t="s">
        <v>757</v>
      </c>
      <c r="B87">
        <v>2000</v>
      </c>
      <c r="C87">
        <v>86</v>
      </c>
      <c r="D87" t="s">
        <v>758</v>
      </c>
      <c r="E87" t="s">
        <v>759</v>
      </c>
      <c r="F87" t="s">
        <v>147</v>
      </c>
      <c r="G87" t="s">
        <v>148</v>
      </c>
      <c r="H87" t="s">
        <v>149</v>
      </c>
      <c r="I87" s="1">
        <v>27897</v>
      </c>
      <c r="J87" s="4">
        <f t="shared" si="26"/>
        <v>24</v>
      </c>
      <c r="K87" t="s">
        <v>150</v>
      </c>
      <c r="L87" t="s">
        <v>150</v>
      </c>
      <c r="M87" t="s">
        <v>150</v>
      </c>
      <c r="N87" t="s">
        <v>150</v>
      </c>
      <c r="O87" t="s">
        <v>150</v>
      </c>
      <c r="P87" t="s">
        <v>760</v>
      </c>
      <c r="Q87" t="s">
        <v>761</v>
      </c>
      <c r="R87">
        <f t="shared" si="14"/>
        <v>288</v>
      </c>
      <c r="S87" t="s">
        <v>762</v>
      </c>
      <c r="T87" s="1">
        <v>36756</v>
      </c>
      <c r="U87" t="s">
        <v>182</v>
      </c>
      <c r="V87" t="s">
        <v>763</v>
      </c>
      <c r="W87">
        <v>22</v>
      </c>
      <c r="X87">
        <v>24</v>
      </c>
      <c r="Y87">
        <v>0.96820809248554918</v>
      </c>
      <c r="Z87" t="s">
        <v>156</v>
      </c>
      <c r="AA87" t="s">
        <v>157</v>
      </c>
      <c r="AB87" t="s">
        <v>150</v>
      </c>
      <c r="AC87">
        <f t="shared" si="15"/>
        <v>0</v>
      </c>
      <c r="AD87">
        <v>0</v>
      </c>
      <c r="AE87">
        <f t="shared" si="16"/>
        <v>0</v>
      </c>
      <c r="AF87" t="str">
        <f t="shared" si="17"/>
        <v>NA</v>
      </c>
      <c r="AG87">
        <f>_xlfn.XLOOKUP(A87, [1]Sheet1!A:A, [1]Sheet1!I:I, "Nicht gefunden")</f>
        <v>3</v>
      </c>
      <c r="AH87">
        <f>_xlfn.XLOOKUP(A87, [1]Sheet1!A:A, [1]Sheet1!J:J, "Nicht gefunden")</f>
        <v>0.62967359050445104</v>
      </c>
      <c r="AI87">
        <f t="shared" si="18"/>
        <v>0</v>
      </c>
      <c r="AJ87">
        <f t="shared" si="19"/>
        <v>0</v>
      </c>
      <c r="AK87">
        <f t="shared" si="20"/>
        <v>0</v>
      </c>
      <c r="AL87">
        <f t="shared" si="21"/>
        <v>0</v>
      </c>
      <c r="AM87">
        <f t="shared" si="22"/>
        <v>0</v>
      </c>
      <c r="AN87">
        <f t="shared" si="23"/>
        <v>0</v>
      </c>
      <c r="AO87">
        <f t="shared" si="24"/>
        <v>0</v>
      </c>
      <c r="AP87">
        <f t="shared" si="25"/>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row>
    <row r="88" spans="1:148" x14ac:dyDescent="0.3">
      <c r="A88" t="s">
        <v>764</v>
      </c>
      <c r="B88">
        <v>2000</v>
      </c>
      <c r="C88">
        <v>87</v>
      </c>
      <c r="D88" t="s">
        <v>765</v>
      </c>
      <c r="E88" t="s">
        <v>766</v>
      </c>
      <c r="F88" t="s">
        <v>161</v>
      </c>
      <c r="G88" t="s">
        <v>150</v>
      </c>
      <c r="H88" t="s">
        <v>150</v>
      </c>
      <c r="I88" t="s">
        <v>150</v>
      </c>
      <c r="J88" s="4" t="s">
        <v>150</v>
      </c>
      <c r="K88" t="s">
        <v>150</v>
      </c>
      <c r="L88" t="s">
        <v>150</v>
      </c>
      <c r="M88" t="s">
        <v>150</v>
      </c>
      <c r="N88" t="s">
        <v>150</v>
      </c>
      <c r="O88" t="s">
        <v>150</v>
      </c>
      <c r="P88" t="s">
        <v>150</v>
      </c>
      <c r="Q88" t="s">
        <v>767</v>
      </c>
      <c r="R88">
        <f t="shared" si="14"/>
        <v>252</v>
      </c>
      <c r="S88" t="s">
        <v>768</v>
      </c>
      <c r="T88" s="1">
        <v>36588</v>
      </c>
      <c r="U88" t="s">
        <v>154</v>
      </c>
      <c r="V88" t="s">
        <v>769</v>
      </c>
      <c r="W88">
        <v>20</v>
      </c>
      <c r="X88">
        <v>32</v>
      </c>
      <c r="Y88">
        <v>0.92607003891050588</v>
      </c>
      <c r="Z88" t="s">
        <v>156</v>
      </c>
      <c r="AA88" t="s">
        <v>157</v>
      </c>
      <c r="AB88" t="s">
        <v>150</v>
      </c>
      <c r="AC88">
        <f t="shared" si="15"/>
        <v>0</v>
      </c>
      <c r="AD88">
        <v>0</v>
      </c>
      <c r="AE88">
        <f t="shared" si="16"/>
        <v>0</v>
      </c>
      <c r="AF88" t="str">
        <f t="shared" si="17"/>
        <v>NA</v>
      </c>
      <c r="AG88">
        <f>_xlfn.XLOOKUP(A88, [1]Sheet1!A:A, [1]Sheet1!I:I, "Nicht gefunden")</f>
        <v>4</v>
      </c>
      <c r="AH88">
        <f>_xlfn.XLOOKUP(A88, [1]Sheet1!A:A, [1]Sheet1!J:J, "Nicht gefunden")</f>
        <v>0.86578366445916111</v>
      </c>
      <c r="AI88">
        <f t="shared" si="18"/>
        <v>0</v>
      </c>
      <c r="AJ88">
        <f t="shared" si="19"/>
        <v>0</v>
      </c>
      <c r="AK88">
        <f t="shared" si="20"/>
        <v>0</v>
      </c>
      <c r="AL88">
        <f t="shared" si="21"/>
        <v>0</v>
      </c>
      <c r="AM88">
        <f t="shared" si="22"/>
        <v>0</v>
      </c>
      <c r="AN88">
        <f t="shared" si="23"/>
        <v>0</v>
      </c>
      <c r="AO88">
        <f t="shared" si="24"/>
        <v>0</v>
      </c>
      <c r="AP88">
        <f t="shared" si="25"/>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row>
    <row r="89" spans="1:148" x14ac:dyDescent="0.3">
      <c r="A89" t="s">
        <v>770</v>
      </c>
      <c r="B89">
        <v>2000</v>
      </c>
      <c r="C89">
        <v>88</v>
      </c>
      <c r="D89" t="s">
        <v>771</v>
      </c>
      <c r="E89" t="s">
        <v>772</v>
      </c>
      <c r="F89" t="s">
        <v>187</v>
      </c>
      <c r="G89" t="s">
        <v>150</v>
      </c>
      <c r="H89" t="s">
        <v>150</v>
      </c>
      <c r="I89" t="s">
        <v>150</v>
      </c>
      <c r="J89" s="4" t="s">
        <v>150</v>
      </c>
      <c r="K89" t="s">
        <v>773</v>
      </c>
      <c r="L89">
        <v>1998</v>
      </c>
      <c r="M89">
        <v>2024</v>
      </c>
      <c r="N89">
        <f t="shared" si="27"/>
        <v>26</v>
      </c>
      <c r="O89" t="s">
        <v>774</v>
      </c>
      <c r="P89" t="s">
        <v>775</v>
      </c>
      <c r="Q89" t="s">
        <v>776</v>
      </c>
      <c r="R89">
        <f t="shared" si="14"/>
        <v>86</v>
      </c>
      <c r="S89" t="s">
        <v>777</v>
      </c>
      <c r="T89" s="1">
        <v>35995</v>
      </c>
      <c r="U89" t="s">
        <v>400</v>
      </c>
      <c r="V89" t="s">
        <v>778</v>
      </c>
      <c r="W89">
        <v>20</v>
      </c>
      <c r="X89">
        <v>27</v>
      </c>
      <c r="Y89">
        <v>0.89690721649484539</v>
      </c>
      <c r="Z89" t="s">
        <v>156</v>
      </c>
      <c r="AA89" t="s">
        <v>157</v>
      </c>
      <c r="AB89" t="s">
        <v>150</v>
      </c>
      <c r="AC89">
        <f t="shared" si="15"/>
        <v>0</v>
      </c>
      <c r="AD89">
        <v>0</v>
      </c>
      <c r="AE89">
        <f t="shared" si="16"/>
        <v>0</v>
      </c>
      <c r="AF89" t="str">
        <f t="shared" si="17"/>
        <v>NA</v>
      </c>
      <c r="AG89">
        <f>_xlfn.XLOOKUP(A89, [1]Sheet1!A:A, [1]Sheet1!I:I, "Nicht gefunden")</f>
        <v>4</v>
      </c>
      <c r="AH89">
        <f>_xlfn.XLOOKUP(A89, [1]Sheet1!A:A, [1]Sheet1!J:J, "Nicht gefunden")</f>
        <v>0.989041095890411</v>
      </c>
      <c r="AI89">
        <f t="shared" si="18"/>
        <v>0</v>
      </c>
      <c r="AJ89">
        <f t="shared" si="19"/>
        <v>0</v>
      </c>
      <c r="AK89">
        <f t="shared" si="20"/>
        <v>0</v>
      </c>
      <c r="AL89">
        <f t="shared" si="21"/>
        <v>0</v>
      </c>
      <c r="AM89">
        <f t="shared" si="22"/>
        <v>0</v>
      </c>
      <c r="AN89">
        <f t="shared" si="23"/>
        <v>0</v>
      </c>
      <c r="AO89">
        <f t="shared" si="24"/>
        <v>0</v>
      </c>
      <c r="AP89">
        <f t="shared" si="25"/>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row>
    <row r="90" spans="1:148" x14ac:dyDescent="0.3">
      <c r="A90" t="s">
        <v>779</v>
      </c>
      <c r="B90">
        <v>2000</v>
      </c>
      <c r="C90">
        <v>89</v>
      </c>
      <c r="D90" t="s">
        <v>780</v>
      </c>
      <c r="E90" t="s">
        <v>781</v>
      </c>
      <c r="F90" t="s">
        <v>147</v>
      </c>
      <c r="G90" t="s">
        <v>148</v>
      </c>
      <c r="H90" t="s">
        <v>149</v>
      </c>
      <c r="I90" s="1">
        <v>28397</v>
      </c>
      <c r="J90" s="4">
        <f t="shared" si="26"/>
        <v>23</v>
      </c>
      <c r="K90" t="s">
        <v>150</v>
      </c>
      <c r="L90" t="s">
        <v>150</v>
      </c>
      <c r="M90" t="s">
        <v>150</v>
      </c>
      <c r="N90" t="s">
        <v>150</v>
      </c>
      <c r="O90" t="s">
        <v>150</v>
      </c>
      <c r="P90" t="s">
        <v>782</v>
      </c>
      <c r="Q90" t="s">
        <v>783</v>
      </c>
      <c r="R90">
        <f t="shared" si="14"/>
        <v>506</v>
      </c>
      <c r="S90" t="s">
        <v>784</v>
      </c>
      <c r="T90" s="1">
        <v>36725</v>
      </c>
      <c r="U90" t="s">
        <v>207</v>
      </c>
      <c r="V90" t="s">
        <v>785</v>
      </c>
      <c r="W90">
        <v>23</v>
      </c>
      <c r="X90">
        <v>10</v>
      </c>
      <c r="Y90">
        <v>0.97773654916512054</v>
      </c>
      <c r="Z90" t="s">
        <v>156</v>
      </c>
      <c r="AA90" t="s">
        <v>266</v>
      </c>
      <c r="AB90" t="s">
        <v>150</v>
      </c>
      <c r="AC90">
        <f t="shared" si="15"/>
        <v>0</v>
      </c>
      <c r="AD90">
        <v>0</v>
      </c>
      <c r="AE90">
        <f t="shared" si="16"/>
        <v>0</v>
      </c>
      <c r="AF90" t="str">
        <f t="shared" si="17"/>
        <v>NA</v>
      </c>
      <c r="AG90">
        <f>_xlfn.XLOOKUP(A90, [1]Sheet1!A:A, [1]Sheet1!I:I, "Nicht gefunden")</f>
        <v>1</v>
      </c>
      <c r="AH90">
        <f>_xlfn.XLOOKUP(A90, [1]Sheet1!A:A, [1]Sheet1!J:J, "Nicht gefunden")</f>
        <v>0.58934081346423561</v>
      </c>
      <c r="AI90">
        <f t="shared" si="18"/>
        <v>0</v>
      </c>
      <c r="AJ90">
        <f t="shared" si="19"/>
        <v>0</v>
      </c>
      <c r="AK90">
        <f t="shared" si="20"/>
        <v>0</v>
      </c>
      <c r="AL90">
        <f t="shared" si="21"/>
        <v>0</v>
      </c>
      <c r="AM90">
        <f t="shared" si="22"/>
        <v>0</v>
      </c>
      <c r="AN90">
        <f t="shared" si="23"/>
        <v>0</v>
      </c>
      <c r="AO90">
        <f t="shared" si="24"/>
        <v>0</v>
      </c>
      <c r="AP90">
        <f t="shared" si="25"/>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row>
    <row r="91" spans="1:148" x14ac:dyDescent="0.3">
      <c r="A91" t="s">
        <v>786</v>
      </c>
      <c r="B91">
        <v>2000</v>
      </c>
      <c r="C91">
        <v>90</v>
      </c>
      <c r="D91" t="s">
        <v>787</v>
      </c>
      <c r="E91" t="s">
        <v>211</v>
      </c>
      <c r="F91" t="s">
        <v>187</v>
      </c>
      <c r="G91" t="s">
        <v>150</v>
      </c>
      <c r="H91" t="s">
        <v>150</v>
      </c>
      <c r="I91" t="s">
        <v>150</v>
      </c>
      <c r="J91" s="4" t="s">
        <v>150</v>
      </c>
      <c r="K91" t="s">
        <v>212</v>
      </c>
      <c r="L91">
        <v>1992</v>
      </c>
      <c r="M91">
        <v>2025</v>
      </c>
      <c r="N91">
        <f t="shared" si="27"/>
        <v>33</v>
      </c>
      <c r="O91" t="s">
        <v>188</v>
      </c>
      <c r="P91" t="s">
        <v>213</v>
      </c>
      <c r="Q91" t="s">
        <v>788</v>
      </c>
      <c r="R91">
        <f t="shared" si="14"/>
        <v>240</v>
      </c>
      <c r="S91" t="s">
        <v>789</v>
      </c>
      <c r="T91" s="1">
        <v>36633</v>
      </c>
      <c r="U91" t="s">
        <v>154</v>
      </c>
      <c r="V91" t="s">
        <v>790</v>
      </c>
      <c r="W91">
        <v>20</v>
      </c>
      <c r="X91">
        <v>30</v>
      </c>
      <c r="Y91">
        <v>0.89600000000000002</v>
      </c>
      <c r="Z91" t="s">
        <v>156</v>
      </c>
      <c r="AA91" t="s">
        <v>157</v>
      </c>
      <c r="AB91" t="s">
        <v>150</v>
      </c>
      <c r="AC91">
        <f t="shared" si="15"/>
        <v>0</v>
      </c>
      <c r="AD91">
        <v>0</v>
      </c>
      <c r="AE91">
        <f t="shared" si="16"/>
        <v>0</v>
      </c>
      <c r="AF91" t="str">
        <f t="shared" si="17"/>
        <v>NA</v>
      </c>
      <c r="AG91">
        <f>_xlfn.XLOOKUP(A91, [1]Sheet1!A:A, [1]Sheet1!I:I, "Nicht gefunden")</f>
        <v>4</v>
      </c>
      <c r="AH91">
        <f>_xlfn.XLOOKUP(A91, [1]Sheet1!A:A, [1]Sheet1!J:J, "Nicht gefunden")</f>
        <v>0.4939632545931758</v>
      </c>
      <c r="AI91">
        <f t="shared" si="18"/>
        <v>0</v>
      </c>
      <c r="AJ91">
        <f t="shared" si="19"/>
        <v>0</v>
      </c>
      <c r="AK91">
        <f t="shared" si="20"/>
        <v>0</v>
      </c>
      <c r="AL91">
        <f t="shared" si="21"/>
        <v>0</v>
      </c>
      <c r="AM91">
        <f t="shared" si="22"/>
        <v>0</v>
      </c>
      <c r="AN91">
        <f t="shared" si="23"/>
        <v>0</v>
      </c>
      <c r="AO91">
        <f t="shared" si="24"/>
        <v>0</v>
      </c>
      <c r="AP91">
        <f t="shared" si="25"/>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row>
    <row r="92" spans="1:148" x14ac:dyDescent="0.3">
      <c r="A92" t="s">
        <v>791</v>
      </c>
      <c r="B92">
        <v>2000</v>
      </c>
      <c r="C92">
        <v>91</v>
      </c>
      <c r="D92" t="s">
        <v>792</v>
      </c>
      <c r="E92" t="s">
        <v>793</v>
      </c>
      <c r="F92" t="s">
        <v>147</v>
      </c>
      <c r="G92" t="s">
        <v>177</v>
      </c>
      <c r="H92" t="s">
        <v>149</v>
      </c>
      <c r="I92" s="1">
        <v>31837</v>
      </c>
      <c r="J92" s="4">
        <f t="shared" si="26"/>
        <v>12</v>
      </c>
      <c r="K92" t="s">
        <v>150</v>
      </c>
      <c r="L92" t="s">
        <v>150</v>
      </c>
      <c r="M92" t="s">
        <v>150</v>
      </c>
      <c r="N92" t="s">
        <v>150</v>
      </c>
      <c r="O92" t="s">
        <v>150</v>
      </c>
      <c r="P92" t="s">
        <v>794</v>
      </c>
      <c r="Q92" t="s">
        <v>795</v>
      </c>
      <c r="R92">
        <f t="shared" si="14"/>
        <v>320</v>
      </c>
      <c r="S92" t="s">
        <v>796</v>
      </c>
      <c r="T92" s="1">
        <v>36494</v>
      </c>
      <c r="U92" t="s">
        <v>182</v>
      </c>
      <c r="V92" t="s">
        <v>797</v>
      </c>
      <c r="W92">
        <v>20</v>
      </c>
      <c r="X92">
        <v>24</v>
      </c>
      <c r="Y92">
        <v>0.95548961424332346</v>
      </c>
      <c r="Z92" t="s">
        <v>156</v>
      </c>
      <c r="AA92" t="s">
        <v>157</v>
      </c>
      <c r="AB92" t="s">
        <v>150</v>
      </c>
      <c r="AC92">
        <f t="shared" si="15"/>
        <v>0</v>
      </c>
      <c r="AD92">
        <v>0</v>
      </c>
      <c r="AE92">
        <f t="shared" si="16"/>
        <v>0</v>
      </c>
      <c r="AF92" t="str">
        <f t="shared" si="17"/>
        <v>NA</v>
      </c>
      <c r="AG92">
        <f>_xlfn.XLOOKUP(A92, [1]Sheet1!A:A, [1]Sheet1!I:I, "Nicht gefunden")</f>
        <v>3</v>
      </c>
      <c r="AH92">
        <f>_xlfn.XLOOKUP(A92, [1]Sheet1!A:A, [1]Sheet1!J:J, "Nicht gefunden")</f>
        <v>0.6340175953079179</v>
      </c>
      <c r="AI92">
        <f t="shared" si="18"/>
        <v>0</v>
      </c>
      <c r="AJ92">
        <f t="shared" si="19"/>
        <v>0</v>
      </c>
      <c r="AK92">
        <f t="shared" si="20"/>
        <v>0</v>
      </c>
      <c r="AL92">
        <f t="shared" si="21"/>
        <v>0</v>
      </c>
      <c r="AM92">
        <f t="shared" si="22"/>
        <v>0</v>
      </c>
      <c r="AN92">
        <f t="shared" si="23"/>
        <v>0</v>
      </c>
      <c r="AO92">
        <f t="shared" si="24"/>
        <v>0</v>
      </c>
      <c r="AP92">
        <f t="shared" si="25"/>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row>
    <row r="93" spans="1:148" x14ac:dyDescent="0.3">
      <c r="A93" t="s">
        <v>798</v>
      </c>
      <c r="B93">
        <v>2000</v>
      </c>
      <c r="C93">
        <v>92</v>
      </c>
      <c r="D93" t="s">
        <v>799</v>
      </c>
      <c r="E93" t="s">
        <v>800</v>
      </c>
      <c r="F93" t="s">
        <v>147</v>
      </c>
      <c r="G93" t="s">
        <v>177</v>
      </c>
      <c r="H93" t="s">
        <v>149</v>
      </c>
      <c r="I93" s="1">
        <v>21241</v>
      </c>
      <c r="J93" s="4">
        <f t="shared" si="26"/>
        <v>41</v>
      </c>
      <c r="K93" t="s">
        <v>801</v>
      </c>
      <c r="L93" t="s">
        <v>150</v>
      </c>
      <c r="M93" t="s">
        <v>150</v>
      </c>
      <c r="N93" t="s">
        <v>150</v>
      </c>
      <c r="O93" t="s">
        <v>150</v>
      </c>
      <c r="P93" t="s">
        <v>802</v>
      </c>
      <c r="Q93" t="s">
        <v>803</v>
      </c>
      <c r="R93">
        <f t="shared" si="14"/>
        <v>243</v>
      </c>
      <c r="S93" t="s">
        <v>804</v>
      </c>
      <c r="T93" s="1">
        <v>36480</v>
      </c>
      <c r="U93" t="s">
        <v>182</v>
      </c>
      <c r="V93" t="s">
        <v>805</v>
      </c>
      <c r="W93">
        <v>12</v>
      </c>
      <c r="X93">
        <v>10</v>
      </c>
      <c r="Y93">
        <v>0.91570881226053635</v>
      </c>
      <c r="Z93" t="s">
        <v>156</v>
      </c>
      <c r="AA93" t="s">
        <v>157</v>
      </c>
      <c r="AB93" t="s">
        <v>150</v>
      </c>
      <c r="AC93">
        <f t="shared" si="15"/>
        <v>0</v>
      </c>
      <c r="AD93">
        <v>0</v>
      </c>
      <c r="AE93">
        <f t="shared" si="16"/>
        <v>0</v>
      </c>
      <c r="AF93" t="str">
        <f t="shared" si="17"/>
        <v>NA</v>
      </c>
      <c r="AG93">
        <f>_xlfn.XLOOKUP(A93, [1]Sheet1!A:A, [1]Sheet1!I:I, "Nicht gefunden")</f>
        <v>3</v>
      </c>
      <c r="AH93">
        <f>_xlfn.XLOOKUP(A93, [1]Sheet1!A:A, [1]Sheet1!J:J, "Nicht gefunden")</f>
        <v>0.50510510510510509</v>
      </c>
      <c r="AI93">
        <f t="shared" si="18"/>
        <v>0</v>
      </c>
      <c r="AJ93">
        <f t="shared" si="19"/>
        <v>0</v>
      </c>
      <c r="AK93">
        <f t="shared" si="20"/>
        <v>0</v>
      </c>
      <c r="AL93">
        <f t="shared" si="21"/>
        <v>0</v>
      </c>
      <c r="AM93">
        <f t="shared" si="22"/>
        <v>0</v>
      </c>
      <c r="AN93">
        <f t="shared" si="23"/>
        <v>0</v>
      </c>
      <c r="AO93">
        <f t="shared" si="24"/>
        <v>0</v>
      </c>
      <c r="AP93">
        <f t="shared" si="25"/>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row>
    <row r="94" spans="1:148" x14ac:dyDescent="0.3">
      <c r="A94" t="s">
        <v>806</v>
      </c>
      <c r="B94">
        <v>2000</v>
      </c>
      <c r="C94">
        <v>93</v>
      </c>
      <c r="D94" t="s">
        <v>807</v>
      </c>
      <c r="E94" t="s">
        <v>808</v>
      </c>
      <c r="F94" t="s">
        <v>187</v>
      </c>
      <c r="G94" t="s">
        <v>150</v>
      </c>
      <c r="H94" t="s">
        <v>150</v>
      </c>
      <c r="I94" t="s">
        <v>150</v>
      </c>
      <c r="J94" s="4" t="s">
        <v>150</v>
      </c>
      <c r="K94" t="s">
        <v>809</v>
      </c>
      <c r="L94">
        <v>1995</v>
      </c>
      <c r="M94">
        <v>2025</v>
      </c>
      <c r="N94">
        <f t="shared" si="27"/>
        <v>30</v>
      </c>
      <c r="O94" t="s">
        <v>188</v>
      </c>
      <c r="P94" t="s">
        <v>810</v>
      </c>
      <c r="Q94" t="s">
        <v>811</v>
      </c>
      <c r="R94">
        <f t="shared" si="14"/>
        <v>470</v>
      </c>
      <c r="S94" t="s">
        <v>812</v>
      </c>
      <c r="T94" s="1">
        <v>36396</v>
      </c>
      <c r="U94" t="s">
        <v>207</v>
      </c>
      <c r="V94" t="s">
        <v>813</v>
      </c>
      <c r="W94">
        <v>11</v>
      </c>
      <c r="X94">
        <v>10</v>
      </c>
      <c r="Y94">
        <v>0.8875502008032129</v>
      </c>
      <c r="Z94" t="s">
        <v>156</v>
      </c>
      <c r="AA94" t="s">
        <v>157</v>
      </c>
      <c r="AB94" t="s">
        <v>150</v>
      </c>
      <c r="AC94">
        <f t="shared" si="15"/>
        <v>0</v>
      </c>
      <c r="AD94">
        <v>0</v>
      </c>
      <c r="AE94">
        <f t="shared" si="16"/>
        <v>0</v>
      </c>
      <c r="AF94" t="str">
        <f t="shared" si="17"/>
        <v>NA</v>
      </c>
      <c r="AG94">
        <f>_xlfn.XLOOKUP(A94, [1]Sheet1!A:A, [1]Sheet1!I:I, "Nicht gefunden")</f>
        <v>4</v>
      </c>
      <c r="AH94">
        <f>_xlfn.XLOOKUP(A94, [1]Sheet1!A:A, [1]Sheet1!J:J, "Nicht gefunden")</f>
        <v>0.54375987361769351</v>
      </c>
      <c r="AI94">
        <f t="shared" si="18"/>
        <v>0</v>
      </c>
      <c r="AJ94">
        <f t="shared" si="19"/>
        <v>0</v>
      </c>
      <c r="AK94">
        <f t="shared" si="20"/>
        <v>0</v>
      </c>
      <c r="AL94">
        <f t="shared" si="21"/>
        <v>0</v>
      </c>
      <c r="AM94">
        <f t="shared" si="22"/>
        <v>0</v>
      </c>
      <c r="AN94">
        <f t="shared" si="23"/>
        <v>0</v>
      </c>
      <c r="AO94">
        <f t="shared" si="24"/>
        <v>0</v>
      </c>
      <c r="AP94">
        <f t="shared" si="25"/>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row>
    <row r="95" spans="1:148" hidden="1" x14ac:dyDescent="0.3">
      <c r="A95" t="s">
        <v>814</v>
      </c>
      <c r="B95">
        <v>2000</v>
      </c>
      <c r="C95">
        <v>94</v>
      </c>
      <c r="D95" t="s">
        <v>815</v>
      </c>
      <c r="E95" t="s">
        <v>816</v>
      </c>
      <c r="F95" t="s">
        <v>161</v>
      </c>
      <c r="G95" t="s">
        <v>150</v>
      </c>
      <c r="H95" t="s">
        <v>150</v>
      </c>
      <c r="I95" t="s">
        <v>150</v>
      </c>
      <c r="J95" s="4" t="s">
        <v>150</v>
      </c>
      <c r="K95" t="s">
        <v>150</v>
      </c>
      <c r="L95" t="s">
        <v>150</v>
      </c>
      <c r="M95" t="s">
        <v>150</v>
      </c>
      <c r="N95" t="s">
        <v>150</v>
      </c>
      <c r="O95" t="s">
        <v>150</v>
      </c>
      <c r="P95" t="s">
        <v>150</v>
      </c>
      <c r="Q95" t="s">
        <v>817</v>
      </c>
      <c r="R95">
        <f t="shared" si="14"/>
        <v>590</v>
      </c>
      <c r="S95" t="s">
        <v>818</v>
      </c>
      <c r="T95" s="1">
        <v>36746</v>
      </c>
      <c r="U95" t="s">
        <v>360</v>
      </c>
      <c r="V95" t="s">
        <v>819</v>
      </c>
      <c r="W95">
        <v>19</v>
      </c>
      <c r="X95">
        <v>20</v>
      </c>
      <c r="Y95">
        <v>0.89795918367346939</v>
      </c>
      <c r="Z95" t="s">
        <v>156</v>
      </c>
      <c r="AA95" t="s">
        <v>157</v>
      </c>
      <c r="AB95" t="s">
        <v>820</v>
      </c>
      <c r="AC95">
        <f t="shared" si="15"/>
        <v>1</v>
      </c>
      <c r="AD95">
        <v>3</v>
      </c>
      <c r="AE95">
        <f t="shared" si="16"/>
        <v>0.51</v>
      </c>
      <c r="AF95" t="str">
        <f t="shared" si="17"/>
        <v>Light</v>
      </c>
      <c r="AG95">
        <f>_xlfn.XLOOKUP(A95, [1]Sheet1!A:A, [1]Sheet1!I:I, "Nicht gefunden")</f>
        <v>2</v>
      </c>
      <c r="AH95">
        <f>_xlfn.XLOOKUP(A95, [1]Sheet1!A:A, [1]Sheet1!J:J, "Nicht gefunden")</f>
        <v>0.82803738317757014</v>
      </c>
      <c r="AI95">
        <f t="shared" si="18"/>
        <v>0</v>
      </c>
      <c r="AJ95">
        <f t="shared" si="19"/>
        <v>0</v>
      </c>
      <c r="AK95">
        <f t="shared" si="20"/>
        <v>0</v>
      </c>
      <c r="AL95">
        <f t="shared" si="21"/>
        <v>0</v>
      </c>
      <c r="AM95">
        <f t="shared" si="22"/>
        <v>0</v>
      </c>
      <c r="AN95">
        <f t="shared" si="23"/>
        <v>3</v>
      </c>
      <c r="AO95">
        <f t="shared" si="24"/>
        <v>0</v>
      </c>
      <c r="AP95">
        <f t="shared" si="2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2</v>
      </c>
      <c r="DN95">
        <v>1</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row>
    <row r="96" spans="1:148" x14ac:dyDescent="0.3">
      <c r="A96" t="s">
        <v>821</v>
      </c>
      <c r="B96">
        <v>2000</v>
      </c>
      <c r="C96">
        <v>95</v>
      </c>
      <c r="D96" t="s">
        <v>822</v>
      </c>
      <c r="E96" t="s">
        <v>823</v>
      </c>
      <c r="F96" t="s">
        <v>187</v>
      </c>
      <c r="G96" t="s">
        <v>150</v>
      </c>
      <c r="H96" t="s">
        <v>150</v>
      </c>
      <c r="I96" t="s">
        <v>150</v>
      </c>
      <c r="J96" s="4" t="s">
        <v>150</v>
      </c>
      <c r="K96" t="s">
        <v>150</v>
      </c>
      <c r="L96">
        <v>1989</v>
      </c>
      <c r="M96">
        <v>2025</v>
      </c>
      <c r="N96">
        <f t="shared" si="27"/>
        <v>36</v>
      </c>
      <c r="O96" t="s">
        <v>188</v>
      </c>
      <c r="P96" t="s">
        <v>824</v>
      </c>
      <c r="Q96" t="s">
        <v>825</v>
      </c>
      <c r="R96">
        <f t="shared" si="14"/>
        <v>186</v>
      </c>
      <c r="S96" t="s">
        <v>826</v>
      </c>
      <c r="T96" s="1">
        <v>36403</v>
      </c>
      <c r="U96" t="s">
        <v>154</v>
      </c>
      <c r="V96" t="s">
        <v>827</v>
      </c>
      <c r="W96">
        <v>15</v>
      </c>
      <c r="X96">
        <v>27</v>
      </c>
      <c r="Y96">
        <v>0.89247311827956988</v>
      </c>
      <c r="Z96" t="s">
        <v>156</v>
      </c>
      <c r="AA96" t="s">
        <v>157</v>
      </c>
      <c r="AB96" t="s">
        <v>150</v>
      </c>
      <c r="AC96">
        <f t="shared" si="15"/>
        <v>0</v>
      </c>
      <c r="AD96">
        <v>0</v>
      </c>
      <c r="AE96">
        <f t="shared" si="16"/>
        <v>0</v>
      </c>
      <c r="AF96" t="str">
        <f t="shared" si="17"/>
        <v>NA</v>
      </c>
      <c r="AG96">
        <f>_xlfn.XLOOKUP(A96, [1]Sheet1!A:A, [1]Sheet1!I:I, "Nicht gefunden")</f>
        <v>5</v>
      </c>
      <c r="AH96">
        <f>_xlfn.XLOOKUP(A96, [1]Sheet1!A:A, [1]Sheet1!J:J, "Nicht gefunden")</f>
        <v>0.61739130434782608</v>
      </c>
      <c r="AI96">
        <f t="shared" si="18"/>
        <v>0</v>
      </c>
      <c r="AJ96">
        <f t="shared" si="19"/>
        <v>0</v>
      </c>
      <c r="AK96">
        <f t="shared" si="20"/>
        <v>0</v>
      </c>
      <c r="AL96">
        <f t="shared" si="21"/>
        <v>0</v>
      </c>
      <c r="AM96">
        <f t="shared" si="22"/>
        <v>0</v>
      </c>
      <c r="AN96">
        <f t="shared" si="23"/>
        <v>0</v>
      </c>
      <c r="AO96">
        <f t="shared" si="24"/>
        <v>0</v>
      </c>
      <c r="AP96">
        <f t="shared" si="25"/>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row>
    <row r="97" spans="1:148" x14ac:dyDescent="0.3">
      <c r="A97" t="s">
        <v>828</v>
      </c>
      <c r="B97">
        <v>2000</v>
      </c>
      <c r="C97">
        <v>96</v>
      </c>
      <c r="D97" t="s">
        <v>829</v>
      </c>
      <c r="E97" t="s">
        <v>241</v>
      </c>
      <c r="F97" t="s">
        <v>147</v>
      </c>
      <c r="G97" t="s">
        <v>148</v>
      </c>
      <c r="H97" t="s">
        <v>149</v>
      </c>
      <c r="I97" s="1">
        <v>28871</v>
      </c>
      <c r="J97" s="4">
        <f t="shared" si="26"/>
        <v>20</v>
      </c>
      <c r="K97" t="s">
        <v>150</v>
      </c>
      <c r="L97" t="s">
        <v>150</v>
      </c>
      <c r="M97" t="s">
        <v>150</v>
      </c>
      <c r="N97" t="s">
        <v>150</v>
      </c>
      <c r="O97" t="s">
        <v>150</v>
      </c>
      <c r="P97" t="s">
        <v>242</v>
      </c>
      <c r="Q97" t="s">
        <v>830</v>
      </c>
      <c r="R97">
        <f t="shared" si="14"/>
        <v>435</v>
      </c>
      <c r="S97" t="s">
        <v>831</v>
      </c>
      <c r="T97" s="1">
        <v>36508</v>
      </c>
      <c r="U97" t="s">
        <v>182</v>
      </c>
      <c r="V97" t="s">
        <v>832</v>
      </c>
      <c r="W97">
        <v>20</v>
      </c>
      <c r="X97">
        <v>35</v>
      </c>
      <c r="Y97">
        <v>0.93710691823899372</v>
      </c>
      <c r="Z97" t="s">
        <v>156</v>
      </c>
      <c r="AA97" t="s">
        <v>157</v>
      </c>
      <c r="AB97" t="s">
        <v>150</v>
      </c>
      <c r="AC97">
        <f t="shared" si="15"/>
        <v>0</v>
      </c>
      <c r="AD97">
        <v>0</v>
      </c>
      <c r="AE97">
        <f t="shared" si="16"/>
        <v>0</v>
      </c>
      <c r="AF97" t="str">
        <f t="shared" si="17"/>
        <v>NA</v>
      </c>
      <c r="AG97">
        <f>_xlfn.XLOOKUP(A97, [1]Sheet1!A:A, [1]Sheet1!I:I, "Nicht gefunden")</f>
        <v>4</v>
      </c>
      <c r="AH97">
        <f>_xlfn.XLOOKUP(A97, [1]Sheet1!A:A, [1]Sheet1!J:J, "Nicht gefunden")</f>
        <v>0.99840319361277441</v>
      </c>
      <c r="AI97">
        <f t="shared" si="18"/>
        <v>0</v>
      </c>
      <c r="AJ97">
        <f t="shared" si="19"/>
        <v>0</v>
      </c>
      <c r="AK97">
        <f t="shared" si="20"/>
        <v>0</v>
      </c>
      <c r="AL97">
        <f t="shared" si="21"/>
        <v>0</v>
      </c>
      <c r="AM97">
        <f t="shared" si="22"/>
        <v>0</v>
      </c>
      <c r="AN97">
        <f t="shared" si="23"/>
        <v>0</v>
      </c>
      <c r="AO97">
        <f t="shared" si="24"/>
        <v>0</v>
      </c>
      <c r="AP97">
        <f t="shared" si="25"/>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row>
    <row r="98" spans="1:148" hidden="1" x14ac:dyDescent="0.3">
      <c r="A98" t="s">
        <v>833</v>
      </c>
      <c r="B98">
        <v>2000</v>
      </c>
      <c r="C98">
        <v>97</v>
      </c>
      <c r="D98" t="s">
        <v>834</v>
      </c>
      <c r="E98" t="s">
        <v>195</v>
      </c>
      <c r="F98" t="s">
        <v>187</v>
      </c>
      <c r="G98" t="s">
        <v>150</v>
      </c>
      <c r="H98" t="s">
        <v>150</v>
      </c>
      <c r="I98" t="s">
        <v>150</v>
      </c>
      <c r="J98" s="4" t="s">
        <v>150</v>
      </c>
      <c r="K98" t="s">
        <v>150</v>
      </c>
      <c r="L98">
        <v>1990</v>
      </c>
      <c r="M98">
        <v>2006</v>
      </c>
      <c r="N98">
        <f t="shared" si="27"/>
        <v>16</v>
      </c>
      <c r="O98" t="s">
        <v>188</v>
      </c>
      <c r="P98" t="s">
        <v>196</v>
      </c>
      <c r="Q98" t="s">
        <v>835</v>
      </c>
      <c r="R98">
        <f t="shared" si="14"/>
        <v>516</v>
      </c>
      <c r="S98" t="s">
        <v>836</v>
      </c>
      <c r="T98" s="1">
        <v>36783</v>
      </c>
      <c r="U98" t="s">
        <v>182</v>
      </c>
      <c r="V98" t="s">
        <v>837</v>
      </c>
      <c r="W98">
        <v>15</v>
      </c>
      <c r="X98">
        <v>1</v>
      </c>
      <c r="Y98">
        <v>0.88126159554730987</v>
      </c>
      <c r="Z98" t="s">
        <v>156</v>
      </c>
      <c r="AA98" t="s">
        <v>266</v>
      </c>
      <c r="AB98" t="s">
        <v>838</v>
      </c>
      <c r="AC98">
        <f t="shared" si="15"/>
        <v>1</v>
      </c>
      <c r="AD98">
        <v>2</v>
      </c>
      <c r="AE98">
        <f t="shared" si="16"/>
        <v>0.39</v>
      </c>
      <c r="AF98" t="str">
        <f t="shared" si="17"/>
        <v>Light</v>
      </c>
      <c r="AG98">
        <f>_xlfn.XLOOKUP(A98, [1]Sheet1!A:A, [1]Sheet1!I:I, "Nicht gefunden")</f>
        <v>2</v>
      </c>
      <c r="AH98">
        <f>_xlfn.XLOOKUP(A98, [1]Sheet1!A:A, [1]Sheet1!J:J, "Nicht gefunden")</f>
        <v>0.68248062015503874</v>
      </c>
      <c r="AI98">
        <f t="shared" si="18"/>
        <v>0</v>
      </c>
      <c r="AJ98">
        <f t="shared" si="19"/>
        <v>0</v>
      </c>
      <c r="AK98">
        <f t="shared" si="20"/>
        <v>0</v>
      </c>
      <c r="AL98">
        <f t="shared" si="21"/>
        <v>0</v>
      </c>
      <c r="AM98">
        <f t="shared" si="22"/>
        <v>2</v>
      </c>
      <c r="AN98">
        <f t="shared" si="23"/>
        <v>0</v>
      </c>
      <c r="AO98">
        <f t="shared" si="24"/>
        <v>0</v>
      </c>
      <c r="AP98">
        <f t="shared" si="25"/>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2</v>
      </c>
      <c r="ER98">
        <v>0</v>
      </c>
    </row>
    <row r="99" spans="1:148" x14ac:dyDescent="0.3">
      <c r="A99" t="s">
        <v>839</v>
      </c>
      <c r="B99">
        <v>2000</v>
      </c>
      <c r="C99">
        <v>98</v>
      </c>
      <c r="D99" t="s">
        <v>840</v>
      </c>
      <c r="E99" t="s">
        <v>841</v>
      </c>
      <c r="F99" t="s">
        <v>147</v>
      </c>
      <c r="G99" t="s">
        <v>148</v>
      </c>
      <c r="H99" t="s">
        <v>842</v>
      </c>
      <c r="I99" s="1">
        <v>30334</v>
      </c>
      <c r="J99" s="4">
        <f t="shared" si="26"/>
        <v>17</v>
      </c>
      <c r="K99" t="s">
        <v>150</v>
      </c>
      <c r="L99" t="s">
        <v>150</v>
      </c>
      <c r="M99" t="s">
        <v>150</v>
      </c>
      <c r="N99" t="s">
        <v>150</v>
      </c>
      <c r="O99" t="s">
        <v>150</v>
      </c>
      <c r="P99" t="s">
        <v>843</v>
      </c>
      <c r="Q99" t="s">
        <v>844</v>
      </c>
      <c r="R99">
        <f t="shared" si="14"/>
        <v>242</v>
      </c>
      <c r="S99" t="s">
        <v>845</v>
      </c>
      <c r="T99" s="1">
        <v>36679</v>
      </c>
      <c r="U99" t="s">
        <v>207</v>
      </c>
      <c r="V99" t="s">
        <v>846</v>
      </c>
      <c r="W99">
        <v>17</v>
      </c>
      <c r="X99">
        <v>4</v>
      </c>
      <c r="Y99">
        <v>0.90530303030303028</v>
      </c>
      <c r="Z99" t="s">
        <v>156</v>
      </c>
      <c r="AA99" t="s">
        <v>157</v>
      </c>
      <c r="AB99" t="s">
        <v>150</v>
      </c>
      <c r="AC99">
        <f t="shared" si="15"/>
        <v>0</v>
      </c>
      <c r="AD99">
        <v>0</v>
      </c>
      <c r="AE99">
        <f t="shared" si="16"/>
        <v>0</v>
      </c>
      <c r="AF99" t="str">
        <f t="shared" si="17"/>
        <v>NA</v>
      </c>
      <c r="AG99">
        <f>_xlfn.XLOOKUP(A99, [1]Sheet1!A:A, [1]Sheet1!I:I, "Nicht gefunden")</f>
        <v>4</v>
      </c>
      <c r="AH99">
        <f>_xlfn.XLOOKUP(A99, [1]Sheet1!A:A, [1]Sheet1!J:J, "Nicht gefunden")</f>
        <v>0.85680933852140073</v>
      </c>
      <c r="AI99">
        <f t="shared" si="18"/>
        <v>0</v>
      </c>
      <c r="AJ99">
        <f t="shared" si="19"/>
        <v>0</v>
      </c>
      <c r="AK99">
        <f t="shared" si="20"/>
        <v>0</v>
      </c>
      <c r="AL99">
        <f t="shared" si="21"/>
        <v>0</v>
      </c>
      <c r="AM99">
        <f t="shared" si="22"/>
        <v>0</v>
      </c>
      <c r="AN99">
        <f t="shared" si="23"/>
        <v>0</v>
      </c>
      <c r="AO99">
        <f t="shared" si="24"/>
        <v>0</v>
      </c>
      <c r="AP99">
        <f t="shared" si="25"/>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row>
    <row r="100" spans="1:148" x14ac:dyDescent="0.3">
      <c r="A100" t="s">
        <v>847</v>
      </c>
      <c r="B100">
        <v>2000</v>
      </c>
      <c r="C100">
        <v>99</v>
      </c>
      <c r="D100" t="s">
        <v>848</v>
      </c>
      <c r="E100" t="s">
        <v>849</v>
      </c>
      <c r="F100" t="s">
        <v>147</v>
      </c>
      <c r="G100" t="s">
        <v>148</v>
      </c>
      <c r="H100" t="s">
        <v>149</v>
      </c>
      <c r="I100" s="1">
        <v>25408</v>
      </c>
      <c r="J100" s="4">
        <f t="shared" si="26"/>
        <v>30</v>
      </c>
      <c r="K100" t="s">
        <v>150</v>
      </c>
      <c r="L100" t="s">
        <v>150</v>
      </c>
      <c r="M100" t="s">
        <v>150</v>
      </c>
      <c r="N100" t="s">
        <v>150</v>
      </c>
      <c r="O100" t="s">
        <v>150</v>
      </c>
      <c r="P100" t="s">
        <v>850</v>
      </c>
      <c r="Q100" t="s">
        <v>851</v>
      </c>
      <c r="R100">
        <f t="shared" si="14"/>
        <v>304</v>
      </c>
      <c r="S100" t="s">
        <v>852</v>
      </c>
      <c r="T100" s="1">
        <v>36465</v>
      </c>
      <c r="U100" t="s">
        <v>207</v>
      </c>
      <c r="V100" t="s">
        <v>853</v>
      </c>
      <c r="W100">
        <v>9</v>
      </c>
      <c r="X100">
        <v>8</v>
      </c>
      <c r="Y100">
        <v>0.94082840236686394</v>
      </c>
      <c r="Z100" t="s">
        <v>156</v>
      </c>
      <c r="AA100" t="s">
        <v>157</v>
      </c>
      <c r="AB100" t="s">
        <v>150</v>
      </c>
      <c r="AC100">
        <f t="shared" si="15"/>
        <v>0</v>
      </c>
      <c r="AD100">
        <v>0</v>
      </c>
      <c r="AE100">
        <f t="shared" si="16"/>
        <v>0</v>
      </c>
      <c r="AF100" t="str">
        <f t="shared" si="17"/>
        <v>NA</v>
      </c>
      <c r="AG100">
        <f>_xlfn.XLOOKUP(A100, [1]Sheet1!A:A, [1]Sheet1!I:I, "Nicht gefunden")</f>
        <v>4</v>
      </c>
      <c r="AH100">
        <f>_xlfn.XLOOKUP(A100, [1]Sheet1!A:A, [1]Sheet1!J:J, "Nicht gefunden")</f>
        <v>0.9982494529540481</v>
      </c>
      <c r="AI100">
        <f t="shared" si="18"/>
        <v>0</v>
      </c>
      <c r="AJ100">
        <f t="shared" si="19"/>
        <v>0</v>
      </c>
      <c r="AK100">
        <f t="shared" si="20"/>
        <v>0</v>
      </c>
      <c r="AL100">
        <f t="shared" si="21"/>
        <v>0</v>
      </c>
      <c r="AM100">
        <f t="shared" si="22"/>
        <v>0</v>
      </c>
      <c r="AN100">
        <f t="shared" si="23"/>
        <v>0</v>
      </c>
      <c r="AO100">
        <f t="shared" si="24"/>
        <v>0</v>
      </c>
      <c r="AP100">
        <f t="shared" si="25"/>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row>
    <row r="101" spans="1:148" x14ac:dyDescent="0.3">
      <c r="A101" t="s">
        <v>854</v>
      </c>
      <c r="B101">
        <v>2000</v>
      </c>
      <c r="C101">
        <v>100</v>
      </c>
      <c r="D101" t="s">
        <v>855</v>
      </c>
      <c r="E101" t="s">
        <v>856</v>
      </c>
      <c r="F101" t="s">
        <v>187</v>
      </c>
      <c r="G101" t="s">
        <v>150</v>
      </c>
      <c r="H101" t="s">
        <v>150</v>
      </c>
      <c r="I101" t="s">
        <v>150</v>
      </c>
      <c r="J101" s="4" t="s">
        <v>150</v>
      </c>
      <c r="K101" t="s">
        <v>150</v>
      </c>
      <c r="L101">
        <v>1998</v>
      </c>
      <c r="M101">
        <v>2025</v>
      </c>
      <c r="N101">
        <f t="shared" si="27"/>
        <v>27</v>
      </c>
      <c r="O101" t="s">
        <v>188</v>
      </c>
      <c r="P101" t="s">
        <v>857</v>
      </c>
      <c r="Q101" t="s">
        <v>858</v>
      </c>
      <c r="R101">
        <f t="shared" si="14"/>
        <v>549</v>
      </c>
      <c r="S101" t="s">
        <v>859</v>
      </c>
      <c r="T101" s="1">
        <v>36525</v>
      </c>
      <c r="U101" t="s">
        <v>860</v>
      </c>
      <c r="V101" t="s">
        <v>861</v>
      </c>
      <c r="W101">
        <v>20</v>
      </c>
      <c r="X101">
        <v>28</v>
      </c>
      <c r="Y101">
        <v>0.86608695652173917</v>
      </c>
      <c r="Z101" t="s">
        <v>156</v>
      </c>
      <c r="AA101" t="s">
        <v>157</v>
      </c>
      <c r="AB101" t="s">
        <v>150</v>
      </c>
      <c r="AC101">
        <f t="shared" si="15"/>
        <v>0</v>
      </c>
      <c r="AD101">
        <v>0</v>
      </c>
      <c r="AE101">
        <f t="shared" si="16"/>
        <v>0</v>
      </c>
      <c r="AF101" t="str">
        <f t="shared" si="17"/>
        <v>NA</v>
      </c>
      <c r="AG101">
        <f>_xlfn.XLOOKUP(A101, [1]Sheet1!A:A, [1]Sheet1!I:I, "Nicht gefunden")</f>
        <v>5</v>
      </c>
      <c r="AH101">
        <f>_xlfn.XLOOKUP(A101, [1]Sheet1!A:A, [1]Sheet1!J:J, "Nicht gefunden")</f>
        <v>0.83463687150837984</v>
      </c>
      <c r="AI101">
        <f t="shared" si="18"/>
        <v>0</v>
      </c>
      <c r="AJ101">
        <f t="shared" si="19"/>
        <v>0</v>
      </c>
      <c r="AK101">
        <f t="shared" si="20"/>
        <v>0</v>
      </c>
      <c r="AL101">
        <f t="shared" si="21"/>
        <v>0</v>
      </c>
      <c r="AM101">
        <f t="shared" si="22"/>
        <v>0</v>
      </c>
      <c r="AN101">
        <f t="shared" si="23"/>
        <v>0</v>
      </c>
      <c r="AO101">
        <f t="shared" si="24"/>
        <v>0</v>
      </c>
      <c r="AP101">
        <f t="shared" si="25"/>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row>
    <row r="102" spans="1:148" x14ac:dyDescent="0.3">
      <c r="A102" t="s">
        <v>862</v>
      </c>
      <c r="B102">
        <v>2001</v>
      </c>
      <c r="C102">
        <v>1</v>
      </c>
      <c r="D102" t="s">
        <v>863</v>
      </c>
      <c r="E102" t="s">
        <v>864</v>
      </c>
      <c r="F102" t="s">
        <v>187</v>
      </c>
      <c r="G102" t="s">
        <v>150</v>
      </c>
      <c r="H102" t="s">
        <v>150</v>
      </c>
      <c r="I102" t="s">
        <v>150</v>
      </c>
      <c r="J102" s="4" t="s">
        <v>150</v>
      </c>
      <c r="K102" t="s">
        <v>150</v>
      </c>
      <c r="L102">
        <v>1996</v>
      </c>
      <c r="M102">
        <v>2025</v>
      </c>
      <c r="N102">
        <f t="shared" si="27"/>
        <v>29</v>
      </c>
      <c r="O102" t="s">
        <v>188</v>
      </c>
      <c r="P102" t="s">
        <v>865</v>
      </c>
      <c r="Q102" t="s">
        <v>866</v>
      </c>
      <c r="R102">
        <f t="shared" si="14"/>
        <v>178</v>
      </c>
      <c r="S102" t="s">
        <v>867</v>
      </c>
      <c r="T102" s="1">
        <v>36794</v>
      </c>
      <c r="U102" t="s">
        <v>164</v>
      </c>
      <c r="V102" t="s">
        <v>868</v>
      </c>
      <c r="W102">
        <v>47</v>
      </c>
      <c r="X102">
        <v>2</v>
      </c>
      <c r="Y102">
        <v>0.95897435897435901</v>
      </c>
      <c r="Z102" t="s">
        <v>156</v>
      </c>
      <c r="AA102" t="s">
        <v>157</v>
      </c>
      <c r="AB102" t="s">
        <v>150</v>
      </c>
      <c r="AC102">
        <f t="shared" si="15"/>
        <v>0</v>
      </c>
      <c r="AD102">
        <v>0</v>
      </c>
      <c r="AE102">
        <f t="shared" si="16"/>
        <v>0</v>
      </c>
      <c r="AF102" t="str">
        <f t="shared" si="17"/>
        <v>NA</v>
      </c>
      <c r="AG102">
        <f>_xlfn.XLOOKUP(A102, [1]Sheet1!A:A, [1]Sheet1!I:I, "Nicht gefunden")</f>
        <v>4</v>
      </c>
      <c r="AH102">
        <f>_xlfn.XLOOKUP(A102, [1]Sheet1!A:A, [1]Sheet1!J:J, "Nicht gefunden")</f>
        <v>0.99715302491103197</v>
      </c>
      <c r="AI102">
        <f t="shared" si="18"/>
        <v>0</v>
      </c>
      <c r="AJ102">
        <f t="shared" si="19"/>
        <v>0</v>
      </c>
      <c r="AK102">
        <f t="shared" si="20"/>
        <v>0</v>
      </c>
      <c r="AL102">
        <f t="shared" si="21"/>
        <v>0</v>
      </c>
      <c r="AM102">
        <f t="shared" si="22"/>
        <v>0</v>
      </c>
      <c r="AN102">
        <f t="shared" si="23"/>
        <v>0</v>
      </c>
      <c r="AO102">
        <f t="shared" si="24"/>
        <v>0</v>
      </c>
      <c r="AP102">
        <f t="shared" si="25"/>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row>
    <row r="103" spans="1:148" x14ac:dyDescent="0.3">
      <c r="A103" t="s">
        <v>869</v>
      </c>
      <c r="B103">
        <v>2001</v>
      </c>
      <c r="C103">
        <v>2</v>
      </c>
      <c r="D103" t="s">
        <v>870</v>
      </c>
      <c r="E103" t="s">
        <v>871</v>
      </c>
      <c r="F103" t="s">
        <v>147</v>
      </c>
      <c r="G103" t="s">
        <v>148</v>
      </c>
      <c r="H103" t="s">
        <v>149</v>
      </c>
      <c r="I103" s="1">
        <v>29611</v>
      </c>
      <c r="J103" s="4">
        <f t="shared" si="26"/>
        <v>20</v>
      </c>
      <c r="K103" t="s">
        <v>150</v>
      </c>
      <c r="L103" t="s">
        <v>150</v>
      </c>
      <c r="M103" t="s">
        <v>150</v>
      </c>
      <c r="N103" t="s">
        <v>150</v>
      </c>
      <c r="O103" t="s">
        <v>150</v>
      </c>
      <c r="P103" t="s">
        <v>872</v>
      </c>
      <c r="Q103" t="s">
        <v>873</v>
      </c>
      <c r="R103">
        <f t="shared" si="14"/>
        <v>231</v>
      </c>
      <c r="S103" t="s">
        <v>874</v>
      </c>
      <c r="T103" s="1">
        <v>36983</v>
      </c>
      <c r="U103" t="s">
        <v>182</v>
      </c>
      <c r="V103" t="s">
        <v>875</v>
      </c>
      <c r="W103">
        <v>29</v>
      </c>
      <c r="X103">
        <v>1</v>
      </c>
      <c r="Y103">
        <v>0.8796680497925311</v>
      </c>
      <c r="Z103" t="s">
        <v>156</v>
      </c>
      <c r="AA103" t="s">
        <v>157</v>
      </c>
      <c r="AB103" t="s">
        <v>150</v>
      </c>
      <c r="AC103">
        <f t="shared" si="15"/>
        <v>0</v>
      </c>
      <c r="AD103">
        <v>0</v>
      </c>
      <c r="AE103">
        <f t="shared" si="16"/>
        <v>0</v>
      </c>
      <c r="AF103" t="str">
        <f t="shared" si="17"/>
        <v>NA</v>
      </c>
      <c r="AG103">
        <f>_xlfn.XLOOKUP(A103, [1]Sheet1!A:A, [1]Sheet1!I:I, "Nicht gefunden")</f>
        <v>4</v>
      </c>
      <c r="AH103">
        <f>_xlfn.XLOOKUP(A103, [1]Sheet1!A:A, [1]Sheet1!J:J, "Nicht gefunden")</f>
        <v>0.56996047430830032</v>
      </c>
      <c r="AI103">
        <f t="shared" si="18"/>
        <v>0</v>
      </c>
      <c r="AJ103">
        <f t="shared" si="19"/>
        <v>0</v>
      </c>
      <c r="AK103">
        <f t="shared" si="20"/>
        <v>0</v>
      </c>
      <c r="AL103">
        <f t="shared" si="21"/>
        <v>0</v>
      </c>
      <c r="AM103">
        <f t="shared" si="22"/>
        <v>0</v>
      </c>
      <c r="AN103">
        <f t="shared" si="23"/>
        <v>0</v>
      </c>
      <c r="AO103">
        <f t="shared" si="24"/>
        <v>0</v>
      </c>
      <c r="AP103">
        <f t="shared" si="25"/>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row>
    <row r="104" spans="1:148" x14ac:dyDescent="0.3">
      <c r="A104" t="s">
        <v>876</v>
      </c>
      <c r="B104">
        <v>2001</v>
      </c>
      <c r="C104">
        <v>3</v>
      </c>
      <c r="D104" t="s">
        <v>877</v>
      </c>
      <c r="E104" t="s">
        <v>284</v>
      </c>
      <c r="F104" t="s">
        <v>147</v>
      </c>
      <c r="G104" t="s">
        <v>148</v>
      </c>
      <c r="H104" t="s">
        <v>149</v>
      </c>
      <c r="I104" s="1">
        <v>24243</v>
      </c>
      <c r="J104" s="4">
        <f t="shared" si="26"/>
        <v>35</v>
      </c>
      <c r="K104" t="s">
        <v>150</v>
      </c>
      <c r="L104" t="s">
        <v>150</v>
      </c>
      <c r="M104" t="s">
        <v>150</v>
      </c>
      <c r="N104" t="s">
        <v>150</v>
      </c>
      <c r="O104" t="s">
        <v>150</v>
      </c>
      <c r="P104" t="s">
        <v>285</v>
      </c>
      <c r="Q104" t="s">
        <v>878</v>
      </c>
      <c r="R104">
        <f t="shared" si="14"/>
        <v>666</v>
      </c>
      <c r="S104" t="s">
        <v>879</v>
      </c>
      <c r="T104" s="1">
        <v>36963</v>
      </c>
      <c r="U104" t="s">
        <v>207</v>
      </c>
      <c r="V104" t="s">
        <v>880</v>
      </c>
      <c r="W104">
        <v>22</v>
      </c>
      <c r="X104">
        <v>1</v>
      </c>
      <c r="Y104">
        <v>0.907258064516129</v>
      </c>
      <c r="Z104" t="s">
        <v>156</v>
      </c>
      <c r="AA104" t="s">
        <v>157</v>
      </c>
      <c r="AB104" t="s">
        <v>150</v>
      </c>
      <c r="AC104">
        <f t="shared" si="15"/>
        <v>0</v>
      </c>
      <c r="AD104">
        <v>0</v>
      </c>
      <c r="AE104">
        <f t="shared" si="16"/>
        <v>0</v>
      </c>
      <c r="AF104" t="str">
        <f t="shared" si="17"/>
        <v>NA</v>
      </c>
      <c r="AG104">
        <f>_xlfn.XLOOKUP(A104, [1]Sheet1!A:A, [1]Sheet1!I:I, "Nicht gefunden")</f>
        <v>4</v>
      </c>
      <c r="AH104">
        <f>_xlfn.XLOOKUP(A104, [1]Sheet1!A:A, [1]Sheet1!J:J, "Nicht gefunden")</f>
        <v>0.77822931785195948</v>
      </c>
      <c r="AI104">
        <f t="shared" si="18"/>
        <v>0</v>
      </c>
      <c r="AJ104">
        <f t="shared" si="19"/>
        <v>0</v>
      </c>
      <c r="AK104">
        <f t="shared" si="20"/>
        <v>0</v>
      </c>
      <c r="AL104">
        <f t="shared" si="21"/>
        <v>0</v>
      </c>
      <c r="AM104">
        <f t="shared" si="22"/>
        <v>0</v>
      </c>
      <c r="AN104">
        <f t="shared" si="23"/>
        <v>0</v>
      </c>
      <c r="AO104">
        <f t="shared" si="24"/>
        <v>0</v>
      </c>
      <c r="AP104">
        <f t="shared" si="25"/>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row>
    <row r="105" spans="1:148" x14ac:dyDescent="0.3">
      <c r="A105" t="s">
        <v>881</v>
      </c>
      <c r="B105">
        <v>2001</v>
      </c>
      <c r="C105">
        <v>4</v>
      </c>
      <c r="D105" t="s">
        <v>882</v>
      </c>
      <c r="E105" t="s">
        <v>650</v>
      </c>
      <c r="F105" t="s">
        <v>187</v>
      </c>
      <c r="G105" t="s">
        <v>150</v>
      </c>
      <c r="H105" t="s">
        <v>150</v>
      </c>
      <c r="I105" t="s">
        <v>150</v>
      </c>
      <c r="J105" s="4" t="s">
        <v>150</v>
      </c>
      <c r="K105" t="s">
        <v>150</v>
      </c>
      <c r="L105">
        <v>1994</v>
      </c>
      <c r="M105">
        <v>2025</v>
      </c>
      <c r="N105">
        <f t="shared" si="27"/>
        <v>31</v>
      </c>
      <c r="O105" t="s">
        <v>188</v>
      </c>
      <c r="P105" t="s">
        <v>651</v>
      </c>
      <c r="Q105" t="s">
        <v>883</v>
      </c>
      <c r="R105">
        <f t="shared" si="14"/>
        <v>427</v>
      </c>
      <c r="S105" t="s">
        <v>884</v>
      </c>
      <c r="T105" s="1">
        <v>36942</v>
      </c>
      <c r="U105" t="s">
        <v>207</v>
      </c>
      <c r="V105" t="s">
        <v>885</v>
      </c>
      <c r="W105">
        <v>42</v>
      </c>
      <c r="X105">
        <v>5</v>
      </c>
      <c r="Y105">
        <v>0.95074946466809418</v>
      </c>
      <c r="Z105" t="s">
        <v>156</v>
      </c>
      <c r="AA105" t="s">
        <v>157</v>
      </c>
      <c r="AB105" t="s">
        <v>150</v>
      </c>
      <c r="AC105">
        <f t="shared" si="15"/>
        <v>0</v>
      </c>
      <c r="AD105">
        <v>0</v>
      </c>
      <c r="AE105">
        <f t="shared" si="16"/>
        <v>0</v>
      </c>
      <c r="AF105" t="str">
        <f t="shared" si="17"/>
        <v>NA</v>
      </c>
      <c r="AG105">
        <f>_xlfn.XLOOKUP(A105, [1]Sheet1!A:A, [1]Sheet1!I:I, "Nicht gefunden")</f>
        <v>4</v>
      </c>
      <c r="AH105">
        <f>_xlfn.XLOOKUP(A105, [1]Sheet1!A:A, [1]Sheet1!J:J, "Nicht gefunden")</f>
        <v>0.53132743362831858</v>
      </c>
      <c r="AI105">
        <f t="shared" si="18"/>
        <v>0</v>
      </c>
      <c r="AJ105">
        <f t="shared" si="19"/>
        <v>0</v>
      </c>
      <c r="AK105">
        <f t="shared" si="20"/>
        <v>0</v>
      </c>
      <c r="AL105">
        <f t="shared" si="21"/>
        <v>0</v>
      </c>
      <c r="AM105">
        <f t="shared" si="22"/>
        <v>0</v>
      </c>
      <c r="AN105">
        <f t="shared" si="23"/>
        <v>0</v>
      </c>
      <c r="AO105">
        <f t="shared" si="24"/>
        <v>0</v>
      </c>
      <c r="AP105">
        <f t="shared" si="2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row>
    <row r="106" spans="1:148" hidden="1" x14ac:dyDescent="0.3">
      <c r="A106" t="s">
        <v>886</v>
      </c>
      <c r="B106">
        <v>2001</v>
      </c>
      <c r="C106">
        <v>5</v>
      </c>
      <c r="D106" t="s">
        <v>887</v>
      </c>
      <c r="E106" t="s">
        <v>888</v>
      </c>
      <c r="F106" t="s">
        <v>161</v>
      </c>
      <c r="G106" t="s">
        <v>150</v>
      </c>
      <c r="H106" t="s">
        <v>150</v>
      </c>
      <c r="I106" t="s">
        <v>150</v>
      </c>
      <c r="J106" s="4" t="s">
        <v>150</v>
      </c>
      <c r="K106" t="s">
        <v>150</v>
      </c>
      <c r="L106" t="s">
        <v>150</v>
      </c>
      <c r="M106" t="s">
        <v>150</v>
      </c>
      <c r="N106" t="s">
        <v>150</v>
      </c>
      <c r="O106" t="s">
        <v>150</v>
      </c>
      <c r="P106" t="s">
        <v>150</v>
      </c>
      <c r="Q106" t="s">
        <v>889</v>
      </c>
      <c r="R106">
        <f t="shared" si="14"/>
        <v>474</v>
      </c>
      <c r="S106" t="s">
        <v>890</v>
      </c>
      <c r="T106" s="1">
        <v>37138</v>
      </c>
      <c r="U106" t="s">
        <v>182</v>
      </c>
      <c r="V106" t="s">
        <v>891</v>
      </c>
      <c r="W106">
        <v>26</v>
      </c>
      <c r="X106">
        <v>1</v>
      </c>
      <c r="Y106">
        <v>0.91617933723196876</v>
      </c>
      <c r="Z106" t="s">
        <v>156</v>
      </c>
      <c r="AA106" t="s">
        <v>157</v>
      </c>
      <c r="AB106" t="s">
        <v>892</v>
      </c>
      <c r="AC106">
        <f t="shared" si="15"/>
        <v>1</v>
      </c>
      <c r="AD106">
        <v>9</v>
      </c>
      <c r="AE106">
        <f t="shared" si="16"/>
        <v>1.9</v>
      </c>
      <c r="AF106" t="str">
        <f t="shared" si="17"/>
        <v>Light</v>
      </c>
      <c r="AG106">
        <f>_xlfn.XLOOKUP(A106, [1]Sheet1!A:A, [1]Sheet1!I:I, "Nicht gefunden")</f>
        <v>4</v>
      </c>
      <c r="AH106">
        <f>_xlfn.XLOOKUP(A106, [1]Sheet1!A:A, [1]Sheet1!J:J, "Nicht gefunden")</f>
        <v>0.51247974068071311</v>
      </c>
      <c r="AI106">
        <f t="shared" si="18"/>
        <v>0</v>
      </c>
      <c r="AJ106">
        <f t="shared" si="19"/>
        <v>0</v>
      </c>
      <c r="AK106">
        <f t="shared" si="20"/>
        <v>0</v>
      </c>
      <c r="AL106">
        <f t="shared" si="21"/>
        <v>2</v>
      </c>
      <c r="AM106">
        <f t="shared" si="22"/>
        <v>1</v>
      </c>
      <c r="AN106">
        <f t="shared" si="23"/>
        <v>3</v>
      </c>
      <c r="AO106">
        <f t="shared" si="24"/>
        <v>1</v>
      </c>
      <c r="AP106">
        <f t="shared" si="25"/>
        <v>2</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1</v>
      </c>
      <c r="CK106">
        <v>0</v>
      </c>
      <c r="CL106">
        <v>0</v>
      </c>
      <c r="CM106">
        <v>0</v>
      </c>
      <c r="CN106">
        <v>0</v>
      </c>
      <c r="CO106">
        <v>0</v>
      </c>
      <c r="CP106">
        <v>0</v>
      </c>
      <c r="CQ106">
        <v>0</v>
      </c>
      <c r="CR106">
        <v>0</v>
      </c>
      <c r="CS106">
        <v>0</v>
      </c>
      <c r="CT106">
        <v>0</v>
      </c>
      <c r="CU106">
        <v>0</v>
      </c>
      <c r="CV106">
        <v>0</v>
      </c>
      <c r="CW106">
        <v>1</v>
      </c>
      <c r="CX106">
        <v>0</v>
      </c>
      <c r="CY106">
        <v>0</v>
      </c>
      <c r="CZ106">
        <v>0</v>
      </c>
      <c r="DA106">
        <v>0</v>
      </c>
      <c r="DB106">
        <v>0</v>
      </c>
      <c r="DC106">
        <v>0</v>
      </c>
      <c r="DD106">
        <v>0</v>
      </c>
      <c r="DE106">
        <v>0</v>
      </c>
      <c r="DF106">
        <v>0</v>
      </c>
      <c r="DG106">
        <v>0</v>
      </c>
      <c r="DH106">
        <v>0</v>
      </c>
      <c r="DI106">
        <v>0</v>
      </c>
      <c r="DJ106">
        <v>1</v>
      </c>
      <c r="DK106">
        <v>0</v>
      </c>
      <c r="DL106">
        <v>0</v>
      </c>
      <c r="DM106">
        <v>1</v>
      </c>
      <c r="DN106">
        <v>2</v>
      </c>
      <c r="DO106">
        <v>0</v>
      </c>
      <c r="DP106">
        <v>0</v>
      </c>
      <c r="DQ106">
        <v>0</v>
      </c>
      <c r="DR106">
        <v>0</v>
      </c>
      <c r="DS106">
        <v>0</v>
      </c>
      <c r="DT106">
        <v>0</v>
      </c>
      <c r="DU106">
        <v>0</v>
      </c>
      <c r="DV106">
        <v>0</v>
      </c>
      <c r="DW106">
        <v>0</v>
      </c>
      <c r="DX106">
        <v>2</v>
      </c>
      <c r="DY106">
        <v>0</v>
      </c>
      <c r="DZ106">
        <v>0</v>
      </c>
      <c r="EA106">
        <v>0</v>
      </c>
      <c r="EB106">
        <v>0</v>
      </c>
      <c r="EC106">
        <v>0</v>
      </c>
      <c r="ED106">
        <v>1</v>
      </c>
      <c r="EE106">
        <v>0</v>
      </c>
      <c r="EF106">
        <v>0</v>
      </c>
      <c r="EG106">
        <v>0</v>
      </c>
      <c r="EH106">
        <v>0</v>
      </c>
      <c r="EI106">
        <v>0</v>
      </c>
      <c r="EJ106">
        <v>0</v>
      </c>
      <c r="EK106">
        <v>0</v>
      </c>
      <c r="EL106">
        <v>0</v>
      </c>
      <c r="EM106">
        <v>0</v>
      </c>
      <c r="EN106">
        <v>0</v>
      </c>
      <c r="EO106">
        <v>0</v>
      </c>
      <c r="EP106">
        <v>0</v>
      </c>
      <c r="EQ106">
        <v>0</v>
      </c>
      <c r="ER106">
        <v>0</v>
      </c>
    </row>
    <row r="107" spans="1:148" x14ac:dyDescent="0.3">
      <c r="A107" t="s">
        <v>893</v>
      </c>
      <c r="B107">
        <v>2001</v>
      </c>
      <c r="C107">
        <v>6</v>
      </c>
      <c r="D107" t="s">
        <v>894</v>
      </c>
      <c r="E107" t="s">
        <v>219</v>
      </c>
      <c r="F107" t="s">
        <v>187</v>
      </c>
      <c r="G107" t="s">
        <v>150</v>
      </c>
      <c r="H107" t="s">
        <v>150</v>
      </c>
      <c r="I107" t="s">
        <v>150</v>
      </c>
      <c r="J107" s="4" t="s">
        <v>150</v>
      </c>
      <c r="K107" t="s">
        <v>150</v>
      </c>
      <c r="L107">
        <v>1996</v>
      </c>
      <c r="M107">
        <v>2025</v>
      </c>
      <c r="N107">
        <f t="shared" si="27"/>
        <v>29</v>
      </c>
      <c r="O107" t="s">
        <v>188</v>
      </c>
      <c r="P107" t="s">
        <v>220</v>
      </c>
      <c r="Q107" t="s">
        <v>895</v>
      </c>
      <c r="R107">
        <f t="shared" si="14"/>
        <v>314</v>
      </c>
      <c r="S107" t="s">
        <v>896</v>
      </c>
      <c r="T107" s="1">
        <v>36787</v>
      </c>
      <c r="U107" t="s">
        <v>164</v>
      </c>
      <c r="V107" t="s">
        <v>897</v>
      </c>
      <c r="W107">
        <v>31</v>
      </c>
      <c r="X107">
        <v>5</v>
      </c>
      <c r="Y107">
        <v>0.94857142857142862</v>
      </c>
      <c r="Z107" t="s">
        <v>156</v>
      </c>
      <c r="AA107" t="s">
        <v>157</v>
      </c>
      <c r="AB107" t="s">
        <v>150</v>
      </c>
      <c r="AC107">
        <f t="shared" si="15"/>
        <v>0</v>
      </c>
      <c r="AD107">
        <v>0</v>
      </c>
      <c r="AE107">
        <f t="shared" si="16"/>
        <v>0</v>
      </c>
      <c r="AF107" t="str">
        <f t="shared" si="17"/>
        <v>NA</v>
      </c>
      <c r="AG107">
        <f>_xlfn.XLOOKUP(A107, [1]Sheet1!A:A, [1]Sheet1!I:I, "Nicht gefunden")</f>
        <v>4</v>
      </c>
      <c r="AH107">
        <f>_xlfn.XLOOKUP(A107, [1]Sheet1!A:A, [1]Sheet1!J:J, "Nicht gefunden")</f>
        <v>0.98074398249452954</v>
      </c>
      <c r="AI107">
        <f t="shared" si="18"/>
        <v>0</v>
      </c>
      <c r="AJ107">
        <f t="shared" si="19"/>
        <v>0</v>
      </c>
      <c r="AK107">
        <f t="shared" si="20"/>
        <v>0</v>
      </c>
      <c r="AL107">
        <f t="shared" si="21"/>
        <v>0</v>
      </c>
      <c r="AM107">
        <f t="shared" si="22"/>
        <v>0</v>
      </c>
      <c r="AN107">
        <f t="shared" si="23"/>
        <v>0</v>
      </c>
      <c r="AO107">
        <f t="shared" si="24"/>
        <v>0</v>
      </c>
      <c r="AP107">
        <f t="shared" si="25"/>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row>
    <row r="108" spans="1:148" hidden="1" x14ac:dyDescent="0.3">
      <c r="A108" t="s">
        <v>898</v>
      </c>
      <c r="B108">
        <v>2001</v>
      </c>
      <c r="C108">
        <v>7</v>
      </c>
      <c r="D108" t="s">
        <v>899</v>
      </c>
      <c r="E108" t="s">
        <v>900</v>
      </c>
      <c r="F108" t="s">
        <v>161</v>
      </c>
      <c r="G108" t="s">
        <v>150</v>
      </c>
      <c r="H108" t="s">
        <v>150</v>
      </c>
      <c r="I108" t="s">
        <v>150</v>
      </c>
      <c r="J108" s="4" t="s">
        <v>150</v>
      </c>
      <c r="K108" t="s">
        <v>150</v>
      </c>
      <c r="L108" t="s">
        <v>150</v>
      </c>
      <c r="M108" t="s">
        <v>150</v>
      </c>
      <c r="N108" t="s">
        <v>150</v>
      </c>
      <c r="O108" t="s">
        <v>150</v>
      </c>
      <c r="P108" t="s">
        <v>150</v>
      </c>
      <c r="Q108" t="s">
        <v>901</v>
      </c>
      <c r="R108">
        <f t="shared" si="14"/>
        <v>511</v>
      </c>
      <c r="S108" t="s">
        <v>902</v>
      </c>
      <c r="T108" s="1">
        <v>37026</v>
      </c>
      <c r="U108" t="s">
        <v>360</v>
      </c>
      <c r="V108" t="s">
        <v>903</v>
      </c>
      <c r="W108">
        <v>33</v>
      </c>
      <c r="X108">
        <v>2</v>
      </c>
      <c r="Y108">
        <v>0.88278388278388276</v>
      </c>
      <c r="Z108" t="s">
        <v>156</v>
      </c>
      <c r="AA108" t="s">
        <v>157</v>
      </c>
      <c r="AB108" t="s">
        <v>904</v>
      </c>
      <c r="AC108">
        <f t="shared" si="15"/>
        <v>1</v>
      </c>
      <c r="AD108">
        <v>11</v>
      </c>
      <c r="AE108">
        <f t="shared" si="16"/>
        <v>2.15</v>
      </c>
      <c r="AF108" t="str">
        <f t="shared" si="17"/>
        <v>Moderate</v>
      </c>
      <c r="AG108">
        <f>_xlfn.XLOOKUP(A108, [1]Sheet1!A:A, [1]Sheet1!I:I, "Nicht gefunden")</f>
        <v>2</v>
      </c>
      <c r="AH108">
        <f>_xlfn.XLOOKUP(A108, [1]Sheet1!A:A, [1]Sheet1!J:J, "Nicht gefunden")</f>
        <v>0.56750369276218615</v>
      </c>
      <c r="AI108">
        <f t="shared" si="18"/>
        <v>1</v>
      </c>
      <c r="AJ108">
        <f t="shared" si="19"/>
        <v>3</v>
      </c>
      <c r="AK108">
        <f t="shared" si="20"/>
        <v>0</v>
      </c>
      <c r="AL108">
        <f t="shared" si="21"/>
        <v>0</v>
      </c>
      <c r="AM108">
        <f t="shared" si="22"/>
        <v>0</v>
      </c>
      <c r="AN108">
        <f t="shared" si="23"/>
        <v>3</v>
      </c>
      <c r="AO108">
        <f t="shared" si="24"/>
        <v>4</v>
      </c>
      <c r="AP108">
        <f t="shared" si="25"/>
        <v>0</v>
      </c>
      <c r="AQ108">
        <v>0</v>
      </c>
      <c r="AR108">
        <v>0</v>
      </c>
      <c r="AS108">
        <v>1</v>
      </c>
      <c r="AT108">
        <v>0</v>
      </c>
      <c r="AU108">
        <v>0</v>
      </c>
      <c r="AV108">
        <v>0</v>
      </c>
      <c r="AW108">
        <v>0</v>
      </c>
      <c r="AX108">
        <v>0</v>
      </c>
      <c r="AY108">
        <v>0</v>
      </c>
      <c r="AZ108">
        <v>0</v>
      </c>
      <c r="BA108">
        <v>0</v>
      </c>
      <c r="BB108">
        <v>3</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2</v>
      </c>
      <c r="DN108">
        <v>1</v>
      </c>
      <c r="DO108">
        <v>0</v>
      </c>
      <c r="DP108">
        <v>0</v>
      </c>
      <c r="DQ108">
        <v>0</v>
      </c>
      <c r="DR108">
        <v>0</v>
      </c>
      <c r="DS108">
        <v>0</v>
      </c>
      <c r="DT108">
        <v>0</v>
      </c>
      <c r="DU108">
        <v>0</v>
      </c>
      <c r="DV108">
        <v>0</v>
      </c>
      <c r="DW108">
        <v>0</v>
      </c>
      <c r="DX108">
        <v>0</v>
      </c>
      <c r="DY108">
        <v>0</v>
      </c>
      <c r="DZ108">
        <v>0</v>
      </c>
      <c r="EA108">
        <v>0</v>
      </c>
      <c r="EB108">
        <v>0</v>
      </c>
      <c r="EC108">
        <v>0</v>
      </c>
      <c r="ED108">
        <v>4</v>
      </c>
      <c r="EE108">
        <v>0</v>
      </c>
      <c r="EF108">
        <v>0</v>
      </c>
      <c r="EG108">
        <v>0</v>
      </c>
      <c r="EH108">
        <v>0</v>
      </c>
      <c r="EI108">
        <v>0</v>
      </c>
      <c r="EJ108">
        <v>0</v>
      </c>
      <c r="EK108">
        <v>0</v>
      </c>
      <c r="EL108">
        <v>0</v>
      </c>
      <c r="EM108">
        <v>0</v>
      </c>
      <c r="EN108">
        <v>0</v>
      </c>
      <c r="EO108">
        <v>0</v>
      </c>
      <c r="EP108">
        <v>0</v>
      </c>
      <c r="EQ108">
        <v>0</v>
      </c>
      <c r="ER108">
        <v>0</v>
      </c>
    </row>
    <row r="109" spans="1:148" hidden="1" x14ac:dyDescent="0.3">
      <c r="A109" t="s">
        <v>905</v>
      </c>
      <c r="B109">
        <v>2001</v>
      </c>
      <c r="C109">
        <v>8</v>
      </c>
      <c r="D109" t="s">
        <v>906</v>
      </c>
      <c r="E109" t="s">
        <v>907</v>
      </c>
      <c r="F109" t="s">
        <v>147</v>
      </c>
      <c r="G109" t="s">
        <v>148</v>
      </c>
      <c r="H109" t="s">
        <v>156</v>
      </c>
      <c r="I109" s="1">
        <v>26292</v>
      </c>
      <c r="J109" s="4">
        <f t="shared" si="26"/>
        <v>29</v>
      </c>
      <c r="K109" t="s">
        <v>150</v>
      </c>
      <c r="L109" t="s">
        <v>150</v>
      </c>
      <c r="M109" t="s">
        <v>150</v>
      </c>
      <c r="N109" t="s">
        <v>150</v>
      </c>
      <c r="O109" t="s">
        <v>150</v>
      </c>
      <c r="P109" t="s">
        <v>908</v>
      </c>
      <c r="Q109" t="s">
        <v>909</v>
      </c>
      <c r="R109">
        <f t="shared" si="14"/>
        <v>186</v>
      </c>
      <c r="S109" t="s">
        <v>910</v>
      </c>
      <c r="T109" s="1">
        <v>36787</v>
      </c>
      <c r="U109" t="s">
        <v>207</v>
      </c>
      <c r="V109" t="s">
        <v>911</v>
      </c>
      <c r="W109">
        <v>39</v>
      </c>
      <c r="X109">
        <v>3</v>
      </c>
      <c r="Y109">
        <v>0.95049504950495045</v>
      </c>
      <c r="Z109" t="s">
        <v>156</v>
      </c>
      <c r="AA109" t="s">
        <v>157</v>
      </c>
      <c r="AB109" t="s">
        <v>231</v>
      </c>
      <c r="AC109">
        <f t="shared" si="15"/>
        <v>1</v>
      </c>
      <c r="AD109">
        <v>1</v>
      </c>
      <c r="AE109">
        <f t="shared" si="16"/>
        <v>0.54</v>
      </c>
      <c r="AF109" t="str">
        <f t="shared" si="17"/>
        <v>Light</v>
      </c>
      <c r="AG109">
        <f>_xlfn.XLOOKUP(A109, [1]Sheet1!A:A, [1]Sheet1!I:I, "Nicht gefunden")</f>
        <v>4</v>
      </c>
      <c r="AH109">
        <f>_xlfn.XLOOKUP(A109, [1]Sheet1!A:A, [1]Sheet1!J:J, "Nicht gefunden")</f>
        <v>0.61628959276018092</v>
      </c>
      <c r="AI109">
        <f t="shared" si="18"/>
        <v>0</v>
      </c>
      <c r="AJ109">
        <f t="shared" si="19"/>
        <v>0</v>
      </c>
      <c r="AK109">
        <f t="shared" si="20"/>
        <v>0</v>
      </c>
      <c r="AL109">
        <f t="shared" si="21"/>
        <v>0</v>
      </c>
      <c r="AM109">
        <f t="shared" si="22"/>
        <v>0</v>
      </c>
      <c r="AN109">
        <f t="shared" si="23"/>
        <v>0</v>
      </c>
      <c r="AO109">
        <f t="shared" si="24"/>
        <v>0</v>
      </c>
      <c r="AP109">
        <f t="shared" si="25"/>
        <v>1</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1</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row>
    <row r="110" spans="1:148" x14ac:dyDescent="0.3">
      <c r="A110" t="s">
        <v>912</v>
      </c>
      <c r="B110">
        <v>2001</v>
      </c>
      <c r="C110">
        <v>9</v>
      </c>
      <c r="D110" t="s">
        <v>913</v>
      </c>
      <c r="E110" t="s">
        <v>914</v>
      </c>
      <c r="F110" t="s">
        <v>147</v>
      </c>
      <c r="G110" t="s">
        <v>177</v>
      </c>
      <c r="H110" t="s">
        <v>149</v>
      </c>
      <c r="I110" s="1">
        <v>23523</v>
      </c>
      <c r="J110" s="4">
        <f t="shared" si="26"/>
        <v>36</v>
      </c>
      <c r="K110" t="s">
        <v>150</v>
      </c>
      <c r="L110" t="s">
        <v>150</v>
      </c>
      <c r="M110" t="s">
        <v>150</v>
      </c>
      <c r="N110" t="s">
        <v>150</v>
      </c>
      <c r="O110" t="s">
        <v>150</v>
      </c>
      <c r="P110" t="s">
        <v>915</v>
      </c>
      <c r="Q110" t="s">
        <v>916</v>
      </c>
      <c r="R110">
        <f t="shared" si="14"/>
        <v>184</v>
      </c>
      <c r="S110" t="s">
        <v>917</v>
      </c>
      <c r="T110" s="1">
        <v>36783</v>
      </c>
      <c r="U110" t="s">
        <v>164</v>
      </c>
      <c r="V110" t="s">
        <v>918</v>
      </c>
      <c r="W110">
        <v>25</v>
      </c>
      <c r="X110">
        <v>4</v>
      </c>
      <c r="Y110">
        <v>0.93814432989690721</v>
      </c>
      <c r="Z110" t="s">
        <v>156</v>
      </c>
      <c r="AA110" t="s">
        <v>157</v>
      </c>
      <c r="AB110" t="s">
        <v>150</v>
      </c>
      <c r="AC110">
        <f t="shared" si="15"/>
        <v>0</v>
      </c>
      <c r="AD110">
        <v>0</v>
      </c>
      <c r="AE110">
        <f t="shared" si="16"/>
        <v>0</v>
      </c>
      <c r="AF110" t="str">
        <f t="shared" si="17"/>
        <v>NA</v>
      </c>
      <c r="AG110">
        <f>_xlfn.XLOOKUP(A110, [1]Sheet1!A:A, [1]Sheet1!I:I, "Nicht gefunden")</f>
        <v>4</v>
      </c>
      <c r="AH110">
        <f>_xlfn.XLOOKUP(A110, [1]Sheet1!A:A, [1]Sheet1!J:J, "Nicht gefunden")</f>
        <v>0.99711191335740068</v>
      </c>
      <c r="AI110">
        <f t="shared" si="18"/>
        <v>0</v>
      </c>
      <c r="AJ110">
        <f t="shared" si="19"/>
        <v>0</v>
      </c>
      <c r="AK110">
        <f t="shared" si="20"/>
        <v>0</v>
      </c>
      <c r="AL110">
        <f t="shared" si="21"/>
        <v>0</v>
      </c>
      <c r="AM110">
        <f t="shared" si="22"/>
        <v>0</v>
      </c>
      <c r="AN110">
        <f t="shared" si="23"/>
        <v>0</v>
      </c>
      <c r="AO110">
        <f t="shared" si="24"/>
        <v>0</v>
      </c>
      <c r="AP110">
        <f t="shared" si="25"/>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row>
    <row r="111" spans="1:148" hidden="1" x14ac:dyDescent="0.3">
      <c r="A111" t="s">
        <v>919</v>
      </c>
      <c r="B111">
        <v>2001</v>
      </c>
      <c r="C111">
        <v>10</v>
      </c>
      <c r="D111" t="s">
        <v>834</v>
      </c>
      <c r="E111" t="s">
        <v>195</v>
      </c>
      <c r="F111" t="s">
        <v>187</v>
      </c>
      <c r="G111" t="s">
        <v>150</v>
      </c>
      <c r="H111" t="s">
        <v>150</v>
      </c>
      <c r="I111" t="s">
        <v>150</v>
      </c>
      <c r="J111" s="4" t="s">
        <v>150</v>
      </c>
      <c r="K111" t="s">
        <v>150</v>
      </c>
      <c r="L111">
        <v>1990</v>
      </c>
      <c r="M111">
        <v>2006</v>
      </c>
      <c r="N111">
        <f t="shared" si="27"/>
        <v>16</v>
      </c>
      <c r="O111" t="s">
        <v>188</v>
      </c>
      <c r="P111" t="s">
        <v>196</v>
      </c>
      <c r="Q111" t="s">
        <v>835</v>
      </c>
      <c r="R111">
        <f t="shared" si="14"/>
        <v>516</v>
      </c>
      <c r="S111" t="s">
        <v>836</v>
      </c>
      <c r="T111" s="1">
        <v>36783</v>
      </c>
      <c r="U111" t="s">
        <v>182</v>
      </c>
      <c r="V111" t="s">
        <v>837</v>
      </c>
      <c r="W111">
        <v>13</v>
      </c>
      <c r="X111">
        <v>1</v>
      </c>
      <c r="Y111">
        <v>0.88126159554730987</v>
      </c>
      <c r="Z111" t="s">
        <v>156</v>
      </c>
      <c r="AA111" t="s">
        <v>920</v>
      </c>
      <c r="AB111" t="s">
        <v>838</v>
      </c>
      <c r="AC111">
        <f t="shared" si="15"/>
        <v>1</v>
      </c>
      <c r="AD111">
        <v>2</v>
      </c>
      <c r="AE111">
        <f t="shared" si="16"/>
        <v>0.39</v>
      </c>
      <c r="AF111" t="str">
        <f t="shared" si="17"/>
        <v>Light</v>
      </c>
      <c r="AG111">
        <v>2</v>
      </c>
      <c r="AH111">
        <v>0.68248062015503874</v>
      </c>
      <c r="AI111">
        <f t="shared" si="18"/>
        <v>0</v>
      </c>
      <c r="AJ111">
        <f t="shared" si="19"/>
        <v>0</v>
      </c>
      <c r="AK111">
        <f t="shared" si="20"/>
        <v>0</v>
      </c>
      <c r="AL111">
        <f t="shared" si="21"/>
        <v>0</v>
      </c>
      <c r="AM111">
        <f t="shared" si="22"/>
        <v>2</v>
      </c>
      <c r="AN111">
        <f t="shared" si="23"/>
        <v>0</v>
      </c>
      <c r="AO111">
        <f t="shared" si="24"/>
        <v>0</v>
      </c>
      <c r="AP111">
        <f t="shared" si="25"/>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2</v>
      </c>
      <c r="ER111">
        <v>0</v>
      </c>
    </row>
    <row r="112" spans="1:148" x14ac:dyDescent="0.3">
      <c r="A112" t="s">
        <v>921</v>
      </c>
      <c r="B112">
        <v>2001</v>
      </c>
      <c r="C112">
        <v>11</v>
      </c>
      <c r="D112" t="s">
        <v>922</v>
      </c>
      <c r="E112" t="s">
        <v>923</v>
      </c>
      <c r="F112" t="s">
        <v>147</v>
      </c>
      <c r="G112" t="s">
        <v>148</v>
      </c>
      <c r="H112" t="s">
        <v>149</v>
      </c>
      <c r="I112" s="1">
        <v>28034</v>
      </c>
      <c r="J112" s="4">
        <f t="shared" si="26"/>
        <v>25</v>
      </c>
      <c r="K112" t="s">
        <v>150</v>
      </c>
      <c r="L112" t="s">
        <v>150</v>
      </c>
      <c r="M112" t="s">
        <v>150</v>
      </c>
      <c r="N112" t="s">
        <v>150</v>
      </c>
      <c r="O112" t="s">
        <v>150</v>
      </c>
      <c r="P112" t="s">
        <v>924</v>
      </c>
      <c r="Q112" t="s">
        <v>925</v>
      </c>
      <c r="R112">
        <f t="shared" si="14"/>
        <v>601</v>
      </c>
      <c r="S112" t="s">
        <v>926</v>
      </c>
      <c r="T112" s="1">
        <v>37103</v>
      </c>
      <c r="U112" t="s">
        <v>182</v>
      </c>
      <c r="V112" t="s">
        <v>927</v>
      </c>
      <c r="W112">
        <v>34</v>
      </c>
      <c r="X112">
        <v>2</v>
      </c>
      <c r="Y112">
        <v>0.91517128874388254</v>
      </c>
      <c r="Z112" t="s">
        <v>156</v>
      </c>
      <c r="AA112" t="s">
        <v>157</v>
      </c>
      <c r="AB112" t="s">
        <v>150</v>
      </c>
      <c r="AC112">
        <f t="shared" si="15"/>
        <v>0</v>
      </c>
      <c r="AD112">
        <v>0</v>
      </c>
      <c r="AE112">
        <f t="shared" si="16"/>
        <v>0</v>
      </c>
      <c r="AF112" t="str">
        <f t="shared" si="17"/>
        <v>NA</v>
      </c>
      <c r="AG112">
        <f>_xlfn.XLOOKUP(A112, [1]Sheet1!A:A, [1]Sheet1!I:I, "Nicht gefunden")</f>
        <v>4</v>
      </c>
      <c r="AH112">
        <f>_xlfn.XLOOKUP(A112, [1]Sheet1!A:A, [1]Sheet1!J:J, "Nicht gefunden")</f>
        <v>0.35114709851551962</v>
      </c>
      <c r="AI112">
        <f t="shared" si="18"/>
        <v>0</v>
      </c>
      <c r="AJ112">
        <f t="shared" si="19"/>
        <v>0</v>
      </c>
      <c r="AK112">
        <f t="shared" si="20"/>
        <v>0</v>
      </c>
      <c r="AL112">
        <f t="shared" si="21"/>
        <v>0</v>
      </c>
      <c r="AM112">
        <f t="shared" si="22"/>
        <v>0</v>
      </c>
      <c r="AN112">
        <f t="shared" si="23"/>
        <v>0</v>
      </c>
      <c r="AO112">
        <f t="shared" si="24"/>
        <v>0</v>
      </c>
      <c r="AP112">
        <f t="shared" si="25"/>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row>
    <row r="113" spans="1:148" hidden="1" x14ac:dyDescent="0.3">
      <c r="A113" t="s">
        <v>928</v>
      </c>
      <c r="B113">
        <v>2001</v>
      </c>
      <c r="C113">
        <v>12</v>
      </c>
      <c r="D113" t="s">
        <v>929</v>
      </c>
      <c r="E113" t="s">
        <v>930</v>
      </c>
      <c r="F113" t="s">
        <v>161</v>
      </c>
      <c r="G113" t="s">
        <v>150</v>
      </c>
      <c r="H113" t="s">
        <v>150</v>
      </c>
      <c r="I113" t="s">
        <v>150</v>
      </c>
      <c r="J113" s="4" t="s">
        <v>150</v>
      </c>
      <c r="K113" t="s">
        <v>150</v>
      </c>
      <c r="L113" t="s">
        <v>150</v>
      </c>
      <c r="M113" t="s">
        <v>150</v>
      </c>
      <c r="N113" t="s">
        <v>150</v>
      </c>
      <c r="O113" t="s">
        <v>150</v>
      </c>
      <c r="P113" t="s">
        <v>150</v>
      </c>
      <c r="Q113" t="s">
        <v>931</v>
      </c>
      <c r="R113">
        <f t="shared" si="14"/>
        <v>497</v>
      </c>
      <c r="S113" t="s">
        <v>932</v>
      </c>
      <c r="T113" s="1">
        <v>36746</v>
      </c>
      <c r="U113" t="s">
        <v>207</v>
      </c>
      <c r="V113" t="s">
        <v>933</v>
      </c>
      <c r="W113">
        <v>16</v>
      </c>
      <c r="X113">
        <v>1</v>
      </c>
      <c r="Y113">
        <v>0.89961389961389959</v>
      </c>
      <c r="Z113" t="s">
        <v>156</v>
      </c>
      <c r="AA113" t="s">
        <v>157</v>
      </c>
      <c r="AB113" t="s">
        <v>934</v>
      </c>
      <c r="AC113">
        <f t="shared" si="15"/>
        <v>1</v>
      </c>
      <c r="AD113">
        <v>2</v>
      </c>
      <c r="AE113">
        <f t="shared" si="16"/>
        <v>0.4</v>
      </c>
      <c r="AF113" t="str">
        <f t="shared" si="17"/>
        <v>Light</v>
      </c>
      <c r="AG113">
        <f>_xlfn.XLOOKUP(A113, [1]Sheet1!A:A, [1]Sheet1!I:I, "Nicht gefunden")</f>
        <v>4</v>
      </c>
      <c r="AH113">
        <f>_xlfn.XLOOKUP(A113, [1]Sheet1!A:A, [1]Sheet1!J:J, "Nicht gefunden")</f>
        <v>0.44100418410041842</v>
      </c>
      <c r="AI113">
        <f t="shared" si="18"/>
        <v>0</v>
      </c>
      <c r="AJ113">
        <f t="shared" si="19"/>
        <v>0</v>
      </c>
      <c r="AK113">
        <f t="shared" si="20"/>
        <v>0</v>
      </c>
      <c r="AL113">
        <f t="shared" si="21"/>
        <v>0</v>
      </c>
      <c r="AM113">
        <f t="shared" si="22"/>
        <v>0</v>
      </c>
      <c r="AN113">
        <f t="shared" si="23"/>
        <v>0</v>
      </c>
      <c r="AO113">
        <f t="shared" si="24"/>
        <v>0</v>
      </c>
      <c r="AP113">
        <f t="shared" si="25"/>
        <v>2</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2</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row>
    <row r="114" spans="1:148" hidden="1" x14ac:dyDescent="0.3">
      <c r="A114" t="s">
        <v>935</v>
      </c>
      <c r="B114">
        <v>2001</v>
      </c>
      <c r="C114">
        <v>13</v>
      </c>
      <c r="D114" t="s">
        <v>936</v>
      </c>
      <c r="E114" t="s">
        <v>937</v>
      </c>
      <c r="F114" t="s">
        <v>161</v>
      </c>
      <c r="G114" t="s">
        <v>150</v>
      </c>
      <c r="H114" t="s">
        <v>150</v>
      </c>
      <c r="I114" t="s">
        <v>150</v>
      </c>
      <c r="J114" s="4" t="s">
        <v>150</v>
      </c>
      <c r="K114" t="s">
        <v>150</v>
      </c>
      <c r="L114" t="s">
        <v>150</v>
      </c>
      <c r="M114" t="s">
        <v>150</v>
      </c>
      <c r="N114" t="s">
        <v>150</v>
      </c>
      <c r="O114" t="s">
        <v>150</v>
      </c>
      <c r="P114" t="s">
        <v>150</v>
      </c>
      <c r="Q114" t="s">
        <v>938</v>
      </c>
      <c r="R114">
        <f t="shared" si="14"/>
        <v>597</v>
      </c>
      <c r="S114" t="s">
        <v>939</v>
      </c>
      <c r="T114" s="1">
        <v>36900</v>
      </c>
      <c r="U114" t="s">
        <v>182</v>
      </c>
      <c r="V114" t="s">
        <v>940</v>
      </c>
      <c r="W114">
        <v>26</v>
      </c>
      <c r="X114">
        <v>1</v>
      </c>
      <c r="Y114">
        <v>0.92350486787204455</v>
      </c>
      <c r="Z114" t="s">
        <v>156</v>
      </c>
      <c r="AA114" t="s">
        <v>157</v>
      </c>
      <c r="AB114" t="s">
        <v>941</v>
      </c>
      <c r="AC114">
        <f t="shared" si="15"/>
        <v>1</v>
      </c>
      <c r="AD114">
        <v>3</v>
      </c>
      <c r="AE114">
        <f t="shared" si="16"/>
        <v>0.5</v>
      </c>
      <c r="AF114" t="str">
        <f t="shared" si="17"/>
        <v>Light</v>
      </c>
      <c r="AG114">
        <f>_xlfn.XLOOKUP(A114, [1]Sheet1!A:A, [1]Sheet1!I:I, "Nicht gefunden")</f>
        <v>3</v>
      </c>
      <c r="AH114">
        <f>_xlfn.XLOOKUP(A114, [1]Sheet1!A:A, [1]Sheet1!J:J, "Nicht gefunden")</f>
        <v>0.66963562753036432</v>
      </c>
      <c r="AI114">
        <f t="shared" si="18"/>
        <v>1</v>
      </c>
      <c r="AJ114">
        <f t="shared" si="19"/>
        <v>0</v>
      </c>
      <c r="AK114">
        <f t="shared" si="20"/>
        <v>1</v>
      </c>
      <c r="AL114">
        <f t="shared" si="21"/>
        <v>0</v>
      </c>
      <c r="AM114">
        <f t="shared" si="22"/>
        <v>0</v>
      </c>
      <c r="AN114">
        <f t="shared" si="23"/>
        <v>1</v>
      </c>
      <c r="AO114">
        <f t="shared" si="24"/>
        <v>0</v>
      </c>
      <c r="AP114">
        <f t="shared" si="25"/>
        <v>1</v>
      </c>
      <c r="AQ114">
        <v>0</v>
      </c>
      <c r="AR114">
        <v>1</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1</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1</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row>
    <row r="115" spans="1:148" hidden="1" x14ac:dyDescent="0.3">
      <c r="A115" t="s">
        <v>942</v>
      </c>
      <c r="B115">
        <v>2001</v>
      </c>
      <c r="C115">
        <v>14</v>
      </c>
      <c r="D115" t="s">
        <v>943</v>
      </c>
      <c r="E115" t="s">
        <v>944</v>
      </c>
      <c r="F115" t="s">
        <v>187</v>
      </c>
      <c r="G115" t="s">
        <v>150</v>
      </c>
      <c r="H115" t="s">
        <v>150</v>
      </c>
      <c r="I115" t="s">
        <v>150</v>
      </c>
      <c r="J115" s="4" t="s">
        <v>150</v>
      </c>
      <c r="K115" t="s">
        <v>150</v>
      </c>
      <c r="L115">
        <v>1995</v>
      </c>
      <c r="M115">
        <v>2025</v>
      </c>
      <c r="N115">
        <f t="shared" si="27"/>
        <v>30</v>
      </c>
      <c r="O115" t="s">
        <v>188</v>
      </c>
      <c r="P115" t="s">
        <v>945</v>
      </c>
      <c r="Q115" t="s">
        <v>946</v>
      </c>
      <c r="R115">
        <f t="shared" si="14"/>
        <v>269</v>
      </c>
      <c r="S115" t="s">
        <v>947</v>
      </c>
      <c r="T115" s="1">
        <v>36970</v>
      </c>
      <c r="U115" t="s">
        <v>164</v>
      </c>
      <c r="V115" t="s">
        <v>948</v>
      </c>
      <c r="W115">
        <v>38</v>
      </c>
      <c r="X115">
        <v>5</v>
      </c>
      <c r="Y115">
        <v>0.92229729729729726</v>
      </c>
      <c r="Z115" t="s">
        <v>156</v>
      </c>
      <c r="AA115" t="s">
        <v>157</v>
      </c>
      <c r="AB115" t="s">
        <v>949</v>
      </c>
      <c r="AC115">
        <f t="shared" si="15"/>
        <v>1</v>
      </c>
      <c r="AD115">
        <v>6</v>
      </c>
      <c r="AE115">
        <f t="shared" si="16"/>
        <v>2.23</v>
      </c>
      <c r="AF115" t="str">
        <f t="shared" si="17"/>
        <v>Moderate</v>
      </c>
      <c r="AG115">
        <f>_xlfn.XLOOKUP(A115, [1]Sheet1!A:A, [1]Sheet1!I:I, "Nicht gefunden")</f>
        <v>4</v>
      </c>
      <c r="AH115">
        <f>_xlfn.XLOOKUP(A115, [1]Sheet1!A:A, [1]Sheet1!J:J, "Nicht gefunden")</f>
        <v>0.9977077363896848</v>
      </c>
      <c r="AI115">
        <f t="shared" si="18"/>
        <v>0</v>
      </c>
      <c r="AJ115">
        <f t="shared" si="19"/>
        <v>0</v>
      </c>
      <c r="AK115">
        <f t="shared" si="20"/>
        <v>0</v>
      </c>
      <c r="AL115">
        <f t="shared" si="21"/>
        <v>5</v>
      </c>
      <c r="AM115">
        <f t="shared" si="22"/>
        <v>0</v>
      </c>
      <c r="AN115">
        <f t="shared" si="23"/>
        <v>0</v>
      </c>
      <c r="AO115">
        <f t="shared" si="24"/>
        <v>1</v>
      </c>
      <c r="AP115">
        <f t="shared" si="2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5</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1</v>
      </c>
      <c r="EE115">
        <v>0</v>
      </c>
      <c r="EF115">
        <v>0</v>
      </c>
      <c r="EG115">
        <v>0</v>
      </c>
      <c r="EH115">
        <v>0</v>
      </c>
      <c r="EI115">
        <v>0</v>
      </c>
      <c r="EJ115">
        <v>0</v>
      </c>
      <c r="EK115">
        <v>0</v>
      </c>
      <c r="EL115">
        <v>0</v>
      </c>
      <c r="EM115">
        <v>0</v>
      </c>
      <c r="EN115">
        <v>0</v>
      </c>
      <c r="EO115">
        <v>0</v>
      </c>
      <c r="EP115">
        <v>0</v>
      </c>
      <c r="EQ115">
        <v>0</v>
      </c>
      <c r="ER115">
        <v>0</v>
      </c>
    </row>
    <row r="116" spans="1:148" hidden="1" x14ac:dyDescent="0.3">
      <c r="A116" t="s">
        <v>950</v>
      </c>
      <c r="B116">
        <v>2001</v>
      </c>
      <c r="C116">
        <v>15</v>
      </c>
      <c r="D116" t="s">
        <v>951</v>
      </c>
      <c r="E116" t="s">
        <v>952</v>
      </c>
      <c r="F116" t="s">
        <v>147</v>
      </c>
      <c r="G116" t="s">
        <v>177</v>
      </c>
      <c r="H116" t="s">
        <v>149</v>
      </c>
      <c r="I116" s="1">
        <v>28777</v>
      </c>
      <c r="J116" s="4">
        <f t="shared" si="26"/>
        <v>23</v>
      </c>
      <c r="K116" t="s">
        <v>150</v>
      </c>
      <c r="L116" t="s">
        <v>150</v>
      </c>
      <c r="M116" t="s">
        <v>150</v>
      </c>
      <c r="N116" t="s">
        <v>150</v>
      </c>
      <c r="O116" t="s">
        <v>150</v>
      </c>
      <c r="P116" t="s">
        <v>953</v>
      </c>
      <c r="Q116" t="s">
        <v>954</v>
      </c>
      <c r="R116">
        <f t="shared" si="14"/>
        <v>622</v>
      </c>
      <c r="S116" t="s">
        <v>955</v>
      </c>
      <c r="T116" s="1">
        <v>37030</v>
      </c>
      <c r="U116" t="s">
        <v>182</v>
      </c>
      <c r="V116" t="s">
        <v>956</v>
      </c>
      <c r="W116">
        <v>24</v>
      </c>
      <c r="X116">
        <v>1</v>
      </c>
      <c r="Y116">
        <v>0.95107033639143734</v>
      </c>
      <c r="Z116" t="s">
        <v>156</v>
      </c>
      <c r="AA116" t="s">
        <v>157</v>
      </c>
      <c r="AB116" t="s">
        <v>274</v>
      </c>
      <c r="AC116">
        <f t="shared" si="15"/>
        <v>1</v>
      </c>
      <c r="AD116">
        <v>1</v>
      </c>
      <c r="AE116">
        <f t="shared" si="16"/>
        <v>0.16</v>
      </c>
      <c r="AF116" t="str">
        <f t="shared" si="17"/>
        <v>Light</v>
      </c>
      <c r="AG116">
        <f>_xlfn.XLOOKUP(A116, [1]Sheet1!A:A, [1]Sheet1!I:I, "Nicht gefunden")</f>
        <v>4</v>
      </c>
      <c r="AH116">
        <f>_xlfn.XLOOKUP(A116, [1]Sheet1!A:A, [1]Sheet1!J:J, "Nicht gefunden")</f>
        <v>0.99085714285714299</v>
      </c>
      <c r="AI116">
        <f t="shared" si="18"/>
        <v>0</v>
      </c>
      <c r="AJ116">
        <f t="shared" si="19"/>
        <v>0</v>
      </c>
      <c r="AK116">
        <f t="shared" si="20"/>
        <v>0</v>
      </c>
      <c r="AL116">
        <f t="shared" si="21"/>
        <v>0</v>
      </c>
      <c r="AM116">
        <f t="shared" si="22"/>
        <v>0</v>
      </c>
      <c r="AN116">
        <f t="shared" si="23"/>
        <v>0</v>
      </c>
      <c r="AO116">
        <f t="shared" si="24"/>
        <v>1</v>
      </c>
      <c r="AP116">
        <f t="shared" si="25"/>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1</v>
      </c>
      <c r="EE116">
        <v>0</v>
      </c>
      <c r="EF116">
        <v>0</v>
      </c>
      <c r="EG116">
        <v>0</v>
      </c>
      <c r="EH116">
        <v>0</v>
      </c>
      <c r="EI116">
        <v>0</v>
      </c>
      <c r="EJ116">
        <v>0</v>
      </c>
      <c r="EK116">
        <v>0</v>
      </c>
      <c r="EL116">
        <v>0</v>
      </c>
      <c r="EM116">
        <v>0</v>
      </c>
      <c r="EN116">
        <v>0</v>
      </c>
      <c r="EO116">
        <v>0</v>
      </c>
      <c r="EP116">
        <v>0</v>
      </c>
      <c r="EQ116">
        <v>0</v>
      </c>
      <c r="ER116">
        <v>0</v>
      </c>
    </row>
    <row r="117" spans="1:148" x14ac:dyDescent="0.3">
      <c r="A117" t="s">
        <v>957</v>
      </c>
      <c r="B117">
        <v>2001</v>
      </c>
      <c r="C117">
        <v>16</v>
      </c>
      <c r="D117" t="s">
        <v>958</v>
      </c>
      <c r="E117" t="s">
        <v>959</v>
      </c>
      <c r="F117" t="s">
        <v>161</v>
      </c>
      <c r="G117" t="s">
        <v>150</v>
      </c>
      <c r="H117" t="s">
        <v>150</v>
      </c>
      <c r="I117" t="s">
        <v>150</v>
      </c>
      <c r="J117" s="4" t="s">
        <v>150</v>
      </c>
      <c r="K117" t="s">
        <v>150</v>
      </c>
      <c r="L117" t="s">
        <v>150</v>
      </c>
      <c r="M117" t="s">
        <v>150</v>
      </c>
      <c r="N117" t="s">
        <v>150</v>
      </c>
      <c r="O117" t="s">
        <v>150</v>
      </c>
      <c r="P117" t="s">
        <v>150</v>
      </c>
      <c r="Q117" t="s">
        <v>960</v>
      </c>
      <c r="R117">
        <f t="shared" si="14"/>
        <v>745</v>
      </c>
      <c r="S117" t="s">
        <v>961</v>
      </c>
      <c r="T117" s="1">
        <v>37025</v>
      </c>
      <c r="U117" t="s">
        <v>182</v>
      </c>
      <c r="V117" t="s">
        <v>962</v>
      </c>
      <c r="W117">
        <v>29</v>
      </c>
      <c r="X117">
        <v>3</v>
      </c>
      <c r="Y117">
        <v>0.84757505773672059</v>
      </c>
      <c r="Z117" t="s">
        <v>156</v>
      </c>
      <c r="AA117" t="s">
        <v>157</v>
      </c>
      <c r="AB117" t="s">
        <v>150</v>
      </c>
      <c r="AC117">
        <f t="shared" si="15"/>
        <v>0</v>
      </c>
      <c r="AD117">
        <v>0</v>
      </c>
      <c r="AE117">
        <f t="shared" si="16"/>
        <v>0</v>
      </c>
      <c r="AF117" t="str">
        <f t="shared" si="17"/>
        <v>NA</v>
      </c>
      <c r="AG117">
        <f>_xlfn.XLOOKUP(A117, [1]Sheet1!A:A, [1]Sheet1!I:I, "Nicht gefunden")</f>
        <v>2</v>
      </c>
      <c r="AH117">
        <f>_xlfn.XLOOKUP(A117, [1]Sheet1!A:A, [1]Sheet1!J:J, "Nicht gefunden")</f>
        <v>0.76425648021828108</v>
      </c>
      <c r="AI117">
        <f t="shared" si="18"/>
        <v>0</v>
      </c>
      <c r="AJ117">
        <f t="shared" si="19"/>
        <v>0</v>
      </c>
      <c r="AK117">
        <f t="shared" si="20"/>
        <v>0</v>
      </c>
      <c r="AL117">
        <f t="shared" si="21"/>
        <v>0</v>
      </c>
      <c r="AM117">
        <f t="shared" si="22"/>
        <v>0</v>
      </c>
      <c r="AN117">
        <f t="shared" si="23"/>
        <v>0</v>
      </c>
      <c r="AO117">
        <f t="shared" si="24"/>
        <v>0</v>
      </c>
      <c r="AP117">
        <f t="shared" si="25"/>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row>
    <row r="118" spans="1:148" x14ac:dyDescent="0.3">
      <c r="A118" t="s">
        <v>963</v>
      </c>
      <c r="B118">
        <v>2001</v>
      </c>
      <c r="C118">
        <v>17</v>
      </c>
      <c r="D118" t="s">
        <v>964</v>
      </c>
      <c r="E118" t="s">
        <v>965</v>
      </c>
      <c r="F118" t="s">
        <v>161</v>
      </c>
      <c r="G118" t="s">
        <v>150</v>
      </c>
      <c r="H118" t="s">
        <v>150</v>
      </c>
      <c r="I118" t="s">
        <v>150</v>
      </c>
      <c r="J118" s="4" t="s">
        <v>150</v>
      </c>
      <c r="K118" t="s">
        <v>150</v>
      </c>
      <c r="L118" t="s">
        <v>150</v>
      </c>
      <c r="M118" t="s">
        <v>150</v>
      </c>
      <c r="N118" t="s">
        <v>150</v>
      </c>
      <c r="O118" t="s">
        <v>150</v>
      </c>
      <c r="P118" t="s">
        <v>150</v>
      </c>
      <c r="Q118" t="s">
        <v>966</v>
      </c>
      <c r="R118">
        <f t="shared" si="14"/>
        <v>546</v>
      </c>
      <c r="S118" t="s">
        <v>967</v>
      </c>
      <c r="T118" s="1">
        <v>36956</v>
      </c>
      <c r="U118" t="s">
        <v>207</v>
      </c>
      <c r="V118" t="s">
        <v>968</v>
      </c>
      <c r="W118">
        <v>27</v>
      </c>
      <c r="X118">
        <v>1</v>
      </c>
      <c r="Y118">
        <v>0.90136054421768708</v>
      </c>
      <c r="Z118" t="s">
        <v>156</v>
      </c>
      <c r="AA118" t="s">
        <v>157</v>
      </c>
      <c r="AB118" t="s">
        <v>150</v>
      </c>
      <c r="AC118">
        <f t="shared" si="15"/>
        <v>0</v>
      </c>
      <c r="AD118">
        <v>0</v>
      </c>
      <c r="AE118">
        <f t="shared" si="16"/>
        <v>0</v>
      </c>
      <c r="AF118" t="str">
        <f t="shared" si="17"/>
        <v>NA</v>
      </c>
      <c r="AG118">
        <f>_xlfn.XLOOKUP(A118, [1]Sheet1!A:A, [1]Sheet1!I:I, "Nicht gefunden")</f>
        <v>3</v>
      </c>
      <c r="AH118">
        <f>_xlfn.XLOOKUP(A118, [1]Sheet1!A:A, [1]Sheet1!J:J, "Nicht gefunden")</f>
        <v>0.5983074753173484</v>
      </c>
      <c r="AI118">
        <f t="shared" si="18"/>
        <v>0</v>
      </c>
      <c r="AJ118">
        <f t="shared" si="19"/>
        <v>0</v>
      </c>
      <c r="AK118">
        <f t="shared" si="20"/>
        <v>0</v>
      </c>
      <c r="AL118">
        <f t="shared" si="21"/>
        <v>0</v>
      </c>
      <c r="AM118">
        <f t="shared" si="22"/>
        <v>0</v>
      </c>
      <c r="AN118">
        <f t="shared" si="23"/>
        <v>0</v>
      </c>
      <c r="AO118">
        <f t="shared" si="24"/>
        <v>0</v>
      </c>
      <c r="AP118">
        <f t="shared" si="25"/>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row>
    <row r="119" spans="1:148" hidden="1" x14ac:dyDescent="0.3">
      <c r="A119" t="s">
        <v>969</v>
      </c>
      <c r="B119">
        <v>2001</v>
      </c>
      <c r="C119">
        <v>18</v>
      </c>
      <c r="D119" t="s">
        <v>970</v>
      </c>
      <c r="E119" t="s">
        <v>971</v>
      </c>
      <c r="F119" t="s">
        <v>161</v>
      </c>
      <c r="G119" t="s">
        <v>150</v>
      </c>
      <c r="H119" t="s">
        <v>150</v>
      </c>
      <c r="I119" t="s">
        <v>150</v>
      </c>
      <c r="J119" s="4" t="s">
        <v>150</v>
      </c>
      <c r="K119" t="s">
        <v>150</v>
      </c>
      <c r="L119" t="s">
        <v>150</v>
      </c>
      <c r="M119" t="s">
        <v>150</v>
      </c>
      <c r="N119" t="s">
        <v>150</v>
      </c>
      <c r="O119" t="s">
        <v>150</v>
      </c>
      <c r="P119" t="s">
        <v>150</v>
      </c>
      <c r="Q119" t="s">
        <v>972</v>
      </c>
      <c r="R119">
        <f t="shared" si="14"/>
        <v>754</v>
      </c>
      <c r="S119" t="s">
        <v>973</v>
      </c>
      <c r="T119" s="1">
        <v>36935</v>
      </c>
      <c r="U119" t="s">
        <v>360</v>
      </c>
      <c r="V119" t="s">
        <v>974</v>
      </c>
      <c r="W119">
        <v>29</v>
      </c>
      <c r="X119">
        <v>3</v>
      </c>
      <c r="Y119">
        <v>0.88973384030418246</v>
      </c>
      <c r="Z119" t="s">
        <v>156</v>
      </c>
      <c r="AA119" t="s">
        <v>157</v>
      </c>
      <c r="AB119" t="s">
        <v>975</v>
      </c>
      <c r="AC119">
        <f t="shared" si="15"/>
        <v>1</v>
      </c>
      <c r="AD119">
        <v>8</v>
      </c>
      <c r="AE119">
        <f t="shared" si="16"/>
        <v>1.06</v>
      </c>
      <c r="AF119" t="str">
        <f t="shared" si="17"/>
        <v>Light</v>
      </c>
      <c r="AG119">
        <f>_xlfn.XLOOKUP(A119, [1]Sheet1!A:A, [1]Sheet1!I:I, "Nicht gefunden")</f>
        <v>2</v>
      </c>
      <c r="AH119">
        <f>_xlfn.XLOOKUP(A119, [1]Sheet1!A:A, [1]Sheet1!J:J, "Nicht gefunden")</f>
        <v>0.83761955366631247</v>
      </c>
      <c r="AI119">
        <f t="shared" si="18"/>
        <v>0</v>
      </c>
      <c r="AJ119">
        <f t="shared" si="19"/>
        <v>1</v>
      </c>
      <c r="AK119">
        <f t="shared" si="20"/>
        <v>0</v>
      </c>
      <c r="AL119">
        <f t="shared" si="21"/>
        <v>3</v>
      </c>
      <c r="AM119">
        <f t="shared" si="22"/>
        <v>0</v>
      </c>
      <c r="AN119">
        <f t="shared" si="23"/>
        <v>3</v>
      </c>
      <c r="AO119">
        <f t="shared" si="24"/>
        <v>1</v>
      </c>
      <c r="AP119">
        <f t="shared" si="25"/>
        <v>0</v>
      </c>
      <c r="AQ119">
        <v>0</v>
      </c>
      <c r="AR119">
        <v>0</v>
      </c>
      <c r="AS119">
        <v>0</v>
      </c>
      <c r="AT119">
        <v>0</v>
      </c>
      <c r="AU119">
        <v>0</v>
      </c>
      <c r="AV119">
        <v>0</v>
      </c>
      <c r="AW119">
        <v>0</v>
      </c>
      <c r="AX119">
        <v>0</v>
      </c>
      <c r="AY119">
        <v>0</v>
      </c>
      <c r="AZ119">
        <v>0</v>
      </c>
      <c r="BA119">
        <v>0</v>
      </c>
      <c r="BB119">
        <v>0</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2</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1</v>
      </c>
      <c r="DJ119">
        <v>0</v>
      </c>
      <c r="DK119">
        <v>0</v>
      </c>
      <c r="DL119">
        <v>0</v>
      </c>
      <c r="DM119">
        <v>0</v>
      </c>
      <c r="DN119">
        <v>3</v>
      </c>
      <c r="DO119">
        <v>0</v>
      </c>
      <c r="DP119">
        <v>0</v>
      </c>
      <c r="DQ119">
        <v>0</v>
      </c>
      <c r="DR119">
        <v>0</v>
      </c>
      <c r="DS119">
        <v>0</v>
      </c>
      <c r="DT119">
        <v>0</v>
      </c>
      <c r="DU119">
        <v>0</v>
      </c>
      <c r="DV119">
        <v>0</v>
      </c>
      <c r="DW119">
        <v>0</v>
      </c>
      <c r="DX119">
        <v>0</v>
      </c>
      <c r="DY119">
        <v>0</v>
      </c>
      <c r="DZ119">
        <v>0</v>
      </c>
      <c r="EA119">
        <v>0</v>
      </c>
      <c r="EB119">
        <v>0</v>
      </c>
      <c r="EC119">
        <v>0</v>
      </c>
      <c r="ED119">
        <v>1</v>
      </c>
      <c r="EE119">
        <v>0</v>
      </c>
      <c r="EF119">
        <v>0</v>
      </c>
      <c r="EG119">
        <v>0</v>
      </c>
      <c r="EH119">
        <v>0</v>
      </c>
      <c r="EI119">
        <v>0</v>
      </c>
      <c r="EJ119">
        <v>0</v>
      </c>
      <c r="EK119">
        <v>0</v>
      </c>
      <c r="EL119">
        <v>0</v>
      </c>
      <c r="EM119">
        <v>0</v>
      </c>
      <c r="EN119">
        <v>0</v>
      </c>
      <c r="EO119">
        <v>0</v>
      </c>
      <c r="EP119">
        <v>0</v>
      </c>
      <c r="EQ119">
        <v>0</v>
      </c>
      <c r="ER119">
        <v>0</v>
      </c>
    </row>
    <row r="120" spans="1:148" x14ac:dyDescent="0.3">
      <c r="A120" t="s">
        <v>976</v>
      </c>
      <c r="B120">
        <v>2001</v>
      </c>
      <c r="C120">
        <v>19</v>
      </c>
      <c r="D120" t="s">
        <v>977</v>
      </c>
      <c r="E120" t="s">
        <v>978</v>
      </c>
      <c r="F120" t="s">
        <v>147</v>
      </c>
      <c r="G120" t="s">
        <v>177</v>
      </c>
      <c r="H120" t="s">
        <v>149</v>
      </c>
      <c r="I120" s="1">
        <v>27186</v>
      </c>
      <c r="J120" s="4">
        <f t="shared" si="26"/>
        <v>26</v>
      </c>
      <c r="K120" t="s">
        <v>150</v>
      </c>
      <c r="L120" t="s">
        <v>150</v>
      </c>
      <c r="M120" t="s">
        <v>150</v>
      </c>
      <c r="N120" t="s">
        <v>150</v>
      </c>
      <c r="O120" t="s">
        <v>150</v>
      </c>
      <c r="P120" t="s">
        <v>979</v>
      </c>
      <c r="Q120" t="s">
        <v>980</v>
      </c>
      <c r="R120">
        <f t="shared" si="14"/>
        <v>201</v>
      </c>
      <c r="S120" t="s">
        <v>981</v>
      </c>
      <c r="T120" s="1">
        <v>36836</v>
      </c>
      <c r="U120" t="s">
        <v>207</v>
      </c>
      <c r="V120" t="s">
        <v>982</v>
      </c>
      <c r="W120">
        <v>33</v>
      </c>
      <c r="X120">
        <v>5</v>
      </c>
      <c r="Y120">
        <v>0.9598214285714286</v>
      </c>
      <c r="Z120" t="s">
        <v>156</v>
      </c>
      <c r="AA120" t="s">
        <v>157</v>
      </c>
      <c r="AB120" t="s">
        <v>150</v>
      </c>
      <c r="AC120">
        <f t="shared" si="15"/>
        <v>0</v>
      </c>
      <c r="AD120">
        <v>0</v>
      </c>
      <c r="AE120">
        <f t="shared" si="16"/>
        <v>0</v>
      </c>
      <c r="AF120" t="str">
        <f t="shared" si="17"/>
        <v>NA</v>
      </c>
      <c r="AG120">
        <f>_xlfn.XLOOKUP(A120, [1]Sheet1!A:A, [1]Sheet1!I:I, "Nicht gefunden")</f>
        <v>4</v>
      </c>
      <c r="AH120">
        <f>_xlfn.XLOOKUP(A120, [1]Sheet1!A:A, [1]Sheet1!J:J, "Nicht gefunden")</f>
        <v>0.75968379446640311</v>
      </c>
      <c r="AI120">
        <f t="shared" si="18"/>
        <v>0</v>
      </c>
      <c r="AJ120">
        <f t="shared" si="19"/>
        <v>0</v>
      </c>
      <c r="AK120">
        <f t="shared" si="20"/>
        <v>0</v>
      </c>
      <c r="AL120">
        <f t="shared" si="21"/>
        <v>0</v>
      </c>
      <c r="AM120">
        <f t="shared" si="22"/>
        <v>0</v>
      </c>
      <c r="AN120">
        <f t="shared" si="23"/>
        <v>0</v>
      </c>
      <c r="AO120">
        <f t="shared" si="24"/>
        <v>0</v>
      </c>
      <c r="AP120">
        <f t="shared" si="25"/>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row>
    <row r="121" spans="1:148" hidden="1" x14ac:dyDescent="0.3">
      <c r="A121" t="s">
        <v>983</v>
      </c>
      <c r="B121">
        <v>2001</v>
      </c>
      <c r="C121">
        <v>20</v>
      </c>
      <c r="D121" t="s">
        <v>984</v>
      </c>
      <c r="E121" s="3">
        <v>112</v>
      </c>
      <c r="F121" t="s">
        <v>187</v>
      </c>
      <c r="G121" t="s">
        <v>150</v>
      </c>
      <c r="H121" t="s">
        <v>150</v>
      </c>
      <c r="I121" t="s">
        <v>150</v>
      </c>
      <c r="J121" s="4" t="s">
        <v>150</v>
      </c>
      <c r="K121" t="s">
        <v>150</v>
      </c>
      <c r="L121">
        <v>1996</v>
      </c>
      <c r="M121">
        <v>2025</v>
      </c>
      <c r="N121">
        <f t="shared" si="27"/>
        <v>29</v>
      </c>
      <c r="O121" t="s">
        <v>188</v>
      </c>
      <c r="P121" t="s">
        <v>985</v>
      </c>
      <c r="Q121" t="s">
        <v>986</v>
      </c>
      <c r="R121">
        <f t="shared" si="14"/>
        <v>431</v>
      </c>
      <c r="S121" t="s">
        <v>987</v>
      </c>
      <c r="T121" s="1">
        <v>36984</v>
      </c>
      <c r="U121" t="s">
        <v>182</v>
      </c>
      <c r="V121" t="s">
        <v>988</v>
      </c>
      <c r="W121">
        <v>29</v>
      </c>
      <c r="X121">
        <v>4</v>
      </c>
      <c r="Y121">
        <v>0.90611353711790388</v>
      </c>
      <c r="Z121" t="s">
        <v>156</v>
      </c>
      <c r="AA121" t="s">
        <v>157</v>
      </c>
      <c r="AB121" t="s">
        <v>274</v>
      </c>
      <c r="AC121">
        <f t="shared" si="15"/>
        <v>1</v>
      </c>
      <c r="AD121">
        <v>1</v>
      </c>
      <c r="AE121">
        <f t="shared" si="16"/>
        <v>0.23</v>
      </c>
      <c r="AF121" t="str">
        <f t="shared" si="17"/>
        <v>Light</v>
      </c>
      <c r="AG121">
        <f>_xlfn.XLOOKUP(A121, [1]Sheet1!A:A, [1]Sheet1!I:I, "Nicht gefunden")</f>
        <v>3</v>
      </c>
      <c r="AH121">
        <f>_xlfn.XLOOKUP(A121, [1]Sheet1!A:A, [1]Sheet1!J:J, "Nicht gefunden")</f>
        <v>0.80466786355475761</v>
      </c>
      <c r="AI121">
        <f t="shared" si="18"/>
        <v>0</v>
      </c>
      <c r="AJ121">
        <f t="shared" si="19"/>
        <v>0</v>
      </c>
      <c r="AK121">
        <f t="shared" si="20"/>
        <v>0</v>
      </c>
      <c r="AL121">
        <f t="shared" si="21"/>
        <v>0</v>
      </c>
      <c r="AM121">
        <f t="shared" si="22"/>
        <v>0</v>
      </c>
      <c r="AN121">
        <f t="shared" si="23"/>
        <v>0</v>
      </c>
      <c r="AO121">
        <f t="shared" si="24"/>
        <v>1</v>
      </c>
      <c r="AP121">
        <f t="shared" si="25"/>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1</v>
      </c>
      <c r="EE121">
        <v>0</v>
      </c>
      <c r="EF121">
        <v>0</v>
      </c>
      <c r="EG121">
        <v>0</v>
      </c>
      <c r="EH121">
        <v>0</v>
      </c>
      <c r="EI121">
        <v>0</v>
      </c>
      <c r="EJ121">
        <v>0</v>
      </c>
      <c r="EK121">
        <v>0</v>
      </c>
      <c r="EL121">
        <v>0</v>
      </c>
      <c r="EM121">
        <v>0</v>
      </c>
      <c r="EN121">
        <v>0</v>
      </c>
      <c r="EO121">
        <v>0</v>
      </c>
      <c r="EP121">
        <v>0</v>
      </c>
      <c r="EQ121">
        <v>0</v>
      </c>
      <c r="ER121">
        <v>0</v>
      </c>
    </row>
    <row r="122" spans="1:148" x14ac:dyDescent="0.3">
      <c r="A122" t="s">
        <v>989</v>
      </c>
      <c r="B122">
        <v>2001</v>
      </c>
      <c r="C122">
        <v>21</v>
      </c>
      <c r="D122" t="s">
        <v>990</v>
      </c>
      <c r="E122" t="s">
        <v>991</v>
      </c>
      <c r="F122" t="s">
        <v>187</v>
      </c>
      <c r="G122" t="s">
        <v>150</v>
      </c>
      <c r="H122" t="s">
        <v>150</v>
      </c>
      <c r="I122" t="s">
        <v>150</v>
      </c>
      <c r="J122" s="4" t="s">
        <v>150</v>
      </c>
      <c r="K122" t="s">
        <v>992</v>
      </c>
      <c r="L122">
        <v>1991</v>
      </c>
      <c r="M122">
        <v>2025</v>
      </c>
      <c r="N122">
        <f t="shared" si="27"/>
        <v>34</v>
      </c>
      <c r="O122" t="s">
        <v>188</v>
      </c>
      <c r="P122" t="s">
        <v>993</v>
      </c>
      <c r="Q122" t="s">
        <v>994</v>
      </c>
      <c r="R122">
        <f t="shared" si="14"/>
        <v>209</v>
      </c>
      <c r="S122" t="s">
        <v>995</v>
      </c>
      <c r="T122" s="1">
        <v>36459</v>
      </c>
      <c r="U122" t="s">
        <v>164</v>
      </c>
      <c r="V122" t="s">
        <v>996</v>
      </c>
      <c r="W122">
        <v>39</v>
      </c>
      <c r="X122">
        <v>9</v>
      </c>
      <c r="Y122">
        <v>0.89243027888446214</v>
      </c>
      <c r="Z122" t="s">
        <v>156</v>
      </c>
      <c r="AA122" t="s">
        <v>157</v>
      </c>
      <c r="AB122" t="s">
        <v>150</v>
      </c>
      <c r="AC122">
        <f t="shared" si="15"/>
        <v>0</v>
      </c>
      <c r="AD122">
        <v>0</v>
      </c>
      <c r="AE122">
        <f t="shared" si="16"/>
        <v>0</v>
      </c>
      <c r="AF122" t="str">
        <f t="shared" si="17"/>
        <v>NA</v>
      </c>
      <c r="AG122">
        <f>_xlfn.XLOOKUP(A122, [1]Sheet1!A:A, [1]Sheet1!I:I, "Nicht gefunden")</f>
        <v>4</v>
      </c>
      <c r="AH122">
        <f>_xlfn.XLOOKUP(A122, [1]Sheet1!A:A, [1]Sheet1!J:J, "Nicht gefunden")</f>
        <v>0.75420289855072464</v>
      </c>
      <c r="AI122">
        <f t="shared" si="18"/>
        <v>0</v>
      </c>
      <c r="AJ122">
        <f t="shared" si="19"/>
        <v>0</v>
      </c>
      <c r="AK122">
        <f t="shared" si="20"/>
        <v>0</v>
      </c>
      <c r="AL122">
        <f t="shared" si="21"/>
        <v>0</v>
      </c>
      <c r="AM122">
        <f t="shared" si="22"/>
        <v>0</v>
      </c>
      <c r="AN122">
        <f t="shared" si="23"/>
        <v>0</v>
      </c>
      <c r="AO122">
        <f t="shared" si="24"/>
        <v>0</v>
      </c>
      <c r="AP122">
        <f t="shared" si="25"/>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row>
    <row r="123" spans="1:148" x14ac:dyDescent="0.3">
      <c r="A123" t="s">
        <v>997</v>
      </c>
      <c r="B123">
        <v>2001</v>
      </c>
      <c r="C123">
        <v>22</v>
      </c>
      <c r="D123" t="s">
        <v>998</v>
      </c>
      <c r="E123" t="s">
        <v>999</v>
      </c>
      <c r="F123" t="s">
        <v>187</v>
      </c>
      <c r="G123" t="s">
        <v>150</v>
      </c>
      <c r="H123" t="s">
        <v>150</v>
      </c>
      <c r="I123" t="s">
        <v>150</v>
      </c>
      <c r="J123" s="4" t="s">
        <v>150</v>
      </c>
      <c r="K123" t="s">
        <v>1000</v>
      </c>
      <c r="L123">
        <v>1999</v>
      </c>
      <c r="M123">
        <v>2003</v>
      </c>
      <c r="N123">
        <f t="shared" si="27"/>
        <v>4</v>
      </c>
      <c r="O123" t="s">
        <v>188</v>
      </c>
      <c r="P123" t="s">
        <v>1001</v>
      </c>
      <c r="Q123" t="s">
        <v>1002</v>
      </c>
      <c r="R123">
        <f t="shared" si="14"/>
        <v>499</v>
      </c>
      <c r="S123" t="s">
        <v>1003</v>
      </c>
      <c r="T123" s="1">
        <v>36949</v>
      </c>
      <c r="U123" t="s">
        <v>360</v>
      </c>
      <c r="V123" t="s">
        <v>1004</v>
      </c>
      <c r="W123">
        <v>28</v>
      </c>
      <c r="X123">
        <v>8</v>
      </c>
      <c r="Y123">
        <v>0.931640625</v>
      </c>
      <c r="Z123" t="s">
        <v>156</v>
      </c>
      <c r="AA123" t="s">
        <v>157</v>
      </c>
      <c r="AB123" t="s">
        <v>150</v>
      </c>
      <c r="AC123">
        <f t="shared" si="15"/>
        <v>0</v>
      </c>
      <c r="AD123">
        <v>0</v>
      </c>
      <c r="AE123">
        <f t="shared" si="16"/>
        <v>0</v>
      </c>
      <c r="AF123" t="str">
        <f t="shared" si="17"/>
        <v>NA</v>
      </c>
      <c r="AG123">
        <f>_xlfn.XLOOKUP(A123, [1]Sheet1!A:A, [1]Sheet1!I:I, "Nicht gefunden")</f>
        <v>4</v>
      </c>
      <c r="AH123">
        <f>_xlfn.XLOOKUP(A123, [1]Sheet1!A:A, [1]Sheet1!J:J, "Nicht gefunden")</f>
        <v>0.48581196581196578</v>
      </c>
      <c r="AI123">
        <f t="shared" si="18"/>
        <v>0</v>
      </c>
      <c r="AJ123">
        <f t="shared" si="19"/>
        <v>0</v>
      </c>
      <c r="AK123">
        <f t="shared" si="20"/>
        <v>0</v>
      </c>
      <c r="AL123">
        <f t="shared" si="21"/>
        <v>0</v>
      </c>
      <c r="AM123">
        <f t="shared" si="22"/>
        <v>0</v>
      </c>
      <c r="AN123">
        <f t="shared" si="23"/>
        <v>0</v>
      </c>
      <c r="AO123">
        <f t="shared" si="24"/>
        <v>0</v>
      </c>
      <c r="AP123">
        <f t="shared" si="25"/>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row>
    <row r="124" spans="1:148" x14ac:dyDescent="0.3">
      <c r="A124" t="s">
        <v>1005</v>
      </c>
      <c r="B124">
        <v>2001</v>
      </c>
      <c r="C124">
        <v>23</v>
      </c>
      <c r="D124" t="s">
        <v>1006</v>
      </c>
      <c r="E124" t="s">
        <v>195</v>
      </c>
      <c r="F124" t="s">
        <v>187</v>
      </c>
      <c r="G124" t="s">
        <v>150</v>
      </c>
      <c r="H124" t="s">
        <v>150</v>
      </c>
      <c r="I124" t="s">
        <v>150</v>
      </c>
      <c r="J124" s="4" t="s">
        <v>150</v>
      </c>
      <c r="K124" t="s">
        <v>150</v>
      </c>
      <c r="L124">
        <v>1990</v>
      </c>
      <c r="M124">
        <v>2006</v>
      </c>
      <c r="N124">
        <f t="shared" si="27"/>
        <v>16</v>
      </c>
      <c r="O124" t="s">
        <v>188</v>
      </c>
      <c r="P124" t="s">
        <v>196</v>
      </c>
      <c r="Q124" t="s">
        <v>1007</v>
      </c>
      <c r="R124">
        <f t="shared" si="14"/>
        <v>565</v>
      </c>
      <c r="S124" t="s">
        <v>1008</v>
      </c>
      <c r="T124" s="1">
        <v>36935</v>
      </c>
      <c r="U124" t="s">
        <v>182</v>
      </c>
      <c r="V124" t="s">
        <v>1009</v>
      </c>
      <c r="W124">
        <v>20</v>
      </c>
      <c r="X124">
        <v>2</v>
      </c>
      <c r="Y124">
        <v>0.92667706708268327</v>
      </c>
      <c r="Z124" t="s">
        <v>156</v>
      </c>
      <c r="AA124" t="s">
        <v>157</v>
      </c>
      <c r="AB124" t="s">
        <v>150</v>
      </c>
      <c r="AC124">
        <f t="shared" si="15"/>
        <v>0</v>
      </c>
      <c r="AD124">
        <v>0</v>
      </c>
      <c r="AE124">
        <f t="shared" si="16"/>
        <v>0</v>
      </c>
      <c r="AF124" t="str">
        <f t="shared" si="17"/>
        <v>NA</v>
      </c>
      <c r="AG124">
        <f>_xlfn.XLOOKUP(A124, [1]Sheet1!A:A, [1]Sheet1!I:I, "Nicht gefunden")</f>
        <v>4</v>
      </c>
      <c r="AH124">
        <f>_xlfn.XLOOKUP(A124, [1]Sheet1!A:A, [1]Sheet1!J:J, "Nicht gefunden")</f>
        <v>0.90313901345291492</v>
      </c>
      <c r="AI124">
        <f t="shared" si="18"/>
        <v>0</v>
      </c>
      <c r="AJ124">
        <f t="shared" si="19"/>
        <v>0</v>
      </c>
      <c r="AK124">
        <f t="shared" si="20"/>
        <v>0</v>
      </c>
      <c r="AL124">
        <f t="shared" si="21"/>
        <v>0</v>
      </c>
      <c r="AM124">
        <f t="shared" si="22"/>
        <v>0</v>
      </c>
      <c r="AN124">
        <f t="shared" si="23"/>
        <v>0</v>
      </c>
      <c r="AO124">
        <f t="shared" si="24"/>
        <v>0</v>
      </c>
      <c r="AP124">
        <f t="shared" si="25"/>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row>
    <row r="125" spans="1:148" hidden="1" x14ac:dyDescent="0.3">
      <c r="A125" t="s">
        <v>1010</v>
      </c>
      <c r="B125">
        <v>2001</v>
      </c>
      <c r="C125">
        <v>24</v>
      </c>
      <c r="D125" t="s">
        <v>1011</v>
      </c>
      <c r="E125" t="s">
        <v>1012</v>
      </c>
      <c r="F125" t="s">
        <v>161</v>
      </c>
      <c r="G125" t="s">
        <v>150</v>
      </c>
      <c r="H125" t="s">
        <v>150</v>
      </c>
      <c r="I125" t="s">
        <v>150</v>
      </c>
      <c r="J125" s="4" t="s">
        <v>150</v>
      </c>
      <c r="K125" t="s">
        <v>150</v>
      </c>
      <c r="L125" t="s">
        <v>150</v>
      </c>
      <c r="M125" t="s">
        <v>150</v>
      </c>
      <c r="N125" t="s">
        <v>150</v>
      </c>
      <c r="O125" t="s">
        <v>150</v>
      </c>
      <c r="P125" t="s">
        <v>150</v>
      </c>
      <c r="Q125" t="s">
        <v>1013</v>
      </c>
      <c r="R125">
        <f t="shared" si="14"/>
        <v>502</v>
      </c>
      <c r="S125" t="s">
        <v>1014</v>
      </c>
      <c r="T125" s="1">
        <v>36977</v>
      </c>
      <c r="U125" t="s">
        <v>207</v>
      </c>
      <c r="V125" t="s">
        <v>1015</v>
      </c>
      <c r="W125">
        <v>20</v>
      </c>
      <c r="X125">
        <v>1</v>
      </c>
      <c r="Y125">
        <v>0.70054446460980035</v>
      </c>
      <c r="Z125" t="s">
        <v>156</v>
      </c>
      <c r="AA125" t="s">
        <v>157</v>
      </c>
      <c r="AB125" t="s">
        <v>1016</v>
      </c>
      <c r="AC125">
        <f t="shared" si="15"/>
        <v>1</v>
      </c>
      <c r="AD125">
        <v>1</v>
      </c>
      <c r="AE125">
        <f t="shared" si="16"/>
        <v>0.2</v>
      </c>
      <c r="AF125" t="str">
        <f t="shared" si="17"/>
        <v>Light</v>
      </c>
      <c r="AG125">
        <f>_xlfn.XLOOKUP(A125, [1]Sheet1!A:A, [1]Sheet1!I:I, "Nicht gefunden")</f>
        <v>3</v>
      </c>
      <c r="AH125">
        <f>_xlfn.XLOOKUP(A125, [1]Sheet1!A:A, [1]Sheet1!J:J, "Nicht gefunden")</f>
        <v>0.70202429149797574</v>
      </c>
      <c r="AI125">
        <f t="shared" si="18"/>
        <v>0</v>
      </c>
      <c r="AJ125">
        <f t="shared" si="19"/>
        <v>0</v>
      </c>
      <c r="AK125">
        <f t="shared" si="20"/>
        <v>0</v>
      </c>
      <c r="AL125">
        <f t="shared" si="21"/>
        <v>0</v>
      </c>
      <c r="AM125">
        <f t="shared" si="22"/>
        <v>1</v>
      </c>
      <c r="AN125">
        <f t="shared" si="23"/>
        <v>0</v>
      </c>
      <c r="AO125">
        <f t="shared" si="24"/>
        <v>0</v>
      </c>
      <c r="AP125">
        <f t="shared" si="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1</v>
      </c>
    </row>
    <row r="126" spans="1:148" hidden="1" x14ac:dyDescent="0.3">
      <c r="A126" t="s">
        <v>1017</v>
      </c>
      <c r="B126">
        <v>2001</v>
      </c>
      <c r="C126">
        <v>25</v>
      </c>
      <c r="D126" t="s">
        <v>1018</v>
      </c>
      <c r="E126" t="s">
        <v>1019</v>
      </c>
      <c r="F126" t="s">
        <v>187</v>
      </c>
      <c r="G126" t="s">
        <v>150</v>
      </c>
      <c r="H126" t="s">
        <v>150</v>
      </c>
      <c r="I126" t="s">
        <v>150</v>
      </c>
      <c r="J126" s="4" t="s">
        <v>150</v>
      </c>
      <c r="K126" t="s">
        <v>150</v>
      </c>
      <c r="L126">
        <v>1991</v>
      </c>
      <c r="M126">
        <v>2025</v>
      </c>
      <c r="N126">
        <f t="shared" si="27"/>
        <v>34</v>
      </c>
      <c r="O126" t="s">
        <v>188</v>
      </c>
      <c r="P126" t="s">
        <v>1020</v>
      </c>
      <c r="Q126" t="s">
        <v>1021</v>
      </c>
      <c r="R126">
        <f t="shared" si="14"/>
        <v>610</v>
      </c>
      <c r="S126" t="s">
        <v>1022</v>
      </c>
      <c r="T126" s="1">
        <v>36802</v>
      </c>
      <c r="U126" t="s">
        <v>360</v>
      </c>
      <c r="V126" t="s">
        <v>1023</v>
      </c>
      <c r="W126">
        <v>15</v>
      </c>
      <c r="X126">
        <v>1</v>
      </c>
      <c r="Y126">
        <v>0.87716535433070864</v>
      </c>
      <c r="Z126" t="s">
        <v>156</v>
      </c>
      <c r="AA126" t="s">
        <v>157</v>
      </c>
      <c r="AB126" t="s">
        <v>1024</v>
      </c>
      <c r="AC126">
        <f t="shared" si="15"/>
        <v>1</v>
      </c>
      <c r="AD126">
        <v>6</v>
      </c>
      <c r="AE126">
        <f t="shared" si="16"/>
        <v>0.98</v>
      </c>
      <c r="AF126" t="str">
        <f t="shared" si="17"/>
        <v>Light</v>
      </c>
      <c r="AG126">
        <f>_xlfn.XLOOKUP(A126, [1]Sheet1!A:A, [1]Sheet1!I:I, "Nicht gefunden")</f>
        <v>4</v>
      </c>
      <c r="AH126">
        <f>_xlfn.XLOOKUP(A126, [1]Sheet1!A:A, [1]Sheet1!J:J, "Nicht gefunden")</f>
        <v>0.5821305841924399</v>
      </c>
      <c r="AI126">
        <f t="shared" si="18"/>
        <v>1</v>
      </c>
      <c r="AJ126">
        <f t="shared" si="19"/>
        <v>1</v>
      </c>
      <c r="AK126">
        <f t="shared" si="20"/>
        <v>0</v>
      </c>
      <c r="AL126">
        <f t="shared" si="21"/>
        <v>0</v>
      </c>
      <c r="AM126">
        <f t="shared" si="22"/>
        <v>0</v>
      </c>
      <c r="AN126">
        <f t="shared" si="23"/>
        <v>0</v>
      </c>
      <c r="AO126">
        <f t="shared" si="24"/>
        <v>2</v>
      </c>
      <c r="AP126">
        <f t="shared" si="25"/>
        <v>2</v>
      </c>
      <c r="AQ126">
        <v>0</v>
      </c>
      <c r="AR126">
        <v>1</v>
      </c>
      <c r="AS126">
        <v>0</v>
      </c>
      <c r="AT126">
        <v>0</v>
      </c>
      <c r="AU126">
        <v>0</v>
      </c>
      <c r="AV126">
        <v>0</v>
      </c>
      <c r="AW126">
        <v>0</v>
      </c>
      <c r="AX126">
        <v>0</v>
      </c>
      <c r="AY126">
        <v>0</v>
      </c>
      <c r="AZ126">
        <v>0</v>
      </c>
      <c r="BA126">
        <v>0</v>
      </c>
      <c r="BB126">
        <v>1</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1</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1</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2</v>
      </c>
      <c r="EE126">
        <v>0</v>
      </c>
      <c r="EF126">
        <v>0</v>
      </c>
      <c r="EG126">
        <v>0</v>
      </c>
      <c r="EH126">
        <v>0</v>
      </c>
      <c r="EI126">
        <v>0</v>
      </c>
      <c r="EJ126">
        <v>0</v>
      </c>
      <c r="EK126">
        <v>0</v>
      </c>
      <c r="EL126">
        <v>0</v>
      </c>
      <c r="EM126">
        <v>0</v>
      </c>
      <c r="EN126">
        <v>0</v>
      </c>
      <c r="EO126">
        <v>0</v>
      </c>
      <c r="EP126">
        <v>0</v>
      </c>
      <c r="EQ126">
        <v>0</v>
      </c>
      <c r="ER126">
        <v>0</v>
      </c>
    </row>
    <row r="127" spans="1:148" x14ac:dyDescent="0.3">
      <c r="A127" t="s">
        <v>1025</v>
      </c>
      <c r="B127">
        <v>2001</v>
      </c>
      <c r="C127">
        <v>26</v>
      </c>
      <c r="D127" t="s">
        <v>1026</v>
      </c>
      <c r="E127" t="s">
        <v>849</v>
      </c>
      <c r="F127" t="s">
        <v>147</v>
      </c>
      <c r="G127" t="s">
        <v>148</v>
      </c>
      <c r="H127" t="s">
        <v>149</v>
      </c>
      <c r="I127" s="1">
        <v>25408</v>
      </c>
      <c r="J127" s="4">
        <f t="shared" si="26"/>
        <v>31</v>
      </c>
      <c r="K127" t="s">
        <v>150</v>
      </c>
      <c r="L127" t="s">
        <v>150</v>
      </c>
      <c r="M127" t="s">
        <v>150</v>
      </c>
      <c r="N127" t="s">
        <v>150</v>
      </c>
      <c r="O127" t="s">
        <v>150</v>
      </c>
      <c r="P127" t="s">
        <v>850</v>
      </c>
      <c r="Q127" t="s">
        <v>1027</v>
      </c>
      <c r="R127">
        <f t="shared" si="14"/>
        <v>556</v>
      </c>
      <c r="S127" t="s">
        <v>1028</v>
      </c>
      <c r="T127" s="1">
        <v>36862</v>
      </c>
      <c r="U127" t="s">
        <v>207</v>
      </c>
      <c r="V127" t="s">
        <v>1029</v>
      </c>
      <c r="W127">
        <v>17</v>
      </c>
      <c r="X127">
        <v>3</v>
      </c>
      <c r="Y127">
        <v>0.92244224422442245</v>
      </c>
      <c r="Z127" t="s">
        <v>156</v>
      </c>
      <c r="AA127" t="s">
        <v>157</v>
      </c>
      <c r="AB127" t="s">
        <v>150</v>
      </c>
      <c r="AC127">
        <f t="shared" si="15"/>
        <v>0</v>
      </c>
      <c r="AD127">
        <v>0</v>
      </c>
      <c r="AE127">
        <f t="shared" si="16"/>
        <v>0</v>
      </c>
      <c r="AF127" t="str">
        <f t="shared" si="17"/>
        <v>NA</v>
      </c>
      <c r="AG127">
        <f>_xlfn.XLOOKUP(A127, [1]Sheet1!A:A, [1]Sheet1!I:I, "Nicht gefunden")</f>
        <v>2</v>
      </c>
      <c r="AH127">
        <f>_xlfn.XLOOKUP(A127, [1]Sheet1!A:A, [1]Sheet1!J:J, "Nicht gefunden")</f>
        <v>0.4203033838973162</v>
      </c>
      <c r="AI127">
        <f t="shared" si="18"/>
        <v>0</v>
      </c>
      <c r="AJ127">
        <f t="shared" si="19"/>
        <v>0</v>
      </c>
      <c r="AK127">
        <f t="shared" si="20"/>
        <v>0</v>
      </c>
      <c r="AL127">
        <f t="shared" si="21"/>
        <v>0</v>
      </c>
      <c r="AM127">
        <f t="shared" si="22"/>
        <v>0</v>
      </c>
      <c r="AN127">
        <f t="shared" si="23"/>
        <v>0</v>
      </c>
      <c r="AO127">
        <f t="shared" si="24"/>
        <v>0</v>
      </c>
      <c r="AP127">
        <f t="shared" si="25"/>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row>
    <row r="128" spans="1:148" x14ac:dyDescent="0.3">
      <c r="A128" t="s">
        <v>1030</v>
      </c>
      <c r="B128">
        <v>2001</v>
      </c>
      <c r="C128">
        <v>27</v>
      </c>
      <c r="D128" t="s">
        <v>444</v>
      </c>
      <c r="E128" t="s">
        <v>146</v>
      </c>
      <c r="F128" t="s">
        <v>147</v>
      </c>
      <c r="G128" t="s">
        <v>148</v>
      </c>
      <c r="H128" t="s">
        <v>149</v>
      </c>
      <c r="I128" s="1">
        <v>24736</v>
      </c>
      <c r="J128" s="4">
        <f t="shared" si="26"/>
        <v>32</v>
      </c>
      <c r="K128" t="s">
        <v>150</v>
      </c>
      <c r="L128" t="s">
        <v>150</v>
      </c>
      <c r="M128" t="s">
        <v>150</v>
      </c>
      <c r="N128" t="s">
        <v>150</v>
      </c>
      <c r="O128" t="s">
        <v>150</v>
      </c>
      <c r="P128" t="s">
        <v>151</v>
      </c>
      <c r="Q128" t="s">
        <v>445</v>
      </c>
      <c r="R128">
        <f t="shared" si="14"/>
        <v>231</v>
      </c>
      <c r="S128" t="s">
        <v>446</v>
      </c>
      <c r="T128" s="1">
        <v>36473</v>
      </c>
      <c r="U128" t="s">
        <v>154</v>
      </c>
      <c r="V128" t="s">
        <v>447</v>
      </c>
      <c r="W128">
        <v>21</v>
      </c>
      <c r="X128">
        <v>6</v>
      </c>
      <c r="Y128">
        <v>0.9543568464730291</v>
      </c>
      <c r="Z128" t="s">
        <v>156</v>
      </c>
      <c r="AA128" t="s">
        <v>920</v>
      </c>
      <c r="AB128" t="s">
        <v>150</v>
      </c>
      <c r="AC128">
        <f t="shared" si="15"/>
        <v>0</v>
      </c>
      <c r="AD128">
        <v>0</v>
      </c>
      <c r="AE128">
        <f t="shared" si="16"/>
        <v>0</v>
      </c>
      <c r="AF128" t="str">
        <f t="shared" si="17"/>
        <v>NA</v>
      </c>
      <c r="AG128">
        <v>3</v>
      </c>
      <c r="AH128">
        <v>0.53716475095785432</v>
      </c>
      <c r="AI128">
        <f t="shared" si="18"/>
        <v>0</v>
      </c>
      <c r="AJ128">
        <f t="shared" si="19"/>
        <v>0</v>
      </c>
      <c r="AK128">
        <f t="shared" si="20"/>
        <v>0</v>
      </c>
      <c r="AL128">
        <f t="shared" si="21"/>
        <v>0</v>
      </c>
      <c r="AM128">
        <f t="shared" si="22"/>
        <v>0</v>
      </c>
      <c r="AN128">
        <f t="shared" si="23"/>
        <v>0</v>
      </c>
      <c r="AO128">
        <f t="shared" si="24"/>
        <v>0</v>
      </c>
      <c r="AP128">
        <f t="shared" si="25"/>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row>
    <row r="129" spans="1:148" x14ac:dyDescent="0.3">
      <c r="A129" t="s">
        <v>1031</v>
      </c>
      <c r="B129">
        <v>2001</v>
      </c>
      <c r="C129">
        <v>28</v>
      </c>
      <c r="D129" t="s">
        <v>1032</v>
      </c>
      <c r="E129" t="s">
        <v>1033</v>
      </c>
      <c r="F129" t="s">
        <v>187</v>
      </c>
      <c r="G129" t="s">
        <v>150</v>
      </c>
      <c r="H129" t="s">
        <v>150</v>
      </c>
      <c r="I129" t="s">
        <v>150</v>
      </c>
      <c r="J129" s="4" t="s">
        <v>150</v>
      </c>
      <c r="K129" t="s">
        <v>1034</v>
      </c>
      <c r="L129">
        <v>1998</v>
      </c>
      <c r="M129">
        <v>2016</v>
      </c>
      <c r="N129">
        <f t="shared" si="27"/>
        <v>18</v>
      </c>
      <c r="O129" t="s">
        <v>188</v>
      </c>
      <c r="P129" t="s">
        <v>1035</v>
      </c>
      <c r="Q129" t="s">
        <v>1036</v>
      </c>
      <c r="R129">
        <f t="shared" si="14"/>
        <v>421</v>
      </c>
      <c r="S129" t="s">
        <v>1037</v>
      </c>
      <c r="T129" s="1">
        <v>36774</v>
      </c>
      <c r="U129" t="s">
        <v>207</v>
      </c>
      <c r="V129" t="s">
        <v>1038</v>
      </c>
      <c r="W129">
        <v>14</v>
      </c>
      <c r="X129">
        <v>2</v>
      </c>
      <c r="Y129">
        <v>0.88888888888888884</v>
      </c>
      <c r="Z129" t="s">
        <v>156</v>
      </c>
      <c r="AA129" t="s">
        <v>157</v>
      </c>
      <c r="AB129" t="s">
        <v>150</v>
      </c>
      <c r="AC129">
        <f t="shared" si="15"/>
        <v>0</v>
      </c>
      <c r="AD129">
        <v>0</v>
      </c>
      <c r="AE129">
        <f t="shared" si="16"/>
        <v>0</v>
      </c>
      <c r="AF129" t="str">
        <f t="shared" si="17"/>
        <v>NA</v>
      </c>
      <c r="AG129">
        <f>_xlfn.XLOOKUP(A129, [1]Sheet1!A:A, [1]Sheet1!I:I, "Nicht gefunden")</f>
        <v>3</v>
      </c>
      <c r="AH129">
        <f>_xlfn.XLOOKUP(A129, [1]Sheet1!A:A, [1]Sheet1!J:J, "Nicht gefunden")</f>
        <v>0.64316546762589921</v>
      </c>
      <c r="AI129">
        <f t="shared" si="18"/>
        <v>0</v>
      </c>
      <c r="AJ129">
        <f t="shared" si="19"/>
        <v>0</v>
      </c>
      <c r="AK129">
        <f t="shared" si="20"/>
        <v>0</v>
      </c>
      <c r="AL129">
        <f t="shared" si="21"/>
        <v>0</v>
      </c>
      <c r="AM129">
        <f t="shared" si="22"/>
        <v>0</v>
      </c>
      <c r="AN129">
        <f t="shared" si="23"/>
        <v>0</v>
      </c>
      <c r="AO129">
        <f t="shared" si="24"/>
        <v>0</v>
      </c>
      <c r="AP129">
        <f t="shared" si="25"/>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row>
    <row r="130" spans="1:148" x14ac:dyDescent="0.3">
      <c r="A130" t="s">
        <v>1039</v>
      </c>
      <c r="B130">
        <v>2001</v>
      </c>
      <c r="C130">
        <v>29</v>
      </c>
      <c r="D130" t="s">
        <v>1040</v>
      </c>
      <c r="E130" t="s">
        <v>1041</v>
      </c>
      <c r="F130" t="s">
        <v>187</v>
      </c>
      <c r="G130" t="s">
        <v>150</v>
      </c>
      <c r="H130" t="s">
        <v>150</v>
      </c>
      <c r="I130" t="s">
        <v>150</v>
      </c>
      <c r="J130" s="4" t="s">
        <v>150</v>
      </c>
      <c r="K130" t="s">
        <v>150</v>
      </c>
      <c r="L130">
        <v>1995</v>
      </c>
      <c r="M130">
        <v>2024</v>
      </c>
      <c r="N130">
        <f t="shared" si="27"/>
        <v>29</v>
      </c>
      <c r="O130" t="s">
        <v>188</v>
      </c>
      <c r="P130" t="s">
        <v>1042</v>
      </c>
      <c r="Q130" t="s">
        <v>1043</v>
      </c>
      <c r="R130">
        <f t="shared" si="14"/>
        <v>547</v>
      </c>
      <c r="S130" t="s">
        <v>1044</v>
      </c>
      <c r="T130" s="1">
        <v>36459</v>
      </c>
      <c r="U130" t="s">
        <v>164</v>
      </c>
      <c r="V130" t="s">
        <v>1045</v>
      </c>
      <c r="W130">
        <v>23</v>
      </c>
      <c r="X130">
        <v>1</v>
      </c>
      <c r="Y130">
        <v>0.93208828522920206</v>
      </c>
      <c r="Z130" t="s">
        <v>156</v>
      </c>
      <c r="AA130" t="s">
        <v>157</v>
      </c>
      <c r="AB130" t="s">
        <v>150</v>
      </c>
      <c r="AC130">
        <f t="shared" si="15"/>
        <v>0</v>
      </c>
      <c r="AD130">
        <v>0</v>
      </c>
      <c r="AE130">
        <f t="shared" si="16"/>
        <v>0</v>
      </c>
      <c r="AF130" t="str">
        <f t="shared" si="17"/>
        <v>NA</v>
      </c>
      <c r="AG130">
        <f>_xlfn.XLOOKUP(A130, [1]Sheet1!A:A, [1]Sheet1!I:I, "Nicht gefunden")</f>
        <v>3</v>
      </c>
      <c r="AH130">
        <f>_xlfn.XLOOKUP(A130, [1]Sheet1!A:A, [1]Sheet1!J:J, "Nicht gefunden")</f>
        <v>0.40420757363253862</v>
      </c>
      <c r="AI130">
        <f t="shared" si="18"/>
        <v>0</v>
      </c>
      <c r="AJ130">
        <f t="shared" si="19"/>
        <v>0</v>
      </c>
      <c r="AK130">
        <f t="shared" si="20"/>
        <v>0</v>
      </c>
      <c r="AL130">
        <f t="shared" si="21"/>
        <v>0</v>
      </c>
      <c r="AM130">
        <f t="shared" si="22"/>
        <v>0</v>
      </c>
      <c r="AN130">
        <f t="shared" si="23"/>
        <v>0</v>
      </c>
      <c r="AO130">
        <f t="shared" si="24"/>
        <v>0</v>
      </c>
      <c r="AP130">
        <f t="shared" si="25"/>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row>
    <row r="131" spans="1:148" x14ac:dyDescent="0.3">
      <c r="A131" t="s">
        <v>1046</v>
      </c>
      <c r="B131">
        <v>2001</v>
      </c>
      <c r="C131">
        <v>30</v>
      </c>
      <c r="D131" t="s">
        <v>1047</v>
      </c>
      <c r="E131" t="s">
        <v>1048</v>
      </c>
      <c r="F131" t="s">
        <v>161</v>
      </c>
      <c r="G131" t="s">
        <v>150</v>
      </c>
      <c r="H131" t="s">
        <v>150</v>
      </c>
      <c r="I131" t="s">
        <v>150</v>
      </c>
      <c r="J131" s="4" t="s">
        <v>150</v>
      </c>
      <c r="K131" t="s">
        <v>150</v>
      </c>
      <c r="L131" t="s">
        <v>150</v>
      </c>
      <c r="M131" t="s">
        <v>150</v>
      </c>
      <c r="N131" t="s">
        <v>150</v>
      </c>
      <c r="O131" t="s">
        <v>150</v>
      </c>
      <c r="P131" t="s">
        <v>150</v>
      </c>
      <c r="Q131" t="s">
        <v>1049</v>
      </c>
      <c r="R131">
        <f t="shared" ref="R131:R194" si="28">IF(TRIM(Q131)="", 0, LEN(TRIM(Q131)) - LEN(SUBSTITUTE(TRIM(Q131), " ", "")) + 1)</f>
        <v>547</v>
      </c>
      <c r="S131" t="s">
        <v>1050</v>
      </c>
      <c r="T131" s="1">
        <v>36809</v>
      </c>
      <c r="U131" t="s">
        <v>360</v>
      </c>
      <c r="V131" t="s">
        <v>1051</v>
      </c>
      <c r="W131">
        <v>25</v>
      </c>
      <c r="X131">
        <v>8</v>
      </c>
      <c r="Y131">
        <v>0.92881944444444442</v>
      </c>
      <c r="Z131" t="s">
        <v>156</v>
      </c>
      <c r="AA131" t="s">
        <v>157</v>
      </c>
      <c r="AB131" t="s">
        <v>150</v>
      </c>
      <c r="AC131">
        <f t="shared" ref="AC131:AC194" si="29">IF(AB131="NA", 0, 1)</f>
        <v>0</v>
      </c>
      <c r="AD131">
        <v>0</v>
      </c>
      <c r="AE131">
        <f t="shared" ref="AE131:AE194" si="30">IFERROR(ROUND((AD131/R131)*100, 2), "")</f>
        <v>0</v>
      </c>
      <c r="AF131" t="str">
        <f t="shared" ref="AF131:AF194" si="31">IF(AE131&gt;=5, "Heavy", IF(AE131&gt;=2, "Moderate", IF(AE131&gt;0, "Light", "NA")))</f>
        <v>NA</v>
      </c>
      <c r="AG131">
        <f>_xlfn.XLOOKUP(A131, [1]Sheet1!A:A, [1]Sheet1!I:I, "Nicht gefunden")</f>
        <v>4</v>
      </c>
      <c r="AH131">
        <f>_xlfn.XLOOKUP(A131, [1]Sheet1!A:A, [1]Sheet1!J:J, "Nicht gefunden")</f>
        <v>0.55503649635036489</v>
      </c>
      <c r="AI131">
        <f t="shared" ref="AI131:AI194" si="32">SUM(AR131,AS131,AT131,AU131)</f>
        <v>0</v>
      </c>
      <c r="AJ131">
        <f t="shared" ref="AJ131:AJ194" si="33">SUM(AZ131,BB131,BC131,BD131)</f>
        <v>0</v>
      </c>
      <c r="AK131">
        <f t="shared" ref="AK131:AK194" si="34">SUM(BW131,BX131,CR131,CS131)</f>
        <v>0</v>
      </c>
      <c r="AL131">
        <f t="shared" ref="AL131:AL194" si="35">SUM(CJ131,CK131,CL131,CM131,CN131,CO131,CP131,CQ131,DD131,DE131,DF131,DG131,DH131,DI131,DJ131,DK131,EP131)</f>
        <v>0</v>
      </c>
      <c r="AM131">
        <f t="shared" ref="AM131:AM194" si="36">SUM(CU131,CV131,CW131,DB131,EQ131,ER131)</f>
        <v>0</v>
      </c>
      <c r="AN131">
        <f t="shared" ref="AN131:AN194" si="37">SUM(DL131,DM131,DN131)</f>
        <v>0</v>
      </c>
      <c r="AO131">
        <f t="shared" ref="AO131:AO194" si="38">SUM(AQ131,BI131,ED131,EE131,EF131,EG131,EH131)</f>
        <v>0</v>
      </c>
      <c r="AP131">
        <f t="shared" ref="AP131:AP194" si="39">SUM(AV131,AW131,AX131,AY131,BA131,BE131,BF131,BG131,BH131,BJ131,BK131,BL131,BM131,BN131,BO131,BP131,BQ131,BR131,BS131,BT131,BU131,BV131,BW131,BX131,BY131,BZ131,CA131,CB131,CC131,CD131,CE131,CF131,CG131,CH131,CI131,CT131,CX131,CY131,CZ131,DA131,DC131,DO131,DP131,DQ131,DR131,DS131,DT131,DU131,DV131,DW131,DX131,DY131,DZ131,EA131,EB131,EC131,EI131,EJ131,EK131,EL131,EM131,EN131,EO131)</f>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row>
    <row r="132" spans="1:148" hidden="1" x14ac:dyDescent="0.3">
      <c r="A132" t="s">
        <v>1052</v>
      </c>
      <c r="B132">
        <v>2001</v>
      </c>
      <c r="C132">
        <v>31</v>
      </c>
      <c r="D132" t="s">
        <v>1053</v>
      </c>
      <c r="E132" t="s">
        <v>1054</v>
      </c>
      <c r="F132" t="s">
        <v>147</v>
      </c>
      <c r="G132" t="s">
        <v>148</v>
      </c>
      <c r="H132" t="s">
        <v>149</v>
      </c>
      <c r="I132" s="1">
        <v>25944</v>
      </c>
      <c r="J132" s="4">
        <f t="shared" ref="J132:J194" si="40">IF(AND(ISNUMBER(I132), ISNUMBER(T132)), YEAR(T132) - YEAR(I132), "")</f>
        <v>30</v>
      </c>
      <c r="K132" t="s">
        <v>150</v>
      </c>
      <c r="L132" t="s">
        <v>150</v>
      </c>
      <c r="M132" t="s">
        <v>150</v>
      </c>
      <c r="N132" t="s">
        <v>150</v>
      </c>
      <c r="O132" t="s">
        <v>150</v>
      </c>
      <c r="P132" t="s">
        <v>1055</v>
      </c>
      <c r="Q132" t="s">
        <v>1056</v>
      </c>
      <c r="R132">
        <f t="shared" si="28"/>
        <v>654</v>
      </c>
      <c r="S132" t="s">
        <v>1057</v>
      </c>
      <c r="T132" s="1">
        <v>37054</v>
      </c>
      <c r="U132" t="s">
        <v>182</v>
      </c>
      <c r="V132" t="s">
        <v>1058</v>
      </c>
      <c r="W132">
        <v>23</v>
      </c>
      <c r="X132">
        <v>1</v>
      </c>
      <c r="Y132">
        <v>0.91188811188811192</v>
      </c>
      <c r="Z132" t="s">
        <v>156</v>
      </c>
      <c r="AA132" t="s">
        <v>266</v>
      </c>
      <c r="AB132" t="s">
        <v>1059</v>
      </c>
      <c r="AC132">
        <f t="shared" si="29"/>
        <v>1</v>
      </c>
      <c r="AD132">
        <v>1</v>
      </c>
      <c r="AE132">
        <f t="shared" si="30"/>
        <v>0.15</v>
      </c>
      <c r="AF132" t="str">
        <f t="shared" si="31"/>
        <v>Light</v>
      </c>
      <c r="AG132">
        <f>_xlfn.XLOOKUP(A132, [1]Sheet1!A:A, [1]Sheet1!I:I, "Nicht gefunden")</f>
        <v>1</v>
      </c>
      <c r="AH132">
        <f>_xlfn.XLOOKUP(A132, [1]Sheet1!A:A, [1]Sheet1!J:J, "Nicht gefunden")</f>
        <v>0.59676300578034691</v>
      </c>
      <c r="AI132">
        <f t="shared" si="32"/>
        <v>1</v>
      </c>
      <c r="AJ132">
        <f t="shared" si="33"/>
        <v>0</v>
      </c>
      <c r="AK132">
        <f t="shared" si="34"/>
        <v>0</v>
      </c>
      <c r="AL132">
        <f t="shared" si="35"/>
        <v>0</v>
      </c>
      <c r="AM132">
        <f t="shared" si="36"/>
        <v>0</v>
      </c>
      <c r="AN132">
        <f t="shared" si="37"/>
        <v>0</v>
      </c>
      <c r="AO132">
        <f t="shared" si="38"/>
        <v>0</v>
      </c>
      <c r="AP132">
        <f t="shared" si="39"/>
        <v>0</v>
      </c>
      <c r="AQ132">
        <v>0</v>
      </c>
      <c r="AR132">
        <v>1</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row>
    <row r="133" spans="1:148" x14ac:dyDescent="0.3">
      <c r="A133" t="s">
        <v>1060</v>
      </c>
      <c r="B133">
        <v>2001</v>
      </c>
      <c r="C133">
        <v>32</v>
      </c>
      <c r="D133" t="s">
        <v>765</v>
      </c>
      <c r="E133" t="s">
        <v>1061</v>
      </c>
      <c r="F133" t="s">
        <v>147</v>
      </c>
      <c r="G133" t="s">
        <v>148</v>
      </c>
      <c r="H133" t="s">
        <v>149</v>
      </c>
      <c r="I133" s="1">
        <v>24338</v>
      </c>
      <c r="J133" s="4">
        <f t="shared" si="40"/>
        <v>34</v>
      </c>
      <c r="K133" t="s">
        <v>150</v>
      </c>
      <c r="L133" t="s">
        <v>150</v>
      </c>
      <c r="M133" t="s">
        <v>150</v>
      </c>
      <c r="N133" t="s">
        <v>150</v>
      </c>
      <c r="O133" t="s">
        <v>150</v>
      </c>
      <c r="P133" t="s">
        <v>1062</v>
      </c>
      <c r="Q133" t="s">
        <v>767</v>
      </c>
      <c r="R133">
        <f t="shared" si="28"/>
        <v>252</v>
      </c>
      <c r="S133" t="s">
        <v>768</v>
      </c>
      <c r="T133" s="1">
        <v>36649</v>
      </c>
      <c r="U133" t="s">
        <v>154</v>
      </c>
      <c r="V133" t="s">
        <v>1063</v>
      </c>
      <c r="W133">
        <v>28</v>
      </c>
      <c r="X133">
        <v>14</v>
      </c>
      <c r="Y133">
        <v>0.92607003891050588</v>
      </c>
      <c r="Z133" t="s">
        <v>156</v>
      </c>
      <c r="AA133" t="s">
        <v>157</v>
      </c>
      <c r="AB133" t="s">
        <v>150</v>
      </c>
      <c r="AC133">
        <f t="shared" si="29"/>
        <v>0</v>
      </c>
      <c r="AD133">
        <v>0</v>
      </c>
      <c r="AE133">
        <f t="shared" si="30"/>
        <v>0</v>
      </c>
      <c r="AF133" t="str">
        <f t="shared" si="31"/>
        <v>NA</v>
      </c>
      <c r="AG133">
        <f>_xlfn.XLOOKUP(A133, [1]Sheet1!A:A, [1]Sheet1!I:I, "Nicht gefunden")</f>
        <v>4</v>
      </c>
      <c r="AH133">
        <f>_xlfn.XLOOKUP(A133, [1]Sheet1!A:A, [1]Sheet1!J:J, "Nicht gefunden")</f>
        <v>0.89227373068432669</v>
      </c>
      <c r="AI133">
        <f t="shared" si="32"/>
        <v>0</v>
      </c>
      <c r="AJ133">
        <f t="shared" si="33"/>
        <v>0</v>
      </c>
      <c r="AK133">
        <f t="shared" si="34"/>
        <v>0</v>
      </c>
      <c r="AL133">
        <f t="shared" si="35"/>
        <v>0</v>
      </c>
      <c r="AM133">
        <f t="shared" si="36"/>
        <v>0</v>
      </c>
      <c r="AN133">
        <f t="shared" si="37"/>
        <v>0</v>
      </c>
      <c r="AO133">
        <f t="shared" si="38"/>
        <v>0</v>
      </c>
      <c r="AP133">
        <f t="shared" si="39"/>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row>
    <row r="134" spans="1:148" x14ac:dyDescent="0.3">
      <c r="A134" t="s">
        <v>1064</v>
      </c>
      <c r="B134">
        <v>2001</v>
      </c>
      <c r="C134">
        <v>33</v>
      </c>
      <c r="D134" t="s">
        <v>1065</v>
      </c>
      <c r="E134" t="s">
        <v>1066</v>
      </c>
      <c r="F134" t="s">
        <v>161</v>
      </c>
      <c r="G134" t="s">
        <v>150</v>
      </c>
      <c r="H134" t="s">
        <v>150</v>
      </c>
      <c r="I134" t="s">
        <v>150</v>
      </c>
      <c r="J134" s="4" t="s">
        <v>150</v>
      </c>
      <c r="K134" t="s">
        <v>150</v>
      </c>
      <c r="L134" t="s">
        <v>150</v>
      </c>
      <c r="M134" t="s">
        <v>150</v>
      </c>
      <c r="N134" t="s">
        <v>150</v>
      </c>
      <c r="O134" t="s">
        <v>150</v>
      </c>
      <c r="P134" t="s">
        <v>150</v>
      </c>
      <c r="Q134" t="s">
        <v>1067</v>
      </c>
      <c r="R134">
        <f t="shared" si="28"/>
        <v>214</v>
      </c>
      <c r="S134" t="s">
        <v>1068</v>
      </c>
      <c r="T134" s="1">
        <v>36297</v>
      </c>
      <c r="U134" t="s">
        <v>207</v>
      </c>
      <c r="V134" t="s">
        <v>1069</v>
      </c>
      <c r="W134">
        <v>27</v>
      </c>
      <c r="X134">
        <v>14</v>
      </c>
      <c r="Y134">
        <v>0.97235023041474655</v>
      </c>
      <c r="Z134" t="s">
        <v>156</v>
      </c>
      <c r="AA134" t="s">
        <v>157</v>
      </c>
      <c r="AB134" t="s">
        <v>150</v>
      </c>
      <c r="AC134">
        <f t="shared" si="29"/>
        <v>0</v>
      </c>
      <c r="AD134">
        <v>0</v>
      </c>
      <c r="AE134">
        <f t="shared" si="30"/>
        <v>0</v>
      </c>
      <c r="AF134" t="str">
        <f t="shared" si="31"/>
        <v>NA</v>
      </c>
      <c r="AG134">
        <f>_xlfn.XLOOKUP(A134, [1]Sheet1!A:A, [1]Sheet1!I:I, "Nicht gefunden")</f>
        <v>5</v>
      </c>
      <c r="AH134">
        <f>_xlfn.XLOOKUP(A134, [1]Sheet1!A:A, [1]Sheet1!J:J, "Nicht gefunden")</f>
        <v>0.59277978339350179</v>
      </c>
      <c r="AI134">
        <f t="shared" si="32"/>
        <v>0</v>
      </c>
      <c r="AJ134">
        <f t="shared" si="33"/>
        <v>0</v>
      </c>
      <c r="AK134">
        <f t="shared" si="34"/>
        <v>0</v>
      </c>
      <c r="AL134">
        <f t="shared" si="35"/>
        <v>0</v>
      </c>
      <c r="AM134">
        <f t="shared" si="36"/>
        <v>0</v>
      </c>
      <c r="AN134">
        <f t="shared" si="37"/>
        <v>0</v>
      </c>
      <c r="AO134">
        <f t="shared" si="38"/>
        <v>0</v>
      </c>
      <c r="AP134">
        <f t="shared" si="39"/>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row>
    <row r="135" spans="1:148" x14ac:dyDescent="0.3">
      <c r="A135" t="s">
        <v>1070</v>
      </c>
      <c r="B135">
        <v>2001</v>
      </c>
      <c r="C135">
        <v>34</v>
      </c>
      <c r="D135" t="s">
        <v>1071</v>
      </c>
      <c r="E135" t="s">
        <v>277</v>
      </c>
      <c r="F135" t="s">
        <v>147</v>
      </c>
      <c r="G135" t="s">
        <v>148</v>
      </c>
      <c r="H135" t="s">
        <v>149</v>
      </c>
      <c r="I135" s="1">
        <v>21413</v>
      </c>
      <c r="J135" s="4">
        <f t="shared" si="40"/>
        <v>42</v>
      </c>
      <c r="K135" t="s">
        <v>150</v>
      </c>
      <c r="L135" t="s">
        <v>150</v>
      </c>
      <c r="M135" t="s">
        <v>150</v>
      </c>
      <c r="N135" t="s">
        <v>150</v>
      </c>
      <c r="O135" t="s">
        <v>150</v>
      </c>
      <c r="P135" t="s">
        <v>278</v>
      </c>
      <c r="Q135" t="s">
        <v>1072</v>
      </c>
      <c r="R135">
        <f t="shared" si="28"/>
        <v>268</v>
      </c>
      <c r="S135" t="s">
        <v>1073</v>
      </c>
      <c r="T135" s="1">
        <v>36851</v>
      </c>
      <c r="U135" t="s">
        <v>207</v>
      </c>
      <c r="V135" t="s">
        <v>1074</v>
      </c>
      <c r="W135">
        <v>17</v>
      </c>
      <c r="X135">
        <v>4</v>
      </c>
      <c r="Y135">
        <v>0.97278911564625847</v>
      </c>
      <c r="Z135" t="s">
        <v>156</v>
      </c>
      <c r="AA135" t="s">
        <v>157</v>
      </c>
      <c r="AB135" t="s">
        <v>150</v>
      </c>
      <c r="AC135">
        <f t="shared" si="29"/>
        <v>0</v>
      </c>
      <c r="AD135">
        <v>0</v>
      </c>
      <c r="AE135">
        <f t="shared" si="30"/>
        <v>0</v>
      </c>
      <c r="AF135" t="str">
        <f t="shared" si="31"/>
        <v>NA</v>
      </c>
      <c r="AG135">
        <f>_xlfn.XLOOKUP(A135, [1]Sheet1!A:A, [1]Sheet1!I:I, "Nicht gefunden")</f>
        <v>4</v>
      </c>
      <c r="AH135">
        <f>_xlfn.XLOOKUP(A135, [1]Sheet1!A:A, [1]Sheet1!J:J, "Nicht gefunden")</f>
        <v>0.72196721311475409</v>
      </c>
      <c r="AI135">
        <f t="shared" si="32"/>
        <v>0</v>
      </c>
      <c r="AJ135">
        <f t="shared" si="33"/>
        <v>0</v>
      </c>
      <c r="AK135">
        <f t="shared" si="34"/>
        <v>0</v>
      </c>
      <c r="AL135">
        <f t="shared" si="35"/>
        <v>0</v>
      </c>
      <c r="AM135">
        <f t="shared" si="36"/>
        <v>0</v>
      </c>
      <c r="AN135">
        <f t="shared" si="37"/>
        <v>0</v>
      </c>
      <c r="AO135">
        <f t="shared" si="38"/>
        <v>0</v>
      </c>
      <c r="AP135">
        <f t="shared" si="39"/>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row>
    <row r="136" spans="1:148" hidden="1" x14ac:dyDescent="0.3">
      <c r="A136" t="s">
        <v>1075</v>
      </c>
      <c r="B136">
        <v>2001</v>
      </c>
      <c r="C136">
        <v>35</v>
      </c>
      <c r="D136" t="s">
        <v>1076</v>
      </c>
      <c r="E136" t="s">
        <v>1077</v>
      </c>
      <c r="F136" t="s">
        <v>147</v>
      </c>
      <c r="G136" t="s">
        <v>148</v>
      </c>
      <c r="H136" t="s">
        <v>149</v>
      </c>
      <c r="I136" s="1">
        <v>26115</v>
      </c>
      <c r="J136" s="4">
        <f t="shared" si="40"/>
        <v>30</v>
      </c>
      <c r="K136" t="s">
        <v>150</v>
      </c>
      <c r="L136" t="s">
        <v>150</v>
      </c>
      <c r="M136" t="s">
        <v>150</v>
      </c>
      <c r="N136" t="s">
        <v>150</v>
      </c>
      <c r="O136" t="s">
        <v>150</v>
      </c>
      <c r="P136" t="s">
        <v>1078</v>
      </c>
      <c r="Q136" t="s">
        <v>1079</v>
      </c>
      <c r="R136">
        <f t="shared" si="28"/>
        <v>396</v>
      </c>
      <c r="S136" t="s">
        <v>1080</v>
      </c>
      <c r="T136" s="1">
        <v>36956</v>
      </c>
      <c r="U136" t="s">
        <v>360</v>
      </c>
      <c r="V136" t="s">
        <v>1081</v>
      </c>
      <c r="W136">
        <v>72</v>
      </c>
      <c r="X136">
        <v>7</v>
      </c>
      <c r="Y136">
        <v>0.91041162227602901</v>
      </c>
      <c r="Z136" t="s">
        <v>156</v>
      </c>
      <c r="AA136" t="s">
        <v>157</v>
      </c>
      <c r="AB136" t="s">
        <v>1082</v>
      </c>
      <c r="AC136">
        <f t="shared" si="29"/>
        <v>1</v>
      </c>
      <c r="AD136">
        <v>7</v>
      </c>
      <c r="AE136">
        <f t="shared" si="30"/>
        <v>1.77</v>
      </c>
      <c r="AF136" t="str">
        <f t="shared" si="31"/>
        <v>Light</v>
      </c>
      <c r="AG136">
        <f>_xlfn.XLOOKUP(A136, [1]Sheet1!A:A, [1]Sheet1!I:I, "Nicht gefunden")</f>
        <v>2</v>
      </c>
      <c r="AH136">
        <f>_xlfn.XLOOKUP(A136, [1]Sheet1!A:A, [1]Sheet1!J:J, "Nicht gefunden")</f>
        <v>0.56835699797160244</v>
      </c>
      <c r="AI136">
        <f t="shared" si="32"/>
        <v>0</v>
      </c>
      <c r="AJ136">
        <f t="shared" si="33"/>
        <v>1</v>
      </c>
      <c r="AK136">
        <f t="shared" si="34"/>
        <v>0</v>
      </c>
      <c r="AL136">
        <f t="shared" si="35"/>
        <v>0</v>
      </c>
      <c r="AM136">
        <f t="shared" si="36"/>
        <v>0</v>
      </c>
      <c r="AN136">
        <f t="shared" si="37"/>
        <v>2</v>
      </c>
      <c r="AO136">
        <f t="shared" si="38"/>
        <v>4</v>
      </c>
      <c r="AP136">
        <f t="shared" si="39"/>
        <v>0</v>
      </c>
      <c r="AQ136">
        <v>0</v>
      </c>
      <c r="AR136">
        <v>0</v>
      </c>
      <c r="AS136">
        <v>0</v>
      </c>
      <c r="AT136">
        <v>0</v>
      </c>
      <c r="AU136">
        <v>0</v>
      </c>
      <c r="AV136">
        <v>0</v>
      </c>
      <c r="AW136">
        <v>0</v>
      </c>
      <c r="AX136">
        <v>0</v>
      </c>
      <c r="AY136">
        <v>0</v>
      </c>
      <c r="AZ136">
        <v>0</v>
      </c>
      <c r="BA136">
        <v>0</v>
      </c>
      <c r="BB136">
        <v>1</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2</v>
      </c>
      <c r="DN136">
        <v>0</v>
      </c>
      <c r="DO136">
        <v>0</v>
      </c>
      <c r="DP136">
        <v>0</v>
      </c>
      <c r="DQ136">
        <v>0</v>
      </c>
      <c r="DR136">
        <v>0</v>
      </c>
      <c r="DS136">
        <v>0</v>
      </c>
      <c r="DT136">
        <v>0</v>
      </c>
      <c r="DU136">
        <v>0</v>
      </c>
      <c r="DV136">
        <v>0</v>
      </c>
      <c r="DW136">
        <v>0</v>
      </c>
      <c r="DX136">
        <v>0</v>
      </c>
      <c r="DY136">
        <v>0</v>
      </c>
      <c r="DZ136">
        <v>0</v>
      </c>
      <c r="EA136">
        <v>0</v>
      </c>
      <c r="EB136">
        <v>0</v>
      </c>
      <c r="EC136">
        <v>0</v>
      </c>
      <c r="ED136">
        <v>4</v>
      </c>
      <c r="EE136">
        <v>0</v>
      </c>
      <c r="EF136">
        <v>0</v>
      </c>
      <c r="EG136">
        <v>0</v>
      </c>
      <c r="EH136">
        <v>0</v>
      </c>
      <c r="EI136">
        <v>0</v>
      </c>
      <c r="EJ136">
        <v>0</v>
      </c>
      <c r="EK136">
        <v>0</v>
      </c>
      <c r="EL136">
        <v>0</v>
      </c>
      <c r="EM136">
        <v>0</v>
      </c>
      <c r="EN136">
        <v>0</v>
      </c>
      <c r="EO136">
        <v>0</v>
      </c>
      <c r="EP136">
        <v>0</v>
      </c>
      <c r="EQ136">
        <v>0</v>
      </c>
      <c r="ER136">
        <v>0</v>
      </c>
    </row>
    <row r="137" spans="1:148" x14ac:dyDescent="0.3">
      <c r="A137" t="s">
        <v>1083</v>
      </c>
      <c r="B137">
        <v>2001</v>
      </c>
      <c r="C137">
        <v>36</v>
      </c>
      <c r="D137" t="s">
        <v>1084</v>
      </c>
      <c r="E137" t="s">
        <v>1085</v>
      </c>
      <c r="F137" t="s">
        <v>187</v>
      </c>
      <c r="G137" t="s">
        <v>150</v>
      </c>
      <c r="H137" t="s">
        <v>150</v>
      </c>
      <c r="I137" t="s">
        <v>150</v>
      </c>
      <c r="J137" s="4" t="s">
        <v>150</v>
      </c>
      <c r="K137" t="s">
        <v>150</v>
      </c>
      <c r="L137">
        <v>1997</v>
      </c>
      <c r="M137">
        <v>2025</v>
      </c>
      <c r="N137">
        <f t="shared" ref="N137:N197" si="41">M137-L137</f>
        <v>28</v>
      </c>
      <c r="O137" t="s">
        <v>188</v>
      </c>
      <c r="P137" t="s">
        <v>1086</v>
      </c>
      <c r="Q137" t="s">
        <v>1087</v>
      </c>
      <c r="R137">
        <f t="shared" si="28"/>
        <v>368</v>
      </c>
      <c r="S137" t="s">
        <v>1088</v>
      </c>
      <c r="T137" s="1">
        <v>36952</v>
      </c>
      <c r="U137" t="s">
        <v>182</v>
      </c>
      <c r="V137" t="s">
        <v>1089</v>
      </c>
      <c r="W137">
        <v>21</v>
      </c>
      <c r="X137">
        <v>11</v>
      </c>
      <c r="Y137">
        <v>0.98275862068965514</v>
      </c>
      <c r="Z137" t="s">
        <v>156</v>
      </c>
      <c r="AA137" t="s">
        <v>157</v>
      </c>
      <c r="AB137" t="s">
        <v>150</v>
      </c>
      <c r="AC137">
        <f t="shared" si="29"/>
        <v>0</v>
      </c>
      <c r="AD137">
        <v>0</v>
      </c>
      <c r="AE137">
        <f t="shared" si="30"/>
        <v>0</v>
      </c>
      <c r="AF137" t="str">
        <f t="shared" si="31"/>
        <v>NA</v>
      </c>
      <c r="AG137">
        <f>_xlfn.XLOOKUP(A137, [1]Sheet1!A:A, [1]Sheet1!I:I, "Nicht gefunden")</f>
        <v>4</v>
      </c>
      <c r="AH137">
        <f>_xlfn.XLOOKUP(A137, [1]Sheet1!A:A, [1]Sheet1!J:J, "Nicht gefunden")</f>
        <v>0.67613941018766754</v>
      </c>
      <c r="AI137">
        <f t="shared" si="32"/>
        <v>0</v>
      </c>
      <c r="AJ137">
        <f t="shared" si="33"/>
        <v>0</v>
      </c>
      <c r="AK137">
        <f t="shared" si="34"/>
        <v>0</v>
      </c>
      <c r="AL137">
        <f t="shared" si="35"/>
        <v>0</v>
      </c>
      <c r="AM137">
        <f t="shared" si="36"/>
        <v>0</v>
      </c>
      <c r="AN137">
        <f t="shared" si="37"/>
        <v>0</v>
      </c>
      <c r="AO137">
        <f t="shared" si="38"/>
        <v>0</v>
      </c>
      <c r="AP137">
        <f t="shared" si="39"/>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row>
    <row r="138" spans="1:148" x14ac:dyDescent="0.3">
      <c r="A138" t="s">
        <v>1090</v>
      </c>
      <c r="B138">
        <v>2001</v>
      </c>
      <c r="C138">
        <v>37</v>
      </c>
      <c r="D138" t="s">
        <v>1091</v>
      </c>
      <c r="E138" t="s">
        <v>1092</v>
      </c>
      <c r="F138" t="s">
        <v>147</v>
      </c>
      <c r="G138" t="s">
        <v>177</v>
      </c>
      <c r="H138" t="s">
        <v>156</v>
      </c>
      <c r="I138" s="1">
        <v>29711</v>
      </c>
      <c r="J138" s="4">
        <f t="shared" si="40"/>
        <v>19</v>
      </c>
      <c r="K138" t="s">
        <v>150</v>
      </c>
      <c r="L138" t="s">
        <v>150</v>
      </c>
      <c r="M138" t="s">
        <v>150</v>
      </c>
      <c r="N138" t="s">
        <v>150</v>
      </c>
      <c r="O138" t="s">
        <v>150</v>
      </c>
      <c r="P138" t="s">
        <v>1093</v>
      </c>
      <c r="Q138" t="s">
        <v>1094</v>
      </c>
      <c r="R138">
        <f t="shared" si="28"/>
        <v>498</v>
      </c>
      <c r="S138" t="s">
        <v>1095</v>
      </c>
      <c r="T138" s="1">
        <v>36619</v>
      </c>
      <c r="U138" t="s">
        <v>182</v>
      </c>
      <c r="V138" t="s">
        <v>1096</v>
      </c>
      <c r="W138">
        <v>27</v>
      </c>
      <c r="X138">
        <v>15</v>
      </c>
      <c r="Y138">
        <v>0.9137254901960784</v>
      </c>
      <c r="Z138" t="s">
        <v>156</v>
      </c>
      <c r="AA138" t="s">
        <v>157</v>
      </c>
      <c r="AB138" t="s">
        <v>150</v>
      </c>
      <c r="AC138">
        <f t="shared" si="29"/>
        <v>0</v>
      </c>
      <c r="AD138">
        <v>0</v>
      </c>
      <c r="AE138">
        <f t="shared" si="30"/>
        <v>0</v>
      </c>
      <c r="AF138" t="str">
        <f t="shared" si="31"/>
        <v>NA</v>
      </c>
      <c r="AG138">
        <f>_xlfn.XLOOKUP(A138, [1]Sheet1!A:A, [1]Sheet1!I:I, "Nicht gefunden")</f>
        <v>4</v>
      </c>
      <c r="AH138">
        <f>_xlfn.XLOOKUP(A138, [1]Sheet1!A:A, [1]Sheet1!J:J, "Nicht gefunden")</f>
        <v>0.39764705882352941</v>
      </c>
      <c r="AI138">
        <f t="shared" si="32"/>
        <v>0</v>
      </c>
      <c r="AJ138">
        <f t="shared" si="33"/>
        <v>0</v>
      </c>
      <c r="AK138">
        <f t="shared" si="34"/>
        <v>0</v>
      </c>
      <c r="AL138">
        <f t="shared" si="35"/>
        <v>0</v>
      </c>
      <c r="AM138">
        <f t="shared" si="36"/>
        <v>0</v>
      </c>
      <c r="AN138">
        <f t="shared" si="37"/>
        <v>0</v>
      </c>
      <c r="AO138">
        <f t="shared" si="38"/>
        <v>0</v>
      </c>
      <c r="AP138">
        <f t="shared" si="39"/>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row>
    <row r="139" spans="1:148" x14ac:dyDescent="0.3">
      <c r="A139" t="s">
        <v>1097</v>
      </c>
      <c r="B139">
        <v>2001</v>
      </c>
      <c r="C139">
        <v>38</v>
      </c>
      <c r="D139" t="s">
        <v>1098</v>
      </c>
      <c r="E139" t="s">
        <v>284</v>
      </c>
      <c r="F139" t="s">
        <v>147</v>
      </c>
      <c r="G139" t="s">
        <v>148</v>
      </c>
      <c r="H139" t="s">
        <v>149</v>
      </c>
      <c r="I139" s="1">
        <v>24243</v>
      </c>
      <c r="J139" s="4">
        <f t="shared" si="40"/>
        <v>35</v>
      </c>
      <c r="K139" t="s">
        <v>150</v>
      </c>
      <c r="L139" t="s">
        <v>150</v>
      </c>
      <c r="M139" t="s">
        <v>150</v>
      </c>
      <c r="N139" t="s">
        <v>150</v>
      </c>
      <c r="O139" t="s">
        <v>150</v>
      </c>
      <c r="P139" t="s">
        <v>285</v>
      </c>
      <c r="Q139" t="s">
        <v>1099</v>
      </c>
      <c r="R139">
        <f t="shared" si="28"/>
        <v>267</v>
      </c>
      <c r="S139" t="s">
        <v>1100</v>
      </c>
      <c r="T139" s="1">
        <v>37005</v>
      </c>
      <c r="U139" t="s">
        <v>207</v>
      </c>
      <c r="V139" t="s">
        <v>1101</v>
      </c>
      <c r="W139">
        <v>20</v>
      </c>
      <c r="X139">
        <v>3</v>
      </c>
      <c r="Y139">
        <v>0.90592334494773519</v>
      </c>
      <c r="Z139" t="s">
        <v>156</v>
      </c>
      <c r="AA139" t="s">
        <v>157</v>
      </c>
      <c r="AB139" t="s">
        <v>150</v>
      </c>
      <c r="AC139">
        <f t="shared" si="29"/>
        <v>0</v>
      </c>
      <c r="AD139">
        <v>0</v>
      </c>
      <c r="AE139">
        <f t="shared" si="30"/>
        <v>0</v>
      </c>
      <c r="AF139" t="str">
        <f t="shared" si="31"/>
        <v>NA</v>
      </c>
      <c r="AG139">
        <f>_xlfn.XLOOKUP(A139, [1]Sheet1!A:A, [1]Sheet1!I:I, "Nicht gefunden")</f>
        <v>3</v>
      </c>
      <c r="AH139">
        <f>_xlfn.XLOOKUP(A139, [1]Sheet1!A:A, [1]Sheet1!J:J, "Nicht gefunden")</f>
        <v>0.48108108108108111</v>
      </c>
      <c r="AI139">
        <f t="shared" si="32"/>
        <v>0</v>
      </c>
      <c r="AJ139">
        <f t="shared" si="33"/>
        <v>0</v>
      </c>
      <c r="AK139">
        <f t="shared" si="34"/>
        <v>0</v>
      </c>
      <c r="AL139">
        <f t="shared" si="35"/>
        <v>0</v>
      </c>
      <c r="AM139">
        <f t="shared" si="36"/>
        <v>0</v>
      </c>
      <c r="AN139">
        <f t="shared" si="37"/>
        <v>0</v>
      </c>
      <c r="AO139">
        <f t="shared" si="38"/>
        <v>0</v>
      </c>
      <c r="AP139">
        <f t="shared" si="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row>
    <row r="140" spans="1:148" x14ac:dyDescent="0.3">
      <c r="A140" t="s">
        <v>1102</v>
      </c>
      <c r="B140">
        <v>2001</v>
      </c>
      <c r="C140">
        <v>39</v>
      </c>
      <c r="D140" t="s">
        <v>411</v>
      </c>
      <c r="E140" t="s">
        <v>234</v>
      </c>
      <c r="F140" t="s">
        <v>187</v>
      </c>
      <c r="G140" t="s">
        <v>150</v>
      </c>
      <c r="H140" t="s">
        <v>150</v>
      </c>
      <c r="I140" t="s">
        <v>150</v>
      </c>
      <c r="J140" s="4" t="s">
        <v>150</v>
      </c>
      <c r="K140" t="s">
        <v>150</v>
      </c>
      <c r="L140">
        <v>1995</v>
      </c>
      <c r="M140">
        <v>2025</v>
      </c>
      <c r="N140">
        <f t="shared" si="41"/>
        <v>30</v>
      </c>
      <c r="O140" t="s">
        <v>188</v>
      </c>
      <c r="P140" t="s">
        <v>235</v>
      </c>
      <c r="Q140" t="s">
        <v>412</v>
      </c>
      <c r="R140">
        <f t="shared" si="28"/>
        <v>197</v>
      </c>
      <c r="S140" t="s">
        <v>413</v>
      </c>
      <c r="T140" s="1">
        <v>36431</v>
      </c>
      <c r="U140" t="s">
        <v>164</v>
      </c>
      <c r="V140" t="s">
        <v>414</v>
      </c>
      <c r="W140">
        <v>13</v>
      </c>
      <c r="X140">
        <v>1</v>
      </c>
      <c r="Y140">
        <v>0.9138755980861244</v>
      </c>
      <c r="Z140" t="s">
        <v>156</v>
      </c>
      <c r="AA140" t="s">
        <v>920</v>
      </c>
      <c r="AB140" t="s">
        <v>150</v>
      </c>
      <c r="AC140">
        <f t="shared" si="29"/>
        <v>0</v>
      </c>
      <c r="AD140">
        <v>0</v>
      </c>
      <c r="AE140">
        <f t="shared" si="30"/>
        <v>0</v>
      </c>
      <c r="AF140" t="str">
        <f t="shared" si="31"/>
        <v>NA</v>
      </c>
      <c r="AG140">
        <v>4</v>
      </c>
      <c r="AH140">
        <v>0.65541561712846341</v>
      </c>
      <c r="AI140">
        <f t="shared" si="32"/>
        <v>0</v>
      </c>
      <c r="AJ140">
        <f t="shared" si="33"/>
        <v>0</v>
      </c>
      <c r="AK140">
        <f t="shared" si="34"/>
        <v>0</v>
      </c>
      <c r="AL140">
        <f t="shared" si="35"/>
        <v>0</v>
      </c>
      <c r="AM140">
        <f t="shared" si="36"/>
        <v>0</v>
      </c>
      <c r="AN140">
        <f t="shared" si="37"/>
        <v>0</v>
      </c>
      <c r="AO140">
        <f t="shared" si="38"/>
        <v>0</v>
      </c>
      <c r="AP140">
        <f t="shared" si="39"/>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row>
    <row r="141" spans="1:148" hidden="1" x14ac:dyDescent="0.3">
      <c r="A141" t="s">
        <v>1103</v>
      </c>
      <c r="B141">
        <v>2001</v>
      </c>
      <c r="C141">
        <v>40</v>
      </c>
      <c r="D141" t="s">
        <v>664</v>
      </c>
      <c r="E141" t="s">
        <v>665</v>
      </c>
      <c r="F141" t="s">
        <v>147</v>
      </c>
      <c r="G141" t="s">
        <v>148</v>
      </c>
      <c r="H141" t="s">
        <v>149</v>
      </c>
      <c r="I141" s="1">
        <v>29138</v>
      </c>
      <c r="J141" s="4">
        <f t="shared" si="40"/>
        <v>21</v>
      </c>
      <c r="K141" t="s">
        <v>150</v>
      </c>
      <c r="L141" t="s">
        <v>150</v>
      </c>
      <c r="M141" t="s">
        <v>150</v>
      </c>
      <c r="N141" t="s">
        <v>150</v>
      </c>
      <c r="O141" t="s">
        <v>150</v>
      </c>
      <c r="P141" t="s">
        <v>666</v>
      </c>
      <c r="Q141" t="s">
        <v>1104</v>
      </c>
      <c r="R141">
        <f t="shared" si="28"/>
        <v>718</v>
      </c>
      <c r="S141" t="s">
        <v>668</v>
      </c>
      <c r="T141" s="1">
        <v>36641</v>
      </c>
      <c r="U141" t="s">
        <v>182</v>
      </c>
      <c r="V141" t="s">
        <v>669</v>
      </c>
      <c r="W141">
        <v>10</v>
      </c>
      <c r="X141">
        <v>2</v>
      </c>
      <c r="Y141">
        <v>0.86985391766268261</v>
      </c>
      <c r="Z141" t="s">
        <v>156</v>
      </c>
      <c r="AA141" t="s">
        <v>920</v>
      </c>
      <c r="AB141" t="s">
        <v>274</v>
      </c>
      <c r="AC141">
        <f t="shared" si="29"/>
        <v>1</v>
      </c>
      <c r="AD141">
        <v>1</v>
      </c>
      <c r="AE141">
        <f t="shared" si="30"/>
        <v>0.14000000000000001</v>
      </c>
      <c r="AF141" t="str">
        <f t="shared" si="31"/>
        <v>Light</v>
      </c>
      <c r="AG141">
        <v>3</v>
      </c>
      <c r="AH141">
        <v>0.65131034482758621</v>
      </c>
      <c r="AI141">
        <f t="shared" si="32"/>
        <v>0</v>
      </c>
      <c r="AJ141">
        <f t="shared" si="33"/>
        <v>0</v>
      </c>
      <c r="AK141">
        <f t="shared" si="34"/>
        <v>0</v>
      </c>
      <c r="AL141">
        <f t="shared" si="35"/>
        <v>0</v>
      </c>
      <c r="AM141">
        <f t="shared" si="36"/>
        <v>0</v>
      </c>
      <c r="AN141">
        <f t="shared" si="37"/>
        <v>0</v>
      </c>
      <c r="AO141">
        <f t="shared" si="38"/>
        <v>1</v>
      </c>
      <c r="AP141">
        <f t="shared" si="39"/>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1</v>
      </c>
      <c r="EE141">
        <v>0</v>
      </c>
      <c r="EF141">
        <v>0</v>
      </c>
      <c r="EG141">
        <v>0</v>
      </c>
      <c r="EH141">
        <v>0</v>
      </c>
      <c r="EI141">
        <v>0</v>
      </c>
      <c r="EJ141">
        <v>0</v>
      </c>
      <c r="EK141">
        <v>0</v>
      </c>
      <c r="EL141">
        <v>0</v>
      </c>
      <c r="EM141">
        <v>0</v>
      </c>
      <c r="EN141">
        <v>0</v>
      </c>
      <c r="EO141">
        <v>0</v>
      </c>
      <c r="EP141">
        <v>0</v>
      </c>
      <c r="EQ141">
        <v>0</v>
      </c>
      <c r="ER141">
        <v>0</v>
      </c>
    </row>
    <row r="142" spans="1:148" x14ac:dyDescent="0.3">
      <c r="A142" t="s">
        <v>1105</v>
      </c>
      <c r="B142">
        <v>2001</v>
      </c>
      <c r="C142">
        <v>41</v>
      </c>
      <c r="D142" t="s">
        <v>1106</v>
      </c>
      <c r="E142" t="s">
        <v>1107</v>
      </c>
      <c r="F142" t="s">
        <v>187</v>
      </c>
      <c r="G142" t="s">
        <v>150</v>
      </c>
      <c r="H142" t="s">
        <v>150</v>
      </c>
      <c r="I142" t="s">
        <v>150</v>
      </c>
      <c r="J142" s="4" t="s">
        <v>150</v>
      </c>
      <c r="K142" t="s">
        <v>150</v>
      </c>
      <c r="L142">
        <v>2000</v>
      </c>
      <c r="M142">
        <v>2025</v>
      </c>
      <c r="N142">
        <f t="shared" si="41"/>
        <v>25</v>
      </c>
      <c r="O142" t="s">
        <v>188</v>
      </c>
      <c r="P142" t="s">
        <v>1108</v>
      </c>
      <c r="Q142" t="s">
        <v>1109</v>
      </c>
      <c r="R142">
        <f t="shared" si="28"/>
        <v>305</v>
      </c>
      <c r="S142" t="s">
        <v>1110</v>
      </c>
      <c r="T142" s="1">
        <v>37054</v>
      </c>
      <c r="U142" t="s">
        <v>207</v>
      </c>
      <c r="V142" t="s">
        <v>1111</v>
      </c>
      <c r="W142">
        <v>20</v>
      </c>
      <c r="X142">
        <v>3</v>
      </c>
      <c r="Y142">
        <v>0.9607250755287009</v>
      </c>
      <c r="Z142" t="s">
        <v>156</v>
      </c>
      <c r="AA142" t="s">
        <v>157</v>
      </c>
      <c r="AB142" t="s">
        <v>150</v>
      </c>
      <c r="AC142">
        <f t="shared" si="29"/>
        <v>0</v>
      </c>
      <c r="AD142">
        <v>0</v>
      </c>
      <c r="AE142">
        <f t="shared" si="30"/>
        <v>0</v>
      </c>
      <c r="AF142" t="str">
        <f t="shared" si="31"/>
        <v>NA</v>
      </c>
      <c r="AG142">
        <f>_xlfn.XLOOKUP(A142, [1]Sheet1!A:A, [1]Sheet1!I:I, "Nicht gefunden")</f>
        <v>4</v>
      </c>
      <c r="AH142">
        <f>_xlfn.XLOOKUP(A142, [1]Sheet1!A:A, [1]Sheet1!J:J, "Nicht gefunden")</f>
        <v>0.99747634069400626</v>
      </c>
      <c r="AI142">
        <f t="shared" si="32"/>
        <v>0</v>
      </c>
      <c r="AJ142">
        <f t="shared" si="33"/>
        <v>0</v>
      </c>
      <c r="AK142">
        <f t="shared" si="34"/>
        <v>0</v>
      </c>
      <c r="AL142">
        <f t="shared" si="35"/>
        <v>0</v>
      </c>
      <c r="AM142">
        <f t="shared" si="36"/>
        <v>0</v>
      </c>
      <c r="AN142">
        <f t="shared" si="37"/>
        <v>0</v>
      </c>
      <c r="AO142">
        <f t="shared" si="38"/>
        <v>0</v>
      </c>
      <c r="AP142">
        <f t="shared" si="39"/>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row>
    <row r="143" spans="1:148" hidden="1" x14ac:dyDescent="0.3">
      <c r="A143" t="s">
        <v>1112</v>
      </c>
      <c r="B143">
        <v>2001</v>
      </c>
      <c r="C143">
        <v>42</v>
      </c>
      <c r="D143" t="s">
        <v>1113</v>
      </c>
      <c r="E143" t="s">
        <v>195</v>
      </c>
      <c r="F143" t="s">
        <v>187</v>
      </c>
      <c r="G143" t="s">
        <v>150</v>
      </c>
      <c r="H143" t="s">
        <v>150</v>
      </c>
      <c r="I143" t="s">
        <v>150</v>
      </c>
      <c r="J143" s="4" t="s">
        <v>150</v>
      </c>
      <c r="K143" t="s">
        <v>150</v>
      </c>
      <c r="L143">
        <v>1990</v>
      </c>
      <c r="M143">
        <v>2006</v>
      </c>
      <c r="N143">
        <f t="shared" si="41"/>
        <v>16</v>
      </c>
      <c r="O143" t="s">
        <v>188</v>
      </c>
      <c r="P143" t="s">
        <v>196</v>
      </c>
      <c r="Q143" t="s">
        <v>1114</v>
      </c>
      <c r="R143">
        <f t="shared" si="28"/>
        <v>632</v>
      </c>
      <c r="S143" t="s">
        <v>1115</v>
      </c>
      <c r="T143" s="1">
        <v>37031</v>
      </c>
      <c r="U143" t="s">
        <v>182</v>
      </c>
      <c r="V143" t="s">
        <v>1116</v>
      </c>
      <c r="W143">
        <v>19</v>
      </c>
      <c r="X143">
        <v>1</v>
      </c>
      <c r="Y143">
        <v>0.93417366946778713</v>
      </c>
      <c r="Z143" t="s">
        <v>156</v>
      </c>
      <c r="AA143" t="s">
        <v>157</v>
      </c>
      <c r="AB143" t="s">
        <v>1117</v>
      </c>
      <c r="AC143">
        <f t="shared" si="29"/>
        <v>1</v>
      </c>
      <c r="AD143">
        <v>2</v>
      </c>
      <c r="AE143">
        <f t="shared" si="30"/>
        <v>0.32</v>
      </c>
      <c r="AF143" t="str">
        <f t="shared" si="31"/>
        <v>Light</v>
      </c>
      <c r="AG143">
        <f>_xlfn.XLOOKUP(A143, [1]Sheet1!A:A, [1]Sheet1!I:I, "Nicht gefunden")</f>
        <v>3</v>
      </c>
      <c r="AH143">
        <f>_xlfn.XLOOKUP(A143, [1]Sheet1!A:A, [1]Sheet1!J:J, "Nicht gefunden")</f>
        <v>0.82212855637513171</v>
      </c>
      <c r="AI143">
        <f t="shared" si="32"/>
        <v>0</v>
      </c>
      <c r="AJ143">
        <f t="shared" si="33"/>
        <v>0</v>
      </c>
      <c r="AK143">
        <f t="shared" si="34"/>
        <v>0</v>
      </c>
      <c r="AL143">
        <f t="shared" si="35"/>
        <v>0</v>
      </c>
      <c r="AM143">
        <f t="shared" si="36"/>
        <v>0</v>
      </c>
      <c r="AN143">
        <f t="shared" si="37"/>
        <v>0</v>
      </c>
      <c r="AO143">
        <f t="shared" si="38"/>
        <v>0</v>
      </c>
      <c r="AP143">
        <f t="shared" si="39"/>
        <v>2</v>
      </c>
      <c r="AQ143">
        <v>0</v>
      </c>
      <c r="AR143">
        <v>0</v>
      </c>
      <c r="AS143">
        <v>0</v>
      </c>
      <c r="AT143">
        <v>0</v>
      </c>
      <c r="AU143">
        <v>0</v>
      </c>
      <c r="AV143">
        <v>0</v>
      </c>
      <c r="AW143">
        <v>0</v>
      </c>
      <c r="AX143">
        <v>0</v>
      </c>
      <c r="AY143">
        <v>0</v>
      </c>
      <c r="AZ143">
        <v>0</v>
      </c>
      <c r="BA143">
        <v>0</v>
      </c>
      <c r="BB143">
        <v>0</v>
      </c>
      <c r="BC143">
        <v>0</v>
      </c>
      <c r="BD143">
        <v>0</v>
      </c>
      <c r="BE143">
        <v>0</v>
      </c>
      <c r="BF143">
        <v>0</v>
      </c>
      <c r="BG143">
        <v>0</v>
      </c>
      <c r="BH143">
        <v>1</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1</v>
      </c>
      <c r="EC143">
        <v>0</v>
      </c>
      <c r="ED143">
        <v>0</v>
      </c>
      <c r="EE143">
        <v>0</v>
      </c>
      <c r="EF143">
        <v>0</v>
      </c>
      <c r="EG143">
        <v>0</v>
      </c>
      <c r="EH143">
        <v>0</v>
      </c>
      <c r="EI143">
        <v>0</v>
      </c>
      <c r="EJ143">
        <v>0</v>
      </c>
      <c r="EK143">
        <v>0</v>
      </c>
      <c r="EL143">
        <v>0</v>
      </c>
      <c r="EM143">
        <v>0</v>
      </c>
      <c r="EN143">
        <v>0</v>
      </c>
      <c r="EO143">
        <v>0</v>
      </c>
      <c r="EP143">
        <v>0</v>
      </c>
      <c r="EQ143">
        <v>0</v>
      </c>
      <c r="ER143">
        <v>0</v>
      </c>
    </row>
    <row r="144" spans="1:148" x14ac:dyDescent="0.3">
      <c r="A144" t="s">
        <v>1118</v>
      </c>
      <c r="B144">
        <v>2001</v>
      </c>
      <c r="C144">
        <v>43</v>
      </c>
      <c r="D144" t="s">
        <v>1119</v>
      </c>
      <c r="E144" t="s">
        <v>1120</v>
      </c>
      <c r="F144" t="s">
        <v>147</v>
      </c>
      <c r="G144" t="s">
        <v>148</v>
      </c>
      <c r="H144" t="s">
        <v>349</v>
      </c>
      <c r="I144" s="1">
        <v>28826</v>
      </c>
      <c r="J144" s="4">
        <f t="shared" si="40"/>
        <v>22</v>
      </c>
      <c r="K144" t="s">
        <v>150</v>
      </c>
      <c r="L144" t="s">
        <v>150</v>
      </c>
      <c r="M144" t="s">
        <v>150</v>
      </c>
      <c r="N144" t="s">
        <v>150</v>
      </c>
      <c r="O144" t="s">
        <v>150</v>
      </c>
      <c r="P144" t="s">
        <v>1121</v>
      </c>
      <c r="Q144" t="s">
        <v>1122</v>
      </c>
      <c r="R144">
        <f t="shared" si="28"/>
        <v>350</v>
      </c>
      <c r="S144" t="s">
        <v>1123</v>
      </c>
      <c r="T144" s="1">
        <v>36794</v>
      </c>
      <c r="U144" t="s">
        <v>207</v>
      </c>
      <c r="V144" t="s">
        <v>1124</v>
      </c>
      <c r="W144">
        <v>24</v>
      </c>
      <c r="X144">
        <v>9</v>
      </c>
      <c r="Y144">
        <v>0.95907928388746799</v>
      </c>
      <c r="Z144" t="s">
        <v>156</v>
      </c>
      <c r="AA144" t="s">
        <v>157</v>
      </c>
      <c r="AB144" t="s">
        <v>150</v>
      </c>
      <c r="AC144">
        <f t="shared" si="29"/>
        <v>0</v>
      </c>
      <c r="AD144">
        <v>0</v>
      </c>
      <c r="AE144">
        <f t="shared" si="30"/>
        <v>0</v>
      </c>
      <c r="AF144" t="str">
        <f t="shared" si="31"/>
        <v>NA</v>
      </c>
      <c r="AG144">
        <f>_xlfn.XLOOKUP(A144, [1]Sheet1!A:A, [1]Sheet1!I:I, "Nicht gefunden")</f>
        <v>4</v>
      </c>
      <c r="AH144">
        <f>_xlfn.XLOOKUP(A144, [1]Sheet1!A:A, [1]Sheet1!J:J, "Nicht gefunden")</f>
        <v>0.96592292089249487</v>
      </c>
      <c r="AI144">
        <f t="shared" si="32"/>
        <v>0</v>
      </c>
      <c r="AJ144">
        <f t="shared" si="33"/>
        <v>0</v>
      </c>
      <c r="AK144">
        <f t="shared" si="34"/>
        <v>0</v>
      </c>
      <c r="AL144">
        <f t="shared" si="35"/>
        <v>0</v>
      </c>
      <c r="AM144">
        <f t="shared" si="36"/>
        <v>0</v>
      </c>
      <c r="AN144">
        <f t="shared" si="37"/>
        <v>0</v>
      </c>
      <c r="AO144">
        <f t="shared" si="38"/>
        <v>0</v>
      </c>
      <c r="AP144">
        <f t="shared" si="39"/>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row>
    <row r="145" spans="1:148" x14ac:dyDescent="0.3">
      <c r="A145" t="s">
        <v>1125</v>
      </c>
      <c r="B145">
        <v>2001</v>
      </c>
      <c r="C145">
        <v>44</v>
      </c>
      <c r="D145" t="s">
        <v>260</v>
      </c>
      <c r="E145" t="s">
        <v>261</v>
      </c>
      <c r="F145" t="s">
        <v>187</v>
      </c>
      <c r="G145" t="s">
        <v>150</v>
      </c>
      <c r="H145" t="s">
        <v>150</v>
      </c>
      <c r="I145" t="s">
        <v>150</v>
      </c>
      <c r="J145" s="4" t="s">
        <v>150</v>
      </c>
      <c r="K145" t="s">
        <v>150</v>
      </c>
      <c r="L145">
        <v>1996</v>
      </c>
      <c r="M145">
        <v>2025</v>
      </c>
      <c r="N145">
        <f t="shared" si="41"/>
        <v>29</v>
      </c>
      <c r="O145" t="s">
        <v>188</v>
      </c>
      <c r="P145" t="s">
        <v>262</v>
      </c>
      <c r="Q145" t="s">
        <v>263</v>
      </c>
      <c r="R145">
        <f t="shared" si="28"/>
        <v>231</v>
      </c>
      <c r="S145" t="s">
        <v>264</v>
      </c>
      <c r="T145" s="1">
        <v>36536</v>
      </c>
      <c r="U145" t="s">
        <v>164</v>
      </c>
      <c r="V145" t="s">
        <v>265</v>
      </c>
      <c r="W145">
        <v>14</v>
      </c>
      <c r="X145">
        <v>3</v>
      </c>
      <c r="Y145">
        <v>0.93305439330543938</v>
      </c>
      <c r="Z145" t="s">
        <v>156</v>
      </c>
      <c r="AA145" t="s">
        <v>920</v>
      </c>
      <c r="AB145" t="s">
        <v>150</v>
      </c>
      <c r="AC145">
        <f t="shared" si="29"/>
        <v>0</v>
      </c>
      <c r="AD145">
        <v>0</v>
      </c>
      <c r="AE145">
        <f t="shared" si="30"/>
        <v>0</v>
      </c>
      <c r="AF145" t="str">
        <f t="shared" si="31"/>
        <v>NA</v>
      </c>
      <c r="AG145">
        <v>4</v>
      </c>
      <c r="AH145">
        <v>0.81858736059479553</v>
      </c>
      <c r="AI145">
        <f t="shared" si="32"/>
        <v>0</v>
      </c>
      <c r="AJ145">
        <f t="shared" si="33"/>
        <v>0</v>
      </c>
      <c r="AK145">
        <f t="shared" si="34"/>
        <v>0</v>
      </c>
      <c r="AL145">
        <f t="shared" si="35"/>
        <v>0</v>
      </c>
      <c r="AM145">
        <f t="shared" si="36"/>
        <v>0</v>
      </c>
      <c r="AN145">
        <f t="shared" si="37"/>
        <v>0</v>
      </c>
      <c r="AO145">
        <f t="shared" si="38"/>
        <v>0</v>
      </c>
      <c r="AP145">
        <f t="shared" si="39"/>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row>
    <row r="146" spans="1:148" hidden="1" x14ac:dyDescent="0.3">
      <c r="A146" t="s">
        <v>1126</v>
      </c>
      <c r="B146">
        <v>2001</v>
      </c>
      <c r="C146">
        <v>45</v>
      </c>
      <c r="D146" t="s">
        <v>1127</v>
      </c>
      <c r="E146" t="s">
        <v>1128</v>
      </c>
      <c r="F146" t="s">
        <v>161</v>
      </c>
      <c r="G146" t="s">
        <v>150</v>
      </c>
      <c r="H146" t="s">
        <v>150</v>
      </c>
      <c r="I146" t="s">
        <v>150</v>
      </c>
      <c r="J146" s="4" t="s">
        <v>150</v>
      </c>
      <c r="K146" t="s">
        <v>150</v>
      </c>
      <c r="L146" t="s">
        <v>150</v>
      </c>
      <c r="M146" t="s">
        <v>150</v>
      </c>
      <c r="N146" t="s">
        <v>150</v>
      </c>
      <c r="O146" t="s">
        <v>150</v>
      </c>
      <c r="P146" t="s">
        <v>150</v>
      </c>
      <c r="Q146" t="s">
        <v>1129</v>
      </c>
      <c r="R146">
        <f t="shared" si="28"/>
        <v>709</v>
      </c>
      <c r="S146" t="s">
        <v>1130</v>
      </c>
      <c r="T146" s="1">
        <v>37026</v>
      </c>
      <c r="U146" t="s">
        <v>182</v>
      </c>
      <c r="V146" t="s">
        <v>1131</v>
      </c>
      <c r="W146">
        <v>21</v>
      </c>
      <c r="X146">
        <v>6</v>
      </c>
      <c r="Y146">
        <v>0.83463541666666663</v>
      </c>
      <c r="Z146" t="s">
        <v>156</v>
      </c>
      <c r="AA146" t="s">
        <v>157</v>
      </c>
      <c r="AB146" t="s">
        <v>1132</v>
      </c>
      <c r="AC146">
        <f t="shared" si="29"/>
        <v>1</v>
      </c>
      <c r="AD146">
        <v>13</v>
      </c>
      <c r="AE146">
        <f t="shared" si="30"/>
        <v>1.83</v>
      </c>
      <c r="AF146" t="str">
        <f t="shared" si="31"/>
        <v>Light</v>
      </c>
      <c r="AG146">
        <f>_xlfn.XLOOKUP(A146, [1]Sheet1!A:A, [1]Sheet1!I:I, "Nicht gefunden")</f>
        <v>1</v>
      </c>
      <c r="AH146">
        <f>_xlfn.XLOOKUP(A146, [1]Sheet1!A:A, [1]Sheet1!J:J, "Nicht gefunden")</f>
        <v>0.49226467847157512</v>
      </c>
      <c r="AI146">
        <f t="shared" si="32"/>
        <v>0</v>
      </c>
      <c r="AJ146">
        <f t="shared" si="33"/>
        <v>0</v>
      </c>
      <c r="AK146">
        <f t="shared" si="34"/>
        <v>0</v>
      </c>
      <c r="AL146">
        <f t="shared" si="35"/>
        <v>2</v>
      </c>
      <c r="AM146">
        <f t="shared" si="36"/>
        <v>1</v>
      </c>
      <c r="AN146">
        <f t="shared" si="37"/>
        <v>1</v>
      </c>
      <c r="AO146">
        <f t="shared" si="38"/>
        <v>9</v>
      </c>
      <c r="AP146">
        <f t="shared" si="39"/>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1</v>
      </c>
      <c r="CQ146">
        <v>0</v>
      </c>
      <c r="CR146">
        <v>0</v>
      </c>
      <c r="CS146">
        <v>0</v>
      </c>
      <c r="CT146">
        <v>0</v>
      </c>
      <c r="CU146">
        <v>0</v>
      </c>
      <c r="CV146">
        <v>0</v>
      </c>
      <c r="CW146">
        <v>1</v>
      </c>
      <c r="CX146">
        <v>0</v>
      </c>
      <c r="CY146">
        <v>0</v>
      </c>
      <c r="CZ146">
        <v>0</v>
      </c>
      <c r="DA146">
        <v>0</v>
      </c>
      <c r="DB146">
        <v>0</v>
      </c>
      <c r="DC146">
        <v>0</v>
      </c>
      <c r="DD146">
        <v>0</v>
      </c>
      <c r="DE146">
        <v>0</v>
      </c>
      <c r="DF146">
        <v>0</v>
      </c>
      <c r="DG146">
        <v>0</v>
      </c>
      <c r="DH146">
        <v>0</v>
      </c>
      <c r="DI146">
        <v>0</v>
      </c>
      <c r="DJ146">
        <v>0</v>
      </c>
      <c r="DK146">
        <v>1</v>
      </c>
      <c r="DL146">
        <v>0</v>
      </c>
      <c r="DM146">
        <v>0</v>
      </c>
      <c r="DN146">
        <v>1</v>
      </c>
      <c r="DO146">
        <v>0</v>
      </c>
      <c r="DP146">
        <v>0</v>
      </c>
      <c r="DQ146">
        <v>0</v>
      </c>
      <c r="DR146">
        <v>0</v>
      </c>
      <c r="DS146">
        <v>0</v>
      </c>
      <c r="DT146">
        <v>0</v>
      </c>
      <c r="DU146">
        <v>0</v>
      </c>
      <c r="DV146">
        <v>0</v>
      </c>
      <c r="DW146">
        <v>0</v>
      </c>
      <c r="DX146">
        <v>0</v>
      </c>
      <c r="DY146">
        <v>0</v>
      </c>
      <c r="DZ146">
        <v>0</v>
      </c>
      <c r="EA146">
        <v>0</v>
      </c>
      <c r="EB146">
        <v>0</v>
      </c>
      <c r="EC146">
        <v>0</v>
      </c>
      <c r="ED146">
        <v>9</v>
      </c>
      <c r="EE146">
        <v>0</v>
      </c>
      <c r="EF146">
        <v>0</v>
      </c>
      <c r="EG146">
        <v>0</v>
      </c>
      <c r="EH146">
        <v>0</v>
      </c>
      <c r="EI146">
        <v>0</v>
      </c>
      <c r="EJ146">
        <v>0</v>
      </c>
      <c r="EK146">
        <v>0</v>
      </c>
      <c r="EL146">
        <v>0</v>
      </c>
      <c r="EM146">
        <v>0</v>
      </c>
      <c r="EN146">
        <v>0</v>
      </c>
      <c r="EO146">
        <v>0</v>
      </c>
      <c r="EP146">
        <v>0</v>
      </c>
      <c r="EQ146">
        <v>0</v>
      </c>
      <c r="ER146">
        <v>0</v>
      </c>
    </row>
    <row r="147" spans="1:148" x14ac:dyDescent="0.3">
      <c r="A147" t="s">
        <v>1133</v>
      </c>
      <c r="B147">
        <v>2001</v>
      </c>
      <c r="C147">
        <v>46</v>
      </c>
      <c r="D147" t="s">
        <v>1134</v>
      </c>
      <c r="E147" t="s">
        <v>1135</v>
      </c>
      <c r="F147" t="s">
        <v>187</v>
      </c>
      <c r="G147" t="s">
        <v>150</v>
      </c>
      <c r="H147" t="s">
        <v>150</v>
      </c>
      <c r="I147" t="s">
        <v>150</v>
      </c>
      <c r="J147" s="4" t="s">
        <v>150</v>
      </c>
      <c r="K147" t="s">
        <v>150</v>
      </c>
      <c r="L147">
        <v>1986</v>
      </c>
      <c r="M147">
        <v>2025</v>
      </c>
      <c r="N147">
        <f t="shared" si="41"/>
        <v>39</v>
      </c>
      <c r="O147" t="s">
        <v>188</v>
      </c>
      <c r="P147" t="s">
        <v>1136</v>
      </c>
      <c r="Q147" t="s">
        <v>1137</v>
      </c>
      <c r="R147">
        <f t="shared" si="28"/>
        <v>296</v>
      </c>
      <c r="S147" t="s">
        <v>1138</v>
      </c>
      <c r="T147" s="1">
        <v>37026</v>
      </c>
      <c r="U147" t="s">
        <v>164</v>
      </c>
      <c r="V147" t="s">
        <v>1139</v>
      </c>
      <c r="W147">
        <v>22</v>
      </c>
      <c r="X147">
        <v>13</v>
      </c>
      <c r="Y147">
        <v>0.89677419354838706</v>
      </c>
      <c r="Z147" t="s">
        <v>156</v>
      </c>
      <c r="AA147" t="s">
        <v>157</v>
      </c>
      <c r="AB147" t="s">
        <v>150</v>
      </c>
      <c r="AC147">
        <f t="shared" si="29"/>
        <v>0</v>
      </c>
      <c r="AD147">
        <v>0</v>
      </c>
      <c r="AE147">
        <f t="shared" si="30"/>
        <v>0</v>
      </c>
      <c r="AF147" t="str">
        <f t="shared" si="31"/>
        <v>NA</v>
      </c>
      <c r="AG147">
        <f>_xlfn.XLOOKUP(A147, [1]Sheet1!A:A, [1]Sheet1!I:I, "Nicht gefunden")</f>
        <v>4</v>
      </c>
      <c r="AH147">
        <f>_xlfn.XLOOKUP(A147, [1]Sheet1!A:A, [1]Sheet1!J:J, "Nicht gefunden")</f>
        <v>0.99780821917808216</v>
      </c>
      <c r="AI147">
        <f t="shared" si="32"/>
        <v>0</v>
      </c>
      <c r="AJ147">
        <f t="shared" si="33"/>
        <v>0</v>
      </c>
      <c r="AK147">
        <f t="shared" si="34"/>
        <v>0</v>
      </c>
      <c r="AL147">
        <f t="shared" si="35"/>
        <v>0</v>
      </c>
      <c r="AM147">
        <f t="shared" si="36"/>
        <v>0</v>
      </c>
      <c r="AN147">
        <f t="shared" si="37"/>
        <v>0</v>
      </c>
      <c r="AO147">
        <f t="shared" si="38"/>
        <v>0</v>
      </c>
      <c r="AP147">
        <f t="shared" si="39"/>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row>
    <row r="148" spans="1:148" x14ac:dyDescent="0.3">
      <c r="A148" t="s">
        <v>1140</v>
      </c>
      <c r="B148">
        <v>2001</v>
      </c>
      <c r="C148">
        <v>47</v>
      </c>
      <c r="D148" t="s">
        <v>1141</v>
      </c>
      <c r="E148" t="s">
        <v>1142</v>
      </c>
      <c r="F148" t="s">
        <v>187</v>
      </c>
      <c r="G148" t="s">
        <v>150</v>
      </c>
      <c r="H148" t="s">
        <v>150</v>
      </c>
      <c r="I148" t="s">
        <v>150</v>
      </c>
      <c r="J148" s="4" t="s">
        <v>150</v>
      </c>
      <c r="K148" t="s">
        <v>150</v>
      </c>
      <c r="L148">
        <v>1970</v>
      </c>
      <c r="M148">
        <v>2025</v>
      </c>
      <c r="N148">
        <f t="shared" si="41"/>
        <v>55</v>
      </c>
      <c r="O148" t="s">
        <v>188</v>
      </c>
      <c r="P148" t="s">
        <v>1143</v>
      </c>
      <c r="Q148" t="s">
        <v>1144</v>
      </c>
      <c r="R148">
        <f t="shared" si="28"/>
        <v>209</v>
      </c>
      <c r="S148" t="s">
        <v>1145</v>
      </c>
      <c r="T148" s="1">
        <v>36881</v>
      </c>
      <c r="U148" t="s">
        <v>164</v>
      </c>
      <c r="V148" t="s">
        <v>1146</v>
      </c>
      <c r="W148">
        <v>20</v>
      </c>
      <c r="X148">
        <v>7</v>
      </c>
      <c r="Y148">
        <v>0.96280991735537191</v>
      </c>
      <c r="Z148" t="s">
        <v>156</v>
      </c>
      <c r="AA148" t="s">
        <v>157</v>
      </c>
      <c r="AB148" t="s">
        <v>150</v>
      </c>
      <c r="AC148">
        <f t="shared" si="29"/>
        <v>0</v>
      </c>
      <c r="AD148">
        <v>0</v>
      </c>
      <c r="AE148">
        <f t="shared" si="30"/>
        <v>0</v>
      </c>
      <c r="AF148" t="str">
        <f t="shared" si="31"/>
        <v>NA</v>
      </c>
      <c r="AG148">
        <f>_xlfn.XLOOKUP(A148, [1]Sheet1!A:A, [1]Sheet1!I:I, "Nicht gefunden")</f>
        <v>3</v>
      </c>
      <c r="AH148">
        <f>_xlfn.XLOOKUP(A148, [1]Sheet1!A:A, [1]Sheet1!J:J, "Nicht gefunden")</f>
        <v>0.60968858131487891</v>
      </c>
      <c r="AI148">
        <f t="shared" si="32"/>
        <v>0</v>
      </c>
      <c r="AJ148">
        <f t="shared" si="33"/>
        <v>0</v>
      </c>
      <c r="AK148">
        <f t="shared" si="34"/>
        <v>0</v>
      </c>
      <c r="AL148">
        <f t="shared" si="35"/>
        <v>0</v>
      </c>
      <c r="AM148">
        <f t="shared" si="36"/>
        <v>0</v>
      </c>
      <c r="AN148">
        <f t="shared" si="37"/>
        <v>0</v>
      </c>
      <c r="AO148">
        <f t="shared" si="38"/>
        <v>0</v>
      </c>
      <c r="AP148">
        <f t="shared" si="39"/>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row>
    <row r="149" spans="1:148" x14ac:dyDescent="0.3">
      <c r="A149" t="s">
        <v>1147</v>
      </c>
      <c r="B149">
        <v>2001</v>
      </c>
      <c r="C149">
        <v>48</v>
      </c>
      <c r="D149" t="s">
        <v>1148</v>
      </c>
      <c r="E149" t="s">
        <v>475</v>
      </c>
      <c r="F149" t="s">
        <v>187</v>
      </c>
      <c r="G149" t="s">
        <v>150</v>
      </c>
      <c r="H149" t="s">
        <v>150</v>
      </c>
      <c r="I149" t="s">
        <v>150</v>
      </c>
      <c r="J149" s="4" t="s">
        <v>150</v>
      </c>
      <c r="K149" t="s">
        <v>476</v>
      </c>
      <c r="L149">
        <v>1995</v>
      </c>
      <c r="M149">
        <v>2025</v>
      </c>
      <c r="N149">
        <f t="shared" si="41"/>
        <v>30</v>
      </c>
      <c r="O149" t="s">
        <v>188</v>
      </c>
      <c r="P149" t="s">
        <v>477</v>
      </c>
      <c r="Q149" t="s">
        <v>1149</v>
      </c>
      <c r="R149">
        <f t="shared" si="28"/>
        <v>565</v>
      </c>
      <c r="S149" t="s">
        <v>1150</v>
      </c>
      <c r="T149" s="1">
        <v>36543</v>
      </c>
      <c r="U149" t="s">
        <v>182</v>
      </c>
      <c r="V149" t="s">
        <v>1151</v>
      </c>
      <c r="W149">
        <v>19</v>
      </c>
      <c r="X149">
        <v>9</v>
      </c>
      <c r="Y149">
        <v>0.95198675496688745</v>
      </c>
      <c r="Z149" t="s">
        <v>156</v>
      </c>
      <c r="AA149" t="s">
        <v>157</v>
      </c>
      <c r="AB149" t="s">
        <v>150</v>
      </c>
      <c r="AC149">
        <f t="shared" si="29"/>
        <v>0</v>
      </c>
      <c r="AD149">
        <v>0</v>
      </c>
      <c r="AE149">
        <f t="shared" si="30"/>
        <v>0</v>
      </c>
      <c r="AF149" t="str">
        <f t="shared" si="31"/>
        <v>NA</v>
      </c>
      <c r="AG149">
        <f>_xlfn.XLOOKUP(A149, [1]Sheet1!A:A, [1]Sheet1!I:I, "Nicht gefunden")</f>
        <v>4</v>
      </c>
      <c r="AH149">
        <f>_xlfn.XLOOKUP(A149, [1]Sheet1!A:A, [1]Sheet1!J:J, "Nicht gefunden")</f>
        <v>0.75673222390317696</v>
      </c>
      <c r="AI149">
        <f t="shared" si="32"/>
        <v>0</v>
      </c>
      <c r="AJ149">
        <f t="shared" si="33"/>
        <v>0</v>
      </c>
      <c r="AK149">
        <f t="shared" si="34"/>
        <v>0</v>
      </c>
      <c r="AL149">
        <f t="shared" si="35"/>
        <v>0</v>
      </c>
      <c r="AM149">
        <f t="shared" si="36"/>
        <v>0</v>
      </c>
      <c r="AN149">
        <f t="shared" si="37"/>
        <v>0</v>
      </c>
      <c r="AO149">
        <f t="shared" si="38"/>
        <v>0</v>
      </c>
      <c r="AP149">
        <f t="shared" si="3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row>
    <row r="150" spans="1:148" hidden="1" x14ac:dyDescent="0.3">
      <c r="A150" t="s">
        <v>1152</v>
      </c>
      <c r="B150">
        <v>2001</v>
      </c>
      <c r="C150">
        <v>49</v>
      </c>
      <c r="D150" t="s">
        <v>1153</v>
      </c>
      <c r="E150" t="s">
        <v>1154</v>
      </c>
      <c r="F150" t="s">
        <v>147</v>
      </c>
      <c r="G150" t="s">
        <v>177</v>
      </c>
      <c r="H150" t="s">
        <v>149</v>
      </c>
      <c r="I150" s="1">
        <v>26210</v>
      </c>
      <c r="J150" s="4">
        <f t="shared" si="40"/>
        <v>30</v>
      </c>
      <c r="K150" t="s">
        <v>1155</v>
      </c>
      <c r="L150" t="s">
        <v>150</v>
      </c>
      <c r="M150" t="s">
        <v>150</v>
      </c>
      <c r="N150" t="s">
        <v>150</v>
      </c>
      <c r="O150" t="s">
        <v>150</v>
      </c>
      <c r="P150" t="s">
        <v>1156</v>
      </c>
      <c r="Q150" t="s">
        <v>1157</v>
      </c>
      <c r="R150">
        <f t="shared" si="28"/>
        <v>243</v>
      </c>
      <c r="S150" t="s">
        <v>1158</v>
      </c>
      <c r="T150" s="1">
        <v>36942</v>
      </c>
      <c r="U150" t="s">
        <v>182</v>
      </c>
      <c r="V150" t="s">
        <v>1159</v>
      </c>
      <c r="W150">
        <v>22</v>
      </c>
      <c r="X150">
        <v>4</v>
      </c>
      <c r="Y150">
        <v>0.98113207547169812</v>
      </c>
      <c r="Z150" t="s">
        <v>156</v>
      </c>
      <c r="AA150" t="s">
        <v>157</v>
      </c>
      <c r="AB150" t="s">
        <v>166</v>
      </c>
      <c r="AC150">
        <f t="shared" si="29"/>
        <v>1</v>
      </c>
      <c r="AD150">
        <v>1</v>
      </c>
      <c r="AE150">
        <f t="shared" si="30"/>
        <v>0.41</v>
      </c>
      <c r="AF150" t="str">
        <f t="shared" si="31"/>
        <v>Light</v>
      </c>
      <c r="AG150">
        <f>_xlfn.XLOOKUP(A150, [1]Sheet1!A:A, [1]Sheet1!I:I, "Nicht gefunden")</f>
        <v>4</v>
      </c>
      <c r="AH150">
        <f>_xlfn.XLOOKUP(A150, [1]Sheet1!A:A, [1]Sheet1!J:J, "Nicht gefunden")</f>
        <v>0.78666666666666663</v>
      </c>
      <c r="AI150">
        <f t="shared" si="32"/>
        <v>0</v>
      </c>
      <c r="AJ150">
        <f t="shared" si="33"/>
        <v>0</v>
      </c>
      <c r="AK150">
        <f t="shared" si="34"/>
        <v>1</v>
      </c>
      <c r="AL150">
        <f t="shared" si="35"/>
        <v>0</v>
      </c>
      <c r="AM150">
        <f t="shared" si="36"/>
        <v>0</v>
      </c>
      <c r="AN150">
        <f t="shared" si="37"/>
        <v>0</v>
      </c>
      <c r="AO150">
        <f t="shared" si="38"/>
        <v>0</v>
      </c>
      <c r="AP150">
        <f t="shared" si="39"/>
        <v>1</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1</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row>
    <row r="151" spans="1:148" x14ac:dyDescent="0.3">
      <c r="A151" t="s">
        <v>1160</v>
      </c>
      <c r="B151">
        <v>2001</v>
      </c>
      <c r="C151">
        <v>50</v>
      </c>
      <c r="D151" t="s">
        <v>1161</v>
      </c>
      <c r="E151" t="s">
        <v>1162</v>
      </c>
      <c r="F151" t="s">
        <v>147</v>
      </c>
      <c r="G151" t="s">
        <v>177</v>
      </c>
      <c r="H151" t="s">
        <v>149</v>
      </c>
      <c r="I151" s="1">
        <v>25856</v>
      </c>
      <c r="J151" s="4">
        <f t="shared" si="40"/>
        <v>31</v>
      </c>
      <c r="K151" t="s">
        <v>150</v>
      </c>
      <c r="L151" t="s">
        <v>150</v>
      </c>
      <c r="M151" t="s">
        <v>150</v>
      </c>
      <c r="N151" t="s">
        <v>150</v>
      </c>
      <c r="O151" t="s">
        <v>150</v>
      </c>
      <c r="P151" t="s">
        <v>1163</v>
      </c>
      <c r="Q151" t="s">
        <v>1164</v>
      </c>
      <c r="R151">
        <f t="shared" si="28"/>
        <v>615</v>
      </c>
      <c r="S151" t="s">
        <v>1165</v>
      </c>
      <c r="T151" s="1">
        <v>36984</v>
      </c>
      <c r="U151" t="s">
        <v>182</v>
      </c>
      <c r="V151" t="s">
        <v>1166</v>
      </c>
      <c r="W151">
        <v>23</v>
      </c>
      <c r="X151">
        <v>4</v>
      </c>
      <c r="Y151">
        <v>0.93740219092331767</v>
      </c>
      <c r="Z151" t="s">
        <v>156</v>
      </c>
      <c r="AA151" t="s">
        <v>266</v>
      </c>
      <c r="AB151" t="s">
        <v>150</v>
      </c>
      <c r="AC151">
        <f t="shared" si="29"/>
        <v>0</v>
      </c>
      <c r="AD151">
        <v>0</v>
      </c>
      <c r="AE151">
        <f t="shared" si="30"/>
        <v>0</v>
      </c>
      <c r="AF151" t="str">
        <f t="shared" si="31"/>
        <v>NA</v>
      </c>
      <c r="AG151">
        <f>_xlfn.XLOOKUP(A151, [1]Sheet1!A:A, [1]Sheet1!I:I, "Nicht gefunden")</f>
        <v>4</v>
      </c>
      <c r="AH151">
        <f>_xlfn.XLOOKUP(A151, [1]Sheet1!A:A, [1]Sheet1!J:J, "Nicht gefunden")</f>
        <v>0.99905771495877504</v>
      </c>
      <c r="AI151">
        <f t="shared" si="32"/>
        <v>0</v>
      </c>
      <c r="AJ151">
        <f t="shared" si="33"/>
        <v>0</v>
      </c>
      <c r="AK151">
        <f t="shared" si="34"/>
        <v>0</v>
      </c>
      <c r="AL151">
        <f t="shared" si="35"/>
        <v>0</v>
      </c>
      <c r="AM151">
        <f t="shared" si="36"/>
        <v>0</v>
      </c>
      <c r="AN151">
        <f t="shared" si="37"/>
        <v>0</v>
      </c>
      <c r="AO151">
        <f t="shared" si="38"/>
        <v>0</v>
      </c>
      <c r="AP151">
        <f t="shared" si="39"/>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row>
    <row r="152" spans="1:148" x14ac:dyDescent="0.3">
      <c r="A152" t="s">
        <v>1167</v>
      </c>
      <c r="B152">
        <v>2001</v>
      </c>
      <c r="C152">
        <v>51</v>
      </c>
      <c r="D152" t="s">
        <v>1168</v>
      </c>
      <c r="E152" t="s">
        <v>305</v>
      </c>
      <c r="F152" t="s">
        <v>187</v>
      </c>
      <c r="G152" t="s">
        <v>150</v>
      </c>
      <c r="H152" t="s">
        <v>150</v>
      </c>
      <c r="I152" t="s">
        <v>150</v>
      </c>
      <c r="J152" s="4" t="s">
        <v>150</v>
      </c>
      <c r="K152" t="s">
        <v>150</v>
      </c>
      <c r="L152">
        <v>1995</v>
      </c>
      <c r="M152">
        <v>2025</v>
      </c>
      <c r="N152">
        <f t="shared" si="41"/>
        <v>30</v>
      </c>
      <c r="O152" t="s">
        <v>188</v>
      </c>
      <c r="P152" t="s">
        <v>306</v>
      </c>
      <c r="Q152" t="s">
        <v>1169</v>
      </c>
      <c r="R152">
        <f t="shared" si="28"/>
        <v>267</v>
      </c>
      <c r="S152" t="s">
        <v>1170</v>
      </c>
      <c r="T152" s="1">
        <v>36855</v>
      </c>
      <c r="U152" t="s">
        <v>207</v>
      </c>
      <c r="V152" t="s">
        <v>1171</v>
      </c>
      <c r="W152">
        <v>14</v>
      </c>
      <c r="X152">
        <v>5</v>
      </c>
      <c r="Y152">
        <v>0.92727272727272725</v>
      </c>
      <c r="Z152" t="s">
        <v>156</v>
      </c>
      <c r="AA152" t="s">
        <v>157</v>
      </c>
      <c r="AB152" t="s">
        <v>150</v>
      </c>
      <c r="AC152">
        <f t="shared" si="29"/>
        <v>0</v>
      </c>
      <c r="AD152">
        <v>0</v>
      </c>
      <c r="AE152">
        <f t="shared" si="30"/>
        <v>0</v>
      </c>
      <c r="AF152" t="str">
        <f t="shared" si="31"/>
        <v>NA</v>
      </c>
      <c r="AG152">
        <f>_xlfn.XLOOKUP(A152, [1]Sheet1!A:A, [1]Sheet1!I:I, "Nicht gefunden")</f>
        <v>4</v>
      </c>
      <c r="AH152">
        <f>_xlfn.XLOOKUP(A152, [1]Sheet1!A:A, [1]Sheet1!J:J, "Nicht gefunden")</f>
        <v>0.99785522788203751</v>
      </c>
      <c r="AI152">
        <f t="shared" si="32"/>
        <v>0</v>
      </c>
      <c r="AJ152">
        <f t="shared" si="33"/>
        <v>0</v>
      </c>
      <c r="AK152">
        <f t="shared" si="34"/>
        <v>0</v>
      </c>
      <c r="AL152">
        <f t="shared" si="35"/>
        <v>0</v>
      </c>
      <c r="AM152">
        <f t="shared" si="36"/>
        <v>0</v>
      </c>
      <c r="AN152">
        <f t="shared" si="37"/>
        <v>0</v>
      </c>
      <c r="AO152">
        <f t="shared" si="38"/>
        <v>0</v>
      </c>
      <c r="AP152">
        <f t="shared" si="39"/>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row>
    <row r="153" spans="1:148" hidden="1" x14ac:dyDescent="0.3">
      <c r="A153" t="s">
        <v>1172</v>
      </c>
      <c r="B153">
        <v>2001</v>
      </c>
      <c r="C153">
        <v>52</v>
      </c>
      <c r="D153" t="s">
        <v>1173</v>
      </c>
      <c r="E153" t="s">
        <v>1174</v>
      </c>
      <c r="F153" t="s">
        <v>147</v>
      </c>
      <c r="G153" t="s">
        <v>177</v>
      </c>
      <c r="H153" t="s">
        <v>149</v>
      </c>
      <c r="I153" s="1">
        <v>25541</v>
      </c>
      <c r="J153" s="4">
        <f t="shared" si="40"/>
        <v>32</v>
      </c>
      <c r="K153" t="s">
        <v>150</v>
      </c>
      <c r="L153" t="s">
        <v>150</v>
      </c>
      <c r="M153" t="s">
        <v>150</v>
      </c>
      <c r="N153" t="s">
        <v>150</v>
      </c>
      <c r="O153" t="s">
        <v>150</v>
      </c>
      <c r="P153" t="s">
        <v>1175</v>
      </c>
      <c r="Q153" t="s">
        <v>1176</v>
      </c>
      <c r="R153">
        <f t="shared" si="28"/>
        <v>540</v>
      </c>
      <c r="S153" t="s">
        <v>1177</v>
      </c>
      <c r="T153" s="1">
        <v>37124</v>
      </c>
      <c r="U153" t="s">
        <v>360</v>
      </c>
      <c r="V153" t="s">
        <v>1178</v>
      </c>
      <c r="W153">
        <v>20</v>
      </c>
      <c r="X153">
        <v>8</v>
      </c>
      <c r="Y153">
        <v>0.85128205128205126</v>
      </c>
      <c r="Z153" t="s">
        <v>156</v>
      </c>
      <c r="AA153" t="s">
        <v>157</v>
      </c>
      <c r="AB153" t="s">
        <v>1179</v>
      </c>
      <c r="AC153">
        <f t="shared" si="29"/>
        <v>1</v>
      </c>
      <c r="AD153">
        <v>8</v>
      </c>
      <c r="AE153">
        <f t="shared" si="30"/>
        <v>1.48</v>
      </c>
      <c r="AF153" t="str">
        <f t="shared" si="31"/>
        <v>Light</v>
      </c>
      <c r="AG153">
        <f>_xlfn.XLOOKUP(A153, [1]Sheet1!A:A, [1]Sheet1!I:I, "Nicht gefunden")</f>
        <v>2</v>
      </c>
      <c r="AH153">
        <f>_xlfn.XLOOKUP(A153, [1]Sheet1!A:A, [1]Sheet1!J:J, "Nicht gefunden")</f>
        <v>0.81647655259822571</v>
      </c>
      <c r="AI153">
        <f t="shared" si="32"/>
        <v>0</v>
      </c>
      <c r="AJ153">
        <f t="shared" si="33"/>
        <v>1</v>
      </c>
      <c r="AK153">
        <f t="shared" si="34"/>
        <v>4</v>
      </c>
      <c r="AL153">
        <f t="shared" si="35"/>
        <v>0</v>
      </c>
      <c r="AM153">
        <f t="shared" si="36"/>
        <v>0</v>
      </c>
      <c r="AN153">
        <f t="shared" si="37"/>
        <v>3</v>
      </c>
      <c r="AO153">
        <f t="shared" si="38"/>
        <v>0</v>
      </c>
      <c r="AP153">
        <f t="shared" si="39"/>
        <v>4</v>
      </c>
      <c r="AQ153">
        <v>0</v>
      </c>
      <c r="AR153">
        <v>0</v>
      </c>
      <c r="AS153">
        <v>0</v>
      </c>
      <c r="AT153">
        <v>0</v>
      </c>
      <c r="AU153">
        <v>0</v>
      </c>
      <c r="AV153">
        <v>0</v>
      </c>
      <c r="AW153">
        <v>0</v>
      </c>
      <c r="AX153">
        <v>0</v>
      </c>
      <c r="AY153">
        <v>0</v>
      </c>
      <c r="AZ153">
        <v>0</v>
      </c>
      <c r="BA153">
        <v>0</v>
      </c>
      <c r="BB153">
        <v>1</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4</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2</v>
      </c>
      <c r="DN153">
        <v>1</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row>
    <row r="154" spans="1:148" hidden="1" x14ac:dyDescent="0.3">
      <c r="A154" t="s">
        <v>1180</v>
      </c>
      <c r="B154">
        <v>2001</v>
      </c>
      <c r="C154">
        <v>53</v>
      </c>
      <c r="D154" t="s">
        <v>1181</v>
      </c>
      <c r="E154" t="s">
        <v>1182</v>
      </c>
      <c r="F154" t="s">
        <v>161</v>
      </c>
      <c r="G154" t="s">
        <v>150</v>
      </c>
      <c r="H154" t="s">
        <v>150</v>
      </c>
      <c r="I154" t="s">
        <v>150</v>
      </c>
      <c r="J154" s="4" t="s">
        <v>150</v>
      </c>
      <c r="K154" t="s">
        <v>150</v>
      </c>
      <c r="L154" t="s">
        <v>150</v>
      </c>
      <c r="M154" t="s">
        <v>150</v>
      </c>
      <c r="N154" t="s">
        <v>150</v>
      </c>
      <c r="O154" t="s">
        <v>150</v>
      </c>
      <c r="P154" t="s">
        <v>150</v>
      </c>
      <c r="Q154" t="s">
        <v>1183</v>
      </c>
      <c r="R154">
        <f t="shared" si="28"/>
        <v>439</v>
      </c>
      <c r="S154" t="s">
        <v>1184</v>
      </c>
      <c r="T154" s="1">
        <v>37149</v>
      </c>
      <c r="U154" t="s">
        <v>182</v>
      </c>
      <c r="V154" t="s">
        <v>1185</v>
      </c>
      <c r="W154">
        <v>22</v>
      </c>
      <c r="X154">
        <v>11</v>
      </c>
      <c r="Y154">
        <v>0.88056680161943324</v>
      </c>
      <c r="Z154" t="s">
        <v>156</v>
      </c>
      <c r="AA154" t="s">
        <v>157</v>
      </c>
      <c r="AB154" t="s">
        <v>1186</v>
      </c>
      <c r="AC154">
        <f t="shared" si="29"/>
        <v>1</v>
      </c>
      <c r="AD154">
        <v>3</v>
      </c>
      <c r="AE154">
        <f t="shared" si="30"/>
        <v>0.68</v>
      </c>
      <c r="AF154" t="str">
        <f t="shared" si="31"/>
        <v>Light</v>
      </c>
      <c r="AG154">
        <f>_xlfn.XLOOKUP(A154, [1]Sheet1!A:A, [1]Sheet1!I:I, "Nicht gefunden")</f>
        <v>3</v>
      </c>
      <c r="AH154">
        <f>_xlfn.XLOOKUP(A154, [1]Sheet1!A:A, [1]Sheet1!J:J, "Nicht gefunden")</f>
        <v>0.55992438563327029</v>
      </c>
      <c r="AI154">
        <f t="shared" si="32"/>
        <v>0</v>
      </c>
      <c r="AJ154">
        <f t="shared" si="33"/>
        <v>0</v>
      </c>
      <c r="AK154">
        <f t="shared" si="34"/>
        <v>0</v>
      </c>
      <c r="AL154">
        <f t="shared" si="35"/>
        <v>0</v>
      </c>
      <c r="AM154">
        <f t="shared" si="36"/>
        <v>0</v>
      </c>
      <c r="AN154">
        <f t="shared" si="37"/>
        <v>2</v>
      </c>
      <c r="AO154">
        <f t="shared" si="38"/>
        <v>0</v>
      </c>
      <c r="AP154">
        <f t="shared" si="39"/>
        <v>1</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1</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2</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row>
    <row r="155" spans="1:148" x14ac:dyDescent="0.3">
      <c r="A155" t="s">
        <v>1187</v>
      </c>
      <c r="B155">
        <v>2001</v>
      </c>
      <c r="C155">
        <v>54</v>
      </c>
      <c r="D155" t="s">
        <v>1188</v>
      </c>
      <c r="E155" t="s">
        <v>1189</v>
      </c>
      <c r="F155" t="s">
        <v>161</v>
      </c>
      <c r="G155" t="s">
        <v>150</v>
      </c>
      <c r="H155" t="s">
        <v>150</v>
      </c>
      <c r="I155" t="s">
        <v>150</v>
      </c>
      <c r="J155" s="4" t="s">
        <v>150</v>
      </c>
      <c r="K155" t="s">
        <v>150</v>
      </c>
      <c r="L155" t="s">
        <v>150</v>
      </c>
      <c r="M155" t="s">
        <v>150</v>
      </c>
      <c r="N155" t="s">
        <v>150</v>
      </c>
      <c r="O155" t="s">
        <v>150</v>
      </c>
      <c r="P155" t="s">
        <v>150</v>
      </c>
      <c r="Q155" t="s">
        <v>1190</v>
      </c>
      <c r="R155">
        <f t="shared" si="28"/>
        <v>201</v>
      </c>
      <c r="S155" t="s">
        <v>1191</v>
      </c>
      <c r="T155" s="1">
        <v>36774</v>
      </c>
      <c r="U155" t="s">
        <v>207</v>
      </c>
      <c r="V155" t="s">
        <v>1192</v>
      </c>
      <c r="W155">
        <v>14</v>
      </c>
      <c r="X155">
        <v>15</v>
      </c>
      <c r="Y155">
        <v>0.9363636363636364</v>
      </c>
      <c r="Z155" t="s">
        <v>156</v>
      </c>
      <c r="AA155" t="s">
        <v>157</v>
      </c>
      <c r="AB155" t="s">
        <v>150</v>
      </c>
      <c r="AC155">
        <f t="shared" si="29"/>
        <v>0</v>
      </c>
      <c r="AD155">
        <v>0</v>
      </c>
      <c r="AE155">
        <f t="shared" si="30"/>
        <v>0</v>
      </c>
      <c r="AF155" t="str">
        <f t="shared" si="31"/>
        <v>NA</v>
      </c>
      <c r="AG155">
        <f>_xlfn.XLOOKUP(A155, [1]Sheet1!A:A, [1]Sheet1!I:I, "Nicht gefunden")</f>
        <v>4</v>
      </c>
      <c r="AH155">
        <f>_xlfn.XLOOKUP(A155, [1]Sheet1!A:A, [1]Sheet1!J:J, "Nicht gefunden")</f>
        <v>0.99609756097560975</v>
      </c>
      <c r="AI155">
        <f t="shared" si="32"/>
        <v>0</v>
      </c>
      <c r="AJ155">
        <f t="shared" si="33"/>
        <v>0</v>
      </c>
      <c r="AK155">
        <f t="shared" si="34"/>
        <v>0</v>
      </c>
      <c r="AL155">
        <f t="shared" si="35"/>
        <v>0</v>
      </c>
      <c r="AM155">
        <f t="shared" si="36"/>
        <v>0</v>
      </c>
      <c r="AN155">
        <f t="shared" si="37"/>
        <v>0</v>
      </c>
      <c r="AO155">
        <f t="shared" si="38"/>
        <v>0</v>
      </c>
      <c r="AP155">
        <f t="shared" si="39"/>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row>
    <row r="156" spans="1:148" x14ac:dyDescent="0.3">
      <c r="A156" t="s">
        <v>1193</v>
      </c>
      <c r="B156">
        <v>2001</v>
      </c>
      <c r="C156">
        <v>55</v>
      </c>
      <c r="D156" t="s">
        <v>1194</v>
      </c>
      <c r="E156" t="s">
        <v>1195</v>
      </c>
      <c r="F156" t="s">
        <v>161</v>
      </c>
      <c r="G156" t="s">
        <v>150</v>
      </c>
      <c r="H156" t="s">
        <v>150</v>
      </c>
      <c r="I156" t="s">
        <v>150</v>
      </c>
      <c r="J156" s="4" t="s">
        <v>150</v>
      </c>
      <c r="K156" t="s">
        <v>150</v>
      </c>
      <c r="L156" t="s">
        <v>150</v>
      </c>
      <c r="M156" t="s">
        <v>150</v>
      </c>
      <c r="N156" t="s">
        <v>150</v>
      </c>
      <c r="O156" t="s">
        <v>150</v>
      </c>
      <c r="P156" t="s">
        <v>150</v>
      </c>
      <c r="Q156" t="s">
        <v>1196</v>
      </c>
      <c r="R156">
        <f t="shared" si="28"/>
        <v>303</v>
      </c>
      <c r="S156" t="s">
        <v>1197</v>
      </c>
      <c r="T156" s="1">
        <v>36907</v>
      </c>
      <c r="U156" t="s">
        <v>207</v>
      </c>
      <c r="V156" t="s">
        <v>1198</v>
      </c>
      <c r="W156">
        <v>20</v>
      </c>
      <c r="X156">
        <v>13</v>
      </c>
      <c r="Y156">
        <v>0.92592592592592593</v>
      </c>
      <c r="Z156" t="s">
        <v>156</v>
      </c>
      <c r="AA156" t="s">
        <v>157</v>
      </c>
      <c r="AB156" t="s">
        <v>150</v>
      </c>
      <c r="AC156">
        <f t="shared" si="29"/>
        <v>0</v>
      </c>
      <c r="AD156">
        <v>0</v>
      </c>
      <c r="AE156">
        <f t="shared" si="30"/>
        <v>0</v>
      </c>
      <c r="AF156" t="str">
        <f t="shared" si="31"/>
        <v>NA</v>
      </c>
      <c r="AG156">
        <f>_xlfn.XLOOKUP(A156, [1]Sheet1!A:A, [1]Sheet1!I:I, "Nicht gefunden")</f>
        <v>4</v>
      </c>
      <c r="AH156">
        <f>_xlfn.XLOOKUP(A156, [1]Sheet1!A:A, [1]Sheet1!J:J, "Nicht gefunden")</f>
        <v>0.97737789203084835</v>
      </c>
      <c r="AI156">
        <f t="shared" si="32"/>
        <v>0</v>
      </c>
      <c r="AJ156">
        <f t="shared" si="33"/>
        <v>0</v>
      </c>
      <c r="AK156">
        <f t="shared" si="34"/>
        <v>0</v>
      </c>
      <c r="AL156">
        <f t="shared" si="35"/>
        <v>0</v>
      </c>
      <c r="AM156">
        <f t="shared" si="36"/>
        <v>0</v>
      </c>
      <c r="AN156">
        <f t="shared" si="37"/>
        <v>0</v>
      </c>
      <c r="AO156">
        <f t="shared" si="38"/>
        <v>0</v>
      </c>
      <c r="AP156">
        <f t="shared" si="39"/>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row>
    <row r="157" spans="1:148" hidden="1" x14ac:dyDescent="0.3">
      <c r="A157" t="s">
        <v>1199</v>
      </c>
      <c r="B157">
        <v>2001</v>
      </c>
      <c r="C157">
        <v>56</v>
      </c>
      <c r="D157" t="s">
        <v>1200</v>
      </c>
      <c r="E157" t="s">
        <v>1174</v>
      </c>
      <c r="F157" t="s">
        <v>147</v>
      </c>
      <c r="G157" t="s">
        <v>177</v>
      </c>
      <c r="H157" t="s">
        <v>149</v>
      </c>
      <c r="I157" s="1">
        <v>25541</v>
      </c>
      <c r="J157" s="4">
        <f t="shared" si="40"/>
        <v>31</v>
      </c>
      <c r="K157" t="s">
        <v>150</v>
      </c>
      <c r="L157" t="s">
        <v>150</v>
      </c>
      <c r="M157" t="s">
        <v>150</v>
      </c>
      <c r="N157" t="s">
        <v>150</v>
      </c>
      <c r="O157" t="s">
        <v>150</v>
      </c>
      <c r="P157" t="s">
        <v>1175</v>
      </c>
      <c r="Q157" t="s">
        <v>1201</v>
      </c>
      <c r="R157">
        <f t="shared" si="28"/>
        <v>568</v>
      </c>
      <c r="S157" t="s">
        <v>1202</v>
      </c>
      <c r="T157" s="1">
        <v>36816</v>
      </c>
      <c r="U157" t="s">
        <v>360</v>
      </c>
      <c r="V157" t="s">
        <v>1203</v>
      </c>
      <c r="W157">
        <v>11</v>
      </c>
      <c r="X157">
        <v>11</v>
      </c>
      <c r="Y157">
        <v>0.86161449752883035</v>
      </c>
      <c r="Z157" t="s">
        <v>156</v>
      </c>
      <c r="AA157" t="s">
        <v>157</v>
      </c>
      <c r="AB157" t="s">
        <v>1204</v>
      </c>
      <c r="AC157">
        <f t="shared" si="29"/>
        <v>1</v>
      </c>
      <c r="AD157">
        <v>6</v>
      </c>
      <c r="AE157">
        <f t="shared" si="30"/>
        <v>1.06</v>
      </c>
      <c r="AF157" t="str">
        <f t="shared" si="31"/>
        <v>Light</v>
      </c>
      <c r="AG157">
        <f>_xlfn.XLOOKUP(A157, [1]Sheet1!A:A, [1]Sheet1!I:I, "Nicht gefunden")</f>
        <v>2</v>
      </c>
      <c r="AH157">
        <f>_xlfn.XLOOKUP(A157, [1]Sheet1!A:A, [1]Sheet1!J:J, "Nicht gefunden")</f>
        <v>0.65942571785268422</v>
      </c>
      <c r="AI157">
        <f t="shared" si="32"/>
        <v>0</v>
      </c>
      <c r="AJ157">
        <f t="shared" si="33"/>
        <v>0</v>
      </c>
      <c r="AK157">
        <f t="shared" si="34"/>
        <v>0</v>
      </c>
      <c r="AL157">
        <f t="shared" si="35"/>
        <v>1</v>
      </c>
      <c r="AM157">
        <f t="shared" si="36"/>
        <v>1</v>
      </c>
      <c r="AN157">
        <f t="shared" si="37"/>
        <v>0</v>
      </c>
      <c r="AO157">
        <f t="shared" si="38"/>
        <v>3</v>
      </c>
      <c r="AP157">
        <f t="shared" si="39"/>
        <v>1</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3</v>
      </c>
      <c r="BJ157">
        <v>0</v>
      </c>
      <c r="BK157">
        <v>0</v>
      </c>
      <c r="BL157">
        <v>0</v>
      </c>
      <c r="BM157">
        <v>0</v>
      </c>
      <c r="BN157">
        <v>0</v>
      </c>
      <c r="BO157">
        <v>0</v>
      </c>
      <c r="BP157">
        <v>0</v>
      </c>
      <c r="BQ157">
        <v>0</v>
      </c>
      <c r="BR157">
        <v>0</v>
      </c>
      <c r="BS157">
        <v>0</v>
      </c>
      <c r="BT157">
        <v>0</v>
      </c>
      <c r="BU157">
        <v>0</v>
      </c>
      <c r="BV157">
        <v>0</v>
      </c>
      <c r="BW157">
        <v>0</v>
      </c>
      <c r="BX157">
        <v>0</v>
      </c>
      <c r="BY157">
        <v>1</v>
      </c>
      <c r="BZ157">
        <v>0</v>
      </c>
      <c r="CA157">
        <v>0</v>
      </c>
      <c r="CB157">
        <v>0</v>
      </c>
      <c r="CC157">
        <v>0</v>
      </c>
      <c r="CD157">
        <v>0</v>
      </c>
      <c r="CE157">
        <v>0</v>
      </c>
      <c r="CF157">
        <v>0</v>
      </c>
      <c r="CG157">
        <v>0</v>
      </c>
      <c r="CH157">
        <v>0</v>
      </c>
      <c r="CI157">
        <v>0</v>
      </c>
      <c r="CJ157">
        <v>1</v>
      </c>
      <c r="CK157">
        <v>0</v>
      </c>
      <c r="CL157">
        <v>0</v>
      </c>
      <c r="CM157">
        <v>0</v>
      </c>
      <c r="CN157">
        <v>0</v>
      </c>
      <c r="CO157">
        <v>0</v>
      </c>
      <c r="CP157">
        <v>0</v>
      </c>
      <c r="CQ157">
        <v>0</v>
      </c>
      <c r="CR157">
        <v>0</v>
      </c>
      <c r="CS157">
        <v>0</v>
      </c>
      <c r="CT157">
        <v>0</v>
      </c>
      <c r="CU157">
        <v>1</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row>
    <row r="158" spans="1:148" hidden="1" x14ac:dyDescent="0.3">
      <c r="A158" t="s">
        <v>1205</v>
      </c>
      <c r="B158">
        <v>2001</v>
      </c>
      <c r="C158">
        <v>57</v>
      </c>
      <c r="D158" t="s">
        <v>1206</v>
      </c>
      <c r="E158" t="s">
        <v>1207</v>
      </c>
      <c r="F158" t="s">
        <v>161</v>
      </c>
      <c r="G158" t="s">
        <v>150</v>
      </c>
      <c r="H158" t="s">
        <v>150</v>
      </c>
      <c r="I158" t="s">
        <v>150</v>
      </c>
      <c r="J158" s="4" t="s">
        <v>150</v>
      </c>
      <c r="K158" t="s">
        <v>150</v>
      </c>
      <c r="L158" t="s">
        <v>150</v>
      </c>
      <c r="M158" t="s">
        <v>150</v>
      </c>
      <c r="N158" t="s">
        <v>150</v>
      </c>
      <c r="O158" t="s">
        <v>150</v>
      </c>
      <c r="P158" t="s">
        <v>150</v>
      </c>
      <c r="Q158" t="s">
        <v>1208</v>
      </c>
      <c r="R158">
        <f t="shared" si="28"/>
        <v>414</v>
      </c>
      <c r="S158" t="s">
        <v>1209</v>
      </c>
      <c r="T158" s="1">
        <v>37064</v>
      </c>
      <c r="U158" t="s">
        <v>360</v>
      </c>
      <c r="V158" t="s">
        <v>1210</v>
      </c>
      <c r="W158">
        <v>21</v>
      </c>
      <c r="X158">
        <v>15</v>
      </c>
      <c r="Y158">
        <v>0.9170403587443946</v>
      </c>
      <c r="Z158" t="s">
        <v>156</v>
      </c>
      <c r="AA158" t="s">
        <v>157</v>
      </c>
      <c r="AB158" t="s">
        <v>1211</v>
      </c>
      <c r="AC158">
        <f t="shared" si="29"/>
        <v>1</v>
      </c>
      <c r="AD158">
        <v>4</v>
      </c>
      <c r="AE158">
        <f t="shared" si="30"/>
        <v>0.97</v>
      </c>
      <c r="AF158" t="str">
        <f t="shared" si="31"/>
        <v>Light</v>
      </c>
      <c r="AG158">
        <f>_xlfn.XLOOKUP(A158, [1]Sheet1!A:A, [1]Sheet1!I:I, "Nicht gefunden")</f>
        <v>2</v>
      </c>
      <c r="AH158">
        <f>_xlfn.XLOOKUP(A158, [1]Sheet1!A:A, [1]Sheet1!J:J, "Nicht gefunden")</f>
        <v>0.62336283185840702</v>
      </c>
      <c r="AI158">
        <f t="shared" si="32"/>
        <v>1</v>
      </c>
      <c r="AJ158">
        <f t="shared" si="33"/>
        <v>0</v>
      </c>
      <c r="AK158">
        <f t="shared" si="34"/>
        <v>0</v>
      </c>
      <c r="AL158">
        <f t="shared" si="35"/>
        <v>0</v>
      </c>
      <c r="AM158">
        <f t="shared" si="36"/>
        <v>0</v>
      </c>
      <c r="AN158">
        <f t="shared" si="37"/>
        <v>0</v>
      </c>
      <c r="AO158">
        <f t="shared" si="38"/>
        <v>2</v>
      </c>
      <c r="AP158">
        <f t="shared" si="39"/>
        <v>1</v>
      </c>
      <c r="AQ158">
        <v>0</v>
      </c>
      <c r="AR158">
        <v>1</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1</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2</v>
      </c>
      <c r="EE158">
        <v>0</v>
      </c>
      <c r="EF158">
        <v>0</v>
      </c>
      <c r="EG158">
        <v>0</v>
      </c>
      <c r="EH158">
        <v>0</v>
      </c>
      <c r="EI158">
        <v>0</v>
      </c>
      <c r="EJ158">
        <v>0</v>
      </c>
      <c r="EK158">
        <v>0</v>
      </c>
      <c r="EL158">
        <v>0</v>
      </c>
      <c r="EM158">
        <v>0</v>
      </c>
      <c r="EN158">
        <v>0</v>
      </c>
      <c r="EO158">
        <v>0</v>
      </c>
      <c r="EP158">
        <v>0</v>
      </c>
      <c r="EQ158">
        <v>0</v>
      </c>
      <c r="ER158">
        <v>0</v>
      </c>
    </row>
    <row r="159" spans="1:148" hidden="1" x14ac:dyDescent="0.3">
      <c r="A159" t="s">
        <v>1212</v>
      </c>
      <c r="B159">
        <v>2001</v>
      </c>
      <c r="C159">
        <v>58</v>
      </c>
      <c r="D159" t="s">
        <v>1213</v>
      </c>
      <c r="E159" t="s">
        <v>1214</v>
      </c>
      <c r="F159" t="s">
        <v>161</v>
      </c>
      <c r="G159" t="s">
        <v>150</v>
      </c>
      <c r="H159" t="s">
        <v>150</v>
      </c>
      <c r="I159" t="s">
        <v>150</v>
      </c>
      <c r="J159" s="4" t="s">
        <v>150</v>
      </c>
      <c r="K159" t="s">
        <v>150</v>
      </c>
      <c r="L159" t="s">
        <v>150</v>
      </c>
      <c r="M159" t="s">
        <v>150</v>
      </c>
      <c r="N159" t="s">
        <v>150</v>
      </c>
      <c r="O159" t="s">
        <v>150</v>
      </c>
      <c r="P159" t="s">
        <v>150</v>
      </c>
      <c r="Q159" t="s">
        <v>1215</v>
      </c>
      <c r="R159">
        <f t="shared" si="28"/>
        <v>577</v>
      </c>
      <c r="S159" t="s">
        <v>1216</v>
      </c>
      <c r="T159" s="1">
        <v>36872</v>
      </c>
      <c r="U159" t="s">
        <v>360</v>
      </c>
      <c r="V159" t="s">
        <v>1217</v>
      </c>
      <c r="W159">
        <v>17</v>
      </c>
      <c r="X159">
        <v>14</v>
      </c>
      <c r="Y159">
        <v>0.90268456375838924</v>
      </c>
      <c r="Z159" t="s">
        <v>156</v>
      </c>
      <c r="AA159" t="s">
        <v>157</v>
      </c>
      <c r="AB159" t="s">
        <v>1218</v>
      </c>
      <c r="AC159">
        <f t="shared" si="29"/>
        <v>1</v>
      </c>
      <c r="AD159">
        <v>38</v>
      </c>
      <c r="AE159">
        <f t="shared" si="30"/>
        <v>6.59</v>
      </c>
      <c r="AF159" t="str">
        <f t="shared" si="31"/>
        <v>Heavy</v>
      </c>
      <c r="AG159">
        <f>_xlfn.XLOOKUP(A159, [1]Sheet1!A:A, [1]Sheet1!I:I, "Nicht gefunden")</f>
        <v>2</v>
      </c>
      <c r="AH159">
        <f>_xlfn.XLOOKUP(A159, [1]Sheet1!A:A, [1]Sheet1!J:J, "Nicht gefunden")</f>
        <v>0.50967741935483868</v>
      </c>
      <c r="AI159">
        <f t="shared" si="32"/>
        <v>2</v>
      </c>
      <c r="AJ159">
        <f t="shared" si="33"/>
        <v>7</v>
      </c>
      <c r="AK159">
        <f t="shared" si="34"/>
        <v>0</v>
      </c>
      <c r="AL159">
        <f t="shared" si="35"/>
        <v>5</v>
      </c>
      <c r="AM159">
        <f t="shared" si="36"/>
        <v>1</v>
      </c>
      <c r="AN159">
        <f t="shared" si="37"/>
        <v>15</v>
      </c>
      <c r="AO159">
        <f t="shared" si="38"/>
        <v>2</v>
      </c>
      <c r="AP159">
        <f t="shared" si="39"/>
        <v>6</v>
      </c>
      <c r="AQ159">
        <v>0</v>
      </c>
      <c r="AR159">
        <v>2</v>
      </c>
      <c r="AS159">
        <v>0</v>
      </c>
      <c r="AT159">
        <v>0</v>
      </c>
      <c r="AU159">
        <v>0</v>
      </c>
      <c r="AV159">
        <v>0</v>
      </c>
      <c r="AW159">
        <v>0</v>
      </c>
      <c r="AX159">
        <v>0</v>
      </c>
      <c r="AY159">
        <v>0</v>
      </c>
      <c r="AZ159">
        <v>0</v>
      </c>
      <c r="BA159">
        <v>0</v>
      </c>
      <c r="BB159">
        <v>5</v>
      </c>
      <c r="BC159">
        <v>2</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3</v>
      </c>
      <c r="CK159">
        <v>0</v>
      </c>
      <c r="CL159">
        <v>0</v>
      </c>
      <c r="CM159">
        <v>0</v>
      </c>
      <c r="CN159">
        <v>0</v>
      </c>
      <c r="CO159">
        <v>0</v>
      </c>
      <c r="CP159">
        <v>1</v>
      </c>
      <c r="CQ159">
        <v>0</v>
      </c>
      <c r="CR159">
        <v>0</v>
      </c>
      <c r="CS159">
        <v>0</v>
      </c>
      <c r="CT159">
        <v>0</v>
      </c>
      <c r="CU159">
        <v>1</v>
      </c>
      <c r="CV159">
        <v>0</v>
      </c>
      <c r="CW159">
        <v>0</v>
      </c>
      <c r="CX159">
        <v>0</v>
      </c>
      <c r="CY159">
        <v>0</v>
      </c>
      <c r="CZ159">
        <v>0</v>
      </c>
      <c r="DA159">
        <v>0</v>
      </c>
      <c r="DB159">
        <v>0</v>
      </c>
      <c r="DC159">
        <v>0</v>
      </c>
      <c r="DD159">
        <v>0</v>
      </c>
      <c r="DE159">
        <v>0</v>
      </c>
      <c r="DF159">
        <v>0</v>
      </c>
      <c r="DG159">
        <v>0</v>
      </c>
      <c r="DH159">
        <v>0</v>
      </c>
      <c r="DI159">
        <v>0</v>
      </c>
      <c r="DJ159">
        <v>1</v>
      </c>
      <c r="DK159">
        <v>0</v>
      </c>
      <c r="DL159">
        <v>0</v>
      </c>
      <c r="DM159">
        <v>13</v>
      </c>
      <c r="DN159">
        <v>2</v>
      </c>
      <c r="DO159">
        <v>0</v>
      </c>
      <c r="DP159">
        <v>0</v>
      </c>
      <c r="DQ159">
        <v>0</v>
      </c>
      <c r="DR159">
        <v>0</v>
      </c>
      <c r="DS159">
        <v>0</v>
      </c>
      <c r="DT159">
        <v>0</v>
      </c>
      <c r="DU159">
        <v>0</v>
      </c>
      <c r="DV159">
        <v>0</v>
      </c>
      <c r="DW159">
        <v>0</v>
      </c>
      <c r="DX159">
        <v>5</v>
      </c>
      <c r="DY159">
        <v>0</v>
      </c>
      <c r="DZ159">
        <v>0</v>
      </c>
      <c r="EA159">
        <v>0</v>
      </c>
      <c r="EB159">
        <v>0</v>
      </c>
      <c r="EC159">
        <v>0</v>
      </c>
      <c r="ED159">
        <v>2</v>
      </c>
      <c r="EE159">
        <v>0</v>
      </c>
      <c r="EF159">
        <v>0</v>
      </c>
      <c r="EG159">
        <v>0</v>
      </c>
      <c r="EH159">
        <v>0</v>
      </c>
      <c r="EI159">
        <v>0</v>
      </c>
      <c r="EJ159">
        <v>0</v>
      </c>
      <c r="EK159">
        <v>0</v>
      </c>
      <c r="EL159">
        <v>0</v>
      </c>
      <c r="EM159">
        <v>0</v>
      </c>
      <c r="EN159">
        <v>1</v>
      </c>
      <c r="EO159">
        <v>0</v>
      </c>
      <c r="EP159">
        <v>0</v>
      </c>
      <c r="EQ159">
        <v>0</v>
      </c>
      <c r="ER159">
        <v>0</v>
      </c>
    </row>
    <row r="160" spans="1:148" x14ac:dyDescent="0.3">
      <c r="A160" t="s">
        <v>1219</v>
      </c>
      <c r="B160">
        <v>2001</v>
      </c>
      <c r="C160">
        <v>59</v>
      </c>
      <c r="D160" t="s">
        <v>1220</v>
      </c>
      <c r="E160" t="s">
        <v>1221</v>
      </c>
      <c r="F160" t="s">
        <v>147</v>
      </c>
      <c r="G160" t="s">
        <v>148</v>
      </c>
      <c r="H160" t="s">
        <v>842</v>
      </c>
      <c r="I160" s="1">
        <v>22418</v>
      </c>
      <c r="J160" s="4">
        <f t="shared" si="40"/>
        <v>39</v>
      </c>
      <c r="K160" t="s">
        <v>150</v>
      </c>
      <c r="L160" t="s">
        <v>150</v>
      </c>
      <c r="M160" t="s">
        <v>150</v>
      </c>
      <c r="N160" t="s">
        <v>150</v>
      </c>
      <c r="O160" t="s">
        <v>150</v>
      </c>
      <c r="P160" t="s">
        <v>1222</v>
      </c>
      <c r="Q160" t="s">
        <v>1223</v>
      </c>
      <c r="R160">
        <f t="shared" si="28"/>
        <v>160</v>
      </c>
      <c r="S160" t="s">
        <v>1224</v>
      </c>
      <c r="T160" s="1">
        <v>36850</v>
      </c>
      <c r="U160" t="s">
        <v>1225</v>
      </c>
      <c r="V160" t="s">
        <v>1226</v>
      </c>
      <c r="W160">
        <v>25</v>
      </c>
      <c r="X160">
        <v>10</v>
      </c>
      <c r="Y160">
        <v>0.88749999999999996</v>
      </c>
      <c r="Z160" t="s">
        <v>156</v>
      </c>
      <c r="AA160" t="s">
        <v>157</v>
      </c>
      <c r="AB160" t="s">
        <v>150</v>
      </c>
      <c r="AC160">
        <f t="shared" si="29"/>
        <v>0</v>
      </c>
      <c r="AD160">
        <v>0</v>
      </c>
      <c r="AE160">
        <f t="shared" si="30"/>
        <v>0</v>
      </c>
      <c r="AF160" t="str">
        <f t="shared" si="31"/>
        <v>NA</v>
      </c>
      <c r="AG160">
        <f>_xlfn.XLOOKUP(A160, [1]Sheet1!A:A, [1]Sheet1!I:I, "Nicht gefunden")</f>
        <v>4</v>
      </c>
      <c r="AH160">
        <f>_xlfn.XLOOKUP(A160, [1]Sheet1!A:A, [1]Sheet1!J:J, "Nicht gefunden")</f>
        <v>0.99644444444444435</v>
      </c>
      <c r="AI160">
        <f t="shared" si="32"/>
        <v>0</v>
      </c>
      <c r="AJ160">
        <f t="shared" si="33"/>
        <v>0</v>
      </c>
      <c r="AK160">
        <f t="shared" si="34"/>
        <v>0</v>
      </c>
      <c r="AL160">
        <f t="shared" si="35"/>
        <v>0</v>
      </c>
      <c r="AM160">
        <f t="shared" si="36"/>
        <v>0</v>
      </c>
      <c r="AN160">
        <f t="shared" si="37"/>
        <v>0</v>
      </c>
      <c r="AO160">
        <f t="shared" si="38"/>
        <v>0</v>
      </c>
      <c r="AP160">
        <f t="shared" si="39"/>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row>
    <row r="161" spans="1:148" x14ac:dyDescent="0.3">
      <c r="A161" t="s">
        <v>1227</v>
      </c>
      <c r="B161">
        <v>2001</v>
      </c>
      <c r="C161">
        <v>60</v>
      </c>
      <c r="D161" t="s">
        <v>1228</v>
      </c>
      <c r="E161" t="s">
        <v>1229</v>
      </c>
      <c r="F161" t="s">
        <v>147</v>
      </c>
      <c r="G161" t="s">
        <v>148</v>
      </c>
      <c r="H161" t="s">
        <v>149</v>
      </c>
      <c r="I161" s="1">
        <v>30519</v>
      </c>
      <c r="J161" s="4">
        <f t="shared" si="40"/>
        <v>18</v>
      </c>
      <c r="K161" t="s">
        <v>1230</v>
      </c>
      <c r="L161" t="s">
        <v>150</v>
      </c>
      <c r="M161" t="s">
        <v>150</v>
      </c>
      <c r="N161" t="s">
        <v>150</v>
      </c>
      <c r="O161" t="s">
        <v>150</v>
      </c>
      <c r="P161" t="s">
        <v>1231</v>
      </c>
      <c r="Q161" t="s">
        <v>1232</v>
      </c>
      <c r="R161">
        <f t="shared" si="28"/>
        <v>368</v>
      </c>
      <c r="S161" t="s">
        <v>1233</v>
      </c>
      <c r="T161" s="1">
        <v>37026</v>
      </c>
      <c r="U161" t="s">
        <v>182</v>
      </c>
      <c r="V161" t="s">
        <v>1234</v>
      </c>
      <c r="W161">
        <v>31</v>
      </c>
      <c r="X161">
        <v>16</v>
      </c>
      <c r="Y161">
        <v>0.91129032258064513</v>
      </c>
      <c r="Z161" t="s">
        <v>156</v>
      </c>
      <c r="AA161" t="s">
        <v>266</v>
      </c>
      <c r="AB161" t="s">
        <v>150</v>
      </c>
      <c r="AC161">
        <f t="shared" si="29"/>
        <v>0</v>
      </c>
      <c r="AD161">
        <v>0</v>
      </c>
      <c r="AE161">
        <f t="shared" si="30"/>
        <v>0</v>
      </c>
      <c r="AF161" t="str">
        <f t="shared" si="31"/>
        <v>NA</v>
      </c>
      <c r="AG161">
        <f>_xlfn.XLOOKUP(A161, [1]Sheet1!A:A, [1]Sheet1!I:I, "Nicht gefunden")</f>
        <v>2</v>
      </c>
      <c r="AH161">
        <f>_xlfn.XLOOKUP(A161, [1]Sheet1!A:A, [1]Sheet1!J:J, "Nicht gefunden")</f>
        <v>0.73615221987315005</v>
      </c>
      <c r="AI161">
        <f t="shared" si="32"/>
        <v>0</v>
      </c>
      <c r="AJ161">
        <f t="shared" si="33"/>
        <v>0</v>
      </c>
      <c r="AK161">
        <f t="shared" si="34"/>
        <v>0</v>
      </c>
      <c r="AL161">
        <f t="shared" si="35"/>
        <v>0</v>
      </c>
      <c r="AM161">
        <f t="shared" si="36"/>
        <v>0</v>
      </c>
      <c r="AN161">
        <f t="shared" si="37"/>
        <v>0</v>
      </c>
      <c r="AO161">
        <f t="shared" si="38"/>
        <v>0</v>
      </c>
      <c r="AP161">
        <f t="shared" si="39"/>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row>
    <row r="162" spans="1:148" x14ac:dyDescent="0.3">
      <c r="A162" t="s">
        <v>1235</v>
      </c>
      <c r="B162">
        <v>2001</v>
      </c>
      <c r="C162">
        <v>61</v>
      </c>
      <c r="D162" t="s">
        <v>1236</v>
      </c>
      <c r="E162" t="s">
        <v>1237</v>
      </c>
      <c r="F162" t="s">
        <v>187</v>
      </c>
      <c r="G162" t="s">
        <v>150</v>
      </c>
      <c r="H162" t="s">
        <v>150</v>
      </c>
      <c r="I162" t="s">
        <v>150</v>
      </c>
      <c r="J162" s="4" t="s">
        <v>150</v>
      </c>
      <c r="K162" t="s">
        <v>150</v>
      </c>
      <c r="L162">
        <v>1999</v>
      </c>
      <c r="M162">
        <v>2025</v>
      </c>
      <c r="N162">
        <f t="shared" si="41"/>
        <v>26</v>
      </c>
      <c r="O162" t="s">
        <v>1238</v>
      </c>
      <c r="P162" t="s">
        <v>1239</v>
      </c>
      <c r="Q162" t="s">
        <v>1240</v>
      </c>
      <c r="R162">
        <f t="shared" si="28"/>
        <v>267</v>
      </c>
      <c r="S162" t="s">
        <v>1241</v>
      </c>
      <c r="T162" s="1">
        <v>36857</v>
      </c>
      <c r="U162" t="s">
        <v>207</v>
      </c>
      <c r="V162" t="s">
        <v>1242</v>
      </c>
      <c r="W162">
        <v>20</v>
      </c>
      <c r="X162">
        <v>10</v>
      </c>
      <c r="Y162">
        <v>0.92957746478873238</v>
      </c>
      <c r="Z162" t="s">
        <v>156</v>
      </c>
      <c r="AA162" t="s">
        <v>157</v>
      </c>
      <c r="AB162" t="s">
        <v>150</v>
      </c>
      <c r="AC162">
        <f t="shared" si="29"/>
        <v>0</v>
      </c>
      <c r="AD162">
        <v>0</v>
      </c>
      <c r="AE162">
        <f t="shared" si="30"/>
        <v>0</v>
      </c>
      <c r="AF162" t="str">
        <f t="shared" si="31"/>
        <v>NA</v>
      </c>
      <c r="AG162">
        <f>_xlfn.XLOOKUP(A162, [1]Sheet1!A:A, [1]Sheet1!I:I, "Nicht gefunden")</f>
        <v>4</v>
      </c>
      <c r="AH162">
        <f>_xlfn.XLOOKUP(A162, [1]Sheet1!A:A, [1]Sheet1!J:J, "Nicht gefunden")</f>
        <v>0.99778393351800554</v>
      </c>
      <c r="AI162">
        <f t="shared" si="32"/>
        <v>0</v>
      </c>
      <c r="AJ162">
        <f t="shared" si="33"/>
        <v>0</v>
      </c>
      <c r="AK162">
        <f t="shared" si="34"/>
        <v>0</v>
      </c>
      <c r="AL162">
        <f t="shared" si="35"/>
        <v>0</v>
      </c>
      <c r="AM162">
        <f t="shared" si="36"/>
        <v>0</v>
      </c>
      <c r="AN162">
        <f t="shared" si="37"/>
        <v>0</v>
      </c>
      <c r="AO162">
        <f t="shared" si="38"/>
        <v>0</v>
      </c>
      <c r="AP162">
        <f t="shared" si="39"/>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row>
    <row r="163" spans="1:148" x14ac:dyDescent="0.3">
      <c r="A163" t="s">
        <v>1243</v>
      </c>
      <c r="B163">
        <v>2001</v>
      </c>
      <c r="C163">
        <v>62</v>
      </c>
      <c r="D163" t="s">
        <v>1244</v>
      </c>
      <c r="E163" t="s">
        <v>1245</v>
      </c>
      <c r="F163" t="s">
        <v>147</v>
      </c>
      <c r="G163" t="s">
        <v>148</v>
      </c>
      <c r="H163" t="s">
        <v>349</v>
      </c>
      <c r="I163" s="1">
        <v>27523</v>
      </c>
      <c r="J163" s="4">
        <f t="shared" si="40"/>
        <v>26</v>
      </c>
      <c r="K163" t="s">
        <v>150</v>
      </c>
      <c r="L163" t="s">
        <v>150</v>
      </c>
      <c r="M163" t="s">
        <v>150</v>
      </c>
      <c r="N163" t="s">
        <v>150</v>
      </c>
      <c r="O163" t="s">
        <v>150</v>
      </c>
      <c r="P163" t="s">
        <v>1246</v>
      </c>
      <c r="Q163" t="s">
        <v>1247</v>
      </c>
      <c r="R163">
        <f t="shared" si="28"/>
        <v>332</v>
      </c>
      <c r="S163" t="s">
        <v>1248</v>
      </c>
      <c r="T163" s="1">
        <v>36935</v>
      </c>
      <c r="U163" t="s">
        <v>182</v>
      </c>
      <c r="V163" t="s">
        <v>1249</v>
      </c>
      <c r="W163">
        <v>21</v>
      </c>
      <c r="X163">
        <v>10</v>
      </c>
      <c r="Y163">
        <v>0.93557422969187676</v>
      </c>
      <c r="Z163" t="s">
        <v>156</v>
      </c>
      <c r="AA163" t="s">
        <v>157</v>
      </c>
      <c r="AB163" t="s">
        <v>150</v>
      </c>
      <c r="AC163">
        <f t="shared" si="29"/>
        <v>0</v>
      </c>
      <c r="AD163">
        <v>0</v>
      </c>
      <c r="AE163">
        <f t="shared" si="30"/>
        <v>0</v>
      </c>
      <c r="AF163" t="str">
        <f t="shared" si="31"/>
        <v>NA</v>
      </c>
      <c r="AG163">
        <f>_xlfn.XLOOKUP(A163, [1]Sheet1!A:A, [1]Sheet1!I:I, "Nicht gefunden")</f>
        <v>4</v>
      </c>
      <c r="AH163">
        <f>_xlfn.XLOOKUP(A163, [1]Sheet1!A:A, [1]Sheet1!J:J, "Nicht gefunden")</f>
        <v>0.84607046070460701</v>
      </c>
      <c r="AI163">
        <f t="shared" si="32"/>
        <v>0</v>
      </c>
      <c r="AJ163">
        <f t="shared" si="33"/>
        <v>0</v>
      </c>
      <c r="AK163">
        <f t="shared" si="34"/>
        <v>0</v>
      </c>
      <c r="AL163">
        <f t="shared" si="35"/>
        <v>0</v>
      </c>
      <c r="AM163">
        <f t="shared" si="36"/>
        <v>0</v>
      </c>
      <c r="AN163">
        <f t="shared" si="37"/>
        <v>0</v>
      </c>
      <c r="AO163">
        <f t="shared" si="38"/>
        <v>0</v>
      </c>
      <c r="AP163">
        <f t="shared" si="39"/>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row>
    <row r="164" spans="1:148" x14ac:dyDescent="0.3">
      <c r="A164" t="s">
        <v>1250</v>
      </c>
      <c r="B164">
        <v>2001</v>
      </c>
      <c r="C164">
        <v>63</v>
      </c>
      <c r="D164" t="s">
        <v>1251</v>
      </c>
      <c r="E164" t="s">
        <v>546</v>
      </c>
      <c r="F164" t="s">
        <v>147</v>
      </c>
      <c r="G164" t="s">
        <v>148</v>
      </c>
      <c r="H164" t="s">
        <v>149</v>
      </c>
      <c r="I164" s="1">
        <v>29412</v>
      </c>
      <c r="J164" s="4">
        <f t="shared" si="40"/>
        <v>21</v>
      </c>
      <c r="K164" t="s">
        <v>150</v>
      </c>
      <c r="L164" t="s">
        <v>150</v>
      </c>
      <c r="M164" t="s">
        <v>150</v>
      </c>
      <c r="N164" t="s">
        <v>150</v>
      </c>
      <c r="O164" t="s">
        <v>150</v>
      </c>
      <c r="P164" t="s">
        <v>547</v>
      </c>
      <c r="Q164" t="s">
        <v>1252</v>
      </c>
      <c r="R164">
        <f t="shared" si="28"/>
        <v>322</v>
      </c>
      <c r="S164" t="s">
        <v>1253</v>
      </c>
      <c r="T164" s="1">
        <v>36993</v>
      </c>
      <c r="U164" t="s">
        <v>207</v>
      </c>
      <c r="V164" t="s">
        <v>1254</v>
      </c>
      <c r="W164">
        <v>20</v>
      </c>
      <c r="X164">
        <v>15</v>
      </c>
      <c r="Y164">
        <v>0.96802325581395354</v>
      </c>
      <c r="Z164" t="s">
        <v>156</v>
      </c>
      <c r="AA164" t="s">
        <v>157</v>
      </c>
      <c r="AB164" t="s">
        <v>150</v>
      </c>
      <c r="AC164">
        <f t="shared" si="29"/>
        <v>0</v>
      </c>
      <c r="AD164">
        <v>0</v>
      </c>
      <c r="AE164">
        <f t="shared" si="30"/>
        <v>0</v>
      </c>
      <c r="AF164" t="str">
        <f t="shared" si="31"/>
        <v>NA</v>
      </c>
      <c r="AG164">
        <f>_xlfn.XLOOKUP(A164, [1]Sheet1!A:A, [1]Sheet1!I:I, "Nicht gefunden")</f>
        <v>4</v>
      </c>
      <c r="AH164">
        <f>_xlfn.XLOOKUP(A164, [1]Sheet1!A:A, [1]Sheet1!J:J, "Nicht gefunden")</f>
        <v>0.99806295399515732</v>
      </c>
      <c r="AI164">
        <f t="shared" si="32"/>
        <v>0</v>
      </c>
      <c r="AJ164">
        <f t="shared" si="33"/>
        <v>0</v>
      </c>
      <c r="AK164">
        <f t="shared" si="34"/>
        <v>0</v>
      </c>
      <c r="AL164">
        <f t="shared" si="35"/>
        <v>0</v>
      </c>
      <c r="AM164">
        <f t="shared" si="36"/>
        <v>0</v>
      </c>
      <c r="AN164">
        <f t="shared" si="37"/>
        <v>0</v>
      </c>
      <c r="AO164">
        <f t="shared" si="38"/>
        <v>0</v>
      </c>
      <c r="AP164">
        <f t="shared" si="39"/>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row>
    <row r="165" spans="1:148" x14ac:dyDescent="0.3">
      <c r="A165" t="s">
        <v>1255</v>
      </c>
      <c r="B165">
        <v>2001</v>
      </c>
      <c r="C165">
        <v>64</v>
      </c>
      <c r="D165" t="s">
        <v>1256</v>
      </c>
      <c r="E165" t="s">
        <v>1257</v>
      </c>
      <c r="F165" t="s">
        <v>147</v>
      </c>
      <c r="G165" t="s">
        <v>148</v>
      </c>
      <c r="H165" t="s">
        <v>149</v>
      </c>
      <c r="I165" s="1">
        <v>27310</v>
      </c>
      <c r="J165" s="4">
        <f t="shared" si="40"/>
        <v>27</v>
      </c>
      <c r="K165" t="s">
        <v>150</v>
      </c>
      <c r="L165" t="s">
        <v>150</v>
      </c>
      <c r="M165" t="s">
        <v>150</v>
      </c>
      <c r="N165" t="s">
        <v>150</v>
      </c>
      <c r="O165" t="s">
        <v>150</v>
      </c>
      <c r="P165" t="s">
        <v>1258</v>
      </c>
      <c r="Q165" t="s">
        <v>1259</v>
      </c>
      <c r="R165">
        <f t="shared" si="28"/>
        <v>662</v>
      </c>
      <c r="S165" t="s">
        <v>1260</v>
      </c>
      <c r="T165" s="1">
        <v>36949</v>
      </c>
      <c r="U165" t="s">
        <v>182</v>
      </c>
      <c r="V165" t="s">
        <v>1261</v>
      </c>
      <c r="W165">
        <v>20</v>
      </c>
      <c r="X165">
        <v>18</v>
      </c>
      <c r="Y165">
        <v>0.92274678111587982</v>
      </c>
      <c r="Z165" t="s">
        <v>156</v>
      </c>
      <c r="AA165" t="s">
        <v>157</v>
      </c>
      <c r="AB165" t="s">
        <v>150</v>
      </c>
      <c r="AC165">
        <f t="shared" si="29"/>
        <v>0</v>
      </c>
      <c r="AD165">
        <v>0</v>
      </c>
      <c r="AE165">
        <f t="shared" si="30"/>
        <v>0</v>
      </c>
      <c r="AF165" t="str">
        <f t="shared" si="31"/>
        <v>NA</v>
      </c>
      <c r="AG165">
        <f>_xlfn.XLOOKUP(A165, [1]Sheet1!A:A, [1]Sheet1!I:I, "Nicht gefunden")</f>
        <v>4</v>
      </c>
      <c r="AH165">
        <f>_xlfn.XLOOKUP(A165, [1]Sheet1!A:A, [1]Sheet1!J:J, "Nicht gefunden")</f>
        <v>0.90206060606060612</v>
      </c>
      <c r="AI165">
        <f t="shared" si="32"/>
        <v>0</v>
      </c>
      <c r="AJ165">
        <f t="shared" si="33"/>
        <v>0</v>
      </c>
      <c r="AK165">
        <f t="shared" si="34"/>
        <v>0</v>
      </c>
      <c r="AL165">
        <f t="shared" si="35"/>
        <v>0</v>
      </c>
      <c r="AM165">
        <f t="shared" si="36"/>
        <v>0</v>
      </c>
      <c r="AN165">
        <f t="shared" si="37"/>
        <v>0</v>
      </c>
      <c r="AO165">
        <f t="shared" si="38"/>
        <v>0</v>
      </c>
      <c r="AP165">
        <f t="shared" si="39"/>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row>
    <row r="166" spans="1:148" x14ac:dyDescent="0.3">
      <c r="A166" t="s">
        <v>1262</v>
      </c>
      <c r="B166">
        <v>2001</v>
      </c>
      <c r="C166">
        <v>65</v>
      </c>
      <c r="D166" t="s">
        <v>1263</v>
      </c>
      <c r="E166" t="s">
        <v>1264</v>
      </c>
      <c r="F166" t="s">
        <v>187</v>
      </c>
      <c r="G166" t="s">
        <v>150</v>
      </c>
      <c r="H166" t="s">
        <v>150</v>
      </c>
      <c r="I166" t="s">
        <v>150</v>
      </c>
      <c r="J166" s="4" t="s">
        <v>150</v>
      </c>
      <c r="K166" t="s">
        <v>150</v>
      </c>
      <c r="L166">
        <v>1991</v>
      </c>
      <c r="M166">
        <v>2025</v>
      </c>
      <c r="N166">
        <f t="shared" si="41"/>
        <v>34</v>
      </c>
      <c r="O166" t="s">
        <v>188</v>
      </c>
      <c r="P166" t="s">
        <v>1265</v>
      </c>
      <c r="Q166" t="s">
        <v>1266</v>
      </c>
      <c r="R166">
        <f t="shared" si="28"/>
        <v>320</v>
      </c>
      <c r="S166" t="s">
        <v>1267</v>
      </c>
      <c r="T166" s="1">
        <v>36949</v>
      </c>
      <c r="U166" t="s">
        <v>164</v>
      </c>
      <c r="V166" t="s">
        <v>1268</v>
      </c>
      <c r="W166">
        <v>23</v>
      </c>
      <c r="X166">
        <v>22</v>
      </c>
      <c r="Y166">
        <v>0.9303030303030303</v>
      </c>
      <c r="Z166" t="s">
        <v>156</v>
      </c>
      <c r="AA166" t="s">
        <v>157</v>
      </c>
      <c r="AB166" t="s">
        <v>150</v>
      </c>
      <c r="AC166">
        <f t="shared" si="29"/>
        <v>0</v>
      </c>
      <c r="AD166">
        <v>0</v>
      </c>
      <c r="AE166">
        <f t="shared" si="30"/>
        <v>0</v>
      </c>
      <c r="AF166" t="str">
        <f t="shared" si="31"/>
        <v>NA</v>
      </c>
      <c r="AG166">
        <f>_xlfn.XLOOKUP(A166, [1]Sheet1!A:A, [1]Sheet1!I:I, "Nicht gefunden")</f>
        <v>4</v>
      </c>
      <c r="AH166">
        <f>_xlfn.XLOOKUP(A166, [1]Sheet1!A:A, [1]Sheet1!J:J, "Nicht gefunden")</f>
        <v>0.7731051344743276</v>
      </c>
      <c r="AI166">
        <f t="shared" si="32"/>
        <v>0</v>
      </c>
      <c r="AJ166">
        <f t="shared" si="33"/>
        <v>0</v>
      </c>
      <c r="AK166">
        <f t="shared" si="34"/>
        <v>0</v>
      </c>
      <c r="AL166">
        <f t="shared" si="35"/>
        <v>0</v>
      </c>
      <c r="AM166">
        <f t="shared" si="36"/>
        <v>0</v>
      </c>
      <c r="AN166">
        <f t="shared" si="37"/>
        <v>0</v>
      </c>
      <c r="AO166">
        <f t="shared" si="38"/>
        <v>0</v>
      </c>
      <c r="AP166">
        <f t="shared" si="39"/>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row>
    <row r="167" spans="1:148" x14ac:dyDescent="0.3">
      <c r="A167" t="s">
        <v>1269</v>
      </c>
      <c r="B167">
        <v>2001</v>
      </c>
      <c r="C167">
        <v>66</v>
      </c>
      <c r="D167" t="s">
        <v>1270</v>
      </c>
      <c r="E167" t="s">
        <v>146</v>
      </c>
      <c r="F167" t="s">
        <v>147</v>
      </c>
      <c r="G167" t="s">
        <v>148</v>
      </c>
      <c r="H167" t="s">
        <v>149</v>
      </c>
      <c r="I167" s="1">
        <v>24736</v>
      </c>
      <c r="J167" s="4">
        <f t="shared" si="40"/>
        <v>34</v>
      </c>
      <c r="K167" t="s">
        <v>150</v>
      </c>
      <c r="L167" t="s">
        <v>150</v>
      </c>
      <c r="M167" t="s">
        <v>150</v>
      </c>
      <c r="N167" t="s">
        <v>150</v>
      </c>
      <c r="O167" t="s">
        <v>150</v>
      </c>
      <c r="P167" t="s">
        <v>151</v>
      </c>
      <c r="Q167" t="s">
        <v>1271</v>
      </c>
      <c r="R167">
        <f t="shared" si="28"/>
        <v>241</v>
      </c>
      <c r="S167" t="s">
        <v>1272</v>
      </c>
      <c r="T167" s="1">
        <v>37012</v>
      </c>
      <c r="U167" t="s">
        <v>154</v>
      </c>
      <c r="V167" t="s">
        <v>1273</v>
      </c>
      <c r="W167">
        <v>20</v>
      </c>
      <c r="X167">
        <v>10</v>
      </c>
      <c r="Y167">
        <v>0.92519685039370081</v>
      </c>
      <c r="Z167" t="s">
        <v>156</v>
      </c>
      <c r="AA167" t="s">
        <v>157</v>
      </c>
      <c r="AB167" t="s">
        <v>150</v>
      </c>
      <c r="AC167">
        <f t="shared" si="29"/>
        <v>0</v>
      </c>
      <c r="AD167">
        <v>0</v>
      </c>
      <c r="AE167">
        <f t="shared" si="30"/>
        <v>0</v>
      </c>
      <c r="AF167" t="str">
        <f t="shared" si="31"/>
        <v>NA</v>
      </c>
      <c r="AG167">
        <f>_xlfn.XLOOKUP(A167, [1]Sheet1!A:A, [1]Sheet1!I:I, "Nicht gefunden")</f>
        <v>4</v>
      </c>
      <c r="AH167">
        <f>_xlfn.XLOOKUP(A167, [1]Sheet1!A:A, [1]Sheet1!J:J, "Nicht gefunden")</f>
        <v>0.99706959706959708</v>
      </c>
      <c r="AI167">
        <f t="shared" si="32"/>
        <v>0</v>
      </c>
      <c r="AJ167">
        <f t="shared" si="33"/>
        <v>0</v>
      </c>
      <c r="AK167">
        <f t="shared" si="34"/>
        <v>0</v>
      </c>
      <c r="AL167">
        <f t="shared" si="35"/>
        <v>0</v>
      </c>
      <c r="AM167">
        <f t="shared" si="36"/>
        <v>0</v>
      </c>
      <c r="AN167">
        <f t="shared" si="37"/>
        <v>0</v>
      </c>
      <c r="AO167">
        <f t="shared" si="38"/>
        <v>0</v>
      </c>
      <c r="AP167">
        <f t="shared" si="39"/>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row>
    <row r="168" spans="1:148" x14ac:dyDescent="0.3">
      <c r="A168" t="s">
        <v>1274</v>
      </c>
      <c r="B168">
        <v>2001</v>
      </c>
      <c r="C168">
        <v>67</v>
      </c>
      <c r="D168" t="s">
        <v>1275</v>
      </c>
      <c r="E168" t="s">
        <v>1276</v>
      </c>
      <c r="F168" t="s">
        <v>147</v>
      </c>
      <c r="G168" t="s">
        <v>177</v>
      </c>
      <c r="H168" t="s">
        <v>149</v>
      </c>
      <c r="I168" s="1">
        <v>28384</v>
      </c>
      <c r="J168" s="4">
        <f t="shared" si="40"/>
        <v>23</v>
      </c>
      <c r="K168" t="s">
        <v>150</v>
      </c>
      <c r="L168" t="s">
        <v>150</v>
      </c>
      <c r="M168" t="s">
        <v>150</v>
      </c>
      <c r="N168" t="s">
        <v>150</v>
      </c>
      <c r="O168" t="s">
        <v>150</v>
      </c>
      <c r="P168" t="s">
        <v>1277</v>
      </c>
      <c r="Q168" t="s">
        <v>1278</v>
      </c>
      <c r="R168">
        <f t="shared" si="28"/>
        <v>254</v>
      </c>
      <c r="S168" t="s">
        <v>1279</v>
      </c>
      <c r="T168" s="1">
        <v>36885</v>
      </c>
      <c r="U168" t="s">
        <v>182</v>
      </c>
      <c r="V168" t="s">
        <v>1280</v>
      </c>
      <c r="W168">
        <v>21</v>
      </c>
      <c r="X168">
        <v>24</v>
      </c>
      <c r="Y168">
        <v>0.9285714285714286</v>
      </c>
      <c r="Z168" t="s">
        <v>156</v>
      </c>
      <c r="AA168" t="s">
        <v>157</v>
      </c>
      <c r="AB168" t="s">
        <v>150</v>
      </c>
      <c r="AC168">
        <f t="shared" si="29"/>
        <v>0</v>
      </c>
      <c r="AD168">
        <v>0</v>
      </c>
      <c r="AE168">
        <f t="shared" si="30"/>
        <v>0</v>
      </c>
      <c r="AF168" t="str">
        <f t="shared" si="31"/>
        <v>NA</v>
      </c>
      <c r="AG168">
        <f>_xlfn.XLOOKUP(A168, [1]Sheet1!A:A, [1]Sheet1!I:I, "Nicht gefunden")</f>
        <v>4</v>
      </c>
      <c r="AH168">
        <f>_xlfn.XLOOKUP(A168, [1]Sheet1!A:A, [1]Sheet1!J:J, "Nicht gefunden")</f>
        <v>0.80847880299251873</v>
      </c>
      <c r="AI168">
        <f t="shared" si="32"/>
        <v>0</v>
      </c>
      <c r="AJ168">
        <f t="shared" si="33"/>
        <v>0</v>
      </c>
      <c r="AK168">
        <f t="shared" si="34"/>
        <v>0</v>
      </c>
      <c r="AL168">
        <f t="shared" si="35"/>
        <v>0</v>
      </c>
      <c r="AM168">
        <f t="shared" si="36"/>
        <v>0</v>
      </c>
      <c r="AN168">
        <f t="shared" si="37"/>
        <v>0</v>
      </c>
      <c r="AO168">
        <f t="shared" si="38"/>
        <v>0</v>
      </c>
      <c r="AP168">
        <f t="shared" si="39"/>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row>
    <row r="169" spans="1:148" x14ac:dyDescent="0.3">
      <c r="A169" t="s">
        <v>1281</v>
      </c>
      <c r="B169">
        <v>2001</v>
      </c>
      <c r="C169">
        <v>68</v>
      </c>
      <c r="D169" t="s">
        <v>1282</v>
      </c>
      <c r="E169" s="3">
        <v>112</v>
      </c>
      <c r="F169" t="s">
        <v>187</v>
      </c>
      <c r="G169" t="s">
        <v>150</v>
      </c>
      <c r="H169" t="s">
        <v>150</v>
      </c>
      <c r="I169" t="s">
        <v>150</v>
      </c>
      <c r="J169" s="4" t="s">
        <v>150</v>
      </c>
      <c r="K169" t="s">
        <v>150</v>
      </c>
      <c r="L169">
        <v>1996</v>
      </c>
      <c r="M169">
        <v>2025</v>
      </c>
      <c r="N169">
        <f t="shared" si="41"/>
        <v>29</v>
      </c>
      <c r="O169" t="s">
        <v>188</v>
      </c>
      <c r="P169" t="s">
        <v>985</v>
      </c>
      <c r="Q169" t="s">
        <v>1283</v>
      </c>
      <c r="R169">
        <f t="shared" si="28"/>
        <v>367</v>
      </c>
      <c r="S169" t="s">
        <v>1284</v>
      </c>
      <c r="T169" s="1">
        <v>36921</v>
      </c>
      <c r="U169" t="s">
        <v>182</v>
      </c>
      <c r="V169" t="s">
        <v>1285</v>
      </c>
      <c r="W169">
        <v>16</v>
      </c>
      <c r="X169">
        <v>6</v>
      </c>
      <c r="Y169">
        <v>0.93430656934306566</v>
      </c>
      <c r="Z169" t="s">
        <v>156</v>
      </c>
      <c r="AA169" t="s">
        <v>157</v>
      </c>
      <c r="AB169" t="s">
        <v>150</v>
      </c>
      <c r="AC169">
        <f t="shared" si="29"/>
        <v>0</v>
      </c>
      <c r="AD169">
        <v>0</v>
      </c>
      <c r="AE169">
        <f t="shared" si="30"/>
        <v>0</v>
      </c>
      <c r="AF169" t="str">
        <f t="shared" si="31"/>
        <v>NA</v>
      </c>
      <c r="AG169">
        <f>_xlfn.XLOOKUP(A169, [1]Sheet1!A:A, [1]Sheet1!I:I, "Nicht gefunden")</f>
        <v>4</v>
      </c>
      <c r="AH169">
        <f>_xlfn.XLOOKUP(A169, [1]Sheet1!A:A, [1]Sheet1!J:J, "Nicht gefunden")</f>
        <v>0.51778290993071596</v>
      </c>
      <c r="AI169">
        <f t="shared" si="32"/>
        <v>0</v>
      </c>
      <c r="AJ169">
        <f t="shared" si="33"/>
        <v>0</v>
      </c>
      <c r="AK169">
        <f t="shared" si="34"/>
        <v>0</v>
      </c>
      <c r="AL169">
        <f t="shared" si="35"/>
        <v>0</v>
      </c>
      <c r="AM169">
        <f t="shared" si="36"/>
        <v>0</v>
      </c>
      <c r="AN169">
        <f t="shared" si="37"/>
        <v>0</v>
      </c>
      <c r="AO169">
        <f t="shared" si="38"/>
        <v>0</v>
      </c>
      <c r="AP169">
        <f t="shared" si="3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row>
    <row r="170" spans="1:148" x14ac:dyDescent="0.3">
      <c r="A170" t="s">
        <v>1286</v>
      </c>
      <c r="B170">
        <v>2001</v>
      </c>
      <c r="C170">
        <v>69</v>
      </c>
      <c r="D170" t="s">
        <v>1287</v>
      </c>
      <c r="E170" t="s">
        <v>1288</v>
      </c>
      <c r="F170" t="s">
        <v>187</v>
      </c>
      <c r="G170" t="s">
        <v>150</v>
      </c>
      <c r="H170" t="s">
        <v>150</v>
      </c>
      <c r="I170" t="s">
        <v>150</v>
      </c>
      <c r="J170" s="4" t="s">
        <v>150</v>
      </c>
      <c r="K170" t="s">
        <v>1289</v>
      </c>
      <c r="L170">
        <v>1999</v>
      </c>
      <c r="M170">
        <v>2007</v>
      </c>
      <c r="N170">
        <f t="shared" si="41"/>
        <v>8</v>
      </c>
      <c r="O170" t="s">
        <v>188</v>
      </c>
      <c r="P170" t="s">
        <v>1290</v>
      </c>
      <c r="Q170" t="s">
        <v>1291</v>
      </c>
      <c r="R170">
        <f t="shared" si="28"/>
        <v>641</v>
      </c>
      <c r="S170" t="s">
        <v>1292</v>
      </c>
      <c r="T170" s="1">
        <v>36802</v>
      </c>
      <c r="U170" t="s">
        <v>182</v>
      </c>
      <c r="V170" t="s">
        <v>1293</v>
      </c>
      <c r="W170">
        <v>16</v>
      </c>
      <c r="X170">
        <v>23</v>
      </c>
      <c r="Y170">
        <v>0.93741109530583211</v>
      </c>
      <c r="Z170" t="s">
        <v>156</v>
      </c>
      <c r="AA170" t="s">
        <v>157</v>
      </c>
      <c r="AB170" t="s">
        <v>150</v>
      </c>
      <c r="AC170">
        <f t="shared" si="29"/>
        <v>0</v>
      </c>
      <c r="AD170">
        <v>0</v>
      </c>
      <c r="AE170">
        <f t="shared" si="30"/>
        <v>0</v>
      </c>
      <c r="AF170" t="str">
        <f t="shared" si="31"/>
        <v>NA</v>
      </c>
      <c r="AG170">
        <f>_xlfn.XLOOKUP(A170, [1]Sheet1!A:A, [1]Sheet1!I:I, "Nicht gefunden")</f>
        <v>3</v>
      </c>
      <c r="AH170">
        <f>_xlfn.XLOOKUP(A170, [1]Sheet1!A:A, [1]Sheet1!J:J, "Nicht gefunden")</f>
        <v>0.63752212389380525</v>
      </c>
      <c r="AI170">
        <f t="shared" si="32"/>
        <v>0</v>
      </c>
      <c r="AJ170">
        <f t="shared" si="33"/>
        <v>0</v>
      </c>
      <c r="AK170">
        <f t="shared" si="34"/>
        <v>0</v>
      </c>
      <c r="AL170">
        <f t="shared" si="35"/>
        <v>0</v>
      </c>
      <c r="AM170">
        <f t="shared" si="36"/>
        <v>0</v>
      </c>
      <c r="AN170">
        <f t="shared" si="37"/>
        <v>0</v>
      </c>
      <c r="AO170">
        <f t="shared" si="38"/>
        <v>0</v>
      </c>
      <c r="AP170">
        <f t="shared" si="39"/>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row>
    <row r="171" spans="1:148" x14ac:dyDescent="0.3">
      <c r="A171" t="s">
        <v>1294</v>
      </c>
      <c r="B171">
        <v>2001</v>
      </c>
      <c r="C171">
        <v>70</v>
      </c>
      <c r="D171" t="s">
        <v>1295</v>
      </c>
      <c r="E171" t="s">
        <v>1120</v>
      </c>
      <c r="F171" t="s">
        <v>147</v>
      </c>
      <c r="G171" t="s">
        <v>148</v>
      </c>
      <c r="H171" t="s">
        <v>349</v>
      </c>
      <c r="I171" s="1">
        <v>28826</v>
      </c>
      <c r="J171" s="4">
        <f t="shared" si="40"/>
        <v>23</v>
      </c>
      <c r="K171" t="s">
        <v>150</v>
      </c>
      <c r="L171" t="s">
        <v>150</v>
      </c>
      <c r="M171" t="s">
        <v>150</v>
      </c>
      <c r="N171" t="s">
        <v>150</v>
      </c>
      <c r="O171" t="s">
        <v>150</v>
      </c>
      <c r="P171" t="s">
        <v>1121</v>
      </c>
      <c r="Q171" t="s">
        <v>1296</v>
      </c>
      <c r="R171">
        <f t="shared" si="28"/>
        <v>463</v>
      </c>
      <c r="S171" t="s">
        <v>1297</v>
      </c>
      <c r="T171" s="1">
        <v>37117</v>
      </c>
      <c r="U171" t="s">
        <v>207</v>
      </c>
      <c r="V171" t="s">
        <v>1298</v>
      </c>
      <c r="W171">
        <v>20</v>
      </c>
      <c r="X171">
        <v>5</v>
      </c>
      <c r="Y171">
        <v>0.97125256673511295</v>
      </c>
      <c r="Z171" t="s">
        <v>156</v>
      </c>
      <c r="AA171" t="s">
        <v>266</v>
      </c>
      <c r="AB171" t="s">
        <v>150</v>
      </c>
      <c r="AC171">
        <f t="shared" si="29"/>
        <v>0</v>
      </c>
      <c r="AD171">
        <v>0</v>
      </c>
      <c r="AE171">
        <f t="shared" si="30"/>
        <v>0</v>
      </c>
      <c r="AF171" t="str">
        <f t="shared" si="31"/>
        <v>NA</v>
      </c>
      <c r="AG171">
        <f>_xlfn.XLOOKUP(A171, [1]Sheet1!A:A, [1]Sheet1!I:I, "Nicht gefunden")</f>
        <v>5</v>
      </c>
      <c r="AH171">
        <f>_xlfn.XLOOKUP(A171, [1]Sheet1!A:A, [1]Sheet1!J:J, "Nicht gefunden")</f>
        <v>0.56991999999999998</v>
      </c>
      <c r="AI171">
        <f t="shared" si="32"/>
        <v>0</v>
      </c>
      <c r="AJ171">
        <f t="shared" si="33"/>
        <v>0</v>
      </c>
      <c r="AK171">
        <f t="shared" si="34"/>
        <v>0</v>
      </c>
      <c r="AL171">
        <f t="shared" si="35"/>
        <v>0</v>
      </c>
      <c r="AM171">
        <f t="shared" si="36"/>
        <v>0</v>
      </c>
      <c r="AN171">
        <f t="shared" si="37"/>
        <v>0</v>
      </c>
      <c r="AO171">
        <f t="shared" si="38"/>
        <v>0</v>
      </c>
      <c r="AP171">
        <f t="shared" si="39"/>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row>
    <row r="172" spans="1:148" x14ac:dyDescent="0.3">
      <c r="A172" t="s">
        <v>1299</v>
      </c>
      <c r="B172">
        <v>2001</v>
      </c>
      <c r="C172">
        <v>71</v>
      </c>
      <c r="D172" t="s">
        <v>1300</v>
      </c>
      <c r="E172" t="s">
        <v>1301</v>
      </c>
      <c r="F172" t="s">
        <v>187</v>
      </c>
      <c r="G172" t="s">
        <v>150</v>
      </c>
      <c r="H172" t="s">
        <v>150</v>
      </c>
      <c r="I172" t="s">
        <v>150</v>
      </c>
      <c r="J172" s="4" t="s">
        <v>150</v>
      </c>
      <c r="K172" t="s">
        <v>150</v>
      </c>
      <c r="L172">
        <v>1988</v>
      </c>
      <c r="M172">
        <v>2025</v>
      </c>
      <c r="N172">
        <f t="shared" si="41"/>
        <v>37</v>
      </c>
      <c r="O172" t="s">
        <v>188</v>
      </c>
      <c r="P172" t="s">
        <v>1302</v>
      </c>
      <c r="Q172" t="s">
        <v>1303</v>
      </c>
      <c r="R172">
        <f t="shared" si="28"/>
        <v>313</v>
      </c>
      <c r="S172" t="s">
        <v>1304</v>
      </c>
      <c r="T172" s="1">
        <v>36934</v>
      </c>
      <c r="U172" t="s">
        <v>154</v>
      </c>
      <c r="V172" t="s">
        <v>1305</v>
      </c>
      <c r="W172">
        <v>20</v>
      </c>
      <c r="X172">
        <v>25</v>
      </c>
      <c r="Y172">
        <v>0.96048632218844987</v>
      </c>
      <c r="Z172" t="s">
        <v>156</v>
      </c>
      <c r="AA172" t="s">
        <v>157</v>
      </c>
      <c r="AB172" t="s">
        <v>150</v>
      </c>
      <c r="AC172">
        <f t="shared" si="29"/>
        <v>0</v>
      </c>
      <c r="AD172">
        <v>0</v>
      </c>
      <c r="AE172">
        <f t="shared" si="30"/>
        <v>0</v>
      </c>
      <c r="AF172" t="str">
        <f t="shared" si="31"/>
        <v>NA</v>
      </c>
      <c r="AG172">
        <f>_xlfn.XLOOKUP(A172, [1]Sheet1!A:A, [1]Sheet1!I:I, "Nicht gefunden")</f>
        <v>4</v>
      </c>
      <c r="AH172">
        <f>_xlfn.XLOOKUP(A172, [1]Sheet1!A:A, [1]Sheet1!J:J, "Nicht gefunden")</f>
        <v>0.84797507788161985</v>
      </c>
      <c r="AI172">
        <f t="shared" si="32"/>
        <v>0</v>
      </c>
      <c r="AJ172">
        <f t="shared" si="33"/>
        <v>0</v>
      </c>
      <c r="AK172">
        <f t="shared" si="34"/>
        <v>0</v>
      </c>
      <c r="AL172">
        <f t="shared" si="35"/>
        <v>0</v>
      </c>
      <c r="AM172">
        <f t="shared" si="36"/>
        <v>0</v>
      </c>
      <c r="AN172">
        <f t="shared" si="37"/>
        <v>0</v>
      </c>
      <c r="AO172">
        <f t="shared" si="38"/>
        <v>0</v>
      </c>
      <c r="AP172">
        <f t="shared" si="39"/>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row>
    <row r="173" spans="1:148" hidden="1" x14ac:dyDescent="0.3">
      <c r="A173" t="s">
        <v>1306</v>
      </c>
      <c r="B173">
        <v>2001</v>
      </c>
      <c r="C173">
        <v>72</v>
      </c>
      <c r="D173" t="s">
        <v>1307</v>
      </c>
      <c r="E173" t="s">
        <v>849</v>
      </c>
      <c r="F173" t="s">
        <v>147</v>
      </c>
      <c r="G173" t="s">
        <v>148</v>
      </c>
      <c r="H173" t="s">
        <v>149</v>
      </c>
      <c r="I173" s="1">
        <v>25408</v>
      </c>
      <c r="J173" s="4">
        <f t="shared" si="40"/>
        <v>32</v>
      </c>
      <c r="K173" t="s">
        <v>150</v>
      </c>
      <c r="L173" t="s">
        <v>150</v>
      </c>
      <c r="M173" t="s">
        <v>150</v>
      </c>
      <c r="N173" t="s">
        <v>150</v>
      </c>
      <c r="O173" t="s">
        <v>150</v>
      </c>
      <c r="P173" t="s">
        <v>850</v>
      </c>
      <c r="Q173" t="s">
        <v>1308</v>
      </c>
      <c r="R173">
        <f t="shared" si="28"/>
        <v>440</v>
      </c>
      <c r="S173" t="s">
        <v>1309</v>
      </c>
      <c r="T173" s="1">
        <v>36977</v>
      </c>
      <c r="U173" t="s">
        <v>207</v>
      </c>
      <c r="V173" t="s">
        <v>1310</v>
      </c>
      <c r="W173">
        <v>20</v>
      </c>
      <c r="X173">
        <v>18</v>
      </c>
      <c r="Y173">
        <v>0.91759465478841873</v>
      </c>
      <c r="Z173" t="s">
        <v>156</v>
      </c>
      <c r="AA173" t="s">
        <v>157</v>
      </c>
      <c r="AB173" t="s">
        <v>1311</v>
      </c>
      <c r="AC173">
        <f t="shared" si="29"/>
        <v>1</v>
      </c>
      <c r="AD173">
        <v>2</v>
      </c>
      <c r="AE173">
        <f t="shared" si="30"/>
        <v>0.45</v>
      </c>
      <c r="AF173" t="str">
        <f t="shared" si="31"/>
        <v>Light</v>
      </c>
      <c r="AG173">
        <f>_xlfn.XLOOKUP(A173, [1]Sheet1!A:A, [1]Sheet1!I:I, "Nicht gefunden")</f>
        <v>1</v>
      </c>
      <c r="AH173">
        <f>_xlfn.XLOOKUP(A173, [1]Sheet1!A:A, [1]Sheet1!J:J, "Nicht gefunden")</f>
        <v>0.72398316970546994</v>
      </c>
      <c r="AI173">
        <f t="shared" si="32"/>
        <v>0</v>
      </c>
      <c r="AJ173">
        <f t="shared" si="33"/>
        <v>0</v>
      </c>
      <c r="AK173">
        <f t="shared" si="34"/>
        <v>0</v>
      </c>
      <c r="AL173">
        <f t="shared" si="35"/>
        <v>1</v>
      </c>
      <c r="AM173">
        <f t="shared" si="36"/>
        <v>0</v>
      </c>
      <c r="AN173">
        <f t="shared" si="37"/>
        <v>0</v>
      </c>
      <c r="AO173">
        <f t="shared" si="38"/>
        <v>1</v>
      </c>
      <c r="AP173">
        <f t="shared" si="39"/>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1</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1</v>
      </c>
      <c r="EE173">
        <v>0</v>
      </c>
      <c r="EF173">
        <v>0</v>
      </c>
      <c r="EG173">
        <v>0</v>
      </c>
      <c r="EH173">
        <v>0</v>
      </c>
      <c r="EI173">
        <v>0</v>
      </c>
      <c r="EJ173">
        <v>0</v>
      </c>
      <c r="EK173">
        <v>0</v>
      </c>
      <c r="EL173">
        <v>0</v>
      </c>
      <c r="EM173">
        <v>0</v>
      </c>
      <c r="EN173">
        <v>0</v>
      </c>
      <c r="EO173">
        <v>0</v>
      </c>
      <c r="EP173">
        <v>0</v>
      </c>
      <c r="EQ173">
        <v>0</v>
      </c>
      <c r="ER173">
        <v>0</v>
      </c>
    </row>
    <row r="174" spans="1:148" x14ac:dyDescent="0.3">
      <c r="A174" t="s">
        <v>1312</v>
      </c>
      <c r="B174">
        <v>2001</v>
      </c>
      <c r="C174">
        <v>73</v>
      </c>
      <c r="D174" t="s">
        <v>1313</v>
      </c>
      <c r="E174" t="s">
        <v>211</v>
      </c>
      <c r="F174" t="s">
        <v>187</v>
      </c>
      <c r="G174" t="s">
        <v>150</v>
      </c>
      <c r="H174" t="s">
        <v>150</v>
      </c>
      <c r="I174" t="s">
        <v>150</v>
      </c>
      <c r="J174" s="4" t="s">
        <v>150</v>
      </c>
      <c r="K174" t="s">
        <v>212</v>
      </c>
      <c r="L174">
        <v>1992</v>
      </c>
      <c r="M174">
        <v>2025</v>
      </c>
      <c r="N174">
        <f t="shared" si="41"/>
        <v>33</v>
      </c>
      <c r="O174" t="s">
        <v>188</v>
      </c>
      <c r="P174" t="s">
        <v>213</v>
      </c>
      <c r="Q174" t="s">
        <v>1314</v>
      </c>
      <c r="R174">
        <f t="shared" si="28"/>
        <v>277</v>
      </c>
      <c r="S174" t="s">
        <v>1315</v>
      </c>
      <c r="T174" s="1">
        <v>36976</v>
      </c>
      <c r="U174" t="s">
        <v>154</v>
      </c>
      <c r="V174" t="s">
        <v>1316</v>
      </c>
      <c r="W174">
        <v>20</v>
      </c>
      <c r="X174">
        <v>24</v>
      </c>
      <c r="Y174">
        <v>0.94059405940594054</v>
      </c>
      <c r="Z174" t="s">
        <v>156</v>
      </c>
      <c r="AA174" t="s">
        <v>157</v>
      </c>
      <c r="AB174" t="s">
        <v>150</v>
      </c>
      <c r="AC174">
        <f t="shared" si="29"/>
        <v>0</v>
      </c>
      <c r="AD174">
        <v>0</v>
      </c>
      <c r="AE174">
        <f t="shared" si="30"/>
        <v>0</v>
      </c>
      <c r="AF174" t="str">
        <f t="shared" si="31"/>
        <v>NA</v>
      </c>
      <c r="AG174">
        <f>_xlfn.XLOOKUP(A174, [1]Sheet1!A:A, [1]Sheet1!I:I, "Nicht gefunden")</f>
        <v>4</v>
      </c>
      <c r="AH174">
        <f>_xlfn.XLOOKUP(A174, [1]Sheet1!A:A, [1]Sheet1!J:J, "Nicht gefunden")</f>
        <v>0.78102981029810292</v>
      </c>
      <c r="AI174">
        <f t="shared" si="32"/>
        <v>0</v>
      </c>
      <c r="AJ174">
        <f t="shared" si="33"/>
        <v>0</v>
      </c>
      <c r="AK174">
        <f t="shared" si="34"/>
        <v>0</v>
      </c>
      <c r="AL174">
        <f t="shared" si="35"/>
        <v>0</v>
      </c>
      <c r="AM174">
        <f t="shared" si="36"/>
        <v>0</v>
      </c>
      <c r="AN174">
        <f t="shared" si="37"/>
        <v>0</v>
      </c>
      <c r="AO174">
        <f t="shared" si="38"/>
        <v>0</v>
      </c>
      <c r="AP174">
        <f t="shared" si="39"/>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row>
    <row r="175" spans="1:148" x14ac:dyDescent="0.3">
      <c r="A175" t="s">
        <v>1317</v>
      </c>
      <c r="B175">
        <v>2001</v>
      </c>
      <c r="C175">
        <v>74</v>
      </c>
      <c r="D175" t="s">
        <v>1318</v>
      </c>
      <c r="E175" t="s">
        <v>1319</v>
      </c>
      <c r="F175" t="s">
        <v>147</v>
      </c>
      <c r="G175" t="s">
        <v>177</v>
      </c>
      <c r="H175" t="s">
        <v>149</v>
      </c>
      <c r="I175" s="1">
        <v>32739</v>
      </c>
      <c r="J175" s="4">
        <f t="shared" si="40"/>
        <v>12</v>
      </c>
      <c r="K175" t="s">
        <v>150</v>
      </c>
      <c r="L175" t="s">
        <v>150</v>
      </c>
      <c r="M175" t="s">
        <v>150</v>
      </c>
      <c r="N175" t="s">
        <v>150</v>
      </c>
      <c r="O175" t="s">
        <v>150</v>
      </c>
      <c r="P175" t="s">
        <v>1320</v>
      </c>
      <c r="Q175" t="s">
        <v>1321</v>
      </c>
      <c r="R175">
        <f t="shared" si="28"/>
        <v>519</v>
      </c>
      <c r="S175" t="s">
        <v>1322</v>
      </c>
      <c r="T175" s="1">
        <v>36994</v>
      </c>
      <c r="U175" t="s">
        <v>360</v>
      </c>
      <c r="V175" t="s">
        <v>1323</v>
      </c>
      <c r="W175">
        <v>14</v>
      </c>
      <c r="X175">
        <v>3</v>
      </c>
      <c r="Y175">
        <v>0.8290909090909091</v>
      </c>
      <c r="Z175" t="s">
        <v>156</v>
      </c>
      <c r="AA175" t="s">
        <v>157</v>
      </c>
      <c r="AB175" t="s">
        <v>150</v>
      </c>
      <c r="AC175">
        <f t="shared" si="29"/>
        <v>0</v>
      </c>
      <c r="AD175">
        <v>0</v>
      </c>
      <c r="AE175">
        <f t="shared" si="30"/>
        <v>0</v>
      </c>
      <c r="AF175" t="str">
        <f t="shared" si="31"/>
        <v>NA</v>
      </c>
      <c r="AG175">
        <f>_xlfn.XLOOKUP(A175, [1]Sheet1!A:A, [1]Sheet1!I:I, "Nicht gefunden")</f>
        <v>2</v>
      </c>
      <c r="AH175">
        <f>_xlfn.XLOOKUP(A175, [1]Sheet1!A:A, [1]Sheet1!J:J, "Nicht gefunden")</f>
        <v>0.58100407055630932</v>
      </c>
      <c r="AI175">
        <f t="shared" si="32"/>
        <v>0</v>
      </c>
      <c r="AJ175">
        <f t="shared" si="33"/>
        <v>0</v>
      </c>
      <c r="AK175">
        <f t="shared" si="34"/>
        <v>0</v>
      </c>
      <c r="AL175">
        <f t="shared" si="35"/>
        <v>0</v>
      </c>
      <c r="AM175">
        <f t="shared" si="36"/>
        <v>0</v>
      </c>
      <c r="AN175">
        <f t="shared" si="37"/>
        <v>0</v>
      </c>
      <c r="AO175">
        <f t="shared" si="38"/>
        <v>0</v>
      </c>
      <c r="AP175">
        <f t="shared" si="39"/>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row>
    <row r="176" spans="1:148" x14ac:dyDescent="0.3">
      <c r="A176" t="s">
        <v>1324</v>
      </c>
      <c r="B176">
        <v>2001</v>
      </c>
      <c r="C176">
        <v>75</v>
      </c>
      <c r="D176" t="s">
        <v>1325</v>
      </c>
      <c r="E176" t="s">
        <v>1326</v>
      </c>
      <c r="F176" t="s">
        <v>187</v>
      </c>
      <c r="G176" t="s">
        <v>150</v>
      </c>
      <c r="H176" t="s">
        <v>150</v>
      </c>
      <c r="I176" t="s">
        <v>150</v>
      </c>
      <c r="J176" s="4" t="s">
        <v>150</v>
      </c>
      <c r="K176" t="s">
        <v>150</v>
      </c>
      <c r="L176">
        <v>1976</v>
      </c>
      <c r="M176">
        <v>2025</v>
      </c>
      <c r="N176">
        <f t="shared" si="41"/>
        <v>49</v>
      </c>
      <c r="O176" t="s">
        <v>1327</v>
      </c>
      <c r="P176" t="s">
        <v>1328</v>
      </c>
      <c r="Q176" t="s">
        <v>1329</v>
      </c>
      <c r="R176">
        <f t="shared" si="28"/>
        <v>276</v>
      </c>
      <c r="S176" t="s">
        <v>1330</v>
      </c>
      <c r="T176" s="1">
        <v>36808</v>
      </c>
      <c r="U176" t="s">
        <v>164</v>
      </c>
      <c r="V176" t="s">
        <v>1331</v>
      </c>
      <c r="W176">
        <v>12</v>
      </c>
      <c r="X176">
        <v>21</v>
      </c>
      <c r="Y176">
        <v>0.95379537953795379</v>
      </c>
      <c r="Z176" t="s">
        <v>156</v>
      </c>
      <c r="AA176" t="s">
        <v>157</v>
      </c>
      <c r="AB176" t="s">
        <v>150</v>
      </c>
      <c r="AC176">
        <f t="shared" si="29"/>
        <v>0</v>
      </c>
      <c r="AD176">
        <v>0</v>
      </c>
      <c r="AE176">
        <f t="shared" si="30"/>
        <v>0</v>
      </c>
      <c r="AF176" t="str">
        <f t="shared" si="31"/>
        <v>NA</v>
      </c>
      <c r="AG176">
        <f>_xlfn.XLOOKUP(A176, [1]Sheet1!A:A, [1]Sheet1!I:I, "Nicht gefunden")</f>
        <v>4</v>
      </c>
      <c r="AH176">
        <f>_xlfn.XLOOKUP(A176, [1]Sheet1!A:A, [1]Sheet1!J:J, "Nicht gefunden")</f>
        <v>0.6158508158508158</v>
      </c>
      <c r="AI176">
        <f t="shared" si="32"/>
        <v>0</v>
      </c>
      <c r="AJ176">
        <f t="shared" si="33"/>
        <v>0</v>
      </c>
      <c r="AK176">
        <f t="shared" si="34"/>
        <v>0</v>
      </c>
      <c r="AL176">
        <f t="shared" si="35"/>
        <v>0</v>
      </c>
      <c r="AM176">
        <f t="shared" si="36"/>
        <v>0</v>
      </c>
      <c r="AN176">
        <f t="shared" si="37"/>
        <v>0</v>
      </c>
      <c r="AO176">
        <f t="shared" si="38"/>
        <v>0</v>
      </c>
      <c r="AP176">
        <f t="shared" si="39"/>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row>
    <row r="177" spans="1:148" x14ac:dyDescent="0.3">
      <c r="A177" t="s">
        <v>1332</v>
      </c>
      <c r="B177">
        <v>2001</v>
      </c>
      <c r="C177">
        <v>76</v>
      </c>
      <c r="D177" t="s">
        <v>1333</v>
      </c>
      <c r="E177" t="s">
        <v>1334</v>
      </c>
      <c r="F177" t="s">
        <v>147</v>
      </c>
      <c r="G177" t="s">
        <v>177</v>
      </c>
      <c r="H177" t="s">
        <v>149</v>
      </c>
      <c r="I177" s="1">
        <v>27929</v>
      </c>
      <c r="J177" s="4">
        <f t="shared" si="40"/>
        <v>25</v>
      </c>
      <c r="K177" t="s">
        <v>150</v>
      </c>
      <c r="L177" t="s">
        <v>150</v>
      </c>
      <c r="M177" t="s">
        <v>150</v>
      </c>
      <c r="N177" t="s">
        <v>150</v>
      </c>
      <c r="O177" t="s">
        <v>150</v>
      </c>
      <c r="P177" t="s">
        <v>1335</v>
      </c>
      <c r="Q177" t="s">
        <v>1336</v>
      </c>
      <c r="R177">
        <f t="shared" si="28"/>
        <v>284</v>
      </c>
      <c r="S177" t="s">
        <v>1337</v>
      </c>
      <c r="T177" s="1">
        <v>36997</v>
      </c>
      <c r="U177" t="s">
        <v>154</v>
      </c>
      <c r="V177" t="s">
        <v>1338</v>
      </c>
      <c r="W177">
        <v>20</v>
      </c>
      <c r="X177">
        <v>18</v>
      </c>
      <c r="Y177">
        <v>0.89935064935064934</v>
      </c>
      <c r="Z177" t="s">
        <v>156</v>
      </c>
      <c r="AA177" t="s">
        <v>157</v>
      </c>
      <c r="AB177" t="s">
        <v>150</v>
      </c>
      <c r="AC177">
        <f t="shared" si="29"/>
        <v>0</v>
      </c>
      <c r="AD177">
        <v>0</v>
      </c>
      <c r="AE177">
        <f t="shared" si="30"/>
        <v>0</v>
      </c>
      <c r="AF177" t="str">
        <f t="shared" si="31"/>
        <v>NA</v>
      </c>
      <c r="AG177">
        <f>_xlfn.XLOOKUP(A177, [1]Sheet1!A:A, [1]Sheet1!I:I, "Nicht gefunden")</f>
        <v>4</v>
      </c>
      <c r="AH177">
        <f>_xlfn.XLOOKUP(A177, [1]Sheet1!A:A, [1]Sheet1!J:J, "Nicht gefunden")</f>
        <v>0.61350649350649344</v>
      </c>
      <c r="AI177">
        <f t="shared" si="32"/>
        <v>0</v>
      </c>
      <c r="AJ177">
        <f t="shared" si="33"/>
        <v>0</v>
      </c>
      <c r="AK177">
        <f t="shared" si="34"/>
        <v>0</v>
      </c>
      <c r="AL177">
        <f t="shared" si="35"/>
        <v>0</v>
      </c>
      <c r="AM177">
        <f t="shared" si="36"/>
        <v>0</v>
      </c>
      <c r="AN177">
        <f t="shared" si="37"/>
        <v>0</v>
      </c>
      <c r="AO177">
        <f t="shared" si="38"/>
        <v>0</v>
      </c>
      <c r="AP177">
        <f t="shared" si="39"/>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row>
    <row r="178" spans="1:148" hidden="1" x14ac:dyDescent="0.3">
      <c r="A178" t="s">
        <v>1339</v>
      </c>
      <c r="B178">
        <v>2001</v>
      </c>
      <c r="C178">
        <v>77</v>
      </c>
      <c r="D178" t="s">
        <v>1340</v>
      </c>
      <c r="E178" t="s">
        <v>1341</v>
      </c>
      <c r="F178" t="s">
        <v>147</v>
      </c>
      <c r="G178" t="s">
        <v>177</v>
      </c>
      <c r="H178" t="s">
        <v>149</v>
      </c>
      <c r="I178" s="1">
        <v>28379</v>
      </c>
      <c r="J178" s="4">
        <f t="shared" si="40"/>
        <v>23</v>
      </c>
      <c r="K178" t="s">
        <v>150</v>
      </c>
      <c r="L178" t="s">
        <v>150</v>
      </c>
      <c r="M178" t="s">
        <v>150</v>
      </c>
      <c r="N178" t="s">
        <v>150</v>
      </c>
      <c r="O178" t="s">
        <v>150</v>
      </c>
      <c r="P178" t="s">
        <v>1342</v>
      </c>
      <c r="Q178" t="s">
        <v>1343</v>
      </c>
      <c r="R178">
        <f t="shared" si="28"/>
        <v>519</v>
      </c>
      <c r="S178" t="s">
        <v>1344</v>
      </c>
      <c r="T178" s="1">
        <v>36889</v>
      </c>
      <c r="U178" t="s">
        <v>360</v>
      </c>
      <c r="V178" t="s">
        <v>1345</v>
      </c>
      <c r="W178">
        <v>20</v>
      </c>
      <c r="X178">
        <v>23</v>
      </c>
      <c r="Y178">
        <v>0.77224199288256223</v>
      </c>
      <c r="Z178" t="s">
        <v>156</v>
      </c>
      <c r="AA178" t="s">
        <v>157</v>
      </c>
      <c r="AB178" t="s">
        <v>1346</v>
      </c>
      <c r="AC178">
        <f t="shared" si="29"/>
        <v>1</v>
      </c>
      <c r="AD178">
        <v>18</v>
      </c>
      <c r="AE178">
        <f t="shared" si="30"/>
        <v>3.47</v>
      </c>
      <c r="AF178" t="str">
        <f t="shared" si="31"/>
        <v>Moderate</v>
      </c>
      <c r="AG178">
        <f>_xlfn.XLOOKUP(A178, [1]Sheet1!A:A, [1]Sheet1!I:I, "Nicht gefunden")</f>
        <v>2</v>
      </c>
      <c r="AH178">
        <f>_xlfn.XLOOKUP(A178, [1]Sheet1!A:A, [1]Sheet1!J:J, "Nicht gefunden")</f>
        <v>0.84749163879598666</v>
      </c>
      <c r="AI178">
        <f t="shared" si="32"/>
        <v>4</v>
      </c>
      <c r="AJ178">
        <f t="shared" si="33"/>
        <v>0</v>
      </c>
      <c r="AK178">
        <f t="shared" si="34"/>
        <v>0</v>
      </c>
      <c r="AL178">
        <f t="shared" si="35"/>
        <v>0</v>
      </c>
      <c r="AM178">
        <f t="shared" si="36"/>
        <v>3</v>
      </c>
      <c r="AN178">
        <f t="shared" si="37"/>
        <v>8</v>
      </c>
      <c r="AO178">
        <f t="shared" si="38"/>
        <v>0</v>
      </c>
      <c r="AP178">
        <f t="shared" si="39"/>
        <v>3</v>
      </c>
      <c r="AQ178">
        <v>0</v>
      </c>
      <c r="AR178">
        <v>4</v>
      </c>
      <c r="AS178">
        <v>0</v>
      </c>
      <c r="AT178">
        <v>0</v>
      </c>
      <c r="AU178">
        <v>0</v>
      </c>
      <c r="AV178">
        <v>1</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1</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3</v>
      </c>
      <c r="CX178">
        <v>0</v>
      </c>
      <c r="CY178">
        <v>0</v>
      </c>
      <c r="CZ178">
        <v>0</v>
      </c>
      <c r="DA178">
        <v>0</v>
      </c>
      <c r="DB178">
        <v>0</v>
      </c>
      <c r="DC178">
        <v>0</v>
      </c>
      <c r="DD178">
        <v>0</v>
      </c>
      <c r="DE178">
        <v>0</v>
      </c>
      <c r="DF178">
        <v>0</v>
      </c>
      <c r="DG178">
        <v>0</v>
      </c>
      <c r="DH178">
        <v>0</v>
      </c>
      <c r="DI178">
        <v>0</v>
      </c>
      <c r="DJ178">
        <v>0</v>
      </c>
      <c r="DK178">
        <v>0</v>
      </c>
      <c r="DL178">
        <v>0</v>
      </c>
      <c r="DM178">
        <v>5</v>
      </c>
      <c r="DN178">
        <v>3</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1</v>
      </c>
      <c r="EO178">
        <v>0</v>
      </c>
      <c r="EP178">
        <v>0</v>
      </c>
      <c r="EQ178">
        <v>0</v>
      </c>
      <c r="ER178">
        <v>0</v>
      </c>
    </row>
    <row r="179" spans="1:148" x14ac:dyDescent="0.3">
      <c r="A179" t="s">
        <v>1347</v>
      </c>
      <c r="B179">
        <v>2001</v>
      </c>
      <c r="C179">
        <v>78</v>
      </c>
      <c r="D179" t="s">
        <v>1348</v>
      </c>
      <c r="E179" t="s">
        <v>737</v>
      </c>
      <c r="F179" t="s">
        <v>147</v>
      </c>
      <c r="G179" t="s">
        <v>177</v>
      </c>
      <c r="H179" t="s">
        <v>149</v>
      </c>
      <c r="I179" s="1">
        <v>24593</v>
      </c>
      <c r="J179" s="4">
        <f t="shared" si="40"/>
        <v>34</v>
      </c>
      <c r="K179" t="s">
        <v>150</v>
      </c>
      <c r="L179" t="s">
        <v>150</v>
      </c>
      <c r="M179" t="s">
        <v>150</v>
      </c>
      <c r="N179" t="s">
        <v>150</v>
      </c>
      <c r="O179" t="s">
        <v>150</v>
      </c>
      <c r="P179" t="s">
        <v>738</v>
      </c>
      <c r="Q179" t="s">
        <v>1349</v>
      </c>
      <c r="R179">
        <f t="shared" si="28"/>
        <v>314</v>
      </c>
      <c r="S179" t="s">
        <v>1350</v>
      </c>
      <c r="T179" s="1">
        <v>36976</v>
      </c>
      <c r="U179" t="s">
        <v>154</v>
      </c>
      <c r="V179" t="s">
        <v>1351</v>
      </c>
      <c r="W179">
        <v>20</v>
      </c>
      <c r="X179">
        <v>25</v>
      </c>
      <c r="Y179">
        <v>0.9429429429429429</v>
      </c>
      <c r="Z179" t="s">
        <v>156</v>
      </c>
      <c r="AA179" t="s">
        <v>157</v>
      </c>
      <c r="AB179" t="s">
        <v>150</v>
      </c>
      <c r="AC179">
        <f t="shared" si="29"/>
        <v>0</v>
      </c>
      <c r="AD179">
        <v>0</v>
      </c>
      <c r="AE179">
        <f t="shared" si="30"/>
        <v>0</v>
      </c>
      <c r="AF179" t="str">
        <f t="shared" si="31"/>
        <v>NA</v>
      </c>
      <c r="AG179">
        <f>_xlfn.XLOOKUP(A179, [1]Sheet1!A:A, [1]Sheet1!I:I, "Nicht gefunden")</f>
        <v>4</v>
      </c>
      <c r="AH179">
        <f>_xlfn.XLOOKUP(A179, [1]Sheet1!A:A, [1]Sheet1!J:J, "Nicht gefunden")</f>
        <v>0.8446043165467626</v>
      </c>
      <c r="AI179">
        <f t="shared" si="32"/>
        <v>0</v>
      </c>
      <c r="AJ179">
        <f t="shared" si="33"/>
        <v>0</v>
      </c>
      <c r="AK179">
        <f t="shared" si="34"/>
        <v>0</v>
      </c>
      <c r="AL179">
        <f t="shared" si="35"/>
        <v>0</v>
      </c>
      <c r="AM179">
        <f t="shared" si="36"/>
        <v>0</v>
      </c>
      <c r="AN179">
        <f t="shared" si="37"/>
        <v>0</v>
      </c>
      <c r="AO179">
        <f t="shared" si="38"/>
        <v>0</v>
      </c>
      <c r="AP179">
        <f t="shared" si="3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row>
    <row r="180" spans="1:148" x14ac:dyDescent="0.3">
      <c r="A180" t="s">
        <v>1352</v>
      </c>
      <c r="B180">
        <v>2001</v>
      </c>
      <c r="C180">
        <v>79</v>
      </c>
      <c r="D180" t="s">
        <v>1353</v>
      </c>
      <c r="E180" t="s">
        <v>1354</v>
      </c>
      <c r="F180" t="s">
        <v>161</v>
      </c>
      <c r="G180" t="s">
        <v>150</v>
      </c>
      <c r="H180" t="s">
        <v>150</v>
      </c>
      <c r="I180" t="s">
        <v>150</v>
      </c>
      <c r="J180" s="4" t="s">
        <v>150</v>
      </c>
      <c r="K180" t="s">
        <v>150</v>
      </c>
      <c r="L180" t="s">
        <v>150</v>
      </c>
      <c r="M180" t="s">
        <v>150</v>
      </c>
      <c r="N180" t="s">
        <v>150</v>
      </c>
      <c r="O180" t="s">
        <v>150</v>
      </c>
      <c r="P180" t="s">
        <v>150</v>
      </c>
      <c r="Q180" t="s">
        <v>1355</v>
      </c>
      <c r="R180">
        <f t="shared" si="28"/>
        <v>650</v>
      </c>
      <c r="S180" t="s">
        <v>1356</v>
      </c>
      <c r="T180" s="1">
        <v>37075</v>
      </c>
      <c r="U180" t="s">
        <v>360</v>
      </c>
      <c r="V180" t="s">
        <v>1357</v>
      </c>
      <c r="W180">
        <v>18</v>
      </c>
      <c r="X180">
        <v>6</v>
      </c>
      <c r="Y180">
        <v>0.89017341040462428</v>
      </c>
      <c r="Z180" t="s">
        <v>156</v>
      </c>
      <c r="AA180" t="s">
        <v>266</v>
      </c>
      <c r="AB180" t="s">
        <v>150</v>
      </c>
      <c r="AC180">
        <f t="shared" si="29"/>
        <v>0</v>
      </c>
      <c r="AD180">
        <v>0</v>
      </c>
      <c r="AE180">
        <f t="shared" si="30"/>
        <v>0</v>
      </c>
      <c r="AF180" t="str">
        <f t="shared" si="31"/>
        <v>NA</v>
      </c>
      <c r="AG180">
        <f>_xlfn.XLOOKUP(A180, [1]Sheet1!A:A, [1]Sheet1!I:I, "Nicht gefunden")</f>
        <v>3</v>
      </c>
      <c r="AH180">
        <f>_xlfn.XLOOKUP(A180, [1]Sheet1!A:A, [1]Sheet1!J:J, "Nicht gefunden")</f>
        <v>0.55196195005945303</v>
      </c>
      <c r="AI180">
        <f t="shared" si="32"/>
        <v>0</v>
      </c>
      <c r="AJ180">
        <f t="shared" si="33"/>
        <v>0</v>
      </c>
      <c r="AK180">
        <f t="shared" si="34"/>
        <v>0</v>
      </c>
      <c r="AL180">
        <f t="shared" si="35"/>
        <v>0</v>
      </c>
      <c r="AM180">
        <f t="shared" si="36"/>
        <v>0</v>
      </c>
      <c r="AN180">
        <f t="shared" si="37"/>
        <v>0</v>
      </c>
      <c r="AO180">
        <f t="shared" si="38"/>
        <v>0</v>
      </c>
      <c r="AP180">
        <f t="shared" si="39"/>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row>
    <row r="181" spans="1:148" x14ac:dyDescent="0.3">
      <c r="A181" t="s">
        <v>1358</v>
      </c>
      <c r="B181">
        <v>2001</v>
      </c>
      <c r="C181">
        <v>80</v>
      </c>
      <c r="D181" t="s">
        <v>1359</v>
      </c>
      <c r="E181" t="s">
        <v>1360</v>
      </c>
      <c r="F181" t="s">
        <v>161</v>
      </c>
      <c r="G181" t="s">
        <v>150</v>
      </c>
      <c r="H181" t="s">
        <v>150</v>
      </c>
      <c r="I181" t="s">
        <v>150</v>
      </c>
      <c r="J181" s="4" t="s">
        <v>150</v>
      </c>
      <c r="K181" t="s">
        <v>150</v>
      </c>
      <c r="L181" t="s">
        <v>150</v>
      </c>
      <c r="M181" t="s">
        <v>150</v>
      </c>
      <c r="N181" t="s">
        <v>150</v>
      </c>
      <c r="O181" t="s">
        <v>150</v>
      </c>
      <c r="P181" t="s">
        <v>150</v>
      </c>
      <c r="Q181" t="s">
        <v>1361</v>
      </c>
      <c r="R181">
        <f t="shared" si="28"/>
        <v>654</v>
      </c>
      <c r="S181" t="s">
        <v>1362</v>
      </c>
      <c r="T181" s="1">
        <v>37061</v>
      </c>
      <c r="U181" t="s">
        <v>207</v>
      </c>
      <c r="V181" t="s">
        <v>1363</v>
      </c>
      <c r="W181">
        <v>14</v>
      </c>
      <c r="X181">
        <v>2</v>
      </c>
      <c r="Y181">
        <v>0.95882352941176474</v>
      </c>
      <c r="Z181" t="s">
        <v>156</v>
      </c>
      <c r="AA181" t="s">
        <v>157</v>
      </c>
      <c r="AB181" t="s">
        <v>150</v>
      </c>
      <c r="AC181">
        <f t="shared" si="29"/>
        <v>0</v>
      </c>
      <c r="AD181">
        <v>0</v>
      </c>
      <c r="AE181">
        <f t="shared" si="30"/>
        <v>0</v>
      </c>
      <c r="AF181" t="str">
        <f t="shared" si="31"/>
        <v>NA</v>
      </c>
      <c r="AG181">
        <f>_xlfn.XLOOKUP(A181, [1]Sheet1!A:A, [1]Sheet1!I:I, "Nicht gefunden")</f>
        <v>3</v>
      </c>
      <c r="AH181">
        <f>_xlfn.XLOOKUP(A181, [1]Sheet1!A:A, [1]Sheet1!J:J, "Nicht gefunden")</f>
        <v>0.94081902245706739</v>
      </c>
      <c r="AI181">
        <f t="shared" si="32"/>
        <v>0</v>
      </c>
      <c r="AJ181">
        <f t="shared" si="33"/>
        <v>0</v>
      </c>
      <c r="AK181">
        <f t="shared" si="34"/>
        <v>0</v>
      </c>
      <c r="AL181">
        <f t="shared" si="35"/>
        <v>0</v>
      </c>
      <c r="AM181">
        <f t="shared" si="36"/>
        <v>0</v>
      </c>
      <c r="AN181">
        <f t="shared" si="37"/>
        <v>0</v>
      </c>
      <c r="AO181">
        <f t="shared" si="38"/>
        <v>0</v>
      </c>
      <c r="AP181">
        <f t="shared" si="39"/>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row>
    <row r="182" spans="1:148" hidden="1" x14ac:dyDescent="0.3">
      <c r="A182" t="s">
        <v>1364</v>
      </c>
      <c r="B182">
        <v>2001</v>
      </c>
      <c r="C182">
        <v>81</v>
      </c>
      <c r="D182" t="s">
        <v>1365</v>
      </c>
      <c r="E182" t="s">
        <v>1366</v>
      </c>
      <c r="F182" t="s">
        <v>161</v>
      </c>
      <c r="G182" t="s">
        <v>150</v>
      </c>
      <c r="H182" t="s">
        <v>150</v>
      </c>
      <c r="I182" t="s">
        <v>150</v>
      </c>
      <c r="J182" s="4" t="s">
        <v>150</v>
      </c>
      <c r="K182" t="s">
        <v>150</v>
      </c>
      <c r="L182" t="s">
        <v>150</v>
      </c>
      <c r="M182" t="s">
        <v>150</v>
      </c>
      <c r="N182" t="s">
        <v>150</v>
      </c>
      <c r="O182" t="s">
        <v>150</v>
      </c>
      <c r="P182" t="s">
        <v>150</v>
      </c>
      <c r="Q182" t="s">
        <v>1367</v>
      </c>
      <c r="R182">
        <f t="shared" si="28"/>
        <v>701</v>
      </c>
      <c r="S182" t="s">
        <v>1368</v>
      </c>
      <c r="T182" s="1">
        <v>37005</v>
      </c>
      <c r="U182" t="s">
        <v>182</v>
      </c>
      <c r="V182" t="s">
        <v>1369</v>
      </c>
      <c r="W182">
        <v>19</v>
      </c>
      <c r="X182">
        <v>19</v>
      </c>
      <c r="Y182">
        <v>0.93614130434782605</v>
      </c>
      <c r="Z182" t="s">
        <v>156</v>
      </c>
      <c r="AA182" t="s">
        <v>157</v>
      </c>
      <c r="AB182" t="s">
        <v>1370</v>
      </c>
      <c r="AC182">
        <f t="shared" si="29"/>
        <v>1</v>
      </c>
      <c r="AD182">
        <v>9</v>
      </c>
      <c r="AE182">
        <f t="shared" si="30"/>
        <v>1.28</v>
      </c>
      <c r="AF182" t="str">
        <f t="shared" si="31"/>
        <v>Light</v>
      </c>
      <c r="AG182">
        <f>_xlfn.XLOOKUP(A182, [1]Sheet1!A:A, [1]Sheet1!I:I, "Nicht gefunden")</f>
        <v>3</v>
      </c>
      <c r="AH182">
        <f>_xlfn.XLOOKUP(A182, [1]Sheet1!A:A, [1]Sheet1!J:J, "Nicht gefunden")</f>
        <v>0.51968031968031969</v>
      </c>
      <c r="AI182">
        <f t="shared" si="32"/>
        <v>3</v>
      </c>
      <c r="AJ182">
        <f t="shared" si="33"/>
        <v>1</v>
      </c>
      <c r="AK182">
        <f t="shared" si="34"/>
        <v>1</v>
      </c>
      <c r="AL182">
        <f t="shared" si="35"/>
        <v>0</v>
      </c>
      <c r="AM182">
        <f t="shared" si="36"/>
        <v>0</v>
      </c>
      <c r="AN182">
        <f t="shared" si="37"/>
        <v>0</v>
      </c>
      <c r="AO182">
        <f t="shared" si="38"/>
        <v>3</v>
      </c>
      <c r="AP182">
        <f t="shared" si="39"/>
        <v>2</v>
      </c>
      <c r="AQ182">
        <v>0</v>
      </c>
      <c r="AR182">
        <v>3</v>
      </c>
      <c r="AS182">
        <v>0</v>
      </c>
      <c r="AT182">
        <v>0</v>
      </c>
      <c r="AU182">
        <v>0</v>
      </c>
      <c r="AV182">
        <v>0</v>
      </c>
      <c r="AW182">
        <v>0</v>
      </c>
      <c r="AX182">
        <v>0</v>
      </c>
      <c r="AY182">
        <v>0</v>
      </c>
      <c r="AZ182">
        <v>0</v>
      </c>
      <c r="BA182">
        <v>0</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1</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1</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3</v>
      </c>
      <c r="EE182">
        <v>0</v>
      </c>
      <c r="EF182">
        <v>0</v>
      </c>
      <c r="EG182">
        <v>0</v>
      </c>
      <c r="EH182">
        <v>0</v>
      </c>
      <c r="EI182">
        <v>0</v>
      </c>
      <c r="EJ182">
        <v>0</v>
      </c>
      <c r="EK182">
        <v>0</v>
      </c>
      <c r="EL182">
        <v>0</v>
      </c>
      <c r="EM182">
        <v>0</v>
      </c>
      <c r="EN182">
        <v>0</v>
      </c>
      <c r="EO182">
        <v>0</v>
      </c>
      <c r="EP182">
        <v>0</v>
      </c>
      <c r="EQ182">
        <v>0</v>
      </c>
      <c r="ER182">
        <v>0</v>
      </c>
    </row>
    <row r="183" spans="1:148" x14ac:dyDescent="0.3">
      <c r="A183" t="s">
        <v>1371</v>
      </c>
      <c r="B183">
        <v>2001</v>
      </c>
      <c r="C183">
        <v>82</v>
      </c>
      <c r="D183" t="s">
        <v>1372</v>
      </c>
      <c r="E183" t="s">
        <v>1373</v>
      </c>
      <c r="F183" t="s">
        <v>147</v>
      </c>
      <c r="G183" t="s">
        <v>148</v>
      </c>
      <c r="H183" t="s">
        <v>149</v>
      </c>
      <c r="I183" s="1">
        <v>30679</v>
      </c>
      <c r="J183" s="4">
        <f t="shared" si="40"/>
        <v>17</v>
      </c>
      <c r="K183" t="s">
        <v>150</v>
      </c>
      <c r="L183" t="s">
        <v>150</v>
      </c>
      <c r="M183" t="s">
        <v>150</v>
      </c>
      <c r="N183" t="s">
        <v>150</v>
      </c>
      <c r="O183" t="s">
        <v>150</v>
      </c>
      <c r="P183" t="s">
        <v>1374</v>
      </c>
      <c r="Q183" t="s">
        <v>1375</v>
      </c>
      <c r="R183">
        <f t="shared" si="28"/>
        <v>232</v>
      </c>
      <c r="S183" t="s">
        <v>1376</v>
      </c>
      <c r="T183" s="1">
        <v>36850</v>
      </c>
      <c r="U183" t="s">
        <v>154</v>
      </c>
      <c r="V183" t="s">
        <v>1377</v>
      </c>
      <c r="W183">
        <v>20</v>
      </c>
      <c r="X183">
        <v>28</v>
      </c>
      <c r="Y183">
        <v>0.93359375</v>
      </c>
      <c r="Z183" t="s">
        <v>156</v>
      </c>
      <c r="AA183" t="s">
        <v>157</v>
      </c>
      <c r="AB183" t="s">
        <v>150</v>
      </c>
      <c r="AC183">
        <f t="shared" si="29"/>
        <v>0</v>
      </c>
      <c r="AD183">
        <v>0</v>
      </c>
      <c r="AE183">
        <f t="shared" si="30"/>
        <v>0</v>
      </c>
      <c r="AF183" t="str">
        <f t="shared" si="31"/>
        <v>NA</v>
      </c>
      <c r="AG183">
        <f>_xlfn.XLOOKUP(A183, [1]Sheet1!A:A, [1]Sheet1!I:I, "Nicht gefunden")</f>
        <v>4</v>
      </c>
      <c r="AH183">
        <f>_xlfn.XLOOKUP(A183, [1]Sheet1!A:A, [1]Sheet1!J:J, "Nicht gefunden")</f>
        <v>0.73582554517133958</v>
      </c>
      <c r="AI183">
        <f t="shared" si="32"/>
        <v>0</v>
      </c>
      <c r="AJ183">
        <f t="shared" si="33"/>
        <v>0</v>
      </c>
      <c r="AK183">
        <f t="shared" si="34"/>
        <v>0</v>
      </c>
      <c r="AL183">
        <f t="shared" si="35"/>
        <v>0</v>
      </c>
      <c r="AM183">
        <f t="shared" si="36"/>
        <v>0</v>
      </c>
      <c r="AN183">
        <f t="shared" si="37"/>
        <v>0</v>
      </c>
      <c r="AO183">
        <f t="shared" si="38"/>
        <v>0</v>
      </c>
      <c r="AP183">
        <f t="shared" si="39"/>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row>
    <row r="184" spans="1:148" hidden="1" x14ac:dyDescent="0.3">
      <c r="A184" t="s">
        <v>1378</v>
      </c>
      <c r="B184">
        <v>2001</v>
      </c>
      <c r="C184">
        <v>83</v>
      </c>
      <c r="D184" t="s">
        <v>276</v>
      </c>
      <c r="E184" t="s">
        <v>1379</v>
      </c>
      <c r="F184" t="s">
        <v>161</v>
      </c>
      <c r="G184" t="s">
        <v>150</v>
      </c>
      <c r="H184" t="s">
        <v>150</v>
      </c>
      <c r="I184" t="s">
        <v>150</v>
      </c>
      <c r="J184" s="4" t="s">
        <v>150</v>
      </c>
      <c r="K184" t="s">
        <v>1380</v>
      </c>
      <c r="L184" t="s">
        <v>150</v>
      </c>
      <c r="M184" t="s">
        <v>150</v>
      </c>
      <c r="N184" t="s">
        <v>150</v>
      </c>
      <c r="O184" t="s">
        <v>150</v>
      </c>
      <c r="P184" t="s">
        <v>150</v>
      </c>
      <c r="Q184" t="s">
        <v>1381</v>
      </c>
      <c r="R184">
        <f t="shared" si="28"/>
        <v>487</v>
      </c>
      <c r="S184" t="s">
        <v>1382</v>
      </c>
      <c r="T184" s="1">
        <v>37054</v>
      </c>
      <c r="U184" t="s">
        <v>360</v>
      </c>
      <c r="V184" t="s">
        <v>1383</v>
      </c>
      <c r="W184">
        <v>20</v>
      </c>
      <c r="X184">
        <v>22</v>
      </c>
      <c r="Y184">
        <v>0.84754990925589835</v>
      </c>
      <c r="Z184" t="s">
        <v>156</v>
      </c>
      <c r="AA184" t="s">
        <v>157</v>
      </c>
      <c r="AB184" t="s">
        <v>1384</v>
      </c>
      <c r="AC184">
        <f t="shared" si="29"/>
        <v>1</v>
      </c>
      <c r="AD184">
        <v>1</v>
      </c>
      <c r="AE184">
        <f t="shared" si="30"/>
        <v>0.21</v>
      </c>
      <c r="AF184" t="str">
        <f t="shared" si="31"/>
        <v>Light</v>
      </c>
      <c r="AG184">
        <f>_xlfn.XLOOKUP(A184, [1]Sheet1!A:A, [1]Sheet1!I:I, "Nicht gefunden")</f>
        <v>1</v>
      </c>
      <c r="AH184">
        <f>_xlfn.XLOOKUP(A184, [1]Sheet1!A:A, [1]Sheet1!J:J, "Nicht gefunden")</f>
        <v>0.55815899581589956</v>
      </c>
      <c r="AI184">
        <f t="shared" si="32"/>
        <v>0</v>
      </c>
      <c r="AJ184">
        <f t="shared" si="33"/>
        <v>0</v>
      </c>
      <c r="AK184">
        <f t="shared" si="34"/>
        <v>0</v>
      </c>
      <c r="AL184">
        <f t="shared" si="35"/>
        <v>1</v>
      </c>
      <c r="AM184">
        <f t="shared" si="36"/>
        <v>0</v>
      </c>
      <c r="AN184">
        <f t="shared" si="37"/>
        <v>0</v>
      </c>
      <c r="AO184">
        <f t="shared" si="38"/>
        <v>0</v>
      </c>
      <c r="AP184">
        <f t="shared" si="39"/>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1</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row>
    <row r="185" spans="1:148" x14ac:dyDescent="0.3">
      <c r="A185" t="s">
        <v>1385</v>
      </c>
      <c r="B185">
        <v>2001</v>
      </c>
      <c r="C185">
        <v>84</v>
      </c>
      <c r="D185" t="s">
        <v>1386</v>
      </c>
      <c r="E185" t="s">
        <v>1387</v>
      </c>
      <c r="F185" t="s">
        <v>147</v>
      </c>
      <c r="G185" t="s">
        <v>148</v>
      </c>
      <c r="H185" t="s">
        <v>149</v>
      </c>
      <c r="I185" s="1">
        <v>29608</v>
      </c>
      <c r="J185" s="4">
        <f t="shared" si="40"/>
        <v>20</v>
      </c>
      <c r="K185" t="s">
        <v>150</v>
      </c>
      <c r="L185" t="s">
        <v>150</v>
      </c>
      <c r="M185" t="s">
        <v>150</v>
      </c>
      <c r="N185" t="s">
        <v>150</v>
      </c>
      <c r="O185" t="s">
        <v>150</v>
      </c>
      <c r="P185" t="s">
        <v>1388</v>
      </c>
      <c r="Q185" t="s">
        <v>1389</v>
      </c>
      <c r="R185">
        <f t="shared" si="28"/>
        <v>463</v>
      </c>
      <c r="S185" t="s">
        <v>1390</v>
      </c>
      <c r="T185" s="1">
        <v>37040</v>
      </c>
      <c r="U185" t="s">
        <v>207</v>
      </c>
      <c r="V185" t="s">
        <v>1391</v>
      </c>
      <c r="W185">
        <v>20</v>
      </c>
      <c r="X185">
        <v>22</v>
      </c>
      <c r="Y185">
        <v>0.86746987951807231</v>
      </c>
      <c r="Z185" t="s">
        <v>156</v>
      </c>
      <c r="AA185" t="s">
        <v>157</v>
      </c>
      <c r="AB185" t="s">
        <v>150</v>
      </c>
      <c r="AC185">
        <f t="shared" si="29"/>
        <v>0</v>
      </c>
      <c r="AD185">
        <v>0</v>
      </c>
      <c r="AE185">
        <f t="shared" si="30"/>
        <v>0</v>
      </c>
      <c r="AF185" t="str">
        <f t="shared" si="31"/>
        <v>NA</v>
      </c>
      <c r="AG185">
        <f>_xlfn.XLOOKUP(A185, [1]Sheet1!A:A, [1]Sheet1!I:I, "Nicht gefunden")</f>
        <v>3</v>
      </c>
      <c r="AH185">
        <f>_xlfn.XLOOKUP(A185, [1]Sheet1!A:A, [1]Sheet1!J:J, "Nicht gefunden")</f>
        <v>0.99815242494226331</v>
      </c>
      <c r="AI185">
        <f t="shared" si="32"/>
        <v>0</v>
      </c>
      <c r="AJ185">
        <f t="shared" si="33"/>
        <v>0</v>
      </c>
      <c r="AK185">
        <f t="shared" si="34"/>
        <v>0</v>
      </c>
      <c r="AL185">
        <f t="shared" si="35"/>
        <v>0</v>
      </c>
      <c r="AM185">
        <f t="shared" si="36"/>
        <v>0</v>
      </c>
      <c r="AN185">
        <f t="shared" si="37"/>
        <v>0</v>
      </c>
      <c r="AO185">
        <f t="shared" si="38"/>
        <v>0</v>
      </c>
      <c r="AP185">
        <f t="shared" si="39"/>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row>
    <row r="186" spans="1:148" x14ac:dyDescent="0.3">
      <c r="A186" t="s">
        <v>1392</v>
      </c>
      <c r="B186">
        <v>2001</v>
      </c>
      <c r="C186">
        <v>85</v>
      </c>
      <c r="D186" t="s">
        <v>1393</v>
      </c>
      <c r="E186" t="s">
        <v>1394</v>
      </c>
      <c r="F186" t="s">
        <v>147</v>
      </c>
      <c r="G186" t="s">
        <v>177</v>
      </c>
      <c r="H186" t="s">
        <v>149</v>
      </c>
      <c r="I186" s="1">
        <v>24923</v>
      </c>
      <c r="J186" s="4">
        <f t="shared" si="40"/>
        <v>32</v>
      </c>
      <c r="K186" t="s">
        <v>150</v>
      </c>
      <c r="L186" t="s">
        <v>150</v>
      </c>
      <c r="M186" t="s">
        <v>150</v>
      </c>
      <c r="N186" t="s">
        <v>150</v>
      </c>
      <c r="O186" t="s">
        <v>150</v>
      </c>
      <c r="P186" t="s">
        <v>1395</v>
      </c>
      <c r="Q186" t="s">
        <v>1396</v>
      </c>
      <c r="R186">
        <f t="shared" si="28"/>
        <v>187</v>
      </c>
      <c r="S186" t="s">
        <v>1397</v>
      </c>
      <c r="T186" s="1">
        <v>36795</v>
      </c>
      <c r="U186" t="s">
        <v>154</v>
      </c>
      <c r="V186" t="s">
        <v>1398</v>
      </c>
      <c r="W186">
        <v>20</v>
      </c>
      <c r="X186">
        <v>26</v>
      </c>
      <c r="Y186">
        <v>0.93969849246231152</v>
      </c>
      <c r="Z186" t="s">
        <v>156</v>
      </c>
      <c r="AA186" t="s">
        <v>157</v>
      </c>
      <c r="AB186" t="s">
        <v>150</v>
      </c>
      <c r="AC186">
        <f t="shared" si="29"/>
        <v>0</v>
      </c>
      <c r="AD186">
        <v>0</v>
      </c>
      <c r="AE186">
        <f t="shared" si="30"/>
        <v>0</v>
      </c>
      <c r="AF186" t="str">
        <f t="shared" si="31"/>
        <v>NA</v>
      </c>
      <c r="AG186">
        <f>_xlfn.XLOOKUP(A186, [1]Sheet1!A:A, [1]Sheet1!I:I, "Nicht gefunden")</f>
        <v>4</v>
      </c>
      <c r="AH186">
        <f>_xlfn.XLOOKUP(A186, [1]Sheet1!A:A, [1]Sheet1!J:J, "Nicht gefunden")</f>
        <v>0.76131147540983601</v>
      </c>
      <c r="AI186">
        <f t="shared" si="32"/>
        <v>0</v>
      </c>
      <c r="AJ186">
        <f t="shared" si="33"/>
        <v>0</v>
      </c>
      <c r="AK186">
        <f t="shared" si="34"/>
        <v>0</v>
      </c>
      <c r="AL186">
        <f t="shared" si="35"/>
        <v>0</v>
      </c>
      <c r="AM186">
        <f t="shared" si="36"/>
        <v>0</v>
      </c>
      <c r="AN186">
        <f t="shared" si="37"/>
        <v>0</v>
      </c>
      <c r="AO186">
        <f t="shared" si="38"/>
        <v>0</v>
      </c>
      <c r="AP186">
        <f t="shared" si="39"/>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row>
    <row r="187" spans="1:148" x14ac:dyDescent="0.3">
      <c r="A187" t="s">
        <v>1399</v>
      </c>
      <c r="B187">
        <v>2001</v>
      </c>
      <c r="C187">
        <v>86</v>
      </c>
      <c r="D187" t="s">
        <v>1400</v>
      </c>
      <c r="E187" t="s">
        <v>1401</v>
      </c>
      <c r="F187" t="s">
        <v>187</v>
      </c>
      <c r="G187" t="s">
        <v>150</v>
      </c>
      <c r="H187" t="s">
        <v>150</v>
      </c>
      <c r="I187" t="s">
        <v>150</v>
      </c>
      <c r="J187" s="4" t="s">
        <v>150</v>
      </c>
      <c r="K187" t="s">
        <v>150</v>
      </c>
      <c r="L187">
        <v>1984</v>
      </c>
      <c r="M187">
        <v>2025</v>
      </c>
      <c r="N187">
        <f t="shared" si="41"/>
        <v>41</v>
      </c>
      <c r="O187" t="s">
        <v>188</v>
      </c>
      <c r="P187" t="s">
        <v>1402</v>
      </c>
      <c r="Q187" t="s">
        <v>1403</v>
      </c>
      <c r="R187">
        <f t="shared" si="28"/>
        <v>147</v>
      </c>
      <c r="S187" t="s">
        <v>1404</v>
      </c>
      <c r="T187" s="1">
        <v>36928</v>
      </c>
      <c r="U187" t="s">
        <v>154</v>
      </c>
      <c r="V187" t="s">
        <v>1405</v>
      </c>
      <c r="W187">
        <v>20</v>
      </c>
      <c r="X187">
        <v>29</v>
      </c>
      <c r="Y187">
        <v>0.97419354838709682</v>
      </c>
      <c r="Z187" t="s">
        <v>156</v>
      </c>
      <c r="AA187" t="s">
        <v>157</v>
      </c>
      <c r="AB187" t="s">
        <v>150</v>
      </c>
      <c r="AC187">
        <f t="shared" si="29"/>
        <v>0</v>
      </c>
      <c r="AD187">
        <v>0</v>
      </c>
      <c r="AE187">
        <f t="shared" si="30"/>
        <v>0</v>
      </c>
      <c r="AF187" t="str">
        <f t="shared" si="31"/>
        <v>NA</v>
      </c>
      <c r="AG187">
        <f>_xlfn.XLOOKUP(A187, [1]Sheet1!A:A, [1]Sheet1!I:I, "Nicht gefunden")</f>
        <v>4</v>
      </c>
      <c r="AH187">
        <f>_xlfn.XLOOKUP(A187, [1]Sheet1!A:A, [1]Sheet1!J:J, "Nicht gefunden")</f>
        <v>0.95944700460829491</v>
      </c>
      <c r="AI187">
        <f t="shared" si="32"/>
        <v>0</v>
      </c>
      <c r="AJ187">
        <f t="shared" si="33"/>
        <v>0</v>
      </c>
      <c r="AK187">
        <f t="shared" si="34"/>
        <v>0</v>
      </c>
      <c r="AL187">
        <f t="shared" si="35"/>
        <v>0</v>
      </c>
      <c r="AM187">
        <f t="shared" si="36"/>
        <v>0</v>
      </c>
      <c r="AN187">
        <f t="shared" si="37"/>
        <v>0</v>
      </c>
      <c r="AO187">
        <f t="shared" si="38"/>
        <v>0</v>
      </c>
      <c r="AP187">
        <f t="shared" si="39"/>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row>
    <row r="188" spans="1:148" hidden="1" x14ac:dyDescent="0.3">
      <c r="A188" t="s">
        <v>1406</v>
      </c>
      <c r="B188">
        <v>2001</v>
      </c>
      <c r="C188">
        <v>87</v>
      </c>
      <c r="D188" t="s">
        <v>604</v>
      </c>
      <c r="E188" t="s">
        <v>1407</v>
      </c>
      <c r="F188" t="s">
        <v>147</v>
      </c>
      <c r="G188" t="s">
        <v>177</v>
      </c>
      <c r="H188" t="s">
        <v>149</v>
      </c>
      <c r="I188" s="1">
        <v>24480</v>
      </c>
      <c r="J188" s="4">
        <f t="shared" si="40"/>
        <v>33</v>
      </c>
      <c r="K188" t="s">
        <v>150</v>
      </c>
      <c r="L188" t="s">
        <v>150</v>
      </c>
      <c r="M188" t="s">
        <v>150</v>
      </c>
      <c r="N188" t="s">
        <v>150</v>
      </c>
      <c r="O188" t="s">
        <v>150</v>
      </c>
      <c r="P188" t="s">
        <v>1408</v>
      </c>
      <c r="Q188" t="s">
        <v>1409</v>
      </c>
      <c r="R188">
        <f t="shared" si="28"/>
        <v>674</v>
      </c>
      <c r="S188" t="s">
        <v>1410</v>
      </c>
      <c r="T188" s="1">
        <v>36763</v>
      </c>
      <c r="U188" t="s">
        <v>182</v>
      </c>
      <c r="V188" t="s">
        <v>1411</v>
      </c>
      <c r="W188">
        <v>8</v>
      </c>
      <c r="X188">
        <v>14</v>
      </c>
      <c r="Y188">
        <v>0.9283707865168539</v>
      </c>
      <c r="Z188" t="s">
        <v>156</v>
      </c>
      <c r="AA188" t="s">
        <v>157</v>
      </c>
      <c r="AB188" t="s">
        <v>1412</v>
      </c>
      <c r="AC188">
        <f t="shared" si="29"/>
        <v>1</v>
      </c>
      <c r="AD188">
        <v>8</v>
      </c>
      <c r="AE188">
        <f t="shared" si="30"/>
        <v>1.19</v>
      </c>
      <c r="AF188" t="str">
        <f t="shared" si="31"/>
        <v>Light</v>
      </c>
      <c r="AG188">
        <f>_xlfn.XLOOKUP(A188, [1]Sheet1!A:A, [1]Sheet1!I:I, "Nicht gefunden")</f>
        <v>4</v>
      </c>
      <c r="AH188">
        <f>_xlfn.XLOOKUP(A188, [1]Sheet1!A:A, [1]Sheet1!J:J, "Nicht gefunden")</f>
        <v>0.56556854410201918</v>
      </c>
      <c r="AI188">
        <f t="shared" si="32"/>
        <v>4</v>
      </c>
      <c r="AJ188">
        <f t="shared" si="33"/>
        <v>0</v>
      </c>
      <c r="AK188">
        <f t="shared" si="34"/>
        <v>0</v>
      </c>
      <c r="AL188">
        <f t="shared" si="35"/>
        <v>0</v>
      </c>
      <c r="AM188">
        <f t="shared" si="36"/>
        <v>0</v>
      </c>
      <c r="AN188">
        <f t="shared" si="37"/>
        <v>1</v>
      </c>
      <c r="AO188">
        <f t="shared" si="38"/>
        <v>3</v>
      </c>
      <c r="AP188">
        <f t="shared" si="39"/>
        <v>0</v>
      </c>
      <c r="AQ188">
        <v>0</v>
      </c>
      <c r="AR188">
        <v>4</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1</v>
      </c>
      <c r="DO188">
        <v>0</v>
      </c>
      <c r="DP188">
        <v>0</v>
      </c>
      <c r="DQ188">
        <v>0</v>
      </c>
      <c r="DR188">
        <v>0</v>
      </c>
      <c r="DS188">
        <v>0</v>
      </c>
      <c r="DT188">
        <v>0</v>
      </c>
      <c r="DU188">
        <v>0</v>
      </c>
      <c r="DV188">
        <v>0</v>
      </c>
      <c r="DW188">
        <v>0</v>
      </c>
      <c r="DX188">
        <v>0</v>
      </c>
      <c r="DY188">
        <v>0</v>
      </c>
      <c r="DZ188">
        <v>0</v>
      </c>
      <c r="EA188">
        <v>0</v>
      </c>
      <c r="EB188">
        <v>0</v>
      </c>
      <c r="EC188">
        <v>0</v>
      </c>
      <c r="ED188">
        <v>3</v>
      </c>
      <c r="EE188">
        <v>0</v>
      </c>
      <c r="EF188">
        <v>0</v>
      </c>
      <c r="EG188">
        <v>0</v>
      </c>
      <c r="EH188">
        <v>0</v>
      </c>
      <c r="EI188">
        <v>0</v>
      </c>
      <c r="EJ188">
        <v>0</v>
      </c>
      <c r="EK188">
        <v>0</v>
      </c>
      <c r="EL188">
        <v>0</v>
      </c>
      <c r="EM188">
        <v>0</v>
      </c>
      <c r="EN188">
        <v>0</v>
      </c>
      <c r="EO188">
        <v>0</v>
      </c>
      <c r="EP188">
        <v>0</v>
      </c>
      <c r="EQ188">
        <v>0</v>
      </c>
      <c r="ER188">
        <v>0</v>
      </c>
    </row>
    <row r="189" spans="1:148" x14ac:dyDescent="0.3">
      <c r="A189" t="s">
        <v>1413</v>
      </c>
      <c r="B189">
        <v>2001</v>
      </c>
      <c r="C189">
        <v>88</v>
      </c>
      <c r="D189" t="s">
        <v>1414</v>
      </c>
      <c r="E189" t="s">
        <v>1415</v>
      </c>
      <c r="F189" t="s">
        <v>147</v>
      </c>
      <c r="G189" t="s">
        <v>177</v>
      </c>
      <c r="H189" t="s">
        <v>149</v>
      </c>
      <c r="I189" s="1">
        <v>23051</v>
      </c>
      <c r="J189" s="4">
        <f t="shared" si="40"/>
        <v>37</v>
      </c>
      <c r="K189" t="s">
        <v>150</v>
      </c>
      <c r="L189" t="s">
        <v>150</v>
      </c>
      <c r="M189" t="s">
        <v>150</v>
      </c>
      <c r="N189" t="s">
        <v>150</v>
      </c>
      <c r="O189" t="s">
        <v>150</v>
      </c>
      <c r="P189" t="s">
        <v>1416</v>
      </c>
      <c r="Q189" t="s">
        <v>1417</v>
      </c>
      <c r="R189">
        <f t="shared" si="28"/>
        <v>224</v>
      </c>
      <c r="S189" t="s">
        <v>1418</v>
      </c>
      <c r="T189" s="1">
        <v>36878</v>
      </c>
      <c r="U189" t="s">
        <v>154</v>
      </c>
      <c r="V189" t="s">
        <v>1419</v>
      </c>
      <c r="W189">
        <v>20</v>
      </c>
      <c r="X189">
        <v>33</v>
      </c>
      <c r="Y189">
        <v>0.93877551020408168</v>
      </c>
      <c r="Z189" t="s">
        <v>156</v>
      </c>
      <c r="AA189" t="s">
        <v>157</v>
      </c>
      <c r="AB189" t="s">
        <v>150</v>
      </c>
      <c r="AC189">
        <f t="shared" si="29"/>
        <v>0</v>
      </c>
      <c r="AD189">
        <v>0</v>
      </c>
      <c r="AE189">
        <f t="shared" si="30"/>
        <v>0</v>
      </c>
      <c r="AF189" t="str">
        <f t="shared" si="31"/>
        <v>NA</v>
      </c>
      <c r="AG189">
        <f>_xlfn.XLOOKUP(A189, [1]Sheet1!A:A, [1]Sheet1!I:I, "Nicht gefunden")</f>
        <v>4</v>
      </c>
      <c r="AH189">
        <f>_xlfn.XLOOKUP(A189, [1]Sheet1!A:A, [1]Sheet1!J:J, "Nicht gefunden")</f>
        <v>0.55446153846153845</v>
      </c>
      <c r="AI189">
        <f t="shared" si="32"/>
        <v>0</v>
      </c>
      <c r="AJ189">
        <f t="shared" si="33"/>
        <v>0</v>
      </c>
      <c r="AK189">
        <f t="shared" si="34"/>
        <v>0</v>
      </c>
      <c r="AL189">
        <f t="shared" si="35"/>
        <v>0</v>
      </c>
      <c r="AM189">
        <f t="shared" si="36"/>
        <v>0</v>
      </c>
      <c r="AN189">
        <f t="shared" si="37"/>
        <v>0</v>
      </c>
      <c r="AO189">
        <f t="shared" si="38"/>
        <v>0</v>
      </c>
      <c r="AP189">
        <f t="shared" si="3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row>
    <row r="190" spans="1:148" hidden="1" x14ac:dyDescent="0.3">
      <c r="A190" t="s">
        <v>1420</v>
      </c>
      <c r="B190">
        <v>2001</v>
      </c>
      <c r="C190">
        <v>89</v>
      </c>
      <c r="D190" t="s">
        <v>1421</v>
      </c>
      <c r="E190" t="s">
        <v>1422</v>
      </c>
      <c r="F190" t="s">
        <v>147</v>
      </c>
      <c r="G190" t="s">
        <v>177</v>
      </c>
      <c r="H190" t="s">
        <v>149</v>
      </c>
      <c r="I190" s="1">
        <v>26930</v>
      </c>
      <c r="J190" s="4">
        <f t="shared" si="40"/>
        <v>28</v>
      </c>
      <c r="K190" t="s">
        <v>150</v>
      </c>
      <c r="L190" t="s">
        <v>150</v>
      </c>
      <c r="M190" t="s">
        <v>150</v>
      </c>
      <c r="N190" t="s">
        <v>150</v>
      </c>
      <c r="O190" t="s">
        <v>150</v>
      </c>
      <c r="P190" t="s">
        <v>1423</v>
      </c>
      <c r="Q190" t="s">
        <v>1424</v>
      </c>
      <c r="R190">
        <f t="shared" si="28"/>
        <v>458</v>
      </c>
      <c r="S190" t="s">
        <v>1425</v>
      </c>
      <c r="T190" s="1">
        <v>36970</v>
      </c>
      <c r="U190" t="s">
        <v>360</v>
      </c>
      <c r="V190" t="s">
        <v>1426</v>
      </c>
      <c r="W190">
        <v>20</v>
      </c>
      <c r="X190">
        <v>17</v>
      </c>
      <c r="Y190">
        <v>0.86345381526104414</v>
      </c>
      <c r="Z190" t="s">
        <v>156</v>
      </c>
      <c r="AA190" t="s">
        <v>157</v>
      </c>
      <c r="AB190" t="s">
        <v>1427</v>
      </c>
      <c r="AC190">
        <f t="shared" si="29"/>
        <v>1</v>
      </c>
      <c r="AD190">
        <v>29</v>
      </c>
      <c r="AE190">
        <f t="shared" si="30"/>
        <v>6.33</v>
      </c>
      <c r="AF190" t="str">
        <f t="shared" si="31"/>
        <v>Heavy</v>
      </c>
      <c r="AG190">
        <f>_xlfn.XLOOKUP(A190, [1]Sheet1!A:A, [1]Sheet1!I:I, "Nicht gefunden")</f>
        <v>2</v>
      </c>
      <c r="AH190">
        <f>_xlfn.XLOOKUP(A190, [1]Sheet1!A:A, [1]Sheet1!J:J, "Nicht gefunden")</f>
        <v>0.71336898395721926</v>
      </c>
      <c r="AI190">
        <f t="shared" si="32"/>
        <v>2</v>
      </c>
      <c r="AJ190">
        <f t="shared" si="33"/>
        <v>2</v>
      </c>
      <c r="AK190">
        <f t="shared" si="34"/>
        <v>2</v>
      </c>
      <c r="AL190">
        <f t="shared" si="35"/>
        <v>4</v>
      </c>
      <c r="AM190">
        <f t="shared" si="36"/>
        <v>3</v>
      </c>
      <c r="AN190">
        <f t="shared" si="37"/>
        <v>10</v>
      </c>
      <c r="AO190">
        <f t="shared" si="38"/>
        <v>5</v>
      </c>
      <c r="AP190">
        <f t="shared" si="39"/>
        <v>3</v>
      </c>
      <c r="AQ190">
        <v>0</v>
      </c>
      <c r="AR190">
        <v>2</v>
      </c>
      <c r="AS190">
        <v>0</v>
      </c>
      <c r="AT190">
        <v>0</v>
      </c>
      <c r="AU190">
        <v>0</v>
      </c>
      <c r="AV190">
        <v>0</v>
      </c>
      <c r="AW190">
        <v>0</v>
      </c>
      <c r="AX190">
        <v>0</v>
      </c>
      <c r="AY190">
        <v>0</v>
      </c>
      <c r="AZ190">
        <v>0</v>
      </c>
      <c r="BA190">
        <v>0</v>
      </c>
      <c r="BB190">
        <v>2</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1</v>
      </c>
      <c r="BX190">
        <v>1</v>
      </c>
      <c r="BY190">
        <v>0</v>
      </c>
      <c r="BZ190">
        <v>0</v>
      </c>
      <c r="CA190">
        <v>0</v>
      </c>
      <c r="CB190">
        <v>0</v>
      </c>
      <c r="CC190">
        <v>0</v>
      </c>
      <c r="CD190">
        <v>0</v>
      </c>
      <c r="CE190">
        <v>0</v>
      </c>
      <c r="CF190">
        <v>0</v>
      </c>
      <c r="CG190">
        <v>0</v>
      </c>
      <c r="CH190">
        <v>0</v>
      </c>
      <c r="CI190">
        <v>0</v>
      </c>
      <c r="CJ190">
        <v>4</v>
      </c>
      <c r="CK190">
        <v>0</v>
      </c>
      <c r="CL190">
        <v>0</v>
      </c>
      <c r="CM190">
        <v>0</v>
      </c>
      <c r="CN190">
        <v>0</v>
      </c>
      <c r="CO190">
        <v>0</v>
      </c>
      <c r="CP190">
        <v>0</v>
      </c>
      <c r="CQ190">
        <v>0</v>
      </c>
      <c r="CR190">
        <v>0</v>
      </c>
      <c r="CS190">
        <v>0</v>
      </c>
      <c r="CT190">
        <v>1</v>
      </c>
      <c r="CU190">
        <v>0</v>
      </c>
      <c r="CV190">
        <v>0</v>
      </c>
      <c r="CW190">
        <v>3</v>
      </c>
      <c r="CX190">
        <v>0</v>
      </c>
      <c r="CY190">
        <v>0</v>
      </c>
      <c r="CZ190">
        <v>0</v>
      </c>
      <c r="DA190">
        <v>0</v>
      </c>
      <c r="DB190">
        <v>0</v>
      </c>
      <c r="DC190">
        <v>0</v>
      </c>
      <c r="DD190">
        <v>0</v>
      </c>
      <c r="DE190">
        <v>0</v>
      </c>
      <c r="DF190">
        <v>0</v>
      </c>
      <c r="DG190">
        <v>0</v>
      </c>
      <c r="DH190">
        <v>0</v>
      </c>
      <c r="DI190">
        <v>0</v>
      </c>
      <c r="DJ190">
        <v>0</v>
      </c>
      <c r="DK190">
        <v>0</v>
      </c>
      <c r="DL190">
        <v>0</v>
      </c>
      <c r="DM190">
        <v>6</v>
      </c>
      <c r="DN190">
        <v>4</v>
      </c>
      <c r="DO190">
        <v>0</v>
      </c>
      <c r="DP190">
        <v>0</v>
      </c>
      <c r="DQ190">
        <v>0</v>
      </c>
      <c r="DR190">
        <v>0</v>
      </c>
      <c r="DS190">
        <v>0</v>
      </c>
      <c r="DT190">
        <v>0</v>
      </c>
      <c r="DU190">
        <v>0</v>
      </c>
      <c r="DV190">
        <v>0</v>
      </c>
      <c r="DW190">
        <v>0</v>
      </c>
      <c r="DX190">
        <v>0</v>
      </c>
      <c r="DY190">
        <v>0</v>
      </c>
      <c r="DZ190">
        <v>0</v>
      </c>
      <c r="EA190">
        <v>0</v>
      </c>
      <c r="EB190">
        <v>0</v>
      </c>
      <c r="EC190">
        <v>0</v>
      </c>
      <c r="ED190">
        <v>5</v>
      </c>
      <c r="EE190">
        <v>0</v>
      </c>
      <c r="EF190">
        <v>0</v>
      </c>
      <c r="EG190">
        <v>0</v>
      </c>
      <c r="EH190">
        <v>0</v>
      </c>
      <c r="EI190">
        <v>0</v>
      </c>
      <c r="EJ190">
        <v>0</v>
      </c>
      <c r="EK190">
        <v>0</v>
      </c>
      <c r="EL190">
        <v>0</v>
      </c>
      <c r="EM190">
        <v>0</v>
      </c>
      <c r="EN190">
        <v>0</v>
      </c>
      <c r="EO190">
        <v>0</v>
      </c>
      <c r="EP190">
        <v>0</v>
      </c>
      <c r="EQ190">
        <v>0</v>
      </c>
      <c r="ER190">
        <v>0</v>
      </c>
    </row>
    <row r="191" spans="1:148" x14ac:dyDescent="0.3">
      <c r="A191" t="s">
        <v>1428</v>
      </c>
      <c r="B191">
        <v>2001</v>
      </c>
      <c r="C191">
        <v>90</v>
      </c>
      <c r="D191" t="s">
        <v>1429</v>
      </c>
      <c r="E191" t="s">
        <v>1430</v>
      </c>
      <c r="F191" t="s">
        <v>187</v>
      </c>
      <c r="G191" t="s">
        <v>150</v>
      </c>
      <c r="H191" t="s">
        <v>150</v>
      </c>
      <c r="I191" t="s">
        <v>150</v>
      </c>
      <c r="J191" s="4" t="s">
        <v>150</v>
      </c>
      <c r="K191" t="s">
        <v>150</v>
      </c>
      <c r="L191">
        <v>1995</v>
      </c>
      <c r="M191">
        <v>2025</v>
      </c>
      <c r="N191">
        <f t="shared" si="41"/>
        <v>30</v>
      </c>
      <c r="O191" t="s">
        <v>188</v>
      </c>
      <c r="P191" t="s">
        <v>1431</v>
      </c>
      <c r="Q191" t="s">
        <v>1432</v>
      </c>
      <c r="R191">
        <f t="shared" si="28"/>
        <v>189</v>
      </c>
      <c r="S191" t="s">
        <v>1433</v>
      </c>
      <c r="T191" s="1">
        <v>37033</v>
      </c>
      <c r="U191" t="s">
        <v>164</v>
      </c>
      <c r="V191" t="s">
        <v>1434</v>
      </c>
      <c r="W191">
        <v>20</v>
      </c>
      <c r="X191">
        <v>30</v>
      </c>
      <c r="Y191">
        <v>0.94312796208530802</v>
      </c>
      <c r="Z191" t="s">
        <v>156</v>
      </c>
      <c r="AA191" t="s">
        <v>157</v>
      </c>
      <c r="AB191" t="s">
        <v>150</v>
      </c>
      <c r="AC191">
        <f t="shared" si="29"/>
        <v>0</v>
      </c>
      <c r="AD191">
        <v>0</v>
      </c>
      <c r="AE191">
        <f t="shared" si="30"/>
        <v>0</v>
      </c>
      <c r="AF191" t="str">
        <f t="shared" si="31"/>
        <v>NA</v>
      </c>
      <c r="AG191">
        <f>_xlfn.XLOOKUP(A191, [1]Sheet1!A:A, [1]Sheet1!I:I, "Nicht gefunden")</f>
        <v>4</v>
      </c>
      <c r="AH191">
        <f>_xlfn.XLOOKUP(A191, [1]Sheet1!A:A, [1]Sheet1!J:J, "Nicht gefunden")</f>
        <v>0.68063241106719363</v>
      </c>
      <c r="AI191">
        <f t="shared" si="32"/>
        <v>0</v>
      </c>
      <c r="AJ191">
        <f t="shared" si="33"/>
        <v>0</v>
      </c>
      <c r="AK191">
        <f t="shared" si="34"/>
        <v>0</v>
      </c>
      <c r="AL191">
        <f t="shared" si="35"/>
        <v>0</v>
      </c>
      <c r="AM191">
        <f t="shared" si="36"/>
        <v>0</v>
      </c>
      <c r="AN191">
        <f t="shared" si="37"/>
        <v>0</v>
      </c>
      <c r="AO191">
        <f t="shared" si="38"/>
        <v>0</v>
      </c>
      <c r="AP191">
        <f t="shared" si="39"/>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row>
    <row r="192" spans="1:148" x14ac:dyDescent="0.3">
      <c r="A192" t="s">
        <v>1435</v>
      </c>
      <c r="B192">
        <v>2001</v>
      </c>
      <c r="C192">
        <v>91</v>
      </c>
      <c r="D192" t="s">
        <v>1436</v>
      </c>
      <c r="E192" t="s">
        <v>730</v>
      </c>
      <c r="F192" t="s">
        <v>147</v>
      </c>
      <c r="G192" t="s">
        <v>177</v>
      </c>
      <c r="H192" t="s">
        <v>149</v>
      </c>
      <c r="I192" s="1">
        <v>22470</v>
      </c>
      <c r="J192" s="4">
        <f t="shared" si="40"/>
        <v>39</v>
      </c>
      <c r="K192" t="s">
        <v>150</v>
      </c>
      <c r="L192" t="s">
        <v>150</v>
      </c>
      <c r="M192" t="s">
        <v>150</v>
      </c>
      <c r="N192" t="s">
        <v>150</v>
      </c>
      <c r="O192" t="s">
        <v>150</v>
      </c>
      <c r="P192" t="s">
        <v>731</v>
      </c>
      <c r="Q192" t="s">
        <v>1437</v>
      </c>
      <c r="R192">
        <f t="shared" si="28"/>
        <v>190</v>
      </c>
      <c r="S192" t="s">
        <v>1438</v>
      </c>
      <c r="T192" s="1">
        <v>36815</v>
      </c>
      <c r="U192" t="s">
        <v>154</v>
      </c>
      <c r="V192" t="s">
        <v>1439</v>
      </c>
      <c r="W192">
        <v>19</v>
      </c>
      <c r="X192">
        <v>32</v>
      </c>
      <c r="Y192">
        <v>0.90099009900990101</v>
      </c>
      <c r="Z192" t="s">
        <v>156</v>
      </c>
      <c r="AA192" t="s">
        <v>157</v>
      </c>
      <c r="AB192" t="s">
        <v>150</v>
      </c>
      <c r="AC192">
        <f t="shared" si="29"/>
        <v>0</v>
      </c>
      <c r="AD192">
        <v>0</v>
      </c>
      <c r="AE192">
        <f t="shared" si="30"/>
        <v>0</v>
      </c>
      <c r="AF192" t="str">
        <f t="shared" si="31"/>
        <v>NA</v>
      </c>
      <c r="AG192">
        <f>_xlfn.XLOOKUP(A192, [1]Sheet1!A:A, [1]Sheet1!I:I, "Nicht gefunden")</f>
        <v>4</v>
      </c>
      <c r="AH192">
        <f>_xlfn.XLOOKUP(A192, [1]Sheet1!A:A, [1]Sheet1!J:J, "Nicht gefunden")</f>
        <v>0.46959706959706948</v>
      </c>
      <c r="AI192">
        <f t="shared" si="32"/>
        <v>0</v>
      </c>
      <c r="AJ192">
        <f t="shared" si="33"/>
        <v>0</v>
      </c>
      <c r="AK192">
        <f t="shared" si="34"/>
        <v>0</v>
      </c>
      <c r="AL192">
        <f t="shared" si="35"/>
        <v>0</v>
      </c>
      <c r="AM192">
        <f t="shared" si="36"/>
        <v>0</v>
      </c>
      <c r="AN192">
        <f t="shared" si="37"/>
        <v>0</v>
      </c>
      <c r="AO192">
        <f t="shared" si="38"/>
        <v>0</v>
      </c>
      <c r="AP192">
        <f t="shared" si="39"/>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row>
    <row r="193" spans="1:148" x14ac:dyDescent="0.3">
      <c r="A193" t="s">
        <v>1440</v>
      </c>
      <c r="B193">
        <v>2001</v>
      </c>
      <c r="C193">
        <v>92</v>
      </c>
      <c r="D193" t="s">
        <v>1441</v>
      </c>
      <c r="E193" t="s">
        <v>1442</v>
      </c>
      <c r="F193" t="s">
        <v>187</v>
      </c>
      <c r="G193" t="s">
        <v>150</v>
      </c>
      <c r="H193" t="s">
        <v>150</v>
      </c>
      <c r="I193" t="s">
        <v>150</v>
      </c>
      <c r="J193" s="4" t="s">
        <v>150</v>
      </c>
      <c r="K193" t="s">
        <v>1443</v>
      </c>
      <c r="L193">
        <v>2000</v>
      </c>
      <c r="M193">
        <v>2002</v>
      </c>
      <c r="N193">
        <f t="shared" si="41"/>
        <v>2</v>
      </c>
      <c r="O193" t="s">
        <v>188</v>
      </c>
      <c r="P193" t="s">
        <v>1444</v>
      </c>
      <c r="Q193" t="s">
        <v>1445</v>
      </c>
      <c r="R193">
        <f t="shared" si="28"/>
        <v>480</v>
      </c>
      <c r="S193" t="s">
        <v>1446</v>
      </c>
      <c r="T193" s="1">
        <v>36963</v>
      </c>
      <c r="U193" t="s">
        <v>207</v>
      </c>
      <c r="V193" t="s">
        <v>1447</v>
      </c>
      <c r="W193">
        <v>14</v>
      </c>
      <c r="X193">
        <v>8</v>
      </c>
      <c r="Y193">
        <v>0.94672131147540983</v>
      </c>
      <c r="Z193" t="s">
        <v>156</v>
      </c>
      <c r="AA193" t="s">
        <v>157</v>
      </c>
      <c r="AB193" t="s">
        <v>150</v>
      </c>
      <c r="AC193">
        <f t="shared" si="29"/>
        <v>0</v>
      </c>
      <c r="AD193">
        <v>0</v>
      </c>
      <c r="AE193">
        <f t="shared" si="30"/>
        <v>0</v>
      </c>
      <c r="AF193" t="str">
        <f t="shared" si="31"/>
        <v>NA</v>
      </c>
      <c r="AG193">
        <f>_xlfn.XLOOKUP(A193, [1]Sheet1!A:A, [1]Sheet1!I:I, "Nicht gefunden")</f>
        <v>4</v>
      </c>
      <c r="AH193">
        <f>_xlfn.XLOOKUP(A193, [1]Sheet1!A:A, [1]Sheet1!J:J, "Nicht gefunden")</f>
        <v>0.97533039647577102</v>
      </c>
      <c r="AI193">
        <f t="shared" si="32"/>
        <v>0</v>
      </c>
      <c r="AJ193">
        <f t="shared" si="33"/>
        <v>0</v>
      </c>
      <c r="AK193">
        <f t="shared" si="34"/>
        <v>0</v>
      </c>
      <c r="AL193">
        <f t="shared" si="35"/>
        <v>0</v>
      </c>
      <c r="AM193">
        <f t="shared" si="36"/>
        <v>0</v>
      </c>
      <c r="AN193">
        <f t="shared" si="37"/>
        <v>0</v>
      </c>
      <c r="AO193">
        <f t="shared" si="38"/>
        <v>0</v>
      </c>
      <c r="AP193">
        <f t="shared" si="39"/>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row>
    <row r="194" spans="1:148" x14ac:dyDescent="0.3">
      <c r="A194" t="s">
        <v>1448</v>
      </c>
      <c r="B194">
        <v>2001</v>
      </c>
      <c r="C194">
        <v>93</v>
      </c>
      <c r="D194" t="s">
        <v>780</v>
      </c>
      <c r="E194" t="s">
        <v>781</v>
      </c>
      <c r="F194" t="s">
        <v>147</v>
      </c>
      <c r="G194" t="s">
        <v>148</v>
      </c>
      <c r="H194" t="s">
        <v>149</v>
      </c>
      <c r="I194" s="1">
        <v>28397</v>
      </c>
      <c r="J194" s="4">
        <f t="shared" si="40"/>
        <v>23</v>
      </c>
      <c r="K194" t="s">
        <v>150</v>
      </c>
      <c r="L194" t="s">
        <v>150</v>
      </c>
      <c r="M194" t="s">
        <v>150</v>
      </c>
      <c r="N194" t="s">
        <v>150</v>
      </c>
      <c r="O194" t="s">
        <v>150</v>
      </c>
      <c r="P194" t="s">
        <v>782</v>
      </c>
      <c r="Q194" t="s">
        <v>783</v>
      </c>
      <c r="R194">
        <f t="shared" si="28"/>
        <v>506</v>
      </c>
      <c r="S194" t="s">
        <v>784</v>
      </c>
      <c r="T194" s="1">
        <v>36725</v>
      </c>
      <c r="U194" t="s">
        <v>207</v>
      </c>
      <c r="V194" t="s">
        <v>785</v>
      </c>
      <c r="W194">
        <v>6</v>
      </c>
      <c r="X194">
        <v>8</v>
      </c>
      <c r="Y194">
        <v>0.97773654916512054</v>
      </c>
      <c r="Z194" t="s">
        <v>156</v>
      </c>
      <c r="AA194" t="s">
        <v>920</v>
      </c>
      <c r="AB194" t="s">
        <v>150</v>
      </c>
      <c r="AC194">
        <f t="shared" si="29"/>
        <v>0</v>
      </c>
      <c r="AD194">
        <v>0</v>
      </c>
      <c r="AE194">
        <f t="shared" si="30"/>
        <v>0</v>
      </c>
      <c r="AF194" t="str">
        <f t="shared" si="31"/>
        <v>NA</v>
      </c>
      <c r="AG194">
        <v>1</v>
      </c>
      <c r="AH194">
        <v>0.58934081346423561</v>
      </c>
      <c r="AI194">
        <f t="shared" si="32"/>
        <v>0</v>
      </c>
      <c r="AJ194">
        <f t="shared" si="33"/>
        <v>0</v>
      </c>
      <c r="AK194">
        <f t="shared" si="34"/>
        <v>0</v>
      </c>
      <c r="AL194">
        <f t="shared" si="35"/>
        <v>0</v>
      </c>
      <c r="AM194">
        <f t="shared" si="36"/>
        <v>0</v>
      </c>
      <c r="AN194">
        <f t="shared" si="37"/>
        <v>0</v>
      </c>
      <c r="AO194">
        <f t="shared" si="38"/>
        <v>0</v>
      </c>
      <c r="AP194">
        <f t="shared" si="39"/>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row>
    <row r="195" spans="1:148" hidden="1" x14ac:dyDescent="0.3">
      <c r="A195" t="s">
        <v>1449</v>
      </c>
      <c r="B195">
        <v>2001</v>
      </c>
      <c r="C195">
        <v>94</v>
      </c>
      <c r="D195" t="s">
        <v>1450</v>
      </c>
      <c r="E195" t="s">
        <v>1019</v>
      </c>
      <c r="F195" t="s">
        <v>187</v>
      </c>
      <c r="G195" t="s">
        <v>150</v>
      </c>
      <c r="H195" t="s">
        <v>150</v>
      </c>
      <c r="I195" t="s">
        <v>150</v>
      </c>
      <c r="J195" s="4" t="s">
        <v>150</v>
      </c>
      <c r="K195" t="s">
        <v>150</v>
      </c>
      <c r="L195">
        <v>1991</v>
      </c>
      <c r="M195">
        <v>2025</v>
      </c>
      <c r="N195">
        <f t="shared" si="41"/>
        <v>34</v>
      </c>
      <c r="O195" t="s">
        <v>188</v>
      </c>
      <c r="P195" t="s">
        <v>1020</v>
      </c>
      <c r="Q195" t="s">
        <v>1451</v>
      </c>
      <c r="R195">
        <f t="shared" ref="R195:R258" si="42">IF(TRIM(Q195)="", 0, LEN(TRIM(Q195)) - LEN(SUBSTITUTE(TRIM(Q195), " ", "")) + 1)</f>
        <v>473</v>
      </c>
      <c r="S195" t="s">
        <v>1452</v>
      </c>
      <c r="T195" s="1">
        <v>36963</v>
      </c>
      <c r="U195" t="s">
        <v>360</v>
      </c>
      <c r="V195" t="s">
        <v>1453</v>
      </c>
      <c r="W195">
        <v>20</v>
      </c>
      <c r="X195">
        <v>30</v>
      </c>
      <c r="Y195">
        <v>0.8662674650698603</v>
      </c>
      <c r="Z195" t="s">
        <v>156</v>
      </c>
      <c r="AA195" t="s">
        <v>157</v>
      </c>
      <c r="AB195" t="s">
        <v>1454</v>
      </c>
      <c r="AC195">
        <f t="shared" ref="AC195:AC258" si="43">IF(AB195="NA", 0, 1)</f>
        <v>1</v>
      </c>
      <c r="AD195">
        <v>4</v>
      </c>
      <c r="AE195">
        <f t="shared" ref="AE195:AE258" si="44">IFERROR(ROUND((AD195/R195)*100, 2), "")</f>
        <v>0.85</v>
      </c>
      <c r="AF195" t="str">
        <f t="shared" ref="AF195:AF258" si="45">IF(AE195&gt;=5, "Heavy", IF(AE195&gt;=2, "Moderate", IF(AE195&gt;0, "Light", "NA")))</f>
        <v>Light</v>
      </c>
      <c r="AG195">
        <f>_xlfn.XLOOKUP(A195, [1]Sheet1!A:A, [1]Sheet1!I:I, "Nicht gefunden")</f>
        <v>2</v>
      </c>
      <c r="AH195">
        <f>_xlfn.XLOOKUP(A195, [1]Sheet1!A:A, [1]Sheet1!J:J, "Nicht gefunden")</f>
        <v>0.86407079646017693</v>
      </c>
      <c r="AI195">
        <f t="shared" ref="AI195:AI258" si="46">SUM(AR195,AS195,AT195,AU195)</f>
        <v>1</v>
      </c>
      <c r="AJ195">
        <f t="shared" ref="AJ195:AJ258" si="47">SUM(AZ195,BB195,BC195,BD195)</f>
        <v>0</v>
      </c>
      <c r="AK195">
        <f t="shared" ref="AK195:AK258" si="48">SUM(BW195,BX195,CR195,CS195)</f>
        <v>0</v>
      </c>
      <c r="AL195">
        <f t="shared" ref="AL195:AL258" si="49">SUM(CJ195,CK195,CL195,CM195,CN195,CO195,CP195,CQ195,DD195,DE195,DF195,DG195,DH195,DI195,DJ195,DK195,EP195)</f>
        <v>0</v>
      </c>
      <c r="AM195">
        <f t="shared" ref="AM195:AM258" si="50">SUM(CU195,CV195,CW195,DB195,EQ195,ER195)</f>
        <v>1</v>
      </c>
      <c r="AN195">
        <f t="shared" ref="AN195:AN258" si="51">SUM(DL195,DM195,DN195)</f>
        <v>2</v>
      </c>
      <c r="AO195">
        <f t="shared" ref="AO195:AO258" si="52">SUM(AQ195,BI195,ED195,EE195,EF195,EG195,EH195)</f>
        <v>0</v>
      </c>
      <c r="AP195">
        <f t="shared" ref="AP195:AP258" si="53">SUM(AV195,AW195,AX195,AY195,BA195,BE195,BF195,BG195,BH195,BJ195,BK195,BL195,BM195,BN195,BO195,BP195,BQ195,BR195,BS195,BT195,BU195,BV195,BW195,BX195,BY195,BZ195,CA195,CB195,CC195,CD195,CE195,CF195,CG195,CH195,CI195,CT195,CX195,CY195,CZ195,DA195,DC195,DO195,DP195,DQ195,DR195,DS195,DT195,DU195,DV195,DW195,DX195,DY195,DZ195,EA195,EB195,EC195,EI195,EJ195,EK195,EL195,EM195,EN195,EO195)</f>
        <v>0</v>
      </c>
      <c r="AQ195">
        <v>0</v>
      </c>
      <c r="AR195">
        <v>1</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1</v>
      </c>
      <c r="CV195">
        <v>0</v>
      </c>
      <c r="CW195">
        <v>0</v>
      </c>
      <c r="CX195">
        <v>0</v>
      </c>
      <c r="CY195">
        <v>0</v>
      </c>
      <c r="CZ195">
        <v>0</v>
      </c>
      <c r="DA195">
        <v>0</v>
      </c>
      <c r="DB195">
        <v>0</v>
      </c>
      <c r="DC195">
        <v>0</v>
      </c>
      <c r="DD195">
        <v>0</v>
      </c>
      <c r="DE195">
        <v>0</v>
      </c>
      <c r="DF195">
        <v>0</v>
      </c>
      <c r="DG195">
        <v>0</v>
      </c>
      <c r="DH195">
        <v>0</v>
      </c>
      <c r="DI195">
        <v>0</v>
      </c>
      <c r="DJ195">
        <v>0</v>
      </c>
      <c r="DK195">
        <v>0</v>
      </c>
      <c r="DL195">
        <v>0</v>
      </c>
      <c r="DM195">
        <v>2</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row>
    <row r="196" spans="1:148" hidden="1" x14ac:dyDescent="0.3">
      <c r="A196" t="s">
        <v>1455</v>
      </c>
      <c r="B196">
        <v>2001</v>
      </c>
      <c r="C196">
        <v>95</v>
      </c>
      <c r="D196" t="s">
        <v>1456</v>
      </c>
      <c r="E196" t="s">
        <v>356</v>
      </c>
      <c r="F196" t="s">
        <v>147</v>
      </c>
      <c r="G196" t="s">
        <v>177</v>
      </c>
      <c r="H196" t="s">
        <v>149</v>
      </c>
      <c r="I196" s="1">
        <v>27335</v>
      </c>
      <c r="J196" s="4">
        <f t="shared" ref="J196:J258" si="54">IF(AND(ISNUMBER(I196), ISNUMBER(T196)), YEAR(T196) - YEAR(I196), "")</f>
        <v>26</v>
      </c>
      <c r="K196" t="s">
        <v>150</v>
      </c>
      <c r="L196" t="s">
        <v>150</v>
      </c>
      <c r="M196" t="s">
        <v>150</v>
      </c>
      <c r="N196" t="s">
        <v>150</v>
      </c>
      <c r="O196" t="s">
        <v>150</v>
      </c>
      <c r="P196" t="s">
        <v>357</v>
      </c>
      <c r="Q196" t="s">
        <v>1457</v>
      </c>
      <c r="R196">
        <f t="shared" si="42"/>
        <v>353</v>
      </c>
      <c r="S196" t="s">
        <v>1458</v>
      </c>
      <c r="T196" s="1">
        <v>36704</v>
      </c>
      <c r="U196" t="s">
        <v>360</v>
      </c>
      <c r="V196" t="s">
        <v>1459</v>
      </c>
      <c r="W196">
        <v>7</v>
      </c>
      <c r="X196">
        <v>15</v>
      </c>
      <c r="Y196">
        <v>0.77099236641221369</v>
      </c>
      <c r="Z196" t="s">
        <v>156</v>
      </c>
      <c r="AA196" t="s">
        <v>157</v>
      </c>
      <c r="AB196" t="s">
        <v>1460</v>
      </c>
      <c r="AC196">
        <f t="shared" si="43"/>
        <v>1</v>
      </c>
      <c r="AD196">
        <v>11</v>
      </c>
      <c r="AE196">
        <f t="shared" si="44"/>
        <v>3.12</v>
      </c>
      <c r="AF196" t="str">
        <f t="shared" si="45"/>
        <v>Moderate</v>
      </c>
      <c r="AG196">
        <f>_xlfn.XLOOKUP(A196, [1]Sheet1!A:A, [1]Sheet1!I:I, "Nicht gefunden")</f>
        <v>2</v>
      </c>
      <c r="AH196">
        <f>_xlfn.XLOOKUP(A196, [1]Sheet1!A:A, [1]Sheet1!J:J, "Nicht gefunden")</f>
        <v>0.82823984526112182</v>
      </c>
      <c r="AI196">
        <f t="shared" si="46"/>
        <v>0</v>
      </c>
      <c r="AJ196">
        <f t="shared" si="47"/>
        <v>1</v>
      </c>
      <c r="AK196">
        <f t="shared" si="48"/>
        <v>0</v>
      </c>
      <c r="AL196">
        <f t="shared" si="49"/>
        <v>2</v>
      </c>
      <c r="AM196">
        <f t="shared" si="50"/>
        <v>0</v>
      </c>
      <c r="AN196">
        <f t="shared" si="51"/>
        <v>5</v>
      </c>
      <c r="AO196">
        <f t="shared" si="52"/>
        <v>2</v>
      </c>
      <c r="AP196">
        <f t="shared" si="53"/>
        <v>1</v>
      </c>
      <c r="AQ196">
        <v>0</v>
      </c>
      <c r="AR196">
        <v>0</v>
      </c>
      <c r="AS196">
        <v>0</v>
      </c>
      <c r="AT196">
        <v>0</v>
      </c>
      <c r="AU196">
        <v>0</v>
      </c>
      <c r="AV196">
        <v>0</v>
      </c>
      <c r="AW196">
        <v>0</v>
      </c>
      <c r="AX196">
        <v>0</v>
      </c>
      <c r="AY196">
        <v>0</v>
      </c>
      <c r="AZ196">
        <v>0</v>
      </c>
      <c r="BA196">
        <v>0</v>
      </c>
      <c r="BB196">
        <v>1</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2</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5</v>
      </c>
      <c r="DN196">
        <v>0</v>
      </c>
      <c r="DO196">
        <v>0</v>
      </c>
      <c r="DP196">
        <v>0</v>
      </c>
      <c r="DQ196">
        <v>0</v>
      </c>
      <c r="DR196">
        <v>1</v>
      </c>
      <c r="DS196">
        <v>0</v>
      </c>
      <c r="DT196">
        <v>0</v>
      </c>
      <c r="DU196">
        <v>0</v>
      </c>
      <c r="DV196">
        <v>0</v>
      </c>
      <c r="DW196">
        <v>0</v>
      </c>
      <c r="DX196">
        <v>0</v>
      </c>
      <c r="DY196">
        <v>0</v>
      </c>
      <c r="DZ196">
        <v>0</v>
      </c>
      <c r="EA196">
        <v>0</v>
      </c>
      <c r="EB196">
        <v>0</v>
      </c>
      <c r="EC196">
        <v>0</v>
      </c>
      <c r="ED196">
        <v>2</v>
      </c>
      <c r="EE196">
        <v>0</v>
      </c>
      <c r="EF196">
        <v>0</v>
      </c>
      <c r="EG196">
        <v>0</v>
      </c>
      <c r="EH196">
        <v>0</v>
      </c>
      <c r="EI196">
        <v>0</v>
      </c>
      <c r="EJ196">
        <v>0</v>
      </c>
      <c r="EK196">
        <v>0</v>
      </c>
      <c r="EL196">
        <v>0</v>
      </c>
      <c r="EM196">
        <v>0</v>
      </c>
      <c r="EN196">
        <v>0</v>
      </c>
      <c r="EO196">
        <v>0</v>
      </c>
      <c r="EP196">
        <v>0</v>
      </c>
      <c r="EQ196">
        <v>0</v>
      </c>
      <c r="ER196">
        <v>0</v>
      </c>
    </row>
    <row r="197" spans="1:148" x14ac:dyDescent="0.3">
      <c r="A197" t="s">
        <v>1461</v>
      </c>
      <c r="B197">
        <v>2001</v>
      </c>
      <c r="C197">
        <v>96</v>
      </c>
      <c r="D197" t="s">
        <v>1462</v>
      </c>
      <c r="E197" t="s">
        <v>261</v>
      </c>
      <c r="F197" t="s">
        <v>187</v>
      </c>
      <c r="G197" t="s">
        <v>150</v>
      </c>
      <c r="H197" t="s">
        <v>150</v>
      </c>
      <c r="I197" t="s">
        <v>150</v>
      </c>
      <c r="J197" s="4" t="s">
        <v>150</v>
      </c>
      <c r="K197" t="s">
        <v>150</v>
      </c>
      <c r="L197">
        <v>1996</v>
      </c>
      <c r="M197">
        <v>2025</v>
      </c>
      <c r="N197">
        <f t="shared" si="41"/>
        <v>29</v>
      </c>
      <c r="O197" t="s">
        <v>188</v>
      </c>
      <c r="P197" t="s">
        <v>262</v>
      </c>
      <c r="Q197" t="s">
        <v>1463</v>
      </c>
      <c r="R197">
        <f t="shared" si="42"/>
        <v>191</v>
      </c>
      <c r="S197" t="s">
        <v>1464</v>
      </c>
      <c r="T197" s="1">
        <v>37053</v>
      </c>
      <c r="U197" t="s">
        <v>164</v>
      </c>
      <c r="V197" t="s">
        <v>1465</v>
      </c>
      <c r="W197">
        <v>21</v>
      </c>
      <c r="X197">
        <v>24</v>
      </c>
      <c r="Y197">
        <v>0.91414141414141414</v>
      </c>
      <c r="Z197" t="s">
        <v>156</v>
      </c>
      <c r="AA197" t="s">
        <v>157</v>
      </c>
      <c r="AB197" t="s">
        <v>150</v>
      </c>
      <c r="AC197">
        <f t="shared" si="43"/>
        <v>0</v>
      </c>
      <c r="AD197">
        <v>0</v>
      </c>
      <c r="AE197">
        <f t="shared" si="44"/>
        <v>0</v>
      </c>
      <c r="AF197" t="str">
        <f t="shared" si="45"/>
        <v>NA</v>
      </c>
      <c r="AG197">
        <f>_xlfn.XLOOKUP(A197, [1]Sheet1!A:A, [1]Sheet1!I:I, "Nicht gefunden")</f>
        <v>5</v>
      </c>
      <c r="AH197">
        <f>_xlfn.XLOOKUP(A197, [1]Sheet1!A:A, [1]Sheet1!J:J, "Nicht gefunden")</f>
        <v>0.57468354430379742</v>
      </c>
      <c r="AI197">
        <f t="shared" si="46"/>
        <v>0</v>
      </c>
      <c r="AJ197">
        <f t="shared" si="47"/>
        <v>0</v>
      </c>
      <c r="AK197">
        <f t="shared" si="48"/>
        <v>0</v>
      </c>
      <c r="AL197">
        <f t="shared" si="49"/>
        <v>0</v>
      </c>
      <c r="AM197">
        <f t="shared" si="50"/>
        <v>0</v>
      </c>
      <c r="AN197">
        <f t="shared" si="51"/>
        <v>0</v>
      </c>
      <c r="AO197">
        <f t="shared" si="52"/>
        <v>0</v>
      </c>
      <c r="AP197">
        <f t="shared" si="53"/>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row>
    <row r="198" spans="1:148" x14ac:dyDescent="0.3">
      <c r="A198" t="s">
        <v>1466</v>
      </c>
      <c r="B198">
        <v>2001</v>
      </c>
      <c r="C198">
        <v>97</v>
      </c>
      <c r="D198" t="s">
        <v>518</v>
      </c>
      <c r="E198" t="s">
        <v>269</v>
      </c>
      <c r="F198" t="s">
        <v>147</v>
      </c>
      <c r="G198" t="s">
        <v>148</v>
      </c>
      <c r="H198" t="s">
        <v>149</v>
      </c>
      <c r="I198" s="1">
        <v>29106</v>
      </c>
      <c r="J198" s="4">
        <f t="shared" si="54"/>
        <v>21</v>
      </c>
      <c r="K198" t="s">
        <v>150</v>
      </c>
      <c r="L198" t="s">
        <v>150</v>
      </c>
      <c r="M198" t="s">
        <v>150</v>
      </c>
      <c r="N198" t="s">
        <v>150</v>
      </c>
      <c r="O198" t="s">
        <v>150</v>
      </c>
      <c r="P198" t="s">
        <v>270</v>
      </c>
      <c r="Q198" t="s">
        <v>519</v>
      </c>
      <c r="R198">
        <f t="shared" si="42"/>
        <v>495</v>
      </c>
      <c r="S198" t="s">
        <v>520</v>
      </c>
      <c r="T198" s="1">
        <v>36788</v>
      </c>
      <c r="U198" t="s">
        <v>207</v>
      </c>
      <c r="V198" t="s">
        <v>521</v>
      </c>
      <c r="W198">
        <v>21</v>
      </c>
      <c r="X198">
        <v>4</v>
      </c>
      <c r="Y198">
        <v>0.89595375722543358</v>
      </c>
      <c r="Z198" t="s">
        <v>156</v>
      </c>
      <c r="AA198" t="s">
        <v>920</v>
      </c>
      <c r="AB198" t="s">
        <v>150</v>
      </c>
      <c r="AC198">
        <f t="shared" si="43"/>
        <v>0</v>
      </c>
      <c r="AD198">
        <v>0</v>
      </c>
      <c r="AE198">
        <f t="shared" si="44"/>
        <v>0</v>
      </c>
      <c r="AF198" t="str">
        <f t="shared" si="45"/>
        <v>NA</v>
      </c>
      <c r="AG198">
        <v>3</v>
      </c>
      <c r="AH198">
        <v>0.72754409769335149</v>
      </c>
      <c r="AI198">
        <f t="shared" si="46"/>
        <v>0</v>
      </c>
      <c r="AJ198">
        <f t="shared" si="47"/>
        <v>0</v>
      </c>
      <c r="AK198">
        <f t="shared" si="48"/>
        <v>0</v>
      </c>
      <c r="AL198">
        <f t="shared" si="49"/>
        <v>0</v>
      </c>
      <c r="AM198">
        <f t="shared" si="50"/>
        <v>0</v>
      </c>
      <c r="AN198">
        <f t="shared" si="51"/>
        <v>0</v>
      </c>
      <c r="AO198">
        <f t="shared" si="52"/>
        <v>0</v>
      </c>
      <c r="AP198">
        <f t="shared" si="53"/>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row>
    <row r="199" spans="1:148" hidden="1" x14ac:dyDescent="0.3">
      <c r="A199" t="s">
        <v>1467</v>
      </c>
      <c r="B199">
        <v>2001</v>
      </c>
      <c r="C199">
        <v>98</v>
      </c>
      <c r="D199" t="s">
        <v>1468</v>
      </c>
      <c r="E199" t="s">
        <v>1469</v>
      </c>
      <c r="F199" t="s">
        <v>161</v>
      </c>
      <c r="G199" t="s">
        <v>150</v>
      </c>
      <c r="H199" t="s">
        <v>150</v>
      </c>
      <c r="I199" t="s">
        <v>150</v>
      </c>
      <c r="J199" s="4" t="s">
        <v>150</v>
      </c>
      <c r="K199" t="s">
        <v>150</v>
      </c>
      <c r="L199" t="s">
        <v>150</v>
      </c>
      <c r="M199" t="s">
        <v>150</v>
      </c>
      <c r="N199" t="s">
        <v>150</v>
      </c>
      <c r="O199" t="s">
        <v>150</v>
      </c>
      <c r="P199" t="s">
        <v>150</v>
      </c>
      <c r="Q199" t="s">
        <v>1470</v>
      </c>
      <c r="R199">
        <f t="shared" si="42"/>
        <v>819</v>
      </c>
      <c r="S199" t="s">
        <v>1471</v>
      </c>
      <c r="T199" s="1">
        <v>36851</v>
      </c>
      <c r="U199" t="s">
        <v>360</v>
      </c>
      <c r="V199" t="s">
        <v>1472</v>
      </c>
      <c r="W199">
        <v>20</v>
      </c>
      <c r="X199">
        <v>26</v>
      </c>
      <c r="Y199">
        <v>0.83691959229898072</v>
      </c>
      <c r="Z199" t="s">
        <v>156</v>
      </c>
      <c r="AA199" t="s">
        <v>157</v>
      </c>
      <c r="AB199" t="s">
        <v>1473</v>
      </c>
      <c r="AC199">
        <f t="shared" si="43"/>
        <v>1</v>
      </c>
      <c r="AD199">
        <v>42</v>
      </c>
      <c r="AE199">
        <f t="shared" si="44"/>
        <v>5.13</v>
      </c>
      <c r="AF199" t="str">
        <f t="shared" si="45"/>
        <v>Heavy</v>
      </c>
      <c r="AG199">
        <f>_xlfn.XLOOKUP(A199, [1]Sheet1!A:A, [1]Sheet1!I:I, "Nicht gefunden")</f>
        <v>2</v>
      </c>
      <c r="AH199">
        <f>_xlfn.XLOOKUP(A199, [1]Sheet1!A:A, [1]Sheet1!J:J, "Nicht gefunden")</f>
        <v>0.99669649002064697</v>
      </c>
      <c r="AI199">
        <f t="shared" si="46"/>
        <v>2</v>
      </c>
      <c r="AJ199">
        <f t="shared" si="47"/>
        <v>7</v>
      </c>
      <c r="AK199">
        <f t="shared" si="48"/>
        <v>0</v>
      </c>
      <c r="AL199">
        <f t="shared" si="49"/>
        <v>7</v>
      </c>
      <c r="AM199">
        <f t="shared" si="50"/>
        <v>4</v>
      </c>
      <c r="AN199">
        <f t="shared" si="51"/>
        <v>3</v>
      </c>
      <c r="AO199">
        <f t="shared" si="52"/>
        <v>0</v>
      </c>
      <c r="AP199">
        <f t="shared" si="53"/>
        <v>19</v>
      </c>
      <c r="AQ199">
        <v>0</v>
      </c>
      <c r="AR199">
        <v>2</v>
      </c>
      <c r="AS199">
        <v>0</v>
      </c>
      <c r="AT199">
        <v>0</v>
      </c>
      <c r="AU199">
        <v>0</v>
      </c>
      <c r="AV199">
        <v>0</v>
      </c>
      <c r="AW199">
        <v>0</v>
      </c>
      <c r="AX199">
        <v>0</v>
      </c>
      <c r="AY199">
        <v>0</v>
      </c>
      <c r="AZ199">
        <v>0</v>
      </c>
      <c r="BA199">
        <v>0</v>
      </c>
      <c r="BB199">
        <v>4</v>
      </c>
      <c r="BC199">
        <v>3</v>
      </c>
      <c r="BD199">
        <v>0</v>
      </c>
      <c r="BE199">
        <v>0</v>
      </c>
      <c r="BF199">
        <v>0</v>
      </c>
      <c r="BG199">
        <v>0</v>
      </c>
      <c r="BH199">
        <v>1</v>
      </c>
      <c r="BI199">
        <v>0</v>
      </c>
      <c r="BJ199">
        <v>0</v>
      </c>
      <c r="BK199">
        <v>0</v>
      </c>
      <c r="BL199">
        <v>0</v>
      </c>
      <c r="BM199">
        <v>0</v>
      </c>
      <c r="BN199">
        <v>0</v>
      </c>
      <c r="BO199">
        <v>0</v>
      </c>
      <c r="BP199">
        <v>0</v>
      </c>
      <c r="BQ199">
        <v>2</v>
      </c>
      <c r="BR199">
        <v>0</v>
      </c>
      <c r="BS199">
        <v>2</v>
      </c>
      <c r="BT199">
        <v>0</v>
      </c>
      <c r="BU199">
        <v>0</v>
      </c>
      <c r="BV199">
        <v>0</v>
      </c>
      <c r="BW199">
        <v>0</v>
      </c>
      <c r="BX199">
        <v>0</v>
      </c>
      <c r="BY199">
        <v>5</v>
      </c>
      <c r="BZ199">
        <v>0</v>
      </c>
      <c r="CA199">
        <v>0</v>
      </c>
      <c r="CB199">
        <v>0</v>
      </c>
      <c r="CC199">
        <v>0</v>
      </c>
      <c r="CD199">
        <v>0</v>
      </c>
      <c r="CE199">
        <v>0</v>
      </c>
      <c r="CF199">
        <v>0</v>
      </c>
      <c r="CG199">
        <v>0</v>
      </c>
      <c r="CH199">
        <v>0</v>
      </c>
      <c r="CI199">
        <v>0</v>
      </c>
      <c r="CJ199">
        <v>4</v>
      </c>
      <c r="CK199">
        <v>0</v>
      </c>
      <c r="CL199">
        <v>1</v>
      </c>
      <c r="CM199">
        <v>0</v>
      </c>
      <c r="CN199">
        <v>0</v>
      </c>
      <c r="CO199">
        <v>2</v>
      </c>
      <c r="CP199">
        <v>0</v>
      </c>
      <c r="CQ199">
        <v>0</v>
      </c>
      <c r="CR199">
        <v>0</v>
      </c>
      <c r="CS199">
        <v>0</v>
      </c>
      <c r="CT199">
        <v>0</v>
      </c>
      <c r="CU199">
        <v>0</v>
      </c>
      <c r="CV199">
        <v>0</v>
      </c>
      <c r="CW199">
        <v>4</v>
      </c>
      <c r="CX199">
        <v>0</v>
      </c>
      <c r="CY199">
        <v>0</v>
      </c>
      <c r="CZ199">
        <v>0</v>
      </c>
      <c r="DA199">
        <v>0</v>
      </c>
      <c r="DB199">
        <v>0</v>
      </c>
      <c r="DC199">
        <v>0</v>
      </c>
      <c r="DD199">
        <v>0</v>
      </c>
      <c r="DE199">
        <v>0</v>
      </c>
      <c r="DF199">
        <v>0</v>
      </c>
      <c r="DG199">
        <v>0</v>
      </c>
      <c r="DH199">
        <v>0</v>
      </c>
      <c r="DI199">
        <v>0</v>
      </c>
      <c r="DJ199">
        <v>0</v>
      </c>
      <c r="DK199">
        <v>0</v>
      </c>
      <c r="DL199">
        <v>0</v>
      </c>
      <c r="DM199">
        <v>2</v>
      </c>
      <c r="DN199">
        <v>1</v>
      </c>
      <c r="DO199">
        <v>0</v>
      </c>
      <c r="DP199">
        <v>1</v>
      </c>
      <c r="DQ199">
        <v>0</v>
      </c>
      <c r="DR199">
        <v>0</v>
      </c>
      <c r="DS199">
        <v>0</v>
      </c>
      <c r="DT199">
        <v>0</v>
      </c>
      <c r="DU199">
        <v>0</v>
      </c>
      <c r="DV199">
        <v>0</v>
      </c>
      <c r="DW199">
        <v>0</v>
      </c>
      <c r="DX199">
        <v>7</v>
      </c>
      <c r="DY199">
        <v>0</v>
      </c>
      <c r="DZ199">
        <v>0</v>
      </c>
      <c r="EA199">
        <v>0</v>
      </c>
      <c r="EB199">
        <v>0</v>
      </c>
      <c r="EC199">
        <v>0</v>
      </c>
      <c r="ED199">
        <v>0</v>
      </c>
      <c r="EE199">
        <v>0</v>
      </c>
      <c r="EF199">
        <v>0</v>
      </c>
      <c r="EG199">
        <v>0</v>
      </c>
      <c r="EH199">
        <v>0</v>
      </c>
      <c r="EI199">
        <v>0</v>
      </c>
      <c r="EJ199">
        <v>0</v>
      </c>
      <c r="EK199">
        <v>0</v>
      </c>
      <c r="EL199">
        <v>0</v>
      </c>
      <c r="EM199">
        <v>0</v>
      </c>
      <c r="EN199">
        <v>1</v>
      </c>
      <c r="EO199">
        <v>0</v>
      </c>
      <c r="EP199">
        <v>0</v>
      </c>
      <c r="EQ199">
        <v>0</v>
      </c>
      <c r="ER199">
        <v>0</v>
      </c>
    </row>
    <row r="200" spans="1:148" x14ac:dyDescent="0.3">
      <c r="A200" t="s">
        <v>1474</v>
      </c>
      <c r="B200">
        <v>2001</v>
      </c>
      <c r="C200">
        <v>99</v>
      </c>
      <c r="D200" t="s">
        <v>1475</v>
      </c>
      <c r="E200" t="s">
        <v>417</v>
      </c>
      <c r="F200" t="s">
        <v>147</v>
      </c>
      <c r="G200" t="s">
        <v>177</v>
      </c>
      <c r="H200" t="s">
        <v>418</v>
      </c>
      <c r="I200" s="1">
        <v>27522</v>
      </c>
      <c r="J200" s="4">
        <f t="shared" si="54"/>
        <v>26</v>
      </c>
      <c r="K200" t="s">
        <v>150</v>
      </c>
      <c r="L200" t="s">
        <v>150</v>
      </c>
      <c r="M200" t="s">
        <v>150</v>
      </c>
      <c r="N200" t="s">
        <v>150</v>
      </c>
      <c r="O200" t="s">
        <v>150</v>
      </c>
      <c r="P200" t="s">
        <v>419</v>
      </c>
      <c r="Q200" t="s">
        <v>1476</v>
      </c>
      <c r="R200">
        <f t="shared" si="42"/>
        <v>238</v>
      </c>
      <c r="S200" t="s">
        <v>1477</v>
      </c>
      <c r="T200" s="1">
        <v>37137</v>
      </c>
      <c r="U200" t="s">
        <v>207</v>
      </c>
      <c r="V200" t="s">
        <v>1478</v>
      </c>
      <c r="W200">
        <v>14</v>
      </c>
      <c r="X200">
        <v>3</v>
      </c>
      <c r="Y200">
        <v>0.97942386831275718</v>
      </c>
      <c r="Z200" t="s">
        <v>156</v>
      </c>
      <c r="AA200" t="s">
        <v>266</v>
      </c>
      <c r="AB200" t="s">
        <v>150</v>
      </c>
      <c r="AC200">
        <f t="shared" si="43"/>
        <v>0</v>
      </c>
      <c r="AD200">
        <v>0</v>
      </c>
      <c r="AE200">
        <f t="shared" si="44"/>
        <v>0</v>
      </c>
      <c r="AF200" t="str">
        <f t="shared" si="45"/>
        <v>NA</v>
      </c>
      <c r="AG200">
        <f>_xlfn.XLOOKUP(A200, [1]Sheet1!A:A, [1]Sheet1!I:I, "Nicht gefunden")</f>
        <v>4</v>
      </c>
      <c r="AH200">
        <f>_xlfn.XLOOKUP(A200, [1]Sheet1!A:A, [1]Sheet1!J:J, "Nicht gefunden")</f>
        <v>0.99753846153846149</v>
      </c>
      <c r="AI200">
        <f t="shared" si="46"/>
        <v>0</v>
      </c>
      <c r="AJ200">
        <f t="shared" si="47"/>
        <v>0</v>
      </c>
      <c r="AK200">
        <f t="shared" si="48"/>
        <v>0</v>
      </c>
      <c r="AL200">
        <f t="shared" si="49"/>
        <v>0</v>
      </c>
      <c r="AM200">
        <f t="shared" si="50"/>
        <v>0</v>
      </c>
      <c r="AN200">
        <f t="shared" si="51"/>
        <v>0</v>
      </c>
      <c r="AO200">
        <f t="shared" si="52"/>
        <v>0</v>
      </c>
      <c r="AP200">
        <f t="shared" si="53"/>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row>
    <row r="201" spans="1:148" x14ac:dyDescent="0.3">
      <c r="A201" t="s">
        <v>1479</v>
      </c>
      <c r="B201">
        <v>2001</v>
      </c>
      <c r="C201">
        <v>100</v>
      </c>
      <c r="D201" t="s">
        <v>1480</v>
      </c>
      <c r="E201" t="s">
        <v>1481</v>
      </c>
      <c r="F201" t="s">
        <v>187</v>
      </c>
      <c r="G201" t="s">
        <v>150</v>
      </c>
      <c r="H201" t="s">
        <v>150</v>
      </c>
      <c r="I201" t="s">
        <v>150</v>
      </c>
      <c r="J201" s="4" t="s">
        <v>150</v>
      </c>
      <c r="K201" t="s">
        <v>1482</v>
      </c>
      <c r="L201">
        <v>1993</v>
      </c>
      <c r="M201">
        <v>2025</v>
      </c>
      <c r="N201">
        <f t="shared" ref="N201:N260" si="55">M201-L201</f>
        <v>32</v>
      </c>
      <c r="O201" t="s">
        <v>188</v>
      </c>
      <c r="P201" t="s">
        <v>1483</v>
      </c>
      <c r="Q201" t="s">
        <v>1484</v>
      </c>
      <c r="R201">
        <f t="shared" si="42"/>
        <v>178</v>
      </c>
      <c r="S201" t="s">
        <v>1485</v>
      </c>
      <c r="T201" s="1">
        <v>36783</v>
      </c>
      <c r="U201" t="s">
        <v>164</v>
      </c>
      <c r="V201" t="s">
        <v>1486</v>
      </c>
      <c r="W201">
        <v>12</v>
      </c>
      <c r="X201">
        <v>30</v>
      </c>
      <c r="Y201">
        <v>0.87027027027027026</v>
      </c>
      <c r="Z201" t="s">
        <v>156</v>
      </c>
      <c r="AA201" t="s">
        <v>157</v>
      </c>
      <c r="AB201" t="s">
        <v>150</v>
      </c>
      <c r="AC201">
        <f t="shared" si="43"/>
        <v>0</v>
      </c>
      <c r="AD201">
        <v>0</v>
      </c>
      <c r="AE201">
        <f t="shared" si="44"/>
        <v>0</v>
      </c>
      <c r="AF201" t="str">
        <f t="shared" si="45"/>
        <v>NA</v>
      </c>
      <c r="AG201">
        <f>_xlfn.XLOOKUP(A201, [1]Sheet1!A:A, [1]Sheet1!I:I, "Nicht gefunden")</f>
        <v>4</v>
      </c>
      <c r="AH201">
        <f>_xlfn.XLOOKUP(A201, [1]Sheet1!A:A, [1]Sheet1!J:J, "Nicht gefunden")</f>
        <v>0.99711191335740068</v>
      </c>
      <c r="AI201">
        <f t="shared" si="46"/>
        <v>0</v>
      </c>
      <c r="AJ201">
        <f t="shared" si="47"/>
        <v>0</v>
      </c>
      <c r="AK201">
        <f t="shared" si="48"/>
        <v>0</v>
      </c>
      <c r="AL201">
        <f t="shared" si="49"/>
        <v>0</v>
      </c>
      <c r="AM201">
        <f t="shared" si="50"/>
        <v>0</v>
      </c>
      <c r="AN201">
        <f t="shared" si="51"/>
        <v>0</v>
      </c>
      <c r="AO201">
        <f t="shared" si="52"/>
        <v>0</v>
      </c>
      <c r="AP201">
        <f t="shared" si="53"/>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row>
    <row r="202" spans="1:148" hidden="1" x14ac:dyDescent="0.3">
      <c r="A202" t="s">
        <v>1487</v>
      </c>
      <c r="B202">
        <v>2002</v>
      </c>
      <c r="C202">
        <v>1</v>
      </c>
      <c r="D202" t="s">
        <v>1488</v>
      </c>
      <c r="E202" t="s">
        <v>1489</v>
      </c>
      <c r="F202" t="s">
        <v>187</v>
      </c>
      <c r="G202" t="s">
        <v>150</v>
      </c>
      <c r="H202" t="s">
        <v>150</v>
      </c>
      <c r="I202" t="s">
        <v>150</v>
      </c>
      <c r="J202" s="4" t="s">
        <v>150</v>
      </c>
      <c r="K202" t="s">
        <v>150</v>
      </c>
      <c r="L202">
        <v>1995</v>
      </c>
      <c r="M202">
        <v>2025</v>
      </c>
      <c r="N202">
        <f t="shared" si="55"/>
        <v>30</v>
      </c>
      <c r="O202" t="s">
        <v>1490</v>
      </c>
      <c r="P202" t="s">
        <v>1491</v>
      </c>
      <c r="Q202" t="s">
        <v>1492</v>
      </c>
      <c r="R202">
        <f t="shared" si="42"/>
        <v>271</v>
      </c>
      <c r="S202" t="s">
        <v>1493</v>
      </c>
      <c r="T202" s="1">
        <v>37124</v>
      </c>
      <c r="U202" t="s">
        <v>164</v>
      </c>
      <c r="V202" t="s">
        <v>1494</v>
      </c>
      <c r="W202">
        <v>32</v>
      </c>
      <c r="X202">
        <v>1</v>
      </c>
      <c r="Y202">
        <v>0.91785714285714282</v>
      </c>
      <c r="Z202" t="s">
        <v>156</v>
      </c>
      <c r="AA202" t="s">
        <v>157</v>
      </c>
      <c r="AB202" t="s">
        <v>166</v>
      </c>
      <c r="AC202">
        <f t="shared" si="43"/>
        <v>1</v>
      </c>
      <c r="AD202">
        <v>1</v>
      </c>
      <c r="AE202">
        <f t="shared" si="44"/>
        <v>0.37</v>
      </c>
      <c r="AF202" t="str">
        <f t="shared" si="45"/>
        <v>Light</v>
      </c>
      <c r="AG202">
        <f>_xlfn.XLOOKUP(A202, [1]Sheet1!A:A, [1]Sheet1!I:I, "Nicht gefunden")</f>
        <v>4</v>
      </c>
      <c r="AH202">
        <f>_xlfn.XLOOKUP(A202, [1]Sheet1!A:A, [1]Sheet1!J:J, "Nicht gefunden")</f>
        <v>0.99823399558498893</v>
      </c>
      <c r="AI202">
        <f t="shared" si="46"/>
        <v>0</v>
      </c>
      <c r="AJ202">
        <f t="shared" si="47"/>
        <v>0</v>
      </c>
      <c r="AK202">
        <f t="shared" si="48"/>
        <v>1</v>
      </c>
      <c r="AL202">
        <f t="shared" si="49"/>
        <v>0</v>
      </c>
      <c r="AM202">
        <f t="shared" si="50"/>
        <v>0</v>
      </c>
      <c r="AN202">
        <f t="shared" si="51"/>
        <v>0</v>
      </c>
      <c r="AO202">
        <f t="shared" si="52"/>
        <v>0</v>
      </c>
      <c r="AP202">
        <f t="shared" si="53"/>
        <v>1</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1</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row>
    <row r="203" spans="1:148" x14ac:dyDescent="0.3">
      <c r="A203" t="s">
        <v>1495</v>
      </c>
      <c r="B203">
        <v>2002</v>
      </c>
      <c r="C203">
        <v>2</v>
      </c>
      <c r="D203" t="s">
        <v>1496</v>
      </c>
      <c r="E203" t="s">
        <v>1497</v>
      </c>
      <c r="F203" t="s">
        <v>147</v>
      </c>
      <c r="G203" t="s">
        <v>148</v>
      </c>
      <c r="H203" t="s">
        <v>149</v>
      </c>
      <c r="I203" s="1">
        <v>29507</v>
      </c>
      <c r="J203" s="4">
        <f t="shared" si="54"/>
        <v>22</v>
      </c>
      <c r="K203" t="s">
        <v>150</v>
      </c>
      <c r="L203" t="s">
        <v>150</v>
      </c>
      <c r="M203" t="s">
        <v>150</v>
      </c>
      <c r="N203" t="s">
        <v>150</v>
      </c>
      <c r="O203" t="s">
        <v>150</v>
      </c>
      <c r="P203" t="s">
        <v>1498</v>
      </c>
      <c r="Q203" t="s">
        <v>1499</v>
      </c>
      <c r="R203">
        <f t="shared" si="42"/>
        <v>513</v>
      </c>
      <c r="S203" t="s">
        <v>1500</v>
      </c>
      <c r="T203" s="1">
        <v>37285</v>
      </c>
      <c r="U203" t="s">
        <v>182</v>
      </c>
      <c r="V203" t="s">
        <v>1501</v>
      </c>
      <c r="W203">
        <v>32</v>
      </c>
      <c r="X203">
        <v>1</v>
      </c>
      <c r="Y203">
        <v>0.97069597069597069</v>
      </c>
      <c r="Z203" t="s">
        <v>156</v>
      </c>
      <c r="AA203" t="s">
        <v>157</v>
      </c>
      <c r="AB203" t="s">
        <v>150</v>
      </c>
      <c r="AC203">
        <f t="shared" si="43"/>
        <v>0</v>
      </c>
      <c r="AD203">
        <v>0</v>
      </c>
      <c r="AE203">
        <f t="shared" si="44"/>
        <v>0</v>
      </c>
      <c r="AF203" t="str">
        <f t="shared" si="45"/>
        <v>NA</v>
      </c>
      <c r="AG203">
        <f>_xlfn.XLOOKUP(A203, [1]Sheet1!A:A, [1]Sheet1!I:I, "Nicht gefunden")</f>
        <v>4</v>
      </c>
      <c r="AH203">
        <f>_xlfn.XLOOKUP(A203, [1]Sheet1!A:A, [1]Sheet1!J:J, "Nicht gefunden")</f>
        <v>0.8772344013490726</v>
      </c>
      <c r="AI203">
        <f t="shared" si="46"/>
        <v>0</v>
      </c>
      <c r="AJ203">
        <f t="shared" si="47"/>
        <v>0</v>
      </c>
      <c r="AK203">
        <f t="shared" si="48"/>
        <v>0</v>
      </c>
      <c r="AL203">
        <f t="shared" si="49"/>
        <v>0</v>
      </c>
      <c r="AM203">
        <f t="shared" si="50"/>
        <v>0</v>
      </c>
      <c r="AN203">
        <f t="shared" si="51"/>
        <v>0</v>
      </c>
      <c r="AO203">
        <f t="shared" si="52"/>
        <v>0</v>
      </c>
      <c r="AP203">
        <f t="shared" si="5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row>
    <row r="204" spans="1:148" hidden="1" x14ac:dyDescent="0.3">
      <c r="A204" t="s">
        <v>1502</v>
      </c>
      <c r="B204">
        <v>2002</v>
      </c>
      <c r="C204">
        <v>3</v>
      </c>
      <c r="D204" t="s">
        <v>1503</v>
      </c>
      <c r="E204" t="s">
        <v>356</v>
      </c>
      <c r="F204" t="s">
        <v>147</v>
      </c>
      <c r="G204" t="s">
        <v>177</v>
      </c>
      <c r="H204" t="s">
        <v>149</v>
      </c>
      <c r="I204" s="1">
        <v>27335</v>
      </c>
      <c r="J204" s="4">
        <f t="shared" si="54"/>
        <v>28</v>
      </c>
      <c r="K204" t="s">
        <v>150</v>
      </c>
      <c r="L204" t="s">
        <v>150</v>
      </c>
      <c r="M204" t="s">
        <v>150</v>
      </c>
      <c r="N204" t="s">
        <v>150</v>
      </c>
      <c r="O204" t="s">
        <v>150</v>
      </c>
      <c r="P204" t="s">
        <v>357</v>
      </c>
      <c r="Q204" t="s">
        <v>1504</v>
      </c>
      <c r="R204">
        <f t="shared" si="42"/>
        <v>605</v>
      </c>
      <c r="S204" t="s">
        <v>1505</v>
      </c>
      <c r="T204" s="1">
        <v>37362</v>
      </c>
      <c r="U204" t="s">
        <v>360</v>
      </c>
      <c r="V204" t="s">
        <v>1506</v>
      </c>
      <c r="W204">
        <v>26</v>
      </c>
      <c r="X204">
        <v>1</v>
      </c>
      <c r="Y204">
        <v>0.85055643879173293</v>
      </c>
      <c r="Z204" t="s">
        <v>156</v>
      </c>
      <c r="AA204" t="s">
        <v>157</v>
      </c>
      <c r="AB204" t="s">
        <v>1507</v>
      </c>
      <c r="AC204">
        <f t="shared" si="43"/>
        <v>1</v>
      </c>
      <c r="AD204">
        <v>3</v>
      </c>
      <c r="AE204">
        <f t="shared" si="44"/>
        <v>0.5</v>
      </c>
      <c r="AF204" t="str">
        <f t="shared" si="45"/>
        <v>Light</v>
      </c>
      <c r="AG204">
        <f>_xlfn.XLOOKUP(A204, [1]Sheet1!A:A, [1]Sheet1!I:I, "Nicht gefunden")</f>
        <v>2</v>
      </c>
      <c r="AH204">
        <f>_xlfn.XLOOKUP(A204, [1]Sheet1!A:A, [1]Sheet1!J:J, "Nicht gefunden")</f>
        <v>0.73829457364341089</v>
      </c>
      <c r="AI204">
        <f t="shared" si="46"/>
        <v>1</v>
      </c>
      <c r="AJ204">
        <f t="shared" si="47"/>
        <v>0</v>
      </c>
      <c r="AK204">
        <f t="shared" si="48"/>
        <v>0</v>
      </c>
      <c r="AL204">
        <f t="shared" si="49"/>
        <v>1</v>
      </c>
      <c r="AM204">
        <f t="shared" si="50"/>
        <v>0</v>
      </c>
      <c r="AN204">
        <f t="shared" si="51"/>
        <v>0</v>
      </c>
      <c r="AO204">
        <f t="shared" si="52"/>
        <v>0</v>
      </c>
      <c r="AP204">
        <f t="shared" si="53"/>
        <v>1</v>
      </c>
      <c r="AQ204">
        <v>0</v>
      </c>
      <c r="AR204">
        <v>1</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1</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1</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row>
    <row r="205" spans="1:148" hidden="1" x14ac:dyDescent="0.3">
      <c r="A205" t="s">
        <v>1508</v>
      </c>
      <c r="B205">
        <v>2002</v>
      </c>
      <c r="C205">
        <v>4</v>
      </c>
      <c r="D205" t="s">
        <v>1509</v>
      </c>
      <c r="E205" t="s">
        <v>1510</v>
      </c>
      <c r="F205" t="s">
        <v>161</v>
      </c>
      <c r="G205" t="s">
        <v>150</v>
      </c>
      <c r="H205" t="s">
        <v>150</v>
      </c>
      <c r="I205" t="s">
        <v>150</v>
      </c>
      <c r="J205" s="4" t="s">
        <v>150</v>
      </c>
      <c r="K205" t="s">
        <v>150</v>
      </c>
      <c r="L205" t="s">
        <v>150</v>
      </c>
      <c r="M205" t="s">
        <v>150</v>
      </c>
      <c r="N205" t="s">
        <v>150</v>
      </c>
      <c r="O205" t="s">
        <v>150</v>
      </c>
      <c r="P205" t="s">
        <v>150</v>
      </c>
      <c r="Q205" t="s">
        <v>1511</v>
      </c>
      <c r="R205">
        <f t="shared" si="42"/>
        <v>845</v>
      </c>
      <c r="S205" t="s">
        <v>1512</v>
      </c>
      <c r="T205" s="1">
        <v>37432</v>
      </c>
      <c r="U205" t="s">
        <v>182</v>
      </c>
      <c r="V205" t="s">
        <v>1513</v>
      </c>
      <c r="W205">
        <v>25</v>
      </c>
      <c r="X205">
        <v>1</v>
      </c>
      <c r="Y205">
        <v>0.884828349944629</v>
      </c>
      <c r="Z205" t="s">
        <v>156</v>
      </c>
      <c r="AA205" t="s">
        <v>157</v>
      </c>
      <c r="AB205" t="s">
        <v>617</v>
      </c>
      <c r="AC205">
        <f t="shared" si="43"/>
        <v>1</v>
      </c>
      <c r="AD205">
        <v>1</v>
      </c>
      <c r="AE205">
        <f t="shared" si="44"/>
        <v>0.12</v>
      </c>
      <c r="AF205" t="str">
        <f t="shared" si="45"/>
        <v>Light</v>
      </c>
      <c r="AG205">
        <f>_xlfn.XLOOKUP(A205, [1]Sheet1!A:A, [1]Sheet1!I:I, "Nicht gefunden")</f>
        <v>2</v>
      </c>
      <c r="AH205">
        <f>_xlfn.XLOOKUP(A205, [1]Sheet1!A:A, [1]Sheet1!J:J, "Nicht gefunden")</f>
        <v>0.69822361546499478</v>
      </c>
      <c r="AI205">
        <f t="shared" si="46"/>
        <v>0</v>
      </c>
      <c r="AJ205">
        <f t="shared" si="47"/>
        <v>0</v>
      </c>
      <c r="AK205">
        <f t="shared" si="48"/>
        <v>0</v>
      </c>
      <c r="AL205">
        <f t="shared" si="49"/>
        <v>0</v>
      </c>
      <c r="AM205">
        <f t="shared" si="50"/>
        <v>0</v>
      </c>
      <c r="AN205">
        <f t="shared" si="51"/>
        <v>1</v>
      </c>
      <c r="AO205">
        <f t="shared" si="52"/>
        <v>0</v>
      </c>
      <c r="AP205">
        <f t="shared" si="53"/>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1</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row>
    <row r="206" spans="1:148" x14ac:dyDescent="0.3">
      <c r="A206" t="s">
        <v>1514</v>
      </c>
      <c r="B206">
        <v>2002</v>
      </c>
      <c r="C206">
        <v>5</v>
      </c>
      <c r="D206" t="s">
        <v>1515</v>
      </c>
      <c r="E206" t="s">
        <v>1516</v>
      </c>
      <c r="F206" t="s">
        <v>187</v>
      </c>
      <c r="G206" t="s">
        <v>150</v>
      </c>
      <c r="H206" t="s">
        <v>150</v>
      </c>
      <c r="I206" t="s">
        <v>150</v>
      </c>
      <c r="J206" s="4" t="s">
        <v>150</v>
      </c>
      <c r="K206" t="s">
        <v>150</v>
      </c>
      <c r="L206">
        <v>1996</v>
      </c>
      <c r="M206">
        <v>2025</v>
      </c>
      <c r="N206">
        <f t="shared" si="55"/>
        <v>29</v>
      </c>
      <c r="O206" t="s">
        <v>188</v>
      </c>
      <c r="P206" t="s">
        <v>1517</v>
      </c>
      <c r="Q206" t="s">
        <v>1518</v>
      </c>
      <c r="R206">
        <f t="shared" si="42"/>
        <v>243</v>
      </c>
      <c r="S206" t="s">
        <v>1519</v>
      </c>
      <c r="T206" s="1">
        <v>37032</v>
      </c>
      <c r="U206" t="s">
        <v>164</v>
      </c>
      <c r="V206" t="s">
        <v>1520</v>
      </c>
      <c r="W206">
        <v>37</v>
      </c>
      <c r="X206">
        <v>5</v>
      </c>
      <c r="Y206">
        <v>0.94552529182879375</v>
      </c>
      <c r="Z206" t="s">
        <v>156</v>
      </c>
      <c r="AA206" t="s">
        <v>157</v>
      </c>
      <c r="AB206" t="s">
        <v>150</v>
      </c>
      <c r="AC206">
        <f t="shared" si="43"/>
        <v>0</v>
      </c>
      <c r="AD206">
        <v>0</v>
      </c>
      <c r="AE206">
        <f t="shared" si="44"/>
        <v>0</v>
      </c>
      <c r="AF206" t="str">
        <f t="shared" si="45"/>
        <v>NA</v>
      </c>
      <c r="AG206">
        <f>_xlfn.XLOOKUP(A206, [1]Sheet1!A:A, [1]Sheet1!I:I, "Nicht gefunden")</f>
        <v>4</v>
      </c>
      <c r="AH206">
        <f>_xlfn.XLOOKUP(A206, [1]Sheet1!A:A, [1]Sheet1!J:J, "Nicht gefunden")</f>
        <v>0.92911392405063287</v>
      </c>
      <c r="AI206">
        <f t="shared" si="46"/>
        <v>0</v>
      </c>
      <c r="AJ206">
        <f t="shared" si="47"/>
        <v>0</v>
      </c>
      <c r="AK206">
        <f t="shared" si="48"/>
        <v>0</v>
      </c>
      <c r="AL206">
        <f t="shared" si="49"/>
        <v>0</v>
      </c>
      <c r="AM206">
        <f t="shared" si="50"/>
        <v>0</v>
      </c>
      <c r="AN206">
        <f t="shared" si="51"/>
        <v>0</v>
      </c>
      <c r="AO206">
        <f t="shared" si="52"/>
        <v>0</v>
      </c>
      <c r="AP206">
        <f t="shared" si="53"/>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row>
    <row r="207" spans="1:148" x14ac:dyDescent="0.3">
      <c r="A207" t="s">
        <v>1521</v>
      </c>
      <c r="B207">
        <v>2002</v>
      </c>
      <c r="C207">
        <v>6</v>
      </c>
      <c r="D207" t="s">
        <v>1522</v>
      </c>
      <c r="E207" t="s">
        <v>1523</v>
      </c>
      <c r="F207" t="s">
        <v>147</v>
      </c>
      <c r="G207" t="s">
        <v>148</v>
      </c>
      <c r="H207" t="s">
        <v>149</v>
      </c>
      <c r="I207" s="1">
        <v>29449</v>
      </c>
      <c r="J207" s="4">
        <f t="shared" si="54"/>
        <v>22</v>
      </c>
      <c r="K207" t="s">
        <v>150</v>
      </c>
      <c r="L207" t="s">
        <v>150</v>
      </c>
      <c r="M207" t="s">
        <v>150</v>
      </c>
      <c r="N207" t="s">
        <v>150</v>
      </c>
      <c r="O207" t="s">
        <v>150</v>
      </c>
      <c r="P207" t="s">
        <v>1524</v>
      </c>
      <c r="Q207" t="s">
        <v>1525</v>
      </c>
      <c r="R207">
        <f t="shared" si="42"/>
        <v>267</v>
      </c>
      <c r="S207" t="s">
        <v>1526</v>
      </c>
      <c r="T207" s="1">
        <v>37299</v>
      </c>
      <c r="U207" t="s">
        <v>207</v>
      </c>
      <c r="V207" t="s">
        <v>1527</v>
      </c>
      <c r="W207">
        <v>41</v>
      </c>
      <c r="X207">
        <v>5</v>
      </c>
      <c r="Y207">
        <v>0.92553191489361697</v>
      </c>
      <c r="Z207" t="s">
        <v>156</v>
      </c>
      <c r="AA207" t="s">
        <v>157</v>
      </c>
      <c r="AB207" t="s">
        <v>150</v>
      </c>
      <c r="AC207">
        <f t="shared" si="43"/>
        <v>0</v>
      </c>
      <c r="AD207">
        <v>0</v>
      </c>
      <c r="AE207">
        <f t="shared" si="44"/>
        <v>0</v>
      </c>
      <c r="AF207" t="str">
        <f t="shared" si="45"/>
        <v>NA</v>
      </c>
      <c r="AG207">
        <f>_xlfn.XLOOKUP(A207, [1]Sheet1!A:A, [1]Sheet1!I:I, "Nicht gefunden")</f>
        <v>4</v>
      </c>
      <c r="AH207">
        <f>_xlfn.XLOOKUP(A207, [1]Sheet1!A:A, [1]Sheet1!J:J, "Nicht gefunden")</f>
        <v>0.9978779840848806</v>
      </c>
      <c r="AI207">
        <f t="shared" si="46"/>
        <v>0</v>
      </c>
      <c r="AJ207">
        <f t="shared" si="47"/>
        <v>0</v>
      </c>
      <c r="AK207">
        <f t="shared" si="48"/>
        <v>0</v>
      </c>
      <c r="AL207">
        <f t="shared" si="49"/>
        <v>0</v>
      </c>
      <c r="AM207">
        <f t="shared" si="50"/>
        <v>0</v>
      </c>
      <c r="AN207">
        <f t="shared" si="51"/>
        <v>0</v>
      </c>
      <c r="AO207">
        <f t="shared" si="52"/>
        <v>0</v>
      </c>
      <c r="AP207">
        <f t="shared" si="53"/>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row>
    <row r="208" spans="1:148" x14ac:dyDescent="0.3">
      <c r="A208" t="s">
        <v>1528</v>
      </c>
      <c r="B208">
        <v>2002</v>
      </c>
      <c r="C208">
        <v>7</v>
      </c>
      <c r="D208" t="s">
        <v>1529</v>
      </c>
      <c r="E208" t="s">
        <v>1530</v>
      </c>
      <c r="F208" t="s">
        <v>187</v>
      </c>
      <c r="G208" t="s">
        <v>150</v>
      </c>
      <c r="H208" t="s">
        <v>150</v>
      </c>
      <c r="I208" t="s">
        <v>150</v>
      </c>
      <c r="J208" s="4" t="s">
        <v>150</v>
      </c>
      <c r="K208" t="s">
        <v>150</v>
      </c>
      <c r="L208">
        <v>1996</v>
      </c>
      <c r="M208">
        <v>2025</v>
      </c>
      <c r="N208">
        <f t="shared" si="55"/>
        <v>29</v>
      </c>
      <c r="O208" t="s">
        <v>188</v>
      </c>
      <c r="P208" t="s">
        <v>1531</v>
      </c>
      <c r="Q208" t="s">
        <v>1532</v>
      </c>
      <c r="R208">
        <f t="shared" si="42"/>
        <v>298</v>
      </c>
      <c r="S208" t="s">
        <v>1533</v>
      </c>
      <c r="T208" s="1">
        <v>36823</v>
      </c>
      <c r="U208" t="s">
        <v>164</v>
      </c>
      <c r="V208" t="s">
        <v>1534</v>
      </c>
      <c r="W208">
        <v>29</v>
      </c>
      <c r="X208">
        <v>2</v>
      </c>
      <c r="Y208">
        <v>0.93333333333333335</v>
      </c>
      <c r="Z208" t="s">
        <v>156</v>
      </c>
      <c r="AA208" t="s">
        <v>157</v>
      </c>
      <c r="AB208" t="s">
        <v>150</v>
      </c>
      <c r="AC208">
        <f t="shared" si="43"/>
        <v>0</v>
      </c>
      <c r="AD208">
        <v>0</v>
      </c>
      <c r="AE208">
        <f t="shared" si="44"/>
        <v>0</v>
      </c>
      <c r="AF208" t="str">
        <f t="shared" si="45"/>
        <v>NA</v>
      </c>
      <c r="AG208">
        <f>_xlfn.XLOOKUP(A208, [1]Sheet1!A:A, [1]Sheet1!I:I, "Nicht gefunden")</f>
        <v>4</v>
      </c>
      <c r="AH208">
        <f>_xlfn.XLOOKUP(A208, [1]Sheet1!A:A, [1]Sheet1!J:J, "Nicht gefunden")</f>
        <v>0.99811764705882355</v>
      </c>
      <c r="AI208">
        <f t="shared" si="46"/>
        <v>0</v>
      </c>
      <c r="AJ208">
        <f t="shared" si="47"/>
        <v>0</v>
      </c>
      <c r="AK208">
        <f t="shared" si="48"/>
        <v>0</v>
      </c>
      <c r="AL208">
        <f t="shared" si="49"/>
        <v>0</v>
      </c>
      <c r="AM208">
        <f t="shared" si="50"/>
        <v>0</v>
      </c>
      <c r="AN208">
        <f t="shared" si="51"/>
        <v>0</v>
      </c>
      <c r="AO208">
        <f t="shared" si="52"/>
        <v>0</v>
      </c>
      <c r="AP208">
        <f t="shared" si="53"/>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row>
    <row r="209" spans="1:148" hidden="1" x14ac:dyDescent="0.3">
      <c r="A209" t="s">
        <v>1535</v>
      </c>
      <c r="B209">
        <v>2002</v>
      </c>
      <c r="C209">
        <v>8</v>
      </c>
      <c r="D209" t="s">
        <v>1536</v>
      </c>
      <c r="E209" t="s">
        <v>1537</v>
      </c>
      <c r="F209" t="s">
        <v>161</v>
      </c>
      <c r="G209" t="s">
        <v>150</v>
      </c>
      <c r="H209" t="s">
        <v>150</v>
      </c>
      <c r="I209" t="s">
        <v>150</v>
      </c>
      <c r="J209" s="4" t="s">
        <v>150</v>
      </c>
      <c r="K209" t="s">
        <v>150</v>
      </c>
      <c r="L209" t="s">
        <v>150</v>
      </c>
      <c r="M209" t="s">
        <v>150</v>
      </c>
      <c r="N209" t="s">
        <v>150</v>
      </c>
      <c r="O209" t="s">
        <v>150</v>
      </c>
      <c r="P209" t="s">
        <v>150</v>
      </c>
      <c r="Q209" t="s">
        <v>1538</v>
      </c>
      <c r="R209">
        <f t="shared" si="42"/>
        <v>606</v>
      </c>
      <c r="S209" t="s">
        <v>1539</v>
      </c>
      <c r="T209" s="1">
        <v>37292</v>
      </c>
      <c r="U209" t="s">
        <v>360</v>
      </c>
      <c r="V209" t="s">
        <v>1540</v>
      </c>
      <c r="W209">
        <v>28</v>
      </c>
      <c r="X209">
        <v>2</v>
      </c>
      <c r="Y209">
        <v>0.91512345679012341</v>
      </c>
      <c r="Z209" t="s">
        <v>156</v>
      </c>
      <c r="AA209" t="s">
        <v>157</v>
      </c>
      <c r="AB209" t="s">
        <v>1541</v>
      </c>
      <c r="AC209">
        <f t="shared" si="43"/>
        <v>1</v>
      </c>
      <c r="AD209">
        <v>4</v>
      </c>
      <c r="AE209">
        <f t="shared" si="44"/>
        <v>0.66</v>
      </c>
      <c r="AF209" t="str">
        <f t="shared" si="45"/>
        <v>Light</v>
      </c>
      <c r="AG209">
        <f>_xlfn.XLOOKUP(A209, [1]Sheet1!A:A, [1]Sheet1!I:I, "Nicht gefunden")</f>
        <v>3</v>
      </c>
      <c r="AH209">
        <f>_xlfn.XLOOKUP(A209, [1]Sheet1!A:A, [1]Sheet1!J:J, "Nicht gefunden")</f>
        <v>0.51659574468085101</v>
      </c>
      <c r="AI209">
        <f t="shared" si="46"/>
        <v>0</v>
      </c>
      <c r="AJ209">
        <f t="shared" si="47"/>
        <v>0</v>
      </c>
      <c r="AK209">
        <f t="shared" si="48"/>
        <v>0</v>
      </c>
      <c r="AL209">
        <f t="shared" si="49"/>
        <v>1</v>
      </c>
      <c r="AM209">
        <f t="shared" si="50"/>
        <v>0</v>
      </c>
      <c r="AN209">
        <f t="shared" si="51"/>
        <v>1</v>
      </c>
      <c r="AO209">
        <f t="shared" si="52"/>
        <v>1</v>
      </c>
      <c r="AP209">
        <f t="shared" si="53"/>
        <v>1</v>
      </c>
      <c r="AQ209">
        <v>0</v>
      </c>
      <c r="AR209">
        <v>0</v>
      </c>
      <c r="AS209">
        <v>0</v>
      </c>
      <c r="AT209">
        <v>0</v>
      </c>
      <c r="AU209">
        <v>0</v>
      </c>
      <c r="AV209">
        <v>0</v>
      </c>
      <c r="AW209">
        <v>0</v>
      </c>
      <c r="AX209">
        <v>0</v>
      </c>
      <c r="AY209">
        <v>0</v>
      </c>
      <c r="AZ209">
        <v>0</v>
      </c>
      <c r="BA209">
        <v>0</v>
      </c>
      <c r="BB209">
        <v>0</v>
      </c>
      <c r="BC209">
        <v>0</v>
      </c>
      <c r="BD209">
        <v>0</v>
      </c>
      <c r="BE209">
        <v>0</v>
      </c>
      <c r="BF209">
        <v>0</v>
      </c>
      <c r="BG209">
        <v>0</v>
      </c>
      <c r="BH209">
        <v>1</v>
      </c>
      <c r="BI209">
        <v>1</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1</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1</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row>
    <row r="210" spans="1:148" x14ac:dyDescent="0.3">
      <c r="A210" t="s">
        <v>1542</v>
      </c>
      <c r="B210">
        <v>2002</v>
      </c>
      <c r="C210">
        <v>9</v>
      </c>
      <c r="D210" t="s">
        <v>1543</v>
      </c>
      <c r="E210" t="s">
        <v>952</v>
      </c>
      <c r="F210" t="s">
        <v>147</v>
      </c>
      <c r="G210" t="s">
        <v>177</v>
      </c>
      <c r="H210" t="s">
        <v>149</v>
      </c>
      <c r="I210" s="1">
        <v>28777</v>
      </c>
      <c r="J210" s="4">
        <f t="shared" si="54"/>
        <v>23</v>
      </c>
      <c r="K210" t="s">
        <v>150</v>
      </c>
      <c r="L210" t="s">
        <v>150</v>
      </c>
      <c r="M210" t="s">
        <v>150</v>
      </c>
      <c r="N210" t="s">
        <v>150</v>
      </c>
      <c r="O210" t="s">
        <v>150</v>
      </c>
      <c r="P210" t="s">
        <v>953</v>
      </c>
      <c r="Q210" t="s">
        <v>1544</v>
      </c>
      <c r="R210">
        <f t="shared" si="42"/>
        <v>456</v>
      </c>
      <c r="S210" t="s">
        <v>1545</v>
      </c>
      <c r="T210" s="1">
        <v>37110</v>
      </c>
      <c r="U210" t="s">
        <v>182</v>
      </c>
      <c r="V210" t="s">
        <v>1546</v>
      </c>
      <c r="W210">
        <v>17</v>
      </c>
      <c r="X210">
        <v>1</v>
      </c>
      <c r="Y210">
        <v>0.96530612244897962</v>
      </c>
      <c r="Z210" t="s">
        <v>156</v>
      </c>
      <c r="AA210" t="s">
        <v>157</v>
      </c>
      <c r="AB210" t="s">
        <v>150</v>
      </c>
      <c r="AC210">
        <f t="shared" si="43"/>
        <v>0</v>
      </c>
      <c r="AD210">
        <v>0</v>
      </c>
      <c r="AE210">
        <f t="shared" si="44"/>
        <v>0</v>
      </c>
      <c r="AF210" t="str">
        <f t="shared" si="45"/>
        <v>NA</v>
      </c>
      <c r="AG210">
        <f>_xlfn.XLOOKUP(A210, [1]Sheet1!A:A, [1]Sheet1!I:I, "Nicht gefunden")</f>
        <v>4</v>
      </c>
      <c r="AH210">
        <f>_xlfn.XLOOKUP(A210, [1]Sheet1!A:A, [1]Sheet1!J:J, "Nicht gefunden")</f>
        <v>0.71923890063424945</v>
      </c>
      <c r="AI210">
        <f t="shared" si="46"/>
        <v>0</v>
      </c>
      <c r="AJ210">
        <f t="shared" si="47"/>
        <v>0</v>
      </c>
      <c r="AK210">
        <f t="shared" si="48"/>
        <v>0</v>
      </c>
      <c r="AL210">
        <f t="shared" si="49"/>
        <v>0</v>
      </c>
      <c r="AM210">
        <f t="shared" si="50"/>
        <v>0</v>
      </c>
      <c r="AN210">
        <f t="shared" si="51"/>
        <v>0</v>
      </c>
      <c r="AO210">
        <f t="shared" si="52"/>
        <v>0</v>
      </c>
      <c r="AP210">
        <f t="shared" si="53"/>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row>
    <row r="211" spans="1:148" x14ac:dyDescent="0.3">
      <c r="A211" t="s">
        <v>1547</v>
      </c>
      <c r="B211">
        <v>2002</v>
      </c>
      <c r="C211">
        <v>10</v>
      </c>
      <c r="D211" t="s">
        <v>1548</v>
      </c>
      <c r="E211" t="s">
        <v>1549</v>
      </c>
      <c r="F211" t="s">
        <v>187</v>
      </c>
      <c r="G211" t="s">
        <v>150</v>
      </c>
      <c r="H211" t="s">
        <v>150</v>
      </c>
      <c r="I211" t="s">
        <v>150</v>
      </c>
      <c r="J211" s="4" t="s">
        <v>150</v>
      </c>
      <c r="K211" t="s">
        <v>150</v>
      </c>
      <c r="L211">
        <v>1993</v>
      </c>
      <c r="M211">
        <v>2025</v>
      </c>
      <c r="N211">
        <f t="shared" si="55"/>
        <v>32</v>
      </c>
      <c r="O211" t="s">
        <v>188</v>
      </c>
      <c r="P211" t="s">
        <v>1550</v>
      </c>
      <c r="Q211" t="s">
        <v>1551</v>
      </c>
      <c r="R211">
        <f t="shared" si="42"/>
        <v>347</v>
      </c>
      <c r="S211" t="s">
        <v>1552</v>
      </c>
      <c r="T211" s="1">
        <v>37193</v>
      </c>
      <c r="U211" t="s">
        <v>164</v>
      </c>
      <c r="V211" t="s">
        <v>1553</v>
      </c>
      <c r="W211">
        <v>36</v>
      </c>
      <c r="X211">
        <v>5</v>
      </c>
      <c r="Y211">
        <v>0.96368715083798884</v>
      </c>
      <c r="Z211" t="s">
        <v>156</v>
      </c>
      <c r="AA211" t="s">
        <v>157</v>
      </c>
      <c r="AB211" t="s">
        <v>150</v>
      </c>
      <c r="AC211">
        <f t="shared" si="43"/>
        <v>0</v>
      </c>
      <c r="AD211">
        <v>0</v>
      </c>
      <c r="AE211">
        <f t="shared" si="44"/>
        <v>0</v>
      </c>
      <c r="AF211" t="str">
        <f t="shared" si="45"/>
        <v>NA</v>
      </c>
      <c r="AG211">
        <f>_xlfn.XLOOKUP(A211, [1]Sheet1!A:A, [1]Sheet1!I:I, "Nicht gefunden")</f>
        <v>4</v>
      </c>
      <c r="AH211">
        <f>_xlfn.XLOOKUP(A211, [1]Sheet1!A:A, [1]Sheet1!J:J, "Nicht gefunden")</f>
        <v>0.99816933638443939</v>
      </c>
      <c r="AI211">
        <f t="shared" si="46"/>
        <v>0</v>
      </c>
      <c r="AJ211">
        <f t="shared" si="47"/>
        <v>0</v>
      </c>
      <c r="AK211">
        <f t="shared" si="48"/>
        <v>0</v>
      </c>
      <c r="AL211">
        <f t="shared" si="49"/>
        <v>0</v>
      </c>
      <c r="AM211">
        <f t="shared" si="50"/>
        <v>0</v>
      </c>
      <c r="AN211">
        <f t="shared" si="51"/>
        <v>0</v>
      </c>
      <c r="AO211">
        <f t="shared" si="52"/>
        <v>0</v>
      </c>
      <c r="AP211">
        <f t="shared" si="53"/>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row>
    <row r="212" spans="1:148" x14ac:dyDescent="0.3">
      <c r="A212" t="s">
        <v>1554</v>
      </c>
      <c r="B212">
        <v>2002</v>
      </c>
      <c r="C212">
        <v>11</v>
      </c>
      <c r="D212" t="s">
        <v>1555</v>
      </c>
      <c r="E212" t="s">
        <v>1556</v>
      </c>
      <c r="F212" t="s">
        <v>147</v>
      </c>
      <c r="G212" t="s">
        <v>148</v>
      </c>
      <c r="H212" t="s">
        <v>349</v>
      </c>
      <c r="I212" s="1">
        <v>30952</v>
      </c>
      <c r="J212" s="4">
        <f t="shared" si="54"/>
        <v>18</v>
      </c>
      <c r="K212" t="s">
        <v>150</v>
      </c>
      <c r="L212" t="s">
        <v>150</v>
      </c>
      <c r="M212" t="s">
        <v>150</v>
      </c>
      <c r="N212" t="s">
        <v>150</v>
      </c>
      <c r="O212" t="s">
        <v>150</v>
      </c>
      <c r="P212" t="s">
        <v>1557</v>
      </c>
      <c r="Q212" t="s">
        <v>1558</v>
      </c>
      <c r="R212">
        <f t="shared" si="42"/>
        <v>323</v>
      </c>
      <c r="S212" t="s">
        <v>1559</v>
      </c>
      <c r="T212" s="1">
        <v>37369</v>
      </c>
      <c r="U212" t="s">
        <v>207</v>
      </c>
      <c r="V212" t="s">
        <v>1560</v>
      </c>
      <c r="W212">
        <v>31</v>
      </c>
      <c r="X212">
        <v>2</v>
      </c>
      <c r="Y212">
        <v>0.92458100558659218</v>
      </c>
      <c r="Z212" t="s">
        <v>156</v>
      </c>
      <c r="AA212" t="s">
        <v>157</v>
      </c>
      <c r="AB212" t="s">
        <v>150</v>
      </c>
      <c r="AC212">
        <f t="shared" si="43"/>
        <v>0</v>
      </c>
      <c r="AD212">
        <v>0</v>
      </c>
      <c r="AE212">
        <f t="shared" si="44"/>
        <v>0</v>
      </c>
      <c r="AF212" t="str">
        <f t="shared" si="45"/>
        <v>NA</v>
      </c>
      <c r="AG212">
        <f>_xlfn.XLOOKUP(A212, [1]Sheet1!A:A, [1]Sheet1!I:I, "Nicht gefunden")</f>
        <v>4</v>
      </c>
      <c r="AH212">
        <f>_xlfn.XLOOKUP(A212, [1]Sheet1!A:A, [1]Sheet1!J:J, "Nicht gefunden")</f>
        <v>0.62522522522522517</v>
      </c>
      <c r="AI212">
        <f t="shared" si="46"/>
        <v>0</v>
      </c>
      <c r="AJ212">
        <f t="shared" si="47"/>
        <v>0</v>
      </c>
      <c r="AK212">
        <f t="shared" si="48"/>
        <v>0</v>
      </c>
      <c r="AL212">
        <f t="shared" si="49"/>
        <v>0</v>
      </c>
      <c r="AM212">
        <f t="shared" si="50"/>
        <v>0</v>
      </c>
      <c r="AN212">
        <f t="shared" si="51"/>
        <v>0</v>
      </c>
      <c r="AO212">
        <f t="shared" si="52"/>
        <v>0</v>
      </c>
      <c r="AP212">
        <f t="shared" si="53"/>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row>
    <row r="213" spans="1:148" hidden="1" x14ac:dyDescent="0.3">
      <c r="A213" t="s">
        <v>1561</v>
      </c>
      <c r="B213">
        <v>2002</v>
      </c>
      <c r="C213">
        <v>12</v>
      </c>
      <c r="D213" t="s">
        <v>1562</v>
      </c>
      <c r="E213" t="s">
        <v>1563</v>
      </c>
      <c r="F213" t="s">
        <v>161</v>
      </c>
      <c r="G213" t="s">
        <v>150</v>
      </c>
      <c r="H213" t="s">
        <v>150</v>
      </c>
      <c r="I213" t="s">
        <v>150</v>
      </c>
      <c r="J213" s="4" t="s">
        <v>150</v>
      </c>
      <c r="K213" t="s">
        <v>150</v>
      </c>
      <c r="L213" t="s">
        <v>150</v>
      </c>
      <c r="M213" t="s">
        <v>150</v>
      </c>
      <c r="N213" t="s">
        <v>150</v>
      </c>
      <c r="O213" t="s">
        <v>150</v>
      </c>
      <c r="P213" t="s">
        <v>150</v>
      </c>
      <c r="Q213" t="s">
        <v>1564</v>
      </c>
      <c r="R213">
        <f t="shared" si="42"/>
        <v>634</v>
      </c>
      <c r="S213" t="s">
        <v>1565</v>
      </c>
      <c r="T213" s="1">
        <v>37194</v>
      </c>
      <c r="U213" t="s">
        <v>360</v>
      </c>
      <c r="V213" t="s">
        <v>1566</v>
      </c>
      <c r="W213">
        <v>20</v>
      </c>
      <c r="X213">
        <v>1</v>
      </c>
      <c r="Y213">
        <v>0.92307692307692313</v>
      </c>
      <c r="Z213" t="s">
        <v>156</v>
      </c>
      <c r="AA213" t="s">
        <v>157</v>
      </c>
      <c r="AB213" t="s">
        <v>1567</v>
      </c>
      <c r="AC213">
        <f t="shared" si="43"/>
        <v>1</v>
      </c>
      <c r="AD213">
        <v>12</v>
      </c>
      <c r="AE213">
        <f t="shared" si="44"/>
        <v>1.89</v>
      </c>
      <c r="AF213" t="str">
        <f t="shared" si="45"/>
        <v>Light</v>
      </c>
      <c r="AG213">
        <f>_xlfn.XLOOKUP(A213, [1]Sheet1!A:A, [1]Sheet1!I:I, "Nicht gefunden")</f>
        <v>3</v>
      </c>
      <c r="AH213">
        <f>_xlfn.XLOOKUP(A213, [1]Sheet1!A:A, [1]Sheet1!J:J, "Nicht gefunden")</f>
        <v>0.38840236686390528</v>
      </c>
      <c r="AI213">
        <f t="shared" si="46"/>
        <v>2</v>
      </c>
      <c r="AJ213">
        <f t="shared" si="47"/>
        <v>2</v>
      </c>
      <c r="AK213">
        <f t="shared" si="48"/>
        <v>0</v>
      </c>
      <c r="AL213">
        <f t="shared" si="49"/>
        <v>4</v>
      </c>
      <c r="AM213">
        <f t="shared" si="50"/>
        <v>2</v>
      </c>
      <c r="AN213">
        <f t="shared" si="51"/>
        <v>1</v>
      </c>
      <c r="AO213">
        <f t="shared" si="52"/>
        <v>0</v>
      </c>
      <c r="AP213">
        <f t="shared" si="53"/>
        <v>1</v>
      </c>
      <c r="AQ213">
        <v>0</v>
      </c>
      <c r="AR213">
        <v>2</v>
      </c>
      <c r="AS213">
        <v>0</v>
      </c>
      <c r="AT213">
        <v>0</v>
      </c>
      <c r="AU213">
        <v>0</v>
      </c>
      <c r="AV213">
        <v>0</v>
      </c>
      <c r="AW213">
        <v>0</v>
      </c>
      <c r="AX213">
        <v>0</v>
      </c>
      <c r="AY213">
        <v>0</v>
      </c>
      <c r="AZ213">
        <v>0</v>
      </c>
      <c r="BA213">
        <v>0</v>
      </c>
      <c r="BB213">
        <v>0</v>
      </c>
      <c r="BC213">
        <v>2</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1</v>
      </c>
      <c r="BZ213">
        <v>0</v>
      </c>
      <c r="CA213">
        <v>0</v>
      </c>
      <c r="CB213">
        <v>0</v>
      </c>
      <c r="CC213">
        <v>0</v>
      </c>
      <c r="CD213">
        <v>0</v>
      </c>
      <c r="CE213">
        <v>0</v>
      </c>
      <c r="CF213">
        <v>0</v>
      </c>
      <c r="CG213">
        <v>0</v>
      </c>
      <c r="CH213">
        <v>0</v>
      </c>
      <c r="CI213">
        <v>0</v>
      </c>
      <c r="CJ213">
        <v>1</v>
      </c>
      <c r="CK213">
        <v>0</v>
      </c>
      <c r="CL213">
        <v>0</v>
      </c>
      <c r="CM213">
        <v>0</v>
      </c>
      <c r="CN213">
        <v>0</v>
      </c>
      <c r="CO213">
        <v>0</v>
      </c>
      <c r="CP213">
        <v>1</v>
      </c>
      <c r="CQ213">
        <v>0</v>
      </c>
      <c r="CR213">
        <v>0</v>
      </c>
      <c r="CS213">
        <v>0</v>
      </c>
      <c r="CT213">
        <v>0</v>
      </c>
      <c r="CU213">
        <v>0</v>
      </c>
      <c r="CV213">
        <v>0</v>
      </c>
      <c r="CW213">
        <v>2</v>
      </c>
      <c r="CX213">
        <v>0</v>
      </c>
      <c r="CY213">
        <v>0</v>
      </c>
      <c r="CZ213">
        <v>0</v>
      </c>
      <c r="DA213">
        <v>0</v>
      </c>
      <c r="DB213">
        <v>0</v>
      </c>
      <c r="DC213">
        <v>0</v>
      </c>
      <c r="DD213">
        <v>0</v>
      </c>
      <c r="DE213">
        <v>0</v>
      </c>
      <c r="DF213">
        <v>0</v>
      </c>
      <c r="DG213">
        <v>0</v>
      </c>
      <c r="DH213">
        <v>0</v>
      </c>
      <c r="DI213">
        <v>0</v>
      </c>
      <c r="DJ213">
        <v>0</v>
      </c>
      <c r="DK213">
        <v>2</v>
      </c>
      <c r="DL213">
        <v>0</v>
      </c>
      <c r="DM213">
        <v>1</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row>
    <row r="214" spans="1:148" hidden="1" x14ac:dyDescent="0.3">
      <c r="A214" t="s">
        <v>1568</v>
      </c>
      <c r="B214">
        <v>2002</v>
      </c>
      <c r="C214">
        <v>13</v>
      </c>
      <c r="D214" t="s">
        <v>1569</v>
      </c>
      <c r="E214" t="s">
        <v>888</v>
      </c>
      <c r="F214" t="s">
        <v>161</v>
      </c>
      <c r="G214" t="s">
        <v>150</v>
      </c>
      <c r="H214" t="s">
        <v>150</v>
      </c>
      <c r="I214" t="s">
        <v>150</v>
      </c>
      <c r="J214" s="4" t="s">
        <v>150</v>
      </c>
      <c r="K214" t="s">
        <v>150</v>
      </c>
      <c r="L214" t="s">
        <v>150</v>
      </c>
      <c r="M214" t="s">
        <v>150</v>
      </c>
      <c r="N214" t="s">
        <v>150</v>
      </c>
      <c r="O214" t="s">
        <v>150</v>
      </c>
      <c r="P214" t="s">
        <v>150</v>
      </c>
      <c r="Q214" t="s">
        <v>1570</v>
      </c>
      <c r="R214">
        <f t="shared" si="42"/>
        <v>472</v>
      </c>
      <c r="S214" t="s">
        <v>1571</v>
      </c>
      <c r="T214" s="1">
        <v>37319</v>
      </c>
      <c r="U214" t="s">
        <v>182</v>
      </c>
      <c r="V214" t="s">
        <v>1572</v>
      </c>
      <c r="W214">
        <v>26</v>
      </c>
      <c r="X214">
        <v>1</v>
      </c>
      <c r="Y214">
        <v>0.87671232876712324</v>
      </c>
      <c r="Z214" t="s">
        <v>156</v>
      </c>
      <c r="AA214" t="s">
        <v>157</v>
      </c>
      <c r="AB214" t="s">
        <v>602</v>
      </c>
      <c r="AC214">
        <f t="shared" si="43"/>
        <v>1</v>
      </c>
      <c r="AD214">
        <v>2</v>
      </c>
      <c r="AE214">
        <f t="shared" si="44"/>
        <v>0.42</v>
      </c>
      <c r="AF214" t="str">
        <f t="shared" si="45"/>
        <v>Light</v>
      </c>
      <c r="AG214">
        <f>_xlfn.XLOOKUP(A214, [1]Sheet1!A:A, [1]Sheet1!I:I, "Nicht gefunden")</f>
        <v>4</v>
      </c>
      <c r="AH214">
        <f>_xlfn.XLOOKUP(A214, [1]Sheet1!A:A, [1]Sheet1!J:J, "Nicht gefunden")</f>
        <v>0.38963893249607529</v>
      </c>
      <c r="AI214">
        <f t="shared" si="46"/>
        <v>1</v>
      </c>
      <c r="AJ214">
        <f t="shared" si="47"/>
        <v>0</v>
      </c>
      <c r="AK214">
        <f t="shared" si="48"/>
        <v>1</v>
      </c>
      <c r="AL214">
        <f t="shared" si="49"/>
        <v>0</v>
      </c>
      <c r="AM214">
        <f t="shared" si="50"/>
        <v>0</v>
      </c>
      <c r="AN214">
        <f t="shared" si="51"/>
        <v>0</v>
      </c>
      <c r="AO214">
        <f t="shared" si="52"/>
        <v>0</v>
      </c>
      <c r="AP214">
        <f t="shared" si="53"/>
        <v>1</v>
      </c>
      <c r="AQ214">
        <v>0</v>
      </c>
      <c r="AR214">
        <v>1</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1</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row>
    <row r="215" spans="1:148" x14ac:dyDescent="0.3">
      <c r="A215" t="s">
        <v>1573</v>
      </c>
      <c r="B215">
        <v>2002</v>
      </c>
      <c r="C215">
        <v>14</v>
      </c>
      <c r="D215" t="s">
        <v>1574</v>
      </c>
      <c r="E215" t="s">
        <v>1575</v>
      </c>
      <c r="F215" t="s">
        <v>187</v>
      </c>
      <c r="G215" t="s">
        <v>150</v>
      </c>
      <c r="H215" t="s">
        <v>150</v>
      </c>
      <c r="I215" t="s">
        <v>150</v>
      </c>
      <c r="J215" s="4" t="s">
        <v>150</v>
      </c>
      <c r="K215" t="s">
        <v>150</v>
      </c>
      <c r="L215">
        <v>1993</v>
      </c>
      <c r="M215">
        <v>2025</v>
      </c>
      <c r="N215">
        <f t="shared" si="55"/>
        <v>32</v>
      </c>
      <c r="O215" t="s">
        <v>188</v>
      </c>
      <c r="P215" t="s">
        <v>1576</v>
      </c>
      <c r="Q215" t="s">
        <v>1577</v>
      </c>
      <c r="R215">
        <f t="shared" si="42"/>
        <v>230</v>
      </c>
      <c r="S215" t="s">
        <v>1578</v>
      </c>
      <c r="T215" s="1">
        <v>37096</v>
      </c>
      <c r="U215" t="s">
        <v>164</v>
      </c>
      <c r="V215" t="s">
        <v>1579</v>
      </c>
      <c r="W215">
        <v>33</v>
      </c>
      <c r="X215">
        <v>5</v>
      </c>
      <c r="Y215">
        <v>0.96747967479674801</v>
      </c>
      <c r="Z215" t="s">
        <v>156</v>
      </c>
      <c r="AA215" t="s">
        <v>157</v>
      </c>
      <c r="AB215" t="s">
        <v>150</v>
      </c>
      <c r="AC215">
        <f t="shared" si="43"/>
        <v>0</v>
      </c>
      <c r="AD215">
        <v>0</v>
      </c>
      <c r="AE215">
        <f t="shared" si="44"/>
        <v>0</v>
      </c>
      <c r="AF215" t="str">
        <f t="shared" si="45"/>
        <v>NA</v>
      </c>
      <c r="AG215">
        <f>_xlfn.XLOOKUP(A215, [1]Sheet1!A:A, [1]Sheet1!I:I, "Nicht gefunden")</f>
        <v>4</v>
      </c>
      <c r="AH215">
        <f>_xlfn.XLOOKUP(A215, [1]Sheet1!A:A, [1]Sheet1!J:J, "Nicht gefunden")</f>
        <v>0.99693486590038305</v>
      </c>
      <c r="AI215">
        <f t="shared" si="46"/>
        <v>0</v>
      </c>
      <c r="AJ215">
        <f t="shared" si="47"/>
        <v>0</v>
      </c>
      <c r="AK215">
        <f t="shared" si="48"/>
        <v>0</v>
      </c>
      <c r="AL215">
        <f t="shared" si="49"/>
        <v>0</v>
      </c>
      <c r="AM215">
        <f t="shared" si="50"/>
        <v>0</v>
      </c>
      <c r="AN215">
        <f t="shared" si="51"/>
        <v>0</v>
      </c>
      <c r="AO215">
        <f t="shared" si="52"/>
        <v>0</v>
      </c>
      <c r="AP215">
        <f t="shared" si="53"/>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row>
    <row r="216" spans="1:148" hidden="1" x14ac:dyDescent="0.3">
      <c r="A216" t="s">
        <v>1580</v>
      </c>
      <c r="B216">
        <v>2002</v>
      </c>
      <c r="C216">
        <v>15</v>
      </c>
      <c r="D216" t="s">
        <v>1581</v>
      </c>
      <c r="E216" t="s">
        <v>1582</v>
      </c>
      <c r="F216" t="s">
        <v>161</v>
      </c>
      <c r="G216" t="s">
        <v>150</v>
      </c>
      <c r="H216" t="s">
        <v>150</v>
      </c>
      <c r="I216" t="s">
        <v>150</v>
      </c>
      <c r="J216" s="4" t="s">
        <v>150</v>
      </c>
      <c r="K216" t="s">
        <v>150</v>
      </c>
      <c r="L216" t="s">
        <v>150</v>
      </c>
      <c r="M216" t="s">
        <v>150</v>
      </c>
      <c r="N216" t="s">
        <v>150</v>
      </c>
      <c r="O216" t="s">
        <v>150</v>
      </c>
      <c r="P216" t="s">
        <v>150</v>
      </c>
      <c r="Q216" t="s">
        <v>1583</v>
      </c>
      <c r="R216">
        <f t="shared" si="42"/>
        <v>959</v>
      </c>
      <c r="S216" t="s">
        <v>1584</v>
      </c>
      <c r="T216" s="1">
        <v>37313</v>
      </c>
      <c r="U216" t="s">
        <v>182</v>
      </c>
      <c r="V216" t="s">
        <v>1585</v>
      </c>
      <c r="W216">
        <v>23</v>
      </c>
      <c r="X216">
        <v>2</v>
      </c>
      <c r="Y216">
        <v>0.94910179640718562</v>
      </c>
      <c r="Z216" t="s">
        <v>156</v>
      </c>
      <c r="AA216" t="s">
        <v>157</v>
      </c>
      <c r="AB216" t="s">
        <v>274</v>
      </c>
      <c r="AC216">
        <f t="shared" si="43"/>
        <v>1</v>
      </c>
      <c r="AD216">
        <v>1</v>
      </c>
      <c r="AE216">
        <f t="shared" si="44"/>
        <v>0.1</v>
      </c>
      <c r="AF216" t="str">
        <f t="shared" si="45"/>
        <v>Light</v>
      </c>
      <c r="AG216">
        <f>_xlfn.XLOOKUP(A216, [1]Sheet1!A:A, [1]Sheet1!I:I, "Nicht gefunden")</f>
        <v>3</v>
      </c>
      <c r="AH216">
        <f>_xlfn.XLOOKUP(A216, [1]Sheet1!A:A, [1]Sheet1!J:J, "Nicht gefunden")</f>
        <v>0.47832292595896531</v>
      </c>
      <c r="AI216">
        <f t="shared" si="46"/>
        <v>0</v>
      </c>
      <c r="AJ216">
        <f t="shared" si="47"/>
        <v>0</v>
      </c>
      <c r="AK216">
        <f t="shared" si="48"/>
        <v>0</v>
      </c>
      <c r="AL216">
        <f t="shared" si="49"/>
        <v>0</v>
      </c>
      <c r="AM216">
        <f t="shared" si="50"/>
        <v>0</v>
      </c>
      <c r="AN216">
        <f t="shared" si="51"/>
        <v>0</v>
      </c>
      <c r="AO216">
        <f t="shared" si="52"/>
        <v>1</v>
      </c>
      <c r="AP216">
        <f t="shared" si="53"/>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1</v>
      </c>
      <c r="EE216">
        <v>0</v>
      </c>
      <c r="EF216">
        <v>0</v>
      </c>
      <c r="EG216">
        <v>0</v>
      </c>
      <c r="EH216">
        <v>0</v>
      </c>
      <c r="EI216">
        <v>0</v>
      </c>
      <c r="EJ216">
        <v>0</v>
      </c>
      <c r="EK216">
        <v>0</v>
      </c>
      <c r="EL216">
        <v>0</v>
      </c>
      <c r="EM216">
        <v>0</v>
      </c>
      <c r="EN216">
        <v>0</v>
      </c>
      <c r="EO216">
        <v>0</v>
      </c>
      <c r="EP216">
        <v>0</v>
      </c>
      <c r="EQ216">
        <v>0</v>
      </c>
      <c r="ER216">
        <v>0</v>
      </c>
    </row>
    <row r="217" spans="1:148" hidden="1" x14ac:dyDescent="0.3">
      <c r="A217" t="s">
        <v>1586</v>
      </c>
      <c r="B217">
        <v>2002</v>
      </c>
      <c r="C217">
        <v>16</v>
      </c>
      <c r="D217" t="s">
        <v>1587</v>
      </c>
      <c r="E217" t="s">
        <v>952</v>
      </c>
      <c r="F217" t="s">
        <v>147</v>
      </c>
      <c r="G217" t="s">
        <v>177</v>
      </c>
      <c r="H217" t="s">
        <v>149</v>
      </c>
      <c r="I217" s="1">
        <v>28777</v>
      </c>
      <c r="J217" s="4">
        <f t="shared" si="54"/>
        <v>23</v>
      </c>
      <c r="K217" t="s">
        <v>150</v>
      </c>
      <c r="L217" t="s">
        <v>150</v>
      </c>
      <c r="M217" t="s">
        <v>150</v>
      </c>
      <c r="N217" t="s">
        <v>150</v>
      </c>
      <c r="O217" t="s">
        <v>150</v>
      </c>
      <c r="P217" t="s">
        <v>953</v>
      </c>
      <c r="Q217" t="s">
        <v>1588</v>
      </c>
      <c r="R217">
        <f t="shared" si="42"/>
        <v>394</v>
      </c>
      <c r="S217" t="s">
        <v>1589</v>
      </c>
      <c r="T217" s="1">
        <v>37110</v>
      </c>
      <c r="U217" t="s">
        <v>182</v>
      </c>
      <c r="V217" t="s">
        <v>1590</v>
      </c>
      <c r="W217">
        <v>26</v>
      </c>
      <c r="X217">
        <v>3</v>
      </c>
      <c r="Y217">
        <v>0.90329670329670331</v>
      </c>
      <c r="Z217" t="s">
        <v>156</v>
      </c>
      <c r="AA217" t="s">
        <v>157</v>
      </c>
      <c r="AB217" t="s">
        <v>1591</v>
      </c>
      <c r="AC217">
        <f t="shared" si="43"/>
        <v>1</v>
      </c>
      <c r="AD217">
        <v>3</v>
      </c>
      <c r="AE217">
        <f t="shared" si="44"/>
        <v>0.76</v>
      </c>
      <c r="AF217" t="str">
        <f t="shared" si="45"/>
        <v>Light</v>
      </c>
      <c r="AG217">
        <f>_xlfn.XLOOKUP(A217, [1]Sheet1!A:A, [1]Sheet1!I:I, "Nicht gefunden")</f>
        <v>4</v>
      </c>
      <c r="AH217">
        <f>_xlfn.XLOOKUP(A217, [1]Sheet1!A:A, [1]Sheet1!J:J, "Nicht gefunden")</f>
        <v>0.61895261845386529</v>
      </c>
      <c r="AI217">
        <f t="shared" si="46"/>
        <v>0</v>
      </c>
      <c r="AJ217">
        <f t="shared" si="47"/>
        <v>0</v>
      </c>
      <c r="AK217">
        <f t="shared" si="48"/>
        <v>0</v>
      </c>
      <c r="AL217">
        <f t="shared" si="49"/>
        <v>0</v>
      </c>
      <c r="AM217">
        <f t="shared" si="50"/>
        <v>0</v>
      </c>
      <c r="AN217">
        <f t="shared" si="51"/>
        <v>3</v>
      </c>
      <c r="AO217">
        <f t="shared" si="52"/>
        <v>0</v>
      </c>
      <c r="AP217">
        <f t="shared" si="53"/>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3</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row>
    <row r="218" spans="1:148" hidden="1" x14ac:dyDescent="0.3">
      <c r="A218" t="s">
        <v>1592</v>
      </c>
      <c r="B218">
        <v>2002</v>
      </c>
      <c r="C218">
        <v>17</v>
      </c>
      <c r="D218" t="s">
        <v>1053</v>
      </c>
      <c r="E218" t="s">
        <v>1054</v>
      </c>
      <c r="F218" t="s">
        <v>147</v>
      </c>
      <c r="G218" t="s">
        <v>148</v>
      </c>
      <c r="H218" t="s">
        <v>149</v>
      </c>
      <c r="I218" s="1">
        <v>25944</v>
      </c>
      <c r="J218" s="4">
        <f t="shared" si="54"/>
        <v>30</v>
      </c>
      <c r="K218" t="s">
        <v>150</v>
      </c>
      <c r="L218" t="s">
        <v>150</v>
      </c>
      <c r="M218" t="s">
        <v>150</v>
      </c>
      <c r="N218" t="s">
        <v>150</v>
      </c>
      <c r="O218" t="s">
        <v>150</v>
      </c>
      <c r="P218" t="s">
        <v>1055</v>
      </c>
      <c r="Q218" t="s">
        <v>1056</v>
      </c>
      <c r="R218">
        <f t="shared" si="42"/>
        <v>654</v>
      </c>
      <c r="S218" t="s">
        <v>1057</v>
      </c>
      <c r="T218" s="1">
        <v>37054</v>
      </c>
      <c r="U218" t="s">
        <v>182</v>
      </c>
      <c r="V218" t="s">
        <v>1593</v>
      </c>
      <c r="W218">
        <v>18</v>
      </c>
      <c r="X218">
        <v>1</v>
      </c>
      <c r="Y218">
        <v>0.91188811188811192</v>
      </c>
      <c r="Z218" t="s">
        <v>156</v>
      </c>
      <c r="AA218" t="s">
        <v>920</v>
      </c>
      <c r="AB218" t="s">
        <v>1059</v>
      </c>
      <c r="AC218">
        <f t="shared" si="43"/>
        <v>1</v>
      </c>
      <c r="AD218">
        <v>1</v>
      </c>
      <c r="AE218">
        <f t="shared" si="44"/>
        <v>0.15</v>
      </c>
      <c r="AF218" t="str">
        <f t="shared" si="45"/>
        <v>Light</v>
      </c>
      <c r="AG218">
        <v>1</v>
      </c>
      <c r="AH218">
        <v>0.59676300578034691</v>
      </c>
      <c r="AI218">
        <f t="shared" si="46"/>
        <v>1</v>
      </c>
      <c r="AJ218">
        <f t="shared" si="47"/>
        <v>0</v>
      </c>
      <c r="AK218">
        <f t="shared" si="48"/>
        <v>0</v>
      </c>
      <c r="AL218">
        <f t="shared" si="49"/>
        <v>0</v>
      </c>
      <c r="AM218">
        <f t="shared" si="50"/>
        <v>0</v>
      </c>
      <c r="AN218">
        <f t="shared" si="51"/>
        <v>0</v>
      </c>
      <c r="AO218">
        <f t="shared" si="52"/>
        <v>0</v>
      </c>
      <c r="AP218">
        <f t="shared" si="53"/>
        <v>0</v>
      </c>
      <c r="AQ218">
        <v>0</v>
      </c>
      <c r="AR218">
        <v>1</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row>
    <row r="219" spans="1:148" hidden="1" x14ac:dyDescent="0.3">
      <c r="A219" t="s">
        <v>1594</v>
      </c>
      <c r="B219">
        <v>2002</v>
      </c>
      <c r="C219">
        <v>18</v>
      </c>
      <c r="D219" t="s">
        <v>1595</v>
      </c>
      <c r="E219" t="s">
        <v>1596</v>
      </c>
      <c r="F219" t="s">
        <v>161</v>
      </c>
      <c r="G219" t="s">
        <v>150</v>
      </c>
      <c r="H219" t="s">
        <v>150</v>
      </c>
      <c r="I219" t="s">
        <v>150</v>
      </c>
      <c r="J219" s="4" t="s">
        <v>150</v>
      </c>
      <c r="K219" t="s">
        <v>150</v>
      </c>
      <c r="L219" t="s">
        <v>150</v>
      </c>
      <c r="M219" t="s">
        <v>150</v>
      </c>
      <c r="N219" t="s">
        <v>150</v>
      </c>
      <c r="O219" t="s">
        <v>150</v>
      </c>
      <c r="P219" t="s">
        <v>150</v>
      </c>
      <c r="Q219" t="s">
        <v>1597</v>
      </c>
      <c r="R219">
        <f t="shared" si="42"/>
        <v>766</v>
      </c>
      <c r="S219" t="s">
        <v>1598</v>
      </c>
      <c r="T219" s="1">
        <v>37397</v>
      </c>
      <c r="U219" t="s">
        <v>182</v>
      </c>
      <c r="V219" t="s">
        <v>1599</v>
      </c>
      <c r="W219">
        <v>26</v>
      </c>
      <c r="X219">
        <v>4</v>
      </c>
      <c r="Y219">
        <v>0.91772151898734178</v>
      </c>
      <c r="Z219" t="s">
        <v>156</v>
      </c>
      <c r="AA219" t="s">
        <v>157</v>
      </c>
      <c r="AB219" t="s">
        <v>231</v>
      </c>
      <c r="AC219">
        <f t="shared" si="43"/>
        <v>1</v>
      </c>
      <c r="AD219">
        <v>1</v>
      </c>
      <c r="AE219">
        <f t="shared" si="44"/>
        <v>0.13</v>
      </c>
      <c r="AF219" t="str">
        <f t="shared" si="45"/>
        <v>Light</v>
      </c>
      <c r="AG219">
        <f>_xlfn.XLOOKUP(A219, [1]Sheet1!A:A, [1]Sheet1!I:I, "Nicht gefunden")</f>
        <v>4</v>
      </c>
      <c r="AH219">
        <f>_xlfn.XLOOKUP(A219, [1]Sheet1!A:A, [1]Sheet1!J:J, "Nicht gefunden")</f>
        <v>0.5359276018099548</v>
      </c>
      <c r="AI219">
        <f t="shared" si="46"/>
        <v>0</v>
      </c>
      <c r="AJ219">
        <f t="shared" si="47"/>
        <v>0</v>
      </c>
      <c r="AK219">
        <f t="shared" si="48"/>
        <v>0</v>
      </c>
      <c r="AL219">
        <f t="shared" si="49"/>
        <v>0</v>
      </c>
      <c r="AM219">
        <f t="shared" si="50"/>
        <v>0</v>
      </c>
      <c r="AN219">
        <f t="shared" si="51"/>
        <v>0</v>
      </c>
      <c r="AO219">
        <f t="shared" si="52"/>
        <v>0</v>
      </c>
      <c r="AP219">
        <f t="shared" si="53"/>
        <v>1</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1</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row>
    <row r="220" spans="1:148" hidden="1" x14ac:dyDescent="0.3">
      <c r="A220" t="s">
        <v>1600</v>
      </c>
      <c r="B220">
        <v>2002</v>
      </c>
      <c r="C220">
        <v>19</v>
      </c>
      <c r="D220" t="s">
        <v>1601</v>
      </c>
      <c r="E220" t="s">
        <v>1602</v>
      </c>
      <c r="F220" t="s">
        <v>161</v>
      </c>
      <c r="G220" t="s">
        <v>150</v>
      </c>
      <c r="H220" t="s">
        <v>150</v>
      </c>
      <c r="I220" t="s">
        <v>150</v>
      </c>
      <c r="J220" s="4" t="s">
        <v>150</v>
      </c>
      <c r="K220" t="s">
        <v>150</v>
      </c>
      <c r="L220" t="s">
        <v>150</v>
      </c>
      <c r="M220" t="s">
        <v>150</v>
      </c>
      <c r="N220" t="s">
        <v>150</v>
      </c>
      <c r="O220" t="s">
        <v>150</v>
      </c>
      <c r="P220" t="s">
        <v>150</v>
      </c>
      <c r="Q220" t="s">
        <v>1603</v>
      </c>
      <c r="R220">
        <f t="shared" si="42"/>
        <v>593</v>
      </c>
      <c r="S220" t="s">
        <v>1604</v>
      </c>
      <c r="T220" s="1">
        <v>37440</v>
      </c>
      <c r="U220" t="s">
        <v>360</v>
      </c>
      <c r="V220" t="s">
        <v>1605</v>
      </c>
      <c r="W220">
        <v>22</v>
      </c>
      <c r="X220">
        <v>2</v>
      </c>
      <c r="Y220">
        <v>0.84952978056426331</v>
      </c>
      <c r="Z220" t="s">
        <v>156</v>
      </c>
      <c r="AA220" t="s">
        <v>157</v>
      </c>
      <c r="AB220" t="s">
        <v>1606</v>
      </c>
      <c r="AC220">
        <f t="shared" si="43"/>
        <v>1</v>
      </c>
      <c r="AD220">
        <v>3</v>
      </c>
      <c r="AE220">
        <f t="shared" si="44"/>
        <v>0.51</v>
      </c>
      <c r="AF220" t="str">
        <f t="shared" si="45"/>
        <v>Light</v>
      </c>
      <c r="AG220">
        <f>_xlfn.XLOOKUP(A220, [1]Sheet1!A:A, [1]Sheet1!I:I, "Nicht gefunden")</f>
        <v>3</v>
      </c>
      <c r="AH220">
        <f>_xlfn.XLOOKUP(A220, [1]Sheet1!A:A, [1]Sheet1!J:J, "Nicht gefunden")</f>
        <v>0.65963636363636369</v>
      </c>
      <c r="AI220">
        <f t="shared" si="46"/>
        <v>0</v>
      </c>
      <c r="AJ220">
        <f t="shared" si="47"/>
        <v>1</v>
      </c>
      <c r="AK220">
        <f t="shared" si="48"/>
        <v>0</v>
      </c>
      <c r="AL220">
        <f t="shared" si="49"/>
        <v>0</v>
      </c>
      <c r="AM220">
        <f t="shared" si="50"/>
        <v>0</v>
      </c>
      <c r="AN220">
        <f t="shared" si="51"/>
        <v>0</v>
      </c>
      <c r="AO220">
        <f t="shared" si="52"/>
        <v>2</v>
      </c>
      <c r="AP220">
        <f t="shared" si="53"/>
        <v>0</v>
      </c>
      <c r="AQ220">
        <v>0</v>
      </c>
      <c r="AR220">
        <v>0</v>
      </c>
      <c r="AS220">
        <v>0</v>
      </c>
      <c r="AT220">
        <v>0</v>
      </c>
      <c r="AU220">
        <v>0</v>
      </c>
      <c r="AV220">
        <v>0</v>
      </c>
      <c r="AW220">
        <v>0</v>
      </c>
      <c r="AX220">
        <v>0</v>
      </c>
      <c r="AY220">
        <v>0</v>
      </c>
      <c r="AZ220">
        <v>0</v>
      </c>
      <c r="BA220">
        <v>0</v>
      </c>
      <c r="BB220">
        <v>0</v>
      </c>
      <c r="BC220">
        <v>1</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2</v>
      </c>
      <c r="EE220">
        <v>0</v>
      </c>
      <c r="EF220">
        <v>0</v>
      </c>
      <c r="EG220">
        <v>0</v>
      </c>
      <c r="EH220">
        <v>0</v>
      </c>
      <c r="EI220">
        <v>0</v>
      </c>
      <c r="EJ220">
        <v>0</v>
      </c>
      <c r="EK220">
        <v>0</v>
      </c>
      <c r="EL220">
        <v>0</v>
      </c>
      <c r="EM220">
        <v>0</v>
      </c>
      <c r="EN220">
        <v>0</v>
      </c>
      <c r="EO220">
        <v>0</v>
      </c>
      <c r="EP220">
        <v>0</v>
      </c>
      <c r="EQ220">
        <v>0</v>
      </c>
      <c r="ER220">
        <v>0</v>
      </c>
    </row>
    <row r="221" spans="1:148" x14ac:dyDescent="0.3">
      <c r="A221" t="s">
        <v>1607</v>
      </c>
      <c r="B221">
        <v>2002</v>
      </c>
      <c r="C221">
        <v>20</v>
      </c>
      <c r="D221" t="s">
        <v>1608</v>
      </c>
      <c r="E221" t="s">
        <v>234</v>
      </c>
      <c r="F221" t="s">
        <v>187</v>
      </c>
      <c r="G221" t="s">
        <v>150</v>
      </c>
      <c r="H221" t="s">
        <v>150</v>
      </c>
      <c r="I221" t="s">
        <v>150</v>
      </c>
      <c r="J221" s="4" t="s">
        <v>150</v>
      </c>
      <c r="K221" t="s">
        <v>150</v>
      </c>
      <c r="L221">
        <v>1995</v>
      </c>
      <c r="M221">
        <v>2025</v>
      </c>
      <c r="N221">
        <f t="shared" si="55"/>
        <v>30</v>
      </c>
      <c r="O221" t="s">
        <v>188</v>
      </c>
      <c r="P221" t="s">
        <v>235</v>
      </c>
      <c r="Q221" t="s">
        <v>1609</v>
      </c>
      <c r="R221">
        <f t="shared" si="42"/>
        <v>200</v>
      </c>
      <c r="S221" t="s">
        <v>1610</v>
      </c>
      <c r="T221" s="1">
        <v>37179</v>
      </c>
      <c r="U221" t="s">
        <v>164</v>
      </c>
      <c r="V221" t="s">
        <v>1611</v>
      </c>
      <c r="W221">
        <v>19</v>
      </c>
      <c r="X221">
        <v>4</v>
      </c>
      <c r="Y221">
        <v>0.87906976744186049</v>
      </c>
      <c r="Z221" t="s">
        <v>156</v>
      </c>
      <c r="AA221" t="s">
        <v>157</v>
      </c>
      <c r="AB221" t="s">
        <v>150</v>
      </c>
      <c r="AC221">
        <f t="shared" si="43"/>
        <v>0</v>
      </c>
      <c r="AD221">
        <v>0</v>
      </c>
      <c r="AE221">
        <f t="shared" si="44"/>
        <v>0</v>
      </c>
      <c r="AF221" t="str">
        <f t="shared" si="45"/>
        <v>NA</v>
      </c>
      <c r="AG221">
        <f>_xlfn.XLOOKUP(A221, [1]Sheet1!A:A, [1]Sheet1!I:I, "Nicht gefunden")</f>
        <v>4</v>
      </c>
      <c r="AH221">
        <f>_xlfn.XLOOKUP(A221, [1]Sheet1!A:A, [1]Sheet1!J:J, "Nicht gefunden")</f>
        <v>0.99715302491103197</v>
      </c>
      <c r="AI221">
        <f t="shared" si="46"/>
        <v>0</v>
      </c>
      <c r="AJ221">
        <f t="shared" si="47"/>
        <v>0</v>
      </c>
      <c r="AK221">
        <f t="shared" si="48"/>
        <v>0</v>
      </c>
      <c r="AL221">
        <f t="shared" si="49"/>
        <v>0</v>
      </c>
      <c r="AM221">
        <f t="shared" si="50"/>
        <v>0</v>
      </c>
      <c r="AN221">
        <f t="shared" si="51"/>
        <v>0</v>
      </c>
      <c r="AO221">
        <f t="shared" si="52"/>
        <v>0</v>
      </c>
      <c r="AP221">
        <f t="shared" si="53"/>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row>
    <row r="222" spans="1:148" hidden="1" x14ac:dyDescent="0.3">
      <c r="A222" t="s">
        <v>1612</v>
      </c>
      <c r="B222">
        <v>2002</v>
      </c>
      <c r="C222">
        <v>21</v>
      </c>
      <c r="D222" t="s">
        <v>1613</v>
      </c>
      <c r="E222" t="s">
        <v>511</v>
      </c>
      <c r="F222" t="s">
        <v>147</v>
      </c>
      <c r="G222" t="s">
        <v>177</v>
      </c>
      <c r="H222" t="s">
        <v>149</v>
      </c>
      <c r="I222" s="1">
        <v>26589</v>
      </c>
      <c r="J222" s="4">
        <f t="shared" si="54"/>
        <v>30</v>
      </c>
      <c r="K222" t="s">
        <v>150</v>
      </c>
      <c r="L222" t="s">
        <v>150</v>
      </c>
      <c r="M222" t="s">
        <v>150</v>
      </c>
      <c r="N222" t="s">
        <v>150</v>
      </c>
      <c r="O222" t="s">
        <v>150</v>
      </c>
      <c r="P222" t="s">
        <v>512</v>
      </c>
      <c r="Q222" t="s">
        <v>1614</v>
      </c>
      <c r="R222">
        <f t="shared" si="42"/>
        <v>746</v>
      </c>
      <c r="S222" t="s">
        <v>1615</v>
      </c>
      <c r="T222" s="1">
        <v>37390</v>
      </c>
      <c r="U222" t="s">
        <v>360</v>
      </c>
      <c r="V222" t="s">
        <v>1616</v>
      </c>
      <c r="W222">
        <v>20</v>
      </c>
      <c r="X222">
        <v>2</v>
      </c>
      <c r="Y222">
        <v>0.88692579505300351</v>
      </c>
      <c r="Z222" t="s">
        <v>156</v>
      </c>
      <c r="AA222" t="s">
        <v>157</v>
      </c>
      <c r="AB222" t="s">
        <v>1617</v>
      </c>
      <c r="AC222">
        <f t="shared" si="43"/>
        <v>1</v>
      </c>
      <c r="AD222">
        <v>13</v>
      </c>
      <c r="AE222">
        <f t="shared" si="44"/>
        <v>1.74</v>
      </c>
      <c r="AF222" t="str">
        <f t="shared" si="45"/>
        <v>Light</v>
      </c>
      <c r="AG222">
        <f>_xlfn.XLOOKUP(A222, [1]Sheet1!A:A, [1]Sheet1!I:I, "Nicht gefunden")</f>
        <v>4</v>
      </c>
      <c r="AH222">
        <f>_xlfn.XLOOKUP(A222, [1]Sheet1!A:A, [1]Sheet1!J:J, "Nicht gefunden")</f>
        <v>0.368462291870715</v>
      </c>
      <c r="AI222">
        <f t="shared" si="46"/>
        <v>3</v>
      </c>
      <c r="AJ222">
        <f t="shared" si="47"/>
        <v>0</v>
      </c>
      <c r="AK222">
        <f t="shared" si="48"/>
        <v>1</v>
      </c>
      <c r="AL222">
        <f t="shared" si="49"/>
        <v>0</v>
      </c>
      <c r="AM222">
        <f t="shared" si="50"/>
        <v>0</v>
      </c>
      <c r="AN222">
        <f t="shared" si="51"/>
        <v>0</v>
      </c>
      <c r="AO222">
        <f t="shared" si="52"/>
        <v>4</v>
      </c>
      <c r="AP222">
        <f t="shared" si="53"/>
        <v>6</v>
      </c>
      <c r="AQ222">
        <v>0</v>
      </c>
      <c r="AR222">
        <v>3</v>
      </c>
      <c r="AS222">
        <v>0</v>
      </c>
      <c r="AT222">
        <v>0</v>
      </c>
      <c r="AU222">
        <v>0</v>
      </c>
      <c r="AV222">
        <v>0</v>
      </c>
      <c r="AW222">
        <v>0</v>
      </c>
      <c r="AX222">
        <v>0</v>
      </c>
      <c r="AY222">
        <v>1</v>
      </c>
      <c r="AZ222">
        <v>0</v>
      </c>
      <c r="BA222">
        <v>0</v>
      </c>
      <c r="BB222">
        <v>0</v>
      </c>
      <c r="BC222">
        <v>0</v>
      </c>
      <c r="BD222">
        <v>0</v>
      </c>
      <c r="BE222">
        <v>0</v>
      </c>
      <c r="BF222">
        <v>0</v>
      </c>
      <c r="BG222">
        <v>0</v>
      </c>
      <c r="BH222">
        <v>0</v>
      </c>
      <c r="BI222">
        <v>0</v>
      </c>
      <c r="BJ222">
        <v>1</v>
      </c>
      <c r="BK222">
        <v>0</v>
      </c>
      <c r="BL222">
        <v>0</v>
      </c>
      <c r="BM222">
        <v>0</v>
      </c>
      <c r="BN222">
        <v>0</v>
      </c>
      <c r="BO222">
        <v>0</v>
      </c>
      <c r="BP222">
        <v>0</v>
      </c>
      <c r="BQ222">
        <v>0</v>
      </c>
      <c r="BR222">
        <v>0</v>
      </c>
      <c r="BS222">
        <v>1</v>
      </c>
      <c r="BT222">
        <v>0</v>
      </c>
      <c r="BU222">
        <v>0</v>
      </c>
      <c r="BV222">
        <v>0</v>
      </c>
      <c r="BW222">
        <v>0</v>
      </c>
      <c r="BX222">
        <v>1</v>
      </c>
      <c r="BY222">
        <v>0</v>
      </c>
      <c r="BZ222">
        <v>0</v>
      </c>
      <c r="CA222">
        <v>0</v>
      </c>
      <c r="CB222">
        <v>0</v>
      </c>
      <c r="CC222">
        <v>0</v>
      </c>
      <c r="CD222">
        <v>0</v>
      </c>
      <c r="CE222">
        <v>1</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3</v>
      </c>
      <c r="EE222">
        <v>1</v>
      </c>
      <c r="EF222">
        <v>0</v>
      </c>
      <c r="EG222">
        <v>0</v>
      </c>
      <c r="EH222">
        <v>0</v>
      </c>
      <c r="EI222">
        <v>0</v>
      </c>
      <c r="EJ222">
        <v>0</v>
      </c>
      <c r="EK222">
        <v>0</v>
      </c>
      <c r="EL222">
        <v>0</v>
      </c>
      <c r="EM222">
        <v>1</v>
      </c>
      <c r="EN222">
        <v>0</v>
      </c>
      <c r="EO222">
        <v>0</v>
      </c>
      <c r="EP222">
        <v>0</v>
      </c>
      <c r="EQ222">
        <v>0</v>
      </c>
      <c r="ER222">
        <v>0</v>
      </c>
    </row>
    <row r="223" spans="1:148" x14ac:dyDescent="0.3">
      <c r="A223" t="s">
        <v>1618</v>
      </c>
      <c r="B223">
        <v>2002</v>
      </c>
      <c r="C223">
        <v>22</v>
      </c>
      <c r="D223" t="s">
        <v>1475</v>
      </c>
      <c r="E223" t="s">
        <v>417</v>
      </c>
      <c r="F223" t="s">
        <v>147</v>
      </c>
      <c r="G223" t="s">
        <v>177</v>
      </c>
      <c r="H223" t="s">
        <v>418</v>
      </c>
      <c r="I223" s="1">
        <v>27522</v>
      </c>
      <c r="J223" s="4">
        <f t="shared" si="54"/>
        <v>26</v>
      </c>
      <c r="K223" t="s">
        <v>150</v>
      </c>
      <c r="L223" t="s">
        <v>150</v>
      </c>
      <c r="M223" t="s">
        <v>150</v>
      </c>
      <c r="N223" t="s">
        <v>150</v>
      </c>
      <c r="O223" t="s">
        <v>150</v>
      </c>
      <c r="P223" t="s">
        <v>419</v>
      </c>
      <c r="Q223" t="s">
        <v>1476</v>
      </c>
      <c r="R223">
        <f t="shared" si="42"/>
        <v>238</v>
      </c>
      <c r="S223" t="s">
        <v>1477</v>
      </c>
      <c r="T223" s="1">
        <v>37137</v>
      </c>
      <c r="U223" t="s">
        <v>207</v>
      </c>
      <c r="V223" t="s">
        <v>1478</v>
      </c>
      <c r="W223">
        <v>20</v>
      </c>
      <c r="X223">
        <v>3</v>
      </c>
      <c r="Y223">
        <v>0.97942386831275718</v>
      </c>
      <c r="Z223" t="s">
        <v>156</v>
      </c>
      <c r="AA223" t="s">
        <v>920</v>
      </c>
      <c r="AB223" t="s">
        <v>150</v>
      </c>
      <c r="AC223">
        <f t="shared" si="43"/>
        <v>0</v>
      </c>
      <c r="AD223">
        <v>0</v>
      </c>
      <c r="AE223">
        <f t="shared" si="44"/>
        <v>0</v>
      </c>
      <c r="AF223" t="str">
        <f t="shared" si="45"/>
        <v>NA</v>
      </c>
      <c r="AG223">
        <v>4</v>
      </c>
      <c r="AH223">
        <v>0.99753846153846149</v>
      </c>
      <c r="AI223">
        <f t="shared" si="46"/>
        <v>0</v>
      </c>
      <c r="AJ223">
        <f t="shared" si="47"/>
        <v>0</v>
      </c>
      <c r="AK223">
        <f t="shared" si="48"/>
        <v>0</v>
      </c>
      <c r="AL223">
        <f t="shared" si="49"/>
        <v>0</v>
      </c>
      <c r="AM223">
        <f t="shared" si="50"/>
        <v>0</v>
      </c>
      <c r="AN223">
        <f t="shared" si="51"/>
        <v>0</v>
      </c>
      <c r="AO223">
        <f t="shared" si="52"/>
        <v>0</v>
      </c>
      <c r="AP223">
        <f t="shared" si="5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row>
    <row r="224" spans="1:148" x14ac:dyDescent="0.3">
      <c r="A224" t="s">
        <v>1619</v>
      </c>
      <c r="B224">
        <v>2002</v>
      </c>
      <c r="C224">
        <v>23</v>
      </c>
      <c r="D224" t="s">
        <v>1620</v>
      </c>
      <c r="E224" t="s">
        <v>1621</v>
      </c>
      <c r="F224" t="s">
        <v>147</v>
      </c>
      <c r="G224" t="s">
        <v>148</v>
      </c>
      <c r="H224" t="s">
        <v>149</v>
      </c>
      <c r="I224" s="1">
        <v>30499</v>
      </c>
      <c r="J224" s="4">
        <f t="shared" si="54"/>
        <v>18</v>
      </c>
      <c r="K224" t="s">
        <v>150</v>
      </c>
      <c r="L224" t="s">
        <v>150</v>
      </c>
      <c r="M224" t="s">
        <v>150</v>
      </c>
      <c r="N224" t="s">
        <v>150</v>
      </c>
      <c r="O224" t="s">
        <v>150</v>
      </c>
      <c r="P224" t="s">
        <v>1622</v>
      </c>
      <c r="Q224" t="s">
        <v>1623</v>
      </c>
      <c r="R224">
        <f t="shared" si="42"/>
        <v>244</v>
      </c>
      <c r="S224" t="s">
        <v>1624</v>
      </c>
      <c r="T224" s="1">
        <v>37117</v>
      </c>
      <c r="U224" t="s">
        <v>207</v>
      </c>
      <c r="V224" t="s">
        <v>1625</v>
      </c>
      <c r="W224">
        <v>28</v>
      </c>
      <c r="X224">
        <v>6</v>
      </c>
      <c r="Y224">
        <v>0.94023904382470125</v>
      </c>
      <c r="Z224" t="s">
        <v>156</v>
      </c>
      <c r="AA224" t="s">
        <v>157</v>
      </c>
      <c r="AB224" t="s">
        <v>150</v>
      </c>
      <c r="AC224">
        <f t="shared" si="43"/>
        <v>0</v>
      </c>
      <c r="AD224">
        <v>0</v>
      </c>
      <c r="AE224">
        <f t="shared" si="44"/>
        <v>0</v>
      </c>
      <c r="AF224" t="str">
        <f t="shared" si="45"/>
        <v>NA</v>
      </c>
      <c r="AG224">
        <f>_xlfn.XLOOKUP(A224, [1]Sheet1!A:A, [1]Sheet1!I:I, "Nicht gefunden")</f>
        <v>4</v>
      </c>
      <c r="AH224">
        <f>_xlfn.XLOOKUP(A224, [1]Sheet1!A:A, [1]Sheet1!J:J, "Nicht gefunden")</f>
        <v>0.99644444444444435</v>
      </c>
      <c r="AI224">
        <f t="shared" si="46"/>
        <v>0</v>
      </c>
      <c r="AJ224">
        <f t="shared" si="47"/>
        <v>0</v>
      </c>
      <c r="AK224">
        <f t="shared" si="48"/>
        <v>0</v>
      </c>
      <c r="AL224">
        <f t="shared" si="49"/>
        <v>0</v>
      </c>
      <c r="AM224">
        <f t="shared" si="50"/>
        <v>0</v>
      </c>
      <c r="AN224">
        <f t="shared" si="51"/>
        <v>0</v>
      </c>
      <c r="AO224">
        <f t="shared" si="52"/>
        <v>0</v>
      </c>
      <c r="AP224">
        <f t="shared" si="53"/>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row>
    <row r="225" spans="1:148" hidden="1" x14ac:dyDescent="0.3">
      <c r="A225" t="s">
        <v>1626</v>
      </c>
      <c r="B225">
        <v>2002</v>
      </c>
      <c r="C225">
        <v>24</v>
      </c>
      <c r="D225" t="s">
        <v>1627</v>
      </c>
      <c r="E225" t="s">
        <v>269</v>
      </c>
      <c r="F225" t="s">
        <v>147</v>
      </c>
      <c r="G225" t="s">
        <v>148</v>
      </c>
      <c r="H225" t="s">
        <v>149</v>
      </c>
      <c r="I225" s="1">
        <v>29106</v>
      </c>
      <c r="J225" s="4">
        <f t="shared" si="54"/>
        <v>22</v>
      </c>
      <c r="K225" t="s">
        <v>150</v>
      </c>
      <c r="L225" t="s">
        <v>150</v>
      </c>
      <c r="M225" t="s">
        <v>150</v>
      </c>
      <c r="N225" t="s">
        <v>150</v>
      </c>
      <c r="O225" t="s">
        <v>150</v>
      </c>
      <c r="P225" t="s">
        <v>270</v>
      </c>
      <c r="Q225" t="s">
        <v>1628</v>
      </c>
      <c r="R225">
        <f t="shared" si="42"/>
        <v>278</v>
      </c>
      <c r="S225" t="s">
        <v>1629</v>
      </c>
      <c r="T225" s="1">
        <v>37173</v>
      </c>
      <c r="U225" t="s">
        <v>207</v>
      </c>
      <c r="V225" t="s">
        <v>1630</v>
      </c>
      <c r="W225">
        <v>10</v>
      </c>
      <c r="X225">
        <v>4</v>
      </c>
      <c r="Y225">
        <v>0.82622950819672136</v>
      </c>
      <c r="Z225" t="s">
        <v>156</v>
      </c>
      <c r="AA225" t="s">
        <v>157</v>
      </c>
      <c r="AB225" t="s">
        <v>1059</v>
      </c>
      <c r="AC225">
        <f t="shared" si="43"/>
        <v>1</v>
      </c>
      <c r="AD225">
        <v>1</v>
      </c>
      <c r="AE225">
        <f t="shared" si="44"/>
        <v>0.36</v>
      </c>
      <c r="AF225" t="str">
        <f t="shared" si="45"/>
        <v>Light</v>
      </c>
      <c r="AG225">
        <f>_xlfn.XLOOKUP(A225, [1]Sheet1!A:A, [1]Sheet1!I:I, "Nicht gefunden")</f>
        <v>1</v>
      </c>
      <c r="AH225">
        <f>_xlfn.XLOOKUP(A225, [1]Sheet1!A:A, [1]Sheet1!J:J, "Nicht gefunden")</f>
        <v>0.48273972602739718</v>
      </c>
      <c r="AI225">
        <f t="shared" si="46"/>
        <v>1</v>
      </c>
      <c r="AJ225">
        <f t="shared" si="47"/>
        <v>0</v>
      </c>
      <c r="AK225">
        <f t="shared" si="48"/>
        <v>0</v>
      </c>
      <c r="AL225">
        <f t="shared" si="49"/>
        <v>0</v>
      </c>
      <c r="AM225">
        <f t="shared" si="50"/>
        <v>0</v>
      </c>
      <c r="AN225">
        <f t="shared" si="51"/>
        <v>0</v>
      </c>
      <c r="AO225">
        <f t="shared" si="52"/>
        <v>0</v>
      </c>
      <c r="AP225">
        <f t="shared" si="53"/>
        <v>0</v>
      </c>
      <c r="AQ225">
        <v>0</v>
      </c>
      <c r="AR225">
        <v>1</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row>
    <row r="226" spans="1:148" x14ac:dyDescent="0.3">
      <c r="A226" t="s">
        <v>1631</v>
      </c>
      <c r="B226">
        <v>2002</v>
      </c>
      <c r="C226">
        <v>25</v>
      </c>
      <c r="D226" t="s">
        <v>1475</v>
      </c>
      <c r="E226" t="s">
        <v>1632</v>
      </c>
      <c r="F226" t="s">
        <v>161</v>
      </c>
      <c r="G226" t="s">
        <v>150</v>
      </c>
      <c r="H226" t="s">
        <v>150</v>
      </c>
      <c r="I226" t="s">
        <v>150</v>
      </c>
      <c r="J226" s="4" t="s">
        <v>150</v>
      </c>
      <c r="K226" t="s">
        <v>150</v>
      </c>
      <c r="L226" t="s">
        <v>150</v>
      </c>
      <c r="M226" t="s">
        <v>150</v>
      </c>
      <c r="N226" t="s">
        <v>150</v>
      </c>
      <c r="O226" t="s">
        <v>150</v>
      </c>
      <c r="P226" t="s">
        <v>150</v>
      </c>
      <c r="Q226" t="s">
        <v>1633</v>
      </c>
      <c r="R226">
        <f t="shared" si="42"/>
        <v>171</v>
      </c>
      <c r="S226" t="s">
        <v>1634</v>
      </c>
      <c r="T226" s="1">
        <v>37316</v>
      </c>
      <c r="U226" t="s">
        <v>164</v>
      </c>
      <c r="V226" t="s">
        <v>1635</v>
      </c>
      <c r="W226">
        <v>22</v>
      </c>
      <c r="X226">
        <v>3</v>
      </c>
      <c r="Y226">
        <v>0.96256684491978606</v>
      </c>
      <c r="Z226" t="s">
        <v>156</v>
      </c>
      <c r="AA226" t="s">
        <v>157</v>
      </c>
      <c r="AB226" t="s">
        <v>150</v>
      </c>
      <c r="AC226">
        <f t="shared" si="43"/>
        <v>0</v>
      </c>
      <c r="AD226">
        <v>0</v>
      </c>
      <c r="AE226">
        <f t="shared" si="44"/>
        <v>0</v>
      </c>
      <c r="AF226" t="str">
        <f t="shared" si="45"/>
        <v>NA</v>
      </c>
      <c r="AG226">
        <f>_xlfn.XLOOKUP(A226, [1]Sheet1!A:A, [1]Sheet1!I:I, "Nicht gefunden")</f>
        <v>4</v>
      </c>
      <c r="AH226">
        <f>_xlfn.XLOOKUP(A226, [1]Sheet1!A:A, [1]Sheet1!J:J, "Nicht gefunden")</f>
        <v>0.90030395136778107</v>
      </c>
      <c r="AI226">
        <f t="shared" si="46"/>
        <v>0</v>
      </c>
      <c r="AJ226">
        <f t="shared" si="47"/>
        <v>0</v>
      </c>
      <c r="AK226">
        <f t="shared" si="48"/>
        <v>0</v>
      </c>
      <c r="AL226">
        <f t="shared" si="49"/>
        <v>0</v>
      </c>
      <c r="AM226">
        <f t="shared" si="50"/>
        <v>0</v>
      </c>
      <c r="AN226">
        <f t="shared" si="51"/>
        <v>0</v>
      </c>
      <c r="AO226">
        <f t="shared" si="52"/>
        <v>0</v>
      </c>
      <c r="AP226">
        <f t="shared" si="53"/>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row>
    <row r="227" spans="1:148" x14ac:dyDescent="0.3">
      <c r="A227" t="s">
        <v>1636</v>
      </c>
      <c r="B227">
        <v>2002</v>
      </c>
      <c r="C227">
        <v>26</v>
      </c>
      <c r="D227" t="s">
        <v>1637</v>
      </c>
      <c r="E227" t="s">
        <v>1638</v>
      </c>
      <c r="F227" t="s">
        <v>187</v>
      </c>
      <c r="G227" t="s">
        <v>150</v>
      </c>
      <c r="H227" t="s">
        <v>150</v>
      </c>
      <c r="I227" t="s">
        <v>150</v>
      </c>
      <c r="J227" s="4" t="s">
        <v>150</v>
      </c>
      <c r="K227" t="s">
        <v>1639</v>
      </c>
      <c r="L227">
        <v>1999</v>
      </c>
      <c r="M227">
        <v>2025</v>
      </c>
      <c r="N227">
        <f t="shared" si="55"/>
        <v>26</v>
      </c>
      <c r="O227" t="s">
        <v>1490</v>
      </c>
      <c r="P227" t="s">
        <v>1640</v>
      </c>
      <c r="Q227" t="s">
        <v>1641</v>
      </c>
      <c r="R227">
        <f t="shared" si="42"/>
        <v>187</v>
      </c>
      <c r="S227" t="s">
        <v>1642</v>
      </c>
      <c r="T227" s="1">
        <v>37131</v>
      </c>
      <c r="U227" t="s">
        <v>164</v>
      </c>
      <c r="V227" t="s">
        <v>1643</v>
      </c>
      <c r="W227">
        <v>35</v>
      </c>
      <c r="X227">
        <v>13</v>
      </c>
      <c r="Y227">
        <v>0.97536945812807885</v>
      </c>
      <c r="Z227" t="s">
        <v>156</v>
      </c>
      <c r="AA227" t="s">
        <v>157</v>
      </c>
      <c r="AB227" t="s">
        <v>150</v>
      </c>
      <c r="AC227">
        <f t="shared" si="43"/>
        <v>0</v>
      </c>
      <c r="AD227">
        <v>0</v>
      </c>
      <c r="AE227">
        <f t="shared" si="44"/>
        <v>0</v>
      </c>
      <c r="AF227" t="str">
        <f t="shared" si="45"/>
        <v>NA</v>
      </c>
      <c r="AG227">
        <f>_xlfn.XLOOKUP(A227, [1]Sheet1!A:A, [1]Sheet1!I:I, "Nicht gefunden")</f>
        <v>4</v>
      </c>
      <c r="AH227">
        <f>_xlfn.XLOOKUP(A227, [1]Sheet1!A:A, [1]Sheet1!J:J, "Nicht gefunden")</f>
        <v>0.8239234449760765</v>
      </c>
      <c r="AI227">
        <f t="shared" si="46"/>
        <v>0</v>
      </c>
      <c r="AJ227">
        <f t="shared" si="47"/>
        <v>0</v>
      </c>
      <c r="AK227">
        <f t="shared" si="48"/>
        <v>0</v>
      </c>
      <c r="AL227">
        <f t="shared" si="49"/>
        <v>0</v>
      </c>
      <c r="AM227">
        <f t="shared" si="50"/>
        <v>0</v>
      </c>
      <c r="AN227">
        <f t="shared" si="51"/>
        <v>0</v>
      </c>
      <c r="AO227">
        <f t="shared" si="52"/>
        <v>0</v>
      </c>
      <c r="AP227">
        <f t="shared" si="53"/>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row>
    <row r="228" spans="1:148" x14ac:dyDescent="0.3">
      <c r="A228" t="s">
        <v>1644</v>
      </c>
      <c r="B228">
        <v>2002</v>
      </c>
      <c r="C228">
        <v>27</v>
      </c>
      <c r="D228" t="s">
        <v>1645</v>
      </c>
      <c r="E228" t="s">
        <v>234</v>
      </c>
      <c r="F228" t="s">
        <v>187</v>
      </c>
      <c r="G228" t="s">
        <v>150</v>
      </c>
      <c r="H228" t="s">
        <v>150</v>
      </c>
      <c r="I228" t="s">
        <v>150</v>
      </c>
      <c r="J228" s="4" t="s">
        <v>150</v>
      </c>
      <c r="K228" t="s">
        <v>150</v>
      </c>
      <c r="L228">
        <v>1995</v>
      </c>
      <c r="M228">
        <v>2025</v>
      </c>
      <c r="N228">
        <f t="shared" si="55"/>
        <v>30</v>
      </c>
      <c r="O228" t="s">
        <v>188</v>
      </c>
      <c r="P228" t="s">
        <v>235</v>
      </c>
      <c r="Q228" t="s">
        <v>1646</v>
      </c>
      <c r="R228">
        <f t="shared" si="42"/>
        <v>238</v>
      </c>
      <c r="S228" t="s">
        <v>1647</v>
      </c>
      <c r="T228" s="1">
        <v>37361</v>
      </c>
      <c r="U228" t="s">
        <v>164</v>
      </c>
      <c r="V228" t="s">
        <v>1648</v>
      </c>
      <c r="W228">
        <v>30</v>
      </c>
      <c r="X228">
        <v>6</v>
      </c>
      <c r="Y228">
        <v>0.92452830188679247</v>
      </c>
      <c r="Z228" t="s">
        <v>156</v>
      </c>
      <c r="AA228" t="s">
        <v>157</v>
      </c>
      <c r="AB228" t="s">
        <v>150</v>
      </c>
      <c r="AC228">
        <f t="shared" si="43"/>
        <v>0</v>
      </c>
      <c r="AD228">
        <v>0</v>
      </c>
      <c r="AE228">
        <f t="shared" si="44"/>
        <v>0</v>
      </c>
      <c r="AF228" t="str">
        <f t="shared" si="45"/>
        <v>NA</v>
      </c>
      <c r="AG228">
        <f>_xlfn.XLOOKUP(A228, [1]Sheet1!A:A, [1]Sheet1!I:I, "Nicht gefunden")</f>
        <v>4</v>
      </c>
      <c r="AH228">
        <f>_xlfn.XLOOKUP(A228, [1]Sheet1!A:A, [1]Sheet1!J:J, "Nicht gefunden")</f>
        <v>0.72885154061624646</v>
      </c>
      <c r="AI228">
        <f t="shared" si="46"/>
        <v>0</v>
      </c>
      <c r="AJ228">
        <f t="shared" si="47"/>
        <v>0</v>
      </c>
      <c r="AK228">
        <f t="shared" si="48"/>
        <v>0</v>
      </c>
      <c r="AL228">
        <f t="shared" si="49"/>
        <v>0</v>
      </c>
      <c r="AM228">
        <f t="shared" si="50"/>
        <v>0</v>
      </c>
      <c r="AN228">
        <f t="shared" si="51"/>
        <v>0</v>
      </c>
      <c r="AO228">
        <f t="shared" si="52"/>
        <v>0</v>
      </c>
      <c r="AP228">
        <f t="shared" si="53"/>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row>
    <row r="229" spans="1:148" x14ac:dyDescent="0.3">
      <c r="A229" t="s">
        <v>1649</v>
      </c>
      <c r="B229">
        <v>2002</v>
      </c>
      <c r="C229">
        <v>28</v>
      </c>
      <c r="D229" t="s">
        <v>1650</v>
      </c>
      <c r="E229" t="s">
        <v>1651</v>
      </c>
      <c r="F229" t="s">
        <v>147</v>
      </c>
      <c r="G229" t="s">
        <v>148</v>
      </c>
      <c r="H229" t="s">
        <v>1652</v>
      </c>
      <c r="I229" s="1">
        <v>28158</v>
      </c>
      <c r="J229" s="4">
        <f t="shared" si="54"/>
        <v>24</v>
      </c>
      <c r="K229" t="s">
        <v>150</v>
      </c>
      <c r="L229" t="s">
        <v>150</v>
      </c>
      <c r="M229" t="s">
        <v>150</v>
      </c>
      <c r="N229" t="s">
        <v>150</v>
      </c>
      <c r="O229" t="s">
        <v>150</v>
      </c>
      <c r="P229" t="s">
        <v>1653</v>
      </c>
      <c r="Q229" t="s">
        <v>1654</v>
      </c>
      <c r="R229">
        <f t="shared" si="42"/>
        <v>298</v>
      </c>
      <c r="S229" t="s">
        <v>1655</v>
      </c>
      <c r="T229" s="1">
        <v>37130</v>
      </c>
      <c r="U229" t="s">
        <v>207</v>
      </c>
      <c r="V229" t="s">
        <v>1656</v>
      </c>
      <c r="W229">
        <v>14</v>
      </c>
      <c r="X229">
        <v>6</v>
      </c>
      <c r="Y229">
        <v>0.87430167597765363</v>
      </c>
      <c r="Z229" t="s">
        <v>156</v>
      </c>
      <c r="AA229" t="s">
        <v>157</v>
      </c>
      <c r="AB229" t="s">
        <v>150</v>
      </c>
      <c r="AC229">
        <f t="shared" si="43"/>
        <v>0</v>
      </c>
      <c r="AD229">
        <v>0</v>
      </c>
      <c r="AE229">
        <f t="shared" si="44"/>
        <v>0</v>
      </c>
      <c r="AF229" t="str">
        <f t="shared" si="45"/>
        <v>NA</v>
      </c>
      <c r="AG229">
        <f>_xlfn.XLOOKUP(A229, [1]Sheet1!A:A, [1]Sheet1!I:I, "Nicht gefunden")</f>
        <v>4</v>
      </c>
      <c r="AH229">
        <f>_xlfn.XLOOKUP(A229, [1]Sheet1!A:A, [1]Sheet1!J:J, "Nicht gefunden")</f>
        <v>0.71684434968017052</v>
      </c>
      <c r="AI229">
        <f t="shared" si="46"/>
        <v>0</v>
      </c>
      <c r="AJ229">
        <f t="shared" si="47"/>
        <v>0</v>
      </c>
      <c r="AK229">
        <f t="shared" si="48"/>
        <v>0</v>
      </c>
      <c r="AL229">
        <f t="shared" si="49"/>
        <v>0</v>
      </c>
      <c r="AM229">
        <f t="shared" si="50"/>
        <v>0</v>
      </c>
      <c r="AN229">
        <f t="shared" si="51"/>
        <v>0</v>
      </c>
      <c r="AO229">
        <f t="shared" si="52"/>
        <v>0</v>
      </c>
      <c r="AP229">
        <f t="shared" si="53"/>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row>
    <row r="230" spans="1:148" hidden="1" x14ac:dyDescent="0.3">
      <c r="A230" t="s">
        <v>1657</v>
      </c>
      <c r="B230">
        <v>2002</v>
      </c>
      <c r="C230">
        <v>29</v>
      </c>
      <c r="D230" t="s">
        <v>1658</v>
      </c>
      <c r="E230" t="s">
        <v>1659</v>
      </c>
      <c r="F230" t="s">
        <v>161</v>
      </c>
      <c r="G230" t="s">
        <v>150</v>
      </c>
      <c r="H230" t="s">
        <v>150</v>
      </c>
      <c r="I230" t="s">
        <v>150</v>
      </c>
      <c r="J230" s="4" t="s">
        <v>150</v>
      </c>
      <c r="K230" t="s">
        <v>150</v>
      </c>
      <c r="L230" t="s">
        <v>150</v>
      </c>
      <c r="M230" t="s">
        <v>150</v>
      </c>
      <c r="N230" t="s">
        <v>150</v>
      </c>
      <c r="O230" t="s">
        <v>150</v>
      </c>
      <c r="P230" t="s">
        <v>150</v>
      </c>
      <c r="Q230" t="s">
        <v>1660</v>
      </c>
      <c r="R230">
        <f t="shared" si="42"/>
        <v>586</v>
      </c>
      <c r="S230" t="s">
        <v>1661</v>
      </c>
      <c r="T230" s="1">
        <v>37417</v>
      </c>
      <c r="U230" t="s">
        <v>182</v>
      </c>
      <c r="V230" t="s">
        <v>1662</v>
      </c>
      <c r="W230">
        <v>23</v>
      </c>
      <c r="X230">
        <v>10</v>
      </c>
      <c r="Y230">
        <v>0.88045234248788373</v>
      </c>
      <c r="Z230" t="s">
        <v>156</v>
      </c>
      <c r="AA230" t="s">
        <v>157</v>
      </c>
      <c r="AB230" t="s">
        <v>1663</v>
      </c>
      <c r="AC230">
        <f t="shared" si="43"/>
        <v>1</v>
      </c>
      <c r="AD230">
        <v>2</v>
      </c>
      <c r="AE230">
        <f t="shared" si="44"/>
        <v>0.34</v>
      </c>
      <c r="AF230" t="str">
        <f t="shared" si="45"/>
        <v>Light</v>
      </c>
      <c r="AG230">
        <f>_xlfn.XLOOKUP(A230, [1]Sheet1!A:A, [1]Sheet1!I:I, "Nicht gefunden")</f>
        <v>4</v>
      </c>
      <c r="AH230">
        <f>_xlfn.XLOOKUP(A230, [1]Sheet1!A:A, [1]Sheet1!J:J, "Nicht gefunden")</f>
        <v>0.57009873060648797</v>
      </c>
      <c r="AI230">
        <f t="shared" si="46"/>
        <v>0</v>
      </c>
      <c r="AJ230">
        <f t="shared" si="47"/>
        <v>0</v>
      </c>
      <c r="AK230">
        <f t="shared" si="48"/>
        <v>0</v>
      </c>
      <c r="AL230">
        <f t="shared" si="49"/>
        <v>0</v>
      </c>
      <c r="AM230">
        <f t="shared" si="50"/>
        <v>0</v>
      </c>
      <c r="AN230">
        <f t="shared" si="51"/>
        <v>0</v>
      </c>
      <c r="AO230">
        <f t="shared" si="52"/>
        <v>1</v>
      </c>
      <c r="AP230">
        <f t="shared" si="53"/>
        <v>1</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1</v>
      </c>
      <c r="DZ230">
        <v>0</v>
      </c>
      <c r="EA230">
        <v>0</v>
      </c>
      <c r="EB230">
        <v>0</v>
      </c>
      <c r="EC230">
        <v>0</v>
      </c>
      <c r="ED230">
        <v>1</v>
      </c>
      <c r="EE230">
        <v>0</v>
      </c>
      <c r="EF230">
        <v>0</v>
      </c>
      <c r="EG230">
        <v>0</v>
      </c>
      <c r="EH230">
        <v>0</v>
      </c>
      <c r="EI230">
        <v>0</v>
      </c>
      <c r="EJ230">
        <v>0</v>
      </c>
      <c r="EK230">
        <v>0</v>
      </c>
      <c r="EL230">
        <v>0</v>
      </c>
      <c r="EM230">
        <v>0</v>
      </c>
      <c r="EN230">
        <v>0</v>
      </c>
      <c r="EO230">
        <v>0</v>
      </c>
      <c r="EP230">
        <v>0</v>
      </c>
      <c r="EQ230">
        <v>0</v>
      </c>
      <c r="ER230">
        <v>0</v>
      </c>
    </row>
    <row r="231" spans="1:148" hidden="1" x14ac:dyDescent="0.3">
      <c r="A231" t="s">
        <v>1664</v>
      </c>
      <c r="B231">
        <v>2002</v>
      </c>
      <c r="C231">
        <v>30</v>
      </c>
      <c r="D231" t="s">
        <v>1665</v>
      </c>
      <c r="E231" t="s">
        <v>1666</v>
      </c>
      <c r="F231" t="s">
        <v>161</v>
      </c>
      <c r="G231" t="s">
        <v>150</v>
      </c>
      <c r="H231" t="s">
        <v>150</v>
      </c>
      <c r="I231" t="s">
        <v>150</v>
      </c>
      <c r="J231" s="4" t="s">
        <v>150</v>
      </c>
      <c r="K231" t="s">
        <v>150</v>
      </c>
      <c r="L231" t="s">
        <v>150</v>
      </c>
      <c r="M231" t="s">
        <v>150</v>
      </c>
      <c r="N231" t="s">
        <v>150</v>
      </c>
      <c r="O231" t="s">
        <v>150</v>
      </c>
      <c r="P231" t="s">
        <v>150</v>
      </c>
      <c r="Q231" t="s">
        <v>1667</v>
      </c>
      <c r="R231">
        <f t="shared" si="42"/>
        <v>628</v>
      </c>
      <c r="S231" t="s">
        <v>1668</v>
      </c>
      <c r="T231" s="1">
        <v>37348</v>
      </c>
      <c r="U231" t="s">
        <v>360</v>
      </c>
      <c r="V231" t="s">
        <v>1669</v>
      </c>
      <c r="W231">
        <v>21</v>
      </c>
      <c r="X231">
        <v>4</v>
      </c>
      <c r="Y231">
        <v>0.86558345642540624</v>
      </c>
      <c r="Z231" t="s">
        <v>156</v>
      </c>
      <c r="AA231" t="s">
        <v>157</v>
      </c>
      <c r="AB231" t="s">
        <v>1670</v>
      </c>
      <c r="AC231">
        <f t="shared" si="43"/>
        <v>1</v>
      </c>
      <c r="AD231">
        <v>13</v>
      </c>
      <c r="AE231">
        <f t="shared" si="44"/>
        <v>2.0699999999999998</v>
      </c>
      <c r="AF231" t="str">
        <f t="shared" si="45"/>
        <v>Moderate</v>
      </c>
      <c r="AG231">
        <f>_xlfn.XLOOKUP(A231, [1]Sheet1!A:A, [1]Sheet1!I:I, "Nicht gefunden")</f>
        <v>2</v>
      </c>
      <c r="AH231">
        <f>_xlfn.XLOOKUP(A231, [1]Sheet1!A:A, [1]Sheet1!J:J, "Nicht gefunden")</f>
        <v>0.8618803418803419</v>
      </c>
      <c r="AI231">
        <f t="shared" si="46"/>
        <v>0</v>
      </c>
      <c r="AJ231">
        <f t="shared" si="47"/>
        <v>1</v>
      </c>
      <c r="AK231">
        <f t="shared" si="48"/>
        <v>2</v>
      </c>
      <c r="AL231">
        <f t="shared" si="49"/>
        <v>5</v>
      </c>
      <c r="AM231">
        <f t="shared" si="50"/>
        <v>0</v>
      </c>
      <c r="AN231">
        <f t="shared" si="51"/>
        <v>3</v>
      </c>
      <c r="AO231">
        <f t="shared" si="52"/>
        <v>2</v>
      </c>
      <c r="AP231">
        <f t="shared" si="53"/>
        <v>2</v>
      </c>
      <c r="AQ231">
        <v>0</v>
      </c>
      <c r="AR231">
        <v>0</v>
      </c>
      <c r="AS231">
        <v>0</v>
      </c>
      <c r="AT231">
        <v>0</v>
      </c>
      <c r="AU231">
        <v>0</v>
      </c>
      <c r="AV231">
        <v>0</v>
      </c>
      <c r="AW231">
        <v>0</v>
      </c>
      <c r="AX231">
        <v>0</v>
      </c>
      <c r="AY231">
        <v>0</v>
      </c>
      <c r="AZ231">
        <v>0</v>
      </c>
      <c r="BA231">
        <v>0</v>
      </c>
      <c r="BB231">
        <v>0</v>
      </c>
      <c r="BC231">
        <v>0</v>
      </c>
      <c r="BD231">
        <v>1</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2</v>
      </c>
      <c r="BY231">
        <v>0</v>
      </c>
      <c r="BZ231">
        <v>0</v>
      </c>
      <c r="CA231">
        <v>0</v>
      </c>
      <c r="CB231">
        <v>0</v>
      </c>
      <c r="CC231">
        <v>0</v>
      </c>
      <c r="CD231">
        <v>0</v>
      </c>
      <c r="CE231">
        <v>0</v>
      </c>
      <c r="CF231">
        <v>0</v>
      </c>
      <c r="CG231">
        <v>0</v>
      </c>
      <c r="CH231">
        <v>0</v>
      </c>
      <c r="CI231">
        <v>0</v>
      </c>
      <c r="CJ231">
        <v>5</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1</v>
      </c>
      <c r="DN231">
        <v>2</v>
      </c>
      <c r="DO231">
        <v>0</v>
      </c>
      <c r="DP231">
        <v>0</v>
      </c>
      <c r="DQ231">
        <v>0</v>
      </c>
      <c r="DR231">
        <v>0</v>
      </c>
      <c r="DS231">
        <v>0</v>
      </c>
      <c r="DT231">
        <v>0</v>
      </c>
      <c r="DU231">
        <v>0</v>
      </c>
      <c r="DV231">
        <v>0</v>
      </c>
      <c r="DW231">
        <v>0</v>
      </c>
      <c r="DX231">
        <v>0</v>
      </c>
      <c r="DY231">
        <v>0</v>
      </c>
      <c r="DZ231">
        <v>0</v>
      </c>
      <c r="EA231">
        <v>0</v>
      </c>
      <c r="EB231">
        <v>0</v>
      </c>
      <c r="EC231">
        <v>0</v>
      </c>
      <c r="ED231">
        <v>2</v>
      </c>
      <c r="EE231">
        <v>0</v>
      </c>
      <c r="EF231">
        <v>0</v>
      </c>
      <c r="EG231">
        <v>0</v>
      </c>
      <c r="EH231">
        <v>0</v>
      </c>
      <c r="EI231">
        <v>0</v>
      </c>
      <c r="EJ231">
        <v>0</v>
      </c>
      <c r="EK231">
        <v>0</v>
      </c>
      <c r="EL231">
        <v>0</v>
      </c>
      <c r="EM231">
        <v>0</v>
      </c>
      <c r="EN231">
        <v>0</v>
      </c>
      <c r="EO231">
        <v>0</v>
      </c>
      <c r="EP231">
        <v>0</v>
      </c>
      <c r="EQ231">
        <v>0</v>
      </c>
      <c r="ER231">
        <v>0</v>
      </c>
    </row>
    <row r="232" spans="1:148" x14ac:dyDescent="0.3">
      <c r="A232" t="s">
        <v>1671</v>
      </c>
      <c r="B232">
        <v>2002</v>
      </c>
      <c r="C232">
        <v>31</v>
      </c>
      <c r="D232" t="s">
        <v>1672</v>
      </c>
      <c r="E232" t="s">
        <v>1673</v>
      </c>
      <c r="F232" t="s">
        <v>161</v>
      </c>
      <c r="G232" t="s">
        <v>150</v>
      </c>
      <c r="H232" t="s">
        <v>150</v>
      </c>
      <c r="I232" t="s">
        <v>150</v>
      </c>
      <c r="J232" s="4" t="s">
        <v>150</v>
      </c>
      <c r="K232" t="s">
        <v>150</v>
      </c>
      <c r="L232" t="s">
        <v>150</v>
      </c>
      <c r="M232" t="s">
        <v>150</v>
      </c>
      <c r="N232" t="s">
        <v>150</v>
      </c>
      <c r="O232" t="s">
        <v>150</v>
      </c>
      <c r="P232" t="s">
        <v>150</v>
      </c>
      <c r="Q232" t="s">
        <v>1674</v>
      </c>
      <c r="R232">
        <f t="shared" si="42"/>
        <v>282</v>
      </c>
      <c r="S232" t="s">
        <v>1675</v>
      </c>
      <c r="T232" s="1">
        <v>37474</v>
      </c>
      <c r="U232" t="s">
        <v>400</v>
      </c>
      <c r="V232" t="s">
        <v>1676</v>
      </c>
      <c r="W232">
        <v>27</v>
      </c>
      <c r="X232">
        <v>8</v>
      </c>
      <c r="Y232">
        <v>0.96784565916398713</v>
      </c>
      <c r="Z232" t="s">
        <v>156</v>
      </c>
      <c r="AA232" t="s">
        <v>157</v>
      </c>
      <c r="AB232" t="s">
        <v>150</v>
      </c>
      <c r="AC232">
        <f t="shared" si="43"/>
        <v>0</v>
      </c>
      <c r="AD232">
        <v>0</v>
      </c>
      <c r="AE232">
        <f t="shared" si="44"/>
        <v>0</v>
      </c>
      <c r="AF232" t="str">
        <f t="shared" si="45"/>
        <v>NA</v>
      </c>
      <c r="AG232">
        <f>_xlfn.XLOOKUP(A232, [1]Sheet1!A:A, [1]Sheet1!I:I, "Nicht gefunden")</f>
        <v>4</v>
      </c>
      <c r="AH232">
        <f>_xlfn.XLOOKUP(A232, [1]Sheet1!A:A, [1]Sheet1!J:J, "Nicht gefunden")</f>
        <v>0.99765395894428144</v>
      </c>
      <c r="AI232">
        <f t="shared" si="46"/>
        <v>0</v>
      </c>
      <c r="AJ232">
        <f t="shared" si="47"/>
        <v>0</v>
      </c>
      <c r="AK232">
        <f t="shared" si="48"/>
        <v>0</v>
      </c>
      <c r="AL232">
        <f t="shared" si="49"/>
        <v>0</v>
      </c>
      <c r="AM232">
        <f t="shared" si="50"/>
        <v>0</v>
      </c>
      <c r="AN232">
        <f t="shared" si="51"/>
        <v>0</v>
      </c>
      <c r="AO232">
        <f t="shared" si="52"/>
        <v>0</v>
      </c>
      <c r="AP232">
        <f t="shared" si="53"/>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row>
    <row r="233" spans="1:148" x14ac:dyDescent="0.3">
      <c r="A233" t="s">
        <v>1677</v>
      </c>
      <c r="B233">
        <v>2002</v>
      </c>
      <c r="C233">
        <v>32</v>
      </c>
      <c r="D233" t="s">
        <v>1678</v>
      </c>
      <c r="E233" t="s">
        <v>1679</v>
      </c>
      <c r="F233" t="s">
        <v>161</v>
      </c>
      <c r="G233" t="s">
        <v>150</v>
      </c>
      <c r="H233" t="s">
        <v>150</v>
      </c>
      <c r="I233" t="s">
        <v>150</v>
      </c>
      <c r="J233" s="4" t="s">
        <v>150</v>
      </c>
      <c r="K233" t="s">
        <v>150</v>
      </c>
      <c r="L233" t="s">
        <v>150</v>
      </c>
      <c r="M233" t="s">
        <v>150</v>
      </c>
      <c r="N233" t="s">
        <v>150</v>
      </c>
      <c r="O233" t="s">
        <v>150</v>
      </c>
      <c r="P233" t="s">
        <v>150</v>
      </c>
      <c r="Q233" t="s">
        <v>1680</v>
      </c>
      <c r="R233">
        <f t="shared" si="42"/>
        <v>417</v>
      </c>
      <c r="S233" t="s">
        <v>1681</v>
      </c>
      <c r="T233" s="1">
        <v>37193</v>
      </c>
      <c r="U233" t="s">
        <v>207</v>
      </c>
      <c r="V233" t="s">
        <v>1682</v>
      </c>
      <c r="W233">
        <v>16</v>
      </c>
      <c r="X233">
        <v>5</v>
      </c>
      <c r="Y233">
        <v>0.89227166276346603</v>
      </c>
      <c r="Z233" t="s">
        <v>156</v>
      </c>
      <c r="AA233" t="s">
        <v>157</v>
      </c>
      <c r="AB233" t="s">
        <v>150</v>
      </c>
      <c r="AC233">
        <f t="shared" si="43"/>
        <v>0</v>
      </c>
      <c r="AD233">
        <v>0</v>
      </c>
      <c r="AE233">
        <f t="shared" si="44"/>
        <v>0</v>
      </c>
      <c r="AF233" t="str">
        <f t="shared" si="45"/>
        <v>NA</v>
      </c>
      <c r="AG233">
        <f>_xlfn.XLOOKUP(A233, [1]Sheet1!A:A, [1]Sheet1!I:I, "Nicht gefunden")</f>
        <v>3</v>
      </c>
      <c r="AH233">
        <f>_xlfn.XLOOKUP(A233, [1]Sheet1!A:A, [1]Sheet1!J:J, "Nicht gefunden")</f>
        <v>0.71657142857142853</v>
      </c>
      <c r="AI233">
        <f t="shared" si="46"/>
        <v>0</v>
      </c>
      <c r="AJ233">
        <f t="shared" si="47"/>
        <v>0</v>
      </c>
      <c r="AK233">
        <f t="shared" si="48"/>
        <v>0</v>
      </c>
      <c r="AL233">
        <f t="shared" si="49"/>
        <v>0</v>
      </c>
      <c r="AM233">
        <f t="shared" si="50"/>
        <v>0</v>
      </c>
      <c r="AN233">
        <f t="shared" si="51"/>
        <v>0</v>
      </c>
      <c r="AO233">
        <f t="shared" si="52"/>
        <v>0</v>
      </c>
      <c r="AP233">
        <f t="shared" si="5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row>
    <row r="234" spans="1:148" hidden="1" x14ac:dyDescent="0.3">
      <c r="A234" t="s">
        <v>1683</v>
      </c>
      <c r="B234">
        <v>2002</v>
      </c>
      <c r="C234">
        <v>33</v>
      </c>
      <c r="D234" t="s">
        <v>1684</v>
      </c>
      <c r="E234" t="s">
        <v>1685</v>
      </c>
      <c r="F234" t="s">
        <v>161</v>
      </c>
      <c r="G234" t="s">
        <v>150</v>
      </c>
      <c r="H234" t="s">
        <v>150</v>
      </c>
      <c r="I234" t="s">
        <v>150</v>
      </c>
      <c r="J234" s="4" t="s">
        <v>150</v>
      </c>
      <c r="K234" t="s">
        <v>150</v>
      </c>
      <c r="L234" t="s">
        <v>150</v>
      </c>
      <c r="M234" t="s">
        <v>150</v>
      </c>
      <c r="N234" t="s">
        <v>150</v>
      </c>
      <c r="O234" t="s">
        <v>150</v>
      </c>
      <c r="P234" t="s">
        <v>150</v>
      </c>
      <c r="Q234" t="s">
        <v>1686</v>
      </c>
      <c r="R234">
        <f t="shared" si="42"/>
        <v>803</v>
      </c>
      <c r="S234" t="s">
        <v>1687</v>
      </c>
      <c r="T234" s="1">
        <v>37361</v>
      </c>
      <c r="U234" t="s">
        <v>207</v>
      </c>
      <c r="V234" t="s">
        <v>1688</v>
      </c>
      <c r="W234">
        <v>20</v>
      </c>
      <c r="X234">
        <v>5</v>
      </c>
      <c r="Y234">
        <v>0.88914549653579678</v>
      </c>
      <c r="Z234" t="s">
        <v>156</v>
      </c>
      <c r="AA234" t="s">
        <v>157</v>
      </c>
      <c r="AB234" t="s">
        <v>166</v>
      </c>
      <c r="AC234">
        <f t="shared" si="43"/>
        <v>1</v>
      </c>
      <c r="AD234">
        <v>1</v>
      </c>
      <c r="AE234">
        <f t="shared" si="44"/>
        <v>0.12</v>
      </c>
      <c r="AF234" t="str">
        <f t="shared" si="45"/>
        <v>Light</v>
      </c>
      <c r="AG234">
        <f>_xlfn.XLOOKUP(A234, [1]Sheet1!A:A, [1]Sheet1!I:I, "Nicht gefunden")</f>
        <v>3</v>
      </c>
      <c r="AH234">
        <f>_xlfn.XLOOKUP(A234, [1]Sheet1!A:A, [1]Sheet1!J:J, "Nicht gefunden")</f>
        <v>0.50553935860058319</v>
      </c>
      <c r="AI234">
        <f t="shared" si="46"/>
        <v>0</v>
      </c>
      <c r="AJ234">
        <f t="shared" si="47"/>
        <v>0</v>
      </c>
      <c r="AK234">
        <f t="shared" si="48"/>
        <v>1</v>
      </c>
      <c r="AL234">
        <f t="shared" si="49"/>
        <v>0</v>
      </c>
      <c r="AM234">
        <f t="shared" si="50"/>
        <v>0</v>
      </c>
      <c r="AN234">
        <f t="shared" si="51"/>
        <v>0</v>
      </c>
      <c r="AO234">
        <f t="shared" si="52"/>
        <v>0</v>
      </c>
      <c r="AP234">
        <f t="shared" si="53"/>
        <v>1</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1</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row>
    <row r="235" spans="1:148" x14ac:dyDescent="0.3">
      <c r="A235" t="s">
        <v>1689</v>
      </c>
      <c r="B235">
        <v>2002</v>
      </c>
      <c r="C235">
        <v>34</v>
      </c>
      <c r="D235" t="s">
        <v>1690</v>
      </c>
      <c r="E235" t="s">
        <v>1691</v>
      </c>
      <c r="F235" t="s">
        <v>147</v>
      </c>
      <c r="G235" t="s">
        <v>177</v>
      </c>
      <c r="H235" t="s">
        <v>149</v>
      </c>
      <c r="I235" s="1">
        <v>31651</v>
      </c>
      <c r="J235" s="4">
        <f t="shared" si="54"/>
        <v>16</v>
      </c>
      <c r="K235" t="s">
        <v>150</v>
      </c>
      <c r="L235" t="s">
        <v>150</v>
      </c>
      <c r="M235" t="s">
        <v>150</v>
      </c>
      <c r="N235" t="s">
        <v>150</v>
      </c>
      <c r="O235" t="s">
        <v>150</v>
      </c>
      <c r="P235" t="s">
        <v>1692</v>
      </c>
      <c r="Q235" t="s">
        <v>1693</v>
      </c>
      <c r="R235">
        <f t="shared" si="42"/>
        <v>549</v>
      </c>
      <c r="S235" t="s">
        <v>1694</v>
      </c>
      <c r="T235" s="1">
        <v>37308</v>
      </c>
      <c r="U235" t="s">
        <v>182</v>
      </c>
      <c r="V235" t="s">
        <v>1695</v>
      </c>
      <c r="W235">
        <v>21</v>
      </c>
      <c r="X235">
        <v>4</v>
      </c>
      <c r="Y235">
        <v>0.94612794612794615</v>
      </c>
      <c r="Z235" t="s">
        <v>156</v>
      </c>
      <c r="AA235" t="s">
        <v>157</v>
      </c>
      <c r="AB235" t="s">
        <v>150</v>
      </c>
      <c r="AC235">
        <f t="shared" si="43"/>
        <v>0</v>
      </c>
      <c r="AD235">
        <v>0</v>
      </c>
      <c r="AE235">
        <f t="shared" si="44"/>
        <v>0</v>
      </c>
      <c r="AF235" t="str">
        <f t="shared" si="45"/>
        <v>NA</v>
      </c>
      <c r="AG235">
        <f>_xlfn.XLOOKUP(A235, [1]Sheet1!A:A, [1]Sheet1!I:I, "Nicht gefunden")</f>
        <v>3</v>
      </c>
      <c r="AH235">
        <f>_xlfn.XLOOKUP(A235, [1]Sheet1!A:A, [1]Sheet1!J:J, "Nicht gefunden")</f>
        <v>0.99839034205231381</v>
      </c>
      <c r="AI235">
        <f t="shared" si="46"/>
        <v>0</v>
      </c>
      <c r="AJ235">
        <f t="shared" si="47"/>
        <v>0</v>
      </c>
      <c r="AK235">
        <f t="shared" si="48"/>
        <v>0</v>
      </c>
      <c r="AL235">
        <f t="shared" si="49"/>
        <v>0</v>
      </c>
      <c r="AM235">
        <f t="shared" si="50"/>
        <v>0</v>
      </c>
      <c r="AN235">
        <f t="shared" si="51"/>
        <v>0</v>
      </c>
      <c r="AO235">
        <f t="shared" si="52"/>
        <v>0</v>
      </c>
      <c r="AP235">
        <f t="shared" si="53"/>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row>
    <row r="236" spans="1:148" x14ac:dyDescent="0.3">
      <c r="A236" t="s">
        <v>1696</v>
      </c>
      <c r="B236">
        <v>2002</v>
      </c>
      <c r="C236">
        <v>35</v>
      </c>
      <c r="D236" t="s">
        <v>1697</v>
      </c>
      <c r="E236" t="s">
        <v>1698</v>
      </c>
      <c r="F236" t="s">
        <v>147</v>
      </c>
      <c r="G236" t="s">
        <v>148</v>
      </c>
      <c r="H236" t="s">
        <v>149</v>
      </c>
      <c r="I236" s="1">
        <v>22688</v>
      </c>
      <c r="J236" s="4">
        <f t="shared" si="54"/>
        <v>40</v>
      </c>
      <c r="K236" t="s">
        <v>150</v>
      </c>
      <c r="L236" t="s">
        <v>150</v>
      </c>
      <c r="M236" t="s">
        <v>150</v>
      </c>
      <c r="N236" t="s">
        <v>150</v>
      </c>
      <c r="O236" t="s">
        <v>150</v>
      </c>
      <c r="P236" t="s">
        <v>1699</v>
      </c>
      <c r="Q236" t="s">
        <v>1700</v>
      </c>
      <c r="R236">
        <f t="shared" si="42"/>
        <v>270</v>
      </c>
      <c r="S236" t="s">
        <v>1701</v>
      </c>
      <c r="T236" s="1">
        <v>37298</v>
      </c>
      <c r="U236" t="s">
        <v>207</v>
      </c>
      <c r="V236" t="s">
        <v>1702</v>
      </c>
      <c r="W236">
        <v>29</v>
      </c>
      <c r="X236">
        <v>17</v>
      </c>
      <c r="Y236">
        <v>0.88709677419354838</v>
      </c>
      <c r="Z236" t="s">
        <v>156</v>
      </c>
      <c r="AA236" t="s">
        <v>157</v>
      </c>
      <c r="AB236" t="s">
        <v>150</v>
      </c>
      <c r="AC236">
        <f t="shared" si="43"/>
        <v>0</v>
      </c>
      <c r="AD236">
        <v>0</v>
      </c>
      <c r="AE236">
        <f t="shared" si="44"/>
        <v>0</v>
      </c>
      <c r="AF236" t="str">
        <f t="shared" si="45"/>
        <v>NA</v>
      </c>
      <c r="AG236">
        <f>_xlfn.XLOOKUP(A236, [1]Sheet1!A:A, [1]Sheet1!I:I, "Nicht gefunden")</f>
        <v>5</v>
      </c>
      <c r="AH236">
        <f>_xlfn.XLOOKUP(A236, [1]Sheet1!A:A, [1]Sheet1!J:J, "Nicht gefunden")</f>
        <v>0.4925566343042071</v>
      </c>
      <c r="AI236">
        <f t="shared" si="46"/>
        <v>0</v>
      </c>
      <c r="AJ236">
        <f t="shared" si="47"/>
        <v>0</v>
      </c>
      <c r="AK236">
        <f t="shared" si="48"/>
        <v>0</v>
      </c>
      <c r="AL236">
        <f t="shared" si="49"/>
        <v>0</v>
      </c>
      <c r="AM236">
        <f t="shared" si="50"/>
        <v>0</v>
      </c>
      <c r="AN236">
        <f t="shared" si="51"/>
        <v>0</v>
      </c>
      <c r="AO236">
        <f t="shared" si="52"/>
        <v>0</v>
      </c>
      <c r="AP236">
        <f t="shared" si="53"/>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row>
    <row r="237" spans="1:148" hidden="1" x14ac:dyDescent="0.3">
      <c r="A237" t="s">
        <v>1703</v>
      </c>
      <c r="B237">
        <v>2002</v>
      </c>
      <c r="C237">
        <v>36</v>
      </c>
      <c r="D237" t="s">
        <v>1704</v>
      </c>
      <c r="E237" t="s">
        <v>269</v>
      </c>
      <c r="F237" t="s">
        <v>147</v>
      </c>
      <c r="G237" t="s">
        <v>148</v>
      </c>
      <c r="H237" t="s">
        <v>149</v>
      </c>
      <c r="I237" s="1">
        <v>29106</v>
      </c>
      <c r="J237" s="4">
        <f t="shared" si="54"/>
        <v>22</v>
      </c>
      <c r="K237" t="s">
        <v>150</v>
      </c>
      <c r="L237" t="s">
        <v>150</v>
      </c>
      <c r="M237" t="s">
        <v>150</v>
      </c>
      <c r="N237" t="s">
        <v>150</v>
      </c>
      <c r="O237" t="s">
        <v>150</v>
      </c>
      <c r="P237" t="s">
        <v>270</v>
      </c>
      <c r="Q237" t="s">
        <v>1705</v>
      </c>
      <c r="R237">
        <f t="shared" si="42"/>
        <v>350</v>
      </c>
      <c r="S237" t="s">
        <v>1706</v>
      </c>
      <c r="T237" s="1">
        <v>37244</v>
      </c>
      <c r="U237" t="s">
        <v>207</v>
      </c>
      <c r="V237" t="s">
        <v>1707</v>
      </c>
      <c r="W237">
        <v>21</v>
      </c>
      <c r="X237">
        <v>8</v>
      </c>
      <c r="Y237">
        <v>0.94430379746835447</v>
      </c>
      <c r="Z237" t="s">
        <v>156</v>
      </c>
      <c r="AA237" t="s">
        <v>157</v>
      </c>
      <c r="AB237" t="s">
        <v>166</v>
      </c>
      <c r="AC237">
        <f t="shared" si="43"/>
        <v>1</v>
      </c>
      <c r="AD237">
        <v>1</v>
      </c>
      <c r="AE237">
        <f t="shared" si="44"/>
        <v>0.28999999999999998</v>
      </c>
      <c r="AF237" t="str">
        <f t="shared" si="45"/>
        <v>Light</v>
      </c>
      <c r="AG237">
        <f>_xlfn.XLOOKUP(A237, [1]Sheet1!A:A, [1]Sheet1!I:I, "Nicht gefunden")</f>
        <v>4</v>
      </c>
      <c r="AH237">
        <f>_xlfn.XLOOKUP(A237, [1]Sheet1!A:A, [1]Sheet1!J:J, "Nicht gefunden")</f>
        <v>0.87806004618937639</v>
      </c>
      <c r="AI237">
        <f t="shared" si="46"/>
        <v>0</v>
      </c>
      <c r="AJ237">
        <f t="shared" si="47"/>
        <v>0</v>
      </c>
      <c r="AK237">
        <f t="shared" si="48"/>
        <v>1</v>
      </c>
      <c r="AL237">
        <f t="shared" si="49"/>
        <v>0</v>
      </c>
      <c r="AM237">
        <f t="shared" si="50"/>
        <v>0</v>
      </c>
      <c r="AN237">
        <f t="shared" si="51"/>
        <v>0</v>
      </c>
      <c r="AO237">
        <f t="shared" si="52"/>
        <v>0</v>
      </c>
      <c r="AP237">
        <f t="shared" si="53"/>
        <v>1</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1</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row>
    <row r="238" spans="1:148" hidden="1" x14ac:dyDescent="0.3">
      <c r="A238" t="s">
        <v>1708</v>
      </c>
      <c r="B238">
        <v>2002</v>
      </c>
      <c r="C238">
        <v>37</v>
      </c>
      <c r="D238" t="s">
        <v>1709</v>
      </c>
      <c r="E238" t="s">
        <v>1710</v>
      </c>
      <c r="F238" t="s">
        <v>147</v>
      </c>
      <c r="G238" t="s">
        <v>177</v>
      </c>
      <c r="H238" t="s">
        <v>149</v>
      </c>
      <c r="I238" s="1">
        <v>28374</v>
      </c>
      <c r="J238" s="4">
        <f t="shared" si="54"/>
        <v>25</v>
      </c>
      <c r="K238" t="s">
        <v>150</v>
      </c>
      <c r="L238" t="s">
        <v>150</v>
      </c>
      <c r="M238" t="s">
        <v>150</v>
      </c>
      <c r="N238" t="s">
        <v>150</v>
      </c>
      <c r="O238" t="s">
        <v>150</v>
      </c>
      <c r="P238" t="s">
        <v>1711</v>
      </c>
      <c r="Q238" t="s">
        <v>1712</v>
      </c>
      <c r="R238">
        <f t="shared" si="42"/>
        <v>616</v>
      </c>
      <c r="S238" t="s">
        <v>1713</v>
      </c>
      <c r="T238" s="1">
        <v>37390</v>
      </c>
      <c r="U238" t="s">
        <v>360</v>
      </c>
      <c r="V238" t="s">
        <v>1714</v>
      </c>
      <c r="W238">
        <v>24</v>
      </c>
      <c r="X238">
        <v>10</v>
      </c>
      <c r="Y238">
        <v>0.78971962616822433</v>
      </c>
      <c r="Z238" t="s">
        <v>156</v>
      </c>
      <c r="AA238" t="s">
        <v>157</v>
      </c>
      <c r="AB238" t="s">
        <v>1715</v>
      </c>
      <c r="AC238">
        <f t="shared" si="43"/>
        <v>1</v>
      </c>
      <c r="AD238">
        <v>15</v>
      </c>
      <c r="AE238">
        <f t="shared" si="44"/>
        <v>2.44</v>
      </c>
      <c r="AF238" t="str">
        <f t="shared" si="45"/>
        <v>Moderate</v>
      </c>
      <c r="AG238">
        <f>_xlfn.XLOOKUP(A238, [1]Sheet1!A:A, [1]Sheet1!I:I, "Nicht gefunden")</f>
        <v>2</v>
      </c>
      <c r="AH238">
        <f>_xlfn.XLOOKUP(A238, [1]Sheet1!A:A, [1]Sheet1!J:J, "Nicht gefunden")</f>
        <v>0.76678281068524978</v>
      </c>
      <c r="AI238">
        <f t="shared" si="46"/>
        <v>1</v>
      </c>
      <c r="AJ238">
        <f t="shared" si="47"/>
        <v>0</v>
      </c>
      <c r="AK238">
        <f t="shared" si="48"/>
        <v>0</v>
      </c>
      <c r="AL238">
        <f t="shared" si="49"/>
        <v>1</v>
      </c>
      <c r="AM238">
        <f t="shared" si="50"/>
        <v>0</v>
      </c>
      <c r="AN238">
        <f t="shared" si="51"/>
        <v>12</v>
      </c>
      <c r="AO238">
        <f t="shared" si="52"/>
        <v>0</v>
      </c>
      <c r="AP238">
        <f t="shared" si="53"/>
        <v>1</v>
      </c>
      <c r="AQ238">
        <v>0</v>
      </c>
      <c r="AR238">
        <v>1</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1</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11</v>
      </c>
      <c r="DN238">
        <v>1</v>
      </c>
      <c r="DO238">
        <v>0</v>
      </c>
      <c r="DP238">
        <v>0</v>
      </c>
      <c r="DQ238">
        <v>0</v>
      </c>
      <c r="DR238">
        <v>0</v>
      </c>
      <c r="DS238">
        <v>0</v>
      </c>
      <c r="DT238">
        <v>0</v>
      </c>
      <c r="DU238">
        <v>0</v>
      </c>
      <c r="DV238">
        <v>1</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row>
    <row r="239" spans="1:148" x14ac:dyDescent="0.3">
      <c r="A239" t="s">
        <v>1716</v>
      </c>
      <c r="B239">
        <v>2002</v>
      </c>
      <c r="C239">
        <v>38</v>
      </c>
      <c r="D239" t="s">
        <v>1717</v>
      </c>
      <c r="E239" t="s">
        <v>1718</v>
      </c>
      <c r="F239" t="s">
        <v>161</v>
      </c>
      <c r="G239" t="s">
        <v>150</v>
      </c>
      <c r="H239" t="s">
        <v>150</v>
      </c>
      <c r="I239" t="s">
        <v>150</v>
      </c>
      <c r="J239" s="4" t="s">
        <v>150</v>
      </c>
      <c r="K239" t="s">
        <v>150</v>
      </c>
      <c r="L239" t="s">
        <v>150</v>
      </c>
      <c r="M239" t="s">
        <v>150</v>
      </c>
      <c r="N239" t="s">
        <v>150</v>
      </c>
      <c r="O239" t="s">
        <v>150</v>
      </c>
      <c r="P239" t="s">
        <v>150</v>
      </c>
      <c r="Q239" t="s">
        <v>1719</v>
      </c>
      <c r="R239">
        <f t="shared" si="42"/>
        <v>277</v>
      </c>
      <c r="S239" t="s">
        <v>1720</v>
      </c>
      <c r="T239" s="1">
        <v>37271</v>
      </c>
      <c r="U239" t="s">
        <v>182</v>
      </c>
      <c r="V239" t="s">
        <v>1721</v>
      </c>
      <c r="W239">
        <v>20</v>
      </c>
      <c r="X239">
        <v>7</v>
      </c>
      <c r="Y239">
        <v>0.85563380281690138</v>
      </c>
      <c r="Z239" t="s">
        <v>156</v>
      </c>
      <c r="AA239" t="s">
        <v>157</v>
      </c>
      <c r="AB239" t="s">
        <v>150</v>
      </c>
      <c r="AC239">
        <f t="shared" si="43"/>
        <v>0</v>
      </c>
      <c r="AD239">
        <v>0</v>
      </c>
      <c r="AE239">
        <f t="shared" si="44"/>
        <v>0</v>
      </c>
      <c r="AF239" t="str">
        <f t="shared" si="45"/>
        <v>NA</v>
      </c>
      <c r="AG239">
        <f>_xlfn.XLOOKUP(A239, [1]Sheet1!A:A, [1]Sheet1!I:I, "Nicht gefunden")</f>
        <v>3</v>
      </c>
      <c r="AH239">
        <f>_xlfn.XLOOKUP(A239, [1]Sheet1!A:A, [1]Sheet1!J:J, "Nicht gefunden")</f>
        <v>0.52657534246575344</v>
      </c>
      <c r="AI239">
        <f t="shared" si="46"/>
        <v>0</v>
      </c>
      <c r="AJ239">
        <f t="shared" si="47"/>
        <v>0</v>
      </c>
      <c r="AK239">
        <f t="shared" si="48"/>
        <v>0</v>
      </c>
      <c r="AL239">
        <f t="shared" si="49"/>
        <v>0</v>
      </c>
      <c r="AM239">
        <f t="shared" si="50"/>
        <v>0</v>
      </c>
      <c r="AN239">
        <f t="shared" si="51"/>
        <v>0</v>
      </c>
      <c r="AO239">
        <f t="shared" si="52"/>
        <v>0</v>
      </c>
      <c r="AP239">
        <f t="shared" si="53"/>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row>
    <row r="240" spans="1:148" x14ac:dyDescent="0.3">
      <c r="A240" t="s">
        <v>1722</v>
      </c>
      <c r="B240">
        <v>2002</v>
      </c>
      <c r="C240">
        <v>39</v>
      </c>
      <c r="D240" t="s">
        <v>1723</v>
      </c>
      <c r="E240" t="s">
        <v>1724</v>
      </c>
      <c r="F240" t="s">
        <v>147</v>
      </c>
      <c r="G240" t="s">
        <v>148</v>
      </c>
      <c r="H240" t="s">
        <v>149</v>
      </c>
      <c r="I240" s="1">
        <v>30065</v>
      </c>
      <c r="J240" s="4">
        <f t="shared" si="54"/>
        <v>20</v>
      </c>
      <c r="K240" t="s">
        <v>150</v>
      </c>
      <c r="L240" t="s">
        <v>150</v>
      </c>
      <c r="M240" t="s">
        <v>150</v>
      </c>
      <c r="N240" t="s">
        <v>150</v>
      </c>
      <c r="O240" t="s">
        <v>150</v>
      </c>
      <c r="P240" t="s">
        <v>1725</v>
      </c>
      <c r="Q240" t="s">
        <v>1726</v>
      </c>
      <c r="R240">
        <f t="shared" si="42"/>
        <v>202</v>
      </c>
      <c r="S240" t="s">
        <v>1727</v>
      </c>
      <c r="T240" s="1">
        <v>37516</v>
      </c>
      <c r="U240" t="s">
        <v>207</v>
      </c>
      <c r="V240" t="s">
        <v>1728</v>
      </c>
      <c r="W240">
        <v>15</v>
      </c>
      <c r="X240">
        <v>1</v>
      </c>
      <c r="Y240">
        <v>0.96698113207547165</v>
      </c>
      <c r="Z240" t="s">
        <v>156</v>
      </c>
      <c r="AA240" t="s">
        <v>157</v>
      </c>
      <c r="AB240" t="s">
        <v>150</v>
      </c>
      <c r="AC240">
        <f t="shared" si="43"/>
        <v>0</v>
      </c>
      <c r="AD240">
        <v>0</v>
      </c>
      <c r="AE240">
        <f t="shared" si="44"/>
        <v>0</v>
      </c>
      <c r="AF240" t="str">
        <f t="shared" si="45"/>
        <v>NA</v>
      </c>
      <c r="AG240">
        <f>_xlfn.XLOOKUP(A240, [1]Sheet1!A:A, [1]Sheet1!I:I, "Nicht gefunden")</f>
        <v>4</v>
      </c>
      <c r="AH240">
        <f>_xlfn.XLOOKUP(A240, [1]Sheet1!A:A, [1]Sheet1!J:J, "Nicht gefunden")</f>
        <v>0.9966804979253111</v>
      </c>
      <c r="AI240">
        <f t="shared" si="46"/>
        <v>0</v>
      </c>
      <c r="AJ240">
        <f t="shared" si="47"/>
        <v>0</v>
      </c>
      <c r="AK240">
        <f t="shared" si="48"/>
        <v>0</v>
      </c>
      <c r="AL240">
        <f t="shared" si="49"/>
        <v>0</v>
      </c>
      <c r="AM240">
        <f t="shared" si="50"/>
        <v>0</v>
      </c>
      <c r="AN240">
        <f t="shared" si="51"/>
        <v>0</v>
      </c>
      <c r="AO240">
        <f t="shared" si="52"/>
        <v>0</v>
      </c>
      <c r="AP240">
        <f t="shared" si="53"/>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row>
    <row r="241" spans="1:148" hidden="1" x14ac:dyDescent="0.3">
      <c r="A241" t="s">
        <v>1729</v>
      </c>
      <c r="B241">
        <v>2002</v>
      </c>
      <c r="C241">
        <v>40</v>
      </c>
      <c r="D241" t="s">
        <v>1730</v>
      </c>
      <c r="E241" t="s">
        <v>1731</v>
      </c>
      <c r="F241" t="s">
        <v>161</v>
      </c>
      <c r="G241" t="s">
        <v>150</v>
      </c>
      <c r="H241" t="s">
        <v>150</v>
      </c>
      <c r="I241" t="s">
        <v>150</v>
      </c>
      <c r="J241" s="4" t="s">
        <v>150</v>
      </c>
      <c r="K241" t="s">
        <v>150</v>
      </c>
      <c r="L241" t="s">
        <v>150</v>
      </c>
      <c r="M241" t="s">
        <v>150</v>
      </c>
      <c r="N241" t="s">
        <v>150</v>
      </c>
      <c r="O241" t="s">
        <v>150</v>
      </c>
      <c r="P241" t="s">
        <v>150</v>
      </c>
      <c r="Q241" t="s">
        <v>1732</v>
      </c>
      <c r="R241">
        <f t="shared" si="42"/>
        <v>382</v>
      </c>
      <c r="S241" t="s">
        <v>1733</v>
      </c>
      <c r="T241" s="1">
        <v>37369</v>
      </c>
      <c r="U241" t="s">
        <v>182</v>
      </c>
      <c r="V241" t="s">
        <v>1734</v>
      </c>
      <c r="W241">
        <v>20</v>
      </c>
      <c r="X241">
        <v>9</v>
      </c>
      <c r="Y241">
        <v>0.71638141809290956</v>
      </c>
      <c r="Z241" t="s">
        <v>156</v>
      </c>
      <c r="AA241" t="s">
        <v>157</v>
      </c>
      <c r="AB241" t="s">
        <v>1735</v>
      </c>
      <c r="AC241">
        <f t="shared" si="43"/>
        <v>1</v>
      </c>
      <c r="AD241">
        <v>1</v>
      </c>
      <c r="AE241">
        <f t="shared" si="44"/>
        <v>0.26</v>
      </c>
      <c r="AF241" t="str">
        <f t="shared" si="45"/>
        <v>Light</v>
      </c>
      <c r="AG241">
        <f>_xlfn.XLOOKUP(A241, [1]Sheet1!A:A, [1]Sheet1!I:I, "Nicht gefunden")</f>
        <v>3</v>
      </c>
      <c r="AH241">
        <f>_xlfn.XLOOKUP(A241, [1]Sheet1!A:A, [1]Sheet1!J:J, "Nicht gefunden")</f>
        <v>0.75633027522935781</v>
      </c>
      <c r="AI241">
        <f t="shared" si="46"/>
        <v>0</v>
      </c>
      <c r="AJ241">
        <f t="shared" si="47"/>
        <v>0</v>
      </c>
      <c r="AK241">
        <f t="shared" si="48"/>
        <v>0</v>
      </c>
      <c r="AL241">
        <f t="shared" si="49"/>
        <v>1</v>
      </c>
      <c r="AM241">
        <f t="shared" si="50"/>
        <v>0</v>
      </c>
      <c r="AN241">
        <f t="shared" si="51"/>
        <v>0</v>
      </c>
      <c r="AO241">
        <f t="shared" si="52"/>
        <v>0</v>
      </c>
      <c r="AP241">
        <f t="shared" si="53"/>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1</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row>
    <row r="242" spans="1:148" x14ac:dyDescent="0.3">
      <c r="A242" t="s">
        <v>1736</v>
      </c>
      <c r="B242">
        <v>2002</v>
      </c>
      <c r="C242">
        <v>41</v>
      </c>
      <c r="D242" t="s">
        <v>1737</v>
      </c>
      <c r="E242" t="s">
        <v>1497</v>
      </c>
      <c r="F242" t="s">
        <v>147</v>
      </c>
      <c r="G242" t="s">
        <v>148</v>
      </c>
      <c r="H242" t="s">
        <v>149</v>
      </c>
      <c r="I242" s="1">
        <v>29507</v>
      </c>
      <c r="J242" s="4">
        <f t="shared" si="54"/>
        <v>22</v>
      </c>
      <c r="K242" t="s">
        <v>150</v>
      </c>
      <c r="L242" t="s">
        <v>150</v>
      </c>
      <c r="M242" t="s">
        <v>150</v>
      </c>
      <c r="N242" t="s">
        <v>150</v>
      </c>
      <c r="O242" t="s">
        <v>150</v>
      </c>
      <c r="P242" t="s">
        <v>1498</v>
      </c>
      <c r="Q242" t="s">
        <v>1738</v>
      </c>
      <c r="R242">
        <f t="shared" si="42"/>
        <v>280</v>
      </c>
      <c r="S242" t="s">
        <v>1739</v>
      </c>
      <c r="T242" s="1">
        <v>37348</v>
      </c>
      <c r="U242" t="s">
        <v>182</v>
      </c>
      <c r="V242" t="s">
        <v>1740</v>
      </c>
      <c r="W242">
        <v>23</v>
      </c>
      <c r="X242">
        <v>8</v>
      </c>
      <c r="Y242">
        <v>0.92358803986710969</v>
      </c>
      <c r="Z242" t="s">
        <v>156</v>
      </c>
      <c r="AA242" t="s">
        <v>157</v>
      </c>
      <c r="AB242" t="s">
        <v>150</v>
      </c>
      <c r="AC242">
        <f t="shared" si="43"/>
        <v>0</v>
      </c>
      <c r="AD242">
        <v>0</v>
      </c>
      <c r="AE242">
        <f t="shared" si="44"/>
        <v>0</v>
      </c>
      <c r="AF242" t="str">
        <f t="shared" si="45"/>
        <v>NA</v>
      </c>
      <c r="AG242">
        <f>_xlfn.XLOOKUP(A242, [1]Sheet1!A:A, [1]Sheet1!I:I, "Nicht gefunden")</f>
        <v>4</v>
      </c>
      <c r="AH242">
        <f>_xlfn.XLOOKUP(A242, [1]Sheet1!A:A, [1]Sheet1!J:J, "Nicht gefunden")</f>
        <v>0.6716553287981859</v>
      </c>
      <c r="AI242">
        <f t="shared" si="46"/>
        <v>0</v>
      </c>
      <c r="AJ242">
        <f t="shared" si="47"/>
        <v>0</v>
      </c>
      <c r="AK242">
        <f t="shared" si="48"/>
        <v>0</v>
      </c>
      <c r="AL242">
        <f t="shared" si="49"/>
        <v>0</v>
      </c>
      <c r="AM242">
        <f t="shared" si="50"/>
        <v>0</v>
      </c>
      <c r="AN242">
        <f t="shared" si="51"/>
        <v>0</v>
      </c>
      <c r="AO242">
        <f t="shared" si="52"/>
        <v>0</v>
      </c>
      <c r="AP242">
        <f t="shared" si="53"/>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row>
    <row r="243" spans="1:148" x14ac:dyDescent="0.3">
      <c r="A243" t="s">
        <v>1741</v>
      </c>
      <c r="B243">
        <v>2002</v>
      </c>
      <c r="C243">
        <v>42</v>
      </c>
      <c r="D243" t="s">
        <v>1742</v>
      </c>
      <c r="E243" t="s">
        <v>1743</v>
      </c>
      <c r="F243" t="s">
        <v>147</v>
      </c>
      <c r="G243" t="s">
        <v>177</v>
      </c>
      <c r="H243" t="s">
        <v>149</v>
      </c>
      <c r="I243" s="1">
        <v>28414</v>
      </c>
      <c r="J243" s="4">
        <f t="shared" si="54"/>
        <v>22</v>
      </c>
      <c r="K243" t="s">
        <v>150</v>
      </c>
      <c r="L243" t="s">
        <v>150</v>
      </c>
      <c r="M243" t="s">
        <v>150</v>
      </c>
      <c r="N243" t="s">
        <v>150</v>
      </c>
      <c r="O243" t="s">
        <v>150</v>
      </c>
      <c r="P243" t="s">
        <v>1744</v>
      </c>
      <c r="Q243" t="s">
        <v>1745</v>
      </c>
      <c r="R243">
        <f t="shared" si="42"/>
        <v>248</v>
      </c>
      <c r="S243" t="s">
        <v>1746</v>
      </c>
      <c r="T243" s="1">
        <v>36427</v>
      </c>
      <c r="U243" t="s">
        <v>207</v>
      </c>
      <c r="V243" t="s">
        <v>1747</v>
      </c>
      <c r="W243">
        <v>24</v>
      </c>
      <c r="X243">
        <v>13</v>
      </c>
      <c r="Y243">
        <v>0.90038314176245215</v>
      </c>
      <c r="Z243" t="s">
        <v>156</v>
      </c>
      <c r="AA243" t="s">
        <v>157</v>
      </c>
      <c r="AB243" t="s">
        <v>150</v>
      </c>
      <c r="AC243">
        <f t="shared" si="43"/>
        <v>0</v>
      </c>
      <c r="AD243">
        <v>0</v>
      </c>
      <c r="AE243">
        <f t="shared" si="44"/>
        <v>0</v>
      </c>
      <c r="AF243" t="str">
        <f t="shared" si="45"/>
        <v>NA</v>
      </c>
      <c r="AG243">
        <f>_xlfn.XLOOKUP(A243, [1]Sheet1!A:A, [1]Sheet1!I:I, "Nicht gefunden")</f>
        <v>4</v>
      </c>
      <c r="AH243">
        <f>_xlfn.XLOOKUP(A243, [1]Sheet1!A:A, [1]Sheet1!J:J, "Nicht gefunden")</f>
        <v>0.57194805194805187</v>
      </c>
      <c r="AI243">
        <f t="shared" si="46"/>
        <v>0</v>
      </c>
      <c r="AJ243">
        <f t="shared" si="47"/>
        <v>0</v>
      </c>
      <c r="AK243">
        <f t="shared" si="48"/>
        <v>0</v>
      </c>
      <c r="AL243">
        <f t="shared" si="49"/>
        <v>0</v>
      </c>
      <c r="AM243">
        <f t="shared" si="50"/>
        <v>0</v>
      </c>
      <c r="AN243">
        <f t="shared" si="51"/>
        <v>0</v>
      </c>
      <c r="AO243">
        <f t="shared" si="52"/>
        <v>0</v>
      </c>
      <c r="AP243">
        <f t="shared" si="5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row>
    <row r="244" spans="1:148" hidden="1" x14ac:dyDescent="0.3">
      <c r="A244" t="s">
        <v>1748</v>
      </c>
      <c r="B244">
        <v>2002</v>
      </c>
      <c r="C244">
        <v>43</v>
      </c>
      <c r="D244" t="s">
        <v>1749</v>
      </c>
      <c r="E244" t="s">
        <v>269</v>
      </c>
      <c r="F244" t="s">
        <v>147</v>
      </c>
      <c r="G244" t="s">
        <v>148</v>
      </c>
      <c r="H244" t="s">
        <v>149</v>
      </c>
      <c r="I244" s="1">
        <v>29106</v>
      </c>
      <c r="J244" s="4">
        <f t="shared" si="54"/>
        <v>23</v>
      </c>
      <c r="K244" t="s">
        <v>150</v>
      </c>
      <c r="L244" t="s">
        <v>150</v>
      </c>
      <c r="M244" t="s">
        <v>150</v>
      </c>
      <c r="N244" t="s">
        <v>150</v>
      </c>
      <c r="O244" t="s">
        <v>150</v>
      </c>
      <c r="P244" t="s">
        <v>270</v>
      </c>
      <c r="Q244" t="s">
        <v>1750</v>
      </c>
      <c r="R244">
        <f t="shared" si="42"/>
        <v>356</v>
      </c>
      <c r="S244" t="s">
        <v>1751</v>
      </c>
      <c r="T244" s="1">
        <v>37417</v>
      </c>
      <c r="U244" t="s">
        <v>207</v>
      </c>
      <c r="V244" t="s">
        <v>1752</v>
      </c>
      <c r="W244">
        <v>20</v>
      </c>
      <c r="X244">
        <v>8</v>
      </c>
      <c r="Y244">
        <v>0.94164456233421756</v>
      </c>
      <c r="Z244" t="s">
        <v>156</v>
      </c>
      <c r="AA244" t="s">
        <v>157</v>
      </c>
      <c r="AB244" t="s">
        <v>1753</v>
      </c>
      <c r="AC244">
        <f t="shared" si="43"/>
        <v>1</v>
      </c>
      <c r="AD244">
        <v>2</v>
      </c>
      <c r="AE244">
        <f t="shared" si="44"/>
        <v>0.56000000000000005</v>
      </c>
      <c r="AF244" t="str">
        <f t="shared" si="45"/>
        <v>Light</v>
      </c>
      <c r="AG244">
        <f>_xlfn.XLOOKUP(A244, [1]Sheet1!A:A, [1]Sheet1!I:I, "Nicht gefunden")</f>
        <v>4</v>
      </c>
      <c r="AH244">
        <f>_xlfn.XLOOKUP(A244, [1]Sheet1!A:A, [1]Sheet1!J:J, "Nicht gefunden")</f>
        <v>0.55338753387533868</v>
      </c>
      <c r="AI244">
        <f t="shared" si="46"/>
        <v>0</v>
      </c>
      <c r="AJ244">
        <f t="shared" si="47"/>
        <v>2</v>
      </c>
      <c r="AK244">
        <f t="shared" si="48"/>
        <v>0</v>
      </c>
      <c r="AL244">
        <f t="shared" si="49"/>
        <v>0</v>
      </c>
      <c r="AM244">
        <f t="shared" si="50"/>
        <v>0</v>
      </c>
      <c r="AN244">
        <f t="shared" si="51"/>
        <v>0</v>
      </c>
      <c r="AO244">
        <f t="shared" si="52"/>
        <v>0</v>
      </c>
      <c r="AP244">
        <f t="shared" si="53"/>
        <v>0</v>
      </c>
      <c r="AQ244">
        <v>0</v>
      </c>
      <c r="AR244">
        <v>0</v>
      </c>
      <c r="AS244">
        <v>0</v>
      </c>
      <c r="AT244">
        <v>0</v>
      </c>
      <c r="AU244">
        <v>0</v>
      </c>
      <c r="AV244">
        <v>0</v>
      </c>
      <c r="AW244">
        <v>0</v>
      </c>
      <c r="AX244">
        <v>0</v>
      </c>
      <c r="AY244">
        <v>0</v>
      </c>
      <c r="AZ244">
        <v>0</v>
      </c>
      <c r="BA244">
        <v>0</v>
      </c>
      <c r="BB244">
        <v>2</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row>
    <row r="245" spans="1:148" hidden="1" x14ac:dyDescent="0.3">
      <c r="A245" t="s">
        <v>1754</v>
      </c>
      <c r="B245">
        <v>2002</v>
      </c>
      <c r="C245">
        <v>44</v>
      </c>
      <c r="D245" t="s">
        <v>1755</v>
      </c>
      <c r="E245" t="s">
        <v>1756</v>
      </c>
      <c r="F245" t="s">
        <v>161</v>
      </c>
      <c r="G245" t="s">
        <v>150</v>
      </c>
      <c r="H245" t="s">
        <v>150</v>
      </c>
      <c r="I245" t="s">
        <v>150</v>
      </c>
      <c r="J245" s="4" t="s">
        <v>150</v>
      </c>
      <c r="K245" t="s">
        <v>150</v>
      </c>
      <c r="L245" t="s">
        <v>150</v>
      </c>
      <c r="M245" t="s">
        <v>150</v>
      </c>
      <c r="N245" t="s">
        <v>150</v>
      </c>
      <c r="O245" t="s">
        <v>150</v>
      </c>
      <c r="P245" t="s">
        <v>150</v>
      </c>
      <c r="Q245" t="s">
        <v>1757</v>
      </c>
      <c r="R245">
        <f t="shared" si="42"/>
        <v>536</v>
      </c>
      <c r="S245" t="s">
        <v>1758</v>
      </c>
      <c r="T245" s="1">
        <v>37378</v>
      </c>
      <c r="U245" t="s">
        <v>360</v>
      </c>
      <c r="V245" t="s">
        <v>1759</v>
      </c>
      <c r="W245">
        <v>20</v>
      </c>
      <c r="X245">
        <v>6</v>
      </c>
      <c r="Y245">
        <v>0.90277777777777779</v>
      </c>
      <c r="Z245" t="s">
        <v>156</v>
      </c>
      <c r="AA245" t="s">
        <v>157</v>
      </c>
      <c r="AB245" t="s">
        <v>1760</v>
      </c>
      <c r="AC245">
        <f t="shared" si="43"/>
        <v>1</v>
      </c>
      <c r="AD245">
        <v>5</v>
      </c>
      <c r="AE245">
        <f t="shared" si="44"/>
        <v>0.93</v>
      </c>
      <c r="AF245" t="str">
        <f t="shared" si="45"/>
        <v>Light</v>
      </c>
      <c r="AG245">
        <f>_xlfn.XLOOKUP(A245, [1]Sheet1!A:A, [1]Sheet1!I:I, "Nicht gefunden")</f>
        <v>3</v>
      </c>
      <c r="AH245">
        <f>_xlfn.XLOOKUP(A245, [1]Sheet1!A:A, [1]Sheet1!J:J, "Nicht gefunden")</f>
        <v>0.43174114021571652</v>
      </c>
      <c r="AI245">
        <f t="shared" si="46"/>
        <v>1</v>
      </c>
      <c r="AJ245">
        <f t="shared" si="47"/>
        <v>2</v>
      </c>
      <c r="AK245">
        <f t="shared" si="48"/>
        <v>0</v>
      </c>
      <c r="AL245">
        <f t="shared" si="49"/>
        <v>0</v>
      </c>
      <c r="AM245">
        <f t="shared" si="50"/>
        <v>0</v>
      </c>
      <c r="AN245">
        <f t="shared" si="51"/>
        <v>1</v>
      </c>
      <c r="AO245">
        <f t="shared" si="52"/>
        <v>0</v>
      </c>
      <c r="AP245">
        <f t="shared" si="53"/>
        <v>1</v>
      </c>
      <c r="AQ245">
        <v>0</v>
      </c>
      <c r="AR245">
        <v>1</v>
      </c>
      <c r="AS245">
        <v>0</v>
      </c>
      <c r="AT245">
        <v>0</v>
      </c>
      <c r="AU245">
        <v>0</v>
      </c>
      <c r="AV245">
        <v>0</v>
      </c>
      <c r="AW245">
        <v>0</v>
      </c>
      <c r="AX245">
        <v>0</v>
      </c>
      <c r="AY245">
        <v>0</v>
      </c>
      <c r="AZ245">
        <v>0</v>
      </c>
      <c r="BA245">
        <v>0</v>
      </c>
      <c r="BB245">
        <v>0</v>
      </c>
      <c r="BC245">
        <v>2</v>
      </c>
      <c r="BD245">
        <v>0</v>
      </c>
      <c r="BE245">
        <v>0</v>
      </c>
      <c r="BF245">
        <v>0</v>
      </c>
      <c r="BG245">
        <v>0</v>
      </c>
      <c r="BH245">
        <v>1</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1</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row>
    <row r="246" spans="1:148" x14ac:dyDescent="0.3">
      <c r="A246" t="s">
        <v>1761</v>
      </c>
      <c r="B246">
        <v>2002</v>
      </c>
      <c r="C246">
        <v>45</v>
      </c>
      <c r="D246" t="s">
        <v>1762</v>
      </c>
      <c r="E246" t="s">
        <v>1763</v>
      </c>
      <c r="F246" t="s">
        <v>147</v>
      </c>
      <c r="G246" t="s">
        <v>148</v>
      </c>
      <c r="H246" t="s">
        <v>1764</v>
      </c>
      <c r="I246" s="1">
        <v>24986</v>
      </c>
      <c r="J246" s="4">
        <f t="shared" si="54"/>
        <v>33</v>
      </c>
      <c r="K246" t="s">
        <v>150</v>
      </c>
      <c r="L246" t="s">
        <v>150</v>
      </c>
      <c r="M246" t="s">
        <v>150</v>
      </c>
      <c r="N246" t="s">
        <v>150</v>
      </c>
      <c r="O246" t="s">
        <v>150</v>
      </c>
      <c r="P246" t="s">
        <v>1765</v>
      </c>
      <c r="Q246" t="s">
        <v>1766</v>
      </c>
      <c r="R246">
        <f t="shared" si="42"/>
        <v>152</v>
      </c>
      <c r="S246" t="s">
        <v>1767</v>
      </c>
      <c r="T246" s="1">
        <v>37142</v>
      </c>
      <c r="U246" t="s">
        <v>207</v>
      </c>
      <c r="V246" t="s">
        <v>1768</v>
      </c>
      <c r="W246">
        <v>20</v>
      </c>
      <c r="X246">
        <v>7</v>
      </c>
      <c r="Y246">
        <v>1</v>
      </c>
      <c r="Z246" t="s">
        <v>156</v>
      </c>
      <c r="AA246" t="s">
        <v>157</v>
      </c>
      <c r="AB246" t="s">
        <v>150</v>
      </c>
      <c r="AC246">
        <f t="shared" si="43"/>
        <v>0</v>
      </c>
      <c r="AD246">
        <v>0</v>
      </c>
      <c r="AE246">
        <f t="shared" si="44"/>
        <v>0</v>
      </c>
      <c r="AF246" t="str">
        <f t="shared" si="45"/>
        <v>NA</v>
      </c>
      <c r="AG246">
        <f>_xlfn.XLOOKUP(A246, [1]Sheet1!A:A, [1]Sheet1!I:I, "Nicht gefunden")</f>
        <v>4</v>
      </c>
      <c r="AH246">
        <f>_xlfn.XLOOKUP(A246, [1]Sheet1!A:A, [1]Sheet1!J:J, "Nicht gefunden")</f>
        <v>0.91295336787564763</v>
      </c>
      <c r="AI246">
        <f t="shared" si="46"/>
        <v>0</v>
      </c>
      <c r="AJ246">
        <f t="shared" si="47"/>
        <v>0</v>
      </c>
      <c r="AK246">
        <f t="shared" si="48"/>
        <v>0</v>
      </c>
      <c r="AL246">
        <f t="shared" si="49"/>
        <v>0</v>
      </c>
      <c r="AM246">
        <f t="shared" si="50"/>
        <v>0</v>
      </c>
      <c r="AN246">
        <f t="shared" si="51"/>
        <v>0</v>
      </c>
      <c r="AO246">
        <f t="shared" si="52"/>
        <v>0</v>
      </c>
      <c r="AP246">
        <f t="shared" si="53"/>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row>
    <row r="247" spans="1:148" x14ac:dyDescent="0.3">
      <c r="A247" t="s">
        <v>1769</v>
      </c>
      <c r="B247">
        <v>2002</v>
      </c>
      <c r="C247">
        <v>46</v>
      </c>
      <c r="D247" t="s">
        <v>1770</v>
      </c>
      <c r="E247" t="s">
        <v>1771</v>
      </c>
      <c r="F247" t="s">
        <v>147</v>
      </c>
      <c r="G247" t="s">
        <v>177</v>
      </c>
      <c r="H247" t="s">
        <v>149</v>
      </c>
      <c r="I247" s="1">
        <v>23749</v>
      </c>
      <c r="J247" s="4">
        <f t="shared" si="54"/>
        <v>36</v>
      </c>
      <c r="K247" t="s">
        <v>1772</v>
      </c>
      <c r="L247" t="s">
        <v>150</v>
      </c>
      <c r="M247" t="s">
        <v>150</v>
      </c>
      <c r="N247" t="s">
        <v>150</v>
      </c>
      <c r="O247" t="s">
        <v>150</v>
      </c>
      <c r="P247" t="s">
        <v>1773</v>
      </c>
      <c r="Q247" t="s">
        <v>1774</v>
      </c>
      <c r="R247">
        <f t="shared" si="42"/>
        <v>242</v>
      </c>
      <c r="S247" t="s">
        <v>1775</v>
      </c>
      <c r="T247" s="1">
        <v>36997</v>
      </c>
      <c r="U247" t="s">
        <v>207</v>
      </c>
      <c r="V247" t="s">
        <v>1776</v>
      </c>
      <c r="W247">
        <v>17</v>
      </c>
      <c r="X247">
        <v>14</v>
      </c>
      <c r="Y247">
        <v>0.93258426966292129</v>
      </c>
      <c r="Z247" t="s">
        <v>156</v>
      </c>
      <c r="AA247" t="s">
        <v>157</v>
      </c>
      <c r="AB247" t="s">
        <v>150</v>
      </c>
      <c r="AC247">
        <f t="shared" si="43"/>
        <v>0</v>
      </c>
      <c r="AD247">
        <v>0</v>
      </c>
      <c r="AE247">
        <f t="shared" si="44"/>
        <v>0</v>
      </c>
      <c r="AF247" t="str">
        <f t="shared" si="45"/>
        <v>NA</v>
      </c>
      <c r="AG247">
        <f>_xlfn.XLOOKUP(A247, [1]Sheet1!A:A, [1]Sheet1!I:I, "Nicht gefunden")</f>
        <v>4</v>
      </c>
      <c r="AH247">
        <f>_xlfn.XLOOKUP(A247, [1]Sheet1!A:A, [1]Sheet1!J:J, "Nicht gefunden")</f>
        <v>0.69662337662337659</v>
      </c>
      <c r="AI247">
        <f t="shared" si="46"/>
        <v>0</v>
      </c>
      <c r="AJ247">
        <f t="shared" si="47"/>
        <v>0</v>
      </c>
      <c r="AK247">
        <f t="shared" si="48"/>
        <v>0</v>
      </c>
      <c r="AL247">
        <f t="shared" si="49"/>
        <v>0</v>
      </c>
      <c r="AM247">
        <f t="shared" si="50"/>
        <v>0</v>
      </c>
      <c r="AN247">
        <f t="shared" si="51"/>
        <v>0</v>
      </c>
      <c r="AO247">
        <f t="shared" si="52"/>
        <v>0</v>
      </c>
      <c r="AP247">
        <f t="shared" si="53"/>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row>
    <row r="248" spans="1:148" hidden="1" x14ac:dyDescent="0.3">
      <c r="A248" t="s">
        <v>1777</v>
      </c>
      <c r="B248">
        <v>2002</v>
      </c>
      <c r="C248">
        <v>47</v>
      </c>
      <c r="D248" t="s">
        <v>1778</v>
      </c>
      <c r="E248" t="s">
        <v>511</v>
      </c>
      <c r="F248" t="s">
        <v>147</v>
      </c>
      <c r="G248" t="s">
        <v>177</v>
      </c>
      <c r="H248" t="s">
        <v>149</v>
      </c>
      <c r="I248" s="1">
        <v>26589</v>
      </c>
      <c r="J248" s="4">
        <f t="shared" si="54"/>
        <v>30</v>
      </c>
      <c r="K248" t="s">
        <v>150</v>
      </c>
      <c r="L248" t="s">
        <v>150</v>
      </c>
      <c r="M248" t="s">
        <v>150</v>
      </c>
      <c r="N248" t="s">
        <v>150</v>
      </c>
      <c r="O248" t="s">
        <v>150</v>
      </c>
      <c r="P248" t="s">
        <v>512</v>
      </c>
      <c r="Q248" t="s">
        <v>1779</v>
      </c>
      <c r="R248">
        <f t="shared" si="42"/>
        <v>224</v>
      </c>
      <c r="S248" t="s">
        <v>1780</v>
      </c>
      <c r="T248" s="1">
        <v>37402</v>
      </c>
      <c r="U248" t="s">
        <v>360</v>
      </c>
      <c r="V248" t="s">
        <v>1781</v>
      </c>
      <c r="W248">
        <v>20</v>
      </c>
      <c r="X248">
        <v>4</v>
      </c>
      <c r="Y248">
        <v>0.86919831223628696</v>
      </c>
      <c r="Z248" t="s">
        <v>156</v>
      </c>
      <c r="AA248" t="s">
        <v>157</v>
      </c>
      <c r="AB248" t="s">
        <v>1782</v>
      </c>
      <c r="AC248">
        <f t="shared" si="43"/>
        <v>1</v>
      </c>
      <c r="AD248">
        <v>3</v>
      </c>
      <c r="AE248">
        <f t="shared" si="44"/>
        <v>1.34</v>
      </c>
      <c r="AF248" t="str">
        <f t="shared" si="45"/>
        <v>Light</v>
      </c>
      <c r="AG248">
        <f>_xlfn.XLOOKUP(A248, [1]Sheet1!A:A, [1]Sheet1!I:I, "Nicht gefunden")</f>
        <v>4</v>
      </c>
      <c r="AH248">
        <f>_xlfn.XLOOKUP(A248, [1]Sheet1!A:A, [1]Sheet1!J:J, "Nicht gefunden")</f>
        <v>0.61281138790035583</v>
      </c>
      <c r="AI248">
        <f t="shared" si="46"/>
        <v>1</v>
      </c>
      <c r="AJ248">
        <f t="shared" si="47"/>
        <v>0</v>
      </c>
      <c r="AK248">
        <f t="shared" si="48"/>
        <v>0</v>
      </c>
      <c r="AL248">
        <f t="shared" si="49"/>
        <v>1</v>
      </c>
      <c r="AM248">
        <f t="shared" si="50"/>
        <v>0</v>
      </c>
      <c r="AN248">
        <f t="shared" si="51"/>
        <v>0</v>
      </c>
      <c r="AO248">
        <f t="shared" si="52"/>
        <v>0</v>
      </c>
      <c r="AP248">
        <f t="shared" si="53"/>
        <v>1</v>
      </c>
      <c r="AQ248">
        <v>0</v>
      </c>
      <c r="AR248">
        <v>1</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1</v>
      </c>
      <c r="CU248">
        <v>0</v>
      </c>
      <c r="CV248">
        <v>0</v>
      </c>
      <c r="CW248">
        <v>0</v>
      </c>
      <c r="CX248">
        <v>0</v>
      </c>
      <c r="CY248">
        <v>0</v>
      </c>
      <c r="CZ248">
        <v>0</v>
      </c>
      <c r="DA248">
        <v>0</v>
      </c>
      <c r="DB248">
        <v>0</v>
      </c>
      <c r="DC248">
        <v>0</v>
      </c>
      <c r="DD248">
        <v>0</v>
      </c>
      <c r="DE248">
        <v>0</v>
      </c>
      <c r="DF248">
        <v>0</v>
      </c>
      <c r="DG248">
        <v>0</v>
      </c>
      <c r="DH248">
        <v>0</v>
      </c>
      <c r="DI248">
        <v>0</v>
      </c>
      <c r="DJ248">
        <v>1</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row>
    <row r="249" spans="1:148" x14ac:dyDescent="0.3">
      <c r="A249" t="s">
        <v>1783</v>
      </c>
      <c r="B249">
        <v>2002</v>
      </c>
      <c r="C249">
        <v>48</v>
      </c>
      <c r="D249" t="s">
        <v>1784</v>
      </c>
      <c r="E249" t="s">
        <v>1276</v>
      </c>
      <c r="F249" t="s">
        <v>147</v>
      </c>
      <c r="G249" t="s">
        <v>177</v>
      </c>
      <c r="H249" t="s">
        <v>149</v>
      </c>
      <c r="I249" s="1">
        <v>28384</v>
      </c>
      <c r="J249" s="4">
        <f t="shared" si="54"/>
        <v>25</v>
      </c>
      <c r="K249" t="s">
        <v>150</v>
      </c>
      <c r="L249" t="s">
        <v>150</v>
      </c>
      <c r="M249" t="s">
        <v>150</v>
      </c>
      <c r="N249" t="s">
        <v>150</v>
      </c>
      <c r="O249" t="s">
        <v>150</v>
      </c>
      <c r="P249" t="s">
        <v>1277</v>
      </c>
      <c r="Q249" t="s">
        <v>1785</v>
      </c>
      <c r="R249">
        <f t="shared" si="42"/>
        <v>392</v>
      </c>
      <c r="S249" t="s">
        <v>1786</v>
      </c>
      <c r="T249" s="1">
        <v>37285</v>
      </c>
      <c r="U249" t="s">
        <v>182</v>
      </c>
      <c r="V249" t="s">
        <v>1787</v>
      </c>
      <c r="W249">
        <v>25</v>
      </c>
      <c r="X249">
        <v>16</v>
      </c>
      <c r="Y249">
        <v>0.9341176470588235</v>
      </c>
      <c r="Z249" t="s">
        <v>156</v>
      </c>
      <c r="AA249" t="s">
        <v>157</v>
      </c>
      <c r="AB249" t="s">
        <v>150</v>
      </c>
      <c r="AC249">
        <f t="shared" si="43"/>
        <v>0</v>
      </c>
      <c r="AD249">
        <v>0</v>
      </c>
      <c r="AE249">
        <f t="shared" si="44"/>
        <v>0</v>
      </c>
      <c r="AF249" t="str">
        <f t="shared" si="45"/>
        <v>NA</v>
      </c>
      <c r="AG249">
        <f>_xlfn.XLOOKUP(A249, [1]Sheet1!A:A, [1]Sheet1!I:I, "Nicht gefunden")</f>
        <v>4</v>
      </c>
      <c r="AH249">
        <f>_xlfn.XLOOKUP(A249, [1]Sheet1!A:A, [1]Sheet1!J:J, "Nicht gefunden")</f>
        <v>0.96190476190476193</v>
      </c>
      <c r="AI249">
        <f t="shared" si="46"/>
        <v>0</v>
      </c>
      <c r="AJ249">
        <f t="shared" si="47"/>
        <v>0</v>
      </c>
      <c r="AK249">
        <f t="shared" si="48"/>
        <v>0</v>
      </c>
      <c r="AL249">
        <f t="shared" si="49"/>
        <v>0</v>
      </c>
      <c r="AM249">
        <f t="shared" si="50"/>
        <v>0</v>
      </c>
      <c r="AN249">
        <f t="shared" si="51"/>
        <v>0</v>
      </c>
      <c r="AO249">
        <f t="shared" si="52"/>
        <v>0</v>
      </c>
      <c r="AP249">
        <f t="shared" si="53"/>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row>
    <row r="250" spans="1:148" hidden="1" x14ac:dyDescent="0.3">
      <c r="A250" t="s">
        <v>1788</v>
      </c>
      <c r="B250">
        <v>2002</v>
      </c>
      <c r="C250">
        <v>49</v>
      </c>
      <c r="D250" t="s">
        <v>1789</v>
      </c>
      <c r="E250" t="s">
        <v>1790</v>
      </c>
      <c r="F250" t="s">
        <v>147</v>
      </c>
      <c r="G250" t="s">
        <v>177</v>
      </c>
      <c r="H250" t="s">
        <v>149</v>
      </c>
      <c r="I250" s="1">
        <v>26020</v>
      </c>
      <c r="J250" s="4">
        <f t="shared" si="54"/>
        <v>30</v>
      </c>
      <c r="K250" t="s">
        <v>150</v>
      </c>
      <c r="L250" t="s">
        <v>150</v>
      </c>
      <c r="M250" t="s">
        <v>150</v>
      </c>
      <c r="N250" t="s">
        <v>150</v>
      </c>
      <c r="O250" t="s">
        <v>150</v>
      </c>
      <c r="P250" t="s">
        <v>1791</v>
      </c>
      <c r="Q250" t="s">
        <v>1792</v>
      </c>
      <c r="R250">
        <f t="shared" si="42"/>
        <v>706</v>
      </c>
      <c r="S250" t="s">
        <v>1793</v>
      </c>
      <c r="T250" s="1">
        <v>37180</v>
      </c>
      <c r="U250" t="s">
        <v>360</v>
      </c>
      <c r="V250" t="s">
        <v>1794</v>
      </c>
      <c r="W250">
        <v>18</v>
      </c>
      <c r="X250">
        <v>14</v>
      </c>
      <c r="Y250">
        <v>0.79545454545454541</v>
      </c>
      <c r="Z250" t="s">
        <v>156</v>
      </c>
      <c r="AA250" t="s">
        <v>157</v>
      </c>
      <c r="AB250" t="s">
        <v>1795</v>
      </c>
      <c r="AC250">
        <f t="shared" si="43"/>
        <v>1</v>
      </c>
      <c r="AD250">
        <v>30</v>
      </c>
      <c r="AE250">
        <f t="shared" si="44"/>
        <v>4.25</v>
      </c>
      <c r="AF250" t="str">
        <f t="shared" si="45"/>
        <v>Moderate</v>
      </c>
      <c r="AG250">
        <f>_xlfn.XLOOKUP(A250, [1]Sheet1!A:A, [1]Sheet1!I:I, "Nicht gefunden")</f>
        <v>2</v>
      </c>
      <c r="AH250">
        <f>_xlfn.XLOOKUP(A250, [1]Sheet1!A:A, [1]Sheet1!J:J, "Nicht gefunden")</f>
        <v>0.79853709508881932</v>
      </c>
      <c r="AI250">
        <f t="shared" si="46"/>
        <v>0</v>
      </c>
      <c r="AJ250">
        <f t="shared" si="47"/>
        <v>0</v>
      </c>
      <c r="AK250">
        <f t="shared" si="48"/>
        <v>0</v>
      </c>
      <c r="AL250">
        <f t="shared" si="49"/>
        <v>6</v>
      </c>
      <c r="AM250">
        <f t="shared" si="50"/>
        <v>0</v>
      </c>
      <c r="AN250">
        <f t="shared" si="51"/>
        <v>13</v>
      </c>
      <c r="AO250">
        <f t="shared" si="52"/>
        <v>9</v>
      </c>
      <c r="AP250">
        <f t="shared" si="53"/>
        <v>2</v>
      </c>
      <c r="AQ250">
        <v>0</v>
      </c>
      <c r="AR250">
        <v>0</v>
      </c>
      <c r="AS250">
        <v>0</v>
      </c>
      <c r="AT250">
        <v>0</v>
      </c>
      <c r="AU250">
        <v>0</v>
      </c>
      <c r="AV250">
        <v>0</v>
      </c>
      <c r="AW250">
        <v>0</v>
      </c>
      <c r="AX250">
        <v>0</v>
      </c>
      <c r="AY250">
        <v>0</v>
      </c>
      <c r="AZ250">
        <v>0</v>
      </c>
      <c r="BA250">
        <v>0</v>
      </c>
      <c r="BB250">
        <v>0</v>
      </c>
      <c r="BC250">
        <v>0</v>
      </c>
      <c r="BD250">
        <v>0</v>
      </c>
      <c r="BE250">
        <v>0</v>
      </c>
      <c r="BF250">
        <v>0</v>
      </c>
      <c r="BG250">
        <v>1</v>
      </c>
      <c r="BH250">
        <v>0</v>
      </c>
      <c r="BI250">
        <v>0</v>
      </c>
      <c r="BJ250">
        <v>0</v>
      </c>
      <c r="BK250">
        <v>0</v>
      </c>
      <c r="BL250">
        <v>1</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2</v>
      </c>
      <c r="CK250">
        <v>0</v>
      </c>
      <c r="CL250">
        <v>0</v>
      </c>
      <c r="CM250">
        <v>0</v>
      </c>
      <c r="CN250">
        <v>0</v>
      </c>
      <c r="CO250">
        <v>3</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1</v>
      </c>
      <c r="DJ250">
        <v>0</v>
      </c>
      <c r="DK250">
        <v>0</v>
      </c>
      <c r="DL250">
        <v>0</v>
      </c>
      <c r="DM250">
        <v>10</v>
      </c>
      <c r="DN250">
        <v>3</v>
      </c>
      <c r="DO250">
        <v>0</v>
      </c>
      <c r="DP250">
        <v>0</v>
      </c>
      <c r="DQ250">
        <v>0</v>
      </c>
      <c r="DR250">
        <v>0</v>
      </c>
      <c r="DS250">
        <v>0</v>
      </c>
      <c r="DT250">
        <v>0</v>
      </c>
      <c r="DU250">
        <v>0</v>
      </c>
      <c r="DV250">
        <v>0</v>
      </c>
      <c r="DW250">
        <v>0</v>
      </c>
      <c r="DX250">
        <v>0</v>
      </c>
      <c r="DY250">
        <v>0</v>
      </c>
      <c r="DZ250">
        <v>0</v>
      </c>
      <c r="EA250">
        <v>0</v>
      </c>
      <c r="EB250">
        <v>0</v>
      </c>
      <c r="EC250">
        <v>0</v>
      </c>
      <c r="ED250">
        <v>9</v>
      </c>
      <c r="EE250">
        <v>0</v>
      </c>
      <c r="EF250">
        <v>0</v>
      </c>
      <c r="EG250">
        <v>0</v>
      </c>
      <c r="EH250">
        <v>0</v>
      </c>
      <c r="EI250">
        <v>0</v>
      </c>
      <c r="EJ250">
        <v>0</v>
      </c>
      <c r="EK250">
        <v>0</v>
      </c>
      <c r="EL250">
        <v>0</v>
      </c>
      <c r="EM250">
        <v>0</v>
      </c>
      <c r="EN250">
        <v>0</v>
      </c>
      <c r="EO250">
        <v>0</v>
      </c>
      <c r="EP250">
        <v>0</v>
      </c>
      <c r="EQ250">
        <v>0</v>
      </c>
      <c r="ER250">
        <v>0</v>
      </c>
    </row>
    <row r="251" spans="1:148" hidden="1" x14ac:dyDescent="0.3">
      <c r="A251" t="s">
        <v>1796</v>
      </c>
      <c r="B251">
        <v>2002</v>
      </c>
      <c r="C251">
        <v>50</v>
      </c>
      <c r="D251" t="s">
        <v>1797</v>
      </c>
      <c r="E251" t="s">
        <v>1798</v>
      </c>
      <c r="F251" t="s">
        <v>187</v>
      </c>
      <c r="G251" t="s">
        <v>150</v>
      </c>
      <c r="H251" t="s">
        <v>150</v>
      </c>
      <c r="I251" t="s">
        <v>150</v>
      </c>
      <c r="J251" s="4" t="s">
        <v>150</v>
      </c>
      <c r="K251" t="s">
        <v>150</v>
      </c>
      <c r="L251">
        <v>1995</v>
      </c>
      <c r="M251">
        <v>2005</v>
      </c>
      <c r="N251">
        <f t="shared" si="55"/>
        <v>10</v>
      </c>
      <c r="O251" t="s">
        <v>188</v>
      </c>
      <c r="P251" t="s">
        <v>1799</v>
      </c>
      <c r="Q251" t="s">
        <v>1800</v>
      </c>
      <c r="R251">
        <f t="shared" si="42"/>
        <v>660</v>
      </c>
      <c r="S251" t="s">
        <v>1801</v>
      </c>
      <c r="T251" s="1">
        <v>37327</v>
      </c>
      <c r="U251" t="s">
        <v>360</v>
      </c>
      <c r="V251" t="s">
        <v>1802</v>
      </c>
      <c r="W251">
        <v>24</v>
      </c>
      <c r="X251">
        <v>11</v>
      </c>
      <c r="Y251">
        <v>0.8666666666666667</v>
      </c>
      <c r="Z251" t="s">
        <v>156</v>
      </c>
      <c r="AA251" t="s">
        <v>157</v>
      </c>
      <c r="AB251" t="s">
        <v>1803</v>
      </c>
      <c r="AC251">
        <f t="shared" si="43"/>
        <v>1</v>
      </c>
      <c r="AD251">
        <v>3</v>
      </c>
      <c r="AE251">
        <f t="shared" si="44"/>
        <v>0.45</v>
      </c>
      <c r="AF251" t="str">
        <f t="shared" si="45"/>
        <v>Light</v>
      </c>
      <c r="AG251">
        <f>_xlfn.XLOOKUP(A251, [1]Sheet1!A:A, [1]Sheet1!I:I, "Nicht gefunden")</f>
        <v>2</v>
      </c>
      <c r="AH251">
        <f>_xlfn.XLOOKUP(A251, [1]Sheet1!A:A, [1]Sheet1!J:J, "Nicht gefunden")</f>
        <v>0.88907882241215574</v>
      </c>
      <c r="AI251">
        <f t="shared" si="46"/>
        <v>0</v>
      </c>
      <c r="AJ251">
        <f t="shared" si="47"/>
        <v>0</v>
      </c>
      <c r="AK251">
        <f t="shared" si="48"/>
        <v>0</v>
      </c>
      <c r="AL251">
        <f t="shared" si="49"/>
        <v>0</v>
      </c>
      <c r="AM251">
        <f t="shared" si="50"/>
        <v>0</v>
      </c>
      <c r="AN251">
        <f t="shared" si="51"/>
        <v>1</v>
      </c>
      <c r="AO251">
        <f t="shared" si="52"/>
        <v>1</v>
      </c>
      <c r="AP251">
        <f t="shared" si="53"/>
        <v>1</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1</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1</v>
      </c>
      <c r="DN251">
        <v>0</v>
      </c>
      <c r="DO251">
        <v>0</v>
      </c>
      <c r="DP251">
        <v>0</v>
      </c>
      <c r="DQ251">
        <v>0</v>
      </c>
      <c r="DR251">
        <v>0</v>
      </c>
      <c r="DS251">
        <v>0</v>
      </c>
      <c r="DT251">
        <v>0</v>
      </c>
      <c r="DU251">
        <v>0</v>
      </c>
      <c r="DV251">
        <v>0</v>
      </c>
      <c r="DW251">
        <v>0</v>
      </c>
      <c r="DX251">
        <v>0</v>
      </c>
      <c r="DY251">
        <v>0</v>
      </c>
      <c r="DZ251">
        <v>0</v>
      </c>
      <c r="EA251">
        <v>0</v>
      </c>
      <c r="EB251">
        <v>0</v>
      </c>
      <c r="EC251">
        <v>0</v>
      </c>
      <c r="ED251">
        <v>1</v>
      </c>
      <c r="EE251">
        <v>0</v>
      </c>
      <c r="EF251">
        <v>0</v>
      </c>
      <c r="EG251">
        <v>0</v>
      </c>
      <c r="EH251">
        <v>0</v>
      </c>
      <c r="EI251">
        <v>0</v>
      </c>
      <c r="EJ251">
        <v>0</v>
      </c>
      <c r="EK251">
        <v>0</v>
      </c>
      <c r="EL251">
        <v>0</v>
      </c>
      <c r="EM251">
        <v>0</v>
      </c>
      <c r="EN251">
        <v>0</v>
      </c>
      <c r="EO251">
        <v>0</v>
      </c>
      <c r="EP251">
        <v>0</v>
      </c>
      <c r="EQ251">
        <v>0</v>
      </c>
      <c r="ER251">
        <v>0</v>
      </c>
    </row>
    <row r="252" spans="1:148" hidden="1" x14ac:dyDescent="0.3">
      <c r="A252" t="s">
        <v>1804</v>
      </c>
      <c r="B252">
        <v>2002</v>
      </c>
      <c r="C252">
        <v>51</v>
      </c>
      <c r="D252" t="s">
        <v>1805</v>
      </c>
      <c r="E252" t="s">
        <v>871</v>
      </c>
      <c r="F252" t="s">
        <v>147</v>
      </c>
      <c r="G252" t="s">
        <v>148</v>
      </c>
      <c r="H252" t="s">
        <v>149</v>
      </c>
      <c r="I252" s="1">
        <v>29611</v>
      </c>
      <c r="J252" s="4">
        <f t="shared" si="54"/>
        <v>21</v>
      </c>
      <c r="K252" t="s">
        <v>150</v>
      </c>
      <c r="L252" t="s">
        <v>150</v>
      </c>
      <c r="M252" t="s">
        <v>150</v>
      </c>
      <c r="N252" t="s">
        <v>150</v>
      </c>
      <c r="O252" t="s">
        <v>150</v>
      </c>
      <c r="P252" t="s">
        <v>872</v>
      </c>
      <c r="Q252" t="s">
        <v>1806</v>
      </c>
      <c r="R252">
        <f t="shared" si="42"/>
        <v>436</v>
      </c>
      <c r="S252" t="s">
        <v>1807</v>
      </c>
      <c r="T252" s="1">
        <v>37299</v>
      </c>
      <c r="U252" t="s">
        <v>182</v>
      </c>
      <c r="V252" t="s">
        <v>1808</v>
      </c>
      <c r="W252">
        <v>10</v>
      </c>
      <c r="X252">
        <v>7</v>
      </c>
      <c r="Y252">
        <v>0.80923694779116462</v>
      </c>
      <c r="Z252" t="s">
        <v>156</v>
      </c>
      <c r="AA252" t="s">
        <v>157</v>
      </c>
      <c r="AB252" t="s">
        <v>274</v>
      </c>
      <c r="AC252">
        <f t="shared" si="43"/>
        <v>1</v>
      </c>
      <c r="AD252">
        <v>1</v>
      </c>
      <c r="AE252">
        <f t="shared" si="44"/>
        <v>0.23</v>
      </c>
      <c r="AF252" t="str">
        <f t="shared" si="45"/>
        <v>Light</v>
      </c>
      <c r="AG252">
        <f>_xlfn.XLOOKUP(A252, [1]Sheet1!A:A, [1]Sheet1!I:I, "Nicht gefunden")</f>
        <v>3</v>
      </c>
      <c r="AH252">
        <f>_xlfn.XLOOKUP(A252, [1]Sheet1!A:A, [1]Sheet1!J:J, "Nicht gefunden")</f>
        <v>0.84825662482566255</v>
      </c>
      <c r="AI252">
        <f t="shared" si="46"/>
        <v>0</v>
      </c>
      <c r="AJ252">
        <f t="shared" si="47"/>
        <v>0</v>
      </c>
      <c r="AK252">
        <f t="shared" si="48"/>
        <v>0</v>
      </c>
      <c r="AL252">
        <f t="shared" si="49"/>
        <v>0</v>
      </c>
      <c r="AM252">
        <f t="shared" si="50"/>
        <v>0</v>
      </c>
      <c r="AN252">
        <f t="shared" si="51"/>
        <v>0</v>
      </c>
      <c r="AO252">
        <f t="shared" si="52"/>
        <v>1</v>
      </c>
      <c r="AP252">
        <f t="shared" si="53"/>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1</v>
      </c>
      <c r="EE252">
        <v>0</v>
      </c>
      <c r="EF252">
        <v>0</v>
      </c>
      <c r="EG252">
        <v>0</v>
      </c>
      <c r="EH252">
        <v>0</v>
      </c>
      <c r="EI252">
        <v>0</v>
      </c>
      <c r="EJ252">
        <v>0</v>
      </c>
      <c r="EK252">
        <v>0</v>
      </c>
      <c r="EL252">
        <v>0</v>
      </c>
      <c r="EM252">
        <v>0</v>
      </c>
      <c r="EN252">
        <v>0</v>
      </c>
      <c r="EO252">
        <v>0</v>
      </c>
      <c r="EP252">
        <v>0</v>
      </c>
      <c r="EQ252">
        <v>0</v>
      </c>
      <c r="ER252">
        <v>0</v>
      </c>
    </row>
    <row r="253" spans="1:148" x14ac:dyDescent="0.3">
      <c r="A253" t="s">
        <v>1809</v>
      </c>
      <c r="B253">
        <v>2002</v>
      </c>
      <c r="C253">
        <v>52</v>
      </c>
      <c r="D253" t="s">
        <v>1810</v>
      </c>
      <c r="E253" t="s">
        <v>1092</v>
      </c>
      <c r="F253" t="s">
        <v>147</v>
      </c>
      <c r="G253" t="s">
        <v>177</v>
      </c>
      <c r="H253" t="s">
        <v>156</v>
      </c>
      <c r="I253" s="1">
        <v>29711</v>
      </c>
      <c r="J253" s="4">
        <f t="shared" si="54"/>
        <v>19</v>
      </c>
      <c r="K253" t="s">
        <v>150</v>
      </c>
      <c r="L253" t="s">
        <v>150</v>
      </c>
      <c r="M253" t="s">
        <v>150</v>
      </c>
      <c r="N253" t="s">
        <v>150</v>
      </c>
      <c r="O253" t="s">
        <v>150</v>
      </c>
      <c r="P253" t="s">
        <v>1093</v>
      </c>
      <c r="Q253" t="s">
        <v>1811</v>
      </c>
      <c r="R253">
        <f t="shared" si="42"/>
        <v>441</v>
      </c>
      <c r="S253" t="s">
        <v>1812</v>
      </c>
      <c r="T253" s="1">
        <v>36731</v>
      </c>
      <c r="U253" t="s">
        <v>182</v>
      </c>
      <c r="V253" t="s">
        <v>1813</v>
      </c>
      <c r="W253">
        <v>16</v>
      </c>
      <c r="X253">
        <v>10</v>
      </c>
      <c r="Y253">
        <v>0.87284482758620685</v>
      </c>
      <c r="Z253" t="s">
        <v>156</v>
      </c>
      <c r="AA253" t="s">
        <v>157</v>
      </c>
      <c r="AB253" t="s">
        <v>150</v>
      </c>
      <c r="AC253">
        <f t="shared" si="43"/>
        <v>0</v>
      </c>
      <c r="AD253">
        <v>0</v>
      </c>
      <c r="AE253">
        <f t="shared" si="44"/>
        <v>0</v>
      </c>
      <c r="AF253" t="str">
        <f t="shared" si="45"/>
        <v>NA</v>
      </c>
      <c r="AG253">
        <f>_xlfn.XLOOKUP(A253, [1]Sheet1!A:A, [1]Sheet1!I:I, "Nicht gefunden")</f>
        <v>5</v>
      </c>
      <c r="AH253">
        <f>_xlfn.XLOOKUP(A253, [1]Sheet1!A:A, [1]Sheet1!J:J, "Nicht gefunden")</f>
        <v>0.60544629349470502</v>
      </c>
      <c r="AI253">
        <f t="shared" si="46"/>
        <v>0</v>
      </c>
      <c r="AJ253">
        <f t="shared" si="47"/>
        <v>0</v>
      </c>
      <c r="AK253">
        <f t="shared" si="48"/>
        <v>0</v>
      </c>
      <c r="AL253">
        <f t="shared" si="49"/>
        <v>0</v>
      </c>
      <c r="AM253">
        <f t="shared" si="50"/>
        <v>0</v>
      </c>
      <c r="AN253">
        <f t="shared" si="51"/>
        <v>0</v>
      </c>
      <c r="AO253">
        <f t="shared" si="52"/>
        <v>0</v>
      </c>
      <c r="AP253">
        <f t="shared" si="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row>
    <row r="254" spans="1:148" hidden="1" x14ac:dyDescent="0.3">
      <c r="A254" t="s">
        <v>1814</v>
      </c>
      <c r="B254">
        <v>2002</v>
      </c>
      <c r="C254">
        <v>53</v>
      </c>
      <c r="D254" t="s">
        <v>1815</v>
      </c>
      <c r="E254" t="s">
        <v>1816</v>
      </c>
      <c r="F254" t="s">
        <v>161</v>
      </c>
      <c r="G254" t="s">
        <v>150</v>
      </c>
      <c r="H254" t="s">
        <v>150</v>
      </c>
      <c r="I254" t="s">
        <v>150</v>
      </c>
      <c r="J254" s="4" t="s">
        <v>150</v>
      </c>
      <c r="K254" t="s">
        <v>150</v>
      </c>
      <c r="L254" t="s">
        <v>150</v>
      </c>
      <c r="M254" t="s">
        <v>150</v>
      </c>
      <c r="N254" t="s">
        <v>150</v>
      </c>
      <c r="O254" t="s">
        <v>150</v>
      </c>
      <c r="P254" t="s">
        <v>150</v>
      </c>
      <c r="Q254" t="s">
        <v>1817</v>
      </c>
      <c r="R254">
        <f t="shared" si="42"/>
        <v>516</v>
      </c>
      <c r="S254" t="s">
        <v>1818</v>
      </c>
      <c r="T254" s="1">
        <v>37474</v>
      </c>
      <c r="U254" t="s">
        <v>360</v>
      </c>
      <c r="V254" t="s">
        <v>1819</v>
      </c>
      <c r="W254">
        <v>18</v>
      </c>
      <c r="X254">
        <v>3</v>
      </c>
      <c r="Y254">
        <v>0.89686924493554332</v>
      </c>
      <c r="Z254" t="s">
        <v>156</v>
      </c>
      <c r="AA254" t="s">
        <v>157</v>
      </c>
      <c r="AB254" t="s">
        <v>1820</v>
      </c>
      <c r="AC254">
        <f t="shared" si="43"/>
        <v>1</v>
      </c>
      <c r="AD254">
        <v>6</v>
      </c>
      <c r="AE254">
        <f t="shared" si="44"/>
        <v>1.1599999999999999</v>
      </c>
      <c r="AF254" t="str">
        <f t="shared" si="45"/>
        <v>Light</v>
      </c>
      <c r="AG254">
        <f>_xlfn.XLOOKUP(A254, [1]Sheet1!A:A, [1]Sheet1!I:I, "Nicht gefunden")</f>
        <v>2</v>
      </c>
      <c r="AH254">
        <f>_xlfn.XLOOKUP(A254, [1]Sheet1!A:A, [1]Sheet1!J:J, "Nicht gefunden")</f>
        <v>0.70320781032078106</v>
      </c>
      <c r="AI254">
        <f t="shared" si="46"/>
        <v>0</v>
      </c>
      <c r="AJ254">
        <f t="shared" si="47"/>
        <v>0</v>
      </c>
      <c r="AK254">
        <f t="shared" si="48"/>
        <v>4</v>
      </c>
      <c r="AL254">
        <f t="shared" si="49"/>
        <v>0</v>
      </c>
      <c r="AM254">
        <f t="shared" si="50"/>
        <v>0</v>
      </c>
      <c r="AN254">
        <f t="shared" si="51"/>
        <v>0</v>
      </c>
      <c r="AO254">
        <f t="shared" si="52"/>
        <v>0</v>
      </c>
      <c r="AP254">
        <f t="shared" si="53"/>
        <v>6</v>
      </c>
      <c r="AQ254">
        <v>0</v>
      </c>
      <c r="AR254">
        <v>0</v>
      </c>
      <c r="AS254">
        <v>0</v>
      </c>
      <c r="AT254">
        <v>0</v>
      </c>
      <c r="AU254">
        <v>0</v>
      </c>
      <c r="AV254">
        <v>0</v>
      </c>
      <c r="AW254">
        <v>0</v>
      </c>
      <c r="AX254">
        <v>0</v>
      </c>
      <c r="AY254">
        <v>0</v>
      </c>
      <c r="AZ254">
        <v>0</v>
      </c>
      <c r="BA254">
        <v>0</v>
      </c>
      <c r="BB254">
        <v>0</v>
      </c>
      <c r="BC254">
        <v>0</v>
      </c>
      <c r="BD254">
        <v>0</v>
      </c>
      <c r="BE254">
        <v>1</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4</v>
      </c>
      <c r="BY254">
        <v>1</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row>
    <row r="255" spans="1:148" hidden="1" x14ac:dyDescent="0.3">
      <c r="A255" t="s">
        <v>1821</v>
      </c>
      <c r="B255">
        <v>2002</v>
      </c>
      <c r="C255">
        <v>54</v>
      </c>
      <c r="D255" t="s">
        <v>1822</v>
      </c>
      <c r="E255" t="s">
        <v>1077</v>
      </c>
      <c r="F255" t="s">
        <v>147</v>
      </c>
      <c r="G255" t="s">
        <v>148</v>
      </c>
      <c r="H255" t="s">
        <v>149</v>
      </c>
      <c r="I255" s="1">
        <v>26115</v>
      </c>
      <c r="J255" s="4">
        <f t="shared" si="54"/>
        <v>31</v>
      </c>
      <c r="K255" t="s">
        <v>150</v>
      </c>
      <c r="L255" t="s">
        <v>150</v>
      </c>
      <c r="M255" t="s">
        <v>150</v>
      </c>
      <c r="N255" t="s">
        <v>150</v>
      </c>
      <c r="O255" t="s">
        <v>150</v>
      </c>
      <c r="P255" t="s">
        <v>1078</v>
      </c>
      <c r="Q255" t="s">
        <v>1823</v>
      </c>
      <c r="R255">
        <f t="shared" si="42"/>
        <v>623</v>
      </c>
      <c r="S255" t="s">
        <v>1824</v>
      </c>
      <c r="T255" s="1">
        <v>37500</v>
      </c>
      <c r="U255" t="s">
        <v>360</v>
      </c>
      <c r="V255" t="s">
        <v>1825</v>
      </c>
      <c r="W255">
        <v>80</v>
      </c>
      <c r="X255">
        <v>2</v>
      </c>
      <c r="Y255">
        <v>0.827247191011236</v>
      </c>
      <c r="Z255" t="s">
        <v>156</v>
      </c>
      <c r="AA255" t="s">
        <v>266</v>
      </c>
      <c r="AB255" t="s">
        <v>1826</v>
      </c>
      <c r="AC255">
        <f t="shared" si="43"/>
        <v>1</v>
      </c>
      <c r="AD255">
        <v>6</v>
      </c>
      <c r="AE255">
        <f t="shared" si="44"/>
        <v>0.96</v>
      </c>
      <c r="AF255" t="str">
        <f t="shared" si="45"/>
        <v>Light</v>
      </c>
      <c r="AG255">
        <f>_xlfn.XLOOKUP(A255, [1]Sheet1!A:A, [1]Sheet1!I:I, "Nicht gefunden")</f>
        <v>1</v>
      </c>
      <c r="AH255">
        <f>_xlfn.XLOOKUP(A255, [1]Sheet1!A:A, [1]Sheet1!J:J, "Nicht gefunden")</f>
        <v>0.57775609756097568</v>
      </c>
      <c r="AI255">
        <f t="shared" si="46"/>
        <v>4</v>
      </c>
      <c r="AJ255">
        <f t="shared" si="47"/>
        <v>1</v>
      </c>
      <c r="AK255">
        <f t="shared" si="48"/>
        <v>0</v>
      </c>
      <c r="AL255">
        <f t="shared" si="49"/>
        <v>0</v>
      </c>
      <c r="AM255">
        <f t="shared" si="50"/>
        <v>0</v>
      </c>
      <c r="AN255">
        <f t="shared" si="51"/>
        <v>0</v>
      </c>
      <c r="AO255">
        <f t="shared" si="52"/>
        <v>0</v>
      </c>
      <c r="AP255">
        <f t="shared" si="53"/>
        <v>1</v>
      </c>
      <c r="AQ255">
        <v>0</v>
      </c>
      <c r="AR255">
        <v>4</v>
      </c>
      <c r="AS255">
        <v>0</v>
      </c>
      <c r="AT255">
        <v>0</v>
      </c>
      <c r="AU255">
        <v>0</v>
      </c>
      <c r="AV255">
        <v>0</v>
      </c>
      <c r="AW255">
        <v>0</v>
      </c>
      <c r="AX255">
        <v>0</v>
      </c>
      <c r="AY255">
        <v>0</v>
      </c>
      <c r="AZ255">
        <v>0</v>
      </c>
      <c r="BA255">
        <v>0</v>
      </c>
      <c r="BB255">
        <v>1</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1</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row>
    <row r="256" spans="1:148" hidden="1" x14ac:dyDescent="0.3">
      <c r="A256" t="s">
        <v>1827</v>
      </c>
      <c r="B256">
        <v>2002</v>
      </c>
      <c r="C256">
        <v>55</v>
      </c>
      <c r="D256" t="s">
        <v>1828</v>
      </c>
      <c r="E256" t="s">
        <v>1829</v>
      </c>
      <c r="F256" t="s">
        <v>161</v>
      </c>
      <c r="G256" t="s">
        <v>150</v>
      </c>
      <c r="H256" t="s">
        <v>150</v>
      </c>
      <c r="I256" t="s">
        <v>150</v>
      </c>
      <c r="J256" s="4" t="s">
        <v>150</v>
      </c>
      <c r="K256" t="s">
        <v>150</v>
      </c>
      <c r="L256" t="s">
        <v>150</v>
      </c>
      <c r="M256" t="s">
        <v>150</v>
      </c>
      <c r="N256" t="s">
        <v>150</v>
      </c>
      <c r="O256" t="s">
        <v>150</v>
      </c>
      <c r="P256" t="s">
        <v>150</v>
      </c>
      <c r="Q256" t="s">
        <v>1830</v>
      </c>
      <c r="R256">
        <f t="shared" si="42"/>
        <v>558</v>
      </c>
      <c r="S256" t="s">
        <v>1831</v>
      </c>
      <c r="T256" s="1">
        <v>37222</v>
      </c>
      <c r="U256" t="s">
        <v>360</v>
      </c>
      <c r="V256" t="s">
        <v>1832</v>
      </c>
      <c r="W256">
        <v>23</v>
      </c>
      <c r="X256">
        <v>10</v>
      </c>
      <c r="Y256">
        <v>0.88869863013698636</v>
      </c>
      <c r="Z256" t="s">
        <v>156</v>
      </c>
      <c r="AA256" t="s">
        <v>157</v>
      </c>
      <c r="AB256" t="s">
        <v>1833</v>
      </c>
      <c r="AC256">
        <f t="shared" si="43"/>
        <v>1</v>
      </c>
      <c r="AD256">
        <v>48</v>
      </c>
      <c r="AE256">
        <f t="shared" si="44"/>
        <v>8.6</v>
      </c>
      <c r="AF256" t="str">
        <f t="shared" si="45"/>
        <v>Heavy</v>
      </c>
      <c r="AG256">
        <f>_xlfn.XLOOKUP(A256, [1]Sheet1!A:A, [1]Sheet1!I:I, "Nicht gefunden")</f>
        <v>2</v>
      </c>
      <c r="AH256">
        <f>_xlfn.XLOOKUP(A256, [1]Sheet1!A:A, [1]Sheet1!J:J, "Nicht gefunden")</f>
        <v>0.66807131280388976</v>
      </c>
      <c r="AI256">
        <f t="shared" si="46"/>
        <v>1</v>
      </c>
      <c r="AJ256">
        <f t="shared" si="47"/>
        <v>24</v>
      </c>
      <c r="AK256">
        <f t="shared" si="48"/>
        <v>1</v>
      </c>
      <c r="AL256">
        <f t="shared" si="49"/>
        <v>12</v>
      </c>
      <c r="AM256">
        <f t="shared" si="50"/>
        <v>2</v>
      </c>
      <c r="AN256">
        <f t="shared" si="51"/>
        <v>3</v>
      </c>
      <c r="AO256">
        <f t="shared" si="52"/>
        <v>3</v>
      </c>
      <c r="AP256">
        <f t="shared" si="53"/>
        <v>2</v>
      </c>
      <c r="AQ256">
        <v>0</v>
      </c>
      <c r="AR256">
        <v>1</v>
      </c>
      <c r="AS256">
        <v>0</v>
      </c>
      <c r="AT256">
        <v>0</v>
      </c>
      <c r="AU256">
        <v>0</v>
      </c>
      <c r="AV256">
        <v>0</v>
      </c>
      <c r="AW256">
        <v>0</v>
      </c>
      <c r="AX256">
        <v>0</v>
      </c>
      <c r="AY256">
        <v>0</v>
      </c>
      <c r="AZ256">
        <v>0</v>
      </c>
      <c r="BA256">
        <v>0</v>
      </c>
      <c r="BB256">
        <v>23</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1</v>
      </c>
      <c r="BZ256">
        <v>0</v>
      </c>
      <c r="CA256">
        <v>0</v>
      </c>
      <c r="CB256">
        <v>0</v>
      </c>
      <c r="CC256">
        <v>0</v>
      </c>
      <c r="CD256">
        <v>0</v>
      </c>
      <c r="CE256">
        <v>0</v>
      </c>
      <c r="CF256">
        <v>1</v>
      </c>
      <c r="CG256">
        <v>0</v>
      </c>
      <c r="CH256">
        <v>0</v>
      </c>
      <c r="CI256">
        <v>0</v>
      </c>
      <c r="CJ256">
        <v>7</v>
      </c>
      <c r="CK256">
        <v>0</v>
      </c>
      <c r="CL256">
        <v>0</v>
      </c>
      <c r="CM256">
        <v>0</v>
      </c>
      <c r="CN256">
        <v>0</v>
      </c>
      <c r="CO256">
        <v>2</v>
      </c>
      <c r="CP256">
        <v>1</v>
      </c>
      <c r="CQ256">
        <v>0</v>
      </c>
      <c r="CR256">
        <v>0</v>
      </c>
      <c r="CS256">
        <v>1</v>
      </c>
      <c r="CT256">
        <v>0</v>
      </c>
      <c r="CU256">
        <v>1</v>
      </c>
      <c r="CV256">
        <v>0</v>
      </c>
      <c r="CW256">
        <v>1</v>
      </c>
      <c r="CX256">
        <v>0</v>
      </c>
      <c r="CY256">
        <v>0</v>
      </c>
      <c r="CZ256">
        <v>0</v>
      </c>
      <c r="DA256">
        <v>0</v>
      </c>
      <c r="DB256">
        <v>0</v>
      </c>
      <c r="DC256">
        <v>0</v>
      </c>
      <c r="DD256">
        <v>0</v>
      </c>
      <c r="DE256">
        <v>0</v>
      </c>
      <c r="DF256">
        <v>0</v>
      </c>
      <c r="DG256">
        <v>0</v>
      </c>
      <c r="DH256">
        <v>0</v>
      </c>
      <c r="DI256">
        <v>1</v>
      </c>
      <c r="DJ256">
        <v>1</v>
      </c>
      <c r="DK256">
        <v>0</v>
      </c>
      <c r="DL256">
        <v>0</v>
      </c>
      <c r="DM256">
        <v>1</v>
      </c>
      <c r="DN256">
        <v>2</v>
      </c>
      <c r="DO256">
        <v>0</v>
      </c>
      <c r="DP256">
        <v>0</v>
      </c>
      <c r="DQ256">
        <v>0</v>
      </c>
      <c r="DR256">
        <v>0</v>
      </c>
      <c r="DS256">
        <v>0</v>
      </c>
      <c r="DT256">
        <v>0</v>
      </c>
      <c r="DU256">
        <v>0</v>
      </c>
      <c r="DV256">
        <v>0</v>
      </c>
      <c r="DW256">
        <v>0</v>
      </c>
      <c r="DX256">
        <v>0</v>
      </c>
      <c r="DY256">
        <v>0</v>
      </c>
      <c r="DZ256">
        <v>0</v>
      </c>
      <c r="EA256">
        <v>0</v>
      </c>
      <c r="EB256">
        <v>0</v>
      </c>
      <c r="EC256">
        <v>0</v>
      </c>
      <c r="ED256">
        <v>3</v>
      </c>
      <c r="EE256">
        <v>0</v>
      </c>
      <c r="EF256">
        <v>0</v>
      </c>
      <c r="EG256">
        <v>0</v>
      </c>
      <c r="EH256">
        <v>0</v>
      </c>
      <c r="EI256">
        <v>0</v>
      </c>
      <c r="EJ256">
        <v>0</v>
      </c>
      <c r="EK256">
        <v>0</v>
      </c>
      <c r="EL256">
        <v>0</v>
      </c>
      <c r="EM256">
        <v>0</v>
      </c>
      <c r="EN256">
        <v>0</v>
      </c>
      <c r="EO256">
        <v>0</v>
      </c>
      <c r="EP256">
        <v>0</v>
      </c>
      <c r="EQ256">
        <v>0</v>
      </c>
      <c r="ER256">
        <v>0</v>
      </c>
    </row>
    <row r="257" spans="1:148" x14ac:dyDescent="0.3">
      <c r="A257" t="s">
        <v>1834</v>
      </c>
      <c r="B257">
        <v>2002</v>
      </c>
      <c r="C257">
        <v>56</v>
      </c>
      <c r="D257" t="s">
        <v>1835</v>
      </c>
      <c r="E257" t="s">
        <v>462</v>
      </c>
      <c r="F257" t="s">
        <v>147</v>
      </c>
      <c r="G257" t="s">
        <v>148</v>
      </c>
      <c r="H257" t="s">
        <v>149</v>
      </c>
      <c r="I257" s="1">
        <v>30191</v>
      </c>
      <c r="J257" s="4">
        <f t="shared" si="54"/>
        <v>18</v>
      </c>
      <c r="K257" t="s">
        <v>150</v>
      </c>
      <c r="L257" t="s">
        <v>150</v>
      </c>
      <c r="M257" t="s">
        <v>150</v>
      </c>
      <c r="N257" t="s">
        <v>150</v>
      </c>
      <c r="O257" t="s">
        <v>150</v>
      </c>
      <c r="P257" t="s">
        <v>463</v>
      </c>
      <c r="Q257" t="s">
        <v>1836</v>
      </c>
      <c r="R257">
        <f t="shared" si="42"/>
        <v>337</v>
      </c>
      <c r="S257" t="s">
        <v>1837</v>
      </c>
      <c r="T257" s="1">
        <v>36760</v>
      </c>
      <c r="U257" t="s">
        <v>207</v>
      </c>
      <c r="V257" t="s">
        <v>1838</v>
      </c>
      <c r="W257">
        <v>18</v>
      </c>
      <c r="X257">
        <v>11</v>
      </c>
      <c r="Y257">
        <v>0.95663956639566394</v>
      </c>
      <c r="Z257" t="s">
        <v>156</v>
      </c>
      <c r="AA257" t="s">
        <v>157</v>
      </c>
      <c r="AB257" t="s">
        <v>150</v>
      </c>
      <c r="AC257">
        <f t="shared" si="43"/>
        <v>0</v>
      </c>
      <c r="AD257">
        <v>0</v>
      </c>
      <c r="AE257">
        <f t="shared" si="44"/>
        <v>0</v>
      </c>
      <c r="AF257" t="str">
        <f t="shared" si="45"/>
        <v>NA</v>
      </c>
      <c r="AG257">
        <f>_xlfn.XLOOKUP(A257, [1]Sheet1!A:A, [1]Sheet1!I:I, "Nicht gefunden")</f>
        <v>4</v>
      </c>
      <c r="AH257">
        <f>_xlfn.XLOOKUP(A257, [1]Sheet1!A:A, [1]Sheet1!J:J, "Nicht gefunden")</f>
        <v>0.86961770623742451</v>
      </c>
      <c r="AI257">
        <f t="shared" si="46"/>
        <v>0</v>
      </c>
      <c r="AJ257">
        <f t="shared" si="47"/>
        <v>0</v>
      </c>
      <c r="AK257">
        <f t="shared" si="48"/>
        <v>0</v>
      </c>
      <c r="AL257">
        <f t="shared" si="49"/>
        <v>0</v>
      </c>
      <c r="AM257">
        <f t="shared" si="50"/>
        <v>0</v>
      </c>
      <c r="AN257">
        <f t="shared" si="51"/>
        <v>0</v>
      </c>
      <c r="AO257">
        <f t="shared" si="52"/>
        <v>0</v>
      </c>
      <c r="AP257">
        <f t="shared" si="53"/>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row>
    <row r="258" spans="1:148" x14ac:dyDescent="0.3">
      <c r="A258" t="s">
        <v>1839</v>
      </c>
      <c r="B258">
        <v>2002</v>
      </c>
      <c r="C258">
        <v>57</v>
      </c>
      <c r="D258" t="s">
        <v>1840</v>
      </c>
      <c r="E258" t="s">
        <v>417</v>
      </c>
      <c r="F258" t="s">
        <v>147</v>
      </c>
      <c r="G258" t="s">
        <v>177</v>
      </c>
      <c r="H258" t="s">
        <v>418</v>
      </c>
      <c r="I258" s="1">
        <v>27522</v>
      </c>
      <c r="J258" s="4">
        <f t="shared" si="54"/>
        <v>27</v>
      </c>
      <c r="K258" t="s">
        <v>150</v>
      </c>
      <c r="L258" t="s">
        <v>150</v>
      </c>
      <c r="M258" t="s">
        <v>150</v>
      </c>
      <c r="N258" t="s">
        <v>150</v>
      </c>
      <c r="O258" t="s">
        <v>150</v>
      </c>
      <c r="P258" t="s">
        <v>419</v>
      </c>
      <c r="Q258" t="s">
        <v>1841</v>
      </c>
      <c r="R258">
        <f t="shared" si="42"/>
        <v>425</v>
      </c>
      <c r="S258" t="s">
        <v>1842</v>
      </c>
      <c r="T258" s="1">
        <v>37279</v>
      </c>
      <c r="U258" t="s">
        <v>207</v>
      </c>
      <c r="V258" t="s">
        <v>1843</v>
      </c>
      <c r="W258">
        <v>20</v>
      </c>
      <c r="X258">
        <v>12</v>
      </c>
      <c r="Y258">
        <v>0.9673202614379085</v>
      </c>
      <c r="Z258" t="s">
        <v>156</v>
      </c>
      <c r="AA258" t="s">
        <v>157</v>
      </c>
      <c r="AB258" t="s">
        <v>150</v>
      </c>
      <c r="AC258">
        <f t="shared" si="43"/>
        <v>0</v>
      </c>
      <c r="AD258">
        <v>0</v>
      </c>
      <c r="AE258">
        <f t="shared" si="44"/>
        <v>0</v>
      </c>
      <c r="AF258" t="str">
        <f t="shared" si="45"/>
        <v>NA</v>
      </c>
      <c r="AG258">
        <f>_xlfn.XLOOKUP(A258, [1]Sheet1!A:A, [1]Sheet1!I:I, "Nicht gefunden")</f>
        <v>4</v>
      </c>
      <c r="AH258">
        <f>_xlfn.XLOOKUP(A258, [1]Sheet1!A:A, [1]Sheet1!J:J, "Nicht gefunden")</f>
        <v>0.70940919037199124</v>
      </c>
      <c r="AI258">
        <f t="shared" si="46"/>
        <v>0</v>
      </c>
      <c r="AJ258">
        <f t="shared" si="47"/>
        <v>0</v>
      </c>
      <c r="AK258">
        <f t="shared" si="48"/>
        <v>0</v>
      </c>
      <c r="AL258">
        <f t="shared" si="49"/>
        <v>0</v>
      </c>
      <c r="AM258">
        <f t="shared" si="50"/>
        <v>0</v>
      </c>
      <c r="AN258">
        <f t="shared" si="51"/>
        <v>0</v>
      </c>
      <c r="AO258">
        <f t="shared" si="52"/>
        <v>0</v>
      </c>
      <c r="AP258">
        <f t="shared" si="53"/>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row>
    <row r="259" spans="1:148" x14ac:dyDescent="0.3">
      <c r="A259" t="s">
        <v>1844</v>
      </c>
      <c r="B259">
        <v>2002</v>
      </c>
      <c r="C259">
        <v>58</v>
      </c>
      <c r="D259" t="s">
        <v>1845</v>
      </c>
      <c r="E259" t="s">
        <v>241</v>
      </c>
      <c r="F259" t="s">
        <v>147</v>
      </c>
      <c r="G259" t="s">
        <v>148</v>
      </c>
      <c r="H259" t="s">
        <v>149</v>
      </c>
      <c r="I259" s="1">
        <v>28871</v>
      </c>
      <c r="J259" s="4">
        <f t="shared" ref="J259:J322" si="56">IF(AND(ISNUMBER(I259), ISNUMBER(T259)), YEAR(T259) - YEAR(I259), "")</f>
        <v>22</v>
      </c>
      <c r="K259" t="s">
        <v>150</v>
      </c>
      <c r="L259" t="s">
        <v>150</v>
      </c>
      <c r="M259" t="s">
        <v>150</v>
      </c>
      <c r="N259" t="s">
        <v>150</v>
      </c>
      <c r="O259" t="s">
        <v>150</v>
      </c>
      <c r="P259" t="s">
        <v>242</v>
      </c>
      <c r="Q259" t="s">
        <v>1846</v>
      </c>
      <c r="R259">
        <f t="shared" ref="R259:R322" si="57">IF(TRIM(Q259)="", 0, LEN(TRIM(Q259)) - LEN(SUBSTITUTE(TRIM(Q259), " ", "")) + 1)</f>
        <v>361</v>
      </c>
      <c r="S259" t="s">
        <v>1847</v>
      </c>
      <c r="T259" s="1">
        <v>37089</v>
      </c>
      <c r="U259" t="s">
        <v>182</v>
      </c>
      <c r="V259" t="s">
        <v>1848</v>
      </c>
      <c r="W259">
        <v>24</v>
      </c>
      <c r="X259">
        <v>25</v>
      </c>
      <c r="Y259">
        <v>0.88</v>
      </c>
      <c r="Z259" t="s">
        <v>156</v>
      </c>
      <c r="AA259" t="s">
        <v>157</v>
      </c>
      <c r="AB259" t="s">
        <v>150</v>
      </c>
      <c r="AC259">
        <f t="shared" ref="AC259:AC322" si="58">IF(AB259="NA", 0, 1)</f>
        <v>0</v>
      </c>
      <c r="AD259">
        <v>0</v>
      </c>
      <c r="AE259">
        <f t="shared" ref="AE259:AE322" si="59">IFERROR(ROUND((AD259/R259)*100, 2), "")</f>
        <v>0</v>
      </c>
      <c r="AF259" t="str">
        <f t="shared" ref="AF259:AF322" si="60">IF(AE259&gt;=5, "Heavy", IF(AE259&gt;=2, "Moderate", IF(AE259&gt;0, "Light", "NA")))</f>
        <v>NA</v>
      </c>
      <c r="AG259">
        <f>_xlfn.XLOOKUP(A259, [1]Sheet1!A:A, [1]Sheet1!I:I, "Nicht gefunden")</f>
        <v>3</v>
      </c>
      <c r="AH259">
        <f>_xlfn.XLOOKUP(A259, [1]Sheet1!A:A, [1]Sheet1!J:J, "Nicht gefunden")</f>
        <v>0.76848137535816619</v>
      </c>
      <c r="AI259">
        <f t="shared" ref="AI259:AI322" si="61">SUM(AR259,AS259,AT259,AU259)</f>
        <v>0</v>
      </c>
      <c r="AJ259">
        <f t="shared" ref="AJ259:AJ322" si="62">SUM(AZ259,BB259,BC259,BD259)</f>
        <v>0</v>
      </c>
      <c r="AK259">
        <f t="shared" ref="AK259:AK322" si="63">SUM(BW259,BX259,CR259,CS259)</f>
        <v>0</v>
      </c>
      <c r="AL259">
        <f t="shared" ref="AL259:AL322" si="64">SUM(CJ259,CK259,CL259,CM259,CN259,CO259,CP259,CQ259,DD259,DE259,DF259,DG259,DH259,DI259,DJ259,DK259,EP259)</f>
        <v>0</v>
      </c>
      <c r="AM259">
        <f t="shared" ref="AM259:AM322" si="65">SUM(CU259,CV259,CW259,DB259,EQ259,ER259)</f>
        <v>0</v>
      </c>
      <c r="AN259">
        <f t="shared" ref="AN259:AN322" si="66">SUM(DL259,DM259,DN259)</f>
        <v>0</v>
      </c>
      <c r="AO259">
        <f t="shared" ref="AO259:AO322" si="67">SUM(AQ259,BI259,ED259,EE259,EF259,EG259,EH259)</f>
        <v>0</v>
      </c>
      <c r="AP259">
        <f t="shared" ref="AP259:AP322" si="68">SUM(AV259,AW259,AX259,AY259,BA259,BE259,BF259,BG259,BH259,BJ259,BK259,BL259,BM259,BN259,BO259,BP259,BQ259,BR259,BS259,BT259,BU259,BV259,BW259,BX259,BY259,BZ259,CA259,CB259,CC259,CD259,CE259,CF259,CG259,CH259,CI259,CT259,CX259,CY259,CZ259,DA259,DC259,DO259,DP259,DQ259,DR259,DS259,DT259,DU259,DV259,DW259,DX259,DY259,DZ259,EA259,EB259,EC259,EI259,EJ259,EK259,EL259,EM259,EN259,EO259)</f>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row>
    <row r="260" spans="1:148" x14ac:dyDescent="0.3">
      <c r="A260" t="s">
        <v>1849</v>
      </c>
      <c r="B260">
        <v>2002</v>
      </c>
      <c r="C260">
        <v>59</v>
      </c>
      <c r="D260" t="s">
        <v>1850</v>
      </c>
      <c r="E260" t="s">
        <v>1851</v>
      </c>
      <c r="F260" t="s">
        <v>187</v>
      </c>
      <c r="G260" t="s">
        <v>150</v>
      </c>
      <c r="H260" t="s">
        <v>150</v>
      </c>
      <c r="I260" t="s">
        <v>150</v>
      </c>
      <c r="J260" s="4" t="s">
        <v>150</v>
      </c>
      <c r="K260" t="s">
        <v>150</v>
      </c>
      <c r="L260">
        <v>1986</v>
      </c>
      <c r="M260">
        <v>2025</v>
      </c>
      <c r="N260">
        <f t="shared" si="55"/>
        <v>39</v>
      </c>
      <c r="O260" t="s">
        <v>188</v>
      </c>
      <c r="P260" t="s">
        <v>1852</v>
      </c>
      <c r="Q260" t="s">
        <v>1853</v>
      </c>
      <c r="R260">
        <f t="shared" si="57"/>
        <v>223</v>
      </c>
      <c r="S260" t="s">
        <v>1854</v>
      </c>
      <c r="T260" s="1">
        <v>37236</v>
      </c>
      <c r="U260" t="s">
        <v>164</v>
      </c>
      <c r="V260" t="s">
        <v>1855</v>
      </c>
      <c r="W260">
        <v>20</v>
      </c>
      <c r="X260">
        <v>13</v>
      </c>
      <c r="Y260">
        <v>0.79411764705882348</v>
      </c>
      <c r="Z260" t="s">
        <v>156</v>
      </c>
      <c r="AA260" t="s">
        <v>157</v>
      </c>
      <c r="AB260" t="s">
        <v>150</v>
      </c>
      <c r="AC260">
        <f t="shared" si="58"/>
        <v>0</v>
      </c>
      <c r="AD260">
        <v>0</v>
      </c>
      <c r="AE260">
        <f t="shared" si="59"/>
        <v>0</v>
      </c>
      <c r="AF260" t="str">
        <f t="shared" si="60"/>
        <v>NA</v>
      </c>
      <c r="AG260">
        <f>_xlfn.XLOOKUP(A260, [1]Sheet1!A:A, [1]Sheet1!I:I, "Nicht gefunden")</f>
        <v>1</v>
      </c>
      <c r="AH260">
        <f>_xlfn.XLOOKUP(A260, [1]Sheet1!A:A, [1]Sheet1!J:J, "Nicht gefunden")</f>
        <v>0.50717299578059072</v>
      </c>
      <c r="AI260">
        <f t="shared" si="61"/>
        <v>0</v>
      </c>
      <c r="AJ260">
        <f t="shared" si="62"/>
        <v>0</v>
      </c>
      <c r="AK260">
        <f t="shared" si="63"/>
        <v>0</v>
      </c>
      <c r="AL260">
        <f t="shared" si="64"/>
        <v>0</v>
      </c>
      <c r="AM260">
        <f t="shared" si="65"/>
        <v>0</v>
      </c>
      <c r="AN260">
        <f t="shared" si="66"/>
        <v>0</v>
      </c>
      <c r="AO260">
        <f t="shared" si="67"/>
        <v>0</v>
      </c>
      <c r="AP260">
        <f t="shared" si="68"/>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row>
    <row r="261" spans="1:148" x14ac:dyDescent="0.3">
      <c r="A261" t="s">
        <v>1856</v>
      </c>
      <c r="B261">
        <v>2002</v>
      </c>
      <c r="C261">
        <v>60</v>
      </c>
      <c r="D261" t="s">
        <v>1857</v>
      </c>
      <c r="E261" t="s">
        <v>1858</v>
      </c>
      <c r="F261" t="s">
        <v>147</v>
      </c>
      <c r="G261" t="s">
        <v>148</v>
      </c>
      <c r="H261" t="s">
        <v>149</v>
      </c>
      <c r="I261" s="1">
        <v>26825</v>
      </c>
      <c r="J261" s="4">
        <f t="shared" si="56"/>
        <v>29</v>
      </c>
      <c r="K261" t="s">
        <v>150</v>
      </c>
      <c r="L261" t="s">
        <v>150</v>
      </c>
      <c r="M261" t="s">
        <v>150</v>
      </c>
      <c r="N261" t="s">
        <v>150</v>
      </c>
      <c r="O261" t="s">
        <v>150</v>
      </c>
      <c r="P261" t="s">
        <v>1859</v>
      </c>
      <c r="Q261" t="s">
        <v>1860</v>
      </c>
      <c r="R261">
        <f t="shared" si="57"/>
        <v>516</v>
      </c>
      <c r="S261" t="s">
        <v>1861</v>
      </c>
      <c r="T261" s="1">
        <v>37306</v>
      </c>
      <c r="U261" t="s">
        <v>182</v>
      </c>
      <c r="V261" t="s">
        <v>1862</v>
      </c>
      <c r="W261">
        <v>21</v>
      </c>
      <c r="X261">
        <v>14</v>
      </c>
      <c r="Y261">
        <v>0.97222222222222221</v>
      </c>
      <c r="Z261" t="s">
        <v>156</v>
      </c>
      <c r="AA261" t="s">
        <v>157</v>
      </c>
      <c r="AB261" t="s">
        <v>150</v>
      </c>
      <c r="AC261">
        <f t="shared" si="58"/>
        <v>0</v>
      </c>
      <c r="AD261">
        <v>0</v>
      </c>
      <c r="AE261">
        <f t="shared" si="59"/>
        <v>0</v>
      </c>
      <c r="AF261" t="str">
        <f t="shared" si="60"/>
        <v>NA</v>
      </c>
      <c r="AG261">
        <f>_xlfn.XLOOKUP(A261, [1]Sheet1!A:A, [1]Sheet1!I:I, "Nicht gefunden")</f>
        <v>4</v>
      </c>
      <c r="AH261">
        <f>_xlfn.XLOOKUP(A261, [1]Sheet1!A:A, [1]Sheet1!J:J, "Nicht gefunden")</f>
        <v>0.50710172744721682</v>
      </c>
      <c r="AI261">
        <f t="shared" si="61"/>
        <v>0</v>
      </c>
      <c r="AJ261">
        <f t="shared" si="62"/>
        <v>0</v>
      </c>
      <c r="AK261">
        <f t="shared" si="63"/>
        <v>0</v>
      </c>
      <c r="AL261">
        <f t="shared" si="64"/>
        <v>0</v>
      </c>
      <c r="AM261">
        <f t="shared" si="65"/>
        <v>0</v>
      </c>
      <c r="AN261">
        <f t="shared" si="66"/>
        <v>0</v>
      </c>
      <c r="AO261">
        <f t="shared" si="67"/>
        <v>0</v>
      </c>
      <c r="AP261">
        <f t="shared" si="68"/>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row>
    <row r="262" spans="1:148" x14ac:dyDescent="0.3">
      <c r="A262" t="s">
        <v>1863</v>
      </c>
      <c r="B262">
        <v>2002</v>
      </c>
      <c r="C262">
        <v>61</v>
      </c>
      <c r="D262" t="s">
        <v>1864</v>
      </c>
      <c r="E262" t="s">
        <v>1865</v>
      </c>
      <c r="F262" t="s">
        <v>147</v>
      </c>
      <c r="G262" t="s">
        <v>177</v>
      </c>
      <c r="H262" t="s">
        <v>1866</v>
      </c>
      <c r="I262" s="1">
        <v>29192</v>
      </c>
      <c r="J262" s="4">
        <f t="shared" si="56"/>
        <v>22</v>
      </c>
      <c r="K262" t="s">
        <v>150</v>
      </c>
      <c r="L262" t="s">
        <v>150</v>
      </c>
      <c r="M262" t="s">
        <v>150</v>
      </c>
      <c r="N262" t="s">
        <v>150</v>
      </c>
      <c r="O262" t="s">
        <v>150</v>
      </c>
      <c r="P262" t="s">
        <v>1867</v>
      </c>
      <c r="Q262" t="s">
        <v>1868</v>
      </c>
      <c r="R262">
        <f t="shared" si="57"/>
        <v>281</v>
      </c>
      <c r="S262" t="s">
        <v>1869</v>
      </c>
      <c r="T262" s="1">
        <v>37221</v>
      </c>
      <c r="U262" t="s">
        <v>400</v>
      </c>
      <c r="V262" t="s">
        <v>1870</v>
      </c>
      <c r="W262">
        <v>21</v>
      </c>
      <c r="X262">
        <v>10</v>
      </c>
      <c r="Y262">
        <v>0.8896551724137931</v>
      </c>
      <c r="Z262" t="s">
        <v>156</v>
      </c>
      <c r="AA262" t="s">
        <v>157</v>
      </c>
      <c r="AB262" t="s">
        <v>150</v>
      </c>
      <c r="AC262">
        <f t="shared" si="58"/>
        <v>0</v>
      </c>
      <c r="AD262">
        <v>0</v>
      </c>
      <c r="AE262">
        <f t="shared" si="59"/>
        <v>0</v>
      </c>
      <c r="AF262" t="str">
        <f t="shared" si="60"/>
        <v>NA</v>
      </c>
      <c r="AG262">
        <f>_xlfn.XLOOKUP(A262, [1]Sheet1!A:A, [1]Sheet1!I:I, "Nicht gefunden")</f>
        <v>4</v>
      </c>
      <c r="AH262">
        <f>_xlfn.XLOOKUP(A262, [1]Sheet1!A:A, [1]Sheet1!J:J, "Nicht gefunden")</f>
        <v>0.99593908629441619</v>
      </c>
      <c r="AI262">
        <f t="shared" si="61"/>
        <v>0</v>
      </c>
      <c r="AJ262">
        <f t="shared" si="62"/>
        <v>0</v>
      </c>
      <c r="AK262">
        <f t="shared" si="63"/>
        <v>0</v>
      </c>
      <c r="AL262">
        <f t="shared" si="64"/>
        <v>0</v>
      </c>
      <c r="AM262">
        <f t="shared" si="65"/>
        <v>0</v>
      </c>
      <c r="AN262">
        <f t="shared" si="66"/>
        <v>0</v>
      </c>
      <c r="AO262">
        <f t="shared" si="67"/>
        <v>0</v>
      </c>
      <c r="AP262">
        <f t="shared" si="68"/>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row>
    <row r="263" spans="1:148" hidden="1" x14ac:dyDescent="0.3">
      <c r="A263" t="s">
        <v>1871</v>
      </c>
      <c r="B263">
        <v>2002</v>
      </c>
      <c r="C263">
        <v>62</v>
      </c>
      <c r="D263" t="s">
        <v>1872</v>
      </c>
      <c r="E263" t="s">
        <v>1873</v>
      </c>
      <c r="F263" t="s">
        <v>161</v>
      </c>
      <c r="G263" t="s">
        <v>150</v>
      </c>
      <c r="H263" t="s">
        <v>150</v>
      </c>
      <c r="I263" t="s">
        <v>150</v>
      </c>
      <c r="J263" s="4" t="s">
        <v>150</v>
      </c>
      <c r="K263" t="s">
        <v>150</v>
      </c>
      <c r="L263" t="s">
        <v>150</v>
      </c>
      <c r="M263" t="s">
        <v>150</v>
      </c>
      <c r="N263" t="s">
        <v>150</v>
      </c>
      <c r="O263" t="s">
        <v>150</v>
      </c>
      <c r="P263" t="s">
        <v>150</v>
      </c>
      <c r="Q263" t="s">
        <v>1874</v>
      </c>
      <c r="R263">
        <f t="shared" si="57"/>
        <v>678</v>
      </c>
      <c r="S263" t="s">
        <v>1875</v>
      </c>
      <c r="T263" s="1">
        <v>37299</v>
      </c>
      <c r="U263" t="s">
        <v>360</v>
      </c>
      <c r="V263" t="s">
        <v>1876</v>
      </c>
      <c r="W263">
        <v>20</v>
      </c>
      <c r="X263">
        <v>11</v>
      </c>
      <c r="Y263">
        <v>0.8317241379310345</v>
      </c>
      <c r="Z263" t="s">
        <v>156</v>
      </c>
      <c r="AA263" t="s">
        <v>157</v>
      </c>
      <c r="AB263" t="s">
        <v>1877</v>
      </c>
      <c r="AC263">
        <f t="shared" si="58"/>
        <v>1</v>
      </c>
      <c r="AD263">
        <v>49</v>
      </c>
      <c r="AE263">
        <f t="shared" si="59"/>
        <v>7.23</v>
      </c>
      <c r="AF263" t="str">
        <f t="shared" si="60"/>
        <v>Heavy</v>
      </c>
      <c r="AG263">
        <f>_xlfn.XLOOKUP(A263, [1]Sheet1!A:A, [1]Sheet1!I:I, "Nicht gefunden")</f>
        <v>2</v>
      </c>
      <c r="AH263">
        <f>_xlfn.XLOOKUP(A263, [1]Sheet1!A:A, [1]Sheet1!J:J, "Nicht gefunden")</f>
        <v>0.69210810810810819</v>
      </c>
      <c r="AI263">
        <f t="shared" si="61"/>
        <v>5</v>
      </c>
      <c r="AJ263">
        <f t="shared" si="62"/>
        <v>1</v>
      </c>
      <c r="AK263">
        <f t="shared" si="63"/>
        <v>2</v>
      </c>
      <c r="AL263">
        <f t="shared" si="64"/>
        <v>0</v>
      </c>
      <c r="AM263">
        <f t="shared" si="65"/>
        <v>0</v>
      </c>
      <c r="AN263">
        <f t="shared" si="66"/>
        <v>26</v>
      </c>
      <c r="AO263">
        <f t="shared" si="67"/>
        <v>15</v>
      </c>
      <c r="AP263">
        <f t="shared" si="68"/>
        <v>2</v>
      </c>
      <c r="AQ263">
        <v>0</v>
      </c>
      <c r="AR263">
        <v>4</v>
      </c>
      <c r="AS263">
        <v>1</v>
      </c>
      <c r="AT263">
        <v>0</v>
      </c>
      <c r="AU263">
        <v>0</v>
      </c>
      <c r="AV263">
        <v>0</v>
      </c>
      <c r="AW263">
        <v>0</v>
      </c>
      <c r="AX263">
        <v>0</v>
      </c>
      <c r="AY263">
        <v>0</v>
      </c>
      <c r="AZ263">
        <v>0</v>
      </c>
      <c r="BA263">
        <v>0</v>
      </c>
      <c r="BB263">
        <v>0</v>
      </c>
      <c r="BC263">
        <v>1</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2</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19</v>
      </c>
      <c r="DN263">
        <v>7</v>
      </c>
      <c r="DO263">
        <v>0</v>
      </c>
      <c r="DP263">
        <v>0</v>
      </c>
      <c r="DQ263">
        <v>0</v>
      </c>
      <c r="DR263">
        <v>0</v>
      </c>
      <c r="DS263">
        <v>0</v>
      </c>
      <c r="DT263">
        <v>0</v>
      </c>
      <c r="DU263">
        <v>0</v>
      </c>
      <c r="DV263">
        <v>0</v>
      </c>
      <c r="DW263">
        <v>0</v>
      </c>
      <c r="DX263">
        <v>0</v>
      </c>
      <c r="DY263">
        <v>0</v>
      </c>
      <c r="DZ263">
        <v>0</v>
      </c>
      <c r="EA263">
        <v>0</v>
      </c>
      <c r="EB263">
        <v>0</v>
      </c>
      <c r="EC263">
        <v>0</v>
      </c>
      <c r="ED263">
        <v>15</v>
      </c>
      <c r="EE263">
        <v>0</v>
      </c>
      <c r="EF263">
        <v>0</v>
      </c>
      <c r="EG263">
        <v>0</v>
      </c>
      <c r="EH263">
        <v>0</v>
      </c>
      <c r="EI263">
        <v>0</v>
      </c>
      <c r="EJ263">
        <v>0</v>
      </c>
      <c r="EK263">
        <v>0</v>
      </c>
      <c r="EL263">
        <v>0</v>
      </c>
      <c r="EM263">
        <v>0</v>
      </c>
      <c r="EN263">
        <v>0</v>
      </c>
      <c r="EO263">
        <v>0</v>
      </c>
      <c r="EP263">
        <v>0</v>
      </c>
      <c r="EQ263">
        <v>0</v>
      </c>
      <c r="ER263">
        <v>0</v>
      </c>
    </row>
    <row r="264" spans="1:148" hidden="1" x14ac:dyDescent="0.3">
      <c r="A264" t="s">
        <v>1878</v>
      </c>
      <c r="B264">
        <v>2002</v>
      </c>
      <c r="C264">
        <v>63</v>
      </c>
      <c r="D264" t="s">
        <v>1879</v>
      </c>
      <c r="E264" t="s">
        <v>511</v>
      </c>
      <c r="F264" t="s">
        <v>147</v>
      </c>
      <c r="G264" t="s">
        <v>177</v>
      </c>
      <c r="H264" t="s">
        <v>149</v>
      </c>
      <c r="I264" s="1">
        <v>26589</v>
      </c>
      <c r="J264" s="4">
        <f t="shared" si="56"/>
        <v>30</v>
      </c>
      <c r="K264" t="s">
        <v>150</v>
      </c>
      <c r="L264" t="s">
        <v>150</v>
      </c>
      <c r="M264" t="s">
        <v>150</v>
      </c>
      <c r="N264" t="s">
        <v>150</v>
      </c>
      <c r="O264" t="s">
        <v>150</v>
      </c>
      <c r="P264" t="s">
        <v>512</v>
      </c>
      <c r="Q264" t="s">
        <v>1880</v>
      </c>
      <c r="R264">
        <f t="shared" si="57"/>
        <v>601</v>
      </c>
      <c r="S264" t="s">
        <v>1881</v>
      </c>
      <c r="T264" s="1">
        <v>37557</v>
      </c>
      <c r="U264" t="s">
        <v>360</v>
      </c>
      <c r="V264" t="s">
        <v>1882</v>
      </c>
      <c r="W264">
        <v>13</v>
      </c>
      <c r="X264">
        <v>1</v>
      </c>
      <c r="Y264">
        <v>0.90729483282674772</v>
      </c>
      <c r="Z264" t="s">
        <v>156</v>
      </c>
      <c r="AA264" t="s">
        <v>266</v>
      </c>
      <c r="AB264" t="s">
        <v>1883</v>
      </c>
      <c r="AC264">
        <f t="shared" si="58"/>
        <v>1</v>
      </c>
      <c r="AD264">
        <v>5</v>
      </c>
      <c r="AE264">
        <f t="shared" si="59"/>
        <v>0.83</v>
      </c>
      <c r="AF264" t="str">
        <f t="shared" si="60"/>
        <v>Light</v>
      </c>
      <c r="AG264">
        <f>_xlfn.XLOOKUP(A264, [1]Sheet1!A:A, [1]Sheet1!I:I, "Nicht gefunden")</f>
        <v>4</v>
      </c>
      <c r="AH264">
        <f>_xlfn.XLOOKUP(A264, [1]Sheet1!A:A, [1]Sheet1!J:J, "Nicht gefunden")</f>
        <v>0.56639815880322208</v>
      </c>
      <c r="AI264">
        <f t="shared" si="61"/>
        <v>0</v>
      </c>
      <c r="AJ264">
        <f t="shared" si="62"/>
        <v>0</v>
      </c>
      <c r="AK264">
        <f t="shared" si="63"/>
        <v>1</v>
      </c>
      <c r="AL264">
        <f t="shared" si="64"/>
        <v>2</v>
      </c>
      <c r="AM264">
        <f t="shared" si="65"/>
        <v>2</v>
      </c>
      <c r="AN264">
        <f t="shared" si="66"/>
        <v>0</v>
      </c>
      <c r="AO264">
        <f t="shared" si="67"/>
        <v>0</v>
      </c>
      <c r="AP264">
        <f t="shared" si="68"/>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1</v>
      </c>
      <c r="CT264">
        <v>0</v>
      </c>
      <c r="CU264">
        <v>0</v>
      </c>
      <c r="CV264">
        <v>0</v>
      </c>
      <c r="CW264">
        <v>2</v>
      </c>
      <c r="CX264">
        <v>0</v>
      </c>
      <c r="CY264">
        <v>0</v>
      </c>
      <c r="CZ264">
        <v>0</v>
      </c>
      <c r="DA264">
        <v>0</v>
      </c>
      <c r="DB264">
        <v>0</v>
      </c>
      <c r="DC264">
        <v>0</v>
      </c>
      <c r="DD264">
        <v>0</v>
      </c>
      <c r="DE264">
        <v>0</v>
      </c>
      <c r="DF264">
        <v>0</v>
      </c>
      <c r="DG264">
        <v>0</v>
      </c>
      <c r="DH264">
        <v>0</v>
      </c>
      <c r="DI264">
        <v>0</v>
      </c>
      <c r="DJ264">
        <v>2</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row>
    <row r="265" spans="1:148" x14ac:dyDescent="0.3">
      <c r="A265" t="s">
        <v>1884</v>
      </c>
      <c r="B265">
        <v>2002</v>
      </c>
      <c r="C265">
        <v>64</v>
      </c>
      <c r="D265" t="s">
        <v>1885</v>
      </c>
      <c r="E265" t="s">
        <v>1886</v>
      </c>
      <c r="F265" t="s">
        <v>147</v>
      </c>
      <c r="G265" t="s">
        <v>177</v>
      </c>
      <c r="H265" t="s">
        <v>149</v>
      </c>
      <c r="I265" s="1">
        <v>21426</v>
      </c>
      <c r="J265" s="4">
        <f t="shared" si="56"/>
        <v>44</v>
      </c>
      <c r="K265" t="s">
        <v>150</v>
      </c>
      <c r="L265" t="s">
        <v>150</v>
      </c>
      <c r="M265" t="s">
        <v>150</v>
      </c>
      <c r="N265" t="s">
        <v>150</v>
      </c>
      <c r="O265" t="s">
        <v>150</v>
      </c>
      <c r="P265" t="s">
        <v>1887</v>
      </c>
      <c r="Q265" t="s">
        <v>1888</v>
      </c>
      <c r="R265">
        <f t="shared" si="57"/>
        <v>443</v>
      </c>
      <c r="S265" t="s">
        <v>1889</v>
      </c>
      <c r="T265" s="1">
        <v>37295</v>
      </c>
      <c r="U265" t="s">
        <v>207</v>
      </c>
      <c r="V265" t="s">
        <v>1890</v>
      </c>
      <c r="W265">
        <v>13</v>
      </c>
      <c r="X265">
        <v>14</v>
      </c>
      <c r="Y265">
        <v>0.92781316348195331</v>
      </c>
      <c r="Z265" t="s">
        <v>156</v>
      </c>
      <c r="AA265" t="s">
        <v>157</v>
      </c>
      <c r="AB265" t="s">
        <v>150</v>
      </c>
      <c r="AC265">
        <f t="shared" si="58"/>
        <v>0</v>
      </c>
      <c r="AD265">
        <v>0</v>
      </c>
      <c r="AE265">
        <f t="shared" si="59"/>
        <v>0</v>
      </c>
      <c r="AF265" t="str">
        <f t="shared" si="60"/>
        <v>NA</v>
      </c>
      <c r="AG265">
        <f>_xlfn.XLOOKUP(A265, [1]Sheet1!A:A, [1]Sheet1!I:I, "Nicht gefunden")</f>
        <v>3</v>
      </c>
      <c r="AH265">
        <f>_xlfn.XLOOKUP(A265, [1]Sheet1!A:A, [1]Sheet1!J:J, "Nicht gefunden")</f>
        <v>0.72024539877300608</v>
      </c>
      <c r="AI265">
        <f t="shared" si="61"/>
        <v>0</v>
      </c>
      <c r="AJ265">
        <f t="shared" si="62"/>
        <v>0</v>
      </c>
      <c r="AK265">
        <f t="shared" si="63"/>
        <v>0</v>
      </c>
      <c r="AL265">
        <f t="shared" si="64"/>
        <v>0</v>
      </c>
      <c r="AM265">
        <f t="shared" si="65"/>
        <v>0</v>
      </c>
      <c r="AN265">
        <f t="shared" si="66"/>
        <v>0</v>
      </c>
      <c r="AO265">
        <f t="shared" si="67"/>
        <v>0</v>
      </c>
      <c r="AP265">
        <f t="shared" si="68"/>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row>
    <row r="266" spans="1:148" hidden="1" x14ac:dyDescent="0.3">
      <c r="A266" t="s">
        <v>1891</v>
      </c>
      <c r="B266">
        <v>2002</v>
      </c>
      <c r="C266">
        <v>65</v>
      </c>
      <c r="D266" t="s">
        <v>1892</v>
      </c>
      <c r="E266" t="s">
        <v>1893</v>
      </c>
      <c r="F266" t="s">
        <v>147</v>
      </c>
      <c r="G266" t="s">
        <v>148</v>
      </c>
      <c r="H266" t="s">
        <v>149</v>
      </c>
      <c r="I266" s="1">
        <v>28897</v>
      </c>
      <c r="J266" s="4">
        <f t="shared" si="56"/>
        <v>23</v>
      </c>
      <c r="K266" t="s">
        <v>150</v>
      </c>
      <c r="L266" t="s">
        <v>150</v>
      </c>
      <c r="M266" t="s">
        <v>150</v>
      </c>
      <c r="N266" t="s">
        <v>150</v>
      </c>
      <c r="O266" t="s">
        <v>150</v>
      </c>
      <c r="P266" t="s">
        <v>1894</v>
      </c>
      <c r="Q266" t="s">
        <v>1895</v>
      </c>
      <c r="R266">
        <f t="shared" si="57"/>
        <v>624</v>
      </c>
      <c r="S266" t="s">
        <v>1896</v>
      </c>
      <c r="T266" s="1">
        <v>37266</v>
      </c>
      <c r="U266" t="s">
        <v>182</v>
      </c>
      <c r="V266" t="s">
        <v>1897</v>
      </c>
      <c r="W266">
        <v>18</v>
      </c>
      <c r="X266">
        <v>7</v>
      </c>
      <c r="Y266">
        <v>0.89221556886227549</v>
      </c>
      <c r="Z266" t="s">
        <v>156</v>
      </c>
      <c r="AA266" t="s">
        <v>157</v>
      </c>
      <c r="AB266" t="s">
        <v>231</v>
      </c>
      <c r="AC266">
        <f t="shared" si="58"/>
        <v>1</v>
      </c>
      <c r="AD266">
        <v>1</v>
      </c>
      <c r="AE266">
        <f t="shared" si="59"/>
        <v>0.16</v>
      </c>
      <c r="AF266" t="str">
        <f t="shared" si="60"/>
        <v>Light</v>
      </c>
      <c r="AG266">
        <f>_xlfn.XLOOKUP(A266, [1]Sheet1!A:A, [1]Sheet1!I:I, "Nicht gefunden")</f>
        <v>4</v>
      </c>
      <c r="AH266">
        <f>_xlfn.XLOOKUP(A266, [1]Sheet1!A:A, [1]Sheet1!J:J, "Nicht gefunden")</f>
        <v>0.46576728499156828</v>
      </c>
      <c r="AI266">
        <f t="shared" si="61"/>
        <v>0</v>
      </c>
      <c r="AJ266">
        <f t="shared" si="62"/>
        <v>0</v>
      </c>
      <c r="AK266">
        <f t="shared" si="63"/>
        <v>0</v>
      </c>
      <c r="AL266">
        <f t="shared" si="64"/>
        <v>0</v>
      </c>
      <c r="AM266">
        <f t="shared" si="65"/>
        <v>0</v>
      </c>
      <c r="AN266">
        <f t="shared" si="66"/>
        <v>0</v>
      </c>
      <c r="AO266">
        <f t="shared" si="67"/>
        <v>0</v>
      </c>
      <c r="AP266">
        <f t="shared" si="68"/>
        <v>1</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1</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row>
    <row r="267" spans="1:148" x14ac:dyDescent="0.3">
      <c r="A267" t="s">
        <v>1898</v>
      </c>
      <c r="B267">
        <v>2002</v>
      </c>
      <c r="C267">
        <v>66</v>
      </c>
      <c r="D267" t="s">
        <v>1899</v>
      </c>
      <c r="E267" t="s">
        <v>1651</v>
      </c>
      <c r="F267" t="s">
        <v>147</v>
      </c>
      <c r="G267" t="s">
        <v>148</v>
      </c>
      <c r="H267" t="s">
        <v>1652</v>
      </c>
      <c r="I267" s="1">
        <v>28158</v>
      </c>
      <c r="J267" s="4">
        <f t="shared" si="56"/>
        <v>25</v>
      </c>
      <c r="K267" t="s">
        <v>150</v>
      </c>
      <c r="L267" t="s">
        <v>150</v>
      </c>
      <c r="M267" t="s">
        <v>150</v>
      </c>
      <c r="N267" t="s">
        <v>150</v>
      </c>
      <c r="O267" t="s">
        <v>150</v>
      </c>
      <c r="P267" t="s">
        <v>1653</v>
      </c>
      <c r="Q267" t="s">
        <v>1900</v>
      </c>
      <c r="R267">
        <f t="shared" si="57"/>
        <v>251</v>
      </c>
      <c r="S267" t="s">
        <v>1901</v>
      </c>
      <c r="T267" s="1">
        <v>37289</v>
      </c>
      <c r="U267" t="s">
        <v>207</v>
      </c>
      <c r="V267" t="s">
        <v>1902</v>
      </c>
      <c r="W267">
        <v>20</v>
      </c>
      <c r="X267">
        <v>9</v>
      </c>
      <c r="Y267">
        <v>0.94505494505494503</v>
      </c>
      <c r="Z267" t="s">
        <v>156</v>
      </c>
      <c r="AA267" t="s">
        <v>157</v>
      </c>
      <c r="AB267" t="s">
        <v>150</v>
      </c>
      <c r="AC267">
        <f t="shared" si="58"/>
        <v>0</v>
      </c>
      <c r="AD267">
        <v>0</v>
      </c>
      <c r="AE267">
        <f t="shared" si="59"/>
        <v>0</v>
      </c>
      <c r="AF267" t="str">
        <f t="shared" si="60"/>
        <v>NA</v>
      </c>
      <c r="AG267">
        <f>_xlfn.XLOOKUP(A267, [1]Sheet1!A:A, [1]Sheet1!I:I, "Nicht gefunden")</f>
        <v>4</v>
      </c>
      <c r="AH267">
        <f>_xlfn.XLOOKUP(A267, [1]Sheet1!A:A, [1]Sheet1!J:J, "Nicht gefunden")</f>
        <v>0.7856763925729443</v>
      </c>
      <c r="AI267">
        <f t="shared" si="61"/>
        <v>0</v>
      </c>
      <c r="AJ267">
        <f t="shared" si="62"/>
        <v>0</v>
      </c>
      <c r="AK267">
        <f t="shared" si="63"/>
        <v>0</v>
      </c>
      <c r="AL267">
        <f t="shared" si="64"/>
        <v>0</v>
      </c>
      <c r="AM267">
        <f t="shared" si="65"/>
        <v>0</v>
      </c>
      <c r="AN267">
        <f t="shared" si="66"/>
        <v>0</v>
      </c>
      <c r="AO267">
        <f t="shared" si="67"/>
        <v>0</v>
      </c>
      <c r="AP267">
        <f t="shared" si="68"/>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row>
    <row r="268" spans="1:148" x14ac:dyDescent="0.3">
      <c r="A268" t="s">
        <v>1903</v>
      </c>
      <c r="B268">
        <v>2002</v>
      </c>
      <c r="C268">
        <v>67</v>
      </c>
      <c r="D268" t="s">
        <v>1904</v>
      </c>
      <c r="E268" t="s">
        <v>1905</v>
      </c>
      <c r="F268" t="s">
        <v>161</v>
      </c>
      <c r="G268" t="s">
        <v>150</v>
      </c>
      <c r="H268" t="s">
        <v>150</v>
      </c>
      <c r="I268" t="s">
        <v>150</v>
      </c>
      <c r="J268" s="4" t="s">
        <v>150</v>
      </c>
      <c r="K268" t="s">
        <v>150</v>
      </c>
      <c r="L268" t="s">
        <v>150</v>
      </c>
      <c r="M268" t="s">
        <v>150</v>
      </c>
      <c r="N268" t="s">
        <v>150</v>
      </c>
      <c r="O268" t="s">
        <v>150</v>
      </c>
      <c r="P268" t="s">
        <v>150</v>
      </c>
      <c r="Q268" t="s">
        <v>1906</v>
      </c>
      <c r="R268">
        <f t="shared" si="57"/>
        <v>680</v>
      </c>
      <c r="S268" t="s">
        <v>1907</v>
      </c>
      <c r="T268" s="1">
        <v>37200</v>
      </c>
      <c r="U268" t="s">
        <v>182</v>
      </c>
      <c r="V268" t="s">
        <v>1908</v>
      </c>
      <c r="W268">
        <v>20</v>
      </c>
      <c r="X268">
        <v>12</v>
      </c>
      <c r="Y268">
        <v>0.88936170212765953</v>
      </c>
      <c r="Z268" t="s">
        <v>156</v>
      </c>
      <c r="AA268" t="s">
        <v>157</v>
      </c>
      <c r="AB268" t="s">
        <v>150</v>
      </c>
      <c r="AC268">
        <f t="shared" si="58"/>
        <v>0</v>
      </c>
      <c r="AD268">
        <v>0</v>
      </c>
      <c r="AE268">
        <f t="shared" si="59"/>
        <v>0</v>
      </c>
      <c r="AF268" t="str">
        <f t="shared" si="60"/>
        <v>NA</v>
      </c>
      <c r="AG268">
        <f>_xlfn.XLOOKUP(A268, [1]Sheet1!A:A, [1]Sheet1!I:I, "Nicht gefunden")</f>
        <v>5</v>
      </c>
      <c r="AH268">
        <f>_xlfn.XLOOKUP(A268, [1]Sheet1!A:A, [1]Sheet1!J:J, "Nicht gefunden")</f>
        <v>0.41600598354525059</v>
      </c>
      <c r="AI268">
        <f t="shared" si="61"/>
        <v>0</v>
      </c>
      <c r="AJ268">
        <f t="shared" si="62"/>
        <v>0</v>
      </c>
      <c r="AK268">
        <f t="shared" si="63"/>
        <v>0</v>
      </c>
      <c r="AL268">
        <f t="shared" si="64"/>
        <v>0</v>
      </c>
      <c r="AM268">
        <f t="shared" si="65"/>
        <v>0</v>
      </c>
      <c r="AN268">
        <f t="shared" si="66"/>
        <v>0</v>
      </c>
      <c r="AO268">
        <f t="shared" si="67"/>
        <v>0</v>
      </c>
      <c r="AP268">
        <f t="shared" si="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row>
    <row r="269" spans="1:148" x14ac:dyDescent="0.3">
      <c r="A269" t="s">
        <v>1909</v>
      </c>
      <c r="B269">
        <v>2002</v>
      </c>
      <c r="C269">
        <v>68</v>
      </c>
      <c r="D269" t="s">
        <v>1161</v>
      </c>
      <c r="E269" t="s">
        <v>1162</v>
      </c>
      <c r="F269" t="s">
        <v>147</v>
      </c>
      <c r="G269" t="s">
        <v>177</v>
      </c>
      <c r="H269" t="s">
        <v>149</v>
      </c>
      <c r="I269" s="1">
        <v>25856</v>
      </c>
      <c r="J269" s="4">
        <f t="shared" si="56"/>
        <v>31</v>
      </c>
      <c r="K269" t="s">
        <v>150</v>
      </c>
      <c r="L269" t="s">
        <v>150</v>
      </c>
      <c r="M269" t="s">
        <v>150</v>
      </c>
      <c r="N269" t="s">
        <v>150</v>
      </c>
      <c r="O269" t="s">
        <v>150</v>
      </c>
      <c r="P269" t="s">
        <v>1163</v>
      </c>
      <c r="Q269" t="s">
        <v>1164</v>
      </c>
      <c r="R269">
        <f t="shared" si="57"/>
        <v>615</v>
      </c>
      <c r="S269" t="s">
        <v>1165</v>
      </c>
      <c r="T269" s="1">
        <v>36984</v>
      </c>
      <c r="U269" t="s">
        <v>182</v>
      </c>
      <c r="V269" t="s">
        <v>1910</v>
      </c>
      <c r="W269">
        <v>7</v>
      </c>
      <c r="X269">
        <v>4</v>
      </c>
      <c r="Y269">
        <v>0.93740219092331767</v>
      </c>
      <c r="Z269" t="s">
        <v>156</v>
      </c>
      <c r="AA269" t="s">
        <v>920</v>
      </c>
      <c r="AB269" t="s">
        <v>150</v>
      </c>
      <c r="AC269">
        <f t="shared" si="58"/>
        <v>0</v>
      </c>
      <c r="AD269">
        <v>0</v>
      </c>
      <c r="AE269">
        <f t="shared" si="59"/>
        <v>0</v>
      </c>
      <c r="AF269" t="str">
        <f t="shared" si="60"/>
        <v>NA</v>
      </c>
      <c r="AG269">
        <v>4</v>
      </c>
      <c r="AH269">
        <v>0.99905771495877504</v>
      </c>
      <c r="AI269">
        <f t="shared" si="61"/>
        <v>0</v>
      </c>
      <c r="AJ269">
        <f t="shared" si="62"/>
        <v>0</v>
      </c>
      <c r="AK269">
        <f t="shared" si="63"/>
        <v>0</v>
      </c>
      <c r="AL269">
        <f t="shared" si="64"/>
        <v>0</v>
      </c>
      <c r="AM269">
        <f t="shared" si="65"/>
        <v>0</v>
      </c>
      <c r="AN269">
        <f t="shared" si="66"/>
        <v>0</v>
      </c>
      <c r="AO269">
        <f t="shared" si="67"/>
        <v>0</v>
      </c>
      <c r="AP269">
        <f t="shared" si="68"/>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0</v>
      </c>
    </row>
    <row r="270" spans="1:148" x14ac:dyDescent="0.3">
      <c r="A270" t="s">
        <v>1911</v>
      </c>
      <c r="B270">
        <v>2002</v>
      </c>
      <c r="C270">
        <v>69</v>
      </c>
      <c r="D270" t="s">
        <v>1912</v>
      </c>
      <c r="E270" t="s">
        <v>1913</v>
      </c>
      <c r="F270" t="s">
        <v>161</v>
      </c>
      <c r="G270" t="s">
        <v>150</v>
      </c>
      <c r="H270" t="s">
        <v>150</v>
      </c>
      <c r="I270" t="s">
        <v>150</v>
      </c>
      <c r="J270" s="4" t="s">
        <v>150</v>
      </c>
      <c r="K270" t="s">
        <v>1914</v>
      </c>
      <c r="L270" t="s">
        <v>150</v>
      </c>
      <c r="M270" t="s">
        <v>150</v>
      </c>
      <c r="N270" t="s">
        <v>150</v>
      </c>
      <c r="O270" t="s">
        <v>150</v>
      </c>
      <c r="P270" t="s">
        <v>150</v>
      </c>
      <c r="Q270" t="s">
        <v>1915</v>
      </c>
      <c r="R270">
        <f t="shared" si="57"/>
        <v>718</v>
      </c>
      <c r="S270" t="s">
        <v>1916</v>
      </c>
      <c r="T270" s="1">
        <v>37404</v>
      </c>
      <c r="U270" t="s">
        <v>360</v>
      </c>
      <c r="V270" t="s">
        <v>1917</v>
      </c>
      <c r="W270">
        <v>26</v>
      </c>
      <c r="X270">
        <v>15</v>
      </c>
      <c r="Y270">
        <v>0.86842105263157898</v>
      </c>
      <c r="Z270" t="s">
        <v>156</v>
      </c>
      <c r="AA270" t="s">
        <v>157</v>
      </c>
      <c r="AB270" t="s">
        <v>150</v>
      </c>
      <c r="AC270">
        <f t="shared" si="58"/>
        <v>0</v>
      </c>
      <c r="AD270">
        <v>0</v>
      </c>
      <c r="AE270">
        <f t="shared" si="59"/>
        <v>0</v>
      </c>
      <c r="AF270" t="str">
        <f t="shared" si="60"/>
        <v>NA</v>
      </c>
      <c r="AG270">
        <f>_xlfn.XLOOKUP(A270, [1]Sheet1!A:A, [1]Sheet1!I:I, "Nicht gefunden")</f>
        <v>4</v>
      </c>
      <c r="AH270">
        <f>_xlfn.XLOOKUP(A270, [1]Sheet1!A:A, [1]Sheet1!J:J, "Nicht gefunden")</f>
        <v>0.51096045197740114</v>
      </c>
      <c r="AI270">
        <f t="shared" si="61"/>
        <v>0</v>
      </c>
      <c r="AJ270">
        <f t="shared" si="62"/>
        <v>0</v>
      </c>
      <c r="AK270">
        <f t="shared" si="63"/>
        <v>0</v>
      </c>
      <c r="AL270">
        <f t="shared" si="64"/>
        <v>0</v>
      </c>
      <c r="AM270">
        <f t="shared" si="65"/>
        <v>0</v>
      </c>
      <c r="AN270">
        <f t="shared" si="66"/>
        <v>0</v>
      </c>
      <c r="AO270">
        <f t="shared" si="67"/>
        <v>0</v>
      </c>
      <c r="AP270">
        <f t="shared" si="68"/>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row>
    <row r="271" spans="1:148" x14ac:dyDescent="0.3">
      <c r="A271" t="s">
        <v>1918</v>
      </c>
      <c r="B271">
        <v>2002</v>
      </c>
      <c r="C271">
        <v>70</v>
      </c>
      <c r="D271" t="s">
        <v>1919</v>
      </c>
      <c r="E271" t="s">
        <v>1920</v>
      </c>
      <c r="F271" t="s">
        <v>161</v>
      </c>
      <c r="G271" t="s">
        <v>150</v>
      </c>
      <c r="H271" t="s">
        <v>150</v>
      </c>
      <c r="I271" t="s">
        <v>150</v>
      </c>
      <c r="J271" s="4" t="s">
        <v>150</v>
      </c>
      <c r="K271" t="s">
        <v>150</v>
      </c>
      <c r="L271" t="s">
        <v>150</v>
      </c>
      <c r="M271" t="s">
        <v>150</v>
      </c>
      <c r="N271" t="s">
        <v>150</v>
      </c>
      <c r="O271" t="s">
        <v>150</v>
      </c>
      <c r="P271" t="s">
        <v>150</v>
      </c>
      <c r="Q271" t="s">
        <v>1921</v>
      </c>
      <c r="R271">
        <f t="shared" si="57"/>
        <v>249</v>
      </c>
      <c r="S271" t="s">
        <v>1922</v>
      </c>
      <c r="T271" s="1">
        <v>37222</v>
      </c>
      <c r="U271" t="s">
        <v>360</v>
      </c>
      <c r="V271" t="s">
        <v>1923</v>
      </c>
      <c r="W271">
        <v>18</v>
      </c>
      <c r="X271">
        <v>19</v>
      </c>
      <c r="Y271">
        <v>0.93065693430656937</v>
      </c>
      <c r="Z271" t="s">
        <v>156</v>
      </c>
      <c r="AA271" t="s">
        <v>157</v>
      </c>
      <c r="AB271" t="s">
        <v>150</v>
      </c>
      <c r="AC271">
        <f t="shared" si="58"/>
        <v>0</v>
      </c>
      <c r="AD271">
        <v>0</v>
      </c>
      <c r="AE271">
        <f t="shared" si="59"/>
        <v>0</v>
      </c>
      <c r="AF271" t="str">
        <f t="shared" si="60"/>
        <v>NA</v>
      </c>
      <c r="AG271">
        <f>_xlfn.XLOOKUP(A271, [1]Sheet1!A:A, [1]Sheet1!I:I, "Nicht gefunden")</f>
        <v>2</v>
      </c>
      <c r="AH271">
        <f>_xlfn.XLOOKUP(A271, [1]Sheet1!A:A, [1]Sheet1!J:J, "Nicht gefunden")</f>
        <v>0.69044289044289042</v>
      </c>
      <c r="AI271">
        <f t="shared" si="61"/>
        <v>0</v>
      </c>
      <c r="AJ271">
        <f t="shared" si="62"/>
        <v>0</v>
      </c>
      <c r="AK271">
        <f t="shared" si="63"/>
        <v>0</v>
      </c>
      <c r="AL271">
        <f t="shared" si="64"/>
        <v>0</v>
      </c>
      <c r="AM271">
        <f t="shared" si="65"/>
        <v>0</v>
      </c>
      <c r="AN271">
        <f t="shared" si="66"/>
        <v>0</v>
      </c>
      <c r="AO271">
        <f t="shared" si="67"/>
        <v>0</v>
      </c>
      <c r="AP271">
        <f t="shared" si="68"/>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row>
    <row r="272" spans="1:148" x14ac:dyDescent="0.3">
      <c r="A272" t="s">
        <v>1924</v>
      </c>
      <c r="B272">
        <v>2002</v>
      </c>
      <c r="C272">
        <v>71</v>
      </c>
      <c r="D272" t="s">
        <v>1925</v>
      </c>
      <c r="E272" t="s">
        <v>1926</v>
      </c>
      <c r="F272" t="s">
        <v>161</v>
      </c>
      <c r="G272" t="s">
        <v>150</v>
      </c>
      <c r="H272" t="s">
        <v>150</v>
      </c>
      <c r="I272" t="s">
        <v>150</v>
      </c>
      <c r="J272" s="4" t="s">
        <v>150</v>
      </c>
      <c r="K272" t="s">
        <v>150</v>
      </c>
      <c r="L272" t="s">
        <v>150</v>
      </c>
      <c r="M272" t="s">
        <v>150</v>
      </c>
      <c r="N272" t="s">
        <v>150</v>
      </c>
      <c r="O272" t="s">
        <v>150</v>
      </c>
      <c r="P272" t="s">
        <v>150</v>
      </c>
      <c r="Q272" t="s">
        <v>1927</v>
      </c>
      <c r="R272">
        <f t="shared" si="57"/>
        <v>346</v>
      </c>
      <c r="S272" t="s">
        <v>1928</v>
      </c>
      <c r="T272" s="1">
        <v>37483</v>
      </c>
      <c r="U272" t="s">
        <v>207</v>
      </c>
      <c r="V272" t="s">
        <v>1929</v>
      </c>
      <c r="W272">
        <v>18</v>
      </c>
      <c r="X272">
        <v>3</v>
      </c>
      <c r="Y272">
        <v>0.92</v>
      </c>
      <c r="Z272" t="s">
        <v>156</v>
      </c>
      <c r="AA272" t="s">
        <v>266</v>
      </c>
      <c r="AB272" t="s">
        <v>150</v>
      </c>
      <c r="AC272">
        <f t="shared" si="58"/>
        <v>0</v>
      </c>
      <c r="AD272">
        <v>0</v>
      </c>
      <c r="AE272">
        <f t="shared" si="59"/>
        <v>0</v>
      </c>
      <c r="AF272" t="str">
        <f t="shared" si="60"/>
        <v>NA</v>
      </c>
      <c r="AG272">
        <f>_xlfn.XLOOKUP(A272, [1]Sheet1!A:A, [1]Sheet1!I:I, "Nicht gefunden")</f>
        <v>3</v>
      </c>
      <c r="AH272">
        <f>_xlfn.XLOOKUP(A272, [1]Sheet1!A:A, [1]Sheet1!J:J, "Nicht gefunden")</f>
        <v>0.73742802303262955</v>
      </c>
      <c r="AI272">
        <f t="shared" si="61"/>
        <v>0</v>
      </c>
      <c r="AJ272">
        <f t="shared" si="62"/>
        <v>0</v>
      </c>
      <c r="AK272">
        <f t="shared" si="63"/>
        <v>0</v>
      </c>
      <c r="AL272">
        <f t="shared" si="64"/>
        <v>0</v>
      </c>
      <c r="AM272">
        <f t="shared" si="65"/>
        <v>0</v>
      </c>
      <c r="AN272">
        <f t="shared" si="66"/>
        <v>0</v>
      </c>
      <c r="AO272">
        <f t="shared" si="67"/>
        <v>0</v>
      </c>
      <c r="AP272">
        <f t="shared" si="68"/>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row>
    <row r="273" spans="1:148" hidden="1" x14ac:dyDescent="0.3">
      <c r="A273" t="s">
        <v>1930</v>
      </c>
      <c r="B273">
        <v>2002</v>
      </c>
      <c r="C273">
        <v>72</v>
      </c>
      <c r="D273" t="s">
        <v>1931</v>
      </c>
      <c r="E273" t="s">
        <v>1932</v>
      </c>
      <c r="F273" t="s">
        <v>161</v>
      </c>
      <c r="G273" t="s">
        <v>150</v>
      </c>
      <c r="H273" t="s">
        <v>150</v>
      </c>
      <c r="I273" t="s">
        <v>150</v>
      </c>
      <c r="J273" s="4" t="s">
        <v>150</v>
      </c>
      <c r="K273" t="s">
        <v>150</v>
      </c>
      <c r="L273" t="s">
        <v>150</v>
      </c>
      <c r="M273" t="s">
        <v>150</v>
      </c>
      <c r="N273" t="s">
        <v>150</v>
      </c>
      <c r="O273" t="s">
        <v>150</v>
      </c>
      <c r="P273" t="s">
        <v>150</v>
      </c>
      <c r="Q273" t="s">
        <v>1933</v>
      </c>
      <c r="R273">
        <f t="shared" si="57"/>
        <v>479</v>
      </c>
      <c r="S273" t="s">
        <v>1934</v>
      </c>
      <c r="T273" s="1">
        <v>37200</v>
      </c>
      <c r="U273" t="s">
        <v>182</v>
      </c>
      <c r="V273" t="s">
        <v>1935</v>
      </c>
      <c r="W273">
        <v>12</v>
      </c>
      <c r="X273">
        <v>18</v>
      </c>
      <c r="Y273">
        <v>0.87790697674418605</v>
      </c>
      <c r="Z273" t="s">
        <v>156</v>
      </c>
      <c r="AA273" t="s">
        <v>157</v>
      </c>
      <c r="AB273" t="s">
        <v>1936</v>
      </c>
      <c r="AC273">
        <f t="shared" si="58"/>
        <v>1</v>
      </c>
      <c r="AD273">
        <v>3</v>
      </c>
      <c r="AE273">
        <f t="shared" si="59"/>
        <v>0.63</v>
      </c>
      <c r="AF273" t="str">
        <f t="shared" si="60"/>
        <v>Light</v>
      </c>
      <c r="AG273">
        <f>_xlfn.XLOOKUP(A273, [1]Sheet1!A:A, [1]Sheet1!I:I, "Nicht gefunden")</f>
        <v>3</v>
      </c>
      <c r="AH273">
        <f>_xlfn.XLOOKUP(A273, [1]Sheet1!A:A, [1]Sheet1!J:J, "Nicht gefunden")</f>
        <v>0.52892804698972096</v>
      </c>
      <c r="AI273">
        <f t="shared" si="61"/>
        <v>0</v>
      </c>
      <c r="AJ273">
        <f t="shared" si="62"/>
        <v>2</v>
      </c>
      <c r="AK273">
        <f t="shared" si="63"/>
        <v>0</v>
      </c>
      <c r="AL273">
        <f t="shared" si="64"/>
        <v>0</v>
      </c>
      <c r="AM273">
        <f t="shared" si="65"/>
        <v>0</v>
      </c>
      <c r="AN273">
        <f t="shared" si="66"/>
        <v>0</v>
      </c>
      <c r="AO273">
        <f t="shared" si="67"/>
        <v>1</v>
      </c>
      <c r="AP273">
        <f t="shared" si="68"/>
        <v>0</v>
      </c>
      <c r="AQ273">
        <v>0</v>
      </c>
      <c r="AR273">
        <v>0</v>
      </c>
      <c r="AS273">
        <v>0</v>
      </c>
      <c r="AT273">
        <v>0</v>
      </c>
      <c r="AU273">
        <v>0</v>
      </c>
      <c r="AV273">
        <v>0</v>
      </c>
      <c r="AW273">
        <v>0</v>
      </c>
      <c r="AX273">
        <v>0</v>
      </c>
      <c r="AY273">
        <v>0</v>
      </c>
      <c r="AZ273">
        <v>0</v>
      </c>
      <c r="BA273">
        <v>0</v>
      </c>
      <c r="BB273">
        <v>0</v>
      </c>
      <c r="BC273">
        <v>2</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1</v>
      </c>
      <c r="EE273">
        <v>0</v>
      </c>
      <c r="EF273">
        <v>0</v>
      </c>
      <c r="EG273">
        <v>0</v>
      </c>
      <c r="EH273">
        <v>0</v>
      </c>
      <c r="EI273">
        <v>0</v>
      </c>
      <c r="EJ273">
        <v>0</v>
      </c>
      <c r="EK273">
        <v>0</v>
      </c>
      <c r="EL273">
        <v>0</v>
      </c>
      <c r="EM273">
        <v>0</v>
      </c>
      <c r="EN273">
        <v>0</v>
      </c>
      <c r="EO273">
        <v>0</v>
      </c>
      <c r="EP273">
        <v>0</v>
      </c>
      <c r="EQ273">
        <v>0</v>
      </c>
      <c r="ER273">
        <v>0</v>
      </c>
    </row>
    <row r="274" spans="1:148" x14ac:dyDescent="0.3">
      <c r="A274" t="s">
        <v>1937</v>
      </c>
      <c r="B274">
        <v>2002</v>
      </c>
      <c r="C274">
        <v>73</v>
      </c>
      <c r="D274" t="s">
        <v>1938</v>
      </c>
      <c r="E274" t="s">
        <v>1939</v>
      </c>
      <c r="F274" t="s">
        <v>147</v>
      </c>
      <c r="G274" t="s">
        <v>177</v>
      </c>
      <c r="H274" t="s">
        <v>149</v>
      </c>
      <c r="I274" s="1">
        <v>24851</v>
      </c>
      <c r="J274" s="4">
        <f t="shared" si="56"/>
        <v>34</v>
      </c>
      <c r="K274" t="s">
        <v>150</v>
      </c>
      <c r="L274" t="s">
        <v>150</v>
      </c>
      <c r="M274" t="s">
        <v>150</v>
      </c>
      <c r="N274" t="s">
        <v>150</v>
      </c>
      <c r="O274" t="s">
        <v>150</v>
      </c>
      <c r="P274" t="s">
        <v>1940</v>
      </c>
      <c r="Q274" t="s">
        <v>1941</v>
      </c>
      <c r="R274">
        <f t="shared" si="57"/>
        <v>513</v>
      </c>
      <c r="S274" t="s">
        <v>1942</v>
      </c>
      <c r="T274" s="1">
        <v>37512</v>
      </c>
      <c r="U274" t="s">
        <v>182</v>
      </c>
      <c r="V274" t="s">
        <v>1943</v>
      </c>
      <c r="W274">
        <v>19</v>
      </c>
      <c r="X274">
        <v>4</v>
      </c>
      <c r="Y274">
        <v>0.91727941176470584</v>
      </c>
      <c r="Z274" t="s">
        <v>156</v>
      </c>
      <c r="AA274" t="s">
        <v>157</v>
      </c>
      <c r="AB274" t="s">
        <v>150</v>
      </c>
      <c r="AC274">
        <f t="shared" si="58"/>
        <v>0</v>
      </c>
      <c r="AD274">
        <v>0</v>
      </c>
      <c r="AE274">
        <f t="shared" si="59"/>
        <v>0</v>
      </c>
      <c r="AF274" t="str">
        <f t="shared" si="60"/>
        <v>NA</v>
      </c>
      <c r="AG274">
        <f>_xlfn.XLOOKUP(A274, [1]Sheet1!A:A, [1]Sheet1!I:I, "Nicht gefunden")</f>
        <v>4</v>
      </c>
      <c r="AH274">
        <f>_xlfn.XLOOKUP(A274, [1]Sheet1!A:A, [1]Sheet1!J:J, "Nicht gefunden")</f>
        <v>0.48348993288590603</v>
      </c>
      <c r="AI274">
        <f t="shared" si="61"/>
        <v>0</v>
      </c>
      <c r="AJ274">
        <f t="shared" si="62"/>
        <v>0</v>
      </c>
      <c r="AK274">
        <f t="shared" si="63"/>
        <v>0</v>
      </c>
      <c r="AL274">
        <f t="shared" si="64"/>
        <v>0</v>
      </c>
      <c r="AM274">
        <f t="shared" si="65"/>
        <v>0</v>
      </c>
      <c r="AN274">
        <f t="shared" si="66"/>
        <v>0</v>
      </c>
      <c r="AO274">
        <f t="shared" si="67"/>
        <v>0</v>
      </c>
      <c r="AP274">
        <f t="shared" si="68"/>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row>
    <row r="275" spans="1:148" x14ac:dyDescent="0.3">
      <c r="A275" t="s">
        <v>1944</v>
      </c>
      <c r="B275">
        <v>2002</v>
      </c>
      <c r="C275">
        <v>74</v>
      </c>
      <c r="D275" t="s">
        <v>1945</v>
      </c>
      <c r="E275" t="s">
        <v>1946</v>
      </c>
      <c r="F275" t="s">
        <v>147</v>
      </c>
      <c r="G275" t="s">
        <v>177</v>
      </c>
      <c r="H275" t="s">
        <v>1947</v>
      </c>
      <c r="I275" s="1">
        <v>26673</v>
      </c>
      <c r="J275" s="4">
        <f t="shared" si="56"/>
        <v>29</v>
      </c>
      <c r="K275" t="s">
        <v>150</v>
      </c>
      <c r="L275" t="s">
        <v>150</v>
      </c>
      <c r="M275" t="s">
        <v>150</v>
      </c>
      <c r="N275" t="s">
        <v>150</v>
      </c>
      <c r="O275" t="s">
        <v>150</v>
      </c>
      <c r="P275" t="s">
        <v>1948</v>
      </c>
      <c r="Q275" t="s">
        <v>1949</v>
      </c>
      <c r="R275">
        <f t="shared" si="57"/>
        <v>316</v>
      </c>
      <c r="S275" t="s">
        <v>1950</v>
      </c>
      <c r="T275" s="1">
        <v>37398</v>
      </c>
      <c r="U275" t="s">
        <v>1951</v>
      </c>
      <c r="V275" t="s">
        <v>1952</v>
      </c>
      <c r="W275">
        <v>35</v>
      </c>
      <c r="X275">
        <v>7</v>
      </c>
      <c r="Y275">
        <v>0.64634146341463417</v>
      </c>
      <c r="Z275" t="s">
        <v>156</v>
      </c>
      <c r="AA275" t="s">
        <v>157</v>
      </c>
      <c r="AB275" t="s">
        <v>150</v>
      </c>
      <c r="AC275">
        <f t="shared" si="58"/>
        <v>0</v>
      </c>
      <c r="AD275">
        <v>0</v>
      </c>
      <c r="AE275">
        <f t="shared" si="59"/>
        <v>0</v>
      </c>
      <c r="AF275" t="str">
        <f t="shared" si="60"/>
        <v>NA</v>
      </c>
      <c r="AG275">
        <f>_xlfn.XLOOKUP(A275, [1]Sheet1!A:A, [1]Sheet1!I:I, "Nicht gefunden")</f>
        <v>3</v>
      </c>
      <c r="AH275">
        <f>_xlfn.XLOOKUP(A275, [1]Sheet1!A:A, [1]Sheet1!J:J, "Nicht gefunden")</f>
        <v>0.77670979667282802</v>
      </c>
      <c r="AI275">
        <f t="shared" si="61"/>
        <v>0</v>
      </c>
      <c r="AJ275">
        <f t="shared" si="62"/>
        <v>0</v>
      </c>
      <c r="AK275">
        <f t="shared" si="63"/>
        <v>0</v>
      </c>
      <c r="AL275">
        <f t="shared" si="64"/>
        <v>0</v>
      </c>
      <c r="AM275">
        <f t="shared" si="65"/>
        <v>0</v>
      </c>
      <c r="AN275">
        <f t="shared" si="66"/>
        <v>0</v>
      </c>
      <c r="AO275">
        <f t="shared" si="67"/>
        <v>0</v>
      </c>
      <c r="AP275">
        <f t="shared" si="68"/>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row>
    <row r="276" spans="1:148" x14ac:dyDescent="0.3">
      <c r="A276" t="s">
        <v>1953</v>
      </c>
      <c r="B276">
        <v>2002</v>
      </c>
      <c r="C276">
        <v>75</v>
      </c>
      <c r="D276" t="s">
        <v>1954</v>
      </c>
      <c r="E276" t="s">
        <v>305</v>
      </c>
      <c r="F276" t="s">
        <v>187</v>
      </c>
      <c r="G276" t="s">
        <v>150</v>
      </c>
      <c r="H276" t="s">
        <v>150</v>
      </c>
      <c r="I276" t="s">
        <v>150</v>
      </c>
      <c r="J276" s="4" t="s">
        <v>150</v>
      </c>
      <c r="K276" t="s">
        <v>150</v>
      </c>
      <c r="L276">
        <v>1995</v>
      </c>
      <c r="M276">
        <v>2025</v>
      </c>
      <c r="N276">
        <f t="shared" ref="N276:N307" si="69">M276-L276</f>
        <v>30</v>
      </c>
      <c r="O276" t="s">
        <v>188</v>
      </c>
      <c r="P276" t="s">
        <v>306</v>
      </c>
      <c r="Q276" t="s">
        <v>1955</v>
      </c>
      <c r="R276">
        <f t="shared" si="57"/>
        <v>488</v>
      </c>
      <c r="S276" t="s">
        <v>1956</v>
      </c>
      <c r="T276" s="1">
        <v>37138</v>
      </c>
      <c r="U276" t="s">
        <v>207</v>
      </c>
      <c r="V276" t="s">
        <v>1957</v>
      </c>
      <c r="W276">
        <v>15</v>
      </c>
      <c r="X276">
        <v>11</v>
      </c>
      <c r="Y276">
        <v>0.93866171003717469</v>
      </c>
      <c r="Z276" t="s">
        <v>156</v>
      </c>
      <c r="AA276" t="s">
        <v>157</v>
      </c>
      <c r="AB276" t="s">
        <v>150</v>
      </c>
      <c r="AC276">
        <f t="shared" si="58"/>
        <v>0</v>
      </c>
      <c r="AD276">
        <v>0</v>
      </c>
      <c r="AE276">
        <f t="shared" si="59"/>
        <v>0</v>
      </c>
      <c r="AF276" t="str">
        <f t="shared" si="60"/>
        <v>NA</v>
      </c>
      <c r="AG276">
        <f>_xlfn.XLOOKUP(A276, [1]Sheet1!A:A, [1]Sheet1!I:I, "Nicht gefunden")</f>
        <v>4</v>
      </c>
      <c r="AH276">
        <f>_xlfn.XLOOKUP(A276, [1]Sheet1!A:A, [1]Sheet1!J:J, "Nicht gefunden")</f>
        <v>0.99875968992248065</v>
      </c>
      <c r="AI276">
        <f t="shared" si="61"/>
        <v>0</v>
      </c>
      <c r="AJ276">
        <f t="shared" si="62"/>
        <v>0</v>
      </c>
      <c r="AK276">
        <f t="shared" si="63"/>
        <v>0</v>
      </c>
      <c r="AL276">
        <f t="shared" si="64"/>
        <v>0</v>
      </c>
      <c r="AM276">
        <f t="shared" si="65"/>
        <v>0</v>
      </c>
      <c r="AN276">
        <f t="shared" si="66"/>
        <v>0</v>
      </c>
      <c r="AO276">
        <f t="shared" si="67"/>
        <v>0</v>
      </c>
      <c r="AP276">
        <f t="shared" si="68"/>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row>
    <row r="277" spans="1:148" x14ac:dyDescent="0.3">
      <c r="A277" t="s">
        <v>1958</v>
      </c>
      <c r="B277">
        <v>2002</v>
      </c>
      <c r="C277">
        <v>76</v>
      </c>
      <c r="D277" t="s">
        <v>1353</v>
      </c>
      <c r="E277" t="s">
        <v>1354</v>
      </c>
      <c r="F277" t="s">
        <v>161</v>
      </c>
      <c r="G277" t="s">
        <v>150</v>
      </c>
      <c r="H277" t="s">
        <v>150</v>
      </c>
      <c r="I277" t="s">
        <v>150</v>
      </c>
      <c r="J277" s="4" t="s">
        <v>150</v>
      </c>
      <c r="K277" t="s">
        <v>150</v>
      </c>
      <c r="L277" t="s">
        <v>150</v>
      </c>
      <c r="M277" t="s">
        <v>150</v>
      </c>
      <c r="N277" t="s">
        <v>150</v>
      </c>
      <c r="O277" t="s">
        <v>150</v>
      </c>
      <c r="P277" t="s">
        <v>150</v>
      </c>
      <c r="Q277" t="s">
        <v>1355</v>
      </c>
      <c r="R277">
        <f t="shared" si="57"/>
        <v>650</v>
      </c>
      <c r="S277" t="s">
        <v>1356</v>
      </c>
      <c r="T277" s="1">
        <v>37075</v>
      </c>
      <c r="U277" t="s">
        <v>360</v>
      </c>
      <c r="V277" t="s">
        <v>1357</v>
      </c>
      <c r="W277">
        <v>7</v>
      </c>
      <c r="X277">
        <v>6</v>
      </c>
      <c r="Y277">
        <v>0.89017341040462428</v>
      </c>
      <c r="Z277" t="s">
        <v>156</v>
      </c>
      <c r="AA277" t="s">
        <v>920</v>
      </c>
      <c r="AB277" t="s">
        <v>150</v>
      </c>
      <c r="AC277">
        <f t="shared" si="58"/>
        <v>0</v>
      </c>
      <c r="AD277">
        <v>0</v>
      </c>
      <c r="AE277">
        <f t="shared" si="59"/>
        <v>0</v>
      </c>
      <c r="AF277" t="str">
        <f t="shared" si="60"/>
        <v>NA</v>
      </c>
      <c r="AG277">
        <v>3</v>
      </c>
      <c r="AH277">
        <v>0.55196195005945303</v>
      </c>
      <c r="AI277">
        <f t="shared" si="61"/>
        <v>0</v>
      </c>
      <c r="AJ277">
        <f t="shared" si="62"/>
        <v>0</v>
      </c>
      <c r="AK277">
        <f t="shared" si="63"/>
        <v>0</v>
      </c>
      <c r="AL277">
        <f t="shared" si="64"/>
        <v>0</v>
      </c>
      <c r="AM277">
        <f t="shared" si="65"/>
        <v>0</v>
      </c>
      <c r="AN277">
        <f t="shared" si="66"/>
        <v>0</v>
      </c>
      <c r="AO277">
        <f t="shared" si="67"/>
        <v>0</v>
      </c>
      <c r="AP277">
        <f t="shared" si="68"/>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row>
    <row r="278" spans="1:148" hidden="1" x14ac:dyDescent="0.3">
      <c r="A278" t="s">
        <v>1959</v>
      </c>
      <c r="B278">
        <v>2002</v>
      </c>
      <c r="C278">
        <v>77</v>
      </c>
      <c r="D278" t="s">
        <v>1960</v>
      </c>
      <c r="E278" t="s">
        <v>1341</v>
      </c>
      <c r="F278" t="s">
        <v>147</v>
      </c>
      <c r="G278" t="s">
        <v>177</v>
      </c>
      <c r="H278" t="s">
        <v>149</v>
      </c>
      <c r="I278" s="1">
        <v>28379</v>
      </c>
      <c r="J278" s="4">
        <f t="shared" si="56"/>
        <v>24</v>
      </c>
      <c r="K278" t="s">
        <v>150</v>
      </c>
      <c r="L278" t="s">
        <v>150</v>
      </c>
      <c r="M278" t="s">
        <v>150</v>
      </c>
      <c r="N278" t="s">
        <v>150</v>
      </c>
      <c r="O278" t="s">
        <v>150</v>
      </c>
      <c r="P278" t="s">
        <v>1342</v>
      </c>
      <c r="Q278" t="s">
        <v>1961</v>
      </c>
      <c r="R278">
        <f t="shared" si="57"/>
        <v>559</v>
      </c>
      <c r="S278" t="s">
        <v>1962</v>
      </c>
      <c r="T278" s="1">
        <v>37180</v>
      </c>
      <c r="U278" t="s">
        <v>360</v>
      </c>
      <c r="V278" t="s">
        <v>1963</v>
      </c>
      <c r="W278">
        <v>8</v>
      </c>
      <c r="X278">
        <v>34</v>
      </c>
      <c r="Y278">
        <v>0.84237288135593225</v>
      </c>
      <c r="Z278" t="s">
        <v>156</v>
      </c>
      <c r="AA278" t="s">
        <v>157</v>
      </c>
      <c r="AB278" t="s">
        <v>1964</v>
      </c>
      <c r="AC278">
        <f t="shared" si="58"/>
        <v>1</v>
      </c>
      <c r="AD278">
        <v>13</v>
      </c>
      <c r="AE278">
        <f t="shared" si="59"/>
        <v>2.33</v>
      </c>
      <c r="AF278" t="str">
        <f t="shared" si="60"/>
        <v>Moderate</v>
      </c>
      <c r="AG278">
        <f>_xlfn.XLOOKUP(A278, [1]Sheet1!A:A, [1]Sheet1!I:I, "Nicht gefunden")</f>
        <v>2</v>
      </c>
      <c r="AH278">
        <f>_xlfn.XLOOKUP(A278, [1]Sheet1!A:A, [1]Sheet1!J:J, "Nicht gefunden")</f>
        <v>0.95734720416124841</v>
      </c>
      <c r="AI278">
        <f t="shared" si="61"/>
        <v>1</v>
      </c>
      <c r="AJ278">
        <f t="shared" si="62"/>
        <v>1</v>
      </c>
      <c r="AK278">
        <f t="shared" si="63"/>
        <v>0</v>
      </c>
      <c r="AL278">
        <f t="shared" si="64"/>
        <v>6</v>
      </c>
      <c r="AM278">
        <f t="shared" si="65"/>
        <v>0</v>
      </c>
      <c r="AN278">
        <f t="shared" si="66"/>
        <v>2</v>
      </c>
      <c r="AO278">
        <f t="shared" si="67"/>
        <v>2</v>
      </c>
      <c r="AP278">
        <f t="shared" si="68"/>
        <v>1</v>
      </c>
      <c r="AQ278">
        <v>0</v>
      </c>
      <c r="AR278">
        <v>1</v>
      </c>
      <c r="AS278">
        <v>0</v>
      </c>
      <c r="AT278">
        <v>0</v>
      </c>
      <c r="AU278">
        <v>0</v>
      </c>
      <c r="AV278">
        <v>0</v>
      </c>
      <c r="AW278">
        <v>0</v>
      </c>
      <c r="AX278">
        <v>0</v>
      </c>
      <c r="AY278">
        <v>0</v>
      </c>
      <c r="AZ278">
        <v>0</v>
      </c>
      <c r="BA278">
        <v>0</v>
      </c>
      <c r="BB278">
        <v>1</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1</v>
      </c>
      <c r="BZ278">
        <v>0</v>
      </c>
      <c r="CA278">
        <v>0</v>
      </c>
      <c r="CB278">
        <v>0</v>
      </c>
      <c r="CC278">
        <v>0</v>
      </c>
      <c r="CD278">
        <v>0</v>
      </c>
      <c r="CE278">
        <v>0</v>
      </c>
      <c r="CF278">
        <v>0</v>
      </c>
      <c r="CG278">
        <v>0</v>
      </c>
      <c r="CH278">
        <v>0</v>
      </c>
      <c r="CI278">
        <v>0</v>
      </c>
      <c r="CJ278">
        <v>6</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2</v>
      </c>
      <c r="DO278">
        <v>0</v>
      </c>
      <c r="DP278">
        <v>0</v>
      </c>
      <c r="DQ278">
        <v>0</v>
      </c>
      <c r="DR278">
        <v>0</v>
      </c>
      <c r="DS278">
        <v>0</v>
      </c>
      <c r="DT278">
        <v>0</v>
      </c>
      <c r="DU278">
        <v>0</v>
      </c>
      <c r="DV278">
        <v>0</v>
      </c>
      <c r="DW278">
        <v>0</v>
      </c>
      <c r="DX278">
        <v>0</v>
      </c>
      <c r="DY278">
        <v>0</v>
      </c>
      <c r="DZ278">
        <v>0</v>
      </c>
      <c r="EA278">
        <v>0</v>
      </c>
      <c r="EB278">
        <v>0</v>
      </c>
      <c r="EC278">
        <v>0</v>
      </c>
      <c r="ED278">
        <v>2</v>
      </c>
      <c r="EE278">
        <v>0</v>
      </c>
      <c r="EF278">
        <v>0</v>
      </c>
      <c r="EG278">
        <v>0</v>
      </c>
      <c r="EH278">
        <v>0</v>
      </c>
      <c r="EI278">
        <v>0</v>
      </c>
      <c r="EJ278">
        <v>0</v>
      </c>
      <c r="EK278">
        <v>0</v>
      </c>
      <c r="EL278">
        <v>0</v>
      </c>
      <c r="EM278">
        <v>0</v>
      </c>
      <c r="EN278">
        <v>0</v>
      </c>
      <c r="EO278">
        <v>0</v>
      </c>
      <c r="EP278">
        <v>0</v>
      </c>
      <c r="EQ278">
        <v>0</v>
      </c>
      <c r="ER278">
        <v>0</v>
      </c>
    </row>
    <row r="279" spans="1:148" x14ac:dyDescent="0.3">
      <c r="A279" t="s">
        <v>1965</v>
      </c>
      <c r="B279">
        <v>2002</v>
      </c>
      <c r="C279">
        <v>78</v>
      </c>
      <c r="D279" t="s">
        <v>1966</v>
      </c>
      <c r="E279" t="s">
        <v>744</v>
      </c>
      <c r="F279" t="s">
        <v>187</v>
      </c>
      <c r="G279" t="s">
        <v>150</v>
      </c>
      <c r="H279" t="s">
        <v>150</v>
      </c>
      <c r="I279" t="s">
        <v>150</v>
      </c>
      <c r="J279" s="4" t="s">
        <v>150</v>
      </c>
      <c r="K279" t="s">
        <v>1967</v>
      </c>
      <c r="L279">
        <v>1986</v>
      </c>
      <c r="M279">
        <v>2025</v>
      </c>
      <c r="N279">
        <f t="shared" si="69"/>
        <v>39</v>
      </c>
      <c r="O279" t="s">
        <v>188</v>
      </c>
      <c r="P279" t="s">
        <v>746</v>
      </c>
      <c r="Q279" t="s">
        <v>1968</v>
      </c>
      <c r="R279">
        <f t="shared" si="57"/>
        <v>251</v>
      </c>
      <c r="S279" t="s">
        <v>1969</v>
      </c>
      <c r="T279" s="1">
        <v>37320</v>
      </c>
      <c r="U279" t="s">
        <v>164</v>
      </c>
      <c r="V279" t="s">
        <v>1970</v>
      </c>
      <c r="W279">
        <v>20</v>
      </c>
      <c r="X279">
        <v>18</v>
      </c>
      <c r="Y279">
        <v>0.96981132075471699</v>
      </c>
      <c r="Z279" t="s">
        <v>156</v>
      </c>
      <c r="AA279" t="s">
        <v>157</v>
      </c>
      <c r="AB279" t="s">
        <v>150</v>
      </c>
      <c r="AC279">
        <f t="shared" si="58"/>
        <v>0</v>
      </c>
      <c r="AD279">
        <v>0</v>
      </c>
      <c r="AE279">
        <f t="shared" si="59"/>
        <v>0</v>
      </c>
      <c r="AF279" t="str">
        <f t="shared" si="60"/>
        <v>NA</v>
      </c>
      <c r="AG279">
        <f>_xlfn.XLOOKUP(A279, [1]Sheet1!A:A, [1]Sheet1!I:I, "Nicht gefunden")</f>
        <v>4</v>
      </c>
      <c r="AH279">
        <f>_xlfn.XLOOKUP(A279, [1]Sheet1!A:A, [1]Sheet1!J:J, "Nicht gefunden")</f>
        <v>0.99650655021834056</v>
      </c>
      <c r="AI279">
        <f t="shared" si="61"/>
        <v>0</v>
      </c>
      <c r="AJ279">
        <f t="shared" si="62"/>
        <v>0</v>
      </c>
      <c r="AK279">
        <f t="shared" si="63"/>
        <v>0</v>
      </c>
      <c r="AL279">
        <f t="shared" si="64"/>
        <v>0</v>
      </c>
      <c r="AM279">
        <f t="shared" si="65"/>
        <v>0</v>
      </c>
      <c r="AN279">
        <f t="shared" si="66"/>
        <v>0</v>
      </c>
      <c r="AO279">
        <f t="shared" si="67"/>
        <v>0</v>
      </c>
      <c r="AP279">
        <f t="shared" si="68"/>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row>
    <row r="280" spans="1:148" x14ac:dyDescent="0.3">
      <c r="A280" t="s">
        <v>1971</v>
      </c>
      <c r="B280">
        <v>2002</v>
      </c>
      <c r="C280">
        <v>79</v>
      </c>
      <c r="D280" t="s">
        <v>1972</v>
      </c>
      <c r="E280" t="s">
        <v>1054</v>
      </c>
      <c r="F280" t="s">
        <v>147</v>
      </c>
      <c r="G280" t="s">
        <v>148</v>
      </c>
      <c r="H280" t="s">
        <v>149</v>
      </c>
      <c r="I280" s="1">
        <v>25944</v>
      </c>
      <c r="J280" s="4">
        <f t="shared" si="56"/>
        <v>30</v>
      </c>
      <c r="K280" t="s">
        <v>150</v>
      </c>
      <c r="L280" t="s">
        <v>150</v>
      </c>
      <c r="M280" t="s">
        <v>150</v>
      </c>
      <c r="N280" t="s">
        <v>150</v>
      </c>
      <c r="O280" t="s">
        <v>150</v>
      </c>
      <c r="P280" t="s">
        <v>1055</v>
      </c>
      <c r="Q280" t="s">
        <v>1973</v>
      </c>
      <c r="R280">
        <f t="shared" si="57"/>
        <v>577</v>
      </c>
      <c r="S280" t="s">
        <v>1974</v>
      </c>
      <c r="T280" s="1">
        <v>37131</v>
      </c>
      <c r="U280" t="s">
        <v>182</v>
      </c>
      <c r="V280" t="s">
        <v>1975</v>
      </c>
      <c r="W280">
        <v>17</v>
      </c>
      <c r="X280">
        <v>15</v>
      </c>
      <c r="Y280">
        <v>0.94463087248322153</v>
      </c>
      <c r="Z280" t="s">
        <v>156</v>
      </c>
      <c r="AA280" t="s">
        <v>157</v>
      </c>
      <c r="AB280" t="s">
        <v>150</v>
      </c>
      <c r="AC280">
        <f t="shared" si="58"/>
        <v>0</v>
      </c>
      <c r="AD280">
        <v>0</v>
      </c>
      <c r="AE280">
        <f t="shared" si="59"/>
        <v>0</v>
      </c>
      <c r="AF280" t="str">
        <f t="shared" si="60"/>
        <v>NA</v>
      </c>
      <c r="AG280">
        <f>_xlfn.XLOOKUP(A280, [1]Sheet1!A:A, [1]Sheet1!I:I, "Nicht gefunden")</f>
        <v>4</v>
      </c>
      <c r="AH280">
        <f>_xlfn.XLOOKUP(A280, [1]Sheet1!A:A, [1]Sheet1!J:J, "Nicht gefunden")</f>
        <v>0.99890260631001382</v>
      </c>
      <c r="AI280">
        <f t="shared" si="61"/>
        <v>0</v>
      </c>
      <c r="AJ280">
        <f t="shared" si="62"/>
        <v>0</v>
      </c>
      <c r="AK280">
        <f t="shared" si="63"/>
        <v>0</v>
      </c>
      <c r="AL280">
        <f t="shared" si="64"/>
        <v>0</v>
      </c>
      <c r="AM280">
        <f t="shared" si="65"/>
        <v>0</v>
      </c>
      <c r="AN280">
        <f t="shared" si="66"/>
        <v>0</v>
      </c>
      <c r="AO280">
        <f t="shared" si="67"/>
        <v>0</v>
      </c>
      <c r="AP280">
        <f t="shared" si="68"/>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row>
    <row r="281" spans="1:148" x14ac:dyDescent="0.3">
      <c r="A281" t="s">
        <v>1976</v>
      </c>
      <c r="B281">
        <v>2002</v>
      </c>
      <c r="C281">
        <v>80</v>
      </c>
      <c r="D281" t="s">
        <v>1977</v>
      </c>
      <c r="E281" t="s">
        <v>1978</v>
      </c>
      <c r="F281" t="s">
        <v>187</v>
      </c>
      <c r="G281" t="s">
        <v>150</v>
      </c>
      <c r="H281" t="s">
        <v>150</v>
      </c>
      <c r="I281" t="s">
        <v>150</v>
      </c>
      <c r="J281" s="4" t="s">
        <v>150</v>
      </c>
      <c r="K281" t="s">
        <v>150</v>
      </c>
      <c r="L281">
        <v>2001</v>
      </c>
      <c r="M281">
        <v>2025</v>
      </c>
      <c r="N281">
        <f t="shared" si="69"/>
        <v>24</v>
      </c>
      <c r="O281" t="s">
        <v>1238</v>
      </c>
      <c r="P281" t="s">
        <v>1979</v>
      </c>
      <c r="Q281" t="s">
        <v>1980</v>
      </c>
      <c r="R281">
        <f t="shared" si="57"/>
        <v>122</v>
      </c>
      <c r="S281" t="s">
        <v>1981</v>
      </c>
      <c r="T281" s="1">
        <v>37369</v>
      </c>
      <c r="U281" t="s">
        <v>400</v>
      </c>
      <c r="V281" t="s">
        <v>1982</v>
      </c>
      <c r="W281">
        <v>20</v>
      </c>
      <c r="X281">
        <v>14</v>
      </c>
      <c r="Y281">
        <v>0.93076923076923079</v>
      </c>
      <c r="Z281" t="s">
        <v>156</v>
      </c>
      <c r="AA281" t="s">
        <v>157</v>
      </c>
      <c r="AB281" t="s">
        <v>150</v>
      </c>
      <c r="AC281">
        <f t="shared" si="58"/>
        <v>0</v>
      </c>
      <c r="AD281">
        <v>0</v>
      </c>
      <c r="AE281">
        <f t="shared" si="59"/>
        <v>0</v>
      </c>
      <c r="AF281" t="str">
        <f t="shared" si="60"/>
        <v>NA</v>
      </c>
      <c r="AG281">
        <f>_xlfn.XLOOKUP(A281, [1]Sheet1!A:A, [1]Sheet1!I:I, "Nicht gefunden")</f>
        <v>4</v>
      </c>
      <c r="AH281">
        <f>_xlfn.XLOOKUP(A281, [1]Sheet1!A:A, [1]Sheet1!J:J, "Nicht gefunden")</f>
        <v>0.99656652360515019</v>
      </c>
      <c r="AI281">
        <f t="shared" si="61"/>
        <v>0</v>
      </c>
      <c r="AJ281">
        <f t="shared" si="62"/>
        <v>0</v>
      </c>
      <c r="AK281">
        <f t="shared" si="63"/>
        <v>0</v>
      </c>
      <c r="AL281">
        <f t="shared" si="64"/>
        <v>0</v>
      </c>
      <c r="AM281">
        <f t="shared" si="65"/>
        <v>0</v>
      </c>
      <c r="AN281">
        <f t="shared" si="66"/>
        <v>0</v>
      </c>
      <c r="AO281">
        <f t="shared" si="67"/>
        <v>0</v>
      </c>
      <c r="AP281">
        <f t="shared" si="68"/>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row>
    <row r="282" spans="1:148" x14ac:dyDescent="0.3">
      <c r="A282" t="s">
        <v>1983</v>
      </c>
      <c r="B282">
        <v>2002</v>
      </c>
      <c r="C282">
        <v>81</v>
      </c>
      <c r="D282" t="s">
        <v>1984</v>
      </c>
      <c r="E282" t="s">
        <v>1497</v>
      </c>
      <c r="F282" t="s">
        <v>147</v>
      </c>
      <c r="G282" t="s">
        <v>148</v>
      </c>
      <c r="H282" t="s">
        <v>149</v>
      </c>
      <c r="I282" s="1">
        <v>29507</v>
      </c>
      <c r="J282" s="4">
        <f t="shared" si="56"/>
        <v>22</v>
      </c>
      <c r="K282" t="s">
        <v>150</v>
      </c>
      <c r="L282" t="s">
        <v>150</v>
      </c>
      <c r="M282" t="s">
        <v>150</v>
      </c>
      <c r="N282" t="s">
        <v>150</v>
      </c>
      <c r="O282" t="s">
        <v>150</v>
      </c>
      <c r="P282" t="s">
        <v>1498</v>
      </c>
      <c r="Q282" t="s">
        <v>1985</v>
      </c>
      <c r="R282">
        <f t="shared" si="57"/>
        <v>435</v>
      </c>
      <c r="S282" t="s">
        <v>1986</v>
      </c>
      <c r="T282" s="1">
        <v>37348</v>
      </c>
      <c r="U282" t="s">
        <v>182</v>
      </c>
      <c r="V282" t="s">
        <v>1987</v>
      </c>
      <c r="W282">
        <v>22</v>
      </c>
      <c r="X282">
        <v>15</v>
      </c>
      <c r="Y282">
        <v>0.96129032258064517</v>
      </c>
      <c r="Z282" t="s">
        <v>156</v>
      </c>
      <c r="AA282" t="s">
        <v>157</v>
      </c>
      <c r="AB282" t="s">
        <v>150</v>
      </c>
      <c r="AC282">
        <f t="shared" si="58"/>
        <v>0</v>
      </c>
      <c r="AD282">
        <v>0</v>
      </c>
      <c r="AE282">
        <f t="shared" si="59"/>
        <v>0</v>
      </c>
      <c r="AF282" t="str">
        <f t="shared" si="60"/>
        <v>NA</v>
      </c>
      <c r="AG282">
        <f>_xlfn.XLOOKUP(A282, [1]Sheet1!A:A, [1]Sheet1!I:I, "Nicht gefunden")</f>
        <v>3</v>
      </c>
      <c r="AH282">
        <f>_xlfn.XLOOKUP(A282, [1]Sheet1!A:A, [1]Sheet1!J:J, "Nicht gefunden")</f>
        <v>0.70774566473988443</v>
      </c>
      <c r="AI282">
        <f t="shared" si="61"/>
        <v>0</v>
      </c>
      <c r="AJ282">
        <f t="shared" si="62"/>
        <v>0</v>
      </c>
      <c r="AK282">
        <f t="shared" si="63"/>
        <v>0</v>
      </c>
      <c r="AL282">
        <f t="shared" si="64"/>
        <v>0</v>
      </c>
      <c r="AM282">
        <f t="shared" si="65"/>
        <v>0</v>
      </c>
      <c r="AN282">
        <f t="shared" si="66"/>
        <v>0</v>
      </c>
      <c r="AO282">
        <f t="shared" si="67"/>
        <v>0</v>
      </c>
      <c r="AP282">
        <f t="shared" si="68"/>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row>
    <row r="283" spans="1:148" x14ac:dyDescent="0.3">
      <c r="A283" t="s">
        <v>1988</v>
      </c>
      <c r="B283">
        <v>2002</v>
      </c>
      <c r="C283">
        <v>82</v>
      </c>
      <c r="D283" t="s">
        <v>1989</v>
      </c>
      <c r="E283" t="s">
        <v>1394</v>
      </c>
      <c r="F283" t="s">
        <v>147</v>
      </c>
      <c r="G283" t="s">
        <v>177</v>
      </c>
      <c r="H283" t="s">
        <v>149</v>
      </c>
      <c r="I283" s="1">
        <v>24923</v>
      </c>
      <c r="J283" s="4">
        <f t="shared" si="56"/>
        <v>34</v>
      </c>
      <c r="K283" t="s">
        <v>150</v>
      </c>
      <c r="L283" t="s">
        <v>150</v>
      </c>
      <c r="M283" t="s">
        <v>150</v>
      </c>
      <c r="N283" t="s">
        <v>150</v>
      </c>
      <c r="O283" t="s">
        <v>150</v>
      </c>
      <c r="P283" t="s">
        <v>1395</v>
      </c>
      <c r="Q283" t="s">
        <v>1990</v>
      </c>
      <c r="R283">
        <f t="shared" si="57"/>
        <v>363</v>
      </c>
      <c r="S283" t="s">
        <v>1991</v>
      </c>
      <c r="T283" s="1">
        <v>37369</v>
      </c>
      <c r="U283" t="s">
        <v>154</v>
      </c>
      <c r="V283" t="s">
        <v>1992</v>
      </c>
      <c r="W283">
        <v>20</v>
      </c>
      <c r="X283">
        <v>22</v>
      </c>
      <c r="Y283">
        <v>0.91361256544502623</v>
      </c>
      <c r="Z283" t="s">
        <v>156</v>
      </c>
      <c r="AA283" t="s">
        <v>157</v>
      </c>
      <c r="AB283" t="s">
        <v>150</v>
      </c>
      <c r="AC283">
        <f t="shared" si="58"/>
        <v>0</v>
      </c>
      <c r="AD283">
        <v>0</v>
      </c>
      <c r="AE283">
        <f t="shared" si="59"/>
        <v>0</v>
      </c>
      <c r="AF283" t="str">
        <f t="shared" si="60"/>
        <v>NA</v>
      </c>
      <c r="AG283">
        <f>_xlfn.XLOOKUP(A283, [1]Sheet1!A:A, [1]Sheet1!I:I, "Nicht gefunden")</f>
        <v>4</v>
      </c>
      <c r="AH283">
        <f>_xlfn.XLOOKUP(A283, [1]Sheet1!A:A, [1]Sheet1!J:J, "Nicht gefunden")</f>
        <v>0.52146788990825688</v>
      </c>
      <c r="AI283">
        <f t="shared" si="61"/>
        <v>0</v>
      </c>
      <c r="AJ283">
        <f t="shared" si="62"/>
        <v>0</v>
      </c>
      <c r="AK283">
        <f t="shared" si="63"/>
        <v>0</v>
      </c>
      <c r="AL283">
        <f t="shared" si="64"/>
        <v>0</v>
      </c>
      <c r="AM283">
        <f t="shared" si="65"/>
        <v>0</v>
      </c>
      <c r="AN283">
        <f t="shared" si="66"/>
        <v>0</v>
      </c>
      <c r="AO283">
        <f t="shared" si="67"/>
        <v>0</v>
      </c>
      <c r="AP283">
        <f t="shared" si="68"/>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0</v>
      </c>
    </row>
    <row r="284" spans="1:148" hidden="1" x14ac:dyDescent="0.3">
      <c r="A284" t="s">
        <v>1993</v>
      </c>
      <c r="B284">
        <v>2002</v>
      </c>
      <c r="C284">
        <v>83</v>
      </c>
      <c r="D284" t="s">
        <v>1994</v>
      </c>
      <c r="E284" t="s">
        <v>1995</v>
      </c>
      <c r="F284" t="s">
        <v>161</v>
      </c>
      <c r="G284" t="s">
        <v>150</v>
      </c>
      <c r="H284" t="s">
        <v>150</v>
      </c>
      <c r="I284" t="s">
        <v>150</v>
      </c>
      <c r="J284" s="4" t="s">
        <v>150</v>
      </c>
      <c r="K284" t="s">
        <v>150</v>
      </c>
      <c r="L284" t="s">
        <v>150</v>
      </c>
      <c r="M284" t="s">
        <v>150</v>
      </c>
      <c r="N284" t="s">
        <v>150</v>
      </c>
      <c r="O284" t="s">
        <v>150</v>
      </c>
      <c r="P284" t="s">
        <v>150</v>
      </c>
      <c r="Q284" t="s">
        <v>1996</v>
      </c>
      <c r="R284">
        <f t="shared" si="57"/>
        <v>535</v>
      </c>
      <c r="S284" t="s">
        <v>1997</v>
      </c>
      <c r="T284" s="1">
        <v>37168</v>
      </c>
      <c r="U284" t="s">
        <v>360</v>
      </c>
      <c r="V284" t="s">
        <v>1998</v>
      </c>
      <c r="W284">
        <v>10</v>
      </c>
      <c r="X284">
        <v>15</v>
      </c>
      <c r="Y284">
        <v>0.82826475849731662</v>
      </c>
      <c r="Z284" t="s">
        <v>156</v>
      </c>
      <c r="AA284" t="s">
        <v>157</v>
      </c>
      <c r="AB284" t="s">
        <v>1999</v>
      </c>
      <c r="AC284">
        <f t="shared" si="58"/>
        <v>1</v>
      </c>
      <c r="AD284">
        <v>17</v>
      </c>
      <c r="AE284">
        <f t="shared" si="59"/>
        <v>3.18</v>
      </c>
      <c r="AF284" t="str">
        <f t="shared" si="60"/>
        <v>Moderate</v>
      </c>
      <c r="AG284">
        <f>_xlfn.XLOOKUP(A284, [1]Sheet1!A:A, [1]Sheet1!I:I, "Nicht gefunden")</f>
        <v>2</v>
      </c>
      <c r="AH284">
        <f>_xlfn.XLOOKUP(A284, [1]Sheet1!A:A, [1]Sheet1!J:J, "Nicht gefunden")</f>
        <v>0.76458598726114657</v>
      </c>
      <c r="AI284">
        <f t="shared" si="61"/>
        <v>1</v>
      </c>
      <c r="AJ284">
        <f t="shared" si="62"/>
        <v>3</v>
      </c>
      <c r="AK284">
        <f t="shared" si="63"/>
        <v>0</v>
      </c>
      <c r="AL284">
        <f t="shared" si="64"/>
        <v>4</v>
      </c>
      <c r="AM284">
        <f t="shared" si="65"/>
        <v>0</v>
      </c>
      <c r="AN284">
        <f t="shared" si="66"/>
        <v>2</v>
      </c>
      <c r="AO284">
        <f t="shared" si="67"/>
        <v>7</v>
      </c>
      <c r="AP284">
        <f t="shared" si="68"/>
        <v>0</v>
      </c>
      <c r="AQ284">
        <v>0</v>
      </c>
      <c r="AR284">
        <v>1</v>
      </c>
      <c r="AS284">
        <v>0</v>
      </c>
      <c r="AT284">
        <v>0</v>
      </c>
      <c r="AU284">
        <v>0</v>
      </c>
      <c r="AV284">
        <v>0</v>
      </c>
      <c r="AW284">
        <v>0</v>
      </c>
      <c r="AX284">
        <v>0</v>
      </c>
      <c r="AY284">
        <v>0</v>
      </c>
      <c r="AZ284">
        <v>0</v>
      </c>
      <c r="BA284">
        <v>0</v>
      </c>
      <c r="BB284">
        <v>3</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4</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2</v>
      </c>
      <c r="DN284">
        <v>0</v>
      </c>
      <c r="DO284">
        <v>0</v>
      </c>
      <c r="DP284">
        <v>0</v>
      </c>
      <c r="DQ284">
        <v>0</v>
      </c>
      <c r="DR284">
        <v>0</v>
      </c>
      <c r="DS284">
        <v>0</v>
      </c>
      <c r="DT284">
        <v>0</v>
      </c>
      <c r="DU284">
        <v>0</v>
      </c>
      <c r="DV284">
        <v>0</v>
      </c>
      <c r="DW284">
        <v>0</v>
      </c>
      <c r="DX284">
        <v>0</v>
      </c>
      <c r="DY284">
        <v>0</v>
      </c>
      <c r="DZ284">
        <v>0</v>
      </c>
      <c r="EA284">
        <v>0</v>
      </c>
      <c r="EB284">
        <v>0</v>
      </c>
      <c r="EC284">
        <v>0</v>
      </c>
      <c r="ED284">
        <v>7</v>
      </c>
      <c r="EE284">
        <v>0</v>
      </c>
      <c r="EF284">
        <v>0</v>
      </c>
      <c r="EG284">
        <v>0</v>
      </c>
      <c r="EH284">
        <v>0</v>
      </c>
      <c r="EI284">
        <v>0</v>
      </c>
      <c r="EJ284">
        <v>0</v>
      </c>
      <c r="EK284">
        <v>0</v>
      </c>
      <c r="EL284">
        <v>0</v>
      </c>
      <c r="EM284">
        <v>0</v>
      </c>
      <c r="EN284">
        <v>0</v>
      </c>
      <c r="EO284">
        <v>0</v>
      </c>
      <c r="EP284">
        <v>0</v>
      </c>
      <c r="EQ284">
        <v>0</v>
      </c>
      <c r="ER284">
        <v>0</v>
      </c>
    </row>
    <row r="285" spans="1:148" x14ac:dyDescent="0.3">
      <c r="A285" t="s">
        <v>2000</v>
      </c>
      <c r="B285">
        <v>2002</v>
      </c>
      <c r="C285">
        <v>84</v>
      </c>
      <c r="D285" t="s">
        <v>2001</v>
      </c>
      <c r="E285" t="s">
        <v>2002</v>
      </c>
      <c r="F285" t="s">
        <v>147</v>
      </c>
      <c r="G285" t="s">
        <v>177</v>
      </c>
      <c r="H285" t="s">
        <v>149</v>
      </c>
      <c r="I285" s="1">
        <v>26352</v>
      </c>
      <c r="J285" s="4">
        <f t="shared" si="56"/>
        <v>28</v>
      </c>
      <c r="K285" t="s">
        <v>150</v>
      </c>
      <c r="L285" t="s">
        <v>150</v>
      </c>
      <c r="M285" t="s">
        <v>150</v>
      </c>
      <c r="N285" t="s">
        <v>150</v>
      </c>
      <c r="O285" t="s">
        <v>150</v>
      </c>
      <c r="P285" t="s">
        <v>2003</v>
      </c>
      <c r="Q285" t="s">
        <v>2004</v>
      </c>
      <c r="R285">
        <f t="shared" si="57"/>
        <v>144</v>
      </c>
      <c r="S285" t="s">
        <v>2005</v>
      </c>
      <c r="T285" s="1">
        <v>36809</v>
      </c>
      <c r="U285" t="s">
        <v>154</v>
      </c>
      <c r="V285" t="s">
        <v>2006</v>
      </c>
      <c r="W285">
        <v>15</v>
      </c>
      <c r="X285">
        <v>29</v>
      </c>
      <c r="Y285">
        <v>0.92715231788079466</v>
      </c>
      <c r="Z285" t="s">
        <v>156</v>
      </c>
      <c r="AA285" t="s">
        <v>157</v>
      </c>
      <c r="AB285" t="s">
        <v>150</v>
      </c>
      <c r="AC285">
        <f t="shared" si="58"/>
        <v>0</v>
      </c>
      <c r="AD285">
        <v>0</v>
      </c>
      <c r="AE285">
        <f t="shared" si="59"/>
        <v>0</v>
      </c>
      <c r="AF285" t="str">
        <f t="shared" si="60"/>
        <v>NA</v>
      </c>
      <c r="AG285">
        <f>_xlfn.XLOOKUP(A285, [1]Sheet1!A:A, [1]Sheet1!I:I, "Nicht gefunden")</f>
        <v>4</v>
      </c>
      <c r="AH285">
        <f>_xlfn.XLOOKUP(A285, [1]Sheet1!A:A, [1]Sheet1!J:J, "Nicht gefunden")</f>
        <v>0.98315789473684212</v>
      </c>
      <c r="AI285">
        <f t="shared" si="61"/>
        <v>0</v>
      </c>
      <c r="AJ285">
        <f t="shared" si="62"/>
        <v>0</v>
      </c>
      <c r="AK285">
        <f t="shared" si="63"/>
        <v>0</v>
      </c>
      <c r="AL285">
        <f t="shared" si="64"/>
        <v>0</v>
      </c>
      <c r="AM285">
        <f t="shared" si="65"/>
        <v>0</v>
      </c>
      <c r="AN285">
        <f t="shared" si="66"/>
        <v>0</v>
      </c>
      <c r="AO285">
        <f t="shared" si="67"/>
        <v>0</v>
      </c>
      <c r="AP285">
        <f t="shared" si="68"/>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row>
    <row r="286" spans="1:148" x14ac:dyDescent="0.3">
      <c r="A286" t="s">
        <v>2007</v>
      </c>
      <c r="B286">
        <v>2002</v>
      </c>
      <c r="C286">
        <v>85</v>
      </c>
      <c r="D286" t="s">
        <v>2008</v>
      </c>
      <c r="E286" t="s">
        <v>241</v>
      </c>
      <c r="F286" t="s">
        <v>147</v>
      </c>
      <c r="G286" t="s">
        <v>148</v>
      </c>
      <c r="H286" t="s">
        <v>149</v>
      </c>
      <c r="I286" s="1">
        <v>28871</v>
      </c>
      <c r="J286" s="4">
        <f t="shared" si="56"/>
        <v>22</v>
      </c>
      <c r="K286" t="s">
        <v>150</v>
      </c>
      <c r="L286" t="s">
        <v>150</v>
      </c>
      <c r="M286" t="s">
        <v>150</v>
      </c>
      <c r="N286" t="s">
        <v>150</v>
      </c>
      <c r="O286" t="s">
        <v>150</v>
      </c>
      <c r="P286" t="s">
        <v>242</v>
      </c>
      <c r="Q286" t="s">
        <v>2009</v>
      </c>
      <c r="R286">
        <f t="shared" si="57"/>
        <v>568</v>
      </c>
      <c r="S286" t="s">
        <v>2010</v>
      </c>
      <c r="T286" s="1">
        <v>37089</v>
      </c>
      <c r="U286" t="s">
        <v>182</v>
      </c>
      <c r="V286" t="s">
        <v>2011</v>
      </c>
      <c r="W286">
        <v>8</v>
      </c>
      <c r="X286">
        <v>14</v>
      </c>
      <c r="Y286">
        <v>0.95189003436426112</v>
      </c>
      <c r="Z286" t="s">
        <v>156</v>
      </c>
      <c r="AA286" t="s">
        <v>157</v>
      </c>
      <c r="AB286" t="s">
        <v>150</v>
      </c>
      <c r="AC286">
        <f t="shared" si="58"/>
        <v>0</v>
      </c>
      <c r="AD286">
        <v>0</v>
      </c>
      <c r="AE286">
        <f t="shared" si="59"/>
        <v>0</v>
      </c>
      <c r="AF286" t="str">
        <f t="shared" si="60"/>
        <v>NA</v>
      </c>
      <c r="AG286">
        <f>_xlfn.XLOOKUP(A286, [1]Sheet1!A:A, [1]Sheet1!I:I, "Nicht gefunden")</f>
        <v>1</v>
      </c>
      <c r="AH286">
        <f>_xlfn.XLOOKUP(A286, [1]Sheet1!A:A, [1]Sheet1!J:J, "Nicht gefunden")</f>
        <v>0.86626384692849956</v>
      </c>
      <c r="AI286">
        <f t="shared" si="61"/>
        <v>0</v>
      </c>
      <c r="AJ286">
        <f t="shared" si="62"/>
        <v>0</v>
      </c>
      <c r="AK286">
        <f t="shared" si="63"/>
        <v>0</v>
      </c>
      <c r="AL286">
        <f t="shared" si="64"/>
        <v>0</v>
      </c>
      <c r="AM286">
        <f t="shared" si="65"/>
        <v>0</v>
      </c>
      <c r="AN286">
        <f t="shared" si="66"/>
        <v>0</v>
      </c>
      <c r="AO286">
        <f t="shared" si="67"/>
        <v>0</v>
      </c>
      <c r="AP286">
        <f t="shared" si="68"/>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row>
    <row r="287" spans="1:148" x14ac:dyDescent="0.3">
      <c r="A287" t="s">
        <v>2012</v>
      </c>
      <c r="B287">
        <v>2002</v>
      </c>
      <c r="C287">
        <v>86</v>
      </c>
      <c r="D287" t="s">
        <v>2013</v>
      </c>
      <c r="E287" t="s">
        <v>2014</v>
      </c>
      <c r="F287" t="s">
        <v>147</v>
      </c>
      <c r="G287" t="s">
        <v>177</v>
      </c>
      <c r="H287" t="s">
        <v>149</v>
      </c>
      <c r="I287" s="1">
        <v>21475</v>
      </c>
      <c r="J287" s="4">
        <f t="shared" si="56"/>
        <v>44</v>
      </c>
      <c r="K287" t="s">
        <v>150</v>
      </c>
      <c r="L287" t="s">
        <v>150</v>
      </c>
      <c r="M287" t="s">
        <v>150</v>
      </c>
      <c r="N287" t="s">
        <v>150</v>
      </c>
      <c r="O287" t="s">
        <v>150</v>
      </c>
      <c r="P287" t="s">
        <v>2015</v>
      </c>
      <c r="Q287" t="s">
        <v>2016</v>
      </c>
      <c r="R287">
        <f t="shared" si="57"/>
        <v>446</v>
      </c>
      <c r="S287" t="s">
        <v>2017</v>
      </c>
      <c r="T287" s="1">
        <v>37271</v>
      </c>
      <c r="U287" t="s">
        <v>154</v>
      </c>
      <c r="V287" t="s">
        <v>2018</v>
      </c>
      <c r="W287">
        <v>20</v>
      </c>
      <c r="X287">
        <v>28</v>
      </c>
      <c r="Y287">
        <v>0.94816414686825057</v>
      </c>
      <c r="Z287" t="s">
        <v>156</v>
      </c>
      <c r="AA287" t="s">
        <v>157</v>
      </c>
      <c r="AB287" t="s">
        <v>150</v>
      </c>
      <c r="AC287">
        <f t="shared" si="58"/>
        <v>0</v>
      </c>
      <c r="AD287">
        <v>0</v>
      </c>
      <c r="AE287">
        <f t="shared" si="59"/>
        <v>0</v>
      </c>
      <c r="AF287" t="str">
        <f t="shared" si="60"/>
        <v>NA</v>
      </c>
      <c r="AG287">
        <f>_xlfn.XLOOKUP(A287, [1]Sheet1!A:A, [1]Sheet1!I:I, "Nicht gefunden")</f>
        <v>5</v>
      </c>
      <c r="AH287">
        <f>_xlfn.XLOOKUP(A287, [1]Sheet1!A:A, [1]Sheet1!J:J, "Nicht gefunden")</f>
        <v>0.6702093397745571</v>
      </c>
      <c r="AI287">
        <f t="shared" si="61"/>
        <v>0</v>
      </c>
      <c r="AJ287">
        <f t="shared" si="62"/>
        <v>0</v>
      </c>
      <c r="AK287">
        <f t="shared" si="63"/>
        <v>0</v>
      </c>
      <c r="AL287">
        <f t="shared" si="64"/>
        <v>0</v>
      </c>
      <c r="AM287">
        <f t="shared" si="65"/>
        <v>0</v>
      </c>
      <c r="AN287">
        <f t="shared" si="66"/>
        <v>0</v>
      </c>
      <c r="AO287">
        <f t="shared" si="67"/>
        <v>0</v>
      </c>
      <c r="AP287">
        <f t="shared" si="68"/>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row>
    <row r="288" spans="1:148" x14ac:dyDescent="0.3">
      <c r="A288" t="s">
        <v>2019</v>
      </c>
      <c r="B288">
        <v>2002</v>
      </c>
      <c r="C288">
        <v>87</v>
      </c>
      <c r="D288" t="s">
        <v>2020</v>
      </c>
      <c r="E288" t="s">
        <v>2021</v>
      </c>
      <c r="F288" t="s">
        <v>147</v>
      </c>
      <c r="G288" t="s">
        <v>148</v>
      </c>
      <c r="H288" t="s">
        <v>149</v>
      </c>
      <c r="I288" s="1">
        <v>27172</v>
      </c>
      <c r="J288" s="4">
        <f t="shared" si="56"/>
        <v>27</v>
      </c>
      <c r="K288" t="s">
        <v>150</v>
      </c>
      <c r="L288" t="s">
        <v>150</v>
      </c>
      <c r="M288" t="s">
        <v>150</v>
      </c>
      <c r="N288" t="s">
        <v>150</v>
      </c>
      <c r="O288" t="s">
        <v>150</v>
      </c>
      <c r="P288" t="s">
        <v>2022</v>
      </c>
      <c r="Q288" t="s">
        <v>2023</v>
      </c>
      <c r="R288">
        <f t="shared" si="57"/>
        <v>227</v>
      </c>
      <c r="S288" t="s">
        <v>2024</v>
      </c>
      <c r="T288" s="1">
        <v>37166</v>
      </c>
      <c r="U288" t="s">
        <v>207</v>
      </c>
      <c r="V288" t="s">
        <v>2025</v>
      </c>
      <c r="W288">
        <v>13</v>
      </c>
      <c r="X288">
        <v>25</v>
      </c>
      <c r="Y288">
        <v>0.95798319327731096</v>
      </c>
      <c r="Z288" t="s">
        <v>156</v>
      </c>
      <c r="AA288" t="s">
        <v>157</v>
      </c>
      <c r="AB288" t="s">
        <v>150</v>
      </c>
      <c r="AC288">
        <f t="shared" si="58"/>
        <v>0</v>
      </c>
      <c r="AD288">
        <v>0</v>
      </c>
      <c r="AE288">
        <f t="shared" si="59"/>
        <v>0</v>
      </c>
      <c r="AF288" t="str">
        <f t="shared" si="60"/>
        <v>NA</v>
      </c>
      <c r="AG288">
        <f>_xlfn.XLOOKUP(A288, [1]Sheet1!A:A, [1]Sheet1!I:I, "Nicht gefunden")</f>
        <v>4</v>
      </c>
      <c r="AH288">
        <f>_xlfn.XLOOKUP(A288, [1]Sheet1!A:A, [1]Sheet1!J:J, "Nicht gefunden")</f>
        <v>0.60369230769230764</v>
      </c>
      <c r="AI288">
        <f t="shared" si="61"/>
        <v>0</v>
      </c>
      <c r="AJ288">
        <f t="shared" si="62"/>
        <v>0</v>
      </c>
      <c r="AK288">
        <f t="shared" si="63"/>
        <v>0</v>
      </c>
      <c r="AL288">
        <f t="shared" si="64"/>
        <v>0</v>
      </c>
      <c r="AM288">
        <f t="shared" si="65"/>
        <v>0</v>
      </c>
      <c r="AN288">
        <f t="shared" si="66"/>
        <v>0</v>
      </c>
      <c r="AO288">
        <f t="shared" si="67"/>
        <v>0</v>
      </c>
      <c r="AP288">
        <f t="shared" si="6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row>
    <row r="289" spans="1:148" x14ac:dyDescent="0.3">
      <c r="A289" t="s">
        <v>2026</v>
      </c>
      <c r="B289">
        <v>2002</v>
      </c>
      <c r="C289">
        <v>88</v>
      </c>
      <c r="D289" t="s">
        <v>2027</v>
      </c>
      <c r="E289" t="s">
        <v>2028</v>
      </c>
      <c r="F289" t="s">
        <v>161</v>
      </c>
      <c r="G289" t="s">
        <v>150</v>
      </c>
      <c r="H289" t="s">
        <v>150</v>
      </c>
      <c r="I289" t="s">
        <v>150</v>
      </c>
      <c r="J289" s="4" t="s">
        <v>150</v>
      </c>
      <c r="K289" t="s">
        <v>150</v>
      </c>
      <c r="L289" t="s">
        <v>150</v>
      </c>
      <c r="M289" t="s">
        <v>150</v>
      </c>
      <c r="N289" t="s">
        <v>150</v>
      </c>
      <c r="O289" t="s">
        <v>150</v>
      </c>
      <c r="P289" t="s">
        <v>150</v>
      </c>
      <c r="Q289" t="s">
        <v>2029</v>
      </c>
      <c r="R289">
        <f t="shared" si="57"/>
        <v>270</v>
      </c>
      <c r="S289" t="s">
        <v>2030</v>
      </c>
      <c r="T289" s="1">
        <v>36963</v>
      </c>
      <c r="U289" t="s">
        <v>182</v>
      </c>
      <c r="V289" t="s">
        <v>2031</v>
      </c>
      <c r="W289">
        <v>20</v>
      </c>
      <c r="X289">
        <v>28</v>
      </c>
      <c r="Y289">
        <v>0.93823529411764706</v>
      </c>
      <c r="Z289" t="s">
        <v>156</v>
      </c>
      <c r="AA289" t="s">
        <v>157</v>
      </c>
      <c r="AB289" t="s">
        <v>150</v>
      </c>
      <c r="AC289">
        <f t="shared" si="58"/>
        <v>0</v>
      </c>
      <c r="AD289">
        <v>0</v>
      </c>
      <c r="AE289">
        <f t="shared" si="59"/>
        <v>0</v>
      </c>
      <c r="AF289" t="str">
        <f t="shared" si="60"/>
        <v>NA</v>
      </c>
      <c r="AG289">
        <f>_xlfn.XLOOKUP(A289, [1]Sheet1!A:A, [1]Sheet1!I:I, "Nicht gefunden")</f>
        <v>3</v>
      </c>
      <c r="AH289">
        <f>_xlfn.XLOOKUP(A289, [1]Sheet1!A:A, [1]Sheet1!J:J, "Nicht gefunden")</f>
        <v>0.48859416445623338</v>
      </c>
      <c r="AI289">
        <f t="shared" si="61"/>
        <v>0</v>
      </c>
      <c r="AJ289">
        <f t="shared" si="62"/>
        <v>0</v>
      </c>
      <c r="AK289">
        <f t="shared" si="63"/>
        <v>0</v>
      </c>
      <c r="AL289">
        <f t="shared" si="64"/>
        <v>0</v>
      </c>
      <c r="AM289">
        <f t="shared" si="65"/>
        <v>0</v>
      </c>
      <c r="AN289">
        <f t="shared" si="66"/>
        <v>0</v>
      </c>
      <c r="AO289">
        <f t="shared" si="67"/>
        <v>0</v>
      </c>
      <c r="AP289">
        <f t="shared" si="68"/>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row>
    <row r="290" spans="1:148" x14ac:dyDescent="0.3">
      <c r="A290" t="s">
        <v>2032</v>
      </c>
      <c r="B290">
        <v>2002</v>
      </c>
      <c r="C290">
        <v>89</v>
      </c>
      <c r="D290" t="s">
        <v>2033</v>
      </c>
      <c r="E290" t="s">
        <v>1893</v>
      </c>
      <c r="F290" t="s">
        <v>147</v>
      </c>
      <c r="G290" t="s">
        <v>148</v>
      </c>
      <c r="H290" t="s">
        <v>149</v>
      </c>
      <c r="I290" s="1">
        <v>28897</v>
      </c>
      <c r="J290" s="4">
        <f t="shared" si="56"/>
        <v>23</v>
      </c>
      <c r="K290" t="s">
        <v>150</v>
      </c>
      <c r="L290" t="s">
        <v>150</v>
      </c>
      <c r="M290" t="s">
        <v>150</v>
      </c>
      <c r="N290" t="s">
        <v>150</v>
      </c>
      <c r="O290" t="s">
        <v>150</v>
      </c>
      <c r="P290" t="s">
        <v>1894</v>
      </c>
      <c r="Q290" t="s">
        <v>2034</v>
      </c>
      <c r="R290">
        <f t="shared" si="57"/>
        <v>486</v>
      </c>
      <c r="S290" t="s">
        <v>2035</v>
      </c>
      <c r="T290" s="1">
        <v>37347</v>
      </c>
      <c r="U290" t="s">
        <v>182</v>
      </c>
      <c r="V290" t="s">
        <v>2036</v>
      </c>
      <c r="W290">
        <v>20</v>
      </c>
      <c r="X290">
        <v>18</v>
      </c>
      <c r="Y290">
        <v>0.88823529411764701</v>
      </c>
      <c r="Z290" t="s">
        <v>156</v>
      </c>
      <c r="AA290" t="s">
        <v>157</v>
      </c>
      <c r="AB290" t="s">
        <v>150</v>
      </c>
      <c r="AC290">
        <f t="shared" si="58"/>
        <v>0</v>
      </c>
      <c r="AD290">
        <v>0</v>
      </c>
      <c r="AE290">
        <f t="shared" si="59"/>
        <v>0</v>
      </c>
      <c r="AF290" t="str">
        <f t="shared" si="60"/>
        <v>NA</v>
      </c>
      <c r="AG290">
        <f>_xlfn.XLOOKUP(A290, [1]Sheet1!A:A, [1]Sheet1!I:I, "Nicht gefunden")</f>
        <v>4</v>
      </c>
      <c r="AH290">
        <f>_xlfn.XLOOKUP(A290, [1]Sheet1!A:A, [1]Sheet1!J:J, "Nicht gefunden")</f>
        <v>0.48081123244929802</v>
      </c>
      <c r="AI290">
        <f t="shared" si="61"/>
        <v>0</v>
      </c>
      <c r="AJ290">
        <f t="shared" si="62"/>
        <v>0</v>
      </c>
      <c r="AK290">
        <f t="shared" si="63"/>
        <v>0</v>
      </c>
      <c r="AL290">
        <f t="shared" si="64"/>
        <v>0</v>
      </c>
      <c r="AM290">
        <f t="shared" si="65"/>
        <v>0</v>
      </c>
      <c r="AN290">
        <f t="shared" si="66"/>
        <v>0</v>
      </c>
      <c r="AO290">
        <f t="shared" si="67"/>
        <v>0</v>
      </c>
      <c r="AP290">
        <f t="shared" si="68"/>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row>
    <row r="291" spans="1:148" x14ac:dyDescent="0.3">
      <c r="A291" t="s">
        <v>2037</v>
      </c>
      <c r="B291">
        <v>2002</v>
      </c>
      <c r="C291">
        <v>90</v>
      </c>
      <c r="D291" t="s">
        <v>2038</v>
      </c>
      <c r="E291" t="s">
        <v>2039</v>
      </c>
      <c r="F291" t="s">
        <v>187</v>
      </c>
      <c r="G291" t="s">
        <v>150</v>
      </c>
      <c r="H291" t="s">
        <v>150</v>
      </c>
      <c r="I291" t="s">
        <v>150</v>
      </c>
      <c r="J291" s="4" t="s">
        <v>150</v>
      </c>
      <c r="K291" t="s">
        <v>150</v>
      </c>
      <c r="L291">
        <v>1998</v>
      </c>
      <c r="M291">
        <v>2004</v>
      </c>
      <c r="N291">
        <f t="shared" si="69"/>
        <v>6</v>
      </c>
      <c r="O291" t="s">
        <v>188</v>
      </c>
      <c r="P291" t="s">
        <v>2040</v>
      </c>
      <c r="Q291" t="s">
        <v>2041</v>
      </c>
      <c r="R291">
        <f t="shared" si="57"/>
        <v>366</v>
      </c>
      <c r="S291" t="s">
        <v>2042</v>
      </c>
      <c r="T291" s="1">
        <v>37089</v>
      </c>
      <c r="U291" t="s">
        <v>182</v>
      </c>
      <c r="V291" t="s">
        <v>2043</v>
      </c>
      <c r="W291">
        <v>22</v>
      </c>
      <c r="X291">
        <v>37</v>
      </c>
      <c r="Y291">
        <v>0.85089974293059123</v>
      </c>
      <c r="Z291" t="s">
        <v>156</v>
      </c>
      <c r="AA291" t="s">
        <v>157</v>
      </c>
      <c r="AB291" t="s">
        <v>150</v>
      </c>
      <c r="AC291">
        <f t="shared" si="58"/>
        <v>0</v>
      </c>
      <c r="AD291">
        <v>0</v>
      </c>
      <c r="AE291">
        <f t="shared" si="59"/>
        <v>0</v>
      </c>
      <c r="AF291" t="str">
        <f t="shared" si="60"/>
        <v>NA</v>
      </c>
      <c r="AG291">
        <f>_xlfn.XLOOKUP(A291, [1]Sheet1!A:A, [1]Sheet1!I:I, "Nicht gefunden")</f>
        <v>2</v>
      </c>
      <c r="AH291">
        <f>_xlfn.XLOOKUP(A291, [1]Sheet1!A:A, [1]Sheet1!J:J, "Nicht gefunden")</f>
        <v>0.54927234927234925</v>
      </c>
      <c r="AI291">
        <f t="shared" si="61"/>
        <v>0</v>
      </c>
      <c r="AJ291">
        <f t="shared" si="62"/>
        <v>0</v>
      </c>
      <c r="AK291">
        <f t="shared" si="63"/>
        <v>0</v>
      </c>
      <c r="AL291">
        <f t="shared" si="64"/>
        <v>0</v>
      </c>
      <c r="AM291">
        <f t="shared" si="65"/>
        <v>0</v>
      </c>
      <c r="AN291">
        <f t="shared" si="66"/>
        <v>0</v>
      </c>
      <c r="AO291">
        <f t="shared" si="67"/>
        <v>0</v>
      </c>
      <c r="AP291">
        <f t="shared" si="68"/>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row>
    <row r="292" spans="1:148" x14ac:dyDescent="0.3">
      <c r="A292" t="s">
        <v>2044</v>
      </c>
      <c r="B292">
        <v>2002</v>
      </c>
      <c r="C292">
        <v>91</v>
      </c>
      <c r="D292" t="s">
        <v>2045</v>
      </c>
      <c r="E292" t="s">
        <v>348</v>
      </c>
      <c r="F292" t="s">
        <v>147</v>
      </c>
      <c r="G292" t="s">
        <v>148</v>
      </c>
      <c r="H292" t="s">
        <v>349</v>
      </c>
      <c r="I292" s="1">
        <v>24927</v>
      </c>
      <c r="J292" s="4">
        <f t="shared" si="56"/>
        <v>34</v>
      </c>
      <c r="K292" t="s">
        <v>150</v>
      </c>
      <c r="L292" t="s">
        <v>150</v>
      </c>
      <c r="M292" t="s">
        <v>150</v>
      </c>
      <c r="N292" t="s">
        <v>150</v>
      </c>
      <c r="O292" t="s">
        <v>150</v>
      </c>
      <c r="P292" t="s">
        <v>350</v>
      </c>
      <c r="Q292" t="s">
        <v>2046</v>
      </c>
      <c r="R292">
        <f t="shared" si="57"/>
        <v>233</v>
      </c>
      <c r="S292" t="s">
        <v>2047</v>
      </c>
      <c r="T292" s="1">
        <v>37326</v>
      </c>
      <c r="U292" t="s">
        <v>207</v>
      </c>
      <c r="V292" t="s">
        <v>2048</v>
      </c>
      <c r="W292">
        <v>20</v>
      </c>
      <c r="X292">
        <v>22</v>
      </c>
      <c r="Y292">
        <v>0.9140625</v>
      </c>
      <c r="Z292" t="s">
        <v>156</v>
      </c>
      <c r="AA292" t="s">
        <v>157</v>
      </c>
      <c r="AB292" t="s">
        <v>150</v>
      </c>
      <c r="AC292">
        <f t="shared" si="58"/>
        <v>0</v>
      </c>
      <c r="AD292">
        <v>0</v>
      </c>
      <c r="AE292">
        <f t="shared" si="59"/>
        <v>0</v>
      </c>
      <c r="AF292" t="str">
        <f t="shared" si="60"/>
        <v>NA</v>
      </c>
      <c r="AG292">
        <f>_xlfn.XLOOKUP(A292, [1]Sheet1!A:A, [1]Sheet1!I:I, "Nicht gefunden")</f>
        <v>4</v>
      </c>
      <c r="AH292">
        <f>_xlfn.XLOOKUP(A292, [1]Sheet1!A:A, [1]Sheet1!J:J, "Nicht gefunden")</f>
        <v>0.78200514138817478</v>
      </c>
      <c r="AI292">
        <f t="shared" si="61"/>
        <v>0</v>
      </c>
      <c r="AJ292">
        <f t="shared" si="62"/>
        <v>0</v>
      </c>
      <c r="AK292">
        <f t="shared" si="63"/>
        <v>0</v>
      </c>
      <c r="AL292">
        <f t="shared" si="64"/>
        <v>0</v>
      </c>
      <c r="AM292">
        <f t="shared" si="65"/>
        <v>0</v>
      </c>
      <c r="AN292">
        <f t="shared" si="66"/>
        <v>0</v>
      </c>
      <c r="AO292">
        <f t="shared" si="67"/>
        <v>0</v>
      </c>
      <c r="AP292">
        <f t="shared" si="68"/>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row>
    <row r="293" spans="1:148" x14ac:dyDescent="0.3">
      <c r="A293" t="s">
        <v>2049</v>
      </c>
      <c r="B293">
        <v>2002</v>
      </c>
      <c r="C293">
        <v>92</v>
      </c>
      <c r="D293" t="s">
        <v>1295</v>
      </c>
      <c r="E293" t="s">
        <v>1120</v>
      </c>
      <c r="F293" t="s">
        <v>147</v>
      </c>
      <c r="G293" t="s">
        <v>148</v>
      </c>
      <c r="H293" t="s">
        <v>349</v>
      </c>
      <c r="I293" s="1">
        <v>28826</v>
      </c>
      <c r="J293" s="4">
        <f t="shared" si="56"/>
        <v>23</v>
      </c>
      <c r="K293" t="s">
        <v>150</v>
      </c>
      <c r="L293" t="s">
        <v>150</v>
      </c>
      <c r="M293" t="s">
        <v>150</v>
      </c>
      <c r="N293" t="s">
        <v>150</v>
      </c>
      <c r="O293" t="s">
        <v>150</v>
      </c>
      <c r="P293" t="s">
        <v>1121</v>
      </c>
      <c r="Q293" t="s">
        <v>1296</v>
      </c>
      <c r="R293">
        <f t="shared" si="57"/>
        <v>463</v>
      </c>
      <c r="S293" t="s">
        <v>1297</v>
      </c>
      <c r="T293" s="1">
        <v>37117</v>
      </c>
      <c r="U293" t="s">
        <v>207</v>
      </c>
      <c r="V293" t="s">
        <v>1298</v>
      </c>
      <c r="W293">
        <v>5</v>
      </c>
      <c r="X293">
        <v>5</v>
      </c>
      <c r="Y293">
        <v>0.97125256673511295</v>
      </c>
      <c r="Z293" t="s">
        <v>156</v>
      </c>
      <c r="AA293" t="s">
        <v>920</v>
      </c>
      <c r="AB293" t="s">
        <v>150</v>
      </c>
      <c r="AC293">
        <f t="shared" si="58"/>
        <v>0</v>
      </c>
      <c r="AD293">
        <v>0</v>
      </c>
      <c r="AE293">
        <f t="shared" si="59"/>
        <v>0</v>
      </c>
      <c r="AF293" t="str">
        <f t="shared" si="60"/>
        <v>NA</v>
      </c>
      <c r="AG293">
        <v>5</v>
      </c>
      <c r="AH293">
        <v>0.56991999999999998</v>
      </c>
      <c r="AI293">
        <f t="shared" si="61"/>
        <v>0</v>
      </c>
      <c r="AJ293">
        <f t="shared" si="62"/>
        <v>0</v>
      </c>
      <c r="AK293">
        <f t="shared" si="63"/>
        <v>0</v>
      </c>
      <c r="AL293">
        <f t="shared" si="64"/>
        <v>0</v>
      </c>
      <c r="AM293">
        <f t="shared" si="65"/>
        <v>0</v>
      </c>
      <c r="AN293">
        <f t="shared" si="66"/>
        <v>0</v>
      </c>
      <c r="AO293">
        <f t="shared" si="67"/>
        <v>0</v>
      </c>
      <c r="AP293">
        <f t="shared" si="68"/>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row>
    <row r="294" spans="1:148" x14ac:dyDescent="0.3">
      <c r="A294" t="s">
        <v>2050</v>
      </c>
      <c r="B294">
        <v>2002</v>
      </c>
      <c r="C294">
        <v>93</v>
      </c>
      <c r="D294" t="s">
        <v>2051</v>
      </c>
      <c r="E294" t="s">
        <v>718</v>
      </c>
      <c r="F294" t="s">
        <v>147</v>
      </c>
      <c r="G294" t="s">
        <v>177</v>
      </c>
      <c r="H294" t="s">
        <v>149</v>
      </c>
      <c r="I294" s="1">
        <v>19132</v>
      </c>
      <c r="J294" s="4">
        <f t="shared" si="56"/>
        <v>50</v>
      </c>
      <c r="K294" t="s">
        <v>150</v>
      </c>
      <c r="L294" t="s">
        <v>150</v>
      </c>
      <c r="M294" t="s">
        <v>150</v>
      </c>
      <c r="N294" t="s">
        <v>150</v>
      </c>
      <c r="O294" t="s">
        <v>150</v>
      </c>
      <c r="P294" t="s">
        <v>719</v>
      </c>
      <c r="Q294" t="s">
        <v>2052</v>
      </c>
      <c r="R294">
        <f t="shared" si="57"/>
        <v>168</v>
      </c>
      <c r="S294" t="s">
        <v>2053</v>
      </c>
      <c r="T294" s="1">
        <v>37291</v>
      </c>
      <c r="U294" t="s">
        <v>154</v>
      </c>
      <c r="V294" t="s">
        <v>2054</v>
      </c>
      <c r="W294">
        <v>20</v>
      </c>
      <c r="X294">
        <v>27</v>
      </c>
      <c r="Y294">
        <v>0.94857142857142862</v>
      </c>
      <c r="Z294" t="s">
        <v>156</v>
      </c>
      <c r="AA294" t="s">
        <v>157</v>
      </c>
      <c r="AB294" t="s">
        <v>150</v>
      </c>
      <c r="AC294">
        <f t="shared" si="58"/>
        <v>0</v>
      </c>
      <c r="AD294">
        <v>0</v>
      </c>
      <c r="AE294">
        <f t="shared" si="59"/>
        <v>0</v>
      </c>
      <c r="AF294" t="str">
        <f t="shared" si="60"/>
        <v>NA</v>
      </c>
      <c r="AG294">
        <f>_xlfn.XLOOKUP(A294, [1]Sheet1!A:A, [1]Sheet1!I:I, "Nicht gefunden")</f>
        <v>4</v>
      </c>
      <c r="AH294">
        <f>_xlfn.XLOOKUP(A294, [1]Sheet1!A:A, [1]Sheet1!J:J, "Nicht gefunden")</f>
        <v>0.5135531135531135</v>
      </c>
      <c r="AI294">
        <f t="shared" si="61"/>
        <v>0</v>
      </c>
      <c r="AJ294">
        <f t="shared" si="62"/>
        <v>0</v>
      </c>
      <c r="AK294">
        <f t="shared" si="63"/>
        <v>0</v>
      </c>
      <c r="AL294">
        <f t="shared" si="64"/>
        <v>0</v>
      </c>
      <c r="AM294">
        <f t="shared" si="65"/>
        <v>0</v>
      </c>
      <c r="AN294">
        <f t="shared" si="66"/>
        <v>0</v>
      </c>
      <c r="AO294">
        <f t="shared" si="67"/>
        <v>0</v>
      </c>
      <c r="AP294">
        <f t="shared" si="68"/>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row>
    <row r="295" spans="1:148" hidden="1" x14ac:dyDescent="0.3">
      <c r="A295" t="s">
        <v>2055</v>
      </c>
      <c r="B295">
        <v>2002</v>
      </c>
      <c r="C295">
        <v>94</v>
      </c>
      <c r="D295" t="s">
        <v>2056</v>
      </c>
      <c r="E295" t="s">
        <v>730</v>
      </c>
      <c r="F295" t="s">
        <v>147</v>
      </c>
      <c r="G295" t="s">
        <v>177</v>
      </c>
      <c r="H295" t="s">
        <v>149</v>
      </c>
      <c r="I295" s="1">
        <v>22470</v>
      </c>
      <c r="J295" s="4">
        <f t="shared" si="56"/>
        <v>41</v>
      </c>
      <c r="K295" t="s">
        <v>150</v>
      </c>
      <c r="L295" t="s">
        <v>150</v>
      </c>
      <c r="M295" t="s">
        <v>150</v>
      </c>
      <c r="N295" t="s">
        <v>150</v>
      </c>
      <c r="O295" t="s">
        <v>150</v>
      </c>
      <c r="P295" t="s">
        <v>731</v>
      </c>
      <c r="Q295" t="s">
        <v>2057</v>
      </c>
      <c r="R295">
        <f t="shared" si="57"/>
        <v>259</v>
      </c>
      <c r="S295" t="s">
        <v>2058</v>
      </c>
      <c r="T295" s="1">
        <v>37257</v>
      </c>
      <c r="U295" t="s">
        <v>154</v>
      </c>
      <c r="V295" t="s">
        <v>2059</v>
      </c>
      <c r="W295">
        <v>20</v>
      </c>
      <c r="X295">
        <v>26</v>
      </c>
      <c r="Y295">
        <v>0.94444444444444442</v>
      </c>
      <c r="Z295" t="s">
        <v>156</v>
      </c>
      <c r="AA295" t="s">
        <v>157</v>
      </c>
      <c r="AB295" t="s">
        <v>231</v>
      </c>
      <c r="AC295">
        <f t="shared" si="58"/>
        <v>1</v>
      </c>
      <c r="AD295">
        <v>1</v>
      </c>
      <c r="AE295">
        <f t="shared" si="59"/>
        <v>0.39</v>
      </c>
      <c r="AF295" t="str">
        <f t="shared" si="60"/>
        <v>Light</v>
      </c>
      <c r="AG295">
        <f>_xlfn.XLOOKUP(A295, [1]Sheet1!A:A, [1]Sheet1!I:I, "Nicht gefunden")</f>
        <v>4</v>
      </c>
      <c r="AH295">
        <f>_xlfn.XLOOKUP(A295, [1]Sheet1!A:A, [1]Sheet1!J:J, "Nicht gefunden")</f>
        <v>0.75643044619422573</v>
      </c>
      <c r="AI295">
        <f t="shared" si="61"/>
        <v>0</v>
      </c>
      <c r="AJ295">
        <f t="shared" si="62"/>
        <v>0</v>
      </c>
      <c r="AK295">
        <f t="shared" si="63"/>
        <v>0</v>
      </c>
      <c r="AL295">
        <f t="shared" si="64"/>
        <v>0</v>
      </c>
      <c r="AM295">
        <f t="shared" si="65"/>
        <v>0</v>
      </c>
      <c r="AN295">
        <f t="shared" si="66"/>
        <v>0</v>
      </c>
      <c r="AO295">
        <f t="shared" si="67"/>
        <v>0</v>
      </c>
      <c r="AP295">
        <f t="shared" si="68"/>
        <v>1</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1</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row>
    <row r="296" spans="1:148" x14ac:dyDescent="0.3">
      <c r="A296" t="s">
        <v>2060</v>
      </c>
      <c r="B296">
        <v>2002</v>
      </c>
      <c r="C296">
        <v>95</v>
      </c>
      <c r="D296" t="s">
        <v>2061</v>
      </c>
      <c r="E296" t="s">
        <v>2062</v>
      </c>
      <c r="F296" t="s">
        <v>147</v>
      </c>
      <c r="G296" t="s">
        <v>148</v>
      </c>
      <c r="H296" t="s">
        <v>349</v>
      </c>
      <c r="I296" s="1">
        <v>27181</v>
      </c>
      <c r="J296" s="4">
        <f t="shared" si="56"/>
        <v>27</v>
      </c>
      <c r="K296" t="s">
        <v>150</v>
      </c>
      <c r="L296" t="s">
        <v>150</v>
      </c>
      <c r="M296" t="s">
        <v>150</v>
      </c>
      <c r="N296" t="s">
        <v>150</v>
      </c>
      <c r="O296" t="s">
        <v>150</v>
      </c>
      <c r="P296" t="s">
        <v>2063</v>
      </c>
      <c r="Q296" t="s">
        <v>2064</v>
      </c>
      <c r="R296">
        <f t="shared" si="57"/>
        <v>377</v>
      </c>
      <c r="S296" t="s">
        <v>2065</v>
      </c>
      <c r="T296" s="1">
        <v>37249</v>
      </c>
      <c r="U296" t="s">
        <v>164</v>
      </c>
      <c r="V296" t="s">
        <v>2066</v>
      </c>
      <c r="W296">
        <v>20</v>
      </c>
      <c r="X296">
        <v>23</v>
      </c>
      <c r="Y296">
        <v>0.87931034482758619</v>
      </c>
      <c r="Z296" t="s">
        <v>156</v>
      </c>
      <c r="AA296" t="s">
        <v>157</v>
      </c>
      <c r="AB296" t="s">
        <v>150</v>
      </c>
      <c r="AC296">
        <f t="shared" si="58"/>
        <v>0</v>
      </c>
      <c r="AD296">
        <v>0</v>
      </c>
      <c r="AE296">
        <f t="shared" si="59"/>
        <v>0</v>
      </c>
      <c r="AF296" t="str">
        <f t="shared" si="60"/>
        <v>NA</v>
      </c>
      <c r="AG296">
        <f>_xlfn.XLOOKUP(A296, [1]Sheet1!A:A, [1]Sheet1!I:I, "Nicht gefunden")</f>
        <v>4</v>
      </c>
      <c r="AH296">
        <f>_xlfn.XLOOKUP(A296, [1]Sheet1!A:A, [1]Sheet1!J:J, "Nicht gefunden")</f>
        <v>0.75652173913043474</v>
      </c>
      <c r="AI296">
        <f t="shared" si="61"/>
        <v>0</v>
      </c>
      <c r="AJ296">
        <f t="shared" si="62"/>
        <v>0</v>
      </c>
      <c r="AK296">
        <f t="shared" si="63"/>
        <v>0</v>
      </c>
      <c r="AL296">
        <f t="shared" si="64"/>
        <v>0</v>
      </c>
      <c r="AM296">
        <f t="shared" si="65"/>
        <v>0</v>
      </c>
      <c r="AN296">
        <f t="shared" si="66"/>
        <v>0</v>
      </c>
      <c r="AO296">
        <f t="shared" si="67"/>
        <v>0</v>
      </c>
      <c r="AP296">
        <f t="shared" si="68"/>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row>
    <row r="297" spans="1:148" x14ac:dyDescent="0.3">
      <c r="A297" t="s">
        <v>2067</v>
      </c>
      <c r="B297">
        <v>2002</v>
      </c>
      <c r="C297">
        <v>96</v>
      </c>
      <c r="D297" t="s">
        <v>2068</v>
      </c>
      <c r="E297" t="s">
        <v>1556</v>
      </c>
      <c r="F297" t="s">
        <v>147</v>
      </c>
      <c r="G297" t="s">
        <v>148</v>
      </c>
      <c r="H297" t="s">
        <v>349</v>
      </c>
      <c r="I297" s="1">
        <v>30952</v>
      </c>
      <c r="J297" s="4">
        <f t="shared" si="56"/>
        <v>18</v>
      </c>
      <c r="K297" t="s">
        <v>150</v>
      </c>
      <c r="L297" t="s">
        <v>150</v>
      </c>
      <c r="M297" t="s">
        <v>150</v>
      </c>
      <c r="N297" t="s">
        <v>150</v>
      </c>
      <c r="O297" t="s">
        <v>150</v>
      </c>
      <c r="P297" t="s">
        <v>1557</v>
      </c>
      <c r="Q297" t="s">
        <v>2069</v>
      </c>
      <c r="R297">
        <f t="shared" si="57"/>
        <v>324</v>
      </c>
      <c r="S297" t="s">
        <v>2070</v>
      </c>
      <c r="T297" s="1">
        <v>37495</v>
      </c>
      <c r="U297" t="s">
        <v>164</v>
      </c>
      <c r="V297" t="s">
        <v>2071</v>
      </c>
      <c r="W297">
        <v>16</v>
      </c>
      <c r="X297">
        <v>10</v>
      </c>
      <c r="Y297">
        <v>0.91267605633802817</v>
      </c>
      <c r="Z297" t="s">
        <v>156</v>
      </c>
      <c r="AA297" t="s">
        <v>157</v>
      </c>
      <c r="AB297" t="s">
        <v>150</v>
      </c>
      <c r="AC297">
        <f t="shared" si="58"/>
        <v>0</v>
      </c>
      <c r="AD297">
        <v>0</v>
      </c>
      <c r="AE297">
        <f t="shared" si="59"/>
        <v>0</v>
      </c>
      <c r="AF297" t="str">
        <f t="shared" si="60"/>
        <v>NA</v>
      </c>
      <c r="AG297">
        <f>_xlfn.XLOOKUP(A297, [1]Sheet1!A:A, [1]Sheet1!I:I, "Nicht gefunden")</f>
        <v>4</v>
      </c>
      <c r="AH297">
        <f>_xlfn.XLOOKUP(A297, [1]Sheet1!A:A, [1]Sheet1!J:J, "Nicht gefunden")</f>
        <v>0.75095948827292114</v>
      </c>
      <c r="AI297">
        <f t="shared" si="61"/>
        <v>0</v>
      </c>
      <c r="AJ297">
        <f t="shared" si="62"/>
        <v>0</v>
      </c>
      <c r="AK297">
        <f t="shared" si="63"/>
        <v>0</v>
      </c>
      <c r="AL297">
        <f t="shared" si="64"/>
        <v>0</v>
      </c>
      <c r="AM297">
        <f t="shared" si="65"/>
        <v>0</v>
      </c>
      <c r="AN297">
        <f t="shared" si="66"/>
        <v>0</v>
      </c>
      <c r="AO297">
        <f t="shared" si="67"/>
        <v>0</v>
      </c>
      <c r="AP297">
        <f t="shared" si="68"/>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row>
    <row r="298" spans="1:148" x14ac:dyDescent="0.3">
      <c r="A298" t="s">
        <v>2072</v>
      </c>
      <c r="B298">
        <v>2002</v>
      </c>
      <c r="C298">
        <v>97</v>
      </c>
      <c r="D298" t="s">
        <v>2073</v>
      </c>
      <c r="E298" t="s">
        <v>823</v>
      </c>
      <c r="F298" t="s">
        <v>187</v>
      </c>
      <c r="G298" t="s">
        <v>150</v>
      </c>
      <c r="H298" t="s">
        <v>150</v>
      </c>
      <c r="I298" t="s">
        <v>150</v>
      </c>
      <c r="J298" s="4" t="s">
        <v>150</v>
      </c>
      <c r="K298" t="s">
        <v>150</v>
      </c>
      <c r="L298">
        <v>1989</v>
      </c>
      <c r="M298">
        <v>2025</v>
      </c>
      <c r="N298">
        <f t="shared" si="69"/>
        <v>36</v>
      </c>
      <c r="O298" t="s">
        <v>188</v>
      </c>
      <c r="P298" t="s">
        <v>824</v>
      </c>
      <c r="Q298" t="s">
        <v>2074</v>
      </c>
      <c r="R298">
        <f t="shared" si="57"/>
        <v>354</v>
      </c>
      <c r="S298" t="s">
        <v>2075</v>
      </c>
      <c r="T298" s="1">
        <v>37393</v>
      </c>
      <c r="U298" t="s">
        <v>154</v>
      </c>
      <c r="V298" t="s">
        <v>2076</v>
      </c>
      <c r="W298">
        <v>20</v>
      </c>
      <c r="X298">
        <v>7</v>
      </c>
      <c r="Y298">
        <v>0.90026246719160108</v>
      </c>
      <c r="Z298" t="s">
        <v>156</v>
      </c>
      <c r="AA298" t="s">
        <v>157</v>
      </c>
      <c r="AB298" t="s">
        <v>150</v>
      </c>
      <c r="AC298">
        <f t="shared" si="58"/>
        <v>0</v>
      </c>
      <c r="AD298">
        <v>0</v>
      </c>
      <c r="AE298">
        <f t="shared" si="59"/>
        <v>0</v>
      </c>
      <c r="AF298" t="str">
        <f t="shared" si="60"/>
        <v>NA</v>
      </c>
      <c r="AG298">
        <f>_xlfn.XLOOKUP(A298, [1]Sheet1!A:A, [1]Sheet1!I:I, "Nicht gefunden")</f>
        <v>5</v>
      </c>
      <c r="AH298">
        <f>_xlfn.XLOOKUP(A298, [1]Sheet1!A:A, [1]Sheet1!J:J, "Nicht gefunden")</f>
        <v>0.67748691099476432</v>
      </c>
      <c r="AI298">
        <f t="shared" si="61"/>
        <v>0</v>
      </c>
      <c r="AJ298">
        <f t="shared" si="62"/>
        <v>0</v>
      </c>
      <c r="AK298">
        <f t="shared" si="63"/>
        <v>0</v>
      </c>
      <c r="AL298">
        <f t="shared" si="64"/>
        <v>0</v>
      </c>
      <c r="AM298">
        <f t="shared" si="65"/>
        <v>0</v>
      </c>
      <c r="AN298">
        <f t="shared" si="66"/>
        <v>0</v>
      </c>
      <c r="AO298">
        <f t="shared" si="67"/>
        <v>0</v>
      </c>
      <c r="AP298">
        <f t="shared" si="6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row>
    <row r="299" spans="1:148" x14ac:dyDescent="0.3">
      <c r="A299" t="s">
        <v>2077</v>
      </c>
      <c r="B299">
        <v>2002</v>
      </c>
      <c r="C299">
        <v>98</v>
      </c>
      <c r="D299" t="s">
        <v>2078</v>
      </c>
      <c r="E299" t="s">
        <v>2014</v>
      </c>
      <c r="F299" t="s">
        <v>147</v>
      </c>
      <c r="G299" t="s">
        <v>177</v>
      </c>
      <c r="H299" t="s">
        <v>149</v>
      </c>
      <c r="I299" s="1">
        <v>21475</v>
      </c>
      <c r="J299" s="4">
        <f t="shared" si="56"/>
        <v>43</v>
      </c>
      <c r="K299" t="s">
        <v>150</v>
      </c>
      <c r="L299" t="s">
        <v>150</v>
      </c>
      <c r="M299" t="s">
        <v>150</v>
      </c>
      <c r="N299" t="s">
        <v>150</v>
      </c>
      <c r="O299" t="s">
        <v>150</v>
      </c>
      <c r="P299" t="s">
        <v>2015</v>
      </c>
      <c r="Q299" t="s">
        <v>2079</v>
      </c>
      <c r="R299">
        <f t="shared" si="57"/>
        <v>412</v>
      </c>
      <c r="S299" t="s">
        <v>2080</v>
      </c>
      <c r="T299" s="1">
        <v>37221</v>
      </c>
      <c r="U299" t="s">
        <v>154</v>
      </c>
      <c r="V299" t="s">
        <v>2081</v>
      </c>
      <c r="W299">
        <v>14</v>
      </c>
      <c r="X299">
        <v>28</v>
      </c>
      <c r="Y299">
        <v>0.91885441527446299</v>
      </c>
      <c r="Z299" t="s">
        <v>156</v>
      </c>
      <c r="AA299" t="s">
        <v>157</v>
      </c>
      <c r="AB299" t="s">
        <v>150</v>
      </c>
      <c r="AC299">
        <f t="shared" si="58"/>
        <v>0</v>
      </c>
      <c r="AD299">
        <v>0</v>
      </c>
      <c r="AE299">
        <f t="shared" si="59"/>
        <v>0</v>
      </c>
      <c r="AF299" t="str">
        <f t="shared" si="60"/>
        <v>NA</v>
      </c>
      <c r="AG299">
        <f>_xlfn.XLOOKUP(A299, [1]Sheet1!A:A, [1]Sheet1!I:I, "Nicht gefunden")</f>
        <v>4</v>
      </c>
      <c r="AH299">
        <f>_xlfn.XLOOKUP(A299, [1]Sheet1!A:A, [1]Sheet1!J:J, "Nicht gefunden")</f>
        <v>0.74750402576489527</v>
      </c>
      <c r="AI299">
        <f t="shared" si="61"/>
        <v>0</v>
      </c>
      <c r="AJ299">
        <f t="shared" si="62"/>
        <v>0</v>
      </c>
      <c r="AK299">
        <f t="shared" si="63"/>
        <v>0</v>
      </c>
      <c r="AL299">
        <f t="shared" si="64"/>
        <v>0</v>
      </c>
      <c r="AM299">
        <f t="shared" si="65"/>
        <v>0</v>
      </c>
      <c r="AN299">
        <f t="shared" si="66"/>
        <v>0</v>
      </c>
      <c r="AO299">
        <f t="shared" si="67"/>
        <v>0</v>
      </c>
      <c r="AP299">
        <f t="shared" si="68"/>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row>
    <row r="300" spans="1:148" x14ac:dyDescent="0.3">
      <c r="A300" t="s">
        <v>2082</v>
      </c>
      <c r="B300">
        <v>2002</v>
      </c>
      <c r="C300">
        <v>99</v>
      </c>
      <c r="D300" t="s">
        <v>2083</v>
      </c>
      <c r="E300" t="s">
        <v>2084</v>
      </c>
      <c r="F300" t="s">
        <v>147</v>
      </c>
      <c r="G300" t="s">
        <v>177</v>
      </c>
      <c r="H300" t="s">
        <v>149</v>
      </c>
      <c r="I300" s="1">
        <v>29617</v>
      </c>
      <c r="J300" s="4">
        <f t="shared" si="56"/>
        <v>21</v>
      </c>
      <c r="K300" t="s">
        <v>150</v>
      </c>
      <c r="L300" t="s">
        <v>150</v>
      </c>
      <c r="M300" t="s">
        <v>150</v>
      </c>
      <c r="N300" t="s">
        <v>150</v>
      </c>
      <c r="O300" t="s">
        <v>150</v>
      </c>
      <c r="P300" t="s">
        <v>2085</v>
      </c>
      <c r="Q300" t="s">
        <v>2086</v>
      </c>
      <c r="R300">
        <f t="shared" si="57"/>
        <v>592</v>
      </c>
      <c r="S300" t="s">
        <v>2087</v>
      </c>
      <c r="T300" s="1">
        <v>37515</v>
      </c>
      <c r="U300" t="s">
        <v>207</v>
      </c>
      <c r="V300" t="s">
        <v>2088</v>
      </c>
      <c r="W300">
        <v>17</v>
      </c>
      <c r="X300">
        <v>11</v>
      </c>
      <c r="Y300">
        <v>0.93163751987281396</v>
      </c>
      <c r="Z300" t="s">
        <v>156</v>
      </c>
      <c r="AA300" t="s">
        <v>157</v>
      </c>
      <c r="AB300" t="s">
        <v>150</v>
      </c>
      <c r="AC300">
        <f t="shared" si="58"/>
        <v>0</v>
      </c>
      <c r="AD300">
        <v>0</v>
      </c>
      <c r="AE300">
        <f t="shared" si="59"/>
        <v>0</v>
      </c>
      <c r="AF300" t="str">
        <f t="shared" si="60"/>
        <v>NA</v>
      </c>
      <c r="AG300">
        <f>_xlfn.XLOOKUP(A300, [1]Sheet1!A:A, [1]Sheet1!I:I, "Nicht gefunden")</f>
        <v>4</v>
      </c>
      <c r="AH300">
        <f>_xlfn.XLOOKUP(A300, [1]Sheet1!A:A, [1]Sheet1!J:J, "Nicht gefunden")</f>
        <v>0.50715181932245923</v>
      </c>
      <c r="AI300">
        <f t="shared" si="61"/>
        <v>0</v>
      </c>
      <c r="AJ300">
        <f t="shared" si="62"/>
        <v>0</v>
      </c>
      <c r="AK300">
        <f t="shared" si="63"/>
        <v>0</v>
      </c>
      <c r="AL300">
        <f t="shared" si="64"/>
        <v>0</v>
      </c>
      <c r="AM300">
        <f t="shared" si="65"/>
        <v>0</v>
      </c>
      <c r="AN300">
        <f t="shared" si="66"/>
        <v>0</v>
      </c>
      <c r="AO300">
        <f t="shared" si="67"/>
        <v>0</v>
      </c>
      <c r="AP300">
        <f t="shared" si="68"/>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row>
    <row r="301" spans="1:148" x14ac:dyDescent="0.3">
      <c r="A301" t="s">
        <v>2089</v>
      </c>
      <c r="B301">
        <v>2002</v>
      </c>
      <c r="C301">
        <v>100</v>
      </c>
      <c r="D301" t="s">
        <v>1228</v>
      </c>
      <c r="E301" t="s">
        <v>1229</v>
      </c>
      <c r="F301" t="s">
        <v>147</v>
      </c>
      <c r="G301" t="s">
        <v>148</v>
      </c>
      <c r="H301" t="s">
        <v>149</v>
      </c>
      <c r="I301" s="1">
        <v>30519</v>
      </c>
      <c r="J301" s="4">
        <f t="shared" si="56"/>
        <v>18</v>
      </c>
      <c r="K301" t="s">
        <v>1230</v>
      </c>
      <c r="L301" t="s">
        <v>150</v>
      </c>
      <c r="M301" t="s">
        <v>150</v>
      </c>
      <c r="N301" t="s">
        <v>150</v>
      </c>
      <c r="O301" t="s">
        <v>150</v>
      </c>
      <c r="P301" t="s">
        <v>1231</v>
      </c>
      <c r="Q301" t="s">
        <v>1232</v>
      </c>
      <c r="R301">
        <f t="shared" si="57"/>
        <v>368</v>
      </c>
      <c r="S301" t="s">
        <v>1233</v>
      </c>
      <c r="T301" s="1">
        <v>37026</v>
      </c>
      <c r="U301" t="s">
        <v>182</v>
      </c>
      <c r="V301" t="s">
        <v>2090</v>
      </c>
      <c r="W301">
        <v>8</v>
      </c>
      <c r="X301">
        <v>16</v>
      </c>
      <c r="Y301">
        <v>0.91129032258064513</v>
      </c>
      <c r="Z301" t="s">
        <v>156</v>
      </c>
      <c r="AA301" t="s">
        <v>920</v>
      </c>
      <c r="AB301" t="s">
        <v>150</v>
      </c>
      <c r="AC301">
        <f t="shared" si="58"/>
        <v>0</v>
      </c>
      <c r="AD301">
        <v>0</v>
      </c>
      <c r="AE301">
        <f t="shared" si="59"/>
        <v>0</v>
      </c>
      <c r="AF301" t="str">
        <f t="shared" si="60"/>
        <v>NA</v>
      </c>
      <c r="AG301">
        <v>2</v>
      </c>
      <c r="AH301">
        <v>0.73615221987315005</v>
      </c>
      <c r="AI301">
        <f t="shared" si="61"/>
        <v>0</v>
      </c>
      <c r="AJ301">
        <f t="shared" si="62"/>
        <v>0</v>
      </c>
      <c r="AK301">
        <f t="shared" si="63"/>
        <v>0</v>
      </c>
      <c r="AL301">
        <f t="shared" si="64"/>
        <v>0</v>
      </c>
      <c r="AM301">
        <f t="shared" si="65"/>
        <v>0</v>
      </c>
      <c r="AN301">
        <f t="shared" si="66"/>
        <v>0</v>
      </c>
      <c r="AO301">
        <f t="shared" si="67"/>
        <v>0</v>
      </c>
      <c r="AP301">
        <f t="shared" si="68"/>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row>
    <row r="302" spans="1:148" hidden="1" x14ac:dyDescent="0.3">
      <c r="A302" t="s">
        <v>2091</v>
      </c>
      <c r="B302">
        <v>2003</v>
      </c>
      <c r="C302">
        <v>1</v>
      </c>
      <c r="D302" t="s">
        <v>2092</v>
      </c>
      <c r="E302" t="s">
        <v>2093</v>
      </c>
      <c r="F302" t="s">
        <v>147</v>
      </c>
      <c r="G302" t="s">
        <v>177</v>
      </c>
      <c r="H302" t="s">
        <v>149</v>
      </c>
      <c r="I302" s="1">
        <v>27581</v>
      </c>
      <c r="J302" s="4">
        <f t="shared" si="56"/>
        <v>28</v>
      </c>
      <c r="K302" t="s">
        <v>150</v>
      </c>
      <c r="L302" t="s">
        <v>150</v>
      </c>
      <c r="M302" t="s">
        <v>150</v>
      </c>
      <c r="N302" t="s">
        <v>150</v>
      </c>
      <c r="O302" t="s">
        <v>150</v>
      </c>
      <c r="P302" t="s">
        <v>2094</v>
      </c>
      <c r="Q302" t="s">
        <v>2095</v>
      </c>
      <c r="R302">
        <f t="shared" si="57"/>
        <v>531</v>
      </c>
      <c r="S302" t="s">
        <v>2096</v>
      </c>
      <c r="T302" s="1">
        <v>37628</v>
      </c>
      <c r="U302" t="s">
        <v>360</v>
      </c>
      <c r="V302" t="s">
        <v>2097</v>
      </c>
      <c r="W302">
        <v>30</v>
      </c>
      <c r="X302">
        <v>1</v>
      </c>
      <c r="Y302">
        <v>0.85537918871252205</v>
      </c>
      <c r="Z302" t="s">
        <v>156</v>
      </c>
      <c r="AA302" t="s">
        <v>157</v>
      </c>
      <c r="AB302" t="s">
        <v>2098</v>
      </c>
      <c r="AC302">
        <f t="shared" si="58"/>
        <v>1</v>
      </c>
      <c r="AD302">
        <v>15</v>
      </c>
      <c r="AE302">
        <f t="shared" si="59"/>
        <v>2.82</v>
      </c>
      <c r="AF302" t="str">
        <f t="shared" si="60"/>
        <v>Moderate</v>
      </c>
      <c r="AG302">
        <f>_xlfn.XLOOKUP(A302, [1]Sheet1!A:A, [1]Sheet1!I:I, "Nicht gefunden")</f>
        <v>2</v>
      </c>
      <c r="AH302">
        <f>_xlfn.XLOOKUP(A302, [1]Sheet1!A:A, [1]Sheet1!J:J, "Nicht gefunden")</f>
        <v>0.73552812071330598</v>
      </c>
      <c r="AI302">
        <f t="shared" si="61"/>
        <v>0</v>
      </c>
      <c r="AJ302">
        <f t="shared" si="62"/>
        <v>1</v>
      </c>
      <c r="AK302">
        <f t="shared" si="63"/>
        <v>0</v>
      </c>
      <c r="AL302">
        <f t="shared" si="64"/>
        <v>5</v>
      </c>
      <c r="AM302">
        <f t="shared" si="65"/>
        <v>2</v>
      </c>
      <c r="AN302">
        <f t="shared" si="66"/>
        <v>7</v>
      </c>
      <c r="AO302">
        <f t="shared" si="67"/>
        <v>0</v>
      </c>
      <c r="AP302">
        <f t="shared" si="68"/>
        <v>0</v>
      </c>
      <c r="AQ302">
        <v>0</v>
      </c>
      <c r="AR302">
        <v>0</v>
      </c>
      <c r="AS302">
        <v>0</v>
      </c>
      <c r="AT302">
        <v>0</v>
      </c>
      <c r="AU302">
        <v>0</v>
      </c>
      <c r="AV302">
        <v>0</v>
      </c>
      <c r="AW302">
        <v>0</v>
      </c>
      <c r="AX302">
        <v>0</v>
      </c>
      <c r="AY302">
        <v>0</v>
      </c>
      <c r="AZ302">
        <v>0</v>
      </c>
      <c r="BA302">
        <v>0</v>
      </c>
      <c r="BB302">
        <v>1</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3</v>
      </c>
      <c r="CK302">
        <v>0</v>
      </c>
      <c r="CL302">
        <v>0</v>
      </c>
      <c r="CM302">
        <v>0</v>
      </c>
      <c r="CN302">
        <v>0</v>
      </c>
      <c r="CO302">
        <v>1</v>
      </c>
      <c r="CP302">
        <v>0</v>
      </c>
      <c r="CQ302">
        <v>0</v>
      </c>
      <c r="CR302">
        <v>0</v>
      </c>
      <c r="CS302">
        <v>0</v>
      </c>
      <c r="CT302">
        <v>0</v>
      </c>
      <c r="CU302">
        <v>0</v>
      </c>
      <c r="CV302">
        <v>0</v>
      </c>
      <c r="CW302">
        <v>2</v>
      </c>
      <c r="CX302">
        <v>0</v>
      </c>
      <c r="CY302">
        <v>0</v>
      </c>
      <c r="CZ302">
        <v>0</v>
      </c>
      <c r="DA302">
        <v>0</v>
      </c>
      <c r="DB302">
        <v>0</v>
      </c>
      <c r="DC302">
        <v>0</v>
      </c>
      <c r="DD302">
        <v>0</v>
      </c>
      <c r="DE302">
        <v>0</v>
      </c>
      <c r="DF302">
        <v>0</v>
      </c>
      <c r="DG302">
        <v>0</v>
      </c>
      <c r="DH302">
        <v>1</v>
      </c>
      <c r="DI302">
        <v>0</v>
      </c>
      <c r="DJ302">
        <v>0</v>
      </c>
      <c r="DK302">
        <v>0</v>
      </c>
      <c r="DL302">
        <v>0</v>
      </c>
      <c r="DM302">
        <v>6</v>
      </c>
      <c r="DN302">
        <v>1</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row>
    <row r="303" spans="1:148" hidden="1" x14ac:dyDescent="0.3">
      <c r="A303" t="s">
        <v>2099</v>
      </c>
      <c r="B303">
        <v>2003</v>
      </c>
      <c r="C303">
        <v>2</v>
      </c>
      <c r="D303" t="s">
        <v>2100</v>
      </c>
      <c r="E303" t="s">
        <v>1407</v>
      </c>
      <c r="F303" t="s">
        <v>147</v>
      </c>
      <c r="G303" t="s">
        <v>177</v>
      </c>
      <c r="H303" t="s">
        <v>149</v>
      </c>
      <c r="I303" s="1">
        <v>24480</v>
      </c>
      <c r="J303" s="4">
        <f t="shared" si="56"/>
        <v>35</v>
      </c>
      <c r="K303" t="s">
        <v>150</v>
      </c>
      <c r="L303" t="s">
        <v>150</v>
      </c>
      <c r="M303" t="s">
        <v>150</v>
      </c>
      <c r="N303" t="s">
        <v>150</v>
      </c>
      <c r="O303" t="s">
        <v>150</v>
      </c>
      <c r="P303" t="s">
        <v>1408</v>
      </c>
      <c r="Q303" t="s">
        <v>2101</v>
      </c>
      <c r="R303">
        <f t="shared" si="57"/>
        <v>391</v>
      </c>
      <c r="S303" t="s">
        <v>2102</v>
      </c>
      <c r="T303" s="1">
        <v>37551</v>
      </c>
      <c r="U303" t="s">
        <v>182</v>
      </c>
      <c r="V303" t="s">
        <v>2103</v>
      </c>
      <c r="W303">
        <v>34</v>
      </c>
      <c r="X303">
        <v>2</v>
      </c>
      <c r="Y303">
        <v>0.8878048780487805</v>
      </c>
      <c r="Z303" t="s">
        <v>156</v>
      </c>
      <c r="AA303" t="s">
        <v>157</v>
      </c>
      <c r="AB303" t="s">
        <v>2104</v>
      </c>
      <c r="AC303">
        <f t="shared" si="58"/>
        <v>1</v>
      </c>
      <c r="AD303">
        <v>3</v>
      </c>
      <c r="AE303">
        <f t="shared" si="59"/>
        <v>0.77</v>
      </c>
      <c r="AF303" t="str">
        <f t="shared" si="60"/>
        <v>Light</v>
      </c>
      <c r="AG303">
        <f>_xlfn.XLOOKUP(A303, [1]Sheet1!A:A, [1]Sheet1!I:I, "Nicht gefunden")</f>
        <v>2</v>
      </c>
      <c r="AH303">
        <f>_xlfn.XLOOKUP(A303, [1]Sheet1!A:A, [1]Sheet1!J:J, "Nicht gefunden")</f>
        <v>0.64841713221601482</v>
      </c>
      <c r="AI303">
        <f t="shared" si="61"/>
        <v>0</v>
      </c>
      <c r="AJ303">
        <f t="shared" si="62"/>
        <v>0</v>
      </c>
      <c r="AK303">
        <f t="shared" si="63"/>
        <v>0</v>
      </c>
      <c r="AL303">
        <f t="shared" si="64"/>
        <v>0</v>
      </c>
      <c r="AM303">
        <f t="shared" si="65"/>
        <v>0</v>
      </c>
      <c r="AN303">
        <f t="shared" si="66"/>
        <v>0</v>
      </c>
      <c r="AO303">
        <f t="shared" si="67"/>
        <v>3</v>
      </c>
      <c r="AP303">
        <f t="shared" si="68"/>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3</v>
      </c>
      <c r="EE303">
        <v>0</v>
      </c>
      <c r="EF303">
        <v>0</v>
      </c>
      <c r="EG303">
        <v>0</v>
      </c>
      <c r="EH303">
        <v>0</v>
      </c>
      <c r="EI303">
        <v>0</v>
      </c>
      <c r="EJ303">
        <v>0</v>
      </c>
      <c r="EK303">
        <v>0</v>
      </c>
      <c r="EL303">
        <v>0</v>
      </c>
      <c r="EM303">
        <v>0</v>
      </c>
      <c r="EN303">
        <v>0</v>
      </c>
      <c r="EO303">
        <v>0</v>
      </c>
      <c r="EP303">
        <v>0</v>
      </c>
      <c r="EQ303">
        <v>0</v>
      </c>
      <c r="ER303">
        <v>0</v>
      </c>
    </row>
    <row r="304" spans="1:148" hidden="1" x14ac:dyDescent="0.3">
      <c r="A304" t="s">
        <v>2105</v>
      </c>
      <c r="B304">
        <v>2003</v>
      </c>
      <c r="C304">
        <v>3</v>
      </c>
      <c r="D304" t="s">
        <v>2106</v>
      </c>
      <c r="E304" t="s">
        <v>1946</v>
      </c>
      <c r="F304" t="s">
        <v>147</v>
      </c>
      <c r="G304" t="s">
        <v>177</v>
      </c>
      <c r="H304" t="s">
        <v>1947</v>
      </c>
      <c r="I304" s="1">
        <v>26673</v>
      </c>
      <c r="J304" s="4">
        <f t="shared" si="56"/>
        <v>29</v>
      </c>
      <c r="K304" t="s">
        <v>150</v>
      </c>
      <c r="L304" t="s">
        <v>150</v>
      </c>
      <c r="M304" t="s">
        <v>150</v>
      </c>
      <c r="N304" t="s">
        <v>150</v>
      </c>
      <c r="O304" t="s">
        <v>150</v>
      </c>
      <c r="P304" t="s">
        <v>1948</v>
      </c>
      <c r="Q304" t="s">
        <v>2107</v>
      </c>
      <c r="R304">
        <f t="shared" si="57"/>
        <v>505</v>
      </c>
      <c r="S304" t="s">
        <v>2108</v>
      </c>
      <c r="T304" s="1">
        <v>37572</v>
      </c>
      <c r="U304" t="s">
        <v>1951</v>
      </c>
      <c r="V304" t="s">
        <v>2109</v>
      </c>
      <c r="W304">
        <v>32</v>
      </c>
      <c r="X304">
        <v>1</v>
      </c>
      <c r="Y304">
        <v>0.81628787878787878</v>
      </c>
      <c r="Z304" t="s">
        <v>156</v>
      </c>
      <c r="AA304" t="s">
        <v>157</v>
      </c>
      <c r="AB304" t="s">
        <v>2110</v>
      </c>
      <c r="AC304">
        <f t="shared" si="58"/>
        <v>1</v>
      </c>
      <c r="AD304">
        <v>1</v>
      </c>
      <c r="AE304">
        <f t="shared" si="59"/>
        <v>0.2</v>
      </c>
      <c r="AF304" t="str">
        <f t="shared" si="60"/>
        <v>Light</v>
      </c>
      <c r="AG304">
        <f>_xlfn.XLOOKUP(A304, [1]Sheet1!A:A, [1]Sheet1!I:I, "Nicht gefunden")</f>
        <v>3</v>
      </c>
      <c r="AH304">
        <f>_xlfn.XLOOKUP(A304, [1]Sheet1!A:A, [1]Sheet1!J:J, "Nicht gefunden")</f>
        <v>0.80968783638320785</v>
      </c>
      <c r="AI304">
        <f t="shared" si="61"/>
        <v>0</v>
      </c>
      <c r="AJ304">
        <f t="shared" si="62"/>
        <v>0</v>
      </c>
      <c r="AK304">
        <f t="shared" si="63"/>
        <v>0</v>
      </c>
      <c r="AL304">
        <f t="shared" si="64"/>
        <v>0</v>
      </c>
      <c r="AM304">
        <f t="shared" si="65"/>
        <v>0</v>
      </c>
      <c r="AN304">
        <f t="shared" si="66"/>
        <v>0</v>
      </c>
      <c r="AO304">
        <f t="shared" si="67"/>
        <v>0</v>
      </c>
      <c r="AP304">
        <f t="shared" si="68"/>
        <v>1</v>
      </c>
      <c r="AQ304">
        <v>0</v>
      </c>
      <c r="AR304">
        <v>0</v>
      </c>
      <c r="AS304">
        <v>0</v>
      </c>
      <c r="AT304">
        <v>0</v>
      </c>
      <c r="AU304">
        <v>0</v>
      </c>
      <c r="AV304">
        <v>0</v>
      </c>
      <c r="AW304">
        <v>0</v>
      </c>
      <c r="AX304">
        <v>0</v>
      </c>
      <c r="AY304">
        <v>0</v>
      </c>
      <c r="AZ304">
        <v>0</v>
      </c>
      <c r="BA304">
        <v>0</v>
      </c>
      <c r="BB304">
        <v>0</v>
      </c>
      <c r="BC304">
        <v>0</v>
      </c>
      <c r="BD304">
        <v>0</v>
      </c>
      <c r="BE304">
        <v>0</v>
      </c>
      <c r="BF304">
        <v>0</v>
      </c>
      <c r="BG304">
        <v>0</v>
      </c>
      <c r="BH304">
        <v>1</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row>
    <row r="305" spans="1:148" x14ac:dyDescent="0.3">
      <c r="A305" t="s">
        <v>2111</v>
      </c>
      <c r="B305">
        <v>2003</v>
      </c>
      <c r="C305">
        <v>4</v>
      </c>
      <c r="D305" t="s">
        <v>2112</v>
      </c>
      <c r="E305" t="s">
        <v>2113</v>
      </c>
      <c r="F305" t="s">
        <v>161</v>
      </c>
      <c r="G305" t="s">
        <v>150</v>
      </c>
      <c r="H305" t="s">
        <v>150</v>
      </c>
      <c r="I305" t="s">
        <v>150</v>
      </c>
      <c r="J305" s="4" t="s">
        <v>150</v>
      </c>
      <c r="K305" t="s">
        <v>150</v>
      </c>
      <c r="L305" t="s">
        <v>150</v>
      </c>
      <c r="M305" t="s">
        <v>150</v>
      </c>
      <c r="N305" t="s">
        <v>150</v>
      </c>
      <c r="O305" t="s">
        <v>150</v>
      </c>
      <c r="P305" t="s">
        <v>150</v>
      </c>
      <c r="Q305" t="s">
        <v>2114</v>
      </c>
      <c r="R305">
        <f t="shared" si="57"/>
        <v>762</v>
      </c>
      <c r="S305" t="s">
        <v>2115</v>
      </c>
      <c r="T305" s="1">
        <v>37759</v>
      </c>
      <c r="U305" t="s">
        <v>182</v>
      </c>
      <c r="V305" t="s">
        <v>2116</v>
      </c>
      <c r="W305">
        <v>27</v>
      </c>
      <c r="X305">
        <v>1</v>
      </c>
      <c r="Y305">
        <v>0.90845070422535212</v>
      </c>
      <c r="Z305" t="s">
        <v>156</v>
      </c>
      <c r="AA305" t="s">
        <v>157</v>
      </c>
      <c r="AB305" t="s">
        <v>150</v>
      </c>
      <c r="AC305">
        <f t="shared" si="58"/>
        <v>0</v>
      </c>
      <c r="AD305">
        <v>0</v>
      </c>
      <c r="AE305">
        <f t="shared" si="59"/>
        <v>0</v>
      </c>
      <c r="AF305" t="str">
        <f t="shared" si="60"/>
        <v>NA</v>
      </c>
      <c r="AG305">
        <f>_xlfn.XLOOKUP(A305, [1]Sheet1!A:A, [1]Sheet1!I:I, "Nicht gefunden")</f>
        <v>3</v>
      </c>
      <c r="AH305">
        <f>_xlfn.XLOOKUP(A305, [1]Sheet1!A:A, [1]Sheet1!J:J, "Nicht gefunden")</f>
        <v>0.50507544581618657</v>
      </c>
      <c r="AI305">
        <f t="shared" si="61"/>
        <v>0</v>
      </c>
      <c r="AJ305">
        <f t="shared" si="62"/>
        <v>0</v>
      </c>
      <c r="AK305">
        <f t="shared" si="63"/>
        <v>0</v>
      </c>
      <c r="AL305">
        <f t="shared" si="64"/>
        <v>0</v>
      </c>
      <c r="AM305">
        <f t="shared" si="65"/>
        <v>0</v>
      </c>
      <c r="AN305">
        <f t="shared" si="66"/>
        <v>0</v>
      </c>
      <c r="AO305">
        <f t="shared" si="67"/>
        <v>0</v>
      </c>
      <c r="AP305">
        <f t="shared" si="68"/>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row>
    <row r="306" spans="1:148" hidden="1" x14ac:dyDescent="0.3">
      <c r="A306" t="s">
        <v>2117</v>
      </c>
      <c r="B306">
        <v>2003</v>
      </c>
      <c r="C306">
        <v>5</v>
      </c>
      <c r="D306" t="s">
        <v>2118</v>
      </c>
      <c r="E306" t="s">
        <v>261</v>
      </c>
      <c r="F306" t="s">
        <v>187</v>
      </c>
      <c r="G306" t="s">
        <v>150</v>
      </c>
      <c r="H306" t="s">
        <v>150</v>
      </c>
      <c r="I306" t="s">
        <v>150</v>
      </c>
      <c r="J306" s="4" t="s">
        <v>150</v>
      </c>
      <c r="K306" t="s">
        <v>150</v>
      </c>
      <c r="L306">
        <v>1996</v>
      </c>
      <c r="M306">
        <v>2025</v>
      </c>
      <c r="N306">
        <f t="shared" si="69"/>
        <v>29</v>
      </c>
      <c r="O306" t="s">
        <v>188</v>
      </c>
      <c r="P306" t="s">
        <v>262</v>
      </c>
      <c r="Q306" t="s">
        <v>2119</v>
      </c>
      <c r="R306">
        <f t="shared" si="57"/>
        <v>206</v>
      </c>
      <c r="S306" t="s">
        <v>2120</v>
      </c>
      <c r="T306" s="1">
        <v>37550</v>
      </c>
      <c r="U306" t="s">
        <v>164</v>
      </c>
      <c r="V306" t="s">
        <v>2121</v>
      </c>
      <c r="W306">
        <v>39</v>
      </c>
      <c r="X306">
        <v>4</v>
      </c>
      <c r="Y306">
        <v>0.97021276595744677</v>
      </c>
      <c r="Z306" t="s">
        <v>156</v>
      </c>
      <c r="AA306" t="s">
        <v>157</v>
      </c>
      <c r="AB306" t="s">
        <v>166</v>
      </c>
      <c r="AC306">
        <f t="shared" si="58"/>
        <v>1</v>
      </c>
      <c r="AD306">
        <v>1</v>
      </c>
      <c r="AE306">
        <f t="shared" si="59"/>
        <v>0.49</v>
      </c>
      <c r="AF306" t="str">
        <f t="shared" si="60"/>
        <v>Light</v>
      </c>
      <c r="AG306">
        <f>_xlfn.XLOOKUP(A306, [1]Sheet1!A:A, [1]Sheet1!I:I, "Nicht gefunden")</f>
        <v>4</v>
      </c>
      <c r="AH306">
        <f>_xlfn.XLOOKUP(A306, [1]Sheet1!A:A, [1]Sheet1!J:J, "Nicht gefunden")</f>
        <v>0.99688715953307394</v>
      </c>
      <c r="AI306">
        <f t="shared" si="61"/>
        <v>0</v>
      </c>
      <c r="AJ306">
        <f t="shared" si="62"/>
        <v>0</v>
      </c>
      <c r="AK306">
        <f t="shared" si="63"/>
        <v>1</v>
      </c>
      <c r="AL306">
        <f t="shared" si="64"/>
        <v>0</v>
      </c>
      <c r="AM306">
        <f t="shared" si="65"/>
        <v>0</v>
      </c>
      <c r="AN306">
        <f t="shared" si="66"/>
        <v>0</v>
      </c>
      <c r="AO306">
        <f t="shared" si="67"/>
        <v>0</v>
      </c>
      <c r="AP306">
        <f t="shared" si="68"/>
        <v>1</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1</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row>
    <row r="307" spans="1:148" x14ac:dyDescent="0.3">
      <c r="A307" t="s">
        <v>2122</v>
      </c>
      <c r="B307">
        <v>2003</v>
      </c>
      <c r="C307">
        <v>6</v>
      </c>
      <c r="D307" t="s">
        <v>2123</v>
      </c>
      <c r="E307" t="s">
        <v>219</v>
      </c>
      <c r="F307" t="s">
        <v>187</v>
      </c>
      <c r="G307" t="s">
        <v>150</v>
      </c>
      <c r="H307" t="s">
        <v>150</v>
      </c>
      <c r="I307" t="s">
        <v>150</v>
      </c>
      <c r="J307" s="4" t="s">
        <v>150</v>
      </c>
      <c r="K307" t="s">
        <v>150</v>
      </c>
      <c r="L307">
        <v>1996</v>
      </c>
      <c r="M307">
        <v>2025</v>
      </c>
      <c r="N307">
        <f t="shared" si="69"/>
        <v>29</v>
      </c>
      <c r="O307" t="s">
        <v>188</v>
      </c>
      <c r="P307" t="s">
        <v>220</v>
      </c>
      <c r="Q307" t="s">
        <v>2124</v>
      </c>
      <c r="R307">
        <f t="shared" si="57"/>
        <v>261</v>
      </c>
      <c r="S307" t="s">
        <v>2125</v>
      </c>
      <c r="T307" s="1">
        <v>37655</v>
      </c>
      <c r="U307" t="s">
        <v>164</v>
      </c>
      <c r="V307" t="s">
        <v>2126</v>
      </c>
      <c r="W307">
        <v>41</v>
      </c>
      <c r="X307">
        <v>5</v>
      </c>
      <c r="Y307">
        <v>0.89473684210526316</v>
      </c>
      <c r="Z307" t="s">
        <v>156</v>
      </c>
      <c r="AA307" t="s">
        <v>157</v>
      </c>
      <c r="AB307" t="s">
        <v>150</v>
      </c>
      <c r="AC307">
        <f t="shared" si="58"/>
        <v>0</v>
      </c>
      <c r="AD307">
        <v>0</v>
      </c>
      <c r="AE307">
        <f t="shared" si="59"/>
        <v>0</v>
      </c>
      <c r="AF307" t="str">
        <f t="shared" si="60"/>
        <v>NA</v>
      </c>
      <c r="AG307">
        <f>_xlfn.XLOOKUP(A307, [1]Sheet1!A:A, [1]Sheet1!I:I, "Nicht gefunden")</f>
        <v>4</v>
      </c>
      <c r="AH307">
        <f>_xlfn.XLOOKUP(A307, [1]Sheet1!A:A, [1]Sheet1!J:J, "Nicht gefunden")</f>
        <v>0.99762611275964386</v>
      </c>
      <c r="AI307">
        <f t="shared" si="61"/>
        <v>0</v>
      </c>
      <c r="AJ307">
        <f t="shared" si="62"/>
        <v>0</v>
      </c>
      <c r="AK307">
        <f t="shared" si="63"/>
        <v>0</v>
      </c>
      <c r="AL307">
        <f t="shared" si="64"/>
        <v>0</v>
      </c>
      <c r="AM307">
        <f t="shared" si="65"/>
        <v>0</v>
      </c>
      <c r="AN307">
        <f t="shared" si="66"/>
        <v>0</v>
      </c>
      <c r="AO307">
        <f t="shared" si="67"/>
        <v>0</v>
      </c>
      <c r="AP307">
        <f t="shared" si="68"/>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row>
    <row r="308" spans="1:148" hidden="1" x14ac:dyDescent="0.3">
      <c r="A308" t="s">
        <v>2127</v>
      </c>
      <c r="B308">
        <v>2003</v>
      </c>
      <c r="C308">
        <v>7</v>
      </c>
      <c r="D308" t="s">
        <v>2128</v>
      </c>
      <c r="E308" t="s">
        <v>2129</v>
      </c>
      <c r="F308" t="s">
        <v>147</v>
      </c>
      <c r="G308" t="s">
        <v>177</v>
      </c>
      <c r="H308" t="s">
        <v>149</v>
      </c>
      <c r="I308" s="1">
        <v>29289</v>
      </c>
      <c r="J308" s="4">
        <f t="shared" si="56"/>
        <v>23</v>
      </c>
      <c r="K308" t="s">
        <v>150</v>
      </c>
      <c r="L308" t="s">
        <v>150</v>
      </c>
      <c r="M308" t="s">
        <v>150</v>
      </c>
      <c r="N308" t="s">
        <v>150</v>
      </c>
      <c r="O308" t="s">
        <v>150</v>
      </c>
      <c r="P308" t="s">
        <v>2130</v>
      </c>
      <c r="Q308" t="s">
        <v>2131</v>
      </c>
      <c r="R308">
        <f t="shared" si="57"/>
        <v>554</v>
      </c>
      <c r="S308" t="s">
        <v>2132</v>
      </c>
      <c r="T308" s="1">
        <v>37751</v>
      </c>
      <c r="U308" t="s">
        <v>360</v>
      </c>
      <c r="V308" t="s">
        <v>2133</v>
      </c>
      <c r="W308">
        <v>33</v>
      </c>
      <c r="X308">
        <v>2</v>
      </c>
      <c r="Y308">
        <v>0.83708838821490472</v>
      </c>
      <c r="Z308" t="s">
        <v>156</v>
      </c>
      <c r="AA308" t="s">
        <v>157</v>
      </c>
      <c r="AB308" t="s">
        <v>1059</v>
      </c>
      <c r="AC308">
        <f t="shared" si="58"/>
        <v>1</v>
      </c>
      <c r="AD308">
        <v>1</v>
      </c>
      <c r="AE308">
        <f t="shared" si="59"/>
        <v>0.18</v>
      </c>
      <c r="AF308" t="str">
        <f t="shared" si="60"/>
        <v>Light</v>
      </c>
      <c r="AG308">
        <f>_xlfn.XLOOKUP(A308, [1]Sheet1!A:A, [1]Sheet1!I:I, "Nicht gefunden")</f>
        <v>2</v>
      </c>
      <c r="AH308">
        <f>_xlfn.XLOOKUP(A308, [1]Sheet1!A:A, [1]Sheet1!J:J, "Nicht gefunden")</f>
        <v>0.92785829307568446</v>
      </c>
      <c r="AI308">
        <f t="shared" si="61"/>
        <v>1</v>
      </c>
      <c r="AJ308">
        <f t="shared" si="62"/>
        <v>0</v>
      </c>
      <c r="AK308">
        <f t="shared" si="63"/>
        <v>0</v>
      </c>
      <c r="AL308">
        <f t="shared" si="64"/>
        <v>0</v>
      </c>
      <c r="AM308">
        <f t="shared" si="65"/>
        <v>0</v>
      </c>
      <c r="AN308">
        <f t="shared" si="66"/>
        <v>0</v>
      </c>
      <c r="AO308">
        <f t="shared" si="67"/>
        <v>0</v>
      </c>
      <c r="AP308">
        <f t="shared" si="68"/>
        <v>0</v>
      </c>
      <c r="AQ308">
        <v>0</v>
      </c>
      <c r="AR308">
        <v>1</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row>
    <row r="309" spans="1:148" x14ac:dyDescent="0.3">
      <c r="A309" t="s">
        <v>2134</v>
      </c>
      <c r="B309">
        <v>2003</v>
      </c>
      <c r="C309">
        <v>8</v>
      </c>
      <c r="D309" t="s">
        <v>2135</v>
      </c>
      <c r="E309" t="s">
        <v>241</v>
      </c>
      <c r="F309" t="s">
        <v>147</v>
      </c>
      <c r="G309" t="s">
        <v>148</v>
      </c>
      <c r="H309" t="s">
        <v>149</v>
      </c>
      <c r="I309" s="1">
        <v>28871</v>
      </c>
      <c r="J309" s="4">
        <f t="shared" si="56"/>
        <v>23</v>
      </c>
      <c r="K309" t="s">
        <v>150</v>
      </c>
      <c r="L309" t="s">
        <v>150</v>
      </c>
      <c r="M309" t="s">
        <v>150</v>
      </c>
      <c r="N309" t="s">
        <v>150</v>
      </c>
      <c r="O309" t="s">
        <v>150</v>
      </c>
      <c r="P309" t="s">
        <v>242</v>
      </c>
      <c r="Q309" t="s">
        <v>2136</v>
      </c>
      <c r="R309">
        <f t="shared" si="57"/>
        <v>399</v>
      </c>
      <c r="S309" t="s">
        <v>2137</v>
      </c>
      <c r="T309" s="1">
        <v>37576</v>
      </c>
      <c r="U309" t="s">
        <v>182</v>
      </c>
      <c r="V309" t="s">
        <v>2138</v>
      </c>
      <c r="W309">
        <v>25</v>
      </c>
      <c r="X309">
        <v>3</v>
      </c>
      <c r="Y309">
        <v>0.95434782608695656</v>
      </c>
      <c r="Z309" t="s">
        <v>156</v>
      </c>
      <c r="AA309" t="s">
        <v>157</v>
      </c>
      <c r="AB309" t="s">
        <v>150</v>
      </c>
      <c r="AC309">
        <f t="shared" si="58"/>
        <v>0</v>
      </c>
      <c r="AD309">
        <v>0</v>
      </c>
      <c r="AE309">
        <f t="shared" si="59"/>
        <v>0</v>
      </c>
      <c r="AF309" t="str">
        <f t="shared" si="60"/>
        <v>NA</v>
      </c>
      <c r="AG309">
        <f>_xlfn.XLOOKUP(A309, [1]Sheet1!A:A, [1]Sheet1!I:I, "Nicht gefunden")</f>
        <v>4</v>
      </c>
      <c r="AH309">
        <f>_xlfn.XLOOKUP(A309, [1]Sheet1!A:A, [1]Sheet1!J:J, "Nicht gefunden")</f>
        <v>0.9984990619136962</v>
      </c>
      <c r="AI309">
        <f t="shared" si="61"/>
        <v>0</v>
      </c>
      <c r="AJ309">
        <f t="shared" si="62"/>
        <v>0</v>
      </c>
      <c r="AK309">
        <f t="shared" si="63"/>
        <v>0</v>
      </c>
      <c r="AL309">
        <f t="shared" si="64"/>
        <v>0</v>
      </c>
      <c r="AM309">
        <f t="shared" si="65"/>
        <v>0</v>
      </c>
      <c r="AN309">
        <f t="shared" si="66"/>
        <v>0</v>
      </c>
      <c r="AO309">
        <f t="shared" si="67"/>
        <v>0</v>
      </c>
      <c r="AP309">
        <f t="shared" si="68"/>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row>
    <row r="310" spans="1:148" hidden="1" x14ac:dyDescent="0.3">
      <c r="A310" t="s">
        <v>2139</v>
      </c>
      <c r="B310">
        <v>2003</v>
      </c>
      <c r="C310">
        <v>9</v>
      </c>
      <c r="D310" t="s">
        <v>2140</v>
      </c>
      <c r="E310" t="s">
        <v>2141</v>
      </c>
      <c r="F310" t="s">
        <v>161</v>
      </c>
      <c r="G310" t="s">
        <v>150</v>
      </c>
      <c r="H310" t="s">
        <v>150</v>
      </c>
      <c r="I310" t="s">
        <v>150</v>
      </c>
      <c r="J310" s="4" t="s">
        <v>150</v>
      </c>
      <c r="K310" t="s">
        <v>150</v>
      </c>
      <c r="L310" t="s">
        <v>150</v>
      </c>
      <c r="M310" t="s">
        <v>150</v>
      </c>
      <c r="N310" t="s">
        <v>150</v>
      </c>
      <c r="O310" t="s">
        <v>150</v>
      </c>
      <c r="P310" t="s">
        <v>150</v>
      </c>
      <c r="Q310" t="s">
        <v>2142</v>
      </c>
      <c r="R310">
        <f t="shared" si="57"/>
        <v>330</v>
      </c>
      <c r="S310" t="s">
        <v>2143</v>
      </c>
      <c r="T310" s="1">
        <v>37572</v>
      </c>
      <c r="U310" t="s">
        <v>154</v>
      </c>
      <c r="V310" t="s">
        <v>2144</v>
      </c>
      <c r="W310">
        <v>5</v>
      </c>
      <c r="X310">
        <v>34</v>
      </c>
      <c r="Y310">
        <v>0.898876404494382</v>
      </c>
      <c r="Z310" t="s">
        <v>156</v>
      </c>
      <c r="AA310" t="s">
        <v>157</v>
      </c>
      <c r="AB310" t="s">
        <v>2145</v>
      </c>
      <c r="AC310">
        <f t="shared" si="58"/>
        <v>1</v>
      </c>
      <c r="AD310">
        <v>3</v>
      </c>
      <c r="AE310">
        <f t="shared" si="59"/>
        <v>0.91</v>
      </c>
      <c r="AF310" t="str">
        <f t="shared" si="60"/>
        <v>Light</v>
      </c>
      <c r="AG310">
        <f>_xlfn.XLOOKUP(A310, [1]Sheet1!A:A, [1]Sheet1!I:I, "Nicht gefunden")</f>
        <v>4</v>
      </c>
      <c r="AH310">
        <f>_xlfn.XLOOKUP(A310, [1]Sheet1!A:A, [1]Sheet1!J:J, "Nicht gefunden")</f>
        <v>0.88832951945080085</v>
      </c>
      <c r="AI310">
        <f t="shared" si="61"/>
        <v>0</v>
      </c>
      <c r="AJ310">
        <f t="shared" si="62"/>
        <v>0</v>
      </c>
      <c r="AK310">
        <f t="shared" si="63"/>
        <v>2</v>
      </c>
      <c r="AL310">
        <f t="shared" si="64"/>
        <v>0</v>
      </c>
      <c r="AM310">
        <f t="shared" si="65"/>
        <v>0</v>
      </c>
      <c r="AN310">
        <f t="shared" si="66"/>
        <v>0</v>
      </c>
      <c r="AO310">
        <f t="shared" si="67"/>
        <v>0</v>
      </c>
      <c r="AP310">
        <f t="shared" si="68"/>
        <v>3</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2</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1</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row>
    <row r="311" spans="1:148" x14ac:dyDescent="0.3">
      <c r="A311" t="s">
        <v>2146</v>
      </c>
      <c r="B311">
        <v>2003</v>
      </c>
      <c r="C311">
        <v>10</v>
      </c>
      <c r="D311" t="s">
        <v>2147</v>
      </c>
      <c r="E311" t="s">
        <v>2148</v>
      </c>
      <c r="F311" t="s">
        <v>161</v>
      </c>
      <c r="G311" t="s">
        <v>150</v>
      </c>
      <c r="H311" t="s">
        <v>150</v>
      </c>
      <c r="I311" t="s">
        <v>150</v>
      </c>
      <c r="J311" s="4" t="s">
        <v>150</v>
      </c>
      <c r="K311" t="s">
        <v>150</v>
      </c>
      <c r="L311" t="s">
        <v>150</v>
      </c>
      <c r="M311" t="s">
        <v>150</v>
      </c>
      <c r="N311" t="s">
        <v>150</v>
      </c>
      <c r="O311" t="s">
        <v>150</v>
      </c>
      <c r="P311" t="s">
        <v>150</v>
      </c>
      <c r="Q311" t="s">
        <v>2149</v>
      </c>
      <c r="R311">
        <f t="shared" si="57"/>
        <v>241</v>
      </c>
      <c r="S311" t="s">
        <v>2150</v>
      </c>
      <c r="T311" s="1">
        <v>37684</v>
      </c>
      <c r="U311" t="s">
        <v>164</v>
      </c>
      <c r="V311" t="s">
        <v>2151</v>
      </c>
      <c r="W311">
        <v>32</v>
      </c>
      <c r="X311">
        <v>5</v>
      </c>
      <c r="Y311">
        <v>0.953125</v>
      </c>
      <c r="Z311" t="s">
        <v>156</v>
      </c>
      <c r="AA311" t="s">
        <v>157</v>
      </c>
      <c r="AB311" t="s">
        <v>150</v>
      </c>
      <c r="AC311">
        <f t="shared" si="58"/>
        <v>0</v>
      </c>
      <c r="AD311">
        <v>0</v>
      </c>
      <c r="AE311">
        <f t="shared" si="59"/>
        <v>0</v>
      </c>
      <c r="AF311" t="str">
        <f t="shared" si="60"/>
        <v>NA</v>
      </c>
      <c r="AG311">
        <f>_xlfn.XLOOKUP(A311, [1]Sheet1!A:A, [1]Sheet1!I:I, "Nicht gefunden")</f>
        <v>4</v>
      </c>
      <c r="AH311">
        <f>_xlfn.XLOOKUP(A311, [1]Sheet1!A:A, [1]Sheet1!J:J, "Nicht gefunden")</f>
        <v>0.99811764705882355</v>
      </c>
      <c r="AI311">
        <f t="shared" si="61"/>
        <v>0</v>
      </c>
      <c r="AJ311">
        <f t="shared" si="62"/>
        <v>0</v>
      </c>
      <c r="AK311">
        <f t="shared" si="63"/>
        <v>0</v>
      </c>
      <c r="AL311">
        <f t="shared" si="64"/>
        <v>0</v>
      </c>
      <c r="AM311">
        <f t="shared" si="65"/>
        <v>0</v>
      </c>
      <c r="AN311">
        <f t="shared" si="66"/>
        <v>0</v>
      </c>
      <c r="AO311">
        <f t="shared" si="67"/>
        <v>0</v>
      </c>
      <c r="AP311">
        <f t="shared" si="68"/>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row>
    <row r="312" spans="1:148" hidden="1" x14ac:dyDescent="0.3">
      <c r="A312" t="s">
        <v>2152</v>
      </c>
      <c r="B312">
        <v>2003</v>
      </c>
      <c r="C312">
        <v>11</v>
      </c>
      <c r="D312" t="s">
        <v>2153</v>
      </c>
      <c r="E312" t="s">
        <v>2154</v>
      </c>
      <c r="F312" t="s">
        <v>161</v>
      </c>
      <c r="G312" t="s">
        <v>150</v>
      </c>
      <c r="H312" t="s">
        <v>150</v>
      </c>
      <c r="I312" t="s">
        <v>150</v>
      </c>
      <c r="J312" s="4" t="s">
        <v>150</v>
      </c>
      <c r="K312" t="s">
        <v>150</v>
      </c>
      <c r="L312" t="s">
        <v>150</v>
      </c>
      <c r="M312" t="s">
        <v>150</v>
      </c>
      <c r="N312" t="s">
        <v>150</v>
      </c>
      <c r="O312" t="s">
        <v>150</v>
      </c>
      <c r="P312" t="s">
        <v>150</v>
      </c>
      <c r="Q312" t="s">
        <v>2155</v>
      </c>
      <c r="R312">
        <f t="shared" si="57"/>
        <v>708</v>
      </c>
      <c r="S312" t="s">
        <v>2156</v>
      </c>
      <c r="T312" s="1">
        <v>37537</v>
      </c>
      <c r="U312" t="s">
        <v>360</v>
      </c>
      <c r="V312" t="s">
        <v>2157</v>
      </c>
      <c r="W312">
        <v>35</v>
      </c>
      <c r="X312">
        <v>2</v>
      </c>
      <c r="Y312">
        <v>0.83837056504599217</v>
      </c>
      <c r="Z312" t="s">
        <v>156</v>
      </c>
      <c r="AA312" t="s">
        <v>266</v>
      </c>
      <c r="AB312" t="s">
        <v>2158</v>
      </c>
      <c r="AC312">
        <f t="shared" si="58"/>
        <v>1</v>
      </c>
      <c r="AD312">
        <v>57</v>
      </c>
      <c r="AE312">
        <f t="shared" si="59"/>
        <v>8.0500000000000007</v>
      </c>
      <c r="AF312" t="str">
        <f t="shared" si="60"/>
        <v>Heavy</v>
      </c>
      <c r="AG312">
        <f>_xlfn.XLOOKUP(A312, [1]Sheet1!A:A, [1]Sheet1!I:I, "Nicht gefunden")</f>
        <v>1</v>
      </c>
      <c r="AH312">
        <f>_xlfn.XLOOKUP(A312, [1]Sheet1!A:A, [1]Sheet1!J:J, "Nicht gefunden")</f>
        <v>0.66911928651059094</v>
      </c>
      <c r="AI312">
        <f t="shared" si="61"/>
        <v>14</v>
      </c>
      <c r="AJ312">
        <f t="shared" si="62"/>
        <v>5</v>
      </c>
      <c r="AK312">
        <f t="shared" si="63"/>
        <v>13</v>
      </c>
      <c r="AL312">
        <f t="shared" si="64"/>
        <v>14</v>
      </c>
      <c r="AM312">
        <f t="shared" si="65"/>
        <v>2</v>
      </c>
      <c r="AN312">
        <f t="shared" si="66"/>
        <v>2</v>
      </c>
      <c r="AO312">
        <f t="shared" si="67"/>
        <v>1</v>
      </c>
      <c r="AP312">
        <f t="shared" si="68"/>
        <v>7</v>
      </c>
      <c r="AQ312">
        <v>0</v>
      </c>
      <c r="AR312">
        <v>14</v>
      </c>
      <c r="AS312">
        <v>0</v>
      </c>
      <c r="AT312">
        <v>0</v>
      </c>
      <c r="AU312">
        <v>0</v>
      </c>
      <c r="AV312">
        <v>3</v>
      </c>
      <c r="AW312">
        <v>0</v>
      </c>
      <c r="AX312">
        <v>0</v>
      </c>
      <c r="AY312">
        <v>0</v>
      </c>
      <c r="AZ312">
        <v>0</v>
      </c>
      <c r="BA312">
        <v>0</v>
      </c>
      <c r="BB312">
        <v>3</v>
      </c>
      <c r="BC312">
        <v>2</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1</v>
      </c>
      <c r="BY312">
        <v>0</v>
      </c>
      <c r="BZ312">
        <v>0</v>
      </c>
      <c r="CA312">
        <v>0</v>
      </c>
      <c r="CB312">
        <v>0</v>
      </c>
      <c r="CC312">
        <v>0</v>
      </c>
      <c r="CD312">
        <v>0</v>
      </c>
      <c r="CE312">
        <v>0</v>
      </c>
      <c r="CF312">
        <v>0</v>
      </c>
      <c r="CG312">
        <v>0</v>
      </c>
      <c r="CH312">
        <v>0</v>
      </c>
      <c r="CI312">
        <v>0</v>
      </c>
      <c r="CJ312">
        <v>1</v>
      </c>
      <c r="CK312">
        <v>0</v>
      </c>
      <c r="CL312">
        <v>0</v>
      </c>
      <c r="CM312">
        <v>0</v>
      </c>
      <c r="CN312">
        <v>0</v>
      </c>
      <c r="CO312">
        <v>0</v>
      </c>
      <c r="CP312">
        <v>0</v>
      </c>
      <c r="CQ312">
        <v>0</v>
      </c>
      <c r="CR312">
        <v>0</v>
      </c>
      <c r="CS312">
        <v>12</v>
      </c>
      <c r="CT312">
        <v>0</v>
      </c>
      <c r="CU312">
        <v>2</v>
      </c>
      <c r="CV312">
        <v>0</v>
      </c>
      <c r="CW312">
        <v>0</v>
      </c>
      <c r="CX312">
        <v>0</v>
      </c>
      <c r="CY312">
        <v>0</v>
      </c>
      <c r="CZ312">
        <v>0</v>
      </c>
      <c r="DA312">
        <v>0</v>
      </c>
      <c r="DB312">
        <v>0</v>
      </c>
      <c r="DC312">
        <v>0</v>
      </c>
      <c r="DD312">
        <v>0</v>
      </c>
      <c r="DE312">
        <v>0</v>
      </c>
      <c r="DF312">
        <v>0</v>
      </c>
      <c r="DG312">
        <v>0</v>
      </c>
      <c r="DH312">
        <v>13</v>
      </c>
      <c r="DI312">
        <v>0</v>
      </c>
      <c r="DJ312">
        <v>0</v>
      </c>
      <c r="DK312">
        <v>0</v>
      </c>
      <c r="DL312">
        <v>0</v>
      </c>
      <c r="DM312">
        <v>2</v>
      </c>
      <c r="DN312">
        <v>0</v>
      </c>
      <c r="DO312">
        <v>0</v>
      </c>
      <c r="DP312">
        <v>0</v>
      </c>
      <c r="DQ312">
        <v>0</v>
      </c>
      <c r="DR312">
        <v>0</v>
      </c>
      <c r="DS312">
        <v>0</v>
      </c>
      <c r="DT312">
        <v>0</v>
      </c>
      <c r="DU312">
        <v>0</v>
      </c>
      <c r="DV312">
        <v>0</v>
      </c>
      <c r="DW312">
        <v>0</v>
      </c>
      <c r="DX312">
        <v>2</v>
      </c>
      <c r="DY312">
        <v>0</v>
      </c>
      <c r="DZ312">
        <v>0</v>
      </c>
      <c r="EA312">
        <v>0</v>
      </c>
      <c r="EB312">
        <v>0</v>
      </c>
      <c r="EC312">
        <v>0</v>
      </c>
      <c r="ED312">
        <v>1</v>
      </c>
      <c r="EE312">
        <v>0</v>
      </c>
      <c r="EF312">
        <v>0</v>
      </c>
      <c r="EG312">
        <v>0</v>
      </c>
      <c r="EH312">
        <v>0</v>
      </c>
      <c r="EI312">
        <v>0</v>
      </c>
      <c r="EJ312">
        <v>0</v>
      </c>
      <c r="EK312">
        <v>0</v>
      </c>
      <c r="EL312">
        <v>0</v>
      </c>
      <c r="EM312">
        <v>0</v>
      </c>
      <c r="EN312">
        <v>1</v>
      </c>
      <c r="EO312">
        <v>0</v>
      </c>
      <c r="EP312">
        <v>0</v>
      </c>
      <c r="EQ312">
        <v>0</v>
      </c>
      <c r="ER312">
        <v>0</v>
      </c>
    </row>
    <row r="313" spans="1:148" hidden="1" x14ac:dyDescent="0.3">
      <c r="A313" t="s">
        <v>2159</v>
      </c>
      <c r="B313">
        <v>2003</v>
      </c>
      <c r="C313">
        <v>12</v>
      </c>
      <c r="D313" t="s">
        <v>2160</v>
      </c>
      <c r="E313" t="s">
        <v>2161</v>
      </c>
      <c r="F313" t="s">
        <v>161</v>
      </c>
      <c r="G313" t="s">
        <v>150</v>
      </c>
      <c r="H313" t="s">
        <v>150</v>
      </c>
      <c r="I313" t="s">
        <v>150</v>
      </c>
      <c r="J313" s="4" t="s">
        <v>150</v>
      </c>
      <c r="K313" t="s">
        <v>150</v>
      </c>
      <c r="L313" t="s">
        <v>150</v>
      </c>
      <c r="M313" t="s">
        <v>150</v>
      </c>
      <c r="N313" t="s">
        <v>150</v>
      </c>
      <c r="O313" t="s">
        <v>150</v>
      </c>
      <c r="P313" t="s">
        <v>150</v>
      </c>
      <c r="Q313" t="s">
        <v>2162</v>
      </c>
      <c r="R313">
        <f t="shared" si="57"/>
        <v>804</v>
      </c>
      <c r="S313" t="s">
        <v>2163</v>
      </c>
      <c r="T313" s="1">
        <v>37836</v>
      </c>
      <c r="U313" t="s">
        <v>182</v>
      </c>
      <c r="V313" t="s">
        <v>2164</v>
      </c>
      <c r="W313">
        <v>20</v>
      </c>
      <c r="X313">
        <v>1</v>
      </c>
      <c r="Y313">
        <v>0.91119221411192219</v>
      </c>
      <c r="Z313" t="s">
        <v>156</v>
      </c>
      <c r="AA313" t="s">
        <v>266</v>
      </c>
      <c r="AB313" t="s">
        <v>2165</v>
      </c>
      <c r="AC313">
        <f t="shared" si="58"/>
        <v>1</v>
      </c>
      <c r="AD313">
        <v>2</v>
      </c>
      <c r="AE313">
        <f t="shared" si="59"/>
        <v>0.25</v>
      </c>
      <c r="AF313" t="str">
        <f t="shared" si="60"/>
        <v>Light</v>
      </c>
      <c r="AG313">
        <f>_xlfn.XLOOKUP(A313, [1]Sheet1!A:A, [1]Sheet1!I:I, "Nicht gefunden")</f>
        <v>3</v>
      </c>
      <c r="AH313">
        <f>_xlfn.XLOOKUP(A313, [1]Sheet1!A:A, [1]Sheet1!J:J, "Nicht gefunden")</f>
        <v>0.71235955056179778</v>
      </c>
      <c r="AI313">
        <f t="shared" si="61"/>
        <v>0</v>
      </c>
      <c r="AJ313">
        <f t="shared" si="62"/>
        <v>0</v>
      </c>
      <c r="AK313">
        <f t="shared" si="63"/>
        <v>2</v>
      </c>
      <c r="AL313">
        <f t="shared" si="64"/>
        <v>0</v>
      </c>
      <c r="AM313">
        <f t="shared" si="65"/>
        <v>0</v>
      </c>
      <c r="AN313">
        <f t="shared" si="66"/>
        <v>0</v>
      </c>
      <c r="AO313">
        <f t="shared" si="67"/>
        <v>0</v>
      </c>
      <c r="AP313">
        <f t="shared" si="68"/>
        <v>2</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2</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row>
    <row r="314" spans="1:148" hidden="1" x14ac:dyDescent="0.3">
      <c r="A314" t="s">
        <v>2166</v>
      </c>
      <c r="B314">
        <v>2003</v>
      </c>
      <c r="C314">
        <v>13</v>
      </c>
      <c r="D314" t="s">
        <v>2167</v>
      </c>
      <c r="E314" t="s">
        <v>2168</v>
      </c>
      <c r="F314" t="s">
        <v>161</v>
      </c>
      <c r="G314" t="s">
        <v>150</v>
      </c>
      <c r="H314" t="s">
        <v>150</v>
      </c>
      <c r="I314" t="s">
        <v>150</v>
      </c>
      <c r="J314" s="4" t="s">
        <v>150</v>
      </c>
      <c r="K314" t="s">
        <v>150</v>
      </c>
      <c r="L314" t="s">
        <v>150</v>
      </c>
      <c r="M314" t="s">
        <v>150</v>
      </c>
      <c r="N314" t="s">
        <v>150</v>
      </c>
      <c r="O314" t="s">
        <v>150</v>
      </c>
      <c r="P314" t="s">
        <v>150</v>
      </c>
      <c r="Q314" t="s">
        <v>2169</v>
      </c>
      <c r="R314">
        <f t="shared" si="57"/>
        <v>710</v>
      </c>
      <c r="S314" t="s">
        <v>2170</v>
      </c>
      <c r="T314" s="1">
        <v>37801</v>
      </c>
      <c r="U314" t="s">
        <v>360</v>
      </c>
      <c r="V314" t="s">
        <v>2171</v>
      </c>
      <c r="W314">
        <v>27</v>
      </c>
      <c r="X314">
        <v>1</v>
      </c>
      <c r="Y314">
        <v>0.90093708165997322</v>
      </c>
      <c r="Z314" t="s">
        <v>156</v>
      </c>
      <c r="AA314" t="s">
        <v>157</v>
      </c>
      <c r="AB314" t="s">
        <v>2172</v>
      </c>
      <c r="AC314">
        <f t="shared" si="58"/>
        <v>1</v>
      </c>
      <c r="AD314">
        <v>8</v>
      </c>
      <c r="AE314">
        <f t="shared" si="59"/>
        <v>1.1299999999999999</v>
      </c>
      <c r="AF314" t="str">
        <f t="shared" si="60"/>
        <v>Light</v>
      </c>
      <c r="AG314">
        <f>_xlfn.XLOOKUP(A314, [1]Sheet1!A:A, [1]Sheet1!I:I, "Nicht gefunden")</f>
        <v>2</v>
      </c>
      <c r="AH314">
        <f>_xlfn.XLOOKUP(A314, [1]Sheet1!A:A, [1]Sheet1!J:J, "Nicht gefunden")</f>
        <v>0.49312977099236638</v>
      </c>
      <c r="AI314">
        <f t="shared" si="61"/>
        <v>3</v>
      </c>
      <c r="AJ314">
        <f t="shared" si="62"/>
        <v>0</v>
      </c>
      <c r="AK314">
        <f t="shared" si="63"/>
        <v>2</v>
      </c>
      <c r="AL314">
        <f t="shared" si="64"/>
        <v>2</v>
      </c>
      <c r="AM314">
        <f t="shared" si="65"/>
        <v>0</v>
      </c>
      <c r="AN314">
        <f t="shared" si="66"/>
        <v>0</v>
      </c>
      <c r="AO314">
        <f t="shared" si="67"/>
        <v>0</v>
      </c>
      <c r="AP314">
        <f t="shared" si="68"/>
        <v>3</v>
      </c>
      <c r="AQ314">
        <v>0</v>
      </c>
      <c r="AR314">
        <v>3</v>
      </c>
      <c r="AS314">
        <v>0</v>
      </c>
      <c r="AT314">
        <v>0</v>
      </c>
      <c r="AU314">
        <v>0</v>
      </c>
      <c r="AV314">
        <v>0</v>
      </c>
      <c r="AW314">
        <v>0</v>
      </c>
      <c r="AX314">
        <v>0</v>
      </c>
      <c r="AY314">
        <v>0</v>
      </c>
      <c r="AZ314">
        <v>0</v>
      </c>
      <c r="BA314">
        <v>0</v>
      </c>
      <c r="BB314">
        <v>0</v>
      </c>
      <c r="BC314">
        <v>0</v>
      </c>
      <c r="BD314">
        <v>0</v>
      </c>
      <c r="BE314">
        <v>0</v>
      </c>
      <c r="BF314">
        <v>0</v>
      </c>
      <c r="BG314">
        <v>0</v>
      </c>
      <c r="BH314">
        <v>1</v>
      </c>
      <c r="BI314">
        <v>0</v>
      </c>
      <c r="BJ314">
        <v>0</v>
      </c>
      <c r="BK314">
        <v>0</v>
      </c>
      <c r="BL314">
        <v>0</v>
      </c>
      <c r="BM314">
        <v>0</v>
      </c>
      <c r="BN314">
        <v>0</v>
      </c>
      <c r="BO314">
        <v>0</v>
      </c>
      <c r="BP314">
        <v>0</v>
      </c>
      <c r="BQ314">
        <v>0</v>
      </c>
      <c r="BR314">
        <v>0</v>
      </c>
      <c r="BS314">
        <v>0</v>
      </c>
      <c r="BT314">
        <v>0</v>
      </c>
      <c r="BU314">
        <v>0</v>
      </c>
      <c r="BV314">
        <v>0</v>
      </c>
      <c r="BW314">
        <v>0</v>
      </c>
      <c r="BX314">
        <v>2</v>
      </c>
      <c r="BY314">
        <v>0</v>
      </c>
      <c r="BZ314">
        <v>0</v>
      </c>
      <c r="CA314">
        <v>0</v>
      </c>
      <c r="CB314">
        <v>0</v>
      </c>
      <c r="CC314">
        <v>0</v>
      </c>
      <c r="CD314">
        <v>0</v>
      </c>
      <c r="CE314">
        <v>0</v>
      </c>
      <c r="CF314">
        <v>0</v>
      </c>
      <c r="CG314">
        <v>0</v>
      </c>
      <c r="CH314">
        <v>0</v>
      </c>
      <c r="CI314">
        <v>0</v>
      </c>
      <c r="CJ314">
        <v>2</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row>
    <row r="315" spans="1:148" hidden="1" x14ac:dyDescent="0.3">
      <c r="A315" t="s">
        <v>2173</v>
      </c>
      <c r="B315">
        <v>2003</v>
      </c>
      <c r="C315">
        <v>14</v>
      </c>
      <c r="D315" t="s">
        <v>2174</v>
      </c>
      <c r="E315" t="s">
        <v>2175</v>
      </c>
      <c r="F315" t="s">
        <v>161</v>
      </c>
      <c r="G315" t="s">
        <v>150</v>
      </c>
      <c r="H315" t="s">
        <v>150</v>
      </c>
      <c r="I315" t="s">
        <v>150</v>
      </c>
      <c r="J315" s="4" t="s">
        <v>150</v>
      </c>
      <c r="K315" t="s">
        <v>150</v>
      </c>
      <c r="L315" t="s">
        <v>150</v>
      </c>
      <c r="M315" t="s">
        <v>150</v>
      </c>
      <c r="N315" t="s">
        <v>150</v>
      </c>
      <c r="O315" t="s">
        <v>150</v>
      </c>
      <c r="P315" t="s">
        <v>150</v>
      </c>
      <c r="Q315" t="s">
        <v>2176</v>
      </c>
      <c r="R315">
        <f t="shared" si="57"/>
        <v>570</v>
      </c>
      <c r="S315" t="s">
        <v>2177</v>
      </c>
      <c r="T315" s="1">
        <v>37740</v>
      </c>
      <c r="U315" t="s">
        <v>360</v>
      </c>
      <c r="V315" t="s">
        <v>2178</v>
      </c>
      <c r="W315">
        <v>23</v>
      </c>
      <c r="X315">
        <v>1</v>
      </c>
      <c r="Y315">
        <v>0.91864406779661012</v>
      </c>
      <c r="Z315" t="s">
        <v>156</v>
      </c>
      <c r="AA315" t="s">
        <v>157</v>
      </c>
      <c r="AB315" t="s">
        <v>2179</v>
      </c>
      <c r="AC315">
        <f t="shared" si="58"/>
        <v>1</v>
      </c>
      <c r="AD315">
        <v>1</v>
      </c>
      <c r="AE315">
        <f t="shared" si="59"/>
        <v>0.18</v>
      </c>
      <c r="AF315" t="str">
        <f t="shared" si="60"/>
        <v>Light</v>
      </c>
      <c r="AG315">
        <f>_xlfn.XLOOKUP(A315, [1]Sheet1!A:A, [1]Sheet1!I:I, "Nicht gefunden")</f>
        <v>3</v>
      </c>
      <c r="AH315">
        <f>_xlfn.XLOOKUP(A315, [1]Sheet1!A:A, [1]Sheet1!J:J, "Nicht gefunden")</f>
        <v>0.3787928221859706</v>
      </c>
      <c r="AI315">
        <f t="shared" si="61"/>
        <v>0</v>
      </c>
      <c r="AJ315">
        <f t="shared" si="62"/>
        <v>0</v>
      </c>
      <c r="AK315">
        <f t="shared" si="63"/>
        <v>0</v>
      </c>
      <c r="AL315">
        <f t="shared" si="64"/>
        <v>0</v>
      </c>
      <c r="AM315">
        <f t="shared" si="65"/>
        <v>0</v>
      </c>
      <c r="AN315">
        <f t="shared" si="66"/>
        <v>1</v>
      </c>
      <c r="AO315">
        <f t="shared" si="67"/>
        <v>0</v>
      </c>
      <c r="AP315">
        <f t="shared" si="68"/>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1</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row>
    <row r="316" spans="1:148" x14ac:dyDescent="0.3">
      <c r="A316" t="s">
        <v>2180</v>
      </c>
      <c r="B316">
        <v>2003</v>
      </c>
      <c r="C316">
        <v>15</v>
      </c>
      <c r="D316" t="s">
        <v>2181</v>
      </c>
      <c r="E316" t="s">
        <v>2182</v>
      </c>
      <c r="F316" t="s">
        <v>161</v>
      </c>
      <c r="G316" t="s">
        <v>150</v>
      </c>
      <c r="H316" t="s">
        <v>150</v>
      </c>
      <c r="I316" t="s">
        <v>150</v>
      </c>
      <c r="J316" s="4" t="s">
        <v>150</v>
      </c>
      <c r="K316" t="s">
        <v>150</v>
      </c>
      <c r="L316" t="s">
        <v>150</v>
      </c>
      <c r="M316" t="s">
        <v>150</v>
      </c>
      <c r="N316" t="s">
        <v>150</v>
      </c>
      <c r="O316" t="s">
        <v>150</v>
      </c>
      <c r="P316" t="s">
        <v>150</v>
      </c>
      <c r="Q316" t="s">
        <v>2183</v>
      </c>
      <c r="R316">
        <f t="shared" si="57"/>
        <v>748</v>
      </c>
      <c r="S316" t="s">
        <v>2184</v>
      </c>
      <c r="T316" s="1">
        <v>37604</v>
      </c>
      <c r="U316" t="s">
        <v>182</v>
      </c>
      <c r="V316" t="s">
        <v>2185</v>
      </c>
      <c r="W316">
        <v>20</v>
      </c>
      <c r="X316">
        <v>1</v>
      </c>
      <c r="Y316">
        <v>0.94233128834355828</v>
      </c>
      <c r="Z316" t="s">
        <v>156</v>
      </c>
      <c r="AA316" t="s">
        <v>157</v>
      </c>
      <c r="AB316" t="s">
        <v>150</v>
      </c>
      <c r="AC316">
        <f t="shared" si="58"/>
        <v>0</v>
      </c>
      <c r="AD316">
        <v>0</v>
      </c>
      <c r="AE316">
        <f t="shared" si="59"/>
        <v>0</v>
      </c>
      <c r="AF316" t="str">
        <f t="shared" si="60"/>
        <v>NA</v>
      </c>
      <c r="AG316">
        <f>_xlfn.XLOOKUP(A316, [1]Sheet1!A:A, [1]Sheet1!I:I, "Nicht gefunden")</f>
        <v>4</v>
      </c>
      <c r="AH316">
        <f>_xlfn.XLOOKUP(A316, [1]Sheet1!A:A, [1]Sheet1!J:J, "Nicht gefunden")</f>
        <v>0.4669574700109051</v>
      </c>
      <c r="AI316">
        <f t="shared" si="61"/>
        <v>0</v>
      </c>
      <c r="AJ316">
        <f t="shared" si="62"/>
        <v>0</v>
      </c>
      <c r="AK316">
        <f t="shared" si="63"/>
        <v>0</v>
      </c>
      <c r="AL316">
        <f t="shared" si="64"/>
        <v>0</v>
      </c>
      <c r="AM316">
        <f t="shared" si="65"/>
        <v>0</v>
      </c>
      <c r="AN316">
        <f t="shared" si="66"/>
        <v>0</v>
      </c>
      <c r="AO316">
        <f t="shared" si="67"/>
        <v>0</v>
      </c>
      <c r="AP316">
        <f t="shared" si="68"/>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row>
    <row r="317" spans="1:148" x14ac:dyDescent="0.3">
      <c r="A317" t="s">
        <v>2186</v>
      </c>
      <c r="B317">
        <v>2003</v>
      </c>
      <c r="C317">
        <v>16</v>
      </c>
      <c r="D317" t="s">
        <v>2187</v>
      </c>
      <c r="E317" t="s">
        <v>291</v>
      </c>
      <c r="F317" t="s">
        <v>147</v>
      </c>
      <c r="G317" t="s">
        <v>148</v>
      </c>
      <c r="H317" t="s">
        <v>149</v>
      </c>
      <c r="I317" s="1">
        <v>29573</v>
      </c>
      <c r="J317" s="4">
        <f t="shared" si="56"/>
        <v>22</v>
      </c>
      <c r="K317" t="s">
        <v>150</v>
      </c>
      <c r="L317" t="s">
        <v>150</v>
      </c>
      <c r="M317" t="s">
        <v>150</v>
      </c>
      <c r="N317" t="s">
        <v>150</v>
      </c>
      <c r="O317" t="s">
        <v>150</v>
      </c>
      <c r="P317" t="s">
        <v>292</v>
      </c>
      <c r="Q317" t="s">
        <v>2188</v>
      </c>
      <c r="R317">
        <f t="shared" si="57"/>
        <v>252</v>
      </c>
      <c r="S317" t="s">
        <v>2189</v>
      </c>
      <c r="T317" s="1">
        <v>37576</v>
      </c>
      <c r="U317" t="s">
        <v>207</v>
      </c>
      <c r="V317" t="s">
        <v>2190</v>
      </c>
      <c r="W317">
        <v>21</v>
      </c>
      <c r="X317">
        <v>2</v>
      </c>
      <c r="Y317">
        <v>0.937037037037037</v>
      </c>
      <c r="Z317" t="s">
        <v>156</v>
      </c>
      <c r="AA317" t="s">
        <v>157</v>
      </c>
      <c r="AB317" t="s">
        <v>150</v>
      </c>
      <c r="AC317">
        <f t="shared" si="58"/>
        <v>0</v>
      </c>
      <c r="AD317">
        <v>0</v>
      </c>
      <c r="AE317">
        <f t="shared" si="59"/>
        <v>0</v>
      </c>
      <c r="AF317" t="str">
        <f t="shared" si="60"/>
        <v>NA</v>
      </c>
      <c r="AG317">
        <f>_xlfn.XLOOKUP(A317, [1]Sheet1!A:A, [1]Sheet1!I:I, "Nicht gefunden")</f>
        <v>4</v>
      </c>
      <c r="AH317">
        <f>_xlfn.XLOOKUP(A317, [1]Sheet1!A:A, [1]Sheet1!J:J, "Nicht gefunden")</f>
        <v>0.82578796561604584</v>
      </c>
      <c r="AI317">
        <f t="shared" si="61"/>
        <v>0</v>
      </c>
      <c r="AJ317">
        <f t="shared" si="62"/>
        <v>0</v>
      </c>
      <c r="AK317">
        <f t="shared" si="63"/>
        <v>0</v>
      </c>
      <c r="AL317">
        <f t="shared" si="64"/>
        <v>0</v>
      </c>
      <c r="AM317">
        <f t="shared" si="65"/>
        <v>0</v>
      </c>
      <c r="AN317">
        <f t="shared" si="66"/>
        <v>0</v>
      </c>
      <c r="AO317">
        <f t="shared" si="67"/>
        <v>0</v>
      </c>
      <c r="AP317">
        <f t="shared" si="68"/>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row>
    <row r="318" spans="1:148" hidden="1" x14ac:dyDescent="0.3">
      <c r="A318" t="s">
        <v>2191</v>
      </c>
      <c r="B318">
        <v>2003</v>
      </c>
      <c r="C318">
        <v>17</v>
      </c>
      <c r="D318" t="s">
        <v>2192</v>
      </c>
      <c r="E318" t="s">
        <v>2193</v>
      </c>
      <c r="F318" t="s">
        <v>161</v>
      </c>
      <c r="G318" t="s">
        <v>150</v>
      </c>
      <c r="H318" t="s">
        <v>150</v>
      </c>
      <c r="I318" t="s">
        <v>150</v>
      </c>
      <c r="J318" s="4" t="s">
        <v>150</v>
      </c>
      <c r="K318" t="s">
        <v>150</v>
      </c>
      <c r="L318" t="s">
        <v>150</v>
      </c>
      <c r="M318" t="s">
        <v>150</v>
      </c>
      <c r="N318" t="s">
        <v>150</v>
      </c>
      <c r="O318" t="s">
        <v>150</v>
      </c>
      <c r="P318" t="s">
        <v>150</v>
      </c>
      <c r="Q318" t="s">
        <v>2194</v>
      </c>
      <c r="R318">
        <f t="shared" si="57"/>
        <v>912</v>
      </c>
      <c r="S318" t="s">
        <v>2195</v>
      </c>
      <c r="T318" s="1">
        <v>37697</v>
      </c>
      <c r="U318" t="s">
        <v>182</v>
      </c>
      <c r="V318" t="s">
        <v>2196</v>
      </c>
      <c r="W318">
        <v>24</v>
      </c>
      <c r="X318">
        <v>3</v>
      </c>
      <c r="Y318">
        <v>0.85922836287799786</v>
      </c>
      <c r="Z318" t="s">
        <v>156</v>
      </c>
      <c r="AA318" t="s">
        <v>157</v>
      </c>
      <c r="AB318" t="s">
        <v>2197</v>
      </c>
      <c r="AC318">
        <f t="shared" si="58"/>
        <v>1</v>
      </c>
      <c r="AD318">
        <v>15</v>
      </c>
      <c r="AE318">
        <f t="shared" si="59"/>
        <v>1.64</v>
      </c>
      <c r="AF318" t="str">
        <f t="shared" si="60"/>
        <v>Light</v>
      </c>
      <c r="AG318">
        <f>_xlfn.XLOOKUP(A318, [1]Sheet1!A:A, [1]Sheet1!I:I, "Nicht gefunden")</f>
        <v>3</v>
      </c>
      <c r="AH318">
        <f>_xlfn.XLOOKUP(A318, [1]Sheet1!A:A, [1]Sheet1!J:J, "Nicht gefunden")</f>
        <v>0.380466724286949</v>
      </c>
      <c r="AI318">
        <f t="shared" si="61"/>
        <v>0</v>
      </c>
      <c r="AJ318">
        <f t="shared" si="62"/>
        <v>0</v>
      </c>
      <c r="AK318">
        <f t="shared" si="63"/>
        <v>0</v>
      </c>
      <c r="AL318">
        <f t="shared" si="64"/>
        <v>9</v>
      </c>
      <c r="AM318">
        <f t="shared" si="65"/>
        <v>0</v>
      </c>
      <c r="AN318">
        <f t="shared" si="66"/>
        <v>3</v>
      </c>
      <c r="AO318">
        <f t="shared" si="67"/>
        <v>3</v>
      </c>
      <c r="AP318">
        <f t="shared" si="6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1</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5</v>
      </c>
      <c r="CK318">
        <v>0</v>
      </c>
      <c r="CL318">
        <v>0</v>
      </c>
      <c r="CM318">
        <v>0</v>
      </c>
      <c r="CN318">
        <v>0</v>
      </c>
      <c r="CO318">
        <v>0</v>
      </c>
      <c r="CP318">
        <v>2</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2</v>
      </c>
      <c r="DJ318">
        <v>0</v>
      </c>
      <c r="DK318">
        <v>0</v>
      </c>
      <c r="DL318">
        <v>0</v>
      </c>
      <c r="DM318">
        <v>0</v>
      </c>
      <c r="DN318">
        <v>3</v>
      </c>
      <c r="DO318">
        <v>0</v>
      </c>
      <c r="DP318">
        <v>0</v>
      </c>
      <c r="DQ318">
        <v>0</v>
      </c>
      <c r="DR318">
        <v>0</v>
      </c>
      <c r="DS318">
        <v>0</v>
      </c>
      <c r="DT318">
        <v>0</v>
      </c>
      <c r="DU318">
        <v>0</v>
      </c>
      <c r="DV318">
        <v>0</v>
      </c>
      <c r="DW318">
        <v>0</v>
      </c>
      <c r="DX318">
        <v>0</v>
      </c>
      <c r="DY318">
        <v>0</v>
      </c>
      <c r="DZ318">
        <v>0</v>
      </c>
      <c r="EA318">
        <v>0</v>
      </c>
      <c r="EB318">
        <v>0</v>
      </c>
      <c r="EC318">
        <v>0</v>
      </c>
      <c r="ED318">
        <v>2</v>
      </c>
      <c r="EE318">
        <v>0</v>
      </c>
      <c r="EF318">
        <v>0</v>
      </c>
      <c r="EG318">
        <v>0</v>
      </c>
      <c r="EH318">
        <v>0</v>
      </c>
      <c r="EI318">
        <v>0</v>
      </c>
      <c r="EJ318">
        <v>0</v>
      </c>
      <c r="EK318">
        <v>0</v>
      </c>
      <c r="EL318">
        <v>0</v>
      </c>
      <c r="EM318">
        <v>0</v>
      </c>
      <c r="EN318">
        <v>0</v>
      </c>
      <c r="EO318">
        <v>0</v>
      </c>
      <c r="EP318">
        <v>0</v>
      </c>
      <c r="EQ318">
        <v>0</v>
      </c>
      <c r="ER318">
        <v>0</v>
      </c>
    </row>
    <row r="319" spans="1:148" hidden="1" x14ac:dyDescent="0.3">
      <c r="A319" t="s">
        <v>2198</v>
      </c>
      <c r="B319">
        <v>2003</v>
      </c>
      <c r="C319">
        <v>18</v>
      </c>
      <c r="D319" t="s">
        <v>2199</v>
      </c>
      <c r="E319" t="s">
        <v>1556</v>
      </c>
      <c r="F319" t="s">
        <v>147</v>
      </c>
      <c r="G319" t="s">
        <v>148</v>
      </c>
      <c r="H319" t="s">
        <v>349</v>
      </c>
      <c r="I319" s="1">
        <v>30952</v>
      </c>
      <c r="J319" s="4">
        <f t="shared" si="56"/>
        <v>18</v>
      </c>
      <c r="K319" t="s">
        <v>150</v>
      </c>
      <c r="L319" t="s">
        <v>150</v>
      </c>
      <c r="M319" t="s">
        <v>150</v>
      </c>
      <c r="N319" t="s">
        <v>150</v>
      </c>
      <c r="O319" t="s">
        <v>150</v>
      </c>
      <c r="P319" t="s">
        <v>1557</v>
      </c>
      <c r="Q319" t="s">
        <v>2200</v>
      </c>
      <c r="R319">
        <f t="shared" si="57"/>
        <v>203</v>
      </c>
      <c r="S319" t="s">
        <v>2201</v>
      </c>
      <c r="T319" s="1">
        <v>37411</v>
      </c>
      <c r="U319" t="s">
        <v>207</v>
      </c>
      <c r="V319" t="s">
        <v>2202</v>
      </c>
      <c r="W319">
        <v>23</v>
      </c>
      <c r="X319">
        <v>4</v>
      </c>
      <c r="Y319">
        <v>0.95338983050847459</v>
      </c>
      <c r="Z319" t="s">
        <v>156</v>
      </c>
      <c r="AA319" t="s">
        <v>157</v>
      </c>
      <c r="AB319" t="s">
        <v>166</v>
      </c>
      <c r="AC319">
        <f t="shared" si="58"/>
        <v>1</v>
      </c>
      <c r="AD319">
        <v>1</v>
      </c>
      <c r="AE319">
        <f t="shared" si="59"/>
        <v>0.49</v>
      </c>
      <c r="AF319" t="str">
        <f t="shared" si="60"/>
        <v>Light</v>
      </c>
      <c r="AG319">
        <f>_xlfn.XLOOKUP(A319, [1]Sheet1!A:A, [1]Sheet1!I:I, "Nicht gefunden")</f>
        <v>4</v>
      </c>
      <c r="AH319">
        <f>_xlfn.XLOOKUP(A319, [1]Sheet1!A:A, [1]Sheet1!J:J, "Nicht gefunden")</f>
        <v>0.75196506550218334</v>
      </c>
      <c r="AI319">
        <f t="shared" si="61"/>
        <v>0</v>
      </c>
      <c r="AJ319">
        <f t="shared" si="62"/>
        <v>0</v>
      </c>
      <c r="AK319">
        <f t="shared" si="63"/>
        <v>1</v>
      </c>
      <c r="AL319">
        <f t="shared" si="64"/>
        <v>0</v>
      </c>
      <c r="AM319">
        <f t="shared" si="65"/>
        <v>0</v>
      </c>
      <c r="AN319">
        <f t="shared" si="66"/>
        <v>0</v>
      </c>
      <c r="AO319">
        <f t="shared" si="67"/>
        <v>0</v>
      </c>
      <c r="AP319">
        <f t="shared" si="68"/>
        <v>1</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1</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row>
    <row r="320" spans="1:148" x14ac:dyDescent="0.3">
      <c r="A320" t="s">
        <v>2203</v>
      </c>
      <c r="B320">
        <v>2003</v>
      </c>
      <c r="C320">
        <v>19</v>
      </c>
      <c r="D320" t="s">
        <v>2204</v>
      </c>
      <c r="E320" t="s">
        <v>2205</v>
      </c>
      <c r="F320" t="s">
        <v>161</v>
      </c>
      <c r="G320" t="s">
        <v>150</v>
      </c>
      <c r="H320" t="s">
        <v>150</v>
      </c>
      <c r="I320" t="s">
        <v>150</v>
      </c>
      <c r="J320" s="4" t="s">
        <v>150</v>
      </c>
      <c r="K320" t="s">
        <v>150</v>
      </c>
      <c r="L320" t="s">
        <v>150</v>
      </c>
      <c r="M320" t="s">
        <v>150</v>
      </c>
      <c r="N320" t="s">
        <v>150</v>
      </c>
      <c r="O320" t="s">
        <v>150</v>
      </c>
      <c r="P320" t="s">
        <v>150</v>
      </c>
      <c r="Q320" t="s">
        <v>2206</v>
      </c>
      <c r="R320">
        <f t="shared" si="57"/>
        <v>350</v>
      </c>
      <c r="S320" t="s">
        <v>2207</v>
      </c>
      <c r="T320" s="1">
        <v>37495</v>
      </c>
      <c r="U320" t="s">
        <v>164</v>
      </c>
      <c r="V320" t="s">
        <v>2208</v>
      </c>
      <c r="W320">
        <v>35</v>
      </c>
      <c r="X320">
        <v>9</v>
      </c>
      <c r="Y320">
        <v>0.90810810810810816</v>
      </c>
      <c r="Z320" t="s">
        <v>156</v>
      </c>
      <c r="AA320" t="s">
        <v>157</v>
      </c>
      <c r="AB320" t="s">
        <v>150</v>
      </c>
      <c r="AC320">
        <f t="shared" si="58"/>
        <v>0</v>
      </c>
      <c r="AD320">
        <v>0</v>
      </c>
      <c r="AE320">
        <f t="shared" si="59"/>
        <v>0</v>
      </c>
      <c r="AF320" t="str">
        <f t="shared" si="60"/>
        <v>NA</v>
      </c>
      <c r="AG320">
        <f>_xlfn.XLOOKUP(A320, [1]Sheet1!A:A, [1]Sheet1!I:I, "Nicht gefunden")</f>
        <v>4</v>
      </c>
      <c r="AH320">
        <f>_xlfn.XLOOKUP(A320, [1]Sheet1!A:A, [1]Sheet1!J:J, "Nicht gefunden")</f>
        <v>0.42704761904761901</v>
      </c>
      <c r="AI320">
        <f t="shared" si="61"/>
        <v>0</v>
      </c>
      <c r="AJ320">
        <f t="shared" si="62"/>
        <v>0</v>
      </c>
      <c r="AK320">
        <f t="shared" si="63"/>
        <v>0</v>
      </c>
      <c r="AL320">
        <f t="shared" si="64"/>
        <v>0</v>
      </c>
      <c r="AM320">
        <f t="shared" si="65"/>
        <v>0</v>
      </c>
      <c r="AN320">
        <f t="shared" si="66"/>
        <v>0</v>
      </c>
      <c r="AO320">
        <f t="shared" si="67"/>
        <v>0</v>
      </c>
      <c r="AP320">
        <f t="shared" si="68"/>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row>
    <row r="321" spans="1:148" hidden="1" x14ac:dyDescent="0.3">
      <c r="A321" t="s">
        <v>2209</v>
      </c>
      <c r="B321">
        <v>2003</v>
      </c>
      <c r="C321">
        <v>20</v>
      </c>
      <c r="D321" t="s">
        <v>2210</v>
      </c>
      <c r="E321" t="s">
        <v>2211</v>
      </c>
      <c r="F321" t="s">
        <v>161</v>
      </c>
      <c r="G321" t="s">
        <v>150</v>
      </c>
      <c r="H321" t="s">
        <v>150</v>
      </c>
      <c r="I321" t="s">
        <v>150</v>
      </c>
      <c r="J321" s="4" t="s">
        <v>150</v>
      </c>
      <c r="K321" t="s">
        <v>150</v>
      </c>
      <c r="L321" t="s">
        <v>150</v>
      </c>
      <c r="M321" t="s">
        <v>150</v>
      </c>
      <c r="N321" t="s">
        <v>150</v>
      </c>
      <c r="O321" t="s">
        <v>150</v>
      </c>
      <c r="P321" t="s">
        <v>150</v>
      </c>
      <c r="Q321" t="s">
        <v>2212</v>
      </c>
      <c r="R321">
        <f t="shared" si="57"/>
        <v>1328</v>
      </c>
      <c r="S321" t="s">
        <v>2213</v>
      </c>
      <c r="T321" s="1">
        <v>37684</v>
      </c>
      <c r="U321" t="s">
        <v>360</v>
      </c>
      <c r="V321" t="s">
        <v>2214</v>
      </c>
      <c r="W321">
        <v>24</v>
      </c>
      <c r="X321">
        <v>2</v>
      </c>
      <c r="Y321">
        <v>0.82203389830508478</v>
      </c>
      <c r="Z321" t="s">
        <v>156</v>
      </c>
      <c r="AA321" t="s">
        <v>157</v>
      </c>
      <c r="AB321" t="s">
        <v>2215</v>
      </c>
      <c r="AC321">
        <f t="shared" si="58"/>
        <v>1</v>
      </c>
      <c r="AD321">
        <v>26</v>
      </c>
      <c r="AE321">
        <f t="shared" si="59"/>
        <v>1.96</v>
      </c>
      <c r="AF321" t="str">
        <f t="shared" si="60"/>
        <v>Light</v>
      </c>
      <c r="AG321">
        <f>_xlfn.XLOOKUP(A321, [1]Sheet1!A:A, [1]Sheet1!I:I, "Nicht gefunden")</f>
        <v>2</v>
      </c>
      <c r="AH321">
        <f>_xlfn.XLOOKUP(A321, [1]Sheet1!A:A, [1]Sheet1!J:J, "Nicht gefunden")</f>
        <v>0.4937636284343655</v>
      </c>
      <c r="AI321">
        <f t="shared" si="61"/>
        <v>1</v>
      </c>
      <c r="AJ321">
        <f t="shared" si="62"/>
        <v>1</v>
      </c>
      <c r="AK321">
        <f t="shared" si="63"/>
        <v>0</v>
      </c>
      <c r="AL321">
        <f t="shared" si="64"/>
        <v>3</v>
      </c>
      <c r="AM321">
        <f t="shared" si="65"/>
        <v>1</v>
      </c>
      <c r="AN321">
        <f t="shared" si="66"/>
        <v>8</v>
      </c>
      <c r="AO321">
        <f t="shared" si="67"/>
        <v>9</v>
      </c>
      <c r="AP321">
        <f t="shared" si="68"/>
        <v>3</v>
      </c>
      <c r="AQ321">
        <v>0</v>
      </c>
      <c r="AR321">
        <v>1</v>
      </c>
      <c r="AS321">
        <v>0</v>
      </c>
      <c r="AT321">
        <v>0</v>
      </c>
      <c r="AU321">
        <v>0</v>
      </c>
      <c r="AV321">
        <v>0</v>
      </c>
      <c r="AW321">
        <v>0</v>
      </c>
      <c r="AX321">
        <v>0</v>
      </c>
      <c r="AY321">
        <v>0</v>
      </c>
      <c r="AZ321">
        <v>0</v>
      </c>
      <c r="BA321">
        <v>0</v>
      </c>
      <c r="BB321">
        <v>1</v>
      </c>
      <c r="BC321">
        <v>0</v>
      </c>
      <c r="BD321">
        <v>0</v>
      </c>
      <c r="BE321">
        <v>0</v>
      </c>
      <c r="BF321">
        <v>0</v>
      </c>
      <c r="BG321">
        <v>0</v>
      </c>
      <c r="BH321">
        <v>0</v>
      </c>
      <c r="BI321">
        <v>0</v>
      </c>
      <c r="BJ321">
        <v>0</v>
      </c>
      <c r="BK321">
        <v>0</v>
      </c>
      <c r="BL321">
        <v>0</v>
      </c>
      <c r="BM321">
        <v>0</v>
      </c>
      <c r="BN321">
        <v>3</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1</v>
      </c>
      <c r="CK321">
        <v>0</v>
      </c>
      <c r="CL321">
        <v>0</v>
      </c>
      <c r="CM321">
        <v>0</v>
      </c>
      <c r="CN321">
        <v>0</v>
      </c>
      <c r="CO321">
        <v>1</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1</v>
      </c>
      <c r="DI321">
        <v>0</v>
      </c>
      <c r="DJ321">
        <v>0</v>
      </c>
      <c r="DK321">
        <v>0</v>
      </c>
      <c r="DL321">
        <v>0</v>
      </c>
      <c r="DM321">
        <v>5</v>
      </c>
      <c r="DN321">
        <v>3</v>
      </c>
      <c r="DO321">
        <v>0</v>
      </c>
      <c r="DP321">
        <v>0</v>
      </c>
      <c r="DQ321">
        <v>0</v>
      </c>
      <c r="DR321">
        <v>0</v>
      </c>
      <c r="DS321">
        <v>0</v>
      </c>
      <c r="DT321">
        <v>0</v>
      </c>
      <c r="DU321">
        <v>0</v>
      </c>
      <c r="DV321">
        <v>0</v>
      </c>
      <c r="DW321">
        <v>0</v>
      </c>
      <c r="DX321">
        <v>0</v>
      </c>
      <c r="DY321">
        <v>0</v>
      </c>
      <c r="DZ321">
        <v>0</v>
      </c>
      <c r="EA321">
        <v>0</v>
      </c>
      <c r="EB321">
        <v>0</v>
      </c>
      <c r="EC321">
        <v>0</v>
      </c>
      <c r="ED321">
        <v>9</v>
      </c>
      <c r="EE321">
        <v>0</v>
      </c>
      <c r="EF321">
        <v>0</v>
      </c>
      <c r="EG321">
        <v>0</v>
      </c>
      <c r="EH321">
        <v>0</v>
      </c>
      <c r="EI321">
        <v>0</v>
      </c>
      <c r="EJ321">
        <v>0</v>
      </c>
      <c r="EK321">
        <v>0</v>
      </c>
      <c r="EL321">
        <v>0</v>
      </c>
      <c r="EM321">
        <v>0</v>
      </c>
      <c r="EN321">
        <v>0</v>
      </c>
      <c r="EO321">
        <v>0</v>
      </c>
      <c r="EP321">
        <v>0</v>
      </c>
      <c r="EQ321">
        <v>1</v>
      </c>
      <c r="ER321">
        <v>0</v>
      </c>
    </row>
    <row r="322" spans="1:148" hidden="1" x14ac:dyDescent="0.3">
      <c r="A322" t="s">
        <v>2216</v>
      </c>
      <c r="B322">
        <v>2003</v>
      </c>
      <c r="C322">
        <v>21</v>
      </c>
      <c r="D322" t="s">
        <v>2217</v>
      </c>
      <c r="E322" t="s">
        <v>2093</v>
      </c>
      <c r="F322" t="s">
        <v>147</v>
      </c>
      <c r="G322" t="s">
        <v>177</v>
      </c>
      <c r="H322" t="s">
        <v>149</v>
      </c>
      <c r="I322" s="1">
        <v>27581</v>
      </c>
      <c r="J322" s="4">
        <f t="shared" si="56"/>
        <v>28</v>
      </c>
      <c r="K322" t="s">
        <v>150</v>
      </c>
      <c r="L322" t="s">
        <v>150</v>
      </c>
      <c r="M322" t="s">
        <v>150</v>
      </c>
      <c r="N322" t="s">
        <v>150</v>
      </c>
      <c r="O322" t="s">
        <v>150</v>
      </c>
      <c r="P322" t="s">
        <v>2094</v>
      </c>
      <c r="Q322" t="s">
        <v>2218</v>
      </c>
      <c r="R322">
        <f t="shared" si="57"/>
        <v>690</v>
      </c>
      <c r="S322" t="s">
        <v>2219</v>
      </c>
      <c r="T322" s="1">
        <v>37845</v>
      </c>
      <c r="U322" t="s">
        <v>360</v>
      </c>
      <c r="V322" t="s">
        <v>2220</v>
      </c>
      <c r="W322">
        <v>25</v>
      </c>
      <c r="X322">
        <v>3</v>
      </c>
      <c r="Y322">
        <v>0.88537549407114624</v>
      </c>
      <c r="Z322" t="s">
        <v>156</v>
      </c>
      <c r="AA322" t="s">
        <v>157</v>
      </c>
      <c r="AB322" t="s">
        <v>2221</v>
      </c>
      <c r="AC322">
        <f t="shared" si="58"/>
        <v>1</v>
      </c>
      <c r="AD322">
        <v>36</v>
      </c>
      <c r="AE322">
        <f t="shared" si="59"/>
        <v>5.22</v>
      </c>
      <c r="AF322" t="str">
        <f t="shared" si="60"/>
        <v>Heavy</v>
      </c>
      <c r="AG322">
        <f>_xlfn.XLOOKUP(A322, [1]Sheet1!A:A, [1]Sheet1!I:I, "Nicht gefunden")</f>
        <v>2</v>
      </c>
      <c r="AH322">
        <f>_xlfn.XLOOKUP(A322, [1]Sheet1!A:A, [1]Sheet1!J:J, "Nicht gefunden")</f>
        <v>0.9351925630810094</v>
      </c>
      <c r="AI322">
        <f t="shared" si="61"/>
        <v>2</v>
      </c>
      <c r="AJ322">
        <f t="shared" si="62"/>
        <v>13</v>
      </c>
      <c r="AK322">
        <f t="shared" si="63"/>
        <v>0</v>
      </c>
      <c r="AL322">
        <f t="shared" si="64"/>
        <v>7</v>
      </c>
      <c r="AM322">
        <f t="shared" si="65"/>
        <v>5</v>
      </c>
      <c r="AN322">
        <f t="shared" si="66"/>
        <v>6</v>
      </c>
      <c r="AO322">
        <f t="shared" si="67"/>
        <v>2</v>
      </c>
      <c r="AP322">
        <f t="shared" si="68"/>
        <v>1</v>
      </c>
      <c r="AQ322">
        <v>0</v>
      </c>
      <c r="AR322">
        <v>2</v>
      </c>
      <c r="AS322">
        <v>0</v>
      </c>
      <c r="AT322">
        <v>0</v>
      </c>
      <c r="AU322">
        <v>0</v>
      </c>
      <c r="AV322">
        <v>0</v>
      </c>
      <c r="AW322">
        <v>0</v>
      </c>
      <c r="AX322">
        <v>0</v>
      </c>
      <c r="AY322">
        <v>0</v>
      </c>
      <c r="AZ322">
        <v>0</v>
      </c>
      <c r="BA322">
        <v>0</v>
      </c>
      <c r="BB322">
        <v>12</v>
      </c>
      <c r="BC322">
        <v>1</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1</v>
      </c>
      <c r="BZ322">
        <v>0</v>
      </c>
      <c r="CA322">
        <v>0</v>
      </c>
      <c r="CB322">
        <v>0</v>
      </c>
      <c r="CC322">
        <v>0</v>
      </c>
      <c r="CD322">
        <v>0</v>
      </c>
      <c r="CE322">
        <v>0</v>
      </c>
      <c r="CF322">
        <v>0</v>
      </c>
      <c r="CG322">
        <v>0</v>
      </c>
      <c r="CH322">
        <v>0</v>
      </c>
      <c r="CI322">
        <v>0</v>
      </c>
      <c r="CJ322">
        <v>0</v>
      </c>
      <c r="CK322">
        <v>0</v>
      </c>
      <c r="CL322">
        <v>0</v>
      </c>
      <c r="CM322">
        <v>0</v>
      </c>
      <c r="CN322">
        <v>0</v>
      </c>
      <c r="CO322">
        <v>3</v>
      </c>
      <c r="CP322">
        <v>0</v>
      </c>
      <c r="CQ322">
        <v>0</v>
      </c>
      <c r="CR322">
        <v>0</v>
      </c>
      <c r="CS322">
        <v>0</v>
      </c>
      <c r="CT322">
        <v>0</v>
      </c>
      <c r="CU322">
        <v>4</v>
      </c>
      <c r="CV322">
        <v>0</v>
      </c>
      <c r="CW322">
        <v>1</v>
      </c>
      <c r="CX322">
        <v>0</v>
      </c>
      <c r="CY322">
        <v>0</v>
      </c>
      <c r="CZ322">
        <v>0</v>
      </c>
      <c r="DA322">
        <v>0</v>
      </c>
      <c r="DB322">
        <v>0</v>
      </c>
      <c r="DC322">
        <v>0</v>
      </c>
      <c r="DD322">
        <v>0</v>
      </c>
      <c r="DE322">
        <v>0</v>
      </c>
      <c r="DF322">
        <v>0</v>
      </c>
      <c r="DG322">
        <v>0</v>
      </c>
      <c r="DH322">
        <v>0</v>
      </c>
      <c r="DI322">
        <v>0</v>
      </c>
      <c r="DJ322">
        <v>4</v>
      </c>
      <c r="DK322">
        <v>0</v>
      </c>
      <c r="DL322">
        <v>0</v>
      </c>
      <c r="DM322">
        <v>5</v>
      </c>
      <c r="DN322">
        <v>1</v>
      </c>
      <c r="DO322">
        <v>0</v>
      </c>
      <c r="DP322">
        <v>0</v>
      </c>
      <c r="DQ322">
        <v>0</v>
      </c>
      <c r="DR322">
        <v>0</v>
      </c>
      <c r="DS322">
        <v>0</v>
      </c>
      <c r="DT322">
        <v>0</v>
      </c>
      <c r="DU322">
        <v>0</v>
      </c>
      <c r="DV322">
        <v>0</v>
      </c>
      <c r="DW322">
        <v>0</v>
      </c>
      <c r="DX322">
        <v>0</v>
      </c>
      <c r="DY322">
        <v>0</v>
      </c>
      <c r="DZ322">
        <v>0</v>
      </c>
      <c r="EA322">
        <v>0</v>
      </c>
      <c r="EB322">
        <v>0</v>
      </c>
      <c r="EC322">
        <v>0</v>
      </c>
      <c r="ED322">
        <v>2</v>
      </c>
      <c r="EE322">
        <v>0</v>
      </c>
      <c r="EF322">
        <v>0</v>
      </c>
      <c r="EG322">
        <v>0</v>
      </c>
      <c r="EH322">
        <v>0</v>
      </c>
      <c r="EI322">
        <v>0</v>
      </c>
      <c r="EJ322">
        <v>0</v>
      </c>
      <c r="EK322">
        <v>0</v>
      </c>
      <c r="EL322">
        <v>0</v>
      </c>
      <c r="EM322">
        <v>0</v>
      </c>
      <c r="EN322">
        <v>0</v>
      </c>
      <c r="EO322">
        <v>0</v>
      </c>
      <c r="EP322">
        <v>0</v>
      </c>
      <c r="EQ322">
        <v>0</v>
      </c>
      <c r="ER322">
        <v>0</v>
      </c>
    </row>
    <row r="323" spans="1:148" hidden="1" x14ac:dyDescent="0.3">
      <c r="A323" t="s">
        <v>2222</v>
      </c>
      <c r="B323">
        <v>2003</v>
      </c>
      <c r="C323">
        <v>22</v>
      </c>
      <c r="D323" t="s">
        <v>2223</v>
      </c>
      <c r="E323" t="s">
        <v>2224</v>
      </c>
      <c r="F323" t="s">
        <v>161</v>
      </c>
      <c r="G323" t="s">
        <v>150</v>
      </c>
      <c r="H323" t="s">
        <v>150</v>
      </c>
      <c r="I323" t="s">
        <v>150</v>
      </c>
      <c r="J323" s="4" t="s">
        <v>150</v>
      </c>
      <c r="K323" t="s">
        <v>150</v>
      </c>
      <c r="L323" t="s">
        <v>150</v>
      </c>
      <c r="M323" t="s">
        <v>150</v>
      </c>
      <c r="N323" t="s">
        <v>150</v>
      </c>
      <c r="O323" t="s">
        <v>150</v>
      </c>
      <c r="P323" t="s">
        <v>150</v>
      </c>
      <c r="Q323" t="s">
        <v>2225</v>
      </c>
      <c r="R323">
        <f t="shared" ref="R323:R386" si="70">IF(TRIM(Q323)="", 0, LEN(TRIM(Q323)) - LEN(SUBSTITUTE(TRIM(Q323), " ", "")) + 1)</f>
        <v>695</v>
      </c>
      <c r="S323" t="s">
        <v>2226</v>
      </c>
      <c r="T323" s="1">
        <v>37552</v>
      </c>
      <c r="U323" t="s">
        <v>182</v>
      </c>
      <c r="V323" t="s">
        <v>2227</v>
      </c>
      <c r="W323">
        <v>17</v>
      </c>
      <c r="X323">
        <v>1</v>
      </c>
      <c r="Y323">
        <v>0.9621109607577808</v>
      </c>
      <c r="Z323" t="s">
        <v>156</v>
      </c>
      <c r="AA323" t="s">
        <v>157</v>
      </c>
      <c r="AB323" t="s">
        <v>602</v>
      </c>
      <c r="AC323">
        <f t="shared" ref="AC323:AC386" si="71">IF(AB323="NA", 0, 1)</f>
        <v>1</v>
      </c>
      <c r="AD323">
        <v>2</v>
      </c>
      <c r="AE323">
        <f t="shared" ref="AE323:AE386" si="72">IFERROR(ROUND((AD323/R323)*100, 2), "")</f>
        <v>0.28999999999999998</v>
      </c>
      <c r="AF323" t="str">
        <f t="shared" ref="AF323:AF386" si="73">IF(AE323&gt;=5, "Heavy", IF(AE323&gt;=2, "Moderate", IF(AE323&gt;0, "Light", "NA")))</f>
        <v>Light</v>
      </c>
      <c r="AG323">
        <f>_xlfn.XLOOKUP(A323, [1]Sheet1!A:A, [1]Sheet1!I:I, "Nicht gefunden")</f>
        <v>3</v>
      </c>
      <c r="AH323">
        <f>_xlfn.XLOOKUP(A323, [1]Sheet1!A:A, [1]Sheet1!J:J, "Nicht gefunden")</f>
        <v>0.80621650589496252</v>
      </c>
      <c r="AI323">
        <f t="shared" ref="AI323:AI386" si="74">SUM(AR323,AS323,AT323,AU323)</f>
        <v>1</v>
      </c>
      <c r="AJ323">
        <f t="shared" ref="AJ323:AJ386" si="75">SUM(AZ323,BB323,BC323,BD323)</f>
        <v>0</v>
      </c>
      <c r="AK323">
        <f t="shared" ref="AK323:AK386" si="76">SUM(BW323,BX323,CR323,CS323)</f>
        <v>1</v>
      </c>
      <c r="AL323">
        <f t="shared" ref="AL323:AL386" si="77">SUM(CJ323,CK323,CL323,CM323,CN323,CO323,CP323,CQ323,DD323,DE323,DF323,DG323,DH323,DI323,DJ323,DK323,EP323)</f>
        <v>0</v>
      </c>
      <c r="AM323">
        <f t="shared" ref="AM323:AM386" si="78">SUM(CU323,CV323,CW323,DB323,EQ323,ER323)</f>
        <v>0</v>
      </c>
      <c r="AN323">
        <f t="shared" ref="AN323:AN386" si="79">SUM(DL323,DM323,DN323)</f>
        <v>0</v>
      </c>
      <c r="AO323">
        <f t="shared" ref="AO323:AO386" si="80">SUM(AQ323,BI323,ED323,EE323,EF323,EG323,EH323)</f>
        <v>0</v>
      </c>
      <c r="AP323">
        <f t="shared" ref="AP323:AP386" si="81">SUM(AV323,AW323,AX323,AY323,BA323,BE323,BF323,BG323,BH323,BJ323,BK323,BL323,BM323,BN323,BO323,BP323,BQ323,BR323,BS323,BT323,BU323,BV323,BW323,BX323,BY323,BZ323,CA323,CB323,CC323,CD323,CE323,CF323,CG323,CH323,CI323,CT323,CX323,CY323,CZ323,DA323,DC323,DO323,DP323,DQ323,DR323,DS323,DT323,DU323,DV323,DW323,DX323,DY323,DZ323,EA323,EB323,EC323,EI323,EJ323,EK323,EL323,EM323,EN323,EO323)</f>
        <v>1</v>
      </c>
      <c r="AQ323">
        <v>0</v>
      </c>
      <c r="AR323">
        <v>1</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1</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row>
    <row r="324" spans="1:148" x14ac:dyDescent="0.3">
      <c r="A324" t="s">
        <v>2228</v>
      </c>
      <c r="B324">
        <v>2003</v>
      </c>
      <c r="C324">
        <v>23</v>
      </c>
      <c r="D324" t="s">
        <v>2229</v>
      </c>
      <c r="E324" t="s">
        <v>2230</v>
      </c>
      <c r="F324" t="s">
        <v>161</v>
      </c>
      <c r="G324" t="s">
        <v>150</v>
      </c>
      <c r="H324" t="s">
        <v>150</v>
      </c>
      <c r="I324" t="s">
        <v>150</v>
      </c>
      <c r="J324" s="4" t="s">
        <v>150</v>
      </c>
      <c r="K324" t="s">
        <v>150</v>
      </c>
      <c r="L324" t="s">
        <v>150</v>
      </c>
      <c r="M324" t="s">
        <v>150</v>
      </c>
      <c r="N324" t="s">
        <v>150</v>
      </c>
      <c r="O324" t="s">
        <v>150</v>
      </c>
      <c r="P324" t="s">
        <v>150</v>
      </c>
      <c r="Q324" t="s">
        <v>2231</v>
      </c>
      <c r="R324">
        <f t="shared" si="70"/>
        <v>635</v>
      </c>
      <c r="S324" t="s">
        <v>2232</v>
      </c>
      <c r="T324" s="1">
        <v>37817</v>
      </c>
      <c r="U324" t="s">
        <v>182</v>
      </c>
      <c r="V324" t="s">
        <v>2233</v>
      </c>
      <c r="W324">
        <v>26</v>
      </c>
      <c r="X324">
        <v>4</v>
      </c>
      <c r="Y324">
        <v>0.86560693641618502</v>
      </c>
      <c r="Z324" t="s">
        <v>156</v>
      </c>
      <c r="AA324" t="s">
        <v>157</v>
      </c>
      <c r="AB324" t="s">
        <v>150</v>
      </c>
      <c r="AC324">
        <f t="shared" si="71"/>
        <v>0</v>
      </c>
      <c r="AD324">
        <v>0</v>
      </c>
      <c r="AE324">
        <f t="shared" si="72"/>
        <v>0</v>
      </c>
      <c r="AF324" t="str">
        <f t="shared" si="73"/>
        <v>NA</v>
      </c>
      <c r="AG324">
        <f>_xlfn.XLOOKUP(A324, [1]Sheet1!A:A, [1]Sheet1!I:I, "Nicht gefunden")</f>
        <v>2</v>
      </c>
      <c r="AH324">
        <f>_xlfn.XLOOKUP(A324, [1]Sheet1!A:A, [1]Sheet1!J:J, "Nicht gefunden")</f>
        <v>0.47656850192061462</v>
      </c>
      <c r="AI324">
        <f t="shared" si="74"/>
        <v>0</v>
      </c>
      <c r="AJ324">
        <f t="shared" si="75"/>
        <v>0</v>
      </c>
      <c r="AK324">
        <f t="shared" si="76"/>
        <v>0</v>
      </c>
      <c r="AL324">
        <f t="shared" si="77"/>
        <v>0</v>
      </c>
      <c r="AM324">
        <f t="shared" si="78"/>
        <v>0</v>
      </c>
      <c r="AN324">
        <f t="shared" si="79"/>
        <v>0</v>
      </c>
      <c r="AO324">
        <f t="shared" si="80"/>
        <v>0</v>
      </c>
      <c r="AP324">
        <f t="shared" si="81"/>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row>
    <row r="325" spans="1:148" hidden="1" x14ac:dyDescent="0.3">
      <c r="A325" t="s">
        <v>2234</v>
      </c>
      <c r="B325">
        <v>2003</v>
      </c>
      <c r="C325">
        <v>24</v>
      </c>
      <c r="D325" t="s">
        <v>2235</v>
      </c>
      <c r="E325" t="s">
        <v>2236</v>
      </c>
      <c r="F325" t="s">
        <v>161</v>
      </c>
      <c r="G325" t="s">
        <v>150</v>
      </c>
      <c r="H325" t="s">
        <v>150</v>
      </c>
      <c r="I325" t="s">
        <v>150</v>
      </c>
      <c r="J325" s="4" t="s">
        <v>150</v>
      </c>
      <c r="K325" t="s">
        <v>150</v>
      </c>
      <c r="L325" t="s">
        <v>150</v>
      </c>
      <c r="M325" t="s">
        <v>150</v>
      </c>
      <c r="N325" t="s">
        <v>150</v>
      </c>
      <c r="O325" t="s">
        <v>150</v>
      </c>
      <c r="P325" t="s">
        <v>150</v>
      </c>
      <c r="Q325" t="s">
        <v>2237</v>
      </c>
      <c r="R325">
        <f t="shared" si="70"/>
        <v>556</v>
      </c>
      <c r="S325" t="s">
        <v>2238</v>
      </c>
      <c r="T325" s="1">
        <v>37675</v>
      </c>
      <c r="U325" t="s">
        <v>182</v>
      </c>
      <c r="V325" t="s">
        <v>2239</v>
      </c>
      <c r="W325">
        <v>23</v>
      </c>
      <c r="X325">
        <v>4</v>
      </c>
      <c r="Y325">
        <v>0.88851351351351349</v>
      </c>
      <c r="Z325" t="s">
        <v>156</v>
      </c>
      <c r="AA325" t="s">
        <v>157</v>
      </c>
      <c r="AB325" t="s">
        <v>2240</v>
      </c>
      <c r="AC325">
        <f t="shared" si="71"/>
        <v>1</v>
      </c>
      <c r="AD325">
        <v>1</v>
      </c>
      <c r="AE325">
        <f t="shared" si="72"/>
        <v>0.18</v>
      </c>
      <c r="AF325" t="str">
        <f t="shared" si="73"/>
        <v>Light</v>
      </c>
      <c r="AG325">
        <f>_xlfn.XLOOKUP(A325, [1]Sheet1!A:A, [1]Sheet1!I:I, "Nicht gefunden")</f>
        <v>2</v>
      </c>
      <c r="AH325">
        <f>_xlfn.XLOOKUP(A325, [1]Sheet1!A:A, [1]Sheet1!J:J, "Nicht gefunden")</f>
        <v>0.51467473524962182</v>
      </c>
      <c r="AI325">
        <f t="shared" si="74"/>
        <v>0</v>
      </c>
      <c r="AJ325">
        <f t="shared" si="75"/>
        <v>0</v>
      </c>
      <c r="AK325">
        <f t="shared" si="76"/>
        <v>0</v>
      </c>
      <c r="AL325">
        <f t="shared" si="77"/>
        <v>0</v>
      </c>
      <c r="AM325">
        <f t="shared" si="78"/>
        <v>0</v>
      </c>
      <c r="AN325">
        <f t="shared" si="79"/>
        <v>0</v>
      </c>
      <c r="AO325">
        <f t="shared" si="80"/>
        <v>0</v>
      </c>
      <c r="AP325">
        <f t="shared" si="81"/>
        <v>1</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1</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row>
    <row r="326" spans="1:148" hidden="1" x14ac:dyDescent="0.3">
      <c r="A326" t="s">
        <v>2241</v>
      </c>
      <c r="B326">
        <v>2003</v>
      </c>
      <c r="C326">
        <v>25</v>
      </c>
      <c r="D326" t="s">
        <v>2242</v>
      </c>
      <c r="E326" t="s">
        <v>1563</v>
      </c>
      <c r="F326" t="s">
        <v>161</v>
      </c>
      <c r="G326" t="s">
        <v>150</v>
      </c>
      <c r="H326" t="s">
        <v>150</v>
      </c>
      <c r="I326" t="s">
        <v>150</v>
      </c>
      <c r="J326" s="4" t="s">
        <v>150</v>
      </c>
      <c r="K326" t="s">
        <v>150</v>
      </c>
      <c r="L326" t="s">
        <v>150</v>
      </c>
      <c r="M326" t="s">
        <v>150</v>
      </c>
      <c r="N326" t="s">
        <v>150</v>
      </c>
      <c r="O326" t="s">
        <v>150</v>
      </c>
      <c r="P326" t="s">
        <v>150</v>
      </c>
      <c r="Q326" t="s">
        <v>2243</v>
      </c>
      <c r="R326">
        <f t="shared" si="70"/>
        <v>634</v>
      </c>
      <c r="S326" t="s">
        <v>2244</v>
      </c>
      <c r="T326" s="1">
        <v>37579</v>
      </c>
      <c r="U326" t="s">
        <v>360</v>
      </c>
      <c r="V326" t="s">
        <v>2245</v>
      </c>
      <c r="W326">
        <v>19</v>
      </c>
      <c r="X326">
        <v>2</v>
      </c>
      <c r="Y326">
        <v>0.89201183431952658</v>
      </c>
      <c r="Z326" t="s">
        <v>156</v>
      </c>
      <c r="AA326" t="s">
        <v>157</v>
      </c>
      <c r="AB326" t="s">
        <v>2246</v>
      </c>
      <c r="AC326">
        <f t="shared" si="71"/>
        <v>1</v>
      </c>
      <c r="AD326">
        <v>12</v>
      </c>
      <c r="AE326">
        <f t="shared" si="72"/>
        <v>1.89</v>
      </c>
      <c r="AF326" t="str">
        <f t="shared" si="73"/>
        <v>Light</v>
      </c>
      <c r="AG326">
        <f>_xlfn.XLOOKUP(A326, [1]Sheet1!A:A, [1]Sheet1!I:I, "Nicht gefunden")</f>
        <v>3</v>
      </c>
      <c r="AH326">
        <f>_xlfn.XLOOKUP(A326, [1]Sheet1!A:A, [1]Sheet1!J:J, "Nicht gefunden")</f>
        <v>0.70663667041619804</v>
      </c>
      <c r="AI326">
        <f t="shared" si="74"/>
        <v>2</v>
      </c>
      <c r="AJ326">
        <f t="shared" si="75"/>
        <v>1</v>
      </c>
      <c r="AK326">
        <f t="shared" si="76"/>
        <v>0</v>
      </c>
      <c r="AL326">
        <f t="shared" si="77"/>
        <v>4</v>
      </c>
      <c r="AM326">
        <f t="shared" si="78"/>
        <v>0</v>
      </c>
      <c r="AN326">
        <f t="shared" si="79"/>
        <v>4</v>
      </c>
      <c r="AO326">
        <f t="shared" si="80"/>
        <v>0</v>
      </c>
      <c r="AP326">
        <f t="shared" si="81"/>
        <v>1</v>
      </c>
      <c r="AQ326">
        <v>0</v>
      </c>
      <c r="AR326">
        <v>2</v>
      </c>
      <c r="AS326">
        <v>0</v>
      </c>
      <c r="AT326">
        <v>0</v>
      </c>
      <c r="AU326">
        <v>0</v>
      </c>
      <c r="AV326">
        <v>0</v>
      </c>
      <c r="AW326">
        <v>0</v>
      </c>
      <c r="AX326">
        <v>0</v>
      </c>
      <c r="AY326">
        <v>0</v>
      </c>
      <c r="AZ326">
        <v>0</v>
      </c>
      <c r="BA326">
        <v>0</v>
      </c>
      <c r="BB326">
        <v>0</v>
      </c>
      <c r="BC326">
        <v>1</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1</v>
      </c>
      <c r="BZ326">
        <v>0</v>
      </c>
      <c r="CA326">
        <v>0</v>
      </c>
      <c r="CB326">
        <v>0</v>
      </c>
      <c r="CC326">
        <v>0</v>
      </c>
      <c r="CD326">
        <v>0</v>
      </c>
      <c r="CE326">
        <v>0</v>
      </c>
      <c r="CF326">
        <v>0</v>
      </c>
      <c r="CG326">
        <v>0</v>
      </c>
      <c r="CH326">
        <v>0</v>
      </c>
      <c r="CI326">
        <v>0</v>
      </c>
      <c r="CJ326">
        <v>0</v>
      </c>
      <c r="CK326">
        <v>0</v>
      </c>
      <c r="CL326">
        <v>0</v>
      </c>
      <c r="CM326">
        <v>0</v>
      </c>
      <c r="CN326">
        <v>0</v>
      </c>
      <c r="CO326">
        <v>1</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3</v>
      </c>
      <c r="DI326">
        <v>0</v>
      </c>
      <c r="DJ326">
        <v>0</v>
      </c>
      <c r="DK326">
        <v>0</v>
      </c>
      <c r="DL326">
        <v>0</v>
      </c>
      <c r="DM326">
        <v>2</v>
      </c>
      <c r="DN326">
        <v>2</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row>
    <row r="327" spans="1:148" x14ac:dyDescent="0.3">
      <c r="A327" t="s">
        <v>2247</v>
      </c>
      <c r="B327">
        <v>2003</v>
      </c>
      <c r="C327">
        <v>26</v>
      </c>
      <c r="D327" t="s">
        <v>2248</v>
      </c>
      <c r="E327" t="s">
        <v>2249</v>
      </c>
      <c r="F327" t="s">
        <v>187</v>
      </c>
      <c r="G327" t="s">
        <v>150</v>
      </c>
      <c r="H327" t="s">
        <v>150</v>
      </c>
      <c r="I327" t="s">
        <v>150</v>
      </c>
      <c r="J327" s="4" t="s">
        <v>150</v>
      </c>
      <c r="K327" t="s">
        <v>150</v>
      </c>
      <c r="L327">
        <v>1995</v>
      </c>
      <c r="M327">
        <v>2025</v>
      </c>
      <c r="N327">
        <f t="shared" ref="N327:N387" si="82">M327-L327</f>
        <v>30</v>
      </c>
      <c r="O327" t="s">
        <v>188</v>
      </c>
      <c r="P327" t="s">
        <v>2250</v>
      </c>
      <c r="Q327" t="s">
        <v>2251</v>
      </c>
      <c r="R327">
        <f t="shared" si="70"/>
        <v>600</v>
      </c>
      <c r="S327" t="s">
        <v>2252</v>
      </c>
      <c r="T327" s="1">
        <v>37788</v>
      </c>
      <c r="U327" t="s">
        <v>360</v>
      </c>
      <c r="V327" t="s">
        <v>2253</v>
      </c>
      <c r="W327">
        <v>25</v>
      </c>
      <c r="X327">
        <v>8</v>
      </c>
      <c r="Y327">
        <v>0.90708661417322833</v>
      </c>
      <c r="Z327" t="s">
        <v>156</v>
      </c>
      <c r="AA327" t="s">
        <v>157</v>
      </c>
      <c r="AB327" t="s">
        <v>150</v>
      </c>
      <c r="AC327">
        <f t="shared" si="71"/>
        <v>0</v>
      </c>
      <c r="AD327">
        <v>0</v>
      </c>
      <c r="AE327">
        <f t="shared" si="72"/>
        <v>0</v>
      </c>
      <c r="AF327" t="str">
        <f t="shared" si="73"/>
        <v>NA</v>
      </c>
      <c r="AG327">
        <f>_xlfn.XLOOKUP(A327, [1]Sheet1!A:A, [1]Sheet1!I:I, "Nicht gefunden")</f>
        <v>4</v>
      </c>
      <c r="AH327">
        <f>_xlfn.XLOOKUP(A327, [1]Sheet1!A:A, [1]Sheet1!J:J, "Nicht gefunden")</f>
        <v>0.66882989183874142</v>
      </c>
      <c r="AI327">
        <f t="shared" si="74"/>
        <v>0</v>
      </c>
      <c r="AJ327">
        <f t="shared" si="75"/>
        <v>0</v>
      </c>
      <c r="AK327">
        <f t="shared" si="76"/>
        <v>0</v>
      </c>
      <c r="AL327">
        <f t="shared" si="77"/>
        <v>0</v>
      </c>
      <c r="AM327">
        <f t="shared" si="78"/>
        <v>0</v>
      </c>
      <c r="AN327">
        <f t="shared" si="79"/>
        <v>0</v>
      </c>
      <c r="AO327">
        <f t="shared" si="80"/>
        <v>0</v>
      </c>
      <c r="AP327">
        <f t="shared" si="81"/>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row>
    <row r="328" spans="1:148" x14ac:dyDescent="0.3">
      <c r="A328" t="s">
        <v>2254</v>
      </c>
      <c r="B328">
        <v>2003</v>
      </c>
      <c r="C328">
        <v>27</v>
      </c>
      <c r="D328" t="s">
        <v>2255</v>
      </c>
      <c r="E328" t="s">
        <v>2256</v>
      </c>
      <c r="F328" t="s">
        <v>161</v>
      </c>
      <c r="G328" t="s">
        <v>150</v>
      </c>
      <c r="H328" t="s">
        <v>150</v>
      </c>
      <c r="I328" t="s">
        <v>150</v>
      </c>
      <c r="J328" s="4" t="s">
        <v>150</v>
      </c>
      <c r="K328" t="s">
        <v>150</v>
      </c>
      <c r="L328" t="s">
        <v>150</v>
      </c>
      <c r="M328" t="s">
        <v>150</v>
      </c>
      <c r="N328" t="s">
        <v>150</v>
      </c>
      <c r="O328" t="s">
        <v>150</v>
      </c>
      <c r="P328" t="s">
        <v>150</v>
      </c>
      <c r="Q328" t="s">
        <v>2257</v>
      </c>
      <c r="R328">
        <f t="shared" si="70"/>
        <v>305</v>
      </c>
      <c r="S328" t="s">
        <v>2258</v>
      </c>
      <c r="T328" s="1">
        <v>37516</v>
      </c>
      <c r="U328" t="s">
        <v>164</v>
      </c>
      <c r="V328" t="s">
        <v>2259</v>
      </c>
      <c r="W328">
        <v>24</v>
      </c>
      <c r="X328">
        <v>5</v>
      </c>
      <c r="Y328">
        <v>0.96913580246913578</v>
      </c>
      <c r="Z328" t="s">
        <v>156</v>
      </c>
      <c r="AA328" t="s">
        <v>157</v>
      </c>
      <c r="AB328" t="s">
        <v>150</v>
      </c>
      <c r="AC328">
        <f t="shared" si="71"/>
        <v>0</v>
      </c>
      <c r="AD328">
        <v>0</v>
      </c>
      <c r="AE328">
        <f t="shared" si="72"/>
        <v>0</v>
      </c>
      <c r="AF328" t="str">
        <f t="shared" si="73"/>
        <v>NA</v>
      </c>
      <c r="AG328">
        <f>_xlfn.XLOOKUP(A328, [1]Sheet1!A:A, [1]Sheet1!I:I, "Nicht gefunden")</f>
        <v>4</v>
      </c>
      <c r="AH328">
        <f>_xlfn.XLOOKUP(A328, [1]Sheet1!A:A, [1]Sheet1!J:J, "Nicht gefunden")</f>
        <v>0.86175637393767701</v>
      </c>
      <c r="AI328">
        <f t="shared" si="74"/>
        <v>0</v>
      </c>
      <c r="AJ328">
        <f t="shared" si="75"/>
        <v>0</v>
      </c>
      <c r="AK328">
        <f t="shared" si="76"/>
        <v>0</v>
      </c>
      <c r="AL328">
        <f t="shared" si="77"/>
        <v>0</v>
      </c>
      <c r="AM328">
        <f t="shared" si="78"/>
        <v>0</v>
      </c>
      <c r="AN328">
        <f t="shared" si="79"/>
        <v>0</v>
      </c>
      <c r="AO328">
        <f t="shared" si="80"/>
        <v>0</v>
      </c>
      <c r="AP328">
        <f t="shared" si="81"/>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row>
    <row r="329" spans="1:148" hidden="1" x14ac:dyDescent="0.3">
      <c r="A329" t="s">
        <v>2260</v>
      </c>
      <c r="B329">
        <v>2003</v>
      </c>
      <c r="C329">
        <v>28</v>
      </c>
      <c r="D329" t="s">
        <v>1879</v>
      </c>
      <c r="E329" t="s">
        <v>511</v>
      </c>
      <c r="F329" t="s">
        <v>147</v>
      </c>
      <c r="G329" t="s">
        <v>177</v>
      </c>
      <c r="H329" t="s">
        <v>149</v>
      </c>
      <c r="I329" s="1">
        <v>26589</v>
      </c>
      <c r="J329" s="4">
        <f t="shared" ref="J329:J385" si="83">IF(AND(ISNUMBER(I329), ISNUMBER(T329)), YEAR(T329) - YEAR(I329), "")</f>
        <v>30</v>
      </c>
      <c r="K329" t="s">
        <v>150</v>
      </c>
      <c r="L329" t="s">
        <v>150</v>
      </c>
      <c r="M329" t="s">
        <v>150</v>
      </c>
      <c r="N329" t="s">
        <v>150</v>
      </c>
      <c r="O329" t="s">
        <v>150</v>
      </c>
      <c r="P329" t="s">
        <v>512</v>
      </c>
      <c r="Q329" t="s">
        <v>1880</v>
      </c>
      <c r="R329">
        <f t="shared" si="70"/>
        <v>601</v>
      </c>
      <c r="S329" t="s">
        <v>1881</v>
      </c>
      <c r="T329" s="1">
        <v>37557</v>
      </c>
      <c r="U329" t="s">
        <v>360</v>
      </c>
      <c r="V329" t="s">
        <v>1882</v>
      </c>
      <c r="W329">
        <v>10</v>
      </c>
      <c r="X329">
        <v>1</v>
      </c>
      <c r="Y329">
        <v>0.90729483282674772</v>
      </c>
      <c r="Z329" t="s">
        <v>156</v>
      </c>
      <c r="AA329" t="s">
        <v>920</v>
      </c>
      <c r="AB329" t="s">
        <v>1883</v>
      </c>
      <c r="AC329">
        <f t="shared" si="71"/>
        <v>1</v>
      </c>
      <c r="AD329">
        <v>5</v>
      </c>
      <c r="AE329">
        <f t="shared" si="72"/>
        <v>0.83</v>
      </c>
      <c r="AF329" t="str">
        <f t="shared" si="73"/>
        <v>Light</v>
      </c>
      <c r="AG329">
        <v>4</v>
      </c>
      <c r="AH329">
        <v>0.56639815880322208</v>
      </c>
      <c r="AI329">
        <f t="shared" si="74"/>
        <v>0</v>
      </c>
      <c r="AJ329">
        <f t="shared" si="75"/>
        <v>0</v>
      </c>
      <c r="AK329">
        <f t="shared" si="76"/>
        <v>1</v>
      </c>
      <c r="AL329">
        <f t="shared" si="77"/>
        <v>2</v>
      </c>
      <c r="AM329">
        <f t="shared" si="78"/>
        <v>2</v>
      </c>
      <c r="AN329">
        <f t="shared" si="79"/>
        <v>0</v>
      </c>
      <c r="AO329">
        <f t="shared" si="80"/>
        <v>0</v>
      </c>
      <c r="AP329">
        <f t="shared" si="81"/>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1</v>
      </c>
      <c r="CT329">
        <v>0</v>
      </c>
      <c r="CU329">
        <v>0</v>
      </c>
      <c r="CV329">
        <v>0</v>
      </c>
      <c r="CW329">
        <v>2</v>
      </c>
      <c r="CX329">
        <v>0</v>
      </c>
      <c r="CY329">
        <v>0</v>
      </c>
      <c r="CZ329">
        <v>0</v>
      </c>
      <c r="DA329">
        <v>0</v>
      </c>
      <c r="DB329">
        <v>0</v>
      </c>
      <c r="DC329">
        <v>0</v>
      </c>
      <c r="DD329">
        <v>0</v>
      </c>
      <c r="DE329">
        <v>0</v>
      </c>
      <c r="DF329">
        <v>0</v>
      </c>
      <c r="DG329">
        <v>0</v>
      </c>
      <c r="DH329">
        <v>0</v>
      </c>
      <c r="DI329">
        <v>0</v>
      </c>
      <c r="DJ329">
        <v>2</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row>
    <row r="330" spans="1:148" x14ac:dyDescent="0.3">
      <c r="A330" t="s">
        <v>2261</v>
      </c>
      <c r="B330">
        <v>2003</v>
      </c>
      <c r="C330">
        <v>29</v>
      </c>
      <c r="D330" t="s">
        <v>2262</v>
      </c>
      <c r="E330" t="s">
        <v>1497</v>
      </c>
      <c r="F330" t="s">
        <v>147</v>
      </c>
      <c r="G330" t="s">
        <v>148</v>
      </c>
      <c r="H330" t="s">
        <v>149</v>
      </c>
      <c r="I330" s="1">
        <v>29507</v>
      </c>
      <c r="J330" s="4">
        <f t="shared" si="83"/>
        <v>23</v>
      </c>
      <c r="K330" t="s">
        <v>150</v>
      </c>
      <c r="L330" t="s">
        <v>150</v>
      </c>
      <c r="M330" t="s">
        <v>150</v>
      </c>
      <c r="N330" t="s">
        <v>150</v>
      </c>
      <c r="O330" t="s">
        <v>150</v>
      </c>
      <c r="P330" t="s">
        <v>1498</v>
      </c>
      <c r="Q330" t="s">
        <v>2263</v>
      </c>
      <c r="R330">
        <f t="shared" si="70"/>
        <v>483</v>
      </c>
      <c r="S330" t="s">
        <v>2264</v>
      </c>
      <c r="T330" s="1">
        <v>37754</v>
      </c>
      <c r="U330" t="s">
        <v>182</v>
      </c>
      <c r="V330" t="s">
        <v>2265</v>
      </c>
      <c r="W330">
        <v>21</v>
      </c>
      <c r="X330">
        <v>2</v>
      </c>
      <c r="Y330">
        <v>0.90342052313883303</v>
      </c>
      <c r="Z330" t="s">
        <v>156</v>
      </c>
      <c r="AA330" t="s">
        <v>157</v>
      </c>
      <c r="AB330" t="s">
        <v>150</v>
      </c>
      <c r="AC330">
        <f t="shared" si="71"/>
        <v>0</v>
      </c>
      <c r="AD330">
        <v>0</v>
      </c>
      <c r="AE330">
        <f t="shared" si="72"/>
        <v>0</v>
      </c>
      <c r="AF330" t="str">
        <f t="shared" si="73"/>
        <v>NA</v>
      </c>
      <c r="AG330">
        <f>_xlfn.XLOOKUP(A330, [1]Sheet1!A:A, [1]Sheet1!I:I, "Nicht gefunden")</f>
        <v>3</v>
      </c>
      <c r="AH330">
        <f>_xlfn.XLOOKUP(A330, [1]Sheet1!A:A, [1]Sheet1!J:J, "Nicht gefunden")</f>
        <v>0.99273827534039338</v>
      </c>
      <c r="AI330">
        <f t="shared" si="74"/>
        <v>0</v>
      </c>
      <c r="AJ330">
        <f t="shared" si="75"/>
        <v>0</v>
      </c>
      <c r="AK330">
        <f t="shared" si="76"/>
        <v>0</v>
      </c>
      <c r="AL330">
        <f t="shared" si="77"/>
        <v>0</v>
      </c>
      <c r="AM330">
        <f t="shared" si="78"/>
        <v>0</v>
      </c>
      <c r="AN330">
        <f t="shared" si="79"/>
        <v>0</v>
      </c>
      <c r="AO330">
        <f t="shared" si="80"/>
        <v>0</v>
      </c>
      <c r="AP330">
        <f t="shared" si="81"/>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row>
    <row r="331" spans="1:148" x14ac:dyDescent="0.3">
      <c r="A331" t="s">
        <v>2266</v>
      </c>
      <c r="B331">
        <v>2003</v>
      </c>
      <c r="C331">
        <v>30</v>
      </c>
      <c r="D331" t="s">
        <v>2267</v>
      </c>
      <c r="E331" t="s">
        <v>2084</v>
      </c>
      <c r="F331" t="s">
        <v>147</v>
      </c>
      <c r="G331" t="s">
        <v>177</v>
      </c>
      <c r="H331" t="s">
        <v>149</v>
      </c>
      <c r="I331" s="1">
        <v>29617</v>
      </c>
      <c r="J331" s="4">
        <f t="shared" si="83"/>
        <v>21</v>
      </c>
      <c r="K331" t="s">
        <v>150</v>
      </c>
      <c r="L331" t="s">
        <v>150</v>
      </c>
      <c r="M331" t="s">
        <v>150</v>
      </c>
      <c r="N331" t="s">
        <v>150</v>
      </c>
      <c r="O331" t="s">
        <v>150</v>
      </c>
      <c r="P331" t="s">
        <v>2085</v>
      </c>
      <c r="Q331" t="s">
        <v>2268</v>
      </c>
      <c r="R331">
        <f t="shared" si="70"/>
        <v>528</v>
      </c>
      <c r="S331" t="s">
        <v>2269</v>
      </c>
      <c r="T331" s="1">
        <v>37585</v>
      </c>
      <c r="U331" t="s">
        <v>207</v>
      </c>
      <c r="V331" t="s">
        <v>2270</v>
      </c>
      <c r="W331">
        <v>18</v>
      </c>
      <c r="X331">
        <v>3</v>
      </c>
      <c r="Y331">
        <v>0.95855855855855854</v>
      </c>
      <c r="Z331" t="s">
        <v>156</v>
      </c>
      <c r="AA331" t="s">
        <v>157</v>
      </c>
      <c r="AB331" t="s">
        <v>150</v>
      </c>
      <c r="AC331">
        <f t="shared" si="71"/>
        <v>0</v>
      </c>
      <c r="AD331">
        <v>0</v>
      </c>
      <c r="AE331">
        <f t="shared" si="72"/>
        <v>0</v>
      </c>
      <c r="AF331" t="str">
        <f t="shared" si="73"/>
        <v>NA</v>
      </c>
      <c r="AG331">
        <f>_xlfn.XLOOKUP(A331, [1]Sheet1!A:A, [1]Sheet1!I:I, "Nicht gefunden")</f>
        <v>4</v>
      </c>
      <c r="AH331">
        <f>_xlfn.XLOOKUP(A331, [1]Sheet1!A:A, [1]Sheet1!J:J, "Nicht gefunden")</f>
        <v>0.99871175523349442</v>
      </c>
      <c r="AI331">
        <f t="shared" si="74"/>
        <v>0</v>
      </c>
      <c r="AJ331">
        <f t="shared" si="75"/>
        <v>0</v>
      </c>
      <c r="AK331">
        <f t="shared" si="76"/>
        <v>0</v>
      </c>
      <c r="AL331">
        <f t="shared" si="77"/>
        <v>0</v>
      </c>
      <c r="AM331">
        <f t="shared" si="78"/>
        <v>0</v>
      </c>
      <c r="AN331">
        <f t="shared" si="79"/>
        <v>0</v>
      </c>
      <c r="AO331">
        <f t="shared" si="80"/>
        <v>0</v>
      </c>
      <c r="AP331">
        <f t="shared" si="8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row>
    <row r="332" spans="1:148" hidden="1" x14ac:dyDescent="0.3">
      <c r="A332" t="s">
        <v>2271</v>
      </c>
      <c r="B332">
        <v>2003</v>
      </c>
      <c r="C332">
        <v>31</v>
      </c>
      <c r="D332" t="s">
        <v>2272</v>
      </c>
      <c r="E332" t="s">
        <v>2273</v>
      </c>
      <c r="F332" t="s">
        <v>147</v>
      </c>
      <c r="G332" t="s">
        <v>177</v>
      </c>
      <c r="H332" t="s">
        <v>149</v>
      </c>
      <c r="I332" s="1">
        <v>28854</v>
      </c>
      <c r="J332" s="4">
        <f t="shared" si="83"/>
        <v>24</v>
      </c>
      <c r="K332" t="s">
        <v>150</v>
      </c>
      <c r="L332" t="s">
        <v>150</v>
      </c>
      <c r="M332" t="s">
        <v>150</v>
      </c>
      <c r="N332" t="s">
        <v>150</v>
      </c>
      <c r="O332" t="s">
        <v>150</v>
      </c>
      <c r="P332" t="s">
        <v>2274</v>
      </c>
      <c r="Q332" t="s">
        <v>2275</v>
      </c>
      <c r="R332">
        <f t="shared" si="70"/>
        <v>693</v>
      </c>
      <c r="S332" t="s">
        <v>2276</v>
      </c>
      <c r="T332" s="1">
        <v>37579</v>
      </c>
      <c r="U332" t="s">
        <v>182</v>
      </c>
      <c r="V332" t="s">
        <v>2277</v>
      </c>
      <c r="W332">
        <v>25</v>
      </c>
      <c r="X332">
        <v>7</v>
      </c>
      <c r="Y332">
        <v>0.86713286713286708</v>
      </c>
      <c r="Z332" t="s">
        <v>156</v>
      </c>
      <c r="AA332" t="s">
        <v>157</v>
      </c>
      <c r="AB332" t="s">
        <v>2278</v>
      </c>
      <c r="AC332">
        <f t="shared" si="71"/>
        <v>1</v>
      </c>
      <c r="AD332">
        <v>1</v>
      </c>
      <c r="AE332">
        <f t="shared" si="72"/>
        <v>0.14000000000000001</v>
      </c>
      <c r="AF332" t="str">
        <f t="shared" si="73"/>
        <v>Light</v>
      </c>
      <c r="AG332">
        <f>_xlfn.XLOOKUP(A332, [1]Sheet1!A:A, [1]Sheet1!I:I, "Nicht gefunden")</f>
        <v>3</v>
      </c>
      <c r="AH332">
        <f>_xlfn.XLOOKUP(A332, [1]Sheet1!A:A, [1]Sheet1!J:J, "Nicht gefunden")</f>
        <v>0.51903030303030306</v>
      </c>
      <c r="AI332">
        <f t="shared" si="74"/>
        <v>0</v>
      </c>
      <c r="AJ332">
        <f t="shared" si="75"/>
        <v>0</v>
      </c>
      <c r="AK332">
        <f t="shared" si="76"/>
        <v>0</v>
      </c>
      <c r="AL332">
        <f t="shared" si="77"/>
        <v>0</v>
      </c>
      <c r="AM332">
        <f t="shared" si="78"/>
        <v>1</v>
      </c>
      <c r="AN332">
        <f t="shared" si="79"/>
        <v>0</v>
      </c>
      <c r="AO332">
        <f t="shared" si="80"/>
        <v>0</v>
      </c>
      <c r="AP332">
        <f t="shared" si="81"/>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1</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row>
    <row r="333" spans="1:148" x14ac:dyDescent="0.3">
      <c r="A333" t="s">
        <v>2279</v>
      </c>
      <c r="B333">
        <v>2003</v>
      </c>
      <c r="C333">
        <v>32</v>
      </c>
      <c r="D333" t="s">
        <v>2280</v>
      </c>
      <c r="E333" t="s">
        <v>2084</v>
      </c>
      <c r="F333" t="s">
        <v>147</v>
      </c>
      <c r="G333" t="s">
        <v>177</v>
      </c>
      <c r="H333" t="s">
        <v>149</v>
      </c>
      <c r="I333" s="1">
        <v>29617</v>
      </c>
      <c r="J333" s="4">
        <f t="shared" si="83"/>
        <v>21</v>
      </c>
      <c r="K333" t="s">
        <v>150</v>
      </c>
      <c r="L333" t="s">
        <v>150</v>
      </c>
      <c r="M333" t="s">
        <v>150</v>
      </c>
      <c r="N333" t="s">
        <v>150</v>
      </c>
      <c r="O333" t="s">
        <v>150</v>
      </c>
      <c r="P333" t="s">
        <v>2085</v>
      </c>
      <c r="Q333" t="s">
        <v>2281</v>
      </c>
      <c r="R333">
        <f t="shared" si="70"/>
        <v>494</v>
      </c>
      <c r="S333" t="s">
        <v>2282</v>
      </c>
      <c r="T333" s="1">
        <v>37565</v>
      </c>
      <c r="U333" t="s">
        <v>207</v>
      </c>
      <c r="V333" t="s">
        <v>2283</v>
      </c>
      <c r="W333">
        <v>22</v>
      </c>
      <c r="X333">
        <v>5</v>
      </c>
      <c r="Y333">
        <v>0.95643939393939392</v>
      </c>
      <c r="Z333" t="s">
        <v>156</v>
      </c>
      <c r="AA333" t="s">
        <v>157</v>
      </c>
      <c r="AB333" t="s">
        <v>150</v>
      </c>
      <c r="AC333">
        <f t="shared" si="71"/>
        <v>0</v>
      </c>
      <c r="AD333">
        <v>0</v>
      </c>
      <c r="AE333">
        <f t="shared" si="72"/>
        <v>0</v>
      </c>
      <c r="AF333" t="str">
        <f t="shared" si="73"/>
        <v>NA</v>
      </c>
      <c r="AG333">
        <f>_xlfn.XLOOKUP(A333, [1]Sheet1!A:A, [1]Sheet1!I:I, "Nicht gefunden")</f>
        <v>1</v>
      </c>
      <c r="AH333">
        <f>_xlfn.XLOOKUP(A333, [1]Sheet1!A:A, [1]Sheet1!J:J, "Nicht gefunden")</f>
        <v>0.5317773788150808</v>
      </c>
      <c r="AI333">
        <f t="shared" si="74"/>
        <v>0</v>
      </c>
      <c r="AJ333">
        <f t="shared" si="75"/>
        <v>0</v>
      </c>
      <c r="AK333">
        <f t="shared" si="76"/>
        <v>0</v>
      </c>
      <c r="AL333">
        <f t="shared" si="77"/>
        <v>0</v>
      </c>
      <c r="AM333">
        <f t="shared" si="78"/>
        <v>0</v>
      </c>
      <c r="AN333">
        <f t="shared" si="79"/>
        <v>0</v>
      </c>
      <c r="AO333">
        <f t="shared" si="80"/>
        <v>0</v>
      </c>
      <c r="AP333">
        <f t="shared" si="81"/>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row>
    <row r="334" spans="1:148" x14ac:dyDescent="0.3">
      <c r="A334" t="s">
        <v>2284</v>
      </c>
      <c r="B334">
        <v>2003</v>
      </c>
      <c r="C334">
        <v>33</v>
      </c>
      <c r="D334" t="s">
        <v>2285</v>
      </c>
      <c r="E334" t="s">
        <v>2286</v>
      </c>
      <c r="F334" t="s">
        <v>147</v>
      </c>
      <c r="G334" t="s">
        <v>177</v>
      </c>
      <c r="H334" t="s">
        <v>1947</v>
      </c>
      <c r="I334" s="1">
        <v>26506</v>
      </c>
      <c r="J334" s="4">
        <f t="shared" si="83"/>
        <v>31</v>
      </c>
      <c r="K334" t="s">
        <v>150</v>
      </c>
      <c r="L334" t="s">
        <v>150</v>
      </c>
      <c r="M334" t="s">
        <v>150</v>
      </c>
      <c r="N334" t="s">
        <v>150</v>
      </c>
      <c r="O334" t="s">
        <v>150</v>
      </c>
      <c r="P334" t="s">
        <v>2287</v>
      </c>
      <c r="Q334" t="s">
        <v>2288</v>
      </c>
      <c r="R334">
        <f t="shared" si="70"/>
        <v>161</v>
      </c>
      <c r="S334" t="s">
        <v>2289</v>
      </c>
      <c r="T334" s="1">
        <v>37649</v>
      </c>
      <c r="U334" t="s">
        <v>1951</v>
      </c>
      <c r="V334" t="s">
        <v>2290</v>
      </c>
      <c r="W334">
        <v>31</v>
      </c>
      <c r="X334">
        <v>11</v>
      </c>
      <c r="Y334">
        <v>0.95428571428571429</v>
      </c>
      <c r="Z334" t="s">
        <v>156</v>
      </c>
      <c r="AA334" t="s">
        <v>157</v>
      </c>
      <c r="AB334" t="s">
        <v>150</v>
      </c>
      <c r="AC334">
        <f t="shared" si="71"/>
        <v>0</v>
      </c>
      <c r="AD334">
        <v>0</v>
      </c>
      <c r="AE334">
        <f t="shared" si="72"/>
        <v>0</v>
      </c>
      <c r="AF334" t="str">
        <f t="shared" si="73"/>
        <v>NA</v>
      </c>
      <c r="AG334">
        <f>_xlfn.XLOOKUP(A334, [1]Sheet1!A:A, [1]Sheet1!I:I, "Nicht gefunden")</f>
        <v>4</v>
      </c>
      <c r="AH334">
        <f>_xlfn.XLOOKUP(A334, [1]Sheet1!A:A, [1]Sheet1!J:J, "Nicht gefunden")</f>
        <v>0.86405228758169927</v>
      </c>
      <c r="AI334">
        <f t="shared" si="74"/>
        <v>0</v>
      </c>
      <c r="AJ334">
        <f t="shared" si="75"/>
        <v>0</v>
      </c>
      <c r="AK334">
        <f t="shared" si="76"/>
        <v>0</v>
      </c>
      <c r="AL334">
        <f t="shared" si="77"/>
        <v>0</v>
      </c>
      <c r="AM334">
        <f t="shared" si="78"/>
        <v>0</v>
      </c>
      <c r="AN334">
        <f t="shared" si="79"/>
        <v>0</v>
      </c>
      <c r="AO334">
        <f t="shared" si="80"/>
        <v>0</v>
      </c>
      <c r="AP334">
        <f t="shared" si="81"/>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row>
    <row r="335" spans="1:148" hidden="1" x14ac:dyDescent="0.3">
      <c r="A335" t="s">
        <v>2291</v>
      </c>
      <c r="B335">
        <v>2003</v>
      </c>
      <c r="C335">
        <v>34</v>
      </c>
      <c r="D335" t="s">
        <v>2292</v>
      </c>
      <c r="E335" t="s">
        <v>2293</v>
      </c>
      <c r="F335" t="s">
        <v>161</v>
      </c>
      <c r="G335" t="s">
        <v>150</v>
      </c>
      <c r="H335" t="s">
        <v>150</v>
      </c>
      <c r="I335" t="s">
        <v>150</v>
      </c>
      <c r="J335" s="4" t="s">
        <v>150</v>
      </c>
      <c r="K335" t="s">
        <v>150</v>
      </c>
      <c r="L335" t="s">
        <v>150</v>
      </c>
      <c r="M335" t="s">
        <v>150</v>
      </c>
      <c r="N335" t="s">
        <v>150</v>
      </c>
      <c r="O335" t="s">
        <v>150</v>
      </c>
      <c r="P335" t="s">
        <v>150</v>
      </c>
      <c r="Q335" t="s">
        <v>2294</v>
      </c>
      <c r="R335">
        <f t="shared" si="70"/>
        <v>468</v>
      </c>
      <c r="S335" t="s">
        <v>2295</v>
      </c>
      <c r="T335" s="1">
        <v>37775</v>
      </c>
      <c r="U335" t="s">
        <v>360</v>
      </c>
      <c r="V335" t="s">
        <v>2296</v>
      </c>
      <c r="W335">
        <v>23</v>
      </c>
      <c r="X335">
        <v>5</v>
      </c>
      <c r="Y335">
        <v>0.91485148514851489</v>
      </c>
      <c r="Z335" t="s">
        <v>156</v>
      </c>
      <c r="AA335" t="s">
        <v>157</v>
      </c>
      <c r="AB335" t="s">
        <v>2297</v>
      </c>
      <c r="AC335">
        <f t="shared" si="71"/>
        <v>1</v>
      </c>
      <c r="AD335">
        <v>5</v>
      </c>
      <c r="AE335">
        <f t="shared" si="72"/>
        <v>1.07</v>
      </c>
      <c r="AF335" t="str">
        <f t="shared" si="73"/>
        <v>Light</v>
      </c>
      <c r="AG335">
        <f>_xlfn.XLOOKUP(A335, [1]Sheet1!A:A, [1]Sheet1!I:I, "Nicht gefunden")</f>
        <v>3</v>
      </c>
      <c r="AH335">
        <f>_xlfn.XLOOKUP(A335, [1]Sheet1!A:A, [1]Sheet1!J:J, "Nicht gefunden")</f>
        <v>0.54614003590664273</v>
      </c>
      <c r="AI335">
        <f t="shared" si="74"/>
        <v>5</v>
      </c>
      <c r="AJ335">
        <f t="shared" si="75"/>
        <v>0</v>
      </c>
      <c r="AK335">
        <f t="shared" si="76"/>
        <v>0</v>
      </c>
      <c r="AL335">
        <f t="shared" si="77"/>
        <v>0</v>
      </c>
      <c r="AM335">
        <f t="shared" si="78"/>
        <v>0</v>
      </c>
      <c r="AN335">
        <f t="shared" si="79"/>
        <v>0</v>
      </c>
      <c r="AO335">
        <f t="shared" si="80"/>
        <v>0</v>
      </c>
      <c r="AP335">
        <f t="shared" si="81"/>
        <v>0</v>
      </c>
      <c r="AQ335">
        <v>0</v>
      </c>
      <c r="AR335">
        <v>5</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row>
    <row r="336" spans="1:148" x14ac:dyDescent="0.3">
      <c r="A336" t="s">
        <v>2298</v>
      </c>
      <c r="B336">
        <v>2003</v>
      </c>
      <c r="C336">
        <v>35</v>
      </c>
      <c r="D336" t="s">
        <v>2299</v>
      </c>
      <c r="E336" t="s">
        <v>823</v>
      </c>
      <c r="F336" t="s">
        <v>187</v>
      </c>
      <c r="G336" t="s">
        <v>150</v>
      </c>
      <c r="H336" t="s">
        <v>150</v>
      </c>
      <c r="I336" t="s">
        <v>150</v>
      </c>
      <c r="J336" s="4" t="s">
        <v>150</v>
      </c>
      <c r="K336" t="s">
        <v>150</v>
      </c>
      <c r="L336">
        <v>1989</v>
      </c>
      <c r="M336">
        <v>2025</v>
      </c>
      <c r="N336">
        <f t="shared" si="82"/>
        <v>36</v>
      </c>
      <c r="O336" t="s">
        <v>188</v>
      </c>
      <c r="P336" t="s">
        <v>824</v>
      </c>
      <c r="Q336" t="s">
        <v>2300</v>
      </c>
      <c r="R336">
        <f t="shared" si="70"/>
        <v>180</v>
      </c>
      <c r="S336" t="s">
        <v>2301</v>
      </c>
      <c r="T336" s="1">
        <v>37501</v>
      </c>
      <c r="U336" t="s">
        <v>154</v>
      </c>
      <c r="V336" t="s">
        <v>2302</v>
      </c>
      <c r="W336">
        <v>14</v>
      </c>
      <c r="X336">
        <v>7</v>
      </c>
      <c r="Y336">
        <v>0.91099476439790572</v>
      </c>
      <c r="Z336" t="s">
        <v>156</v>
      </c>
      <c r="AA336" t="s">
        <v>157</v>
      </c>
      <c r="AB336" t="s">
        <v>150</v>
      </c>
      <c r="AC336">
        <f t="shared" si="71"/>
        <v>0</v>
      </c>
      <c r="AD336">
        <v>0</v>
      </c>
      <c r="AE336">
        <f t="shared" si="72"/>
        <v>0</v>
      </c>
      <c r="AF336" t="str">
        <f t="shared" si="73"/>
        <v>NA</v>
      </c>
      <c r="AG336">
        <f>_xlfn.XLOOKUP(A336, [1]Sheet1!A:A, [1]Sheet1!I:I, "Nicht gefunden")</f>
        <v>4</v>
      </c>
      <c r="AH336">
        <f>_xlfn.XLOOKUP(A336, [1]Sheet1!A:A, [1]Sheet1!J:J, "Nicht gefunden")</f>
        <v>0.75859649122807016</v>
      </c>
      <c r="AI336">
        <f t="shared" si="74"/>
        <v>0</v>
      </c>
      <c r="AJ336">
        <f t="shared" si="75"/>
        <v>0</v>
      </c>
      <c r="AK336">
        <f t="shared" si="76"/>
        <v>0</v>
      </c>
      <c r="AL336">
        <f t="shared" si="77"/>
        <v>0</v>
      </c>
      <c r="AM336">
        <f t="shared" si="78"/>
        <v>0</v>
      </c>
      <c r="AN336">
        <f t="shared" si="79"/>
        <v>0</v>
      </c>
      <c r="AO336">
        <f t="shared" si="80"/>
        <v>0</v>
      </c>
      <c r="AP336">
        <f t="shared" si="81"/>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row>
    <row r="337" spans="1:148" hidden="1" x14ac:dyDescent="0.3">
      <c r="A337" t="s">
        <v>2303</v>
      </c>
      <c r="B337">
        <v>2003</v>
      </c>
      <c r="C337">
        <v>36</v>
      </c>
      <c r="D337" t="s">
        <v>1822</v>
      </c>
      <c r="E337" t="s">
        <v>1077</v>
      </c>
      <c r="F337" t="s">
        <v>147</v>
      </c>
      <c r="G337" t="s">
        <v>148</v>
      </c>
      <c r="H337" t="s">
        <v>149</v>
      </c>
      <c r="I337" s="1">
        <v>26115</v>
      </c>
      <c r="J337" s="4">
        <f t="shared" si="83"/>
        <v>31</v>
      </c>
      <c r="K337" t="s">
        <v>150</v>
      </c>
      <c r="L337" t="s">
        <v>150</v>
      </c>
      <c r="M337" t="s">
        <v>150</v>
      </c>
      <c r="N337" t="s">
        <v>150</v>
      </c>
      <c r="O337" t="s">
        <v>150</v>
      </c>
      <c r="P337" t="s">
        <v>1078</v>
      </c>
      <c r="Q337" t="s">
        <v>2304</v>
      </c>
      <c r="R337">
        <f t="shared" si="70"/>
        <v>678</v>
      </c>
      <c r="S337" t="s">
        <v>1824</v>
      </c>
      <c r="T337" s="1">
        <v>37500</v>
      </c>
      <c r="U337" t="s">
        <v>360</v>
      </c>
      <c r="V337" t="s">
        <v>1825</v>
      </c>
      <c r="W337">
        <v>36</v>
      </c>
      <c r="X337">
        <v>2</v>
      </c>
      <c r="Y337">
        <v>0.82642487046632129</v>
      </c>
      <c r="Z337" t="s">
        <v>156</v>
      </c>
      <c r="AA337" t="s">
        <v>920</v>
      </c>
      <c r="AB337" t="s">
        <v>1826</v>
      </c>
      <c r="AC337">
        <f t="shared" si="71"/>
        <v>1</v>
      </c>
      <c r="AD337">
        <v>6</v>
      </c>
      <c r="AE337">
        <f t="shared" si="72"/>
        <v>0.88</v>
      </c>
      <c r="AF337" t="str">
        <f t="shared" si="73"/>
        <v>Light</v>
      </c>
      <c r="AG337">
        <v>1</v>
      </c>
      <c r="AH337">
        <v>0.57775609756097568</v>
      </c>
      <c r="AI337">
        <f t="shared" si="74"/>
        <v>4</v>
      </c>
      <c r="AJ337">
        <f t="shared" si="75"/>
        <v>1</v>
      </c>
      <c r="AK337">
        <f t="shared" si="76"/>
        <v>0</v>
      </c>
      <c r="AL337">
        <f t="shared" si="77"/>
        <v>0</v>
      </c>
      <c r="AM337">
        <f t="shared" si="78"/>
        <v>0</v>
      </c>
      <c r="AN337">
        <f t="shared" si="79"/>
        <v>0</v>
      </c>
      <c r="AO337">
        <f t="shared" si="80"/>
        <v>0</v>
      </c>
      <c r="AP337">
        <f t="shared" si="81"/>
        <v>1</v>
      </c>
      <c r="AQ337">
        <v>0</v>
      </c>
      <c r="AR337">
        <v>4</v>
      </c>
      <c r="AS337">
        <v>0</v>
      </c>
      <c r="AT337">
        <v>0</v>
      </c>
      <c r="AU337">
        <v>0</v>
      </c>
      <c r="AV337">
        <v>0</v>
      </c>
      <c r="AW337">
        <v>0</v>
      </c>
      <c r="AX337">
        <v>0</v>
      </c>
      <c r="AY337">
        <v>0</v>
      </c>
      <c r="AZ337">
        <v>0</v>
      </c>
      <c r="BA337">
        <v>0</v>
      </c>
      <c r="BB337">
        <v>1</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1</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row>
    <row r="338" spans="1:148" x14ac:dyDescent="0.3">
      <c r="A338" t="s">
        <v>2305</v>
      </c>
      <c r="B338">
        <v>2003</v>
      </c>
      <c r="C338">
        <v>37</v>
      </c>
      <c r="D338" t="s">
        <v>2306</v>
      </c>
      <c r="E338" t="s">
        <v>2307</v>
      </c>
      <c r="F338" t="s">
        <v>161</v>
      </c>
      <c r="G338" t="s">
        <v>150</v>
      </c>
      <c r="H338" t="s">
        <v>150</v>
      </c>
      <c r="I338" t="s">
        <v>150</v>
      </c>
      <c r="J338" s="4" t="s">
        <v>150</v>
      </c>
      <c r="K338" t="s">
        <v>150</v>
      </c>
      <c r="L338" t="s">
        <v>150</v>
      </c>
      <c r="M338" t="s">
        <v>150</v>
      </c>
      <c r="N338" t="s">
        <v>150</v>
      </c>
      <c r="O338" t="s">
        <v>150</v>
      </c>
      <c r="P338" t="s">
        <v>150</v>
      </c>
      <c r="Q338" t="s">
        <v>2308</v>
      </c>
      <c r="R338">
        <f t="shared" si="70"/>
        <v>556</v>
      </c>
      <c r="S338" t="s">
        <v>2309</v>
      </c>
      <c r="T338" s="1">
        <v>37539</v>
      </c>
      <c r="U338" t="s">
        <v>360</v>
      </c>
      <c r="V338" t="s">
        <v>2310</v>
      </c>
      <c r="W338">
        <v>10</v>
      </c>
      <c r="X338">
        <v>4</v>
      </c>
      <c r="Y338">
        <v>0.84576271186440677</v>
      </c>
      <c r="Z338" t="s">
        <v>156</v>
      </c>
      <c r="AA338" t="s">
        <v>157</v>
      </c>
      <c r="AB338" t="s">
        <v>150</v>
      </c>
      <c r="AC338">
        <f t="shared" si="71"/>
        <v>0</v>
      </c>
      <c r="AD338">
        <v>0</v>
      </c>
      <c r="AE338">
        <f t="shared" si="72"/>
        <v>0</v>
      </c>
      <c r="AF338" t="str">
        <f t="shared" si="73"/>
        <v>NA</v>
      </c>
      <c r="AG338">
        <f>_xlfn.XLOOKUP(A338, [1]Sheet1!A:A, [1]Sheet1!I:I, "Nicht gefunden")</f>
        <v>4</v>
      </c>
      <c r="AH338">
        <f>_xlfn.XLOOKUP(A338, [1]Sheet1!A:A, [1]Sheet1!J:J, "Nicht gefunden")</f>
        <v>0.36233576642335757</v>
      </c>
      <c r="AI338">
        <f t="shared" si="74"/>
        <v>0</v>
      </c>
      <c r="AJ338">
        <f t="shared" si="75"/>
        <v>0</v>
      </c>
      <c r="AK338">
        <f t="shared" si="76"/>
        <v>0</v>
      </c>
      <c r="AL338">
        <f t="shared" si="77"/>
        <v>0</v>
      </c>
      <c r="AM338">
        <f t="shared" si="78"/>
        <v>0</v>
      </c>
      <c r="AN338">
        <f t="shared" si="79"/>
        <v>0</v>
      </c>
      <c r="AO338">
        <f t="shared" si="80"/>
        <v>0</v>
      </c>
      <c r="AP338">
        <f t="shared" si="81"/>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row>
    <row r="339" spans="1:148" hidden="1" x14ac:dyDescent="0.3">
      <c r="A339" t="s">
        <v>2311</v>
      </c>
      <c r="B339">
        <v>2003</v>
      </c>
      <c r="C339">
        <v>38</v>
      </c>
      <c r="D339" t="s">
        <v>2312</v>
      </c>
      <c r="E339" t="s">
        <v>2313</v>
      </c>
      <c r="F339" t="s">
        <v>161</v>
      </c>
      <c r="G339" t="s">
        <v>150</v>
      </c>
      <c r="H339" t="s">
        <v>150</v>
      </c>
      <c r="I339" t="s">
        <v>150</v>
      </c>
      <c r="J339" s="4" t="s">
        <v>150</v>
      </c>
      <c r="K339" t="s">
        <v>150</v>
      </c>
      <c r="L339" t="s">
        <v>150</v>
      </c>
      <c r="M339" t="s">
        <v>150</v>
      </c>
      <c r="N339" t="s">
        <v>150</v>
      </c>
      <c r="O339" t="s">
        <v>150</v>
      </c>
      <c r="P339" t="s">
        <v>150</v>
      </c>
      <c r="Q339" t="s">
        <v>2314</v>
      </c>
      <c r="R339">
        <f t="shared" si="70"/>
        <v>635</v>
      </c>
      <c r="S339" t="s">
        <v>2315</v>
      </c>
      <c r="T339" s="1">
        <v>37493</v>
      </c>
      <c r="U339" t="s">
        <v>182</v>
      </c>
      <c r="V339" t="s">
        <v>2316</v>
      </c>
      <c r="W339">
        <v>15</v>
      </c>
      <c r="X339">
        <v>8</v>
      </c>
      <c r="Y339">
        <v>0.94160583941605835</v>
      </c>
      <c r="Z339" t="s">
        <v>156</v>
      </c>
      <c r="AA339" t="s">
        <v>157</v>
      </c>
      <c r="AB339" t="s">
        <v>2317</v>
      </c>
      <c r="AC339">
        <f t="shared" si="71"/>
        <v>1</v>
      </c>
      <c r="AD339">
        <v>4</v>
      </c>
      <c r="AE339">
        <f t="shared" si="72"/>
        <v>0.63</v>
      </c>
      <c r="AF339" t="str">
        <f t="shared" si="73"/>
        <v>Light</v>
      </c>
      <c r="AG339">
        <f>_xlfn.XLOOKUP(A339, [1]Sheet1!A:A, [1]Sheet1!I:I, "Nicht gefunden")</f>
        <v>4</v>
      </c>
      <c r="AH339">
        <f>_xlfn.XLOOKUP(A339, [1]Sheet1!A:A, [1]Sheet1!J:J, "Nicht gefunden")</f>
        <v>0.72974588938714502</v>
      </c>
      <c r="AI339">
        <f t="shared" si="74"/>
        <v>0</v>
      </c>
      <c r="AJ339">
        <f t="shared" si="75"/>
        <v>0</v>
      </c>
      <c r="AK339">
        <f t="shared" si="76"/>
        <v>0</v>
      </c>
      <c r="AL339">
        <f t="shared" si="77"/>
        <v>0</v>
      </c>
      <c r="AM339">
        <f t="shared" si="78"/>
        <v>0</v>
      </c>
      <c r="AN339">
        <f t="shared" si="79"/>
        <v>3</v>
      </c>
      <c r="AO339">
        <f t="shared" si="80"/>
        <v>0</v>
      </c>
      <c r="AP339">
        <f t="shared" si="81"/>
        <v>1</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1</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3</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row>
    <row r="340" spans="1:148" hidden="1" x14ac:dyDescent="0.3">
      <c r="A340" t="s">
        <v>2318</v>
      </c>
      <c r="B340">
        <v>2003</v>
      </c>
      <c r="C340">
        <v>39</v>
      </c>
      <c r="D340" t="s">
        <v>2319</v>
      </c>
      <c r="E340" t="s">
        <v>2320</v>
      </c>
      <c r="F340" t="s">
        <v>147</v>
      </c>
      <c r="G340" t="s">
        <v>148</v>
      </c>
      <c r="H340" t="s">
        <v>149</v>
      </c>
      <c r="I340" s="1">
        <v>29518</v>
      </c>
      <c r="J340" s="4">
        <f t="shared" si="83"/>
        <v>23</v>
      </c>
      <c r="K340" t="s">
        <v>150</v>
      </c>
      <c r="L340" t="s">
        <v>150</v>
      </c>
      <c r="M340" t="s">
        <v>150</v>
      </c>
      <c r="N340" t="s">
        <v>150</v>
      </c>
      <c r="O340" t="s">
        <v>150</v>
      </c>
      <c r="P340" t="s">
        <v>2321</v>
      </c>
      <c r="Q340" t="s">
        <v>2322</v>
      </c>
      <c r="R340">
        <f t="shared" si="70"/>
        <v>369</v>
      </c>
      <c r="S340" t="s">
        <v>2323</v>
      </c>
      <c r="T340" s="1">
        <v>37719</v>
      </c>
      <c r="U340" t="s">
        <v>182</v>
      </c>
      <c r="V340" t="s">
        <v>2324</v>
      </c>
      <c r="W340">
        <v>22</v>
      </c>
      <c r="X340">
        <v>10</v>
      </c>
      <c r="Y340">
        <v>0.92689295039164488</v>
      </c>
      <c r="Z340" t="s">
        <v>156</v>
      </c>
      <c r="AA340" t="s">
        <v>157</v>
      </c>
      <c r="AB340" t="s">
        <v>274</v>
      </c>
      <c r="AC340">
        <f t="shared" si="71"/>
        <v>1</v>
      </c>
      <c r="AD340">
        <v>1</v>
      </c>
      <c r="AE340">
        <f t="shared" si="72"/>
        <v>0.27</v>
      </c>
      <c r="AF340" t="str">
        <f t="shared" si="73"/>
        <v>Light</v>
      </c>
      <c r="AG340">
        <f>_xlfn.XLOOKUP(A340, [1]Sheet1!A:A, [1]Sheet1!I:I, "Nicht gefunden")</f>
        <v>3</v>
      </c>
      <c r="AH340">
        <f>_xlfn.XLOOKUP(A340, [1]Sheet1!A:A, [1]Sheet1!J:J, "Nicht gefunden")</f>
        <v>0.64949290060851927</v>
      </c>
      <c r="AI340">
        <f t="shared" si="74"/>
        <v>0</v>
      </c>
      <c r="AJ340">
        <f t="shared" si="75"/>
        <v>0</v>
      </c>
      <c r="AK340">
        <f t="shared" si="76"/>
        <v>0</v>
      </c>
      <c r="AL340">
        <f t="shared" si="77"/>
        <v>0</v>
      </c>
      <c r="AM340">
        <f t="shared" si="78"/>
        <v>0</v>
      </c>
      <c r="AN340">
        <f t="shared" si="79"/>
        <v>0</v>
      </c>
      <c r="AO340">
        <f t="shared" si="80"/>
        <v>1</v>
      </c>
      <c r="AP340">
        <f t="shared" si="81"/>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1</v>
      </c>
      <c r="EE340">
        <v>0</v>
      </c>
      <c r="EF340">
        <v>0</v>
      </c>
      <c r="EG340">
        <v>0</v>
      </c>
      <c r="EH340">
        <v>0</v>
      </c>
      <c r="EI340">
        <v>0</v>
      </c>
      <c r="EJ340">
        <v>0</v>
      </c>
      <c r="EK340">
        <v>0</v>
      </c>
      <c r="EL340">
        <v>0</v>
      </c>
      <c r="EM340">
        <v>0</v>
      </c>
      <c r="EN340">
        <v>0</v>
      </c>
      <c r="EO340">
        <v>0</v>
      </c>
      <c r="EP340">
        <v>0</v>
      </c>
      <c r="EQ340">
        <v>0</v>
      </c>
      <c r="ER340">
        <v>0</v>
      </c>
    </row>
    <row r="341" spans="1:148" hidden="1" x14ac:dyDescent="0.3">
      <c r="A341" t="s">
        <v>2325</v>
      </c>
      <c r="B341">
        <v>2003</v>
      </c>
      <c r="C341">
        <v>40</v>
      </c>
      <c r="D341" t="s">
        <v>2326</v>
      </c>
      <c r="E341" t="s">
        <v>2327</v>
      </c>
      <c r="F341" t="s">
        <v>161</v>
      </c>
      <c r="G341" t="s">
        <v>150</v>
      </c>
      <c r="H341" t="s">
        <v>150</v>
      </c>
      <c r="I341" t="s">
        <v>150</v>
      </c>
      <c r="J341" s="4" t="s">
        <v>150</v>
      </c>
      <c r="K341" t="s">
        <v>150</v>
      </c>
      <c r="L341" t="s">
        <v>150</v>
      </c>
      <c r="M341" t="s">
        <v>150</v>
      </c>
      <c r="N341" t="s">
        <v>150</v>
      </c>
      <c r="O341" t="s">
        <v>150</v>
      </c>
      <c r="P341" t="s">
        <v>150</v>
      </c>
      <c r="Q341" t="s">
        <v>2328</v>
      </c>
      <c r="R341">
        <f t="shared" si="70"/>
        <v>736</v>
      </c>
      <c r="S341" t="s">
        <v>2329</v>
      </c>
      <c r="T341" s="1">
        <v>37567</v>
      </c>
      <c r="U341" t="s">
        <v>360</v>
      </c>
      <c r="V341" t="s">
        <v>2330</v>
      </c>
      <c r="W341">
        <v>12</v>
      </c>
      <c r="X341">
        <v>3</v>
      </c>
      <c r="Y341">
        <v>0.88874514877102195</v>
      </c>
      <c r="Z341" t="s">
        <v>156</v>
      </c>
      <c r="AA341" t="s">
        <v>157</v>
      </c>
      <c r="AB341" t="s">
        <v>2331</v>
      </c>
      <c r="AC341">
        <f t="shared" si="71"/>
        <v>1</v>
      </c>
      <c r="AD341">
        <v>3</v>
      </c>
      <c r="AE341">
        <f t="shared" si="72"/>
        <v>0.41</v>
      </c>
      <c r="AF341" t="str">
        <f t="shared" si="73"/>
        <v>Light</v>
      </c>
      <c r="AG341">
        <f>_xlfn.XLOOKUP(A341, [1]Sheet1!A:A, [1]Sheet1!I:I, "Nicht gefunden")</f>
        <v>2</v>
      </c>
      <c r="AH341">
        <f>_xlfn.XLOOKUP(A341, [1]Sheet1!A:A, [1]Sheet1!J:J, "Nicht gefunden")</f>
        <v>0.85321805955811725</v>
      </c>
      <c r="AI341">
        <f t="shared" si="74"/>
        <v>0</v>
      </c>
      <c r="AJ341">
        <f t="shared" si="75"/>
        <v>0</v>
      </c>
      <c r="AK341">
        <f t="shared" si="76"/>
        <v>1</v>
      </c>
      <c r="AL341">
        <f t="shared" si="77"/>
        <v>1</v>
      </c>
      <c r="AM341">
        <f t="shared" si="78"/>
        <v>0</v>
      </c>
      <c r="AN341">
        <f t="shared" si="79"/>
        <v>1</v>
      </c>
      <c r="AO341">
        <f t="shared" si="80"/>
        <v>0</v>
      </c>
      <c r="AP341">
        <f t="shared" si="81"/>
        <v>1</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1</v>
      </c>
      <c r="BY341">
        <v>0</v>
      </c>
      <c r="BZ341">
        <v>0</v>
      </c>
      <c r="CA341">
        <v>0</v>
      </c>
      <c r="CB341">
        <v>0</v>
      </c>
      <c r="CC341">
        <v>0</v>
      </c>
      <c r="CD341">
        <v>0</v>
      </c>
      <c r="CE341">
        <v>0</v>
      </c>
      <c r="CF341">
        <v>0</v>
      </c>
      <c r="CG341">
        <v>0</v>
      </c>
      <c r="CH341">
        <v>0</v>
      </c>
      <c r="CI341">
        <v>0</v>
      </c>
      <c r="CJ341">
        <v>0</v>
      </c>
      <c r="CK341">
        <v>0</v>
      </c>
      <c r="CL341">
        <v>1</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1</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row>
    <row r="342" spans="1:148" x14ac:dyDescent="0.3">
      <c r="A342" t="s">
        <v>2332</v>
      </c>
      <c r="B342">
        <v>2003</v>
      </c>
      <c r="C342">
        <v>41</v>
      </c>
      <c r="D342" t="s">
        <v>2333</v>
      </c>
      <c r="E342" t="s">
        <v>2334</v>
      </c>
      <c r="F342" t="s">
        <v>147</v>
      </c>
      <c r="G342" t="s">
        <v>148</v>
      </c>
      <c r="H342" t="s">
        <v>149</v>
      </c>
      <c r="I342" s="1">
        <v>30918</v>
      </c>
      <c r="J342" s="4">
        <f t="shared" si="83"/>
        <v>19</v>
      </c>
      <c r="K342" t="s">
        <v>150</v>
      </c>
      <c r="L342" t="s">
        <v>150</v>
      </c>
      <c r="M342" t="s">
        <v>150</v>
      </c>
      <c r="N342" t="s">
        <v>150</v>
      </c>
      <c r="O342" t="s">
        <v>150</v>
      </c>
      <c r="P342" t="s">
        <v>2335</v>
      </c>
      <c r="Q342" t="s">
        <v>2336</v>
      </c>
      <c r="R342">
        <f t="shared" si="70"/>
        <v>218</v>
      </c>
      <c r="S342" t="s">
        <v>2337</v>
      </c>
      <c r="T342" s="1">
        <v>37837</v>
      </c>
      <c r="U342" t="s">
        <v>182</v>
      </c>
      <c r="V342" t="s">
        <v>2338</v>
      </c>
      <c r="W342">
        <v>20</v>
      </c>
      <c r="X342">
        <v>3</v>
      </c>
      <c r="Y342">
        <v>0.83076923076923082</v>
      </c>
      <c r="Z342" t="s">
        <v>156</v>
      </c>
      <c r="AA342" t="s">
        <v>157</v>
      </c>
      <c r="AB342" t="s">
        <v>150</v>
      </c>
      <c r="AC342">
        <f t="shared" si="71"/>
        <v>0</v>
      </c>
      <c r="AD342">
        <v>0</v>
      </c>
      <c r="AE342">
        <f t="shared" si="72"/>
        <v>0</v>
      </c>
      <c r="AF342" t="str">
        <f t="shared" si="73"/>
        <v>NA</v>
      </c>
      <c r="AG342">
        <f>_xlfn.XLOOKUP(A342, [1]Sheet1!A:A, [1]Sheet1!I:I, "Nicht gefunden")</f>
        <v>3</v>
      </c>
      <c r="AH342">
        <f>_xlfn.XLOOKUP(A342, [1]Sheet1!A:A, [1]Sheet1!J:J, "Nicht gefunden")</f>
        <v>0.62065727699530515</v>
      </c>
      <c r="AI342">
        <f t="shared" si="74"/>
        <v>0</v>
      </c>
      <c r="AJ342">
        <f t="shared" si="75"/>
        <v>0</v>
      </c>
      <c r="AK342">
        <f t="shared" si="76"/>
        <v>0</v>
      </c>
      <c r="AL342">
        <f t="shared" si="77"/>
        <v>0</v>
      </c>
      <c r="AM342">
        <f t="shared" si="78"/>
        <v>0</v>
      </c>
      <c r="AN342">
        <f t="shared" si="79"/>
        <v>0</v>
      </c>
      <c r="AO342">
        <f t="shared" si="80"/>
        <v>0</v>
      </c>
      <c r="AP342">
        <f t="shared" si="81"/>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row>
    <row r="343" spans="1:148" hidden="1" x14ac:dyDescent="0.3">
      <c r="A343" t="s">
        <v>2339</v>
      </c>
      <c r="B343">
        <v>2003</v>
      </c>
      <c r="C343">
        <v>42</v>
      </c>
      <c r="D343" t="s">
        <v>2187</v>
      </c>
      <c r="E343" t="s">
        <v>2340</v>
      </c>
      <c r="F343" t="s">
        <v>161</v>
      </c>
      <c r="G343" t="s">
        <v>150</v>
      </c>
      <c r="H343" t="s">
        <v>150</v>
      </c>
      <c r="I343" t="s">
        <v>150</v>
      </c>
      <c r="J343" s="4" t="s">
        <v>150</v>
      </c>
      <c r="K343" t="s">
        <v>150</v>
      </c>
      <c r="L343" t="s">
        <v>150</v>
      </c>
      <c r="M343" t="s">
        <v>150</v>
      </c>
      <c r="N343" t="s">
        <v>150</v>
      </c>
      <c r="O343" t="s">
        <v>150</v>
      </c>
      <c r="P343" t="s">
        <v>150</v>
      </c>
      <c r="Q343" t="s">
        <v>2341</v>
      </c>
      <c r="R343">
        <f t="shared" si="70"/>
        <v>614</v>
      </c>
      <c r="S343" t="s">
        <v>2342</v>
      </c>
      <c r="T343" s="1">
        <v>37586</v>
      </c>
      <c r="U343" t="s">
        <v>360</v>
      </c>
      <c r="V343" t="s">
        <v>2343</v>
      </c>
      <c r="W343">
        <v>20</v>
      </c>
      <c r="X343">
        <v>6</v>
      </c>
      <c r="Y343">
        <v>0.92366412213740456</v>
      </c>
      <c r="Z343" t="s">
        <v>156</v>
      </c>
      <c r="AA343" t="s">
        <v>157</v>
      </c>
      <c r="AB343" t="s">
        <v>2344</v>
      </c>
      <c r="AC343">
        <f t="shared" si="71"/>
        <v>1</v>
      </c>
      <c r="AD343">
        <v>6</v>
      </c>
      <c r="AE343">
        <f t="shared" si="72"/>
        <v>0.98</v>
      </c>
      <c r="AF343" t="str">
        <f t="shared" si="73"/>
        <v>Light</v>
      </c>
      <c r="AG343">
        <f>_xlfn.XLOOKUP(A343, [1]Sheet1!A:A, [1]Sheet1!I:I, "Nicht gefunden")</f>
        <v>2</v>
      </c>
      <c r="AH343">
        <f>_xlfn.XLOOKUP(A343, [1]Sheet1!A:A, [1]Sheet1!J:J, "Nicht gefunden")</f>
        <v>0.42201550387596898</v>
      </c>
      <c r="AI343">
        <f t="shared" si="74"/>
        <v>0</v>
      </c>
      <c r="AJ343">
        <f t="shared" si="75"/>
        <v>0</v>
      </c>
      <c r="AK343">
        <f t="shared" si="76"/>
        <v>0</v>
      </c>
      <c r="AL343">
        <f t="shared" si="77"/>
        <v>0</v>
      </c>
      <c r="AM343">
        <f t="shared" si="78"/>
        <v>0</v>
      </c>
      <c r="AN343">
        <f t="shared" si="79"/>
        <v>2</v>
      </c>
      <c r="AO343">
        <f t="shared" si="80"/>
        <v>3</v>
      </c>
      <c r="AP343">
        <f t="shared" si="81"/>
        <v>1</v>
      </c>
      <c r="AQ343">
        <v>0</v>
      </c>
      <c r="AR343">
        <v>0</v>
      </c>
      <c r="AS343">
        <v>0</v>
      </c>
      <c r="AT343">
        <v>0</v>
      </c>
      <c r="AU343">
        <v>0</v>
      </c>
      <c r="AV343">
        <v>0</v>
      </c>
      <c r="AW343">
        <v>0</v>
      </c>
      <c r="AX343">
        <v>0</v>
      </c>
      <c r="AY343">
        <v>0</v>
      </c>
      <c r="AZ343">
        <v>0</v>
      </c>
      <c r="BA343">
        <v>0</v>
      </c>
      <c r="BB343">
        <v>0</v>
      </c>
      <c r="BC343">
        <v>0</v>
      </c>
      <c r="BD343">
        <v>0</v>
      </c>
      <c r="BE343">
        <v>0</v>
      </c>
      <c r="BF343">
        <v>0</v>
      </c>
      <c r="BG343">
        <v>0</v>
      </c>
      <c r="BH343">
        <v>1</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1</v>
      </c>
      <c r="DN343">
        <v>1</v>
      </c>
      <c r="DO343">
        <v>0</v>
      </c>
      <c r="DP343">
        <v>0</v>
      </c>
      <c r="DQ343">
        <v>0</v>
      </c>
      <c r="DR343">
        <v>0</v>
      </c>
      <c r="DS343">
        <v>0</v>
      </c>
      <c r="DT343">
        <v>0</v>
      </c>
      <c r="DU343">
        <v>0</v>
      </c>
      <c r="DV343">
        <v>0</v>
      </c>
      <c r="DW343">
        <v>0</v>
      </c>
      <c r="DX343">
        <v>0</v>
      </c>
      <c r="DY343">
        <v>0</v>
      </c>
      <c r="DZ343">
        <v>0</v>
      </c>
      <c r="EA343">
        <v>0</v>
      </c>
      <c r="EB343">
        <v>0</v>
      </c>
      <c r="EC343">
        <v>0</v>
      </c>
      <c r="ED343">
        <v>3</v>
      </c>
      <c r="EE343">
        <v>0</v>
      </c>
      <c r="EF343">
        <v>0</v>
      </c>
      <c r="EG343">
        <v>0</v>
      </c>
      <c r="EH343">
        <v>0</v>
      </c>
      <c r="EI343">
        <v>0</v>
      </c>
      <c r="EJ343">
        <v>0</v>
      </c>
      <c r="EK343">
        <v>0</v>
      </c>
      <c r="EL343">
        <v>0</v>
      </c>
      <c r="EM343">
        <v>0</v>
      </c>
      <c r="EN343">
        <v>0</v>
      </c>
      <c r="EO343">
        <v>0</v>
      </c>
      <c r="EP343">
        <v>0</v>
      </c>
      <c r="EQ343">
        <v>0</v>
      </c>
      <c r="ER343">
        <v>0</v>
      </c>
    </row>
    <row r="344" spans="1:148" hidden="1" x14ac:dyDescent="0.3">
      <c r="A344" t="s">
        <v>2345</v>
      </c>
      <c r="B344">
        <v>2003</v>
      </c>
      <c r="C344">
        <v>43</v>
      </c>
      <c r="D344" t="s">
        <v>2346</v>
      </c>
      <c r="E344" t="s">
        <v>1207</v>
      </c>
      <c r="F344" t="s">
        <v>161</v>
      </c>
      <c r="G344" t="s">
        <v>150</v>
      </c>
      <c r="H344" t="s">
        <v>150</v>
      </c>
      <c r="I344" t="s">
        <v>150</v>
      </c>
      <c r="J344" s="4" t="s">
        <v>150</v>
      </c>
      <c r="K344" t="s">
        <v>150</v>
      </c>
      <c r="L344" t="s">
        <v>150</v>
      </c>
      <c r="M344" t="s">
        <v>150</v>
      </c>
      <c r="N344" t="s">
        <v>150</v>
      </c>
      <c r="O344" t="s">
        <v>150</v>
      </c>
      <c r="P344" t="s">
        <v>150</v>
      </c>
      <c r="Q344" t="s">
        <v>2347</v>
      </c>
      <c r="R344">
        <f t="shared" si="70"/>
        <v>704</v>
      </c>
      <c r="S344" t="s">
        <v>2348</v>
      </c>
      <c r="T344" s="1">
        <v>37572</v>
      </c>
      <c r="U344" t="s">
        <v>360</v>
      </c>
      <c r="V344" t="s">
        <v>2349</v>
      </c>
      <c r="W344">
        <v>19</v>
      </c>
      <c r="X344">
        <v>8</v>
      </c>
      <c r="Y344">
        <v>0.74459459459459465</v>
      </c>
      <c r="Z344" t="s">
        <v>156</v>
      </c>
      <c r="AA344" t="s">
        <v>157</v>
      </c>
      <c r="AB344" t="s">
        <v>2350</v>
      </c>
      <c r="AC344">
        <f t="shared" si="71"/>
        <v>1</v>
      </c>
      <c r="AD344">
        <v>13</v>
      </c>
      <c r="AE344">
        <f t="shared" si="72"/>
        <v>1.85</v>
      </c>
      <c r="AF344" t="str">
        <f t="shared" si="73"/>
        <v>Light</v>
      </c>
      <c r="AG344">
        <f>_xlfn.XLOOKUP(A344, [1]Sheet1!A:A, [1]Sheet1!I:I, "Nicht gefunden")</f>
        <v>2</v>
      </c>
      <c r="AH344">
        <f>_xlfn.XLOOKUP(A344, [1]Sheet1!A:A, [1]Sheet1!J:J, "Nicht gefunden")</f>
        <v>0.75284552845528463</v>
      </c>
      <c r="AI344">
        <f t="shared" si="74"/>
        <v>1</v>
      </c>
      <c r="AJ344">
        <f t="shared" si="75"/>
        <v>4</v>
      </c>
      <c r="AK344">
        <f t="shared" si="76"/>
        <v>0</v>
      </c>
      <c r="AL344">
        <f t="shared" si="77"/>
        <v>3</v>
      </c>
      <c r="AM344">
        <f t="shared" si="78"/>
        <v>1</v>
      </c>
      <c r="AN344">
        <f t="shared" si="79"/>
        <v>1</v>
      </c>
      <c r="AO344">
        <f t="shared" si="80"/>
        <v>3</v>
      </c>
      <c r="AP344">
        <f t="shared" si="81"/>
        <v>0</v>
      </c>
      <c r="AQ344">
        <v>0</v>
      </c>
      <c r="AR344">
        <v>1</v>
      </c>
      <c r="AS344">
        <v>0</v>
      </c>
      <c r="AT344">
        <v>0</v>
      </c>
      <c r="AU344">
        <v>0</v>
      </c>
      <c r="AV344">
        <v>0</v>
      </c>
      <c r="AW344">
        <v>0</v>
      </c>
      <c r="AX344">
        <v>0</v>
      </c>
      <c r="AY344">
        <v>0</v>
      </c>
      <c r="AZ344">
        <v>0</v>
      </c>
      <c r="BA344">
        <v>0</v>
      </c>
      <c r="BB344">
        <v>3</v>
      </c>
      <c r="BC344">
        <v>1</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1</v>
      </c>
      <c r="CP344">
        <v>0</v>
      </c>
      <c r="CQ344">
        <v>0</v>
      </c>
      <c r="CR344">
        <v>0</v>
      </c>
      <c r="CS344">
        <v>0</v>
      </c>
      <c r="CT344">
        <v>0</v>
      </c>
      <c r="CU344">
        <v>0</v>
      </c>
      <c r="CV344">
        <v>0</v>
      </c>
      <c r="CW344">
        <v>1</v>
      </c>
      <c r="CX344">
        <v>0</v>
      </c>
      <c r="CY344">
        <v>0</v>
      </c>
      <c r="CZ344">
        <v>0</v>
      </c>
      <c r="DA344">
        <v>0</v>
      </c>
      <c r="DB344">
        <v>0</v>
      </c>
      <c r="DC344">
        <v>0</v>
      </c>
      <c r="DD344">
        <v>0</v>
      </c>
      <c r="DE344">
        <v>0</v>
      </c>
      <c r="DF344">
        <v>0</v>
      </c>
      <c r="DG344">
        <v>0</v>
      </c>
      <c r="DH344">
        <v>1</v>
      </c>
      <c r="DI344">
        <v>1</v>
      </c>
      <c r="DJ344">
        <v>0</v>
      </c>
      <c r="DK344">
        <v>0</v>
      </c>
      <c r="DL344">
        <v>0</v>
      </c>
      <c r="DM344">
        <v>1</v>
      </c>
      <c r="DN344">
        <v>0</v>
      </c>
      <c r="DO344">
        <v>0</v>
      </c>
      <c r="DP344">
        <v>0</v>
      </c>
      <c r="DQ344">
        <v>0</v>
      </c>
      <c r="DR344">
        <v>0</v>
      </c>
      <c r="DS344">
        <v>0</v>
      </c>
      <c r="DT344">
        <v>0</v>
      </c>
      <c r="DU344">
        <v>0</v>
      </c>
      <c r="DV344">
        <v>0</v>
      </c>
      <c r="DW344">
        <v>0</v>
      </c>
      <c r="DX344">
        <v>0</v>
      </c>
      <c r="DY344">
        <v>0</v>
      </c>
      <c r="DZ344">
        <v>0</v>
      </c>
      <c r="EA344">
        <v>0</v>
      </c>
      <c r="EB344">
        <v>0</v>
      </c>
      <c r="EC344">
        <v>0</v>
      </c>
      <c r="ED344">
        <v>3</v>
      </c>
      <c r="EE344">
        <v>0</v>
      </c>
      <c r="EF344">
        <v>0</v>
      </c>
      <c r="EG344">
        <v>0</v>
      </c>
      <c r="EH344">
        <v>0</v>
      </c>
      <c r="EI344">
        <v>0</v>
      </c>
      <c r="EJ344">
        <v>0</v>
      </c>
      <c r="EK344">
        <v>0</v>
      </c>
      <c r="EL344">
        <v>0</v>
      </c>
      <c r="EM344">
        <v>0</v>
      </c>
      <c r="EN344">
        <v>0</v>
      </c>
      <c r="EO344">
        <v>0</v>
      </c>
      <c r="EP344">
        <v>0</v>
      </c>
      <c r="EQ344">
        <v>0</v>
      </c>
      <c r="ER344">
        <v>0</v>
      </c>
    </row>
    <row r="345" spans="1:148" x14ac:dyDescent="0.3">
      <c r="A345" t="s">
        <v>2351</v>
      </c>
      <c r="B345">
        <v>2003</v>
      </c>
      <c r="C345">
        <v>44</v>
      </c>
      <c r="D345" t="s">
        <v>2352</v>
      </c>
      <c r="E345" t="s">
        <v>1724</v>
      </c>
      <c r="F345" t="s">
        <v>147</v>
      </c>
      <c r="G345" t="s">
        <v>148</v>
      </c>
      <c r="H345" t="s">
        <v>149</v>
      </c>
      <c r="I345" s="1">
        <v>30065</v>
      </c>
      <c r="J345" s="4">
        <f t="shared" si="83"/>
        <v>21</v>
      </c>
      <c r="K345" t="s">
        <v>150</v>
      </c>
      <c r="L345" t="s">
        <v>150</v>
      </c>
      <c r="M345" t="s">
        <v>150</v>
      </c>
      <c r="N345" t="s">
        <v>150</v>
      </c>
      <c r="O345" t="s">
        <v>150</v>
      </c>
      <c r="P345" t="s">
        <v>1725</v>
      </c>
      <c r="Q345" t="s">
        <v>2353</v>
      </c>
      <c r="R345">
        <f t="shared" si="70"/>
        <v>315</v>
      </c>
      <c r="S345" t="s">
        <v>2354</v>
      </c>
      <c r="T345" s="1">
        <v>37721</v>
      </c>
      <c r="U345" t="s">
        <v>207</v>
      </c>
      <c r="V345" t="s">
        <v>2355</v>
      </c>
      <c r="W345">
        <v>20</v>
      </c>
      <c r="X345">
        <v>9</v>
      </c>
      <c r="Y345">
        <v>0.91768292682926833</v>
      </c>
      <c r="Z345" t="s">
        <v>156</v>
      </c>
      <c r="AA345" t="s">
        <v>157</v>
      </c>
      <c r="AB345" t="s">
        <v>150</v>
      </c>
      <c r="AC345">
        <f t="shared" si="71"/>
        <v>0</v>
      </c>
      <c r="AD345">
        <v>0</v>
      </c>
      <c r="AE345">
        <f t="shared" si="72"/>
        <v>0</v>
      </c>
      <c r="AF345" t="str">
        <f t="shared" si="73"/>
        <v>NA</v>
      </c>
      <c r="AG345">
        <f>_xlfn.XLOOKUP(A345, [1]Sheet1!A:A, [1]Sheet1!I:I, "Nicht gefunden")</f>
        <v>4</v>
      </c>
      <c r="AH345">
        <f>_xlfn.XLOOKUP(A345, [1]Sheet1!A:A, [1]Sheet1!J:J, "Nicht gefunden")</f>
        <v>0.99853211009174325</v>
      </c>
      <c r="AI345">
        <f t="shared" si="74"/>
        <v>0</v>
      </c>
      <c r="AJ345">
        <f t="shared" si="75"/>
        <v>0</v>
      </c>
      <c r="AK345">
        <f t="shared" si="76"/>
        <v>0</v>
      </c>
      <c r="AL345">
        <f t="shared" si="77"/>
        <v>0</v>
      </c>
      <c r="AM345">
        <f t="shared" si="78"/>
        <v>0</v>
      </c>
      <c r="AN345">
        <f t="shared" si="79"/>
        <v>0</v>
      </c>
      <c r="AO345">
        <f t="shared" si="80"/>
        <v>0</v>
      </c>
      <c r="AP345">
        <f t="shared" si="81"/>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row>
    <row r="346" spans="1:148" x14ac:dyDescent="0.3">
      <c r="A346" t="s">
        <v>2356</v>
      </c>
      <c r="B346">
        <v>2003</v>
      </c>
      <c r="C346">
        <v>45</v>
      </c>
      <c r="D346" t="s">
        <v>2357</v>
      </c>
      <c r="E346" t="s">
        <v>650</v>
      </c>
      <c r="F346" t="s">
        <v>187</v>
      </c>
      <c r="G346" t="s">
        <v>150</v>
      </c>
      <c r="H346" t="s">
        <v>150</v>
      </c>
      <c r="I346" t="s">
        <v>150</v>
      </c>
      <c r="J346" s="4" t="s">
        <v>150</v>
      </c>
      <c r="K346" t="s">
        <v>150</v>
      </c>
      <c r="L346">
        <v>1994</v>
      </c>
      <c r="M346">
        <v>2025</v>
      </c>
      <c r="N346">
        <f t="shared" si="82"/>
        <v>31</v>
      </c>
      <c r="O346" t="s">
        <v>188</v>
      </c>
      <c r="P346" t="s">
        <v>651</v>
      </c>
      <c r="Q346" t="s">
        <v>2358</v>
      </c>
      <c r="R346">
        <f t="shared" si="70"/>
        <v>309</v>
      </c>
      <c r="S346" t="s">
        <v>2359</v>
      </c>
      <c r="T346" s="1">
        <v>37775</v>
      </c>
      <c r="U346" t="s">
        <v>164</v>
      </c>
      <c r="V346" t="s">
        <v>2360</v>
      </c>
      <c r="W346">
        <v>29</v>
      </c>
      <c r="X346">
        <v>19</v>
      </c>
      <c r="Y346">
        <v>0.92419825072886297</v>
      </c>
      <c r="Z346" t="s">
        <v>156</v>
      </c>
      <c r="AA346" t="s">
        <v>157</v>
      </c>
      <c r="AB346" t="s">
        <v>150</v>
      </c>
      <c r="AC346">
        <f t="shared" si="71"/>
        <v>0</v>
      </c>
      <c r="AD346">
        <v>0</v>
      </c>
      <c r="AE346">
        <f t="shared" si="72"/>
        <v>0</v>
      </c>
      <c r="AF346" t="str">
        <f t="shared" si="73"/>
        <v>NA</v>
      </c>
      <c r="AG346">
        <f>_xlfn.XLOOKUP(A346, [1]Sheet1!A:A, [1]Sheet1!I:I, "Nicht gefunden")</f>
        <v>4</v>
      </c>
      <c r="AH346">
        <f>_xlfn.XLOOKUP(A346, [1]Sheet1!A:A, [1]Sheet1!J:J, "Nicht gefunden")</f>
        <v>0.95186246418338105</v>
      </c>
      <c r="AI346">
        <f t="shared" si="74"/>
        <v>0</v>
      </c>
      <c r="AJ346">
        <f t="shared" si="75"/>
        <v>0</v>
      </c>
      <c r="AK346">
        <f t="shared" si="76"/>
        <v>0</v>
      </c>
      <c r="AL346">
        <f t="shared" si="77"/>
        <v>0</v>
      </c>
      <c r="AM346">
        <f t="shared" si="78"/>
        <v>0</v>
      </c>
      <c r="AN346">
        <f t="shared" si="79"/>
        <v>0</v>
      </c>
      <c r="AO346">
        <f t="shared" si="80"/>
        <v>0</v>
      </c>
      <c r="AP346">
        <f t="shared" si="81"/>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row>
    <row r="347" spans="1:148" hidden="1" x14ac:dyDescent="0.3">
      <c r="A347" t="s">
        <v>2361</v>
      </c>
      <c r="B347">
        <v>2003</v>
      </c>
      <c r="C347">
        <v>46</v>
      </c>
      <c r="D347" t="s">
        <v>2362</v>
      </c>
      <c r="E347" t="s">
        <v>2363</v>
      </c>
      <c r="F347" t="s">
        <v>161</v>
      </c>
      <c r="G347" t="s">
        <v>150</v>
      </c>
      <c r="H347" t="s">
        <v>150</v>
      </c>
      <c r="I347" t="s">
        <v>150</v>
      </c>
      <c r="J347" s="4" t="s">
        <v>150</v>
      </c>
      <c r="K347" t="s">
        <v>150</v>
      </c>
      <c r="L347" t="s">
        <v>150</v>
      </c>
      <c r="M347" t="s">
        <v>150</v>
      </c>
      <c r="N347" t="s">
        <v>150</v>
      </c>
      <c r="O347" t="s">
        <v>150</v>
      </c>
      <c r="P347" t="s">
        <v>150</v>
      </c>
      <c r="Q347" t="s">
        <v>2364</v>
      </c>
      <c r="R347">
        <f t="shared" si="70"/>
        <v>664</v>
      </c>
      <c r="S347" t="s">
        <v>2365</v>
      </c>
      <c r="T347" s="1">
        <v>37788</v>
      </c>
      <c r="U347" t="s">
        <v>360</v>
      </c>
      <c r="V347" t="s">
        <v>2366</v>
      </c>
      <c r="W347">
        <v>21</v>
      </c>
      <c r="X347">
        <v>4</v>
      </c>
      <c r="Y347">
        <v>0.87260273972602742</v>
      </c>
      <c r="Z347" t="s">
        <v>156</v>
      </c>
      <c r="AA347" t="s">
        <v>266</v>
      </c>
      <c r="AB347" t="s">
        <v>2367</v>
      </c>
      <c r="AC347">
        <f t="shared" si="71"/>
        <v>1</v>
      </c>
      <c r="AD347">
        <v>53</v>
      </c>
      <c r="AE347">
        <f t="shared" si="72"/>
        <v>7.98</v>
      </c>
      <c r="AF347" t="str">
        <f t="shared" si="73"/>
        <v>Heavy</v>
      </c>
      <c r="AG347">
        <f>_xlfn.XLOOKUP(A347, [1]Sheet1!A:A, [1]Sheet1!I:I, "Nicht gefunden")</f>
        <v>2</v>
      </c>
      <c r="AH347">
        <f>_xlfn.XLOOKUP(A347, [1]Sheet1!A:A, [1]Sheet1!J:J, "Nicht gefunden")</f>
        <v>0.99877488514548241</v>
      </c>
      <c r="AI347">
        <f t="shared" si="74"/>
        <v>0</v>
      </c>
      <c r="AJ347">
        <f t="shared" si="75"/>
        <v>0</v>
      </c>
      <c r="AK347">
        <f t="shared" si="76"/>
        <v>3</v>
      </c>
      <c r="AL347">
        <f t="shared" si="77"/>
        <v>5</v>
      </c>
      <c r="AM347">
        <f t="shared" si="78"/>
        <v>5</v>
      </c>
      <c r="AN347">
        <f t="shared" si="79"/>
        <v>5</v>
      </c>
      <c r="AO347">
        <f t="shared" si="80"/>
        <v>32</v>
      </c>
      <c r="AP347">
        <f t="shared" si="81"/>
        <v>6</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1</v>
      </c>
      <c r="BM347">
        <v>0</v>
      </c>
      <c r="BN347">
        <v>0</v>
      </c>
      <c r="BO347">
        <v>0</v>
      </c>
      <c r="BP347">
        <v>0</v>
      </c>
      <c r="BQ347">
        <v>0</v>
      </c>
      <c r="BR347">
        <v>0</v>
      </c>
      <c r="BS347">
        <v>0</v>
      </c>
      <c r="BT347">
        <v>0</v>
      </c>
      <c r="BU347">
        <v>0</v>
      </c>
      <c r="BV347">
        <v>0</v>
      </c>
      <c r="BW347">
        <v>0</v>
      </c>
      <c r="BX347">
        <v>3</v>
      </c>
      <c r="BY347">
        <v>1</v>
      </c>
      <c r="BZ347">
        <v>0</v>
      </c>
      <c r="CA347">
        <v>0</v>
      </c>
      <c r="CB347">
        <v>0</v>
      </c>
      <c r="CC347">
        <v>0</v>
      </c>
      <c r="CD347">
        <v>0</v>
      </c>
      <c r="CE347">
        <v>0</v>
      </c>
      <c r="CF347">
        <v>0</v>
      </c>
      <c r="CG347">
        <v>0</v>
      </c>
      <c r="CH347">
        <v>0</v>
      </c>
      <c r="CI347">
        <v>0</v>
      </c>
      <c r="CJ347">
        <v>3</v>
      </c>
      <c r="CK347">
        <v>0</v>
      </c>
      <c r="CL347">
        <v>0</v>
      </c>
      <c r="CM347">
        <v>0</v>
      </c>
      <c r="CN347">
        <v>0</v>
      </c>
      <c r="CO347">
        <v>0</v>
      </c>
      <c r="CP347">
        <v>0</v>
      </c>
      <c r="CQ347">
        <v>0</v>
      </c>
      <c r="CR347">
        <v>0</v>
      </c>
      <c r="CS347">
        <v>0</v>
      </c>
      <c r="CT347">
        <v>0</v>
      </c>
      <c r="CU347">
        <v>1</v>
      </c>
      <c r="CV347">
        <v>2</v>
      </c>
      <c r="CW347">
        <v>2</v>
      </c>
      <c r="CX347">
        <v>0</v>
      </c>
      <c r="CY347">
        <v>0</v>
      </c>
      <c r="CZ347">
        <v>0</v>
      </c>
      <c r="DA347">
        <v>0</v>
      </c>
      <c r="DB347">
        <v>0</v>
      </c>
      <c r="DC347">
        <v>0</v>
      </c>
      <c r="DD347">
        <v>0</v>
      </c>
      <c r="DE347">
        <v>0</v>
      </c>
      <c r="DF347">
        <v>0</v>
      </c>
      <c r="DG347">
        <v>0</v>
      </c>
      <c r="DH347">
        <v>2</v>
      </c>
      <c r="DI347">
        <v>0</v>
      </c>
      <c r="DJ347">
        <v>0</v>
      </c>
      <c r="DK347">
        <v>0</v>
      </c>
      <c r="DL347">
        <v>0</v>
      </c>
      <c r="DM347">
        <v>3</v>
      </c>
      <c r="DN347">
        <v>2</v>
      </c>
      <c r="DO347">
        <v>0</v>
      </c>
      <c r="DP347">
        <v>0</v>
      </c>
      <c r="DQ347">
        <v>1</v>
      </c>
      <c r="DR347">
        <v>0</v>
      </c>
      <c r="DS347">
        <v>0</v>
      </c>
      <c r="DT347">
        <v>0</v>
      </c>
      <c r="DU347">
        <v>0</v>
      </c>
      <c r="DV347">
        <v>0</v>
      </c>
      <c r="DW347">
        <v>0</v>
      </c>
      <c r="DX347">
        <v>0</v>
      </c>
      <c r="DY347">
        <v>0</v>
      </c>
      <c r="DZ347">
        <v>0</v>
      </c>
      <c r="EA347">
        <v>0</v>
      </c>
      <c r="EB347">
        <v>0</v>
      </c>
      <c r="EC347">
        <v>0</v>
      </c>
      <c r="ED347">
        <v>32</v>
      </c>
      <c r="EE347">
        <v>0</v>
      </c>
      <c r="EF347">
        <v>0</v>
      </c>
      <c r="EG347">
        <v>0</v>
      </c>
      <c r="EH347">
        <v>0</v>
      </c>
      <c r="EI347">
        <v>0</v>
      </c>
      <c r="EJ347">
        <v>0</v>
      </c>
      <c r="EK347">
        <v>0</v>
      </c>
      <c r="EL347">
        <v>0</v>
      </c>
      <c r="EM347">
        <v>0</v>
      </c>
      <c r="EN347">
        <v>0</v>
      </c>
      <c r="EO347">
        <v>0</v>
      </c>
      <c r="EP347">
        <v>0</v>
      </c>
      <c r="EQ347">
        <v>0</v>
      </c>
      <c r="ER347">
        <v>0</v>
      </c>
    </row>
    <row r="348" spans="1:148" x14ac:dyDescent="0.3">
      <c r="A348" t="s">
        <v>2368</v>
      </c>
      <c r="B348">
        <v>2003</v>
      </c>
      <c r="C348">
        <v>47</v>
      </c>
      <c r="D348" t="s">
        <v>2369</v>
      </c>
      <c r="E348" t="s">
        <v>2370</v>
      </c>
      <c r="F348" t="s">
        <v>147</v>
      </c>
      <c r="G348" t="s">
        <v>177</v>
      </c>
      <c r="H348" t="s">
        <v>149</v>
      </c>
      <c r="I348" s="1">
        <v>28824</v>
      </c>
      <c r="J348" s="4">
        <f t="shared" si="83"/>
        <v>25</v>
      </c>
      <c r="K348" t="s">
        <v>150</v>
      </c>
      <c r="L348" t="s">
        <v>150</v>
      </c>
      <c r="M348" t="s">
        <v>150</v>
      </c>
      <c r="N348" t="s">
        <v>150</v>
      </c>
      <c r="O348" t="s">
        <v>150</v>
      </c>
      <c r="P348" t="s">
        <v>2371</v>
      </c>
      <c r="Q348" t="s">
        <v>2372</v>
      </c>
      <c r="R348">
        <f t="shared" si="70"/>
        <v>180</v>
      </c>
      <c r="S348" t="s">
        <v>2373</v>
      </c>
      <c r="T348" s="1">
        <v>37782</v>
      </c>
      <c r="U348" t="s">
        <v>207</v>
      </c>
      <c r="V348" t="s">
        <v>2374</v>
      </c>
      <c r="W348">
        <v>16</v>
      </c>
      <c r="X348">
        <v>1</v>
      </c>
      <c r="Y348">
        <v>0.93157894736842106</v>
      </c>
      <c r="Z348" t="s">
        <v>156</v>
      </c>
      <c r="AA348" t="s">
        <v>157</v>
      </c>
      <c r="AB348" t="s">
        <v>150</v>
      </c>
      <c r="AC348">
        <f t="shared" si="71"/>
        <v>0</v>
      </c>
      <c r="AD348">
        <v>0</v>
      </c>
      <c r="AE348">
        <f t="shared" si="72"/>
        <v>0</v>
      </c>
      <c r="AF348" t="str">
        <f t="shared" si="73"/>
        <v>NA</v>
      </c>
      <c r="AG348">
        <f>_xlfn.XLOOKUP(A348, [1]Sheet1!A:A, [1]Sheet1!I:I, "Nicht gefunden")</f>
        <v>4</v>
      </c>
      <c r="AH348">
        <f>_xlfn.XLOOKUP(A348, [1]Sheet1!A:A, [1]Sheet1!J:J, "Nicht gefunden")</f>
        <v>0.99631336405529947</v>
      </c>
      <c r="AI348">
        <f t="shared" si="74"/>
        <v>0</v>
      </c>
      <c r="AJ348">
        <f t="shared" si="75"/>
        <v>0</v>
      </c>
      <c r="AK348">
        <f t="shared" si="76"/>
        <v>0</v>
      </c>
      <c r="AL348">
        <f t="shared" si="77"/>
        <v>0</v>
      </c>
      <c r="AM348">
        <f t="shared" si="78"/>
        <v>0</v>
      </c>
      <c r="AN348">
        <f t="shared" si="79"/>
        <v>0</v>
      </c>
      <c r="AO348">
        <f t="shared" si="80"/>
        <v>0</v>
      </c>
      <c r="AP348">
        <f t="shared" si="81"/>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row>
    <row r="349" spans="1:148" x14ac:dyDescent="0.3">
      <c r="A349" t="s">
        <v>2375</v>
      </c>
      <c r="B349">
        <v>2003</v>
      </c>
      <c r="C349">
        <v>48</v>
      </c>
      <c r="D349" t="s">
        <v>2376</v>
      </c>
      <c r="E349" t="s">
        <v>1743</v>
      </c>
      <c r="F349" t="s">
        <v>147</v>
      </c>
      <c r="G349" t="s">
        <v>177</v>
      </c>
      <c r="H349" t="s">
        <v>149</v>
      </c>
      <c r="I349" s="1">
        <v>28414</v>
      </c>
      <c r="J349" s="4">
        <f t="shared" si="83"/>
        <v>25</v>
      </c>
      <c r="K349" t="s">
        <v>150</v>
      </c>
      <c r="L349" t="s">
        <v>150</v>
      </c>
      <c r="M349" t="s">
        <v>150</v>
      </c>
      <c r="N349" t="s">
        <v>150</v>
      </c>
      <c r="O349" t="s">
        <v>150</v>
      </c>
      <c r="P349" t="s">
        <v>1744</v>
      </c>
      <c r="Q349" t="s">
        <v>2377</v>
      </c>
      <c r="R349">
        <f t="shared" si="70"/>
        <v>223</v>
      </c>
      <c r="S349" t="s">
        <v>2378</v>
      </c>
      <c r="T349" s="1">
        <v>37543</v>
      </c>
      <c r="U349" t="s">
        <v>207</v>
      </c>
      <c r="V349" t="s">
        <v>2379</v>
      </c>
      <c r="W349">
        <v>20</v>
      </c>
      <c r="X349">
        <v>18</v>
      </c>
      <c r="Y349">
        <v>0.90212765957446805</v>
      </c>
      <c r="Z349" t="s">
        <v>156</v>
      </c>
      <c r="AA349" t="s">
        <v>157</v>
      </c>
      <c r="AB349" t="s">
        <v>150</v>
      </c>
      <c r="AC349">
        <f t="shared" si="71"/>
        <v>0</v>
      </c>
      <c r="AD349">
        <v>0</v>
      </c>
      <c r="AE349">
        <f t="shared" si="72"/>
        <v>0</v>
      </c>
      <c r="AF349" t="str">
        <f t="shared" si="73"/>
        <v>NA</v>
      </c>
      <c r="AG349">
        <f>_xlfn.XLOOKUP(A349, [1]Sheet1!A:A, [1]Sheet1!I:I, "Nicht gefunden")</f>
        <v>3</v>
      </c>
      <c r="AH349">
        <f>_xlfn.XLOOKUP(A349, [1]Sheet1!A:A, [1]Sheet1!J:J, "Nicht gefunden")</f>
        <v>0.52524590163934426</v>
      </c>
      <c r="AI349">
        <f t="shared" si="74"/>
        <v>0</v>
      </c>
      <c r="AJ349">
        <f t="shared" si="75"/>
        <v>0</v>
      </c>
      <c r="AK349">
        <f t="shared" si="76"/>
        <v>0</v>
      </c>
      <c r="AL349">
        <f t="shared" si="77"/>
        <v>0</v>
      </c>
      <c r="AM349">
        <f t="shared" si="78"/>
        <v>0</v>
      </c>
      <c r="AN349">
        <f t="shared" si="79"/>
        <v>0</v>
      </c>
      <c r="AO349">
        <f t="shared" si="80"/>
        <v>0</v>
      </c>
      <c r="AP349">
        <f t="shared" si="81"/>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row>
    <row r="350" spans="1:148" hidden="1" x14ac:dyDescent="0.3">
      <c r="A350" t="s">
        <v>2380</v>
      </c>
      <c r="B350">
        <v>2003</v>
      </c>
      <c r="C350">
        <v>49</v>
      </c>
      <c r="D350" t="s">
        <v>2381</v>
      </c>
      <c r="E350" t="s">
        <v>2382</v>
      </c>
      <c r="F350" t="s">
        <v>187</v>
      </c>
      <c r="G350" t="s">
        <v>150</v>
      </c>
      <c r="H350" t="s">
        <v>150</v>
      </c>
      <c r="I350" t="s">
        <v>150</v>
      </c>
      <c r="J350" s="4" t="s">
        <v>150</v>
      </c>
      <c r="K350" t="s">
        <v>150</v>
      </c>
      <c r="L350">
        <v>1995</v>
      </c>
      <c r="M350">
        <v>2025</v>
      </c>
      <c r="N350">
        <f t="shared" si="82"/>
        <v>30</v>
      </c>
      <c r="O350" t="s">
        <v>188</v>
      </c>
      <c r="P350" t="s">
        <v>2383</v>
      </c>
      <c r="Q350" t="s">
        <v>2384</v>
      </c>
      <c r="R350">
        <f t="shared" si="70"/>
        <v>269</v>
      </c>
      <c r="S350" t="s">
        <v>2385</v>
      </c>
      <c r="T350" s="1">
        <v>37547</v>
      </c>
      <c r="U350" t="s">
        <v>164</v>
      </c>
      <c r="V350" t="s">
        <v>2386</v>
      </c>
      <c r="W350">
        <v>36</v>
      </c>
      <c r="X350">
        <v>16</v>
      </c>
      <c r="Y350">
        <v>0.96140350877192982</v>
      </c>
      <c r="Z350" t="s">
        <v>156</v>
      </c>
      <c r="AA350" t="s">
        <v>157</v>
      </c>
      <c r="AB350" t="s">
        <v>274</v>
      </c>
      <c r="AC350">
        <f t="shared" si="71"/>
        <v>1</v>
      </c>
      <c r="AD350">
        <v>1</v>
      </c>
      <c r="AE350">
        <f t="shared" si="72"/>
        <v>0.37</v>
      </c>
      <c r="AF350" t="str">
        <f t="shared" si="73"/>
        <v>Light</v>
      </c>
      <c r="AG350">
        <f>_xlfn.XLOOKUP(A350, [1]Sheet1!A:A, [1]Sheet1!I:I, "Nicht gefunden")</f>
        <v>4</v>
      </c>
      <c r="AH350">
        <f>_xlfn.XLOOKUP(A350, [1]Sheet1!A:A, [1]Sheet1!J:J, "Nicht gefunden")</f>
        <v>0.81554959785522785</v>
      </c>
      <c r="AI350">
        <f t="shared" si="74"/>
        <v>0</v>
      </c>
      <c r="AJ350">
        <f t="shared" si="75"/>
        <v>0</v>
      </c>
      <c r="AK350">
        <f t="shared" si="76"/>
        <v>0</v>
      </c>
      <c r="AL350">
        <f t="shared" si="77"/>
        <v>0</v>
      </c>
      <c r="AM350">
        <f t="shared" si="78"/>
        <v>0</v>
      </c>
      <c r="AN350">
        <f t="shared" si="79"/>
        <v>0</v>
      </c>
      <c r="AO350">
        <f t="shared" si="80"/>
        <v>1</v>
      </c>
      <c r="AP350">
        <f t="shared" si="81"/>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1</v>
      </c>
      <c r="EE350">
        <v>0</v>
      </c>
      <c r="EF350">
        <v>0</v>
      </c>
      <c r="EG350">
        <v>0</v>
      </c>
      <c r="EH350">
        <v>0</v>
      </c>
      <c r="EI350">
        <v>0</v>
      </c>
      <c r="EJ350">
        <v>0</v>
      </c>
      <c r="EK350">
        <v>0</v>
      </c>
      <c r="EL350">
        <v>0</v>
      </c>
      <c r="EM350">
        <v>0</v>
      </c>
      <c r="EN350">
        <v>0</v>
      </c>
      <c r="EO350">
        <v>0</v>
      </c>
      <c r="EP350">
        <v>0</v>
      </c>
      <c r="EQ350">
        <v>0</v>
      </c>
      <c r="ER350">
        <v>0</v>
      </c>
    </row>
    <row r="351" spans="1:148" hidden="1" x14ac:dyDescent="0.3">
      <c r="A351" t="s">
        <v>2387</v>
      </c>
      <c r="B351">
        <v>2003</v>
      </c>
      <c r="C351">
        <v>50</v>
      </c>
      <c r="D351" t="s">
        <v>2388</v>
      </c>
      <c r="E351" t="s">
        <v>1162</v>
      </c>
      <c r="F351" t="s">
        <v>147</v>
      </c>
      <c r="G351" t="s">
        <v>177</v>
      </c>
      <c r="H351" t="s">
        <v>149</v>
      </c>
      <c r="I351" s="1">
        <v>25856</v>
      </c>
      <c r="J351" s="4">
        <f t="shared" si="83"/>
        <v>33</v>
      </c>
      <c r="K351" t="s">
        <v>150</v>
      </c>
      <c r="L351" t="s">
        <v>150</v>
      </c>
      <c r="M351" t="s">
        <v>150</v>
      </c>
      <c r="N351" t="s">
        <v>150</v>
      </c>
      <c r="O351" t="s">
        <v>150</v>
      </c>
      <c r="P351" t="s">
        <v>1163</v>
      </c>
      <c r="Q351" t="s">
        <v>2389</v>
      </c>
      <c r="R351">
        <f t="shared" si="70"/>
        <v>415</v>
      </c>
      <c r="S351" t="s">
        <v>2390</v>
      </c>
      <c r="T351" s="1">
        <v>37719</v>
      </c>
      <c r="U351" t="s">
        <v>182</v>
      </c>
      <c r="V351" t="s">
        <v>2391</v>
      </c>
      <c r="W351">
        <v>20</v>
      </c>
      <c r="X351">
        <v>8</v>
      </c>
      <c r="Y351">
        <v>0.95316159250585475</v>
      </c>
      <c r="Z351" t="s">
        <v>156</v>
      </c>
      <c r="AA351" t="s">
        <v>157</v>
      </c>
      <c r="AB351" t="s">
        <v>2392</v>
      </c>
      <c r="AC351">
        <f t="shared" si="71"/>
        <v>1</v>
      </c>
      <c r="AD351">
        <v>4</v>
      </c>
      <c r="AE351">
        <f t="shared" si="72"/>
        <v>0.96</v>
      </c>
      <c r="AF351" t="str">
        <f t="shared" si="73"/>
        <v>Light</v>
      </c>
      <c r="AG351">
        <f>_xlfn.XLOOKUP(A351, [1]Sheet1!A:A, [1]Sheet1!I:I, "Nicht gefunden")</f>
        <v>5</v>
      </c>
      <c r="AH351">
        <f>_xlfn.XLOOKUP(A351, [1]Sheet1!A:A, [1]Sheet1!J:J, "Nicht gefunden")</f>
        <v>0.42617801047120418</v>
      </c>
      <c r="AI351">
        <f t="shared" si="74"/>
        <v>0</v>
      </c>
      <c r="AJ351">
        <f t="shared" si="75"/>
        <v>0</v>
      </c>
      <c r="AK351">
        <f t="shared" si="76"/>
        <v>3</v>
      </c>
      <c r="AL351">
        <f t="shared" si="77"/>
        <v>0</v>
      </c>
      <c r="AM351">
        <f t="shared" si="78"/>
        <v>0</v>
      </c>
      <c r="AN351">
        <f t="shared" si="79"/>
        <v>0</v>
      </c>
      <c r="AO351">
        <f t="shared" si="80"/>
        <v>1</v>
      </c>
      <c r="AP351">
        <f t="shared" si="81"/>
        <v>3</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3</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1</v>
      </c>
      <c r="EE351">
        <v>0</v>
      </c>
      <c r="EF351">
        <v>0</v>
      </c>
      <c r="EG351">
        <v>0</v>
      </c>
      <c r="EH351">
        <v>0</v>
      </c>
      <c r="EI351">
        <v>0</v>
      </c>
      <c r="EJ351">
        <v>0</v>
      </c>
      <c r="EK351">
        <v>0</v>
      </c>
      <c r="EL351">
        <v>0</v>
      </c>
      <c r="EM351">
        <v>0</v>
      </c>
      <c r="EN351">
        <v>0</v>
      </c>
      <c r="EO351">
        <v>0</v>
      </c>
      <c r="EP351">
        <v>0</v>
      </c>
      <c r="EQ351">
        <v>0</v>
      </c>
      <c r="ER351">
        <v>0</v>
      </c>
    </row>
    <row r="352" spans="1:148" hidden="1" x14ac:dyDescent="0.3">
      <c r="A352" t="s">
        <v>2393</v>
      </c>
      <c r="B352">
        <v>2003</v>
      </c>
      <c r="C352">
        <v>51</v>
      </c>
      <c r="D352" t="s">
        <v>2394</v>
      </c>
      <c r="E352" t="s">
        <v>2395</v>
      </c>
      <c r="F352" t="s">
        <v>161</v>
      </c>
      <c r="G352" t="s">
        <v>150</v>
      </c>
      <c r="H352" t="s">
        <v>150</v>
      </c>
      <c r="I352" t="s">
        <v>150</v>
      </c>
      <c r="J352" s="4" t="s">
        <v>150</v>
      </c>
      <c r="K352" t="s">
        <v>150</v>
      </c>
      <c r="L352" t="s">
        <v>150</v>
      </c>
      <c r="M352" t="s">
        <v>150</v>
      </c>
      <c r="N352" t="s">
        <v>150</v>
      </c>
      <c r="O352" t="s">
        <v>150</v>
      </c>
      <c r="P352" t="s">
        <v>150</v>
      </c>
      <c r="Q352" t="s">
        <v>2396</v>
      </c>
      <c r="R352">
        <f t="shared" si="70"/>
        <v>504</v>
      </c>
      <c r="S352" t="s">
        <v>2397</v>
      </c>
      <c r="T352" s="1">
        <v>37852</v>
      </c>
      <c r="U352" t="s">
        <v>360</v>
      </c>
      <c r="V352" t="s">
        <v>2398</v>
      </c>
      <c r="W352">
        <v>17</v>
      </c>
      <c r="X352">
        <v>1</v>
      </c>
      <c r="Y352">
        <v>0.88336520076481839</v>
      </c>
      <c r="Z352" t="s">
        <v>156</v>
      </c>
      <c r="AA352" t="s">
        <v>266</v>
      </c>
      <c r="AB352" t="s">
        <v>2399</v>
      </c>
      <c r="AC352">
        <f t="shared" si="71"/>
        <v>1</v>
      </c>
      <c r="AD352">
        <v>6</v>
      </c>
      <c r="AE352">
        <f t="shared" si="72"/>
        <v>1.19</v>
      </c>
      <c r="AF352" t="str">
        <f t="shared" si="73"/>
        <v>Light</v>
      </c>
      <c r="AG352">
        <f>_xlfn.XLOOKUP(A352, [1]Sheet1!A:A, [1]Sheet1!I:I, "Nicht gefunden")</f>
        <v>2</v>
      </c>
      <c r="AH352">
        <f>_xlfn.XLOOKUP(A352, [1]Sheet1!A:A, [1]Sheet1!J:J, "Nicht gefunden")</f>
        <v>0.44134762633996938</v>
      </c>
      <c r="AI352">
        <f t="shared" si="74"/>
        <v>2</v>
      </c>
      <c r="AJ352">
        <f t="shared" si="75"/>
        <v>0</v>
      </c>
      <c r="AK352">
        <f t="shared" si="76"/>
        <v>1</v>
      </c>
      <c r="AL352">
        <f t="shared" si="77"/>
        <v>2</v>
      </c>
      <c r="AM352">
        <f t="shared" si="78"/>
        <v>0</v>
      </c>
      <c r="AN352">
        <f t="shared" si="79"/>
        <v>0</v>
      </c>
      <c r="AO352">
        <f t="shared" si="80"/>
        <v>0</v>
      </c>
      <c r="AP352">
        <f t="shared" si="81"/>
        <v>1</v>
      </c>
      <c r="AQ352">
        <v>0</v>
      </c>
      <c r="AR352">
        <v>2</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2</v>
      </c>
      <c r="CK352">
        <v>0</v>
      </c>
      <c r="CL352">
        <v>0</v>
      </c>
      <c r="CM352">
        <v>0</v>
      </c>
      <c r="CN352">
        <v>0</v>
      </c>
      <c r="CO352">
        <v>0</v>
      </c>
      <c r="CP352">
        <v>0</v>
      </c>
      <c r="CQ352">
        <v>0</v>
      </c>
      <c r="CR352">
        <v>0</v>
      </c>
      <c r="CS352">
        <v>1</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1</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row>
    <row r="353" spans="1:148" x14ac:dyDescent="0.3">
      <c r="A353" t="s">
        <v>2400</v>
      </c>
      <c r="B353">
        <v>2003</v>
      </c>
      <c r="C353">
        <v>52</v>
      </c>
      <c r="D353" t="s">
        <v>2401</v>
      </c>
      <c r="E353" t="s">
        <v>2402</v>
      </c>
      <c r="F353" t="s">
        <v>147</v>
      </c>
      <c r="G353" t="s">
        <v>177</v>
      </c>
      <c r="H353" t="s">
        <v>149</v>
      </c>
      <c r="I353" s="1">
        <v>28299</v>
      </c>
      <c r="J353" s="4">
        <f t="shared" si="83"/>
        <v>26</v>
      </c>
      <c r="K353" t="s">
        <v>150</v>
      </c>
      <c r="L353" t="s">
        <v>150</v>
      </c>
      <c r="M353" t="s">
        <v>150</v>
      </c>
      <c r="N353" t="s">
        <v>150</v>
      </c>
      <c r="O353" t="s">
        <v>150</v>
      </c>
      <c r="P353" t="s">
        <v>2403</v>
      </c>
      <c r="Q353" t="s">
        <v>2404</v>
      </c>
      <c r="R353">
        <f t="shared" si="70"/>
        <v>427</v>
      </c>
      <c r="S353" t="s">
        <v>2405</v>
      </c>
      <c r="T353" s="1">
        <v>37691</v>
      </c>
      <c r="U353" t="s">
        <v>207</v>
      </c>
      <c r="V353" t="s">
        <v>2406</v>
      </c>
      <c r="W353">
        <v>28</v>
      </c>
      <c r="X353">
        <v>15</v>
      </c>
      <c r="Y353">
        <v>0.94206008583690992</v>
      </c>
      <c r="Z353" t="s">
        <v>156</v>
      </c>
      <c r="AA353" t="s">
        <v>157</v>
      </c>
      <c r="AB353" t="s">
        <v>150</v>
      </c>
      <c r="AC353">
        <f t="shared" si="71"/>
        <v>0</v>
      </c>
      <c r="AD353">
        <v>0</v>
      </c>
      <c r="AE353">
        <f t="shared" si="72"/>
        <v>0</v>
      </c>
      <c r="AF353" t="str">
        <f t="shared" si="73"/>
        <v>NA</v>
      </c>
      <c r="AG353">
        <f>_xlfn.XLOOKUP(A353, [1]Sheet1!A:A, [1]Sheet1!I:I, "Nicht gefunden")</f>
        <v>4</v>
      </c>
      <c r="AH353">
        <f>_xlfn.XLOOKUP(A353, [1]Sheet1!A:A, [1]Sheet1!J:J, "Nicht gefunden")</f>
        <v>0.62067736185383238</v>
      </c>
      <c r="AI353">
        <f t="shared" si="74"/>
        <v>0</v>
      </c>
      <c r="AJ353">
        <f t="shared" si="75"/>
        <v>0</v>
      </c>
      <c r="AK353">
        <f t="shared" si="76"/>
        <v>0</v>
      </c>
      <c r="AL353">
        <f t="shared" si="77"/>
        <v>0</v>
      </c>
      <c r="AM353">
        <f t="shared" si="78"/>
        <v>0</v>
      </c>
      <c r="AN353">
        <f t="shared" si="79"/>
        <v>0</v>
      </c>
      <c r="AO353">
        <f t="shared" si="80"/>
        <v>0</v>
      </c>
      <c r="AP353">
        <f t="shared" si="81"/>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row>
    <row r="354" spans="1:148" x14ac:dyDescent="0.3">
      <c r="A354" t="s">
        <v>2407</v>
      </c>
      <c r="B354">
        <v>2003</v>
      </c>
      <c r="C354">
        <v>53</v>
      </c>
      <c r="D354" t="s">
        <v>2408</v>
      </c>
      <c r="E354" t="s">
        <v>2409</v>
      </c>
      <c r="F354" t="s">
        <v>161</v>
      </c>
      <c r="G354" t="s">
        <v>150</v>
      </c>
      <c r="H354" t="s">
        <v>150</v>
      </c>
      <c r="I354" t="s">
        <v>150</v>
      </c>
      <c r="J354" s="4" t="s">
        <v>150</v>
      </c>
      <c r="K354" t="s">
        <v>150</v>
      </c>
      <c r="L354" t="s">
        <v>150</v>
      </c>
      <c r="M354" t="s">
        <v>150</v>
      </c>
      <c r="N354" t="s">
        <v>150</v>
      </c>
      <c r="O354" t="s">
        <v>150</v>
      </c>
      <c r="P354" t="s">
        <v>150</v>
      </c>
      <c r="Q354" t="s">
        <v>2410</v>
      </c>
      <c r="R354">
        <f t="shared" si="70"/>
        <v>293</v>
      </c>
      <c r="S354" t="s">
        <v>2411</v>
      </c>
      <c r="T354" s="1">
        <v>37551</v>
      </c>
      <c r="U354" t="s">
        <v>164</v>
      </c>
      <c r="V354" t="s">
        <v>2412</v>
      </c>
      <c r="W354">
        <v>23</v>
      </c>
      <c r="X354">
        <v>8</v>
      </c>
      <c r="Y354">
        <v>0.930379746835443</v>
      </c>
      <c r="Z354" t="s">
        <v>156</v>
      </c>
      <c r="AA354" t="s">
        <v>266</v>
      </c>
      <c r="AB354" t="s">
        <v>150</v>
      </c>
      <c r="AC354">
        <f t="shared" si="71"/>
        <v>0</v>
      </c>
      <c r="AD354">
        <v>0</v>
      </c>
      <c r="AE354">
        <f t="shared" si="72"/>
        <v>0</v>
      </c>
      <c r="AF354" t="str">
        <f t="shared" si="73"/>
        <v>NA</v>
      </c>
      <c r="AG354">
        <f>_xlfn.XLOOKUP(A354, [1]Sheet1!A:A, [1]Sheet1!I:I, "Nicht gefunden")</f>
        <v>4</v>
      </c>
      <c r="AH354">
        <f>_xlfn.XLOOKUP(A354, [1]Sheet1!A:A, [1]Sheet1!J:J, "Nicht gefunden")</f>
        <v>0.73409742120343835</v>
      </c>
      <c r="AI354">
        <f t="shared" si="74"/>
        <v>0</v>
      </c>
      <c r="AJ354">
        <f t="shared" si="75"/>
        <v>0</v>
      </c>
      <c r="AK354">
        <f t="shared" si="76"/>
        <v>0</v>
      </c>
      <c r="AL354">
        <f t="shared" si="77"/>
        <v>0</v>
      </c>
      <c r="AM354">
        <f t="shared" si="78"/>
        <v>0</v>
      </c>
      <c r="AN354">
        <f t="shared" si="79"/>
        <v>0</v>
      </c>
      <c r="AO354">
        <f t="shared" si="80"/>
        <v>0</v>
      </c>
      <c r="AP354">
        <f t="shared" si="81"/>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row>
    <row r="355" spans="1:148" hidden="1" x14ac:dyDescent="0.3">
      <c r="A355" t="s">
        <v>2413</v>
      </c>
      <c r="B355">
        <v>2003</v>
      </c>
      <c r="C355">
        <v>54</v>
      </c>
      <c r="D355" t="s">
        <v>2414</v>
      </c>
      <c r="E355" t="s">
        <v>1174</v>
      </c>
      <c r="F355" t="s">
        <v>147</v>
      </c>
      <c r="G355" t="s">
        <v>177</v>
      </c>
      <c r="H355" t="s">
        <v>149</v>
      </c>
      <c r="I355" s="1">
        <v>25541</v>
      </c>
      <c r="J355" s="4">
        <f t="shared" si="83"/>
        <v>34</v>
      </c>
      <c r="K355" t="s">
        <v>150</v>
      </c>
      <c r="L355" t="s">
        <v>150</v>
      </c>
      <c r="M355" t="s">
        <v>150</v>
      </c>
      <c r="N355" t="s">
        <v>150</v>
      </c>
      <c r="O355" t="s">
        <v>150</v>
      </c>
      <c r="P355" t="s">
        <v>1175</v>
      </c>
      <c r="Q355" t="s">
        <v>2415</v>
      </c>
      <c r="R355">
        <f t="shared" si="70"/>
        <v>780</v>
      </c>
      <c r="S355" t="s">
        <v>2416</v>
      </c>
      <c r="T355" s="1">
        <v>37656</v>
      </c>
      <c r="U355" t="s">
        <v>360</v>
      </c>
      <c r="V355" t="s">
        <v>2417</v>
      </c>
      <c r="W355">
        <v>19</v>
      </c>
      <c r="X355">
        <v>8</v>
      </c>
      <c r="Y355">
        <v>0.88760139049826192</v>
      </c>
      <c r="Z355" t="s">
        <v>156</v>
      </c>
      <c r="AA355" t="s">
        <v>157</v>
      </c>
      <c r="AB355" t="s">
        <v>2418</v>
      </c>
      <c r="AC355">
        <f t="shared" si="71"/>
        <v>1</v>
      </c>
      <c r="AD355">
        <v>6</v>
      </c>
      <c r="AE355">
        <f t="shared" si="72"/>
        <v>0.77</v>
      </c>
      <c r="AF355" t="str">
        <f t="shared" si="73"/>
        <v>Light</v>
      </c>
      <c r="AG355">
        <f>_xlfn.XLOOKUP(A355, [1]Sheet1!A:A, [1]Sheet1!I:I, "Nicht gefunden")</f>
        <v>3</v>
      </c>
      <c r="AH355">
        <f>_xlfn.XLOOKUP(A355, [1]Sheet1!A:A, [1]Sheet1!J:J, "Nicht gefunden")</f>
        <v>0.5311586051743532</v>
      </c>
      <c r="AI355">
        <f t="shared" si="74"/>
        <v>0</v>
      </c>
      <c r="AJ355">
        <f t="shared" si="75"/>
        <v>0</v>
      </c>
      <c r="AK355">
        <f t="shared" si="76"/>
        <v>3</v>
      </c>
      <c r="AL355">
        <f t="shared" si="77"/>
        <v>1</v>
      </c>
      <c r="AM355">
        <f t="shared" si="78"/>
        <v>0</v>
      </c>
      <c r="AN355">
        <f t="shared" si="79"/>
        <v>2</v>
      </c>
      <c r="AO355">
        <f t="shared" si="80"/>
        <v>0</v>
      </c>
      <c r="AP355">
        <f t="shared" si="81"/>
        <v>3</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3</v>
      </c>
      <c r="BY355">
        <v>0</v>
      </c>
      <c r="BZ355">
        <v>0</v>
      </c>
      <c r="CA355">
        <v>0</v>
      </c>
      <c r="CB355">
        <v>0</v>
      </c>
      <c r="CC355">
        <v>0</v>
      </c>
      <c r="CD355">
        <v>0</v>
      </c>
      <c r="CE355">
        <v>0</v>
      </c>
      <c r="CF355">
        <v>0</v>
      </c>
      <c r="CG355">
        <v>0</v>
      </c>
      <c r="CH355">
        <v>0</v>
      </c>
      <c r="CI355">
        <v>0</v>
      </c>
      <c r="CJ355">
        <v>1</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2</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row>
    <row r="356" spans="1:148" x14ac:dyDescent="0.3">
      <c r="A356" t="s">
        <v>2419</v>
      </c>
      <c r="B356">
        <v>2003</v>
      </c>
      <c r="C356">
        <v>55</v>
      </c>
      <c r="D356" t="s">
        <v>2420</v>
      </c>
      <c r="E356" t="s">
        <v>2421</v>
      </c>
      <c r="F356" t="s">
        <v>161</v>
      </c>
      <c r="G356" t="s">
        <v>150</v>
      </c>
      <c r="H356" t="s">
        <v>150</v>
      </c>
      <c r="I356" t="s">
        <v>150</v>
      </c>
      <c r="J356" s="4" t="s">
        <v>150</v>
      </c>
      <c r="K356" t="s">
        <v>150</v>
      </c>
      <c r="L356" t="s">
        <v>150</v>
      </c>
      <c r="M356" t="s">
        <v>150</v>
      </c>
      <c r="N356" t="s">
        <v>150</v>
      </c>
      <c r="O356" t="s">
        <v>150</v>
      </c>
      <c r="P356" t="s">
        <v>150</v>
      </c>
      <c r="Q356" t="s">
        <v>2422</v>
      </c>
      <c r="R356">
        <f t="shared" si="70"/>
        <v>539</v>
      </c>
      <c r="S356" t="s">
        <v>2423</v>
      </c>
      <c r="T356" s="1">
        <v>37525</v>
      </c>
      <c r="U356" t="s">
        <v>182</v>
      </c>
      <c r="V356" t="s">
        <v>2424</v>
      </c>
      <c r="W356">
        <v>12</v>
      </c>
      <c r="X356">
        <v>3</v>
      </c>
      <c r="Y356">
        <v>0.89137931034482754</v>
      </c>
      <c r="Z356" t="s">
        <v>156</v>
      </c>
      <c r="AA356" t="s">
        <v>157</v>
      </c>
      <c r="AB356" t="s">
        <v>150</v>
      </c>
      <c r="AC356">
        <f t="shared" si="71"/>
        <v>0</v>
      </c>
      <c r="AD356">
        <v>0</v>
      </c>
      <c r="AE356">
        <f t="shared" si="72"/>
        <v>0</v>
      </c>
      <c r="AF356" t="str">
        <f t="shared" si="73"/>
        <v>NA</v>
      </c>
      <c r="AG356">
        <f>_xlfn.XLOOKUP(A356, [1]Sheet1!A:A, [1]Sheet1!I:I, "Nicht gefunden")</f>
        <v>2</v>
      </c>
      <c r="AH356">
        <f>_xlfn.XLOOKUP(A356, [1]Sheet1!A:A, [1]Sheet1!J:J, "Nicht gefunden")</f>
        <v>0.83337783711615498</v>
      </c>
      <c r="AI356">
        <f t="shared" si="74"/>
        <v>0</v>
      </c>
      <c r="AJ356">
        <f t="shared" si="75"/>
        <v>0</v>
      </c>
      <c r="AK356">
        <f t="shared" si="76"/>
        <v>0</v>
      </c>
      <c r="AL356">
        <f t="shared" si="77"/>
        <v>0</v>
      </c>
      <c r="AM356">
        <f t="shared" si="78"/>
        <v>0</v>
      </c>
      <c r="AN356">
        <f t="shared" si="79"/>
        <v>0</v>
      </c>
      <c r="AO356">
        <f t="shared" si="80"/>
        <v>0</v>
      </c>
      <c r="AP356">
        <f t="shared" si="81"/>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row>
    <row r="357" spans="1:148" x14ac:dyDescent="0.3">
      <c r="A357" t="s">
        <v>2425</v>
      </c>
      <c r="B357">
        <v>2003</v>
      </c>
      <c r="C357">
        <v>56</v>
      </c>
      <c r="D357" t="s">
        <v>2426</v>
      </c>
      <c r="E357" t="s">
        <v>1621</v>
      </c>
      <c r="F357" t="s">
        <v>147</v>
      </c>
      <c r="G357" t="s">
        <v>148</v>
      </c>
      <c r="H357" t="s">
        <v>149</v>
      </c>
      <c r="I357" s="1">
        <v>30499</v>
      </c>
      <c r="J357" s="4">
        <f t="shared" si="83"/>
        <v>20</v>
      </c>
      <c r="K357" t="s">
        <v>150</v>
      </c>
      <c r="L357" t="s">
        <v>150</v>
      </c>
      <c r="M357" t="s">
        <v>150</v>
      </c>
      <c r="N357" t="s">
        <v>150</v>
      </c>
      <c r="O357" t="s">
        <v>150</v>
      </c>
      <c r="P357" t="s">
        <v>1622</v>
      </c>
      <c r="Q357" t="s">
        <v>2427</v>
      </c>
      <c r="R357">
        <f t="shared" si="70"/>
        <v>228</v>
      </c>
      <c r="S357" t="s">
        <v>2428</v>
      </c>
      <c r="T357" s="1">
        <v>37767</v>
      </c>
      <c r="U357" t="s">
        <v>207</v>
      </c>
      <c r="V357" t="s">
        <v>2429</v>
      </c>
      <c r="W357">
        <v>20</v>
      </c>
      <c r="X357">
        <v>16</v>
      </c>
      <c r="Y357">
        <v>0.95901639344262291</v>
      </c>
      <c r="Z357" t="s">
        <v>156</v>
      </c>
      <c r="AA357" t="s">
        <v>157</v>
      </c>
      <c r="AB357" t="s">
        <v>150</v>
      </c>
      <c r="AC357">
        <f t="shared" si="71"/>
        <v>0</v>
      </c>
      <c r="AD357">
        <v>0</v>
      </c>
      <c r="AE357">
        <f t="shared" si="72"/>
        <v>0</v>
      </c>
      <c r="AF357" t="str">
        <f t="shared" si="73"/>
        <v>NA</v>
      </c>
      <c r="AG357">
        <f>_xlfn.XLOOKUP(A357, [1]Sheet1!A:A, [1]Sheet1!I:I, "Nicht gefunden")</f>
        <v>4</v>
      </c>
      <c r="AH357">
        <f>_xlfn.XLOOKUP(A357, [1]Sheet1!A:A, [1]Sheet1!J:J, "Nicht gefunden")</f>
        <v>0.99617224880382771</v>
      </c>
      <c r="AI357">
        <f t="shared" si="74"/>
        <v>0</v>
      </c>
      <c r="AJ357">
        <f t="shared" si="75"/>
        <v>0</v>
      </c>
      <c r="AK357">
        <f t="shared" si="76"/>
        <v>0</v>
      </c>
      <c r="AL357">
        <f t="shared" si="77"/>
        <v>0</v>
      </c>
      <c r="AM357">
        <f t="shared" si="78"/>
        <v>0</v>
      </c>
      <c r="AN357">
        <f t="shared" si="79"/>
        <v>0</v>
      </c>
      <c r="AO357">
        <f t="shared" si="80"/>
        <v>0</v>
      </c>
      <c r="AP357">
        <f t="shared" si="81"/>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row>
    <row r="358" spans="1:148" x14ac:dyDescent="0.3">
      <c r="A358" t="s">
        <v>2430</v>
      </c>
      <c r="B358">
        <v>2003</v>
      </c>
      <c r="C358">
        <v>57</v>
      </c>
      <c r="D358" t="s">
        <v>2431</v>
      </c>
      <c r="E358" t="s">
        <v>2432</v>
      </c>
      <c r="F358" t="s">
        <v>147</v>
      </c>
      <c r="G358" t="s">
        <v>148</v>
      </c>
      <c r="H358" t="s">
        <v>349</v>
      </c>
      <c r="I358" s="1">
        <v>23982</v>
      </c>
      <c r="J358" s="4">
        <f t="shared" si="83"/>
        <v>38</v>
      </c>
      <c r="K358" t="s">
        <v>150</v>
      </c>
      <c r="L358" t="s">
        <v>150</v>
      </c>
      <c r="M358" t="s">
        <v>150</v>
      </c>
      <c r="N358" t="s">
        <v>150</v>
      </c>
      <c r="O358" t="s">
        <v>150</v>
      </c>
      <c r="P358" t="s">
        <v>2433</v>
      </c>
      <c r="Q358" t="s">
        <v>2434</v>
      </c>
      <c r="R358">
        <f t="shared" si="70"/>
        <v>299</v>
      </c>
      <c r="S358" t="s">
        <v>2435</v>
      </c>
      <c r="T358" s="1">
        <v>37718</v>
      </c>
      <c r="U358" t="s">
        <v>154</v>
      </c>
      <c r="V358" t="s">
        <v>2436</v>
      </c>
      <c r="W358">
        <v>23</v>
      </c>
      <c r="X358">
        <v>20</v>
      </c>
      <c r="Y358">
        <v>0.92698412698412702</v>
      </c>
      <c r="Z358" t="s">
        <v>156</v>
      </c>
      <c r="AA358" t="s">
        <v>157</v>
      </c>
      <c r="AB358" t="s">
        <v>150</v>
      </c>
      <c r="AC358">
        <f t="shared" si="71"/>
        <v>0</v>
      </c>
      <c r="AD358">
        <v>0</v>
      </c>
      <c r="AE358">
        <f t="shared" si="72"/>
        <v>0</v>
      </c>
      <c r="AF358" t="str">
        <f t="shared" si="73"/>
        <v>NA</v>
      </c>
      <c r="AG358">
        <f>_xlfn.XLOOKUP(A358, [1]Sheet1!A:A, [1]Sheet1!I:I, "Nicht gefunden")</f>
        <v>4</v>
      </c>
      <c r="AH358">
        <f>_xlfn.XLOOKUP(A358, [1]Sheet1!A:A, [1]Sheet1!J:J, "Nicht gefunden")</f>
        <v>0.93827893175074184</v>
      </c>
      <c r="AI358">
        <f t="shared" si="74"/>
        <v>0</v>
      </c>
      <c r="AJ358">
        <f t="shared" si="75"/>
        <v>0</v>
      </c>
      <c r="AK358">
        <f t="shared" si="76"/>
        <v>0</v>
      </c>
      <c r="AL358">
        <f t="shared" si="77"/>
        <v>0</v>
      </c>
      <c r="AM358">
        <f t="shared" si="78"/>
        <v>0</v>
      </c>
      <c r="AN358">
        <f t="shared" si="79"/>
        <v>0</v>
      </c>
      <c r="AO358">
        <f t="shared" si="80"/>
        <v>0</v>
      </c>
      <c r="AP358">
        <f t="shared" si="81"/>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row>
    <row r="359" spans="1:148" hidden="1" x14ac:dyDescent="0.3">
      <c r="A359" t="s">
        <v>2437</v>
      </c>
      <c r="B359">
        <v>2003</v>
      </c>
      <c r="C359">
        <v>58</v>
      </c>
      <c r="D359" t="s">
        <v>2438</v>
      </c>
      <c r="E359" t="s">
        <v>2439</v>
      </c>
      <c r="F359" t="s">
        <v>147</v>
      </c>
      <c r="G359" t="s">
        <v>177</v>
      </c>
      <c r="H359" t="s">
        <v>149</v>
      </c>
      <c r="I359" s="1">
        <v>26921</v>
      </c>
      <c r="J359" s="4">
        <f t="shared" si="83"/>
        <v>30</v>
      </c>
      <c r="K359" t="s">
        <v>150</v>
      </c>
      <c r="L359" t="s">
        <v>150</v>
      </c>
      <c r="M359" t="s">
        <v>150</v>
      </c>
      <c r="N359" t="s">
        <v>150</v>
      </c>
      <c r="O359" t="s">
        <v>150</v>
      </c>
      <c r="P359" t="s">
        <v>2440</v>
      </c>
      <c r="Q359" t="s">
        <v>2441</v>
      </c>
      <c r="R359">
        <f t="shared" si="70"/>
        <v>619</v>
      </c>
      <c r="S359" t="s">
        <v>2442</v>
      </c>
      <c r="T359" s="1">
        <v>37663</v>
      </c>
      <c r="U359" t="s">
        <v>360</v>
      </c>
      <c r="V359" t="s">
        <v>2443</v>
      </c>
      <c r="W359">
        <v>20</v>
      </c>
      <c r="X359">
        <v>12</v>
      </c>
      <c r="Y359">
        <v>0.86739469578783146</v>
      </c>
      <c r="Z359" t="s">
        <v>156</v>
      </c>
      <c r="AA359" t="s">
        <v>157</v>
      </c>
      <c r="AB359" t="s">
        <v>2444</v>
      </c>
      <c r="AC359">
        <f t="shared" si="71"/>
        <v>1</v>
      </c>
      <c r="AD359">
        <v>1</v>
      </c>
      <c r="AE359">
        <f t="shared" si="72"/>
        <v>0.16</v>
      </c>
      <c r="AF359" t="str">
        <f t="shared" si="73"/>
        <v>Light</v>
      </c>
      <c r="AG359">
        <f>_xlfn.XLOOKUP(A359, [1]Sheet1!A:A, [1]Sheet1!I:I, "Nicht gefunden")</f>
        <v>4</v>
      </c>
      <c r="AH359">
        <f>_xlfn.XLOOKUP(A359, [1]Sheet1!A:A, [1]Sheet1!J:J, "Nicht gefunden")</f>
        <v>0.58965129358830148</v>
      </c>
      <c r="AI359">
        <f t="shared" si="74"/>
        <v>0</v>
      </c>
      <c r="AJ359">
        <f t="shared" si="75"/>
        <v>0</v>
      </c>
      <c r="AK359">
        <f t="shared" si="76"/>
        <v>0</v>
      </c>
      <c r="AL359">
        <f t="shared" si="77"/>
        <v>0</v>
      </c>
      <c r="AM359">
        <f t="shared" si="78"/>
        <v>1</v>
      </c>
      <c r="AN359">
        <f t="shared" si="79"/>
        <v>0</v>
      </c>
      <c r="AO359">
        <f t="shared" si="80"/>
        <v>0</v>
      </c>
      <c r="AP359">
        <f t="shared" si="81"/>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1</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row>
    <row r="360" spans="1:148" x14ac:dyDescent="0.3">
      <c r="A360" t="s">
        <v>2445</v>
      </c>
      <c r="B360">
        <v>2003</v>
      </c>
      <c r="C360">
        <v>59</v>
      </c>
      <c r="D360" t="s">
        <v>1925</v>
      </c>
      <c r="E360" t="s">
        <v>1926</v>
      </c>
      <c r="F360" t="s">
        <v>161</v>
      </c>
      <c r="G360" t="s">
        <v>150</v>
      </c>
      <c r="H360" t="s">
        <v>150</v>
      </c>
      <c r="I360" t="s">
        <v>150</v>
      </c>
      <c r="J360" s="4" t="s">
        <v>150</v>
      </c>
      <c r="K360" t="s">
        <v>150</v>
      </c>
      <c r="L360" t="s">
        <v>150</v>
      </c>
      <c r="M360" t="s">
        <v>150</v>
      </c>
      <c r="N360" t="s">
        <v>150</v>
      </c>
      <c r="O360" t="s">
        <v>150</v>
      </c>
      <c r="P360" t="s">
        <v>150</v>
      </c>
      <c r="Q360" t="s">
        <v>1927</v>
      </c>
      <c r="R360">
        <f t="shared" si="70"/>
        <v>346</v>
      </c>
      <c r="S360" t="s">
        <v>1928</v>
      </c>
      <c r="T360" s="1">
        <v>37483</v>
      </c>
      <c r="U360" t="s">
        <v>207</v>
      </c>
      <c r="V360" t="s">
        <v>1929</v>
      </c>
      <c r="W360">
        <v>12</v>
      </c>
      <c r="X360">
        <v>3</v>
      </c>
      <c r="Y360">
        <v>0.92</v>
      </c>
      <c r="Z360" t="s">
        <v>156</v>
      </c>
      <c r="AA360" t="s">
        <v>920</v>
      </c>
      <c r="AB360" t="s">
        <v>150</v>
      </c>
      <c r="AC360">
        <f t="shared" si="71"/>
        <v>0</v>
      </c>
      <c r="AD360">
        <v>0</v>
      </c>
      <c r="AE360">
        <f t="shared" si="72"/>
        <v>0</v>
      </c>
      <c r="AF360" t="str">
        <f t="shared" si="73"/>
        <v>NA</v>
      </c>
      <c r="AG360">
        <v>3</v>
      </c>
      <c r="AH360">
        <v>0.73742802303262955</v>
      </c>
      <c r="AI360">
        <f t="shared" si="74"/>
        <v>0</v>
      </c>
      <c r="AJ360">
        <f t="shared" si="75"/>
        <v>0</v>
      </c>
      <c r="AK360">
        <f t="shared" si="76"/>
        <v>0</v>
      </c>
      <c r="AL360">
        <f t="shared" si="77"/>
        <v>0</v>
      </c>
      <c r="AM360">
        <f t="shared" si="78"/>
        <v>0</v>
      </c>
      <c r="AN360">
        <f t="shared" si="79"/>
        <v>0</v>
      </c>
      <c r="AO360">
        <f t="shared" si="80"/>
        <v>0</v>
      </c>
      <c r="AP360">
        <f t="shared" si="81"/>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row>
    <row r="361" spans="1:148" x14ac:dyDescent="0.3">
      <c r="A361" t="s">
        <v>2446</v>
      </c>
      <c r="B361">
        <v>2003</v>
      </c>
      <c r="C361">
        <v>60</v>
      </c>
      <c r="D361" t="s">
        <v>2447</v>
      </c>
      <c r="E361" t="s">
        <v>1865</v>
      </c>
      <c r="F361" t="s">
        <v>147</v>
      </c>
      <c r="G361" t="s">
        <v>177</v>
      </c>
      <c r="H361" t="s">
        <v>1866</v>
      </c>
      <c r="I361" s="1">
        <v>29192</v>
      </c>
      <c r="J361" s="4">
        <f t="shared" si="83"/>
        <v>23</v>
      </c>
      <c r="K361" t="s">
        <v>150</v>
      </c>
      <c r="L361" t="s">
        <v>150</v>
      </c>
      <c r="M361" t="s">
        <v>150</v>
      </c>
      <c r="N361" t="s">
        <v>150</v>
      </c>
      <c r="O361" t="s">
        <v>150</v>
      </c>
      <c r="P361" t="s">
        <v>1867</v>
      </c>
      <c r="Q361" t="s">
        <v>2448</v>
      </c>
      <c r="R361">
        <f t="shared" si="70"/>
        <v>318</v>
      </c>
      <c r="S361" t="s">
        <v>2449</v>
      </c>
      <c r="T361" s="1">
        <v>37585</v>
      </c>
      <c r="U361" t="s">
        <v>207</v>
      </c>
      <c r="V361" t="s">
        <v>2450</v>
      </c>
      <c r="W361">
        <v>20</v>
      </c>
      <c r="X361">
        <v>15</v>
      </c>
      <c r="Y361">
        <v>0.98219584569732943</v>
      </c>
      <c r="Z361" t="s">
        <v>156</v>
      </c>
      <c r="AA361" t="s">
        <v>157</v>
      </c>
      <c r="AB361" t="s">
        <v>150</v>
      </c>
      <c r="AC361">
        <f t="shared" si="71"/>
        <v>0</v>
      </c>
      <c r="AD361">
        <v>0</v>
      </c>
      <c r="AE361">
        <f t="shared" si="72"/>
        <v>0</v>
      </c>
      <c r="AF361" t="str">
        <f t="shared" si="73"/>
        <v>NA</v>
      </c>
      <c r="AG361">
        <f>_xlfn.XLOOKUP(A361, [1]Sheet1!A:A, [1]Sheet1!I:I, "Nicht gefunden")</f>
        <v>4</v>
      </c>
      <c r="AH361">
        <f>_xlfn.XLOOKUP(A361, [1]Sheet1!A:A, [1]Sheet1!J:J, "Nicht gefunden")</f>
        <v>0.99753846153846149</v>
      </c>
      <c r="AI361">
        <f t="shared" si="74"/>
        <v>0</v>
      </c>
      <c r="AJ361">
        <f t="shared" si="75"/>
        <v>0</v>
      </c>
      <c r="AK361">
        <f t="shared" si="76"/>
        <v>0</v>
      </c>
      <c r="AL361">
        <f t="shared" si="77"/>
        <v>0</v>
      </c>
      <c r="AM361">
        <f t="shared" si="78"/>
        <v>0</v>
      </c>
      <c r="AN361">
        <f t="shared" si="79"/>
        <v>0</v>
      </c>
      <c r="AO361">
        <f t="shared" si="80"/>
        <v>0</v>
      </c>
      <c r="AP361">
        <f t="shared" si="8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row>
    <row r="362" spans="1:148" hidden="1" x14ac:dyDescent="0.3">
      <c r="A362" t="s">
        <v>2451</v>
      </c>
      <c r="B362">
        <v>2003</v>
      </c>
      <c r="C362">
        <v>61</v>
      </c>
      <c r="D362" t="s">
        <v>2452</v>
      </c>
      <c r="E362" t="s">
        <v>1407</v>
      </c>
      <c r="F362" t="s">
        <v>147</v>
      </c>
      <c r="G362" t="s">
        <v>177</v>
      </c>
      <c r="H362" t="s">
        <v>149</v>
      </c>
      <c r="I362" s="1">
        <v>24480</v>
      </c>
      <c r="J362" s="4">
        <f t="shared" si="83"/>
        <v>36</v>
      </c>
      <c r="K362" t="s">
        <v>150</v>
      </c>
      <c r="L362" t="s">
        <v>150</v>
      </c>
      <c r="M362" t="s">
        <v>150</v>
      </c>
      <c r="N362" t="s">
        <v>150</v>
      </c>
      <c r="O362" t="s">
        <v>150</v>
      </c>
      <c r="P362" t="s">
        <v>1408</v>
      </c>
      <c r="Q362" t="s">
        <v>2453</v>
      </c>
      <c r="R362">
        <f t="shared" si="70"/>
        <v>353</v>
      </c>
      <c r="S362" t="s">
        <v>2454</v>
      </c>
      <c r="T362" s="1">
        <v>37750</v>
      </c>
      <c r="U362" t="s">
        <v>182</v>
      </c>
      <c r="V362" t="s">
        <v>2455</v>
      </c>
      <c r="W362">
        <v>20</v>
      </c>
      <c r="X362">
        <v>13</v>
      </c>
      <c r="Y362">
        <v>0.76737967914438499</v>
      </c>
      <c r="Z362" t="s">
        <v>156</v>
      </c>
      <c r="AA362" t="s">
        <v>157</v>
      </c>
      <c r="AB362" t="s">
        <v>2456</v>
      </c>
      <c r="AC362">
        <f t="shared" si="71"/>
        <v>1</v>
      </c>
      <c r="AD362">
        <v>2</v>
      </c>
      <c r="AE362">
        <f t="shared" si="72"/>
        <v>0.56999999999999995</v>
      </c>
      <c r="AF362" t="str">
        <f t="shared" si="73"/>
        <v>Light</v>
      </c>
      <c r="AG362">
        <f>_xlfn.XLOOKUP(A362, [1]Sheet1!A:A, [1]Sheet1!I:I, "Nicht gefunden")</f>
        <v>1</v>
      </c>
      <c r="AH362">
        <f>_xlfn.XLOOKUP(A362, [1]Sheet1!A:A, [1]Sheet1!J:J, "Nicht gefunden")</f>
        <v>0.59334341906202726</v>
      </c>
      <c r="AI362">
        <f t="shared" si="74"/>
        <v>0</v>
      </c>
      <c r="AJ362">
        <f t="shared" si="75"/>
        <v>0</v>
      </c>
      <c r="AK362">
        <f t="shared" si="76"/>
        <v>1</v>
      </c>
      <c r="AL362">
        <f t="shared" si="77"/>
        <v>0</v>
      </c>
      <c r="AM362">
        <f t="shared" si="78"/>
        <v>0</v>
      </c>
      <c r="AN362">
        <f t="shared" si="79"/>
        <v>0</v>
      </c>
      <c r="AO362">
        <f t="shared" si="80"/>
        <v>0</v>
      </c>
      <c r="AP362">
        <f t="shared" si="81"/>
        <v>2</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1</v>
      </c>
      <c r="BM362">
        <v>0</v>
      </c>
      <c r="BN362">
        <v>0</v>
      </c>
      <c r="BO362">
        <v>0</v>
      </c>
      <c r="BP362">
        <v>0</v>
      </c>
      <c r="BQ362">
        <v>0</v>
      </c>
      <c r="BR362">
        <v>0</v>
      </c>
      <c r="BS362">
        <v>0</v>
      </c>
      <c r="BT362">
        <v>0</v>
      </c>
      <c r="BU362">
        <v>0</v>
      </c>
      <c r="BV362">
        <v>0</v>
      </c>
      <c r="BW362">
        <v>0</v>
      </c>
      <c r="BX362">
        <v>1</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row>
    <row r="363" spans="1:148" x14ac:dyDescent="0.3">
      <c r="A363" t="s">
        <v>2457</v>
      </c>
      <c r="B363">
        <v>2003</v>
      </c>
      <c r="C363">
        <v>62</v>
      </c>
      <c r="D363" t="s">
        <v>2458</v>
      </c>
      <c r="E363" t="s">
        <v>261</v>
      </c>
      <c r="F363" t="s">
        <v>187</v>
      </c>
      <c r="G363" t="s">
        <v>150</v>
      </c>
      <c r="H363" t="s">
        <v>150</v>
      </c>
      <c r="I363" t="s">
        <v>150</v>
      </c>
      <c r="J363" s="4" t="s">
        <v>150</v>
      </c>
      <c r="K363" t="s">
        <v>150</v>
      </c>
      <c r="L363">
        <v>1996</v>
      </c>
      <c r="M363">
        <v>2025</v>
      </c>
      <c r="N363">
        <f t="shared" si="82"/>
        <v>29</v>
      </c>
      <c r="O363" t="s">
        <v>188</v>
      </c>
      <c r="P363" t="s">
        <v>262</v>
      </c>
      <c r="Q363" t="s">
        <v>2459</v>
      </c>
      <c r="R363">
        <f t="shared" si="70"/>
        <v>220</v>
      </c>
      <c r="S363" t="s">
        <v>2460</v>
      </c>
      <c r="T363" s="1">
        <v>37572</v>
      </c>
      <c r="U363" t="s">
        <v>164</v>
      </c>
      <c r="V363" t="s">
        <v>2461</v>
      </c>
      <c r="W363">
        <v>18</v>
      </c>
      <c r="X363">
        <v>5</v>
      </c>
      <c r="Y363">
        <v>0.91063829787234041</v>
      </c>
      <c r="Z363" t="s">
        <v>156</v>
      </c>
      <c r="AA363" t="s">
        <v>266</v>
      </c>
      <c r="AB363" t="s">
        <v>150</v>
      </c>
      <c r="AC363">
        <f t="shared" si="71"/>
        <v>0</v>
      </c>
      <c r="AD363">
        <v>0</v>
      </c>
      <c r="AE363">
        <f t="shared" si="72"/>
        <v>0</v>
      </c>
      <c r="AF363" t="str">
        <f t="shared" si="73"/>
        <v>NA</v>
      </c>
      <c r="AG363">
        <f>_xlfn.XLOOKUP(A363, [1]Sheet1!A:A, [1]Sheet1!I:I, "Nicht gefunden")</f>
        <v>4</v>
      </c>
      <c r="AH363">
        <f>_xlfn.XLOOKUP(A363, [1]Sheet1!A:A, [1]Sheet1!J:J, "Nicht gefunden")</f>
        <v>0.99683794466403153</v>
      </c>
      <c r="AI363">
        <f t="shared" si="74"/>
        <v>0</v>
      </c>
      <c r="AJ363">
        <f t="shared" si="75"/>
        <v>0</v>
      </c>
      <c r="AK363">
        <f t="shared" si="76"/>
        <v>0</v>
      </c>
      <c r="AL363">
        <f t="shared" si="77"/>
        <v>0</v>
      </c>
      <c r="AM363">
        <f t="shared" si="78"/>
        <v>0</v>
      </c>
      <c r="AN363">
        <f t="shared" si="79"/>
        <v>0</v>
      </c>
      <c r="AO363">
        <f t="shared" si="80"/>
        <v>0</v>
      </c>
      <c r="AP363">
        <f t="shared" si="81"/>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0</v>
      </c>
      <c r="EM363">
        <v>0</v>
      </c>
      <c r="EN363">
        <v>0</v>
      </c>
      <c r="EO363">
        <v>0</v>
      </c>
      <c r="EP363">
        <v>0</v>
      </c>
      <c r="EQ363">
        <v>0</v>
      </c>
      <c r="ER363">
        <v>0</v>
      </c>
    </row>
    <row r="364" spans="1:148" hidden="1" x14ac:dyDescent="0.3">
      <c r="A364" t="s">
        <v>2462</v>
      </c>
      <c r="B364">
        <v>2003</v>
      </c>
      <c r="C364">
        <v>63</v>
      </c>
      <c r="D364" t="s">
        <v>2463</v>
      </c>
      <c r="E364" t="s">
        <v>2093</v>
      </c>
      <c r="F364" t="s">
        <v>147</v>
      </c>
      <c r="G364" t="s">
        <v>177</v>
      </c>
      <c r="H364" t="s">
        <v>149</v>
      </c>
      <c r="I364" s="1">
        <v>27581</v>
      </c>
      <c r="J364" s="4">
        <f t="shared" si="83"/>
        <v>27</v>
      </c>
      <c r="K364" t="s">
        <v>150</v>
      </c>
      <c r="L364" t="s">
        <v>150</v>
      </c>
      <c r="M364" t="s">
        <v>150</v>
      </c>
      <c r="N364" t="s">
        <v>150</v>
      </c>
      <c r="O364" t="s">
        <v>150</v>
      </c>
      <c r="P364" t="s">
        <v>2094</v>
      </c>
      <c r="Q364" t="s">
        <v>2464</v>
      </c>
      <c r="R364">
        <f t="shared" si="70"/>
        <v>562</v>
      </c>
      <c r="S364" t="s">
        <v>2465</v>
      </c>
      <c r="T364" s="1">
        <v>37566</v>
      </c>
      <c r="U364" t="s">
        <v>360</v>
      </c>
      <c r="V364" t="s">
        <v>2466</v>
      </c>
      <c r="W364">
        <v>15</v>
      </c>
      <c r="X364">
        <v>13</v>
      </c>
      <c r="Y364">
        <v>0.84140233722871449</v>
      </c>
      <c r="Z364" t="s">
        <v>156</v>
      </c>
      <c r="AA364" t="s">
        <v>157</v>
      </c>
      <c r="AB364" t="s">
        <v>2467</v>
      </c>
      <c r="AC364">
        <f t="shared" si="71"/>
        <v>1</v>
      </c>
      <c r="AD364">
        <v>5</v>
      </c>
      <c r="AE364">
        <f t="shared" si="72"/>
        <v>0.89</v>
      </c>
      <c r="AF364" t="str">
        <f t="shared" si="73"/>
        <v>Light</v>
      </c>
      <c r="AG364">
        <f>_xlfn.XLOOKUP(A364, [1]Sheet1!A:A, [1]Sheet1!I:I, "Nicht gefunden")</f>
        <v>2</v>
      </c>
      <c r="AH364">
        <f>_xlfn.XLOOKUP(A364, [1]Sheet1!A:A, [1]Sheet1!J:J, "Nicht gefunden")</f>
        <v>0.80747384155455915</v>
      </c>
      <c r="AI364">
        <f t="shared" si="74"/>
        <v>1</v>
      </c>
      <c r="AJ364">
        <f t="shared" si="75"/>
        <v>0</v>
      </c>
      <c r="AK364">
        <f t="shared" si="76"/>
        <v>0</v>
      </c>
      <c r="AL364">
        <f t="shared" si="77"/>
        <v>2</v>
      </c>
      <c r="AM364">
        <f t="shared" si="78"/>
        <v>0</v>
      </c>
      <c r="AN364">
        <f t="shared" si="79"/>
        <v>0</v>
      </c>
      <c r="AO364">
        <f t="shared" si="80"/>
        <v>2</v>
      </c>
      <c r="AP364">
        <f t="shared" si="81"/>
        <v>0</v>
      </c>
      <c r="AQ364">
        <v>0</v>
      </c>
      <c r="AR364">
        <v>1</v>
      </c>
      <c r="AS364">
        <v>0</v>
      </c>
      <c r="AT364">
        <v>0</v>
      </c>
      <c r="AU364">
        <v>0</v>
      </c>
      <c r="AV364">
        <v>0</v>
      </c>
      <c r="AW364">
        <v>0</v>
      </c>
      <c r="AX364">
        <v>0</v>
      </c>
      <c r="AY364">
        <v>0</v>
      </c>
      <c r="AZ364">
        <v>0</v>
      </c>
      <c r="BA364">
        <v>0</v>
      </c>
      <c r="BB364">
        <v>0</v>
      </c>
      <c r="BC364">
        <v>0</v>
      </c>
      <c r="BD364">
        <v>0</v>
      </c>
      <c r="BE364">
        <v>0</v>
      </c>
      <c r="BF364">
        <v>0</v>
      </c>
      <c r="BG364">
        <v>0</v>
      </c>
      <c r="BH364">
        <v>0</v>
      </c>
      <c r="BI364">
        <v>1</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1</v>
      </c>
      <c r="CK364">
        <v>0</v>
      </c>
      <c r="CL364">
        <v>0</v>
      </c>
      <c r="CM364">
        <v>0</v>
      </c>
      <c r="CN364">
        <v>0</v>
      </c>
      <c r="CO364">
        <v>1</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1</v>
      </c>
      <c r="EE364">
        <v>0</v>
      </c>
      <c r="EF364">
        <v>0</v>
      </c>
      <c r="EG364">
        <v>0</v>
      </c>
      <c r="EH364">
        <v>0</v>
      </c>
      <c r="EI364">
        <v>0</v>
      </c>
      <c r="EJ364">
        <v>0</v>
      </c>
      <c r="EK364">
        <v>0</v>
      </c>
      <c r="EL364">
        <v>0</v>
      </c>
      <c r="EM364">
        <v>0</v>
      </c>
      <c r="EN364">
        <v>0</v>
      </c>
      <c r="EO364">
        <v>0</v>
      </c>
      <c r="EP364">
        <v>0</v>
      </c>
      <c r="EQ364">
        <v>0</v>
      </c>
      <c r="ER364">
        <v>0</v>
      </c>
    </row>
    <row r="365" spans="1:148" hidden="1" x14ac:dyDescent="0.3">
      <c r="A365" t="s">
        <v>2468</v>
      </c>
      <c r="B365">
        <v>2003</v>
      </c>
      <c r="C365">
        <v>64</v>
      </c>
      <c r="D365" t="s">
        <v>2469</v>
      </c>
      <c r="E365" t="s">
        <v>665</v>
      </c>
      <c r="F365" t="s">
        <v>147</v>
      </c>
      <c r="G365" t="s">
        <v>148</v>
      </c>
      <c r="H365" t="s">
        <v>149</v>
      </c>
      <c r="I365" s="1">
        <v>29138</v>
      </c>
      <c r="J365" s="4">
        <f t="shared" si="83"/>
        <v>24</v>
      </c>
      <c r="K365" t="s">
        <v>150</v>
      </c>
      <c r="L365" t="s">
        <v>150</v>
      </c>
      <c r="M365" t="s">
        <v>150</v>
      </c>
      <c r="N365" t="s">
        <v>150</v>
      </c>
      <c r="O365" t="s">
        <v>150</v>
      </c>
      <c r="P365" t="s">
        <v>666</v>
      </c>
      <c r="Q365" t="s">
        <v>2470</v>
      </c>
      <c r="R365">
        <f t="shared" si="70"/>
        <v>455</v>
      </c>
      <c r="S365" t="s">
        <v>2471</v>
      </c>
      <c r="T365" s="1">
        <v>37822</v>
      </c>
      <c r="U365" t="s">
        <v>182</v>
      </c>
      <c r="V365" t="s">
        <v>2472</v>
      </c>
      <c r="W365">
        <v>20</v>
      </c>
      <c r="X365">
        <v>13</v>
      </c>
      <c r="Y365">
        <v>0.98101265822784811</v>
      </c>
      <c r="Z365" t="s">
        <v>156</v>
      </c>
      <c r="AA365" t="s">
        <v>157</v>
      </c>
      <c r="AB365" t="s">
        <v>2297</v>
      </c>
      <c r="AC365">
        <f t="shared" si="71"/>
        <v>1</v>
      </c>
      <c r="AD365">
        <v>5</v>
      </c>
      <c r="AE365">
        <f t="shared" si="72"/>
        <v>1.1000000000000001</v>
      </c>
      <c r="AF365" t="str">
        <f t="shared" si="73"/>
        <v>Light</v>
      </c>
      <c r="AG365">
        <f>_xlfn.XLOOKUP(A365, [1]Sheet1!A:A, [1]Sheet1!I:I, "Nicht gefunden")</f>
        <v>1</v>
      </c>
      <c r="AH365">
        <f>_xlfn.XLOOKUP(A365, [1]Sheet1!A:A, [1]Sheet1!J:J, "Nicht gefunden")</f>
        <v>0.49264957264957271</v>
      </c>
      <c r="AI365">
        <f t="shared" si="74"/>
        <v>5</v>
      </c>
      <c r="AJ365">
        <f t="shared" si="75"/>
        <v>0</v>
      </c>
      <c r="AK365">
        <f t="shared" si="76"/>
        <v>0</v>
      </c>
      <c r="AL365">
        <f t="shared" si="77"/>
        <v>0</v>
      </c>
      <c r="AM365">
        <f t="shared" si="78"/>
        <v>0</v>
      </c>
      <c r="AN365">
        <f t="shared" si="79"/>
        <v>0</v>
      </c>
      <c r="AO365">
        <f t="shared" si="80"/>
        <v>0</v>
      </c>
      <c r="AP365">
        <f t="shared" si="81"/>
        <v>0</v>
      </c>
      <c r="AQ365">
        <v>0</v>
      </c>
      <c r="AR365">
        <v>5</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row>
    <row r="366" spans="1:148" hidden="1" x14ac:dyDescent="0.3">
      <c r="A366" t="s">
        <v>2473</v>
      </c>
      <c r="B366">
        <v>2003</v>
      </c>
      <c r="C366">
        <v>65</v>
      </c>
      <c r="D366" t="s">
        <v>2474</v>
      </c>
      <c r="E366" t="s">
        <v>2475</v>
      </c>
      <c r="F366" t="s">
        <v>161</v>
      </c>
      <c r="G366" t="s">
        <v>150</v>
      </c>
      <c r="H366" t="s">
        <v>150</v>
      </c>
      <c r="I366" t="s">
        <v>150</v>
      </c>
      <c r="J366" s="4" t="s">
        <v>150</v>
      </c>
      <c r="K366" t="s">
        <v>150</v>
      </c>
      <c r="L366" t="s">
        <v>150</v>
      </c>
      <c r="M366" t="s">
        <v>150</v>
      </c>
      <c r="N366" t="s">
        <v>150</v>
      </c>
      <c r="O366" t="s">
        <v>150</v>
      </c>
      <c r="P366" t="s">
        <v>150</v>
      </c>
      <c r="Q366" t="s">
        <v>2476</v>
      </c>
      <c r="R366">
        <f t="shared" si="70"/>
        <v>370</v>
      </c>
      <c r="S366" t="s">
        <v>2477</v>
      </c>
      <c r="T366" s="1">
        <v>37774</v>
      </c>
      <c r="U366" t="s">
        <v>154</v>
      </c>
      <c r="V366" t="s">
        <v>2478</v>
      </c>
      <c r="W366">
        <v>20</v>
      </c>
      <c r="X366">
        <v>17</v>
      </c>
      <c r="Y366">
        <v>0.92771084337349397</v>
      </c>
      <c r="Z366" t="s">
        <v>156</v>
      </c>
      <c r="AA366" t="s">
        <v>157</v>
      </c>
      <c r="AB366" t="s">
        <v>231</v>
      </c>
      <c r="AC366">
        <f t="shared" si="71"/>
        <v>1</v>
      </c>
      <c r="AD366">
        <v>1</v>
      </c>
      <c r="AE366">
        <f t="shared" si="72"/>
        <v>0.27</v>
      </c>
      <c r="AF366" t="str">
        <f t="shared" si="73"/>
        <v>Light</v>
      </c>
      <c r="AG366">
        <f>_xlfn.XLOOKUP(A366, [1]Sheet1!A:A, [1]Sheet1!I:I, "Nicht gefunden")</f>
        <v>5</v>
      </c>
      <c r="AH366">
        <f>_xlfn.XLOOKUP(A366, [1]Sheet1!A:A, [1]Sheet1!J:J, "Nicht gefunden")</f>
        <v>0.45473321858864019</v>
      </c>
      <c r="AI366">
        <f t="shared" si="74"/>
        <v>0</v>
      </c>
      <c r="AJ366">
        <f t="shared" si="75"/>
        <v>0</v>
      </c>
      <c r="AK366">
        <f t="shared" si="76"/>
        <v>0</v>
      </c>
      <c r="AL366">
        <f t="shared" si="77"/>
        <v>0</v>
      </c>
      <c r="AM366">
        <f t="shared" si="78"/>
        <v>0</v>
      </c>
      <c r="AN366">
        <f t="shared" si="79"/>
        <v>0</v>
      </c>
      <c r="AO366">
        <f t="shared" si="80"/>
        <v>0</v>
      </c>
      <c r="AP366">
        <f t="shared" si="81"/>
        <v>1</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1</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0</v>
      </c>
      <c r="EP366">
        <v>0</v>
      </c>
      <c r="EQ366">
        <v>0</v>
      </c>
      <c r="ER366">
        <v>0</v>
      </c>
    </row>
    <row r="367" spans="1:148" hidden="1" x14ac:dyDescent="0.3">
      <c r="A367" t="s">
        <v>2479</v>
      </c>
      <c r="B367">
        <v>2003</v>
      </c>
      <c r="C367">
        <v>66</v>
      </c>
      <c r="D367" t="s">
        <v>2480</v>
      </c>
      <c r="E367" t="s">
        <v>1946</v>
      </c>
      <c r="F367" t="s">
        <v>147</v>
      </c>
      <c r="G367" t="s">
        <v>177</v>
      </c>
      <c r="H367" t="s">
        <v>1947</v>
      </c>
      <c r="I367" s="1">
        <v>26673</v>
      </c>
      <c r="J367" s="4">
        <f t="shared" si="83"/>
        <v>29</v>
      </c>
      <c r="K367" t="s">
        <v>150</v>
      </c>
      <c r="L367" t="s">
        <v>150</v>
      </c>
      <c r="M367" t="s">
        <v>150</v>
      </c>
      <c r="N367" t="s">
        <v>150</v>
      </c>
      <c r="O367" t="s">
        <v>150</v>
      </c>
      <c r="P367" t="s">
        <v>1948</v>
      </c>
      <c r="Q367" t="s">
        <v>2481</v>
      </c>
      <c r="R367">
        <f t="shared" si="70"/>
        <v>490</v>
      </c>
      <c r="S367" t="s">
        <v>2482</v>
      </c>
      <c r="T367" s="1">
        <v>37572</v>
      </c>
      <c r="U367" t="s">
        <v>1951</v>
      </c>
      <c r="V367" t="s">
        <v>2483</v>
      </c>
      <c r="W367">
        <v>20</v>
      </c>
      <c r="X367">
        <v>13</v>
      </c>
      <c r="Y367">
        <v>0.75739644970414199</v>
      </c>
      <c r="Z367" t="s">
        <v>156</v>
      </c>
      <c r="AA367" t="s">
        <v>157</v>
      </c>
      <c r="AB367" t="s">
        <v>2484</v>
      </c>
      <c r="AC367">
        <f t="shared" si="71"/>
        <v>1</v>
      </c>
      <c r="AD367">
        <v>1</v>
      </c>
      <c r="AE367">
        <f t="shared" si="72"/>
        <v>0.2</v>
      </c>
      <c r="AF367" t="str">
        <f t="shared" si="73"/>
        <v>Light</v>
      </c>
      <c r="AG367">
        <f>_xlfn.XLOOKUP(A367, [1]Sheet1!A:A, [1]Sheet1!I:I, "Nicht gefunden")</f>
        <v>3</v>
      </c>
      <c r="AH367">
        <f>_xlfn.XLOOKUP(A367, [1]Sheet1!A:A, [1]Sheet1!J:J, "Nicht gefunden")</f>
        <v>0.73127413127413132</v>
      </c>
      <c r="AI367">
        <f t="shared" si="74"/>
        <v>0</v>
      </c>
      <c r="AJ367">
        <f t="shared" si="75"/>
        <v>0</v>
      </c>
      <c r="AK367">
        <f t="shared" si="76"/>
        <v>0</v>
      </c>
      <c r="AL367">
        <f t="shared" si="77"/>
        <v>0</v>
      </c>
      <c r="AM367">
        <f t="shared" si="78"/>
        <v>0</v>
      </c>
      <c r="AN367">
        <f t="shared" si="79"/>
        <v>0</v>
      </c>
      <c r="AO367">
        <f t="shared" si="80"/>
        <v>0</v>
      </c>
      <c r="AP367">
        <f t="shared" si="81"/>
        <v>1</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1</v>
      </c>
      <c r="ED367">
        <v>0</v>
      </c>
      <c r="EE367">
        <v>0</v>
      </c>
      <c r="EF367">
        <v>0</v>
      </c>
      <c r="EG367">
        <v>0</v>
      </c>
      <c r="EH367">
        <v>0</v>
      </c>
      <c r="EI367">
        <v>0</v>
      </c>
      <c r="EJ367">
        <v>0</v>
      </c>
      <c r="EK367">
        <v>0</v>
      </c>
      <c r="EL367">
        <v>0</v>
      </c>
      <c r="EM367">
        <v>0</v>
      </c>
      <c r="EN367">
        <v>0</v>
      </c>
      <c r="EO367">
        <v>0</v>
      </c>
      <c r="EP367">
        <v>0</v>
      </c>
      <c r="EQ367">
        <v>0</v>
      </c>
      <c r="ER367">
        <v>0</v>
      </c>
    </row>
    <row r="368" spans="1:148" hidden="1" x14ac:dyDescent="0.3">
      <c r="A368" t="s">
        <v>2485</v>
      </c>
      <c r="B368">
        <v>2003</v>
      </c>
      <c r="C368">
        <v>67</v>
      </c>
      <c r="D368" t="s">
        <v>2486</v>
      </c>
      <c r="E368" t="s">
        <v>2487</v>
      </c>
      <c r="F368" t="s">
        <v>161</v>
      </c>
      <c r="G368" t="s">
        <v>150</v>
      </c>
      <c r="H368" t="s">
        <v>150</v>
      </c>
      <c r="I368" t="s">
        <v>150</v>
      </c>
      <c r="J368" s="4" t="s">
        <v>150</v>
      </c>
      <c r="K368" t="s">
        <v>150</v>
      </c>
      <c r="L368" t="s">
        <v>150</v>
      </c>
      <c r="M368" t="s">
        <v>150</v>
      </c>
      <c r="N368" t="s">
        <v>150</v>
      </c>
      <c r="O368" t="s">
        <v>150</v>
      </c>
      <c r="P368" t="s">
        <v>150</v>
      </c>
      <c r="Q368" t="s">
        <v>2488</v>
      </c>
      <c r="R368">
        <f t="shared" si="70"/>
        <v>748</v>
      </c>
      <c r="S368" t="s">
        <v>2489</v>
      </c>
      <c r="T368" s="1">
        <v>37810</v>
      </c>
      <c r="U368" t="s">
        <v>207</v>
      </c>
      <c r="V368" t="s">
        <v>2490</v>
      </c>
      <c r="W368">
        <v>20</v>
      </c>
      <c r="X368">
        <v>12</v>
      </c>
      <c r="Y368">
        <v>0.89380530973451322</v>
      </c>
      <c r="Z368" t="s">
        <v>156</v>
      </c>
      <c r="AA368" t="s">
        <v>157</v>
      </c>
      <c r="AB368" t="s">
        <v>2491</v>
      </c>
      <c r="AC368">
        <f t="shared" si="71"/>
        <v>1</v>
      </c>
      <c r="AD368">
        <v>3</v>
      </c>
      <c r="AE368">
        <f t="shared" si="72"/>
        <v>0.4</v>
      </c>
      <c r="AF368" t="str">
        <f t="shared" si="73"/>
        <v>Light</v>
      </c>
      <c r="AG368">
        <f>_xlfn.XLOOKUP(A368, [1]Sheet1!A:A, [1]Sheet1!I:I, "Nicht gefunden")</f>
        <v>4</v>
      </c>
      <c r="AH368">
        <f>_xlfn.XLOOKUP(A368, [1]Sheet1!A:A, [1]Sheet1!J:J, "Nicht gefunden")</f>
        <v>0.48675995694294938</v>
      </c>
      <c r="AI368">
        <f t="shared" si="74"/>
        <v>0</v>
      </c>
      <c r="AJ368">
        <f t="shared" si="75"/>
        <v>1</v>
      </c>
      <c r="AK368">
        <f t="shared" si="76"/>
        <v>0</v>
      </c>
      <c r="AL368">
        <f t="shared" si="77"/>
        <v>0</v>
      </c>
      <c r="AM368">
        <f t="shared" si="78"/>
        <v>2</v>
      </c>
      <c r="AN368">
        <f t="shared" si="79"/>
        <v>0</v>
      </c>
      <c r="AO368">
        <f t="shared" si="80"/>
        <v>0</v>
      </c>
      <c r="AP368">
        <f t="shared" si="81"/>
        <v>0</v>
      </c>
      <c r="AQ368">
        <v>0</v>
      </c>
      <c r="AR368">
        <v>0</v>
      </c>
      <c r="AS368">
        <v>0</v>
      </c>
      <c r="AT368">
        <v>0</v>
      </c>
      <c r="AU368">
        <v>0</v>
      </c>
      <c r="AV368">
        <v>0</v>
      </c>
      <c r="AW368">
        <v>0</v>
      </c>
      <c r="AX368">
        <v>0</v>
      </c>
      <c r="AY368">
        <v>0</v>
      </c>
      <c r="AZ368">
        <v>0</v>
      </c>
      <c r="BA368">
        <v>0</v>
      </c>
      <c r="BB368">
        <v>1</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M368">
        <v>0</v>
      </c>
      <c r="EN368">
        <v>0</v>
      </c>
      <c r="EO368">
        <v>0</v>
      </c>
      <c r="EP368">
        <v>0</v>
      </c>
      <c r="EQ368">
        <v>2</v>
      </c>
      <c r="ER368">
        <v>0</v>
      </c>
    </row>
    <row r="369" spans="1:148" x14ac:dyDescent="0.3">
      <c r="A369" t="s">
        <v>2492</v>
      </c>
      <c r="B369">
        <v>2003</v>
      </c>
      <c r="C369">
        <v>68</v>
      </c>
      <c r="D369" t="s">
        <v>2493</v>
      </c>
      <c r="E369" t="s">
        <v>211</v>
      </c>
      <c r="F369" t="s">
        <v>187</v>
      </c>
      <c r="G369" t="s">
        <v>150</v>
      </c>
      <c r="H369" t="s">
        <v>150</v>
      </c>
      <c r="I369" t="s">
        <v>150</v>
      </c>
      <c r="J369" s="4" t="s">
        <v>150</v>
      </c>
      <c r="K369" t="s">
        <v>2494</v>
      </c>
      <c r="L369">
        <v>1992</v>
      </c>
      <c r="M369">
        <v>2025</v>
      </c>
      <c r="N369">
        <f t="shared" si="82"/>
        <v>33</v>
      </c>
      <c r="O369" t="s">
        <v>188</v>
      </c>
      <c r="P369" t="s">
        <v>213</v>
      </c>
      <c r="Q369" t="s">
        <v>2495</v>
      </c>
      <c r="R369">
        <f t="shared" si="70"/>
        <v>314</v>
      </c>
      <c r="S369" t="s">
        <v>2496</v>
      </c>
      <c r="T369" s="1">
        <v>37690</v>
      </c>
      <c r="U369" t="s">
        <v>154</v>
      </c>
      <c r="V369" t="s">
        <v>2497</v>
      </c>
      <c r="W369">
        <v>22</v>
      </c>
      <c r="X369">
        <v>23</v>
      </c>
      <c r="Y369">
        <v>0.92682926829268297</v>
      </c>
      <c r="Z369" t="s">
        <v>156</v>
      </c>
      <c r="AA369" t="s">
        <v>157</v>
      </c>
      <c r="AB369" t="s">
        <v>150</v>
      </c>
      <c r="AC369">
        <f t="shared" si="71"/>
        <v>0</v>
      </c>
      <c r="AD369">
        <v>0</v>
      </c>
      <c r="AE369">
        <f t="shared" si="72"/>
        <v>0</v>
      </c>
      <c r="AF369" t="str">
        <f t="shared" si="73"/>
        <v>NA</v>
      </c>
      <c r="AG369">
        <f>_xlfn.XLOOKUP(A369, [1]Sheet1!A:A, [1]Sheet1!I:I, "Nicht gefunden")</f>
        <v>5</v>
      </c>
      <c r="AH369">
        <f>_xlfn.XLOOKUP(A369, [1]Sheet1!A:A, [1]Sheet1!J:J, "Nicht gefunden")</f>
        <v>0.78029350104821804</v>
      </c>
      <c r="AI369">
        <f t="shared" si="74"/>
        <v>0</v>
      </c>
      <c r="AJ369">
        <f t="shared" si="75"/>
        <v>0</v>
      </c>
      <c r="AK369">
        <f t="shared" si="76"/>
        <v>0</v>
      </c>
      <c r="AL369">
        <f t="shared" si="77"/>
        <v>0</v>
      </c>
      <c r="AM369">
        <f t="shared" si="78"/>
        <v>0</v>
      </c>
      <c r="AN369">
        <f t="shared" si="79"/>
        <v>0</v>
      </c>
      <c r="AO369">
        <f t="shared" si="80"/>
        <v>0</v>
      </c>
      <c r="AP369">
        <f t="shared" si="81"/>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row>
    <row r="370" spans="1:148" x14ac:dyDescent="0.3">
      <c r="A370" t="s">
        <v>2498</v>
      </c>
      <c r="B370">
        <v>2003</v>
      </c>
      <c r="C370">
        <v>69</v>
      </c>
      <c r="D370" t="s">
        <v>964</v>
      </c>
      <c r="E370" t="s">
        <v>2499</v>
      </c>
      <c r="F370" t="s">
        <v>147</v>
      </c>
      <c r="G370" t="s">
        <v>148</v>
      </c>
      <c r="H370" t="s">
        <v>149</v>
      </c>
      <c r="I370" s="1">
        <v>29365</v>
      </c>
      <c r="J370" s="4">
        <f t="shared" si="83"/>
        <v>22</v>
      </c>
      <c r="K370" t="s">
        <v>2500</v>
      </c>
      <c r="L370" t="s">
        <v>150</v>
      </c>
      <c r="M370" t="s">
        <v>150</v>
      </c>
      <c r="N370" t="s">
        <v>150</v>
      </c>
      <c r="O370" t="s">
        <v>150</v>
      </c>
      <c r="P370" t="s">
        <v>2501</v>
      </c>
      <c r="Q370" t="s">
        <v>2502</v>
      </c>
      <c r="R370">
        <f t="shared" si="70"/>
        <v>430</v>
      </c>
      <c r="S370" t="s">
        <v>2503</v>
      </c>
      <c r="T370" s="1">
        <v>37494</v>
      </c>
      <c r="U370" t="s">
        <v>182</v>
      </c>
      <c r="V370" t="s">
        <v>2504</v>
      </c>
      <c r="W370">
        <v>20</v>
      </c>
      <c r="X370">
        <v>20</v>
      </c>
      <c r="Y370">
        <v>0.94305239179954437</v>
      </c>
      <c r="Z370" t="s">
        <v>156</v>
      </c>
      <c r="AA370" t="s">
        <v>157</v>
      </c>
      <c r="AB370" t="s">
        <v>150</v>
      </c>
      <c r="AC370">
        <f t="shared" si="71"/>
        <v>0</v>
      </c>
      <c r="AD370">
        <v>0</v>
      </c>
      <c r="AE370">
        <f t="shared" si="72"/>
        <v>0</v>
      </c>
      <c r="AF370" t="str">
        <f t="shared" si="73"/>
        <v>NA</v>
      </c>
      <c r="AG370">
        <f>_xlfn.XLOOKUP(A370, [1]Sheet1!A:A, [1]Sheet1!I:I, "Nicht gefunden")</f>
        <v>4</v>
      </c>
      <c r="AH370">
        <f>_xlfn.XLOOKUP(A370, [1]Sheet1!A:A, [1]Sheet1!J:J, "Nicht gefunden")</f>
        <v>0.99892617449664434</v>
      </c>
      <c r="AI370">
        <f t="shared" si="74"/>
        <v>0</v>
      </c>
      <c r="AJ370">
        <f t="shared" si="75"/>
        <v>0</v>
      </c>
      <c r="AK370">
        <f t="shared" si="76"/>
        <v>0</v>
      </c>
      <c r="AL370">
        <f t="shared" si="77"/>
        <v>0</v>
      </c>
      <c r="AM370">
        <f t="shared" si="78"/>
        <v>0</v>
      </c>
      <c r="AN370">
        <f t="shared" si="79"/>
        <v>0</v>
      </c>
      <c r="AO370">
        <f t="shared" si="80"/>
        <v>0</v>
      </c>
      <c r="AP370">
        <f t="shared" si="81"/>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row>
    <row r="371" spans="1:148" hidden="1" x14ac:dyDescent="0.3">
      <c r="A371" t="s">
        <v>2505</v>
      </c>
      <c r="B371">
        <v>2003</v>
      </c>
      <c r="C371">
        <v>70</v>
      </c>
      <c r="D371" t="s">
        <v>2506</v>
      </c>
      <c r="E371" t="s">
        <v>1549</v>
      </c>
      <c r="F371" t="s">
        <v>187</v>
      </c>
      <c r="G371" t="s">
        <v>150</v>
      </c>
      <c r="H371" t="s">
        <v>150</v>
      </c>
      <c r="I371" t="s">
        <v>150</v>
      </c>
      <c r="J371" s="4" t="s">
        <v>150</v>
      </c>
      <c r="K371" t="s">
        <v>150</v>
      </c>
      <c r="L371">
        <v>1993</v>
      </c>
      <c r="M371">
        <v>2025</v>
      </c>
      <c r="N371">
        <f t="shared" si="82"/>
        <v>32</v>
      </c>
      <c r="O371" t="s">
        <v>188</v>
      </c>
      <c r="P371" t="s">
        <v>1550</v>
      </c>
      <c r="Q371" t="s">
        <v>2507</v>
      </c>
      <c r="R371">
        <f t="shared" si="70"/>
        <v>232</v>
      </c>
      <c r="S371" t="s">
        <v>2508</v>
      </c>
      <c r="T371" s="1">
        <v>37466</v>
      </c>
      <c r="U371" t="s">
        <v>164</v>
      </c>
      <c r="V371" t="s">
        <v>2509</v>
      </c>
      <c r="W371">
        <v>11</v>
      </c>
      <c r="X371">
        <v>13</v>
      </c>
      <c r="Y371">
        <v>0.92500000000000004</v>
      </c>
      <c r="Z371" t="s">
        <v>156</v>
      </c>
      <c r="AA371" t="s">
        <v>157</v>
      </c>
      <c r="AB371" t="s">
        <v>2510</v>
      </c>
      <c r="AC371">
        <f t="shared" si="71"/>
        <v>1</v>
      </c>
      <c r="AD371">
        <v>6</v>
      </c>
      <c r="AE371">
        <f t="shared" si="72"/>
        <v>2.59</v>
      </c>
      <c r="AF371" t="str">
        <f t="shared" si="73"/>
        <v>Moderate</v>
      </c>
      <c r="AG371">
        <f>_xlfn.XLOOKUP(A371, [1]Sheet1!A:A, [1]Sheet1!I:I, "Nicht gefunden")</f>
        <v>4</v>
      </c>
      <c r="AH371">
        <f>_xlfn.XLOOKUP(A371, [1]Sheet1!A:A, [1]Sheet1!J:J, "Nicht gefunden")</f>
        <v>0.77142857142857135</v>
      </c>
      <c r="AI371">
        <f t="shared" si="74"/>
        <v>0</v>
      </c>
      <c r="AJ371">
        <f t="shared" si="75"/>
        <v>0</v>
      </c>
      <c r="AK371">
        <f t="shared" si="76"/>
        <v>0</v>
      </c>
      <c r="AL371">
        <f t="shared" si="77"/>
        <v>5</v>
      </c>
      <c r="AM371">
        <f t="shared" si="78"/>
        <v>0</v>
      </c>
      <c r="AN371">
        <f t="shared" si="79"/>
        <v>0</v>
      </c>
      <c r="AO371">
        <f t="shared" si="80"/>
        <v>1</v>
      </c>
      <c r="AP371">
        <f t="shared" si="8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5</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1</v>
      </c>
      <c r="EE371">
        <v>0</v>
      </c>
      <c r="EF371">
        <v>0</v>
      </c>
      <c r="EG371">
        <v>0</v>
      </c>
      <c r="EH371">
        <v>0</v>
      </c>
      <c r="EI371">
        <v>0</v>
      </c>
      <c r="EJ371">
        <v>0</v>
      </c>
      <c r="EK371">
        <v>0</v>
      </c>
      <c r="EL371">
        <v>0</v>
      </c>
      <c r="EM371">
        <v>0</v>
      </c>
      <c r="EN371">
        <v>0</v>
      </c>
      <c r="EO371">
        <v>0</v>
      </c>
      <c r="EP371">
        <v>0</v>
      </c>
      <c r="EQ371">
        <v>0</v>
      </c>
      <c r="ER371">
        <v>0</v>
      </c>
    </row>
    <row r="372" spans="1:148" x14ac:dyDescent="0.3">
      <c r="A372" t="s">
        <v>2511</v>
      </c>
      <c r="B372">
        <v>2003</v>
      </c>
      <c r="C372">
        <v>71</v>
      </c>
      <c r="D372" t="s">
        <v>2512</v>
      </c>
      <c r="E372" t="s">
        <v>2513</v>
      </c>
      <c r="F372" t="s">
        <v>147</v>
      </c>
      <c r="G372" t="s">
        <v>177</v>
      </c>
      <c r="H372" t="s">
        <v>2514</v>
      </c>
      <c r="I372" s="1">
        <v>27735</v>
      </c>
      <c r="J372" s="4">
        <f t="shared" si="83"/>
        <v>28</v>
      </c>
      <c r="K372" t="s">
        <v>150</v>
      </c>
      <c r="L372" t="s">
        <v>150</v>
      </c>
      <c r="M372" t="s">
        <v>150</v>
      </c>
      <c r="N372" t="s">
        <v>150</v>
      </c>
      <c r="O372" t="s">
        <v>150</v>
      </c>
      <c r="P372" t="s">
        <v>2515</v>
      </c>
      <c r="Q372" t="s">
        <v>2516</v>
      </c>
      <c r="R372">
        <f t="shared" si="70"/>
        <v>313</v>
      </c>
      <c r="S372" t="s">
        <v>2517</v>
      </c>
      <c r="T372" s="1">
        <v>37719</v>
      </c>
      <c r="U372" t="s">
        <v>182</v>
      </c>
      <c r="V372" t="s">
        <v>2518</v>
      </c>
      <c r="W372">
        <v>20</v>
      </c>
      <c r="X372">
        <v>19</v>
      </c>
      <c r="Y372">
        <v>0.87790697674418605</v>
      </c>
      <c r="Z372" t="s">
        <v>156</v>
      </c>
      <c r="AA372" t="s">
        <v>157</v>
      </c>
      <c r="AB372" t="s">
        <v>150</v>
      </c>
      <c r="AC372">
        <f t="shared" si="71"/>
        <v>0</v>
      </c>
      <c r="AD372">
        <v>0</v>
      </c>
      <c r="AE372">
        <f t="shared" si="72"/>
        <v>0</v>
      </c>
      <c r="AF372" t="str">
        <f t="shared" si="73"/>
        <v>NA</v>
      </c>
      <c r="AG372">
        <f>_xlfn.XLOOKUP(A372, [1]Sheet1!A:A, [1]Sheet1!I:I, "Nicht gefunden")</f>
        <v>4</v>
      </c>
      <c r="AH372">
        <f>_xlfn.XLOOKUP(A372, [1]Sheet1!A:A, [1]Sheet1!J:J, "Nicht gefunden")</f>
        <v>0.9975077881619937</v>
      </c>
      <c r="AI372">
        <f t="shared" si="74"/>
        <v>0</v>
      </c>
      <c r="AJ372">
        <f t="shared" si="75"/>
        <v>0</v>
      </c>
      <c r="AK372">
        <f t="shared" si="76"/>
        <v>0</v>
      </c>
      <c r="AL372">
        <f t="shared" si="77"/>
        <v>0</v>
      </c>
      <c r="AM372">
        <f t="shared" si="78"/>
        <v>0</v>
      </c>
      <c r="AN372">
        <f t="shared" si="79"/>
        <v>0</v>
      </c>
      <c r="AO372">
        <f t="shared" si="80"/>
        <v>0</v>
      </c>
      <c r="AP372">
        <f t="shared" si="81"/>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row>
    <row r="373" spans="1:148" hidden="1" x14ac:dyDescent="0.3">
      <c r="A373" t="s">
        <v>2519</v>
      </c>
      <c r="B373">
        <v>2003</v>
      </c>
      <c r="C373">
        <v>72</v>
      </c>
      <c r="D373" t="s">
        <v>2520</v>
      </c>
      <c r="E373" t="s">
        <v>2521</v>
      </c>
      <c r="F373" t="s">
        <v>161</v>
      </c>
      <c r="G373" t="s">
        <v>150</v>
      </c>
      <c r="H373" t="s">
        <v>150</v>
      </c>
      <c r="I373" t="s">
        <v>150</v>
      </c>
      <c r="J373" s="4" t="s">
        <v>150</v>
      </c>
      <c r="K373" t="s">
        <v>150</v>
      </c>
      <c r="L373" t="s">
        <v>150</v>
      </c>
      <c r="M373" t="s">
        <v>150</v>
      </c>
      <c r="N373" t="s">
        <v>150</v>
      </c>
      <c r="O373" t="s">
        <v>150</v>
      </c>
      <c r="P373" t="s">
        <v>150</v>
      </c>
      <c r="Q373" t="s">
        <v>2522</v>
      </c>
      <c r="R373">
        <f t="shared" si="70"/>
        <v>643</v>
      </c>
      <c r="S373" t="s">
        <v>2523</v>
      </c>
      <c r="T373" s="1">
        <v>37680</v>
      </c>
      <c r="U373" t="s">
        <v>360</v>
      </c>
      <c r="V373" t="s">
        <v>2524</v>
      </c>
      <c r="W373">
        <v>20</v>
      </c>
      <c r="X373">
        <v>17</v>
      </c>
      <c r="Y373">
        <v>0.87928464977645304</v>
      </c>
      <c r="Z373" t="s">
        <v>156</v>
      </c>
      <c r="AA373" t="s">
        <v>157</v>
      </c>
      <c r="AB373" t="s">
        <v>2525</v>
      </c>
      <c r="AC373">
        <f t="shared" si="71"/>
        <v>1</v>
      </c>
      <c r="AD373">
        <v>10</v>
      </c>
      <c r="AE373">
        <f t="shared" si="72"/>
        <v>1.56</v>
      </c>
      <c r="AF373" t="str">
        <f t="shared" si="73"/>
        <v>Light</v>
      </c>
      <c r="AG373">
        <f>_xlfn.XLOOKUP(A373, [1]Sheet1!A:A, [1]Sheet1!I:I, "Nicht gefunden")</f>
        <v>2</v>
      </c>
      <c r="AH373">
        <f>_xlfn.XLOOKUP(A373, [1]Sheet1!A:A, [1]Sheet1!J:J, "Nicht gefunden")</f>
        <v>0.85834279228149835</v>
      </c>
      <c r="AI373">
        <f t="shared" si="74"/>
        <v>1</v>
      </c>
      <c r="AJ373">
        <f t="shared" si="75"/>
        <v>2</v>
      </c>
      <c r="AK373">
        <f t="shared" si="76"/>
        <v>0</v>
      </c>
      <c r="AL373">
        <f t="shared" si="77"/>
        <v>2</v>
      </c>
      <c r="AM373">
        <f t="shared" si="78"/>
        <v>0</v>
      </c>
      <c r="AN373">
        <f t="shared" si="79"/>
        <v>3</v>
      </c>
      <c r="AO373">
        <f t="shared" si="80"/>
        <v>1</v>
      </c>
      <c r="AP373">
        <f t="shared" si="81"/>
        <v>1</v>
      </c>
      <c r="AQ373">
        <v>0</v>
      </c>
      <c r="AR373">
        <v>1</v>
      </c>
      <c r="AS373">
        <v>0</v>
      </c>
      <c r="AT373">
        <v>0</v>
      </c>
      <c r="AU373">
        <v>0</v>
      </c>
      <c r="AV373">
        <v>0</v>
      </c>
      <c r="AW373">
        <v>0</v>
      </c>
      <c r="AX373">
        <v>0</v>
      </c>
      <c r="AY373">
        <v>0</v>
      </c>
      <c r="AZ373">
        <v>0</v>
      </c>
      <c r="BA373">
        <v>0</v>
      </c>
      <c r="BB373">
        <v>1</v>
      </c>
      <c r="BC373">
        <v>1</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1</v>
      </c>
      <c r="CK373">
        <v>0</v>
      </c>
      <c r="CL373">
        <v>0</v>
      </c>
      <c r="CM373">
        <v>0</v>
      </c>
      <c r="CN373">
        <v>0</v>
      </c>
      <c r="CO373">
        <v>1</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2</v>
      </c>
      <c r="DN373">
        <v>1</v>
      </c>
      <c r="DO373">
        <v>0</v>
      </c>
      <c r="DP373">
        <v>0</v>
      </c>
      <c r="DQ373">
        <v>0</v>
      </c>
      <c r="DR373">
        <v>0</v>
      </c>
      <c r="DS373">
        <v>0</v>
      </c>
      <c r="DT373">
        <v>0</v>
      </c>
      <c r="DU373">
        <v>0</v>
      </c>
      <c r="DV373">
        <v>0</v>
      </c>
      <c r="DW373">
        <v>0</v>
      </c>
      <c r="DX373">
        <v>0</v>
      </c>
      <c r="DY373">
        <v>0</v>
      </c>
      <c r="DZ373">
        <v>0</v>
      </c>
      <c r="EA373">
        <v>0</v>
      </c>
      <c r="EB373">
        <v>0</v>
      </c>
      <c r="EC373">
        <v>0</v>
      </c>
      <c r="ED373">
        <v>1</v>
      </c>
      <c r="EE373">
        <v>0</v>
      </c>
      <c r="EF373">
        <v>0</v>
      </c>
      <c r="EG373">
        <v>0</v>
      </c>
      <c r="EH373">
        <v>0</v>
      </c>
      <c r="EI373">
        <v>0</v>
      </c>
      <c r="EJ373">
        <v>0</v>
      </c>
      <c r="EK373">
        <v>0</v>
      </c>
      <c r="EL373">
        <v>0</v>
      </c>
      <c r="EM373">
        <v>1</v>
      </c>
      <c r="EN373">
        <v>0</v>
      </c>
      <c r="EO373">
        <v>0</v>
      </c>
      <c r="EP373">
        <v>0</v>
      </c>
      <c r="EQ373">
        <v>0</v>
      </c>
      <c r="ER373">
        <v>0</v>
      </c>
    </row>
    <row r="374" spans="1:148" hidden="1" x14ac:dyDescent="0.3">
      <c r="A374" t="s">
        <v>2526</v>
      </c>
      <c r="B374">
        <v>2003</v>
      </c>
      <c r="C374">
        <v>73</v>
      </c>
      <c r="D374" t="s">
        <v>2527</v>
      </c>
      <c r="E374" t="s">
        <v>2021</v>
      </c>
      <c r="F374" t="s">
        <v>147</v>
      </c>
      <c r="G374" t="s">
        <v>148</v>
      </c>
      <c r="H374" t="s">
        <v>149</v>
      </c>
      <c r="I374" s="1">
        <v>27172</v>
      </c>
      <c r="J374" s="4">
        <f t="shared" si="83"/>
        <v>29</v>
      </c>
      <c r="K374" t="s">
        <v>150</v>
      </c>
      <c r="L374" t="s">
        <v>150</v>
      </c>
      <c r="M374" t="s">
        <v>150</v>
      </c>
      <c r="N374" t="s">
        <v>150</v>
      </c>
      <c r="O374" t="s">
        <v>150</v>
      </c>
      <c r="P374" t="s">
        <v>2022</v>
      </c>
      <c r="Q374" t="s">
        <v>2528</v>
      </c>
      <c r="R374">
        <f t="shared" si="70"/>
        <v>279</v>
      </c>
      <c r="S374" t="s">
        <v>2529</v>
      </c>
      <c r="T374" s="1">
        <v>37718</v>
      </c>
      <c r="U374" t="s">
        <v>207</v>
      </c>
      <c r="V374" t="s">
        <v>2530</v>
      </c>
      <c r="W374">
        <v>20</v>
      </c>
      <c r="X374">
        <v>20</v>
      </c>
      <c r="Y374">
        <v>0.94968553459119498</v>
      </c>
      <c r="Z374" t="s">
        <v>156</v>
      </c>
      <c r="AA374" t="s">
        <v>157</v>
      </c>
      <c r="AB374" t="s">
        <v>2531</v>
      </c>
      <c r="AC374">
        <f t="shared" si="71"/>
        <v>1</v>
      </c>
      <c r="AD374">
        <v>1</v>
      </c>
      <c r="AE374">
        <f t="shared" si="72"/>
        <v>0.36</v>
      </c>
      <c r="AF374" t="str">
        <f t="shared" si="73"/>
        <v>Light</v>
      </c>
      <c r="AG374">
        <f>_xlfn.XLOOKUP(A374, [1]Sheet1!A:A, [1]Sheet1!I:I, "Nicht gefunden")</f>
        <v>5</v>
      </c>
      <c r="AH374">
        <f>_xlfn.XLOOKUP(A374, [1]Sheet1!A:A, [1]Sheet1!J:J, "Nicht gefunden")</f>
        <v>0.5481662591687041</v>
      </c>
      <c r="AI374">
        <f t="shared" si="74"/>
        <v>0</v>
      </c>
      <c r="AJ374">
        <f t="shared" si="75"/>
        <v>0</v>
      </c>
      <c r="AK374">
        <f t="shared" si="76"/>
        <v>0</v>
      </c>
      <c r="AL374">
        <f t="shared" si="77"/>
        <v>0</v>
      </c>
      <c r="AM374">
        <f t="shared" si="78"/>
        <v>0</v>
      </c>
      <c r="AN374">
        <f t="shared" si="79"/>
        <v>0</v>
      </c>
      <c r="AO374">
        <f t="shared" si="80"/>
        <v>0</v>
      </c>
      <c r="AP374">
        <f t="shared" si="81"/>
        <v>1</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1</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row>
    <row r="375" spans="1:148" hidden="1" x14ac:dyDescent="0.3">
      <c r="A375" t="s">
        <v>2532</v>
      </c>
      <c r="B375">
        <v>2003</v>
      </c>
      <c r="C375">
        <v>74</v>
      </c>
      <c r="D375" t="s">
        <v>2533</v>
      </c>
      <c r="E375" t="s">
        <v>2534</v>
      </c>
      <c r="F375" t="s">
        <v>161</v>
      </c>
      <c r="G375" t="s">
        <v>150</v>
      </c>
      <c r="H375" t="s">
        <v>150</v>
      </c>
      <c r="I375" t="s">
        <v>150</v>
      </c>
      <c r="J375" s="4" t="s">
        <v>150</v>
      </c>
      <c r="K375" t="s">
        <v>150</v>
      </c>
      <c r="L375" t="s">
        <v>150</v>
      </c>
      <c r="M375" t="s">
        <v>150</v>
      </c>
      <c r="N375" t="s">
        <v>150</v>
      </c>
      <c r="O375" t="s">
        <v>150</v>
      </c>
      <c r="P375" t="s">
        <v>150</v>
      </c>
      <c r="Q375" t="s">
        <v>2535</v>
      </c>
      <c r="R375">
        <f t="shared" si="70"/>
        <v>696</v>
      </c>
      <c r="S375" t="s">
        <v>2536</v>
      </c>
      <c r="T375" s="1">
        <v>37635</v>
      </c>
      <c r="U375" t="s">
        <v>182</v>
      </c>
      <c r="V375" t="s">
        <v>2537</v>
      </c>
      <c r="W375">
        <v>20</v>
      </c>
      <c r="X375">
        <v>17</v>
      </c>
      <c r="Y375">
        <v>0.86081081081081079</v>
      </c>
      <c r="Z375" t="s">
        <v>156</v>
      </c>
      <c r="AA375" t="s">
        <v>157</v>
      </c>
      <c r="AB375" t="s">
        <v>2538</v>
      </c>
      <c r="AC375">
        <f t="shared" si="71"/>
        <v>1</v>
      </c>
      <c r="AD375">
        <v>4</v>
      </c>
      <c r="AE375">
        <f t="shared" si="72"/>
        <v>0.56999999999999995</v>
      </c>
      <c r="AF375" t="str">
        <f t="shared" si="73"/>
        <v>Light</v>
      </c>
      <c r="AG375">
        <f>_xlfn.XLOOKUP(A375, [1]Sheet1!A:A, [1]Sheet1!I:I, "Nicht gefunden")</f>
        <v>2</v>
      </c>
      <c r="AH375">
        <f>_xlfn.XLOOKUP(A375, [1]Sheet1!A:A, [1]Sheet1!J:J, "Nicht gefunden")</f>
        <v>0.82477700693756195</v>
      </c>
      <c r="AI375">
        <f t="shared" si="74"/>
        <v>1</v>
      </c>
      <c r="AJ375">
        <f t="shared" si="75"/>
        <v>0</v>
      </c>
      <c r="AK375">
        <f t="shared" si="76"/>
        <v>1</v>
      </c>
      <c r="AL375">
        <f t="shared" si="77"/>
        <v>1</v>
      </c>
      <c r="AM375">
        <f t="shared" si="78"/>
        <v>0</v>
      </c>
      <c r="AN375">
        <f t="shared" si="79"/>
        <v>0</v>
      </c>
      <c r="AO375">
        <f t="shared" si="80"/>
        <v>0</v>
      </c>
      <c r="AP375">
        <f t="shared" si="81"/>
        <v>2</v>
      </c>
      <c r="AQ375">
        <v>0</v>
      </c>
      <c r="AR375">
        <v>1</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1</v>
      </c>
      <c r="BR375">
        <v>0</v>
      </c>
      <c r="BS375">
        <v>0</v>
      </c>
      <c r="BT375">
        <v>0</v>
      </c>
      <c r="BU375">
        <v>0</v>
      </c>
      <c r="BV375">
        <v>0</v>
      </c>
      <c r="BW375">
        <v>0</v>
      </c>
      <c r="BX375">
        <v>1</v>
      </c>
      <c r="BY375">
        <v>0</v>
      </c>
      <c r="BZ375">
        <v>0</v>
      </c>
      <c r="CA375">
        <v>0</v>
      </c>
      <c r="CB375">
        <v>0</v>
      </c>
      <c r="CC375">
        <v>0</v>
      </c>
      <c r="CD375">
        <v>0</v>
      </c>
      <c r="CE375">
        <v>0</v>
      </c>
      <c r="CF375">
        <v>0</v>
      </c>
      <c r="CG375">
        <v>0</v>
      </c>
      <c r="CH375">
        <v>0</v>
      </c>
      <c r="CI375">
        <v>0</v>
      </c>
      <c r="CJ375">
        <v>1</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row>
    <row r="376" spans="1:148" hidden="1" x14ac:dyDescent="0.3">
      <c r="A376" t="s">
        <v>2539</v>
      </c>
      <c r="B376">
        <v>2003</v>
      </c>
      <c r="C376">
        <v>75</v>
      </c>
      <c r="D376" t="s">
        <v>2540</v>
      </c>
      <c r="E376" t="s">
        <v>2541</v>
      </c>
      <c r="F376" t="s">
        <v>161</v>
      </c>
      <c r="G376" t="s">
        <v>150</v>
      </c>
      <c r="H376" t="s">
        <v>150</v>
      </c>
      <c r="I376" t="s">
        <v>150</v>
      </c>
      <c r="J376" s="4" t="s">
        <v>150</v>
      </c>
      <c r="K376" t="s">
        <v>150</v>
      </c>
      <c r="L376" t="s">
        <v>150</v>
      </c>
      <c r="M376" t="s">
        <v>150</v>
      </c>
      <c r="N376" t="s">
        <v>150</v>
      </c>
      <c r="O376" t="s">
        <v>150</v>
      </c>
      <c r="P376" t="s">
        <v>150</v>
      </c>
      <c r="Q376" t="s">
        <v>2542</v>
      </c>
      <c r="R376">
        <f t="shared" si="70"/>
        <v>252</v>
      </c>
      <c r="S376" t="s">
        <v>2543</v>
      </c>
      <c r="T376" s="1">
        <v>37718</v>
      </c>
      <c r="U376" t="s">
        <v>154</v>
      </c>
      <c r="V376" t="s">
        <v>2544</v>
      </c>
      <c r="W376">
        <v>20</v>
      </c>
      <c r="X376">
        <v>22</v>
      </c>
      <c r="Y376">
        <v>0.87313432835820892</v>
      </c>
      <c r="Z376" t="s">
        <v>156</v>
      </c>
      <c r="AA376" t="s">
        <v>157</v>
      </c>
      <c r="AB376" t="s">
        <v>2545</v>
      </c>
      <c r="AC376">
        <f t="shared" si="71"/>
        <v>1</v>
      </c>
      <c r="AD376">
        <v>2</v>
      </c>
      <c r="AE376">
        <f t="shared" si="72"/>
        <v>0.79</v>
      </c>
      <c r="AF376" t="str">
        <f t="shared" si="73"/>
        <v>Light</v>
      </c>
      <c r="AG376">
        <f>_xlfn.XLOOKUP(A376, [1]Sheet1!A:A, [1]Sheet1!I:I, "Nicht gefunden")</f>
        <v>5</v>
      </c>
      <c r="AH376">
        <f>_xlfn.XLOOKUP(A376, [1]Sheet1!A:A, [1]Sheet1!J:J, "Nicht gefunden")</f>
        <v>0.66849894291754752</v>
      </c>
      <c r="AI376">
        <f t="shared" si="74"/>
        <v>0</v>
      </c>
      <c r="AJ376">
        <f t="shared" si="75"/>
        <v>0</v>
      </c>
      <c r="AK376">
        <f t="shared" si="76"/>
        <v>0</v>
      </c>
      <c r="AL376">
        <f t="shared" si="77"/>
        <v>0</v>
      </c>
      <c r="AM376">
        <f t="shared" si="78"/>
        <v>0</v>
      </c>
      <c r="AN376">
        <f t="shared" si="79"/>
        <v>0</v>
      </c>
      <c r="AO376">
        <f t="shared" si="80"/>
        <v>0</v>
      </c>
      <c r="AP376">
        <f t="shared" si="81"/>
        <v>2</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2</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row>
    <row r="377" spans="1:148" hidden="1" x14ac:dyDescent="0.3">
      <c r="A377" t="s">
        <v>2546</v>
      </c>
      <c r="B377">
        <v>2003</v>
      </c>
      <c r="C377">
        <v>76</v>
      </c>
      <c r="D377" t="s">
        <v>2547</v>
      </c>
      <c r="E377" t="s">
        <v>2548</v>
      </c>
      <c r="F377" t="s">
        <v>161</v>
      </c>
      <c r="G377" t="s">
        <v>150</v>
      </c>
      <c r="H377" t="s">
        <v>150</v>
      </c>
      <c r="I377" t="s">
        <v>150</v>
      </c>
      <c r="J377" s="4" t="s">
        <v>150</v>
      </c>
      <c r="K377" t="s">
        <v>150</v>
      </c>
      <c r="L377" t="s">
        <v>150</v>
      </c>
      <c r="M377" t="s">
        <v>150</v>
      </c>
      <c r="N377" t="s">
        <v>150</v>
      </c>
      <c r="O377" t="s">
        <v>150</v>
      </c>
      <c r="P377" t="s">
        <v>150</v>
      </c>
      <c r="Q377" t="s">
        <v>2549</v>
      </c>
      <c r="R377">
        <f t="shared" si="70"/>
        <v>757</v>
      </c>
      <c r="S377" t="s">
        <v>2550</v>
      </c>
      <c r="T377" s="1">
        <v>37817</v>
      </c>
      <c r="U377" t="s">
        <v>360</v>
      </c>
      <c r="V377" t="s">
        <v>2551</v>
      </c>
      <c r="W377">
        <v>15</v>
      </c>
      <c r="X377">
        <v>3</v>
      </c>
      <c r="Y377">
        <v>0.88205771643663744</v>
      </c>
      <c r="Z377" t="s">
        <v>156</v>
      </c>
      <c r="AA377" t="s">
        <v>266</v>
      </c>
      <c r="AB377" t="s">
        <v>2552</v>
      </c>
      <c r="AC377">
        <f t="shared" si="71"/>
        <v>1</v>
      </c>
      <c r="AD377">
        <v>15</v>
      </c>
      <c r="AE377">
        <f t="shared" si="72"/>
        <v>1.98</v>
      </c>
      <c r="AF377" t="str">
        <f t="shared" si="73"/>
        <v>Light</v>
      </c>
      <c r="AG377">
        <f>_xlfn.XLOOKUP(A377, [1]Sheet1!A:A, [1]Sheet1!I:I, "Nicht gefunden")</f>
        <v>2</v>
      </c>
      <c r="AH377">
        <f>_xlfn.XLOOKUP(A377, [1]Sheet1!A:A, [1]Sheet1!J:J, "Nicht gefunden")</f>
        <v>0.78855585831062669</v>
      </c>
      <c r="AI377">
        <f t="shared" si="74"/>
        <v>2</v>
      </c>
      <c r="AJ377">
        <f t="shared" si="75"/>
        <v>4</v>
      </c>
      <c r="AK377">
        <f t="shared" si="76"/>
        <v>2</v>
      </c>
      <c r="AL377">
        <f t="shared" si="77"/>
        <v>0</v>
      </c>
      <c r="AM377">
        <f t="shared" si="78"/>
        <v>1</v>
      </c>
      <c r="AN377">
        <f t="shared" si="79"/>
        <v>1</v>
      </c>
      <c r="AO377">
        <f t="shared" si="80"/>
        <v>1</v>
      </c>
      <c r="AP377">
        <f t="shared" si="81"/>
        <v>6</v>
      </c>
      <c r="AQ377">
        <v>0</v>
      </c>
      <c r="AR377">
        <v>2</v>
      </c>
      <c r="AS377">
        <v>0</v>
      </c>
      <c r="AT377">
        <v>0</v>
      </c>
      <c r="AU377">
        <v>0</v>
      </c>
      <c r="AV377">
        <v>1</v>
      </c>
      <c r="AW377">
        <v>0</v>
      </c>
      <c r="AX377">
        <v>0</v>
      </c>
      <c r="AY377">
        <v>0</v>
      </c>
      <c r="AZ377">
        <v>0</v>
      </c>
      <c r="BA377">
        <v>0</v>
      </c>
      <c r="BB377">
        <v>4</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2</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1</v>
      </c>
      <c r="CX377">
        <v>0</v>
      </c>
      <c r="CY377">
        <v>0</v>
      </c>
      <c r="CZ377">
        <v>0</v>
      </c>
      <c r="DA377">
        <v>0</v>
      </c>
      <c r="DB377">
        <v>0</v>
      </c>
      <c r="DC377">
        <v>0</v>
      </c>
      <c r="DD377">
        <v>0</v>
      </c>
      <c r="DE377">
        <v>0</v>
      </c>
      <c r="DF377">
        <v>0</v>
      </c>
      <c r="DG377">
        <v>0</v>
      </c>
      <c r="DH377">
        <v>0</v>
      </c>
      <c r="DI377">
        <v>0</v>
      </c>
      <c r="DJ377">
        <v>0</v>
      </c>
      <c r="DK377">
        <v>0</v>
      </c>
      <c r="DL377">
        <v>0</v>
      </c>
      <c r="DM377">
        <v>1</v>
      </c>
      <c r="DN377">
        <v>0</v>
      </c>
      <c r="DO377">
        <v>0</v>
      </c>
      <c r="DP377">
        <v>0</v>
      </c>
      <c r="DQ377">
        <v>0</v>
      </c>
      <c r="DR377">
        <v>0</v>
      </c>
      <c r="DS377">
        <v>0</v>
      </c>
      <c r="DT377">
        <v>0</v>
      </c>
      <c r="DU377">
        <v>0</v>
      </c>
      <c r="DV377">
        <v>0</v>
      </c>
      <c r="DW377">
        <v>0</v>
      </c>
      <c r="DX377">
        <v>3</v>
      </c>
      <c r="DY377">
        <v>0</v>
      </c>
      <c r="DZ377">
        <v>0</v>
      </c>
      <c r="EA377">
        <v>0</v>
      </c>
      <c r="EB377">
        <v>0</v>
      </c>
      <c r="EC377">
        <v>0</v>
      </c>
      <c r="ED377">
        <v>1</v>
      </c>
      <c r="EE377">
        <v>0</v>
      </c>
      <c r="EF377">
        <v>0</v>
      </c>
      <c r="EG377">
        <v>0</v>
      </c>
      <c r="EH377">
        <v>0</v>
      </c>
      <c r="EI377">
        <v>0</v>
      </c>
      <c r="EJ377">
        <v>0</v>
      </c>
      <c r="EK377">
        <v>0</v>
      </c>
      <c r="EL377">
        <v>0</v>
      </c>
      <c r="EM377">
        <v>0</v>
      </c>
      <c r="EN377">
        <v>0</v>
      </c>
      <c r="EO377">
        <v>0</v>
      </c>
      <c r="EP377">
        <v>0</v>
      </c>
      <c r="EQ377">
        <v>0</v>
      </c>
      <c r="ER377">
        <v>0</v>
      </c>
    </row>
    <row r="378" spans="1:148" x14ac:dyDescent="0.3">
      <c r="A378" t="s">
        <v>2553</v>
      </c>
      <c r="B378">
        <v>2003</v>
      </c>
      <c r="C378">
        <v>77</v>
      </c>
      <c r="D378" t="s">
        <v>2554</v>
      </c>
      <c r="E378" t="s">
        <v>2555</v>
      </c>
      <c r="F378" t="s">
        <v>161</v>
      </c>
      <c r="G378" t="s">
        <v>150</v>
      </c>
      <c r="H378" t="s">
        <v>150</v>
      </c>
      <c r="I378" t="s">
        <v>150</v>
      </c>
      <c r="J378" s="4" t="s">
        <v>150</v>
      </c>
      <c r="K378" t="s">
        <v>150</v>
      </c>
      <c r="L378" t="s">
        <v>150</v>
      </c>
      <c r="M378" t="s">
        <v>150</v>
      </c>
      <c r="N378" t="s">
        <v>150</v>
      </c>
      <c r="O378" t="s">
        <v>150</v>
      </c>
      <c r="P378" t="s">
        <v>150</v>
      </c>
      <c r="Q378" t="s">
        <v>2556</v>
      </c>
      <c r="R378">
        <f t="shared" si="70"/>
        <v>470</v>
      </c>
      <c r="S378" t="s">
        <v>2557</v>
      </c>
      <c r="T378" s="1">
        <v>37838</v>
      </c>
      <c r="U378" t="s">
        <v>182</v>
      </c>
      <c r="V378" t="s">
        <v>2558</v>
      </c>
      <c r="W378">
        <v>19</v>
      </c>
      <c r="X378">
        <v>7</v>
      </c>
      <c r="Y378">
        <v>0.88306451612903225</v>
      </c>
      <c r="Z378" t="s">
        <v>156</v>
      </c>
      <c r="AA378" t="s">
        <v>266</v>
      </c>
      <c r="AB378" t="s">
        <v>150</v>
      </c>
      <c r="AC378">
        <f t="shared" si="71"/>
        <v>0</v>
      </c>
      <c r="AD378">
        <v>0</v>
      </c>
      <c r="AE378">
        <f t="shared" si="72"/>
        <v>0</v>
      </c>
      <c r="AF378" t="str">
        <f t="shared" si="73"/>
        <v>NA</v>
      </c>
      <c r="AG378">
        <f>_xlfn.XLOOKUP(A378, [1]Sheet1!A:A, [1]Sheet1!I:I, "Nicht gefunden")</f>
        <v>2</v>
      </c>
      <c r="AH378">
        <f>_xlfn.XLOOKUP(A378, [1]Sheet1!A:A, [1]Sheet1!J:J, "Nicht gefunden")</f>
        <v>0.63553875236294899</v>
      </c>
      <c r="AI378">
        <f t="shared" si="74"/>
        <v>0</v>
      </c>
      <c r="AJ378">
        <f t="shared" si="75"/>
        <v>0</v>
      </c>
      <c r="AK378">
        <f t="shared" si="76"/>
        <v>0</v>
      </c>
      <c r="AL378">
        <f t="shared" si="77"/>
        <v>0</v>
      </c>
      <c r="AM378">
        <f t="shared" si="78"/>
        <v>0</v>
      </c>
      <c r="AN378">
        <f t="shared" si="79"/>
        <v>0</v>
      </c>
      <c r="AO378">
        <f t="shared" si="80"/>
        <v>0</v>
      </c>
      <c r="AP378">
        <f t="shared" si="81"/>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row>
    <row r="379" spans="1:148" hidden="1" x14ac:dyDescent="0.3">
      <c r="A379" t="s">
        <v>2559</v>
      </c>
      <c r="B379">
        <v>2003</v>
      </c>
      <c r="C379">
        <v>78</v>
      </c>
      <c r="D379" t="s">
        <v>2560</v>
      </c>
      <c r="E379" t="s">
        <v>2561</v>
      </c>
      <c r="F379" t="s">
        <v>161</v>
      </c>
      <c r="G379" t="s">
        <v>150</v>
      </c>
      <c r="H379" t="s">
        <v>150</v>
      </c>
      <c r="I379" t="s">
        <v>150</v>
      </c>
      <c r="J379" s="4" t="s">
        <v>150</v>
      </c>
      <c r="K379" t="s">
        <v>150</v>
      </c>
      <c r="L379" t="s">
        <v>150</v>
      </c>
      <c r="M379" t="s">
        <v>150</v>
      </c>
      <c r="N379" t="s">
        <v>150</v>
      </c>
      <c r="O379" t="s">
        <v>150</v>
      </c>
      <c r="P379" t="s">
        <v>150</v>
      </c>
      <c r="Q379" t="s">
        <v>2562</v>
      </c>
      <c r="R379">
        <f t="shared" si="70"/>
        <v>444</v>
      </c>
      <c r="S379" t="s">
        <v>2563</v>
      </c>
      <c r="T379" s="1">
        <v>37488</v>
      </c>
      <c r="U379" t="s">
        <v>182</v>
      </c>
      <c r="V379" t="s">
        <v>2564</v>
      </c>
      <c r="W379">
        <v>17</v>
      </c>
      <c r="X379">
        <v>11</v>
      </c>
      <c r="Y379">
        <v>0.92656587473002161</v>
      </c>
      <c r="Z379" t="s">
        <v>156</v>
      </c>
      <c r="AA379" t="s">
        <v>157</v>
      </c>
      <c r="AB379" t="s">
        <v>2104</v>
      </c>
      <c r="AC379">
        <f t="shared" si="71"/>
        <v>1</v>
      </c>
      <c r="AD379">
        <v>3</v>
      </c>
      <c r="AE379">
        <f t="shared" si="72"/>
        <v>0.68</v>
      </c>
      <c r="AF379" t="str">
        <f t="shared" si="73"/>
        <v>Light</v>
      </c>
      <c r="AG379">
        <f>_xlfn.XLOOKUP(A379, [1]Sheet1!A:A, [1]Sheet1!I:I, "Nicht gefunden")</f>
        <v>4</v>
      </c>
      <c r="AH379">
        <f>_xlfn.XLOOKUP(A379, [1]Sheet1!A:A, [1]Sheet1!J:J, "Nicht gefunden")</f>
        <v>0.55571177504393676</v>
      </c>
      <c r="AI379">
        <f t="shared" si="74"/>
        <v>0</v>
      </c>
      <c r="AJ379">
        <f t="shared" si="75"/>
        <v>0</v>
      </c>
      <c r="AK379">
        <f t="shared" si="76"/>
        <v>0</v>
      </c>
      <c r="AL379">
        <f t="shared" si="77"/>
        <v>0</v>
      </c>
      <c r="AM379">
        <f t="shared" si="78"/>
        <v>0</v>
      </c>
      <c r="AN379">
        <f t="shared" si="79"/>
        <v>0</v>
      </c>
      <c r="AO379">
        <f t="shared" si="80"/>
        <v>3</v>
      </c>
      <c r="AP379">
        <f t="shared" si="81"/>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3</v>
      </c>
      <c r="EE379">
        <v>0</v>
      </c>
      <c r="EF379">
        <v>0</v>
      </c>
      <c r="EG379">
        <v>0</v>
      </c>
      <c r="EH379">
        <v>0</v>
      </c>
      <c r="EI379">
        <v>0</v>
      </c>
      <c r="EJ379">
        <v>0</v>
      </c>
      <c r="EK379">
        <v>0</v>
      </c>
      <c r="EL379">
        <v>0</v>
      </c>
      <c r="EM379">
        <v>0</v>
      </c>
      <c r="EN379">
        <v>0</v>
      </c>
      <c r="EO379">
        <v>0</v>
      </c>
      <c r="EP379">
        <v>0</v>
      </c>
      <c r="EQ379">
        <v>0</v>
      </c>
      <c r="ER379">
        <v>0</v>
      </c>
    </row>
    <row r="380" spans="1:148" x14ac:dyDescent="0.3">
      <c r="A380" t="s">
        <v>2565</v>
      </c>
      <c r="B380">
        <v>2003</v>
      </c>
      <c r="C380">
        <v>79</v>
      </c>
      <c r="D380" t="s">
        <v>2566</v>
      </c>
      <c r="E380" t="s">
        <v>291</v>
      </c>
      <c r="F380" t="s">
        <v>147</v>
      </c>
      <c r="G380" t="s">
        <v>148</v>
      </c>
      <c r="H380" t="s">
        <v>149</v>
      </c>
      <c r="I380" s="1">
        <v>29573</v>
      </c>
      <c r="J380" s="4">
        <f t="shared" si="83"/>
        <v>23</v>
      </c>
      <c r="K380" t="s">
        <v>150</v>
      </c>
      <c r="L380" t="s">
        <v>150</v>
      </c>
      <c r="M380" t="s">
        <v>150</v>
      </c>
      <c r="N380" t="s">
        <v>150</v>
      </c>
      <c r="O380" t="s">
        <v>150</v>
      </c>
      <c r="P380" t="s">
        <v>292</v>
      </c>
      <c r="Q380" t="s">
        <v>2567</v>
      </c>
      <c r="R380">
        <f t="shared" si="70"/>
        <v>542</v>
      </c>
      <c r="S380" t="s">
        <v>2568</v>
      </c>
      <c r="T380" s="1">
        <v>37693</v>
      </c>
      <c r="U380" t="s">
        <v>207</v>
      </c>
      <c r="V380" t="s">
        <v>2569</v>
      </c>
      <c r="W380">
        <v>20</v>
      </c>
      <c r="X380">
        <v>20</v>
      </c>
      <c r="Y380">
        <v>0.88266199649737298</v>
      </c>
      <c r="Z380" t="s">
        <v>156</v>
      </c>
      <c r="AA380" t="s">
        <v>157</v>
      </c>
      <c r="AB380" t="s">
        <v>150</v>
      </c>
      <c r="AC380">
        <f t="shared" si="71"/>
        <v>0</v>
      </c>
      <c r="AD380">
        <v>0</v>
      </c>
      <c r="AE380">
        <f t="shared" si="72"/>
        <v>0</v>
      </c>
      <c r="AF380" t="str">
        <f t="shared" si="73"/>
        <v>NA</v>
      </c>
      <c r="AG380">
        <f>_xlfn.XLOOKUP(A380, [1]Sheet1!A:A, [1]Sheet1!I:I, "Nicht gefunden")</f>
        <v>4</v>
      </c>
      <c r="AH380">
        <f>_xlfn.XLOOKUP(A380, [1]Sheet1!A:A, [1]Sheet1!J:J, "Nicht gefunden")</f>
        <v>0.99885222381635586</v>
      </c>
      <c r="AI380">
        <f t="shared" si="74"/>
        <v>0</v>
      </c>
      <c r="AJ380">
        <f t="shared" si="75"/>
        <v>0</v>
      </c>
      <c r="AK380">
        <f t="shared" si="76"/>
        <v>0</v>
      </c>
      <c r="AL380">
        <f t="shared" si="77"/>
        <v>0</v>
      </c>
      <c r="AM380">
        <f t="shared" si="78"/>
        <v>0</v>
      </c>
      <c r="AN380">
        <f t="shared" si="79"/>
        <v>0</v>
      </c>
      <c r="AO380">
        <f t="shared" si="80"/>
        <v>0</v>
      </c>
      <c r="AP380">
        <f t="shared" si="81"/>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row>
    <row r="381" spans="1:148" hidden="1" x14ac:dyDescent="0.3">
      <c r="A381" t="s">
        <v>2570</v>
      </c>
      <c r="B381">
        <v>2003</v>
      </c>
      <c r="C381">
        <v>80</v>
      </c>
      <c r="D381" t="s">
        <v>2571</v>
      </c>
      <c r="E381" t="s">
        <v>2572</v>
      </c>
      <c r="F381" t="s">
        <v>147</v>
      </c>
      <c r="G381" t="s">
        <v>177</v>
      </c>
      <c r="H381" t="s">
        <v>149</v>
      </c>
      <c r="I381" s="1">
        <v>26100</v>
      </c>
      <c r="J381" s="4">
        <f t="shared" si="83"/>
        <v>31</v>
      </c>
      <c r="K381" t="s">
        <v>150</v>
      </c>
      <c r="L381" t="s">
        <v>150</v>
      </c>
      <c r="M381" t="s">
        <v>150</v>
      </c>
      <c r="N381" t="s">
        <v>150</v>
      </c>
      <c r="O381" t="s">
        <v>150</v>
      </c>
      <c r="P381" t="s">
        <v>2573</v>
      </c>
      <c r="Q381" t="s">
        <v>2574</v>
      </c>
      <c r="R381">
        <f t="shared" si="70"/>
        <v>703</v>
      </c>
      <c r="S381" t="s">
        <v>2575</v>
      </c>
      <c r="T381" s="1">
        <v>37586</v>
      </c>
      <c r="U381" t="s">
        <v>360</v>
      </c>
      <c r="V381" t="s">
        <v>2576</v>
      </c>
      <c r="W381">
        <v>16</v>
      </c>
      <c r="X381">
        <v>19</v>
      </c>
      <c r="Y381">
        <v>0.86915887850467288</v>
      </c>
      <c r="Z381" t="s">
        <v>156</v>
      </c>
      <c r="AA381" t="s">
        <v>157</v>
      </c>
      <c r="AB381" t="s">
        <v>2577</v>
      </c>
      <c r="AC381">
        <f t="shared" si="71"/>
        <v>1</v>
      </c>
      <c r="AD381">
        <v>3</v>
      </c>
      <c r="AE381">
        <f t="shared" si="72"/>
        <v>0.43</v>
      </c>
      <c r="AF381" t="str">
        <f t="shared" si="73"/>
        <v>Light</v>
      </c>
      <c r="AG381">
        <f>_xlfn.XLOOKUP(A381, [1]Sheet1!A:A, [1]Sheet1!I:I, "Nicht gefunden")</f>
        <v>4</v>
      </c>
      <c r="AH381">
        <f>_xlfn.XLOOKUP(A381, [1]Sheet1!A:A, [1]Sheet1!J:J, "Nicht gefunden")</f>
        <v>0.45193734542456721</v>
      </c>
      <c r="AI381">
        <f t="shared" si="74"/>
        <v>0</v>
      </c>
      <c r="AJ381">
        <f t="shared" si="75"/>
        <v>0</v>
      </c>
      <c r="AK381">
        <f t="shared" si="76"/>
        <v>0</v>
      </c>
      <c r="AL381">
        <f t="shared" si="77"/>
        <v>0</v>
      </c>
      <c r="AM381">
        <f t="shared" si="78"/>
        <v>0</v>
      </c>
      <c r="AN381">
        <f t="shared" si="79"/>
        <v>2</v>
      </c>
      <c r="AO381">
        <f t="shared" si="80"/>
        <v>1</v>
      </c>
      <c r="AP381">
        <f t="shared" si="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1</v>
      </c>
      <c r="DN381">
        <v>1</v>
      </c>
      <c r="DO381">
        <v>0</v>
      </c>
      <c r="DP381">
        <v>0</v>
      </c>
      <c r="DQ381">
        <v>0</v>
      </c>
      <c r="DR381">
        <v>0</v>
      </c>
      <c r="DS381">
        <v>0</v>
      </c>
      <c r="DT381">
        <v>0</v>
      </c>
      <c r="DU381">
        <v>0</v>
      </c>
      <c r="DV381">
        <v>0</v>
      </c>
      <c r="DW381">
        <v>0</v>
      </c>
      <c r="DX381">
        <v>0</v>
      </c>
      <c r="DY381">
        <v>0</v>
      </c>
      <c r="DZ381">
        <v>0</v>
      </c>
      <c r="EA381">
        <v>0</v>
      </c>
      <c r="EB381">
        <v>0</v>
      </c>
      <c r="EC381">
        <v>0</v>
      </c>
      <c r="ED381">
        <v>1</v>
      </c>
      <c r="EE381">
        <v>0</v>
      </c>
      <c r="EF381">
        <v>0</v>
      </c>
      <c r="EG381">
        <v>0</v>
      </c>
      <c r="EH381">
        <v>0</v>
      </c>
      <c r="EI381">
        <v>0</v>
      </c>
      <c r="EJ381">
        <v>0</v>
      </c>
      <c r="EK381">
        <v>0</v>
      </c>
      <c r="EL381">
        <v>0</v>
      </c>
      <c r="EM381">
        <v>0</v>
      </c>
      <c r="EN381">
        <v>0</v>
      </c>
      <c r="EO381">
        <v>0</v>
      </c>
      <c r="EP381">
        <v>0</v>
      </c>
      <c r="EQ381">
        <v>0</v>
      </c>
      <c r="ER381">
        <v>0</v>
      </c>
    </row>
    <row r="382" spans="1:148" x14ac:dyDescent="0.3">
      <c r="A382" t="s">
        <v>2578</v>
      </c>
      <c r="B382">
        <v>2003</v>
      </c>
      <c r="C382">
        <v>81</v>
      </c>
      <c r="D382" t="s">
        <v>2579</v>
      </c>
      <c r="E382" t="s">
        <v>2580</v>
      </c>
      <c r="F382" t="s">
        <v>187</v>
      </c>
      <c r="G382" t="s">
        <v>150</v>
      </c>
      <c r="H382" t="s">
        <v>150</v>
      </c>
      <c r="I382" t="s">
        <v>150</v>
      </c>
      <c r="J382" s="4" t="s">
        <v>150</v>
      </c>
      <c r="K382" t="s">
        <v>150</v>
      </c>
      <c r="L382">
        <v>1996</v>
      </c>
      <c r="M382">
        <v>2025</v>
      </c>
      <c r="N382">
        <f t="shared" si="82"/>
        <v>29</v>
      </c>
      <c r="O382" t="s">
        <v>1238</v>
      </c>
      <c r="P382" t="s">
        <v>2581</v>
      </c>
      <c r="Q382" t="s">
        <v>2582</v>
      </c>
      <c r="R382">
        <f t="shared" si="70"/>
        <v>167</v>
      </c>
      <c r="S382" t="s">
        <v>2583</v>
      </c>
      <c r="T382" s="1">
        <v>37494</v>
      </c>
      <c r="U382" t="s">
        <v>164</v>
      </c>
      <c r="V382" t="s">
        <v>2584</v>
      </c>
      <c r="W382">
        <v>22</v>
      </c>
      <c r="X382">
        <v>29</v>
      </c>
      <c r="Y382">
        <v>0.82352941176470584</v>
      </c>
      <c r="Z382" t="s">
        <v>156</v>
      </c>
      <c r="AA382" t="s">
        <v>157</v>
      </c>
      <c r="AB382" t="s">
        <v>150</v>
      </c>
      <c r="AC382">
        <f t="shared" si="71"/>
        <v>0</v>
      </c>
      <c r="AD382">
        <v>0</v>
      </c>
      <c r="AE382">
        <f t="shared" si="72"/>
        <v>0</v>
      </c>
      <c r="AF382" t="str">
        <f t="shared" si="73"/>
        <v>NA</v>
      </c>
      <c r="AG382">
        <f>_xlfn.XLOOKUP(A382, [1]Sheet1!A:A, [1]Sheet1!I:I, "Nicht gefunden")</f>
        <v>4</v>
      </c>
      <c r="AH382">
        <f>_xlfn.XLOOKUP(A382, [1]Sheet1!A:A, [1]Sheet1!J:J, "Nicht gefunden")</f>
        <v>0.69156626506024088</v>
      </c>
      <c r="AI382">
        <f t="shared" si="74"/>
        <v>0</v>
      </c>
      <c r="AJ382">
        <f t="shared" si="75"/>
        <v>0</v>
      </c>
      <c r="AK382">
        <f t="shared" si="76"/>
        <v>0</v>
      </c>
      <c r="AL382">
        <f t="shared" si="77"/>
        <v>0</v>
      </c>
      <c r="AM382">
        <f t="shared" si="78"/>
        <v>0</v>
      </c>
      <c r="AN382">
        <f t="shared" si="79"/>
        <v>0</v>
      </c>
      <c r="AO382">
        <f t="shared" si="80"/>
        <v>0</v>
      </c>
      <c r="AP382">
        <f t="shared" si="81"/>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row>
    <row r="383" spans="1:148" x14ac:dyDescent="0.3">
      <c r="A383" t="s">
        <v>2585</v>
      </c>
      <c r="B383">
        <v>2003</v>
      </c>
      <c r="C383">
        <v>82</v>
      </c>
      <c r="D383" t="s">
        <v>2586</v>
      </c>
      <c r="E383" t="s">
        <v>2587</v>
      </c>
      <c r="F383" t="s">
        <v>147</v>
      </c>
      <c r="G383" t="s">
        <v>177</v>
      </c>
      <c r="H383" t="s">
        <v>149</v>
      </c>
      <c r="I383" s="1">
        <v>28636</v>
      </c>
      <c r="J383" s="4">
        <f t="shared" si="83"/>
        <v>25</v>
      </c>
      <c r="K383" t="s">
        <v>150</v>
      </c>
      <c r="L383" t="s">
        <v>150</v>
      </c>
      <c r="M383" t="s">
        <v>150</v>
      </c>
      <c r="N383" t="s">
        <v>150</v>
      </c>
      <c r="O383" t="s">
        <v>150</v>
      </c>
      <c r="P383" t="s">
        <v>2588</v>
      </c>
      <c r="Q383" t="s">
        <v>2589</v>
      </c>
      <c r="R383">
        <f t="shared" si="70"/>
        <v>584</v>
      </c>
      <c r="S383" t="s">
        <v>2590</v>
      </c>
      <c r="T383" s="1">
        <v>37661</v>
      </c>
      <c r="U383" t="s">
        <v>182</v>
      </c>
      <c r="V383" t="s">
        <v>2591</v>
      </c>
      <c r="W383">
        <v>20</v>
      </c>
      <c r="X383">
        <v>20</v>
      </c>
      <c r="Y383">
        <v>0.86111111111111116</v>
      </c>
      <c r="Z383" t="s">
        <v>156</v>
      </c>
      <c r="AA383" t="s">
        <v>157</v>
      </c>
      <c r="AB383" t="s">
        <v>150</v>
      </c>
      <c r="AC383">
        <f t="shared" si="71"/>
        <v>0</v>
      </c>
      <c r="AD383">
        <v>0</v>
      </c>
      <c r="AE383">
        <f t="shared" si="72"/>
        <v>0</v>
      </c>
      <c r="AF383" t="str">
        <f t="shared" si="73"/>
        <v>NA</v>
      </c>
      <c r="AG383">
        <f>_xlfn.XLOOKUP(A383, [1]Sheet1!A:A, [1]Sheet1!I:I, "Nicht gefunden")</f>
        <v>4</v>
      </c>
      <c r="AH383">
        <f>_xlfn.XLOOKUP(A383, [1]Sheet1!A:A, [1]Sheet1!J:J, "Nicht gefunden")</f>
        <v>0.8077012835472579</v>
      </c>
      <c r="AI383">
        <f t="shared" si="74"/>
        <v>0</v>
      </c>
      <c r="AJ383">
        <f t="shared" si="75"/>
        <v>0</v>
      </c>
      <c r="AK383">
        <f t="shared" si="76"/>
        <v>0</v>
      </c>
      <c r="AL383">
        <f t="shared" si="77"/>
        <v>0</v>
      </c>
      <c r="AM383">
        <f t="shared" si="78"/>
        <v>0</v>
      </c>
      <c r="AN383">
        <f t="shared" si="79"/>
        <v>0</v>
      </c>
      <c r="AO383">
        <f t="shared" si="80"/>
        <v>0</v>
      </c>
      <c r="AP383">
        <f t="shared" si="81"/>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row>
    <row r="384" spans="1:148" x14ac:dyDescent="0.3">
      <c r="A384" t="s">
        <v>2592</v>
      </c>
      <c r="B384">
        <v>2003</v>
      </c>
      <c r="C384">
        <v>83</v>
      </c>
      <c r="D384" t="s">
        <v>2593</v>
      </c>
      <c r="E384" t="s">
        <v>1497</v>
      </c>
      <c r="F384" t="s">
        <v>147</v>
      </c>
      <c r="G384" t="s">
        <v>148</v>
      </c>
      <c r="H384" t="s">
        <v>149</v>
      </c>
      <c r="I384" s="1">
        <v>29507</v>
      </c>
      <c r="J384" s="4">
        <f t="shared" si="83"/>
        <v>23</v>
      </c>
      <c r="K384" t="s">
        <v>150</v>
      </c>
      <c r="L384" t="s">
        <v>150</v>
      </c>
      <c r="M384" t="s">
        <v>150</v>
      </c>
      <c r="N384" t="s">
        <v>150</v>
      </c>
      <c r="O384" t="s">
        <v>150</v>
      </c>
      <c r="P384" t="s">
        <v>1498</v>
      </c>
      <c r="Q384" t="s">
        <v>2594</v>
      </c>
      <c r="R384">
        <f t="shared" si="70"/>
        <v>371</v>
      </c>
      <c r="S384" t="s">
        <v>2595</v>
      </c>
      <c r="T384" s="1">
        <v>37803</v>
      </c>
      <c r="U384" t="s">
        <v>182</v>
      </c>
      <c r="V384" t="s">
        <v>2596</v>
      </c>
      <c r="W384">
        <v>18</v>
      </c>
      <c r="X384">
        <v>7</v>
      </c>
      <c r="Y384">
        <v>0.93414634146341469</v>
      </c>
      <c r="Z384" t="s">
        <v>156</v>
      </c>
      <c r="AA384" t="s">
        <v>157</v>
      </c>
      <c r="AB384" t="s">
        <v>150</v>
      </c>
      <c r="AC384">
        <f t="shared" si="71"/>
        <v>0</v>
      </c>
      <c r="AD384">
        <v>0</v>
      </c>
      <c r="AE384">
        <f t="shared" si="72"/>
        <v>0</v>
      </c>
      <c r="AF384" t="str">
        <f t="shared" si="73"/>
        <v>NA</v>
      </c>
      <c r="AG384">
        <f>_xlfn.XLOOKUP(A384, [1]Sheet1!A:A, [1]Sheet1!I:I, "Nicht gefunden")</f>
        <v>4</v>
      </c>
      <c r="AH384">
        <f>_xlfn.XLOOKUP(A384, [1]Sheet1!A:A, [1]Sheet1!J:J, "Nicht gefunden")</f>
        <v>0.99790026246719155</v>
      </c>
      <c r="AI384">
        <f t="shared" si="74"/>
        <v>0</v>
      </c>
      <c r="AJ384">
        <f t="shared" si="75"/>
        <v>0</v>
      </c>
      <c r="AK384">
        <f t="shared" si="76"/>
        <v>0</v>
      </c>
      <c r="AL384">
        <f t="shared" si="77"/>
        <v>0</v>
      </c>
      <c r="AM384">
        <f t="shared" si="78"/>
        <v>0</v>
      </c>
      <c r="AN384">
        <f t="shared" si="79"/>
        <v>0</v>
      </c>
      <c r="AO384">
        <f t="shared" si="80"/>
        <v>0</v>
      </c>
      <c r="AP384">
        <f t="shared" si="81"/>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row>
    <row r="385" spans="1:148" x14ac:dyDescent="0.3">
      <c r="A385" t="s">
        <v>2597</v>
      </c>
      <c r="B385">
        <v>2003</v>
      </c>
      <c r="C385">
        <v>84</v>
      </c>
      <c r="D385" t="s">
        <v>2598</v>
      </c>
      <c r="E385" t="s">
        <v>2599</v>
      </c>
      <c r="F385" t="s">
        <v>147</v>
      </c>
      <c r="G385" t="s">
        <v>177</v>
      </c>
      <c r="H385" t="s">
        <v>149</v>
      </c>
      <c r="I385" s="1">
        <v>26884</v>
      </c>
      <c r="J385" s="4">
        <f t="shared" si="83"/>
        <v>29</v>
      </c>
      <c r="K385" t="s">
        <v>150</v>
      </c>
      <c r="L385" t="s">
        <v>150</v>
      </c>
      <c r="M385" t="s">
        <v>150</v>
      </c>
      <c r="N385" t="s">
        <v>150</v>
      </c>
      <c r="O385" t="s">
        <v>150</v>
      </c>
      <c r="P385" t="s">
        <v>2600</v>
      </c>
      <c r="Q385" t="s">
        <v>2601</v>
      </c>
      <c r="R385">
        <f t="shared" si="70"/>
        <v>259</v>
      </c>
      <c r="S385" t="s">
        <v>2602</v>
      </c>
      <c r="T385" s="1">
        <v>37522</v>
      </c>
      <c r="U385" t="s">
        <v>154</v>
      </c>
      <c r="V385" t="s">
        <v>2603</v>
      </c>
      <c r="W385">
        <v>14</v>
      </c>
      <c r="X385">
        <v>23</v>
      </c>
      <c r="Y385">
        <v>0.85144927536231885</v>
      </c>
      <c r="Z385" t="s">
        <v>156</v>
      </c>
      <c r="AA385" t="s">
        <v>157</v>
      </c>
      <c r="AB385" t="s">
        <v>150</v>
      </c>
      <c r="AC385">
        <f t="shared" si="71"/>
        <v>0</v>
      </c>
      <c r="AD385">
        <v>0</v>
      </c>
      <c r="AE385">
        <f t="shared" si="72"/>
        <v>0</v>
      </c>
      <c r="AF385" t="str">
        <f t="shared" si="73"/>
        <v>NA</v>
      </c>
      <c r="AG385">
        <f>_xlfn.XLOOKUP(A385, [1]Sheet1!A:A, [1]Sheet1!I:I, "Nicht gefunden")</f>
        <v>4</v>
      </c>
      <c r="AH385">
        <f>_xlfn.XLOOKUP(A385, [1]Sheet1!A:A, [1]Sheet1!J:J, "Nicht gefunden")</f>
        <v>0.53038961038961041</v>
      </c>
      <c r="AI385">
        <f t="shared" si="74"/>
        <v>0</v>
      </c>
      <c r="AJ385">
        <f t="shared" si="75"/>
        <v>0</v>
      </c>
      <c r="AK385">
        <f t="shared" si="76"/>
        <v>0</v>
      </c>
      <c r="AL385">
        <f t="shared" si="77"/>
        <v>0</v>
      </c>
      <c r="AM385">
        <f t="shared" si="78"/>
        <v>0</v>
      </c>
      <c r="AN385">
        <f t="shared" si="79"/>
        <v>0</v>
      </c>
      <c r="AO385">
        <f t="shared" si="80"/>
        <v>0</v>
      </c>
      <c r="AP385">
        <f t="shared" si="81"/>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row>
    <row r="386" spans="1:148" hidden="1" x14ac:dyDescent="0.3">
      <c r="A386" t="s">
        <v>2604</v>
      </c>
      <c r="B386">
        <v>2003</v>
      </c>
      <c r="C386">
        <v>85</v>
      </c>
      <c r="D386" t="s">
        <v>2605</v>
      </c>
      <c r="E386" t="s">
        <v>2606</v>
      </c>
      <c r="F386" t="s">
        <v>187</v>
      </c>
      <c r="G386" t="s">
        <v>150</v>
      </c>
      <c r="H386" t="s">
        <v>150</v>
      </c>
      <c r="I386" t="s">
        <v>150</v>
      </c>
      <c r="J386" s="4" t="s">
        <v>150</v>
      </c>
      <c r="K386" t="s">
        <v>150</v>
      </c>
      <c r="L386">
        <v>1995</v>
      </c>
      <c r="M386">
        <v>2025</v>
      </c>
      <c r="N386">
        <f t="shared" si="82"/>
        <v>30</v>
      </c>
      <c r="O386" t="s">
        <v>188</v>
      </c>
      <c r="P386" t="s">
        <v>2607</v>
      </c>
      <c r="Q386" t="s">
        <v>2608</v>
      </c>
      <c r="R386">
        <f t="shared" si="70"/>
        <v>586</v>
      </c>
      <c r="S386" t="s">
        <v>2609</v>
      </c>
      <c r="T386" s="1">
        <v>37622</v>
      </c>
      <c r="U386" t="s">
        <v>360</v>
      </c>
      <c r="V386" t="s">
        <v>2610</v>
      </c>
      <c r="W386">
        <v>20</v>
      </c>
      <c r="X386">
        <v>14</v>
      </c>
      <c r="Y386">
        <v>0.86341463414634145</v>
      </c>
      <c r="Z386" t="s">
        <v>156</v>
      </c>
      <c r="AA386" t="s">
        <v>157</v>
      </c>
      <c r="AB386" t="s">
        <v>2611</v>
      </c>
      <c r="AC386">
        <f t="shared" si="71"/>
        <v>1</v>
      </c>
      <c r="AD386">
        <v>12</v>
      </c>
      <c r="AE386">
        <f t="shared" si="72"/>
        <v>2.0499999999999998</v>
      </c>
      <c r="AF386" t="str">
        <f t="shared" si="73"/>
        <v>Moderate</v>
      </c>
      <c r="AG386">
        <f>_xlfn.XLOOKUP(A386, [1]Sheet1!A:A, [1]Sheet1!I:I, "Nicht gefunden")</f>
        <v>2</v>
      </c>
      <c r="AH386">
        <f>_xlfn.XLOOKUP(A386, [1]Sheet1!A:A, [1]Sheet1!J:J, "Nicht gefunden")</f>
        <v>0.66611957796014076</v>
      </c>
      <c r="AI386">
        <f t="shared" si="74"/>
        <v>0</v>
      </c>
      <c r="AJ386">
        <f t="shared" si="75"/>
        <v>1</v>
      </c>
      <c r="AK386">
        <f t="shared" si="76"/>
        <v>0</v>
      </c>
      <c r="AL386">
        <f t="shared" si="77"/>
        <v>4</v>
      </c>
      <c r="AM386">
        <f t="shared" si="78"/>
        <v>1</v>
      </c>
      <c r="AN386">
        <f t="shared" si="79"/>
        <v>2</v>
      </c>
      <c r="AO386">
        <f t="shared" si="80"/>
        <v>3</v>
      </c>
      <c r="AP386">
        <f t="shared" si="81"/>
        <v>1</v>
      </c>
      <c r="AQ386">
        <v>0</v>
      </c>
      <c r="AR386">
        <v>0</v>
      </c>
      <c r="AS386">
        <v>0</v>
      </c>
      <c r="AT386">
        <v>0</v>
      </c>
      <c r="AU386">
        <v>0</v>
      </c>
      <c r="AV386">
        <v>0</v>
      </c>
      <c r="AW386">
        <v>0</v>
      </c>
      <c r="AX386">
        <v>0</v>
      </c>
      <c r="AY386">
        <v>1</v>
      </c>
      <c r="AZ386">
        <v>0</v>
      </c>
      <c r="BA386">
        <v>0</v>
      </c>
      <c r="BB386">
        <v>1</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3</v>
      </c>
      <c r="CK386">
        <v>0</v>
      </c>
      <c r="CL386">
        <v>0</v>
      </c>
      <c r="CM386">
        <v>0</v>
      </c>
      <c r="CN386">
        <v>0</v>
      </c>
      <c r="CO386">
        <v>0</v>
      </c>
      <c r="CP386">
        <v>0</v>
      </c>
      <c r="CQ386">
        <v>0</v>
      </c>
      <c r="CR386">
        <v>0</v>
      </c>
      <c r="CS386">
        <v>0</v>
      </c>
      <c r="CT386">
        <v>0</v>
      </c>
      <c r="CU386">
        <v>1</v>
      </c>
      <c r="CV386">
        <v>0</v>
      </c>
      <c r="CW386">
        <v>0</v>
      </c>
      <c r="CX386">
        <v>0</v>
      </c>
      <c r="CY386">
        <v>0</v>
      </c>
      <c r="CZ386">
        <v>0</v>
      </c>
      <c r="DA386">
        <v>0</v>
      </c>
      <c r="DB386">
        <v>0</v>
      </c>
      <c r="DC386">
        <v>0</v>
      </c>
      <c r="DD386">
        <v>0</v>
      </c>
      <c r="DE386">
        <v>0</v>
      </c>
      <c r="DF386">
        <v>0</v>
      </c>
      <c r="DG386">
        <v>0</v>
      </c>
      <c r="DH386">
        <v>0</v>
      </c>
      <c r="DI386">
        <v>1</v>
      </c>
      <c r="DJ386">
        <v>0</v>
      </c>
      <c r="DK386">
        <v>0</v>
      </c>
      <c r="DL386">
        <v>0</v>
      </c>
      <c r="DM386">
        <v>1</v>
      </c>
      <c r="DN386">
        <v>1</v>
      </c>
      <c r="DO386">
        <v>0</v>
      </c>
      <c r="DP386">
        <v>0</v>
      </c>
      <c r="DQ386">
        <v>0</v>
      </c>
      <c r="DR386">
        <v>0</v>
      </c>
      <c r="DS386">
        <v>0</v>
      </c>
      <c r="DT386">
        <v>0</v>
      </c>
      <c r="DU386">
        <v>0</v>
      </c>
      <c r="DV386">
        <v>0</v>
      </c>
      <c r="DW386">
        <v>0</v>
      </c>
      <c r="DX386">
        <v>0</v>
      </c>
      <c r="DY386">
        <v>0</v>
      </c>
      <c r="DZ386">
        <v>0</v>
      </c>
      <c r="EA386">
        <v>0</v>
      </c>
      <c r="EB386">
        <v>0</v>
      </c>
      <c r="EC386">
        <v>0</v>
      </c>
      <c r="ED386">
        <v>3</v>
      </c>
      <c r="EE386">
        <v>0</v>
      </c>
      <c r="EF386">
        <v>0</v>
      </c>
      <c r="EG386">
        <v>0</v>
      </c>
      <c r="EH386">
        <v>0</v>
      </c>
      <c r="EI386">
        <v>0</v>
      </c>
      <c r="EJ386">
        <v>0</v>
      </c>
      <c r="EK386">
        <v>0</v>
      </c>
      <c r="EL386">
        <v>0</v>
      </c>
      <c r="EM386">
        <v>0</v>
      </c>
      <c r="EN386">
        <v>0</v>
      </c>
      <c r="EO386">
        <v>0</v>
      </c>
      <c r="EP386">
        <v>0</v>
      </c>
      <c r="EQ386">
        <v>0</v>
      </c>
      <c r="ER386">
        <v>0</v>
      </c>
    </row>
    <row r="387" spans="1:148" x14ac:dyDescent="0.3">
      <c r="A387" t="s">
        <v>2612</v>
      </c>
      <c r="B387">
        <v>2003</v>
      </c>
      <c r="C387">
        <v>86</v>
      </c>
      <c r="D387" t="s">
        <v>2613</v>
      </c>
      <c r="E387" t="s">
        <v>1301</v>
      </c>
      <c r="F387" t="s">
        <v>187</v>
      </c>
      <c r="G387" t="s">
        <v>150</v>
      </c>
      <c r="H387" t="s">
        <v>150</v>
      </c>
      <c r="I387" t="s">
        <v>150</v>
      </c>
      <c r="J387" s="4" t="s">
        <v>150</v>
      </c>
      <c r="K387" t="s">
        <v>150</v>
      </c>
      <c r="L387">
        <v>1988</v>
      </c>
      <c r="M387">
        <v>2025</v>
      </c>
      <c r="N387">
        <f t="shared" si="82"/>
        <v>37</v>
      </c>
      <c r="O387" t="s">
        <v>188</v>
      </c>
      <c r="P387" t="s">
        <v>1302</v>
      </c>
      <c r="Q387" t="s">
        <v>2614</v>
      </c>
      <c r="R387">
        <f t="shared" ref="R387:R450" si="84">IF(TRIM(Q387)="", 0, LEN(TRIM(Q387)) - LEN(SUBSTITUTE(TRIM(Q387), " ", "")) + 1)</f>
        <v>215</v>
      </c>
      <c r="S387" t="s">
        <v>2615</v>
      </c>
      <c r="T387" s="1">
        <v>37732</v>
      </c>
      <c r="U387" t="s">
        <v>154</v>
      </c>
      <c r="V387" t="s">
        <v>2616</v>
      </c>
      <c r="W387">
        <v>20</v>
      </c>
      <c r="X387">
        <v>25</v>
      </c>
      <c r="Y387">
        <v>0.87878787878787878</v>
      </c>
      <c r="Z387" t="s">
        <v>156</v>
      </c>
      <c r="AA387" t="s">
        <v>157</v>
      </c>
      <c r="AB387" t="s">
        <v>150</v>
      </c>
      <c r="AC387">
        <f t="shared" ref="AC387:AC450" si="85">IF(AB387="NA", 0, 1)</f>
        <v>0</v>
      </c>
      <c r="AD387">
        <v>0</v>
      </c>
      <c r="AE387">
        <f t="shared" ref="AE387:AE450" si="86">IFERROR(ROUND((AD387/R387)*100, 2), "")</f>
        <v>0</v>
      </c>
      <c r="AF387" t="str">
        <f t="shared" ref="AF387:AF450" si="87">IF(AE387&gt;=5, "Heavy", IF(AE387&gt;=2, "Moderate", IF(AE387&gt;0, "Light", "NA")))</f>
        <v>NA</v>
      </c>
      <c r="AG387">
        <f>_xlfn.XLOOKUP(A387, [1]Sheet1!A:A, [1]Sheet1!I:I, "Nicht gefunden")</f>
        <v>5</v>
      </c>
      <c r="AH387">
        <f>_xlfn.XLOOKUP(A387, [1]Sheet1!A:A, [1]Sheet1!J:J, "Nicht gefunden")</f>
        <v>0.6881355932203389</v>
      </c>
      <c r="AI387">
        <f t="shared" ref="AI387:AI450" si="88">SUM(AR387,AS387,AT387,AU387)</f>
        <v>0</v>
      </c>
      <c r="AJ387">
        <f t="shared" ref="AJ387:AJ450" si="89">SUM(AZ387,BB387,BC387,BD387)</f>
        <v>0</v>
      </c>
      <c r="AK387">
        <f t="shared" ref="AK387:AK450" si="90">SUM(BW387,BX387,CR387,CS387)</f>
        <v>0</v>
      </c>
      <c r="AL387">
        <f t="shared" ref="AL387:AL450" si="91">SUM(CJ387,CK387,CL387,CM387,CN387,CO387,CP387,CQ387,DD387,DE387,DF387,DG387,DH387,DI387,DJ387,DK387,EP387)</f>
        <v>0</v>
      </c>
      <c r="AM387">
        <f t="shared" ref="AM387:AM450" si="92">SUM(CU387,CV387,CW387,DB387,EQ387,ER387)</f>
        <v>0</v>
      </c>
      <c r="AN387">
        <f t="shared" ref="AN387:AN450" si="93">SUM(DL387,DM387,DN387)</f>
        <v>0</v>
      </c>
      <c r="AO387">
        <f t="shared" ref="AO387:AO450" si="94">SUM(AQ387,BI387,ED387,EE387,EF387,EG387,EH387)</f>
        <v>0</v>
      </c>
      <c r="AP387">
        <f t="shared" ref="AP387:AP450" si="95">SUM(AV387,AW387,AX387,AY387,BA387,BE387,BF387,BG387,BH387,BJ387,BK387,BL387,BM387,BN387,BO387,BP387,BQ387,BR387,BS387,BT387,BU387,BV387,BW387,BX387,BY387,BZ387,CA387,CB387,CC387,CD387,CE387,CF387,CG387,CH387,CI387,CT387,CX387,CY387,CZ387,DA387,DC387,DO387,DP387,DQ387,DR387,DS387,DT387,DU387,DV387,DW387,DX387,DY387,DZ387,EA387,EB387,EC387,EI387,EJ387,EK387,EL387,EM387,EN387,EO387)</f>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row>
    <row r="388" spans="1:148" hidden="1" x14ac:dyDescent="0.3">
      <c r="A388" t="s">
        <v>2617</v>
      </c>
      <c r="B388">
        <v>2003</v>
      </c>
      <c r="C388">
        <v>87</v>
      </c>
      <c r="D388" t="s">
        <v>2618</v>
      </c>
      <c r="E388" t="s">
        <v>2619</v>
      </c>
      <c r="F388" t="s">
        <v>147</v>
      </c>
      <c r="G388" t="s">
        <v>177</v>
      </c>
      <c r="H388" t="s">
        <v>149</v>
      </c>
      <c r="I388" s="1">
        <v>27718</v>
      </c>
      <c r="J388" s="4">
        <f t="shared" ref="J388:J449" si="96">IF(AND(ISNUMBER(I388), ISNUMBER(T388)), YEAR(T388) - YEAR(I388), "")</f>
        <v>28</v>
      </c>
      <c r="K388" t="s">
        <v>150</v>
      </c>
      <c r="L388" t="s">
        <v>150</v>
      </c>
      <c r="M388" t="s">
        <v>150</v>
      </c>
      <c r="N388" t="s">
        <v>150</v>
      </c>
      <c r="O388" t="s">
        <v>150</v>
      </c>
      <c r="P388" t="s">
        <v>2620</v>
      </c>
      <c r="Q388" t="s">
        <v>2621</v>
      </c>
      <c r="R388">
        <f t="shared" si="84"/>
        <v>315</v>
      </c>
      <c r="S388" t="s">
        <v>2622</v>
      </c>
      <c r="T388" s="1">
        <v>37852</v>
      </c>
      <c r="U388" t="s">
        <v>154</v>
      </c>
      <c r="V388" t="s">
        <v>2623</v>
      </c>
      <c r="W388">
        <v>20</v>
      </c>
      <c r="X388">
        <v>22</v>
      </c>
      <c r="Y388">
        <v>0.95665634674922606</v>
      </c>
      <c r="Z388" t="s">
        <v>156</v>
      </c>
      <c r="AA388" t="s">
        <v>157</v>
      </c>
      <c r="AB388" t="s">
        <v>231</v>
      </c>
      <c r="AC388">
        <f t="shared" si="85"/>
        <v>1</v>
      </c>
      <c r="AD388">
        <v>1</v>
      </c>
      <c r="AE388">
        <f t="shared" si="86"/>
        <v>0.32</v>
      </c>
      <c r="AF388" t="str">
        <f t="shared" si="87"/>
        <v>Light</v>
      </c>
      <c r="AG388">
        <f>_xlfn.XLOOKUP(A388, [1]Sheet1!A:A, [1]Sheet1!I:I, "Nicht gefunden")</f>
        <v>5</v>
      </c>
      <c r="AH388">
        <f>_xlfn.XLOOKUP(A388, [1]Sheet1!A:A, [1]Sheet1!J:J, "Nicht gefunden")</f>
        <v>0.55185995623632378</v>
      </c>
      <c r="AI388">
        <f t="shared" si="88"/>
        <v>0</v>
      </c>
      <c r="AJ388">
        <f t="shared" si="89"/>
        <v>0</v>
      </c>
      <c r="AK388">
        <f t="shared" si="90"/>
        <v>0</v>
      </c>
      <c r="AL388">
        <f t="shared" si="91"/>
        <v>0</v>
      </c>
      <c r="AM388">
        <f t="shared" si="92"/>
        <v>0</v>
      </c>
      <c r="AN388">
        <f t="shared" si="93"/>
        <v>0</v>
      </c>
      <c r="AO388">
        <f t="shared" si="94"/>
        <v>0</v>
      </c>
      <c r="AP388">
        <f t="shared" si="95"/>
        <v>1</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1</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0</v>
      </c>
      <c r="EL388">
        <v>0</v>
      </c>
      <c r="EM388">
        <v>0</v>
      </c>
      <c r="EN388">
        <v>0</v>
      </c>
      <c r="EO388">
        <v>0</v>
      </c>
      <c r="EP388">
        <v>0</v>
      </c>
      <c r="EQ388">
        <v>0</v>
      </c>
      <c r="ER388">
        <v>0</v>
      </c>
    </row>
    <row r="389" spans="1:148" x14ac:dyDescent="0.3">
      <c r="A389" t="s">
        <v>2624</v>
      </c>
      <c r="B389">
        <v>2003</v>
      </c>
      <c r="C389">
        <v>88</v>
      </c>
      <c r="D389" t="s">
        <v>2625</v>
      </c>
      <c r="E389" t="s">
        <v>2626</v>
      </c>
      <c r="F389" t="s">
        <v>147</v>
      </c>
      <c r="G389" t="s">
        <v>177</v>
      </c>
      <c r="H389" t="s">
        <v>149</v>
      </c>
      <c r="I389" s="1">
        <v>28745</v>
      </c>
      <c r="J389" s="4">
        <f t="shared" si="96"/>
        <v>25</v>
      </c>
      <c r="K389" t="s">
        <v>150</v>
      </c>
      <c r="L389" t="s">
        <v>150</v>
      </c>
      <c r="M389" t="s">
        <v>150</v>
      </c>
      <c r="N389" t="s">
        <v>150</v>
      </c>
      <c r="O389" t="s">
        <v>150</v>
      </c>
      <c r="P389" t="s">
        <v>2627</v>
      </c>
      <c r="Q389" t="s">
        <v>2628</v>
      </c>
      <c r="R389">
        <f t="shared" si="84"/>
        <v>238</v>
      </c>
      <c r="S389" t="s">
        <v>2629</v>
      </c>
      <c r="T389" s="1">
        <v>37782</v>
      </c>
      <c r="U389" t="s">
        <v>207</v>
      </c>
      <c r="V389" t="s">
        <v>2630</v>
      </c>
      <c r="W389">
        <v>10</v>
      </c>
      <c r="X389">
        <v>2</v>
      </c>
      <c r="Y389">
        <v>0.87209302325581395</v>
      </c>
      <c r="Z389" t="s">
        <v>156</v>
      </c>
      <c r="AA389" t="s">
        <v>157</v>
      </c>
      <c r="AB389" t="s">
        <v>150</v>
      </c>
      <c r="AC389">
        <f t="shared" si="85"/>
        <v>0</v>
      </c>
      <c r="AD389">
        <v>0</v>
      </c>
      <c r="AE389">
        <f t="shared" si="86"/>
        <v>0</v>
      </c>
      <c r="AF389" t="str">
        <f t="shared" si="87"/>
        <v>NA</v>
      </c>
      <c r="AG389">
        <f>_xlfn.XLOOKUP(A389, [1]Sheet1!A:A, [1]Sheet1!I:I, "Nicht gefunden")</f>
        <v>4</v>
      </c>
      <c r="AH389">
        <f>_xlfn.XLOOKUP(A389, [1]Sheet1!A:A, [1]Sheet1!J:J, "Nicht gefunden")</f>
        <v>0.99806295399515732</v>
      </c>
      <c r="AI389">
        <f t="shared" si="88"/>
        <v>0</v>
      </c>
      <c r="AJ389">
        <f t="shared" si="89"/>
        <v>0</v>
      </c>
      <c r="AK389">
        <f t="shared" si="90"/>
        <v>0</v>
      </c>
      <c r="AL389">
        <f t="shared" si="91"/>
        <v>0</v>
      </c>
      <c r="AM389">
        <f t="shared" si="92"/>
        <v>0</v>
      </c>
      <c r="AN389">
        <f t="shared" si="93"/>
        <v>0</v>
      </c>
      <c r="AO389">
        <f t="shared" si="94"/>
        <v>0</v>
      </c>
      <c r="AP389">
        <f t="shared" si="95"/>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row>
    <row r="390" spans="1:148" hidden="1" x14ac:dyDescent="0.3">
      <c r="A390" t="s">
        <v>2631</v>
      </c>
      <c r="B390">
        <v>2003</v>
      </c>
      <c r="C390">
        <v>89</v>
      </c>
      <c r="D390" t="s">
        <v>2632</v>
      </c>
      <c r="E390" t="s">
        <v>511</v>
      </c>
      <c r="F390" t="s">
        <v>147</v>
      </c>
      <c r="G390" t="s">
        <v>177</v>
      </c>
      <c r="H390" t="s">
        <v>149</v>
      </c>
      <c r="I390" s="1">
        <v>26589</v>
      </c>
      <c r="J390" s="4">
        <f t="shared" si="96"/>
        <v>30</v>
      </c>
      <c r="K390" t="s">
        <v>150</v>
      </c>
      <c r="L390" t="s">
        <v>150</v>
      </c>
      <c r="M390" t="s">
        <v>150</v>
      </c>
      <c r="N390" t="s">
        <v>150</v>
      </c>
      <c r="O390" t="s">
        <v>150</v>
      </c>
      <c r="P390" t="s">
        <v>512</v>
      </c>
      <c r="Q390" t="s">
        <v>2633</v>
      </c>
      <c r="R390">
        <f t="shared" si="84"/>
        <v>791</v>
      </c>
      <c r="S390" t="s">
        <v>2634</v>
      </c>
      <c r="T390" s="1">
        <v>37402</v>
      </c>
      <c r="U390" t="s">
        <v>360</v>
      </c>
      <c r="V390" t="s">
        <v>2635</v>
      </c>
      <c r="W390">
        <v>18</v>
      </c>
      <c r="X390">
        <v>14</v>
      </c>
      <c r="Y390">
        <v>0.86642599277978338</v>
      </c>
      <c r="Z390" t="s">
        <v>156</v>
      </c>
      <c r="AA390" t="s">
        <v>157</v>
      </c>
      <c r="AB390" t="s">
        <v>2636</v>
      </c>
      <c r="AC390">
        <f t="shared" si="85"/>
        <v>1</v>
      </c>
      <c r="AD390">
        <v>18</v>
      </c>
      <c r="AE390">
        <f t="shared" si="86"/>
        <v>2.2799999999999998</v>
      </c>
      <c r="AF390" t="str">
        <f t="shared" si="87"/>
        <v>Moderate</v>
      </c>
      <c r="AG390">
        <f>_xlfn.XLOOKUP(A390, [1]Sheet1!A:A, [1]Sheet1!I:I, "Nicht gefunden")</f>
        <v>4</v>
      </c>
      <c r="AH390">
        <f>_xlfn.XLOOKUP(A390, [1]Sheet1!A:A, [1]Sheet1!J:J, "Nicht gefunden")</f>
        <v>0.54829931972789125</v>
      </c>
      <c r="AI390">
        <f t="shared" si="88"/>
        <v>1</v>
      </c>
      <c r="AJ390">
        <f t="shared" si="89"/>
        <v>0</v>
      </c>
      <c r="AK390">
        <f t="shared" si="90"/>
        <v>0</v>
      </c>
      <c r="AL390">
        <f t="shared" si="91"/>
        <v>9</v>
      </c>
      <c r="AM390">
        <f t="shared" si="92"/>
        <v>0</v>
      </c>
      <c r="AN390">
        <f t="shared" si="93"/>
        <v>0</v>
      </c>
      <c r="AO390">
        <f t="shared" si="94"/>
        <v>7</v>
      </c>
      <c r="AP390">
        <f t="shared" si="95"/>
        <v>1</v>
      </c>
      <c r="AQ390">
        <v>0</v>
      </c>
      <c r="AR390">
        <v>1</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1</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2</v>
      </c>
      <c r="CK390">
        <v>0</v>
      </c>
      <c r="CL390">
        <v>1</v>
      </c>
      <c r="CM390">
        <v>0</v>
      </c>
      <c r="CN390">
        <v>0</v>
      </c>
      <c r="CO390">
        <v>5</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1</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5</v>
      </c>
      <c r="EE390">
        <v>2</v>
      </c>
      <c r="EF390">
        <v>0</v>
      </c>
      <c r="EG390">
        <v>0</v>
      </c>
      <c r="EH390">
        <v>0</v>
      </c>
      <c r="EI390">
        <v>0</v>
      </c>
      <c r="EJ390">
        <v>0</v>
      </c>
      <c r="EK390">
        <v>0</v>
      </c>
      <c r="EL390">
        <v>0</v>
      </c>
      <c r="EM390">
        <v>0</v>
      </c>
      <c r="EN390">
        <v>0</v>
      </c>
      <c r="EO390">
        <v>0</v>
      </c>
      <c r="EP390">
        <v>0</v>
      </c>
      <c r="EQ390">
        <v>0</v>
      </c>
      <c r="ER390">
        <v>0</v>
      </c>
    </row>
    <row r="391" spans="1:148" hidden="1" x14ac:dyDescent="0.3">
      <c r="A391" t="s">
        <v>2637</v>
      </c>
      <c r="B391">
        <v>2003</v>
      </c>
      <c r="C391">
        <v>90</v>
      </c>
      <c r="D391" t="s">
        <v>2638</v>
      </c>
      <c r="E391" t="s">
        <v>2639</v>
      </c>
      <c r="F391" t="s">
        <v>147</v>
      </c>
      <c r="G391" t="s">
        <v>177</v>
      </c>
      <c r="H391" t="s">
        <v>149</v>
      </c>
      <c r="I391" s="1">
        <v>23681</v>
      </c>
      <c r="J391" s="4">
        <f t="shared" si="96"/>
        <v>39</v>
      </c>
      <c r="K391" t="s">
        <v>2640</v>
      </c>
      <c r="L391" t="s">
        <v>150</v>
      </c>
      <c r="M391" t="s">
        <v>150</v>
      </c>
      <c r="N391" t="s">
        <v>150</v>
      </c>
      <c r="O391" t="s">
        <v>150</v>
      </c>
      <c r="P391" t="s">
        <v>2641</v>
      </c>
      <c r="Q391" t="s">
        <v>2642</v>
      </c>
      <c r="R391">
        <f t="shared" si="84"/>
        <v>261</v>
      </c>
      <c r="S391" t="s">
        <v>2643</v>
      </c>
      <c r="T391" s="1">
        <v>37690</v>
      </c>
      <c r="U391" t="s">
        <v>154</v>
      </c>
      <c r="V391" t="s">
        <v>2644</v>
      </c>
      <c r="W391">
        <v>20</v>
      </c>
      <c r="X391">
        <v>22</v>
      </c>
      <c r="Y391">
        <v>0.89928057553956831</v>
      </c>
      <c r="Z391" t="s">
        <v>156</v>
      </c>
      <c r="AA391" t="s">
        <v>157</v>
      </c>
      <c r="AB391" t="s">
        <v>2545</v>
      </c>
      <c r="AC391">
        <f t="shared" si="85"/>
        <v>1</v>
      </c>
      <c r="AD391">
        <v>2</v>
      </c>
      <c r="AE391">
        <f t="shared" si="86"/>
        <v>0.77</v>
      </c>
      <c r="AF391" t="str">
        <f t="shared" si="87"/>
        <v>Light</v>
      </c>
      <c r="AG391">
        <f>_xlfn.XLOOKUP(A391, [1]Sheet1!A:A, [1]Sheet1!I:I, "Nicht gefunden")</f>
        <v>4</v>
      </c>
      <c r="AH391">
        <f>_xlfn.XLOOKUP(A391, [1]Sheet1!A:A, [1]Sheet1!J:J, "Nicht gefunden")</f>
        <v>0.72383561643835614</v>
      </c>
      <c r="AI391">
        <f t="shared" si="88"/>
        <v>0</v>
      </c>
      <c r="AJ391">
        <f t="shared" si="89"/>
        <v>0</v>
      </c>
      <c r="AK391">
        <f t="shared" si="90"/>
        <v>0</v>
      </c>
      <c r="AL391">
        <f t="shared" si="91"/>
        <v>0</v>
      </c>
      <c r="AM391">
        <f t="shared" si="92"/>
        <v>0</v>
      </c>
      <c r="AN391">
        <f t="shared" si="93"/>
        <v>0</v>
      </c>
      <c r="AO391">
        <f t="shared" si="94"/>
        <v>0</v>
      </c>
      <c r="AP391">
        <f t="shared" si="95"/>
        <v>2</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2</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row>
    <row r="392" spans="1:148" x14ac:dyDescent="0.3">
      <c r="A392" t="s">
        <v>2645</v>
      </c>
      <c r="B392">
        <v>2003</v>
      </c>
      <c r="C392">
        <v>91</v>
      </c>
      <c r="D392" t="s">
        <v>2646</v>
      </c>
      <c r="E392" t="s">
        <v>1394</v>
      </c>
      <c r="F392" t="s">
        <v>147</v>
      </c>
      <c r="G392" t="s">
        <v>177</v>
      </c>
      <c r="H392" t="s">
        <v>149</v>
      </c>
      <c r="I392" s="1">
        <v>24923</v>
      </c>
      <c r="J392" s="4">
        <f t="shared" si="96"/>
        <v>34</v>
      </c>
      <c r="K392" t="s">
        <v>150</v>
      </c>
      <c r="L392" t="s">
        <v>150</v>
      </c>
      <c r="M392" t="s">
        <v>150</v>
      </c>
      <c r="N392" t="s">
        <v>150</v>
      </c>
      <c r="O392" t="s">
        <v>150</v>
      </c>
      <c r="P392" t="s">
        <v>1395</v>
      </c>
      <c r="Q392" t="s">
        <v>2647</v>
      </c>
      <c r="R392">
        <f t="shared" si="84"/>
        <v>181</v>
      </c>
      <c r="S392" t="s">
        <v>2648</v>
      </c>
      <c r="T392" s="1">
        <v>37369</v>
      </c>
      <c r="U392" t="s">
        <v>154</v>
      </c>
      <c r="V392" t="s">
        <v>2649</v>
      </c>
      <c r="W392">
        <v>20</v>
      </c>
      <c r="X392">
        <v>28</v>
      </c>
      <c r="Y392">
        <v>0.84042553191489366</v>
      </c>
      <c r="Z392" t="s">
        <v>156</v>
      </c>
      <c r="AA392" t="s">
        <v>157</v>
      </c>
      <c r="AB392" t="s">
        <v>150</v>
      </c>
      <c r="AC392">
        <f t="shared" si="85"/>
        <v>0</v>
      </c>
      <c r="AD392">
        <v>0</v>
      </c>
      <c r="AE392">
        <f t="shared" si="86"/>
        <v>0</v>
      </c>
      <c r="AF392" t="str">
        <f t="shared" si="87"/>
        <v>NA</v>
      </c>
      <c r="AG392">
        <f>_xlfn.XLOOKUP(A392, [1]Sheet1!A:A, [1]Sheet1!I:I, "Nicht gefunden")</f>
        <v>5</v>
      </c>
      <c r="AH392">
        <f>_xlfn.XLOOKUP(A392, [1]Sheet1!A:A, [1]Sheet1!J:J, "Nicht gefunden")</f>
        <v>0.51999999999999991</v>
      </c>
      <c r="AI392">
        <f t="shared" si="88"/>
        <v>0</v>
      </c>
      <c r="AJ392">
        <f t="shared" si="89"/>
        <v>0</v>
      </c>
      <c r="AK392">
        <f t="shared" si="90"/>
        <v>0</v>
      </c>
      <c r="AL392">
        <f t="shared" si="91"/>
        <v>0</v>
      </c>
      <c r="AM392">
        <f t="shared" si="92"/>
        <v>0</v>
      </c>
      <c r="AN392">
        <f t="shared" si="93"/>
        <v>0</v>
      </c>
      <c r="AO392">
        <f t="shared" si="94"/>
        <v>0</v>
      </c>
      <c r="AP392">
        <f t="shared" si="95"/>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0</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0</v>
      </c>
      <c r="DW392">
        <v>0</v>
      </c>
      <c r="DX392">
        <v>0</v>
      </c>
      <c r="DY392">
        <v>0</v>
      </c>
      <c r="DZ392">
        <v>0</v>
      </c>
      <c r="EA392">
        <v>0</v>
      </c>
      <c r="EB392">
        <v>0</v>
      </c>
      <c r="EC392">
        <v>0</v>
      </c>
      <c r="ED392">
        <v>0</v>
      </c>
      <c r="EE392">
        <v>0</v>
      </c>
      <c r="EF392">
        <v>0</v>
      </c>
      <c r="EG392">
        <v>0</v>
      </c>
      <c r="EH392">
        <v>0</v>
      </c>
      <c r="EI392">
        <v>0</v>
      </c>
      <c r="EJ392">
        <v>0</v>
      </c>
      <c r="EK392">
        <v>0</v>
      </c>
      <c r="EL392">
        <v>0</v>
      </c>
      <c r="EM392">
        <v>0</v>
      </c>
      <c r="EN392">
        <v>0</v>
      </c>
      <c r="EO392">
        <v>0</v>
      </c>
      <c r="EP392">
        <v>0</v>
      </c>
      <c r="EQ392">
        <v>0</v>
      </c>
      <c r="ER392">
        <v>0</v>
      </c>
    </row>
    <row r="393" spans="1:148" x14ac:dyDescent="0.3">
      <c r="A393" t="s">
        <v>2650</v>
      </c>
      <c r="B393">
        <v>2003</v>
      </c>
      <c r="C393">
        <v>92</v>
      </c>
      <c r="D393" t="s">
        <v>2651</v>
      </c>
      <c r="E393" t="s">
        <v>241</v>
      </c>
      <c r="F393" t="s">
        <v>147</v>
      </c>
      <c r="G393" t="s">
        <v>148</v>
      </c>
      <c r="H393" t="s">
        <v>149</v>
      </c>
      <c r="I393" s="1">
        <v>28871</v>
      </c>
      <c r="J393" s="4">
        <f t="shared" si="96"/>
        <v>23</v>
      </c>
      <c r="K393" t="s">
        <v>150</v>
      </c>
      <c r="L393" t="s">
        <v>150</v>
      </c>
      <c r="M393" t="s">
        <v>150</v>
      </c>
      <c r="N393" t="s">
        <v>150</v>
      </c>
      <c r="O393" t="s">
        <v>150</v>
      </c>
      <c r="P393" t="s">
        <v>242</v>
      </c>
      <c r="Q393" t="s">
        <v>2652</v>
      </c>
      <c r="R393">
        <f t="shared" si="84"/>
        <v>338</v>
      </c>
      <c r="S393" t="s">
        <v>2653</v>
      </c>
      <c r="T393" s="1">
        <v>37600</v>
      </c>
      <c r="U393" t="s">
        <v>182</v>
      </c>
      <c r="V393" t="s">
        <v>2654</v>
      </c>
      <c r="W393">
        <v>20</v>
      </c>
      <c r="X393">
        <v>32</v>
      </c>
      <c r="Y393">
        <v>0.93732193732193736</v>
      </c>
      <c r="Z393" t="s">
        <v>156</v>
      </c>
      <c r="AA393" t="s">
        <v>157</v>
      </c>
      <c r="AB393" t="s">
        <v>150</v>
      </c>
      <c r="AC393">
        <f t="shared" si="85"/>
        <v>0</v>
      </c>
      <c r="AD393">
        <v>0</v>
      </c>
      <c r="AE393">
        <f t="shared" si="86"/>
        <v>0</v>
      </c>
      <c r="AF393" t="str">
        <f t="shared" si="87"/>
        <v>NA</v>
      </c>
      <c r="AG393">
        <f>_xlfn.XLOOKUP(A393, [1]Sheet1!A:A, [1]Sheet1!I:I, "Nicht gefunden")</f>
        <v>3</v>
      </c>
      <c r="AH393">
        <f>_xlfn.XLOOKUP(A393, [1]Sheet1!A:A, [1]Sheet1!J:J, "Nicht gefunden")</f>
        <v>0.59857651245551602</v>
      </c>
      <c r="AI393">
        <f t="shared" si="88"/>
        <v>0</v>
      </c>
      <c r="AJ393">
        <f t="shared" si="89"/>
        <v>0</v>
      </c>
      <c r="AK393">
        <f t="shared" si="90"/>
        <v>0</v>
      </c>
      <c r="AL393">
        <f t="shared" si="91"/>
        <v>0</v>
      </c>
      <c r="AM393">
        <f t="shared" si="92"/>
        <v>0</v>
      </c>
      <c r="AN393">
        <f t="shared" si="93"/>
        <v>0</v>
      </c>
      <c r="AO393">
        <f t="shared" si="94"/>
        <v>0</v>
      </c>
      <c r="AP393">
        <f t="shared" si="95"/>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M393">
        <v>0</v>
      </c>
      <c r="EN393">
        <v>0</v>
      </c>
      <c r="EO393">
        <v>0</v>
      </c>
      <c r="EP393">
        <v>0</v>
      </c>
      <c r="EQ393">
        <v>0</v>
      </c>
      <c r="ER393">
        <v>0</v>
      </c>
    </row>
    <row r="394" spans="1:148" hidden="1" x14ac:dyDescent="0.3">
      <c r="A394" t="s">
        <v>2655</v>
      </c>
      <c r="B394">
        <v>2003</v>
      </c>
      <c r="C394">
        <v>93</v>
      </c>
      <c r="D394" t="s">
        <v>2656</v>
      </c>
      <c r="E394" t="s">
        <v>2657</v>
      </c>
      <c r="F394" t="s">
        <v>187</v>
      </c>
      <c r="G394" t="s">
        <v>150</v>
      </c>
      <c r="H394" t="s">
        <v>150</v>
      </c>
      <c r="I394" t="s">
        <v>150</v>
      </c>
      <c r="J394" s="4" t="s">
        <v>150</v>
      </c>
      <c r="K394" t="s">
        <v>2658</v>
      </c>
      <c r="L394">
        <v>2000</v>
      </c>
      <c r="M394">
        <v>2025</v>
      </c>
      <c r="N394">
        <f t="shared" ref="N394:N452" si="97">M394-L394</f>
        <v>25</v>
      </c>
      <c r="O394" t="s">
        <v>188</v>
      </c>
      <c r="P394" t="s">
        <v>2659</v>
      </c>
      <c r="Q394" t="s">
        <v>2660</v>
      </c>
      <c r="R394">
        <f t="shared" si="84"/>
        <v>522</v>
      </c>
      <c r="S394" t="s">
        <v>2661</v>
      </c>
      <c r="T394" s="1">
        <v>37481</v>
      </c>
      <c r="U394" t="s">
        <v>360</v>
      </c>
      <c r="V394" t="s">
        <v>2662</v>
      </c>
      <c r="W394">
        <v>17</v>
      </c>
      <c r="X394">
        <v>18</v>
      </c>
      <c r="Y394">
        <v>0.83121597096188748</v>
      </c>
      <c r="Z394" t="s">
        <v>156</v>
      </c>
      <c r="AA394" t="s">
        <v>157</v>
      </c>
      <c r="AB394" t="s">
        <v>2663</v>
      </c>
      <c r="AC394">
        <f t="shared" si="85"/>
        <v>1</v>
      </c>
      <c r="AD394">
        <v>2</v>
      </c>
      <c r="AE394">
        <f t="shared" si="86"/>
        <v>0.38</v>
      </c>
      <c r="AF394" t="str">
        <f t="shared" si="87"/>
        <v>Light</v>
      </c>
      <c r="AG394">
        <f>_xlfn.XLOOKUP(A394, [1]Sheet1!A:A, [1]Sheet1!I:I, "Nicht gefunden")</f>
        <v>3</v>
      </c>
      <c r="AH394">
        <f>_xlfn.XLOOKUP(A394, [1]Sheet1!A:A, [1]Sheet1!J:J, "Nicht gefunden")</f>
        <v>0.48383705650459918</v>
      </c>
      <c r="AI394">
        <f t="shared" si="88"/>
        <v>0</v>
      </c>
      <c r="AJ394">
        <f t="shared" si="89"/>
        <v>0</v>
      </c>
      <c r="AK394">
        <f t="shared" si="90"/>
        <v>1</v>
      </c>
      <c r="AL394">
        <f t="shared" si="91"/>
        <v>0</v>
      </c>
      <c r="AM394">
        <f t="shared" si="92"/>
        <v>0</v>
      </c>
      <c r="AN394">
        <f t="shared" si="93"/>
        <v>0</v>
      </c>
      <c r="AO394">
        <f t="shared" si="94"/>
        <v>1</v>
      </c>
      <c r="AP394">
        <f t="shared" si="95"/>
        <v>1</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1</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1</v>
      </c>
      <c r="EE394">
        <v>0</v>
      </c>
      <c r="EF394">
        <v>0</v>
      </c>
      <c r="EG394">
        <v>0</v>
      </c>
      <c r="EH394">
        <v>0</v>
      </c>
      <c r="EI394">
        <v>0</v>
      </c>
      <c r="EJ394">
        <v>0</v>
      </c>
      <c r="EK394">
        <v>0</v>
      </c>
      <c r="EL394">
        <v>0</v>
      </c>
      <c r="EM394">
        <v>0</v>
      </c>
      <c r="EN394">
        <v>0</v>
      </c>
      <c r="EO394">
        <v>0</v>
      </c>
      <c r="EP394">
        <v>0</v>
      </c>
      <c r="EQ394">
        <v>0</v>
      </c>
      <c r="ER394">
        <v>0</v>
      </c>
    </row>
    <row r="395" spans="1:148" x14ac:dyDescent="0.3">
      <c r="A395" t="s">
        <v>2664</v>
      </c>
      <c r="B395">
        <v>2003</v>
      </c>
      <c r="C395">
        <v>94</v>
      </c>
      <c r="D395" t="s">
        <v>2665</v>
      </c>
      <c r="E395" t="s">
        <v>1407</v>
      </c>
      <c r="F395" t="s">
        <v>147</v>
      </c>
      <c r="G395" t="s">
        <v>177</v>
      </c>
      <c r="H395" t="s">
        <v>149</v>
      </c>
      <c r="I395" s="1">
        <v>24480</v>
      </c>
      <c r="J395" s="4">
        <f t="shared" si="96"/>
        <v>36</v>
      </c>
      <c r="K395" t="s">
        <v>150</v>
      </c>
      <c r="L395" t="s">
        <v>150</v>
      </c>
      <c r="M395" t="s">
        <v>150</v>
      </c>
      <c r="N395" t="s">
        <v>150</v>
      </c>
      <c r="O395" t="s">
        <v>150</v>
      </c>
      <c r="P395" t="s">
        <v>1408</v>
      </c>
      <c r="Q395" t="s">
        <v>2666</v>
      </c>
      <c r="R395">
        <f t="shared" si="84"/>
        <v>420</v>
      </c>
      <c r="S395" t="s">
        <v>2667</v>
      </c>
      <c r="T395" s="1">
        <v>37670</v>
      </c>
      <c r="U395" t="s">
        <v>182</v>
      </c>
      <c r="V395" t="s">
        <v>2668</v>
      </c>
      <c r="W395">
        <v>19</v>
      </c>
      <c r="X395">
        <v>9</v>
      </c>
      <c r="Y395">
        <v>0.90271493212669685</v>
      </c>
      <c r="Z395" t="s">
        <v>156</v>
      </c>
      <c r="AA395" t="s">
        <v>266</v>
      </c>
      <c r="AB395" t="s">
        <v>150</v>
      </c>
      <c r="AC395">
        <f t="shared" si="85"/>
        <v>0</v>
      </c>
      <c r="AD395">
        <v>0</v>
      </c>
      <c r="AE395">
        <f t="shared" si="86"/>
        <v>0</v>
      </c>
      <c r="AF395" t="str">
        <f t="shared" si="87"/>
        <v>NA</v>
      </c>
      <c r="AG395">
        <f>_xlfn.XLOOKUP(A395, [1]Sheet1!A:A, [1]Sheet1!I:I, "Nicht gefunden")</f>
        <v>4</v>
      </c>
      <c r="AH395">
        <f>_xlfn.XLOOKUP(A395, [1]Sheet1!A:A, [1]Sheet1!J:J, "Nicht gefunden")</f>
        <v>0.55181422351233667</v>
      </c>
      <c r="AI395">
        <f t="shared" si="88"/>
        <v>0</v>
      </c>
      <c r="AJ395">
        <f t="shared" si="89"/>
        <v>0</v>
      </c>
      <c r="AK395">
        <f t="shared" si="90"/>
        <v>0</v>
      </c>
      <c r="AL395">
        <f t="shared" si="91"/>
        <v>0</v>
      </c>
      <c r="AM395">
        <f t="shared" si="92"/>
        <v>0</v>
      </c>
      <c r="AN395">
        <f t="shared" si="93"/>
        <v>0</v>
      </c>
      <c r="AO395">
        <f t="shared" si="94"/>
        <v>0</v>
      </c>
      <c r="AP395">
        <f t="shared" si="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0</v>
      </c>
      <c r="EL395">
        <v>0</v>
      </c>
      <c r="EM395">
        <v>0</v>
      </c>
      <c r="EN395">
        <v>0</v>
      </c>
      <c r="EO395">
        <v>0</v>
      </c>
      <c r="EP395">
        <v>0</v>
      </c>
      <c r="EQ395">
        <v>0</v>
      </c>
      <c r="ER395">
        <v>0</v>
      </c>
    </row>
    <row r="396" spans="1:148" x14ac:dyDescent="0.3">
      <c r="A396" t="s">
        <v>2669</v>
      </c>
      <c r="B396">
        <v>2003</v>
      </c>
      <c r="C396">
        <v>95</v>
      </c>
      <c r="D396" t="s">
        <v>2670</v>
      </c>
      <c r="E396" t="s">
        <v>2671</v>
      </c>
      <c r="F396" t="s">
        <v>161</v>
      </c>
      <c r="G396" t="s">
        <v>150</v>
      </c>
      <c r="H396" t="s">
        <v>150</v>
      </c>
      <c r="I396" t="s">
        <v>150</v>
      </c>
      <c r="J396" s="4" t="s">
        <v>150</v>
      </c>
      <c r="K396" t="s">
        <v>150</v>
      </c>
      <c r="L396" t="s">
        <v>150</v>
      </c>
      <c r="M396" t="s">
        <v>150</v>
      </c>
      <c r="N396" t="s">
        <v>150</v>
      </c>
      <c r="O396" t="s">
        <v>150</v>
      </c>
      <c r="P396" t="s">
        <v>150</v>
      </c>
      <c r="Q396" t="s">
        <v>2672</v>
      </c>
      <c r="R396">
        <f t="shared" si="84"/>
        <v>408</v>
      </c>
      <c r="S396" t="s">
        <v>2673</v>
      </c>
      <c r="T396" s="1">
        <v>37808</v>
      </c>
      <c r="U396" t="s">
        <v>207</v>
      </c>
      <c r="V396" t="s">
        <v>2674</v>
      </c>
      <c r="W396">
        <v>19</v>
      </c>
      <c r="X396">
        <v>22</v>
      </c>
      <c r="Y396">
        <v>0.9314420803782506</v>
      </c>
      <c r="Z396" t="s">
        <v>156</v>
      </c>
      <c r="AA396" t="s">
        <v>157</v>
      </c>
      <c r="AB396" t="s">
        <v>150</v>
      </c>
      <c r="AC396">
        <f t="shared" si="85"/>
        <v>0</v>
      </c>
      <c r="AD396">
        <v>0</v>
      </c>
      <c r="AE396">
        <f t="shared" si="86"/>
        <v>0</v>
      </c>
      <c r="AF396" t="str">
        <f t="shared" si="87"/>
        <v>NA</v>
      </c>
      <c r="AG396">
        <f>_xlfn.XLOOKUP(A396, [1]Sheet1!A:A, [1]Sheet1!I:I, "Nicht gefunden")</f>
        <v>3</v>
      </c>
      <c r="AH396">
        <f>_xlfn.XLOOKUP(A396, [1]Sheet1!A:A, [1]Sheet1!J:J, "Nicht gefunden")</f>
        <v>0.84670658682634725</v>
      </c>
      <c r="AI396">
        <f t="shared" si="88"/>
        <v>0</v>
      </c>
      <c r="AJ396">
        <f t="shared" si="89"/>
        <v>0</v>
      </c>
      <c r="AK396">
        <f t="shared" si="90"/>
        <v>0</v>
      </c>
      <c r="AL396">
        <f t="shared" si="91"/>
        <v>0</v>
      </c>
      <c r="AM396">
        <f t="shared" si="92"/>
        <v>0</v>
      </c>
      <c r="AN396">
        <f t="shared" si="93"/>
        <v>0</v>
      </c>
      <c r="AO396">
        <f t="shared" si="94"/>
        <v>0</v>
      </c>
      <c r="AP396">
        <f t="shared" si="95"/>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row>
    <row r="397" spans="1:148" x14ac:dyDescent="0.3">
      <c r="A397" t="s">
        <v>2675</v>
      </c>
      <c r="B397">
        <v>2003</v>
      </c>
      <c r="C397">
        <v>96</v>
      </c>
      <c r="D397" t="s">
        <v>2676</v>
      </c>
      <c r="E397" t="s">
        <v>2677</v>
      </c>
      <c r="F397" t="s">
        <v>187</v>
      </c>
      <c r="G397" t="s">
        <v>150</v>
      </c>
      <c r="H397" t="s">
        <v>150</v>
      </c>
      <c r="I397" t="s">
        <v>150</v>
      </c>
      <c r="J397" s="4" t="s">
        <v>150</v>
      </c>
      <c r="K397" t="s">
        <v>150</v>
      </c>
      <c r="L397">
        <v>2001</v>
      </c>
      <c r="M397">
        <v>2007</v>
      </c>
      <c r="N397">
        <f t="shared" si="97"/>
        <v>6</v>
      </c>
      <c r="O397" t="s">
        <v>188</v>
      </c>
      <c r="P397" t="s">
        <v>2678</v>
      </c>
      <c r="Q397" t="s">
        <v>2679</v>
      </c>
      <c r="R397">
        <f t="shared" si="84"/>
        <v>209</v>
      </c>
      <c r="S397" t="s">
        <v>2680</v>
      </c>
      <c r="T397" s="1">
        <v>37649</v>
      </c>
      <c r="U397" t="s">
        <v>164</v>
      </c>
      <c r="V397" t="s">
        <v>2681</v>
      </c>
      <c r="W397">
        <v>20</v>
      </c>
      <c r="X397">
        <v>31</v>
      </c>
      <c r="Y397">
        <v>0.91402714932126694</v>
      </c>
      <c r="Z397" t="s">
        <v>156</v>
      </c>
      <c r="AA397" t="s">
        <v>157</v>
      </c>
      <c r="AB397" t="s">
        <v>150</v>
      </c>
      <c r="AC397">
        <f t="shared" si="85"/>
        <v>0</v>
      </c>
      <c r="AD397">
        <v>0</v>
      </c>
      <c r="AE397">
        <f t="shared" si="86"/>
        <v>0</v>
      </c>
      <c r="AF397" t="str">
        <f t="shared" si="87"/>
        <v>NA</v>
      </c>
      <c r="AG397">
        <f>_xlfn.XLOOKUP(A397, [1]Sheet1!A:A, [1]Sheet1!I:I, "Nicht gefunden")</f>
        <v>5</v>
      </c>
      <c r="AH397">
        <f>_xlfn.XLOOKUP(A397, [1]Sheet1!A:A, [1]Sheet1!J:J, "Nicht gefunden")</f>
        <v>0.51844660194174752</v>
      </c>
      <c r="AI397">
        <f t="shared" si="88"/>
        <v>0</v>
      </c>
      <c r="AJ397">
        <f t="shared" si="89"/>
        <v>0</v>
      </c>
      <c r="AK397">
        <f t="shared" si="90"/>
        <v>0</v>
      </c>
      <c r="AL397">
        <f t="shared" si="91"/>
        <v>0</v>
      </c>
      <c r="AM397">
        <f t="shared" si="92"/>
        <v>0</v>
      </c>
      <c r="AN397">
        <f t="shared" si="93"/>
        <v>0</v>
      </c>
      <c r="AO397">
        <f t="shared" si="94"/>
        <v>0</v>
      </c>
      <c r="AP397">
        <f t="shared" si="95"/>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0</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row>
    <row r="398" spans="1:148" x14ac:dyDescent="0.3">
      <c r="A398" t="s">
        <v>2682</v>
      </c>
      <c r="B398">
        <v>2003</v>
      </c>
      <c r="C398">
        <v>97</v>
      </c>
      <c r="D398" t="s">
        <v>2683</v>
      </c>
      <c r="E398" t="s">
        <v>2684</v>
      </c>
      <c r="F398" t="s">
        <v>147</v>
      </c>
      <c r="G398" t="s">
        <v>148</v>
      </c>
      <c r="H398" t="s">
        <v>149</v>
      </c>
      <c r="I398" s="1">
        <v>28944</v>
      </c>
      <c r="J398" s="4">
        <f t="shared" si="96"/>
        <v>23</v>
      </c>
      <c r="K398" t="s">
        <v>150</v>
      </c>
      <c r="L398" t="s">
        <v>150</v>
      </c>
      <c r="M398" t="s">
        <v>150</v>
      </c>
      <c r="N398" t="s">
        <v>150</v>
      </c>
      <c r="O398" t="s">
        <v>150</v>
      </c>
      <c r="P398" t="s">
        <v>2685</v>
      </c>
      <c r="Q398" t="s">
        <v>2686</v>
      </c>
      <c r="R398">
        <f t="shared" si="84"/>
        <v>150</v>
      </c>
      <c r="S398" t="s">
        <v>2687</v>
      </c>
      <c r="T398" s="1">
        <v>37438</v>
      </c>
      <c r="U398" t="s">
        <v>2688</v>
      </c>
      <c r="V398" t="s">
        <v>2689</v>
      </c>
      <c r="W398">
        <v>17</v>
      </c>
      <c r="X398">
        <v>30</v>
      </c>
      <c r="Y398">
        <v>0.90419161676646709</v>
      </c>
      <c r="Z398" t="s">
        <v>156</v>
      </c>
      <c r="AA398" t="s">
        <v>157</v>
      </c>
      <c r="AB398" t="s">
        <v>150</v>
      </c>
      <c r="AC398">
        <f t="shared" si="85"/>
        <v>0</v>
      </c>
      <c r="AD398">
        <v>0</v>
      </c>
      <c r="AE398">
        <f t="shared" si="86"/>
        <v>0</v>
      </c>
      <c r="AF398" t="str">
        <f t="shared" si="87"/>
        <v>NA</v>
      </c>
      <c r="AG398">
        <f>_xlfn.XLOOKUP(A398, [1]Sheet1!A:A, [1]Sheet1!I:I, "Nicht gefunden")</f>
        <v>4</v>
      </c>
      <c r="AH398">
        <f>_xlfn.XLOOKUP(A398, [1]Sheet1!A:A, [1]Sheet1!J:J, "Nicht gefunden")</f>
        <v>0.57235023041474653</v>
      </c>
      <c r="AI398">
        <f t="shared" si="88"/>
        <v>0</v>
      </c>
      <c r="AJ398">
        <f t="shared" si="89"/>
        <v>0</v>
      </c>
      <c r="AK398">
        <f t="shared" si="90"/>
        <v>0</v>
      </c>
      <c r="AL398">
        <f t="shared" si="91"/>
        <v>0</v>
      </c>
      <c r="AM398">
        <f t="shared" si="92"/>
        <v>0</v>
      </c>
      <c r="AN398">
        <f t="shared" si="93"/>
        <v>0</v>
      </c>
      <c r="AO398">
        <f t="shared" si="94"/>
        <v>0</v>
      </c>
      <c r="AP398">
        <f t="shared" si="95"/>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row>
    <row r="399" spans="1:148" hidden="1" x14ac:dyDescent="0.3">
      <c r="A399" t="s">
        <v>2690</v>
      </c>
      <c r="B399">
        <v>2003</v>
      </c>
      <c r="C399">
        <v>98</v>
      </c>
      <c r="D399" t="s">
        <v>2691</v>
      </c>
      <c r="E399" t="s">
        <v>511</v>
      </c>
      <c r="F399" t="s">
        <v>147</v>
      </c>
      <c r="G399" t="s">
        <v>177</v>
      </c>
      <c r="H399" t="s">
        <v>149</v>
      </c>
      <c r="I399" s="1">
        <v>26589</v>
      </c>
      <c r="J399" s="4">
        <f t="shared" si="96"/>
        <v>30</v>
      </c>
      <c r="K399" t="s">
        <v>150</v>
      </c>
      <c r="L399" t="s">
        <v>150</v>
      </c>
      <c r="M399" t="s">
        <v>150</v>
      </c>
      <c r="N399" t="s">
        <v>150</v>
      </c>
      <c r="O399" t="s">
        <v>150</v>
      </c>
      <c r="P399" t="s">
        <v>512</v>
      </c>
      <c r="Q399" t="s">
        <v>2692</v>
      </c>
      <c r="R399">
        <f t="shared" si="84"/>
        <v>148</v>
      </c>
      <c r="S399" t="s">
        <v>2693</v>
      </c>
      <c r="T399" s="1">
        <v>37402</v>
      </c>
      <c r="U399" t="s">
        <v>360</v>
      </c>
      <c r="V399" t="s">
        <v>2694</v>
      </c>
      <c r="W399">
        <v>16</v>
      </c>
      <c r="X399">
        <v>15</v>
      </c>
      <c r="Y399">
        <v>0.91194968553459121</v>
      </c>
      <c r="Z399" t="s">
        <v>156</v>
      </c>
      <c r="AA399" t="s">
        <v>157</v>
      </c>
      <c r="AB399" t="s">
        <v>2695</v>
      </c>
      <c r="AC399">
        <f t="shared" si="85"/>
        <v>1</v>
      </c>
      <c r="AD399">
        <v>2</v>
      </c>
      <c r="AE399">
        <f t="shared" si="86"/>
        <v>1.35</v>
      </c>
      <c r="AF399" t="str">
        <f t="shared" si="87"/>
        <v>Light</v>
      </c>
      <c r="AG399">
        <f>_xlfn.XLOOKUP(A399, [1]Sheet1!A:A, [1]Sheet1!I:I, "Nicht gefunden")</f>
        <v>4</v>
      </c>
      <c r="AH399">
        <f>_xlfn.XLOOKUP(A399, [1]Sheet1!A:A, [1]Sheet1!J:J, "Nicht gefunden")</f>
        <v>0.63389830508474576</v>
      </c>
      <c r="AI399">
        <f t="shared" si="88"/>
        <v>0</v>
      </c>
      <c r="AJ399">
        <f t="shared" si="89"/>
        <v>1</v>
      </c>
      <c r="AK399">
        <f t="shared" si="90"/>
        <v>0</v>
      </c>
      <c r="AL399">
        <f t="shared" si="91"/>
        <v>0</v>
      </c>
      <c r="AM399">
        <f t="shared" si="92"/>
        <v>1</v>
      </c>
      <c r="AN399">
        <f t="shared" si="93"/>
        <v>0</v>
      </c>
      <c r="AO399">
        <f t="shared" si="94"/>
        <v>0</v>
      </c>
      <c r="AP399">
        <f t="shared" si="95"/>
        <v>0</v>
      </c>
      <c r="AQ399">
        <v>0</v>
      </c>
      <c r="AR399">
        <v>0</v>
      </c>
      <c r="AS399">
        <v>0</v>
      </c>
      <c r="AT399">
        <v>0</v>
      </c>
      <c r="AU399">
        <v>0</v>
      </c>
      <c r="AV399">
        <v>0</v>
      </c>
      <c r="AW399">
        <v>0</v>
      </c>
      <c r="AX399">
        <v>0</v>
      </c>
      <c r="AY399">
        <v>0</v>
      </c>
      <c r="AZ399">
        <v>0</v>
      </c>
      <c r="BA399">
        <v>0</v>
      </c>
      <c r="BB399">
        <v>1</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1</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row>
    <row r="400" spans="1:148" x14ac:dyDescent="0.3">
      <c r="A400" t="s">
        <v>2696</v>
      </c>
      <c r="B400">
        <v>2003</v>
      </c>
      <c r="C400">
        <v>99</v>
      </c>
      <c r="D400" t="s">
        <v>2697</v>
      </c>
      <c r="E400" t="s">
        <v>737</v>
      </c>
      <c r="F400" t="s">
        <v>147</v>
      </c>
      <c r="G400" t="s">
        <v>177</v>
      </c>
      <c r="H400" t="s">
        <v>149</v>
      </c>
      <c r="I400" s="1">
        <v>24593</v>
      </c>
      <c r="J400" s="4">
        <f t="shared" si="96"/>
        <v>35</v>
      </c>
      <c r="K400" t="s">
        <v>150</v>
      </c>
      <c r="L400" t="s">
        <v>150</v>
      </c>
      <c r="M400" t="s">
        <v>150</v>
      </c>
      <c r="N400" t="s">
        <v>150</v>
      </c>
      <c r="O400" t="s">
        <v>150</v>
      </c>
      <c r="P400" t="s">
        <v>738</v>
      </c>
      <c r="Q400" t="s">
        <v>2698</v>
      </c>
      <c r="R400">
        <f t="shared" si="84"/>
        <v>206</v>
      </c>
      <c r="S400" t="s">
        <v>2699</v>
      </c>
      <c r="T400" s="1">
        <v>37586</v>
      </c>
      <c r="U400" t="s">
        <v>154</v>
      </c>
      <c r="V400" t="s">
        <v>2700</v>
      </c>
      <c r="W400">
        <v>20</v>
      </c>
      <c r="X400">
        <v>27</v>
      </c>
      <c r="Y400">
        <v>0.94618834080717484</v>
      </c>
      <c r="Z400" t="s">
        <v>156</v>
      </c>
      <c r="AA400" t="s">
        <v>157</v>
      </c>
      <c r="AB400" t="s">
        <v>150</v>
      </c>
      <c r="AC400">
        <f t="shared" si="85"/>
        <v>0</v>
      </c>
      <c r="AD400">
        <v>0</v>
      </c>
      <c r="AE400">
        <f t="shared" si="86"/>
        <v>0</v>
      </c>
      <c r="AF400" t="str">
        <f t="shared" si="87"/>
        <v>NA</v>
      </c>
      <c r="AG400">
        <f>_xlfn.XLOOKUP(A400, [1]Sheet1!A:A, [1]Sheet1!I:I, "Nicht gefunden")</f>
        <v>3</v>
      </c>
      <c r="AH400">
        <f>_xlfn.XLOOKUP(A400, [1]Sheet1!A:A, [1]Sheet1!J:J, "Nicht gefunden")</f>
        <v>0.7868995633187772</v>
      </c>
      <c r="AI400">
        <f t="shared" si="88"/>
        <v>0</v>
      </c>
      <c r="AJ400">
        <f t="shared" si="89"/>
        <v>0</v>
      </c>
      <c r="AK400">
        <f t="shared" si="90"/>
        <v>0</v>
      </c>
      <c r="AL400">
        <f t="shared" si="91"/>
        <v>0</v>
      </c>
      <c r="AM400">
        <f t="shared" si="92"/>
        <v>0</v>
      </c>
      <c r="AN400">
        <f t="shared" si="93"/>
        <v>0</v>
      </c>
      <c r="AO400">
        <f t="shared" si="94"/>
        <v>0</v>
      </c>
      <c r="AP400">
        <f t="shared" si="95"/>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row>
    <row r="401" spans="1:148" x14ac:dyDescent="0.3">
      <c r="A401" t="s">
        <v>2701</v>
      </c>
      <c r="B401">
        <v>2003</v>
      </c>
      <c r="C401">
        <v>100</v>
      </c>
      <c r="D401" t="s">
        <v>2702</v>
      </c>
      <c r="E401" t="s">
        <v>2703</v>
      </c>
      <c r="F401" t="s">
        <v>187</v>
      </c>
      <c r="G401" t="s">
        <v>150</v>
      </c>
      <c r="H401" t="s">
        <v>150</v>
      </c>
      <c r="I401" t="s">
        <v>150</v>
      </c>
      <c r="J401" s="4" t="s">
        <v>150</v>
      </c>
      <c r="K401" t="s">
        <v>150</v>
      </c>
      <c r="L401">
        <v>1997</v>
      </c>
      <c r="M401">
        <v>2007</v>
      </c>
      <c r="N401">
        <f t="shared" si="97"/>
        <v>10</v>
      </c>
      <c r="O401" t="s">
        <v>1238</v>
      </c>
      <c r="P401" t="s">
        <v>2704</v>
      </c>
      <c r="Q401" t="s">
        <v>2705</v>
      </c>
      <c r="R401">
        <f t="shared" si="84"/>
        <v>382</v>
      </c>
      <c r="S401" t="s">
        <v>2706</v>
      </c>
      <c r="T401" s="1">
        <v>37645</v>
      </c>
      <c r="U401" t="s">
        <v>182</v>
      </c>
      <c r="V401" t="s">
        <v>2707</v>
      </c>
      <c r="W401">
        <v>20</v>
      </c>
      <c r="X401">
        <v>24</v>
      </c>
      <c r="Y401">
        <v>0.92500000000000004</v>
      </c>
      <c r="Z401" t="s">
        <v>156</v>
      </c>
      <c r="AA401" t="s">
        <v>157</v>
      </c>
      <c r="AB401" t="s">
        <v>150</v>
      </c>
      <c r="AC401">
        <f t="shared" si="85"/>
        <v>0</v>
      </c>
      <c r="AD401">
        <v>0</v>
      </c>
      <c r="AE401">
        <f t="shared" si="86"/>
        <v>0</v>
      </c>
      <c r="AF401" t="str">
        <f t="shared" si="87"/>
        <v>NA</v>
      </c>
      <c r="AG401">
        <f>_xlfn.XLOOKUP(A401, [1]Sheet1!A:A, [1]Sheet1!I:I, "Nicht gefunden")</f>
        <v>3</v>
      </c>
      <c r="AH401">
        <f>_xlfn.XLOOKUP(A401, [1]Sheet1!A:A, [1]Sheet1!J:J, "Nicht gefunden")</f>
        <v>0.89602888086642596</v>
      </c>
      <c r="AI401">
        <f t="shared" si="88"/>
        <v>0</v>
      </c>
      <c r="AJ401">
        <f t="shared" si="89"/>
        <v>0</v>
      </c>
      <c r="AK401">
        <f t="shared" si="90"/>
        <v>0</v>
      </c>
      <c r="AL401">
        <f t="shared" si="91"/>
        <v>0</v>
      </c>
      <c r="AM401">
        <f t="shared" si="92"/>
        <v>0</v>
      </c>
      <c r="AN401">
        <f t="shared" si="93"/>
        <v>0</v>
      </c>
      <c r="AO401">
        <f t="shared" si="94"/>
        <v>0</v>
      </c>
      <c r="AP401">
        <f t="shared" si="95"/>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row>
    <row r="402" spans="1:148" hidden="1" x14ac:dyDescent="0.3">
      <c r="A402" t="s">
        <v>2708</v>
      </c>
      <c r="B402">
        <v>2004</v>
      </c>
      <c r="C402">
        <v>1</v>
      </c>
      <c r="D402" t="s">
        <v>2709</v>
      </c>
      <c r="E402" t="s">
        <v>2710</v>
      </c>
      <c r="F402" t="s">
        <v>161</v>
      </c>
      <c r="G402" t="s">
        <v>150</v>
      </c>
      <c r="H402" t="s">
        <v>150</v>
      </c>
      <c r="I402" t="s">
        <v>150</v>
      </c>
      <c r="J402" s="4" t="s">
        <v>150</v>
      </c>
      <c r="K402" t="s">
        <v>150</v>
      </c>
      <c r="L402" t="s">
        <v>150</v>
      </c>
      <c r="M402" t="s">
        <v>150</v>
      </c>
      <c r="N402" t="s">
        <v>150</v>
      </c>
      <c r="O402" t="s">
        <v>150</v>
      </c>
      <c r="P402" t="s">
        <v>150</v>
      </c>
      <c r="Q402" t="s">
        <v>2711</v>
      </c>
      <c r="R402">
        <f t="shared" si="84"/>
        <v>543</v>
      </c>
      <c r="S402" t="s">
        <v>2712</v>
      </c>
      <c r="T402" s="1">
        <v>38013</v>
      </c>
      <c r="U402" t="s">
        <v>360</v>
      </c>
      <c r="V402" t="s">
        <v>2713</v>
      </c>
      <c r="W402">
        <v>45</v>
      </c>
      <c r="X402">
        <v>1</v>
      </c>
      <c r="Y402">
        <v>0.92708333333333337</v>
      </c>
      <c r="Z402" t="s">
        <v>156</v>
      </c>
      <c r="AA402" t="s">
        <v>157</v>
      </c>
      <c r="AB402" t="s">
        <v>2714</v>
      </c>
      <c r="AC402">
        <f t="shared" si="85"/>
        <v>1</v>
      </c>
      <c r="AD402">
        <v>5</v>
      </c>
      <c r="AE402">
        <f t="shared" si="86"/>
        <v>0.92</v>
      </c>
      <c r="AF402" t="str">
        <f t="shared" si="87"/>
        <v>Light</v>
      </c>
      <c r="AG402">
        <f>_xlfn.XLOOKUP(A402, [1]Sheet1!A:A, [1]Sheet1!I:I, "Nicht gefunden")</f>
        <v>2</v>
      </c>
      <c r="AH402">
        <f>_xlfn.XLOOKUP(A402, [1]Sheet1!A:A, [1]Sheet1!J:J, "Nicht gefunden")</f>
        <v>0.58960138648180238</v>
      </c>
      <c r="AI402">
        <f t="shared" si="88"/>
        <v>0</v>
      </c>
      <c r="AJ402">
        <f t="shared" si="89"/>
        <v>0</v>
      </c>
      <c r="AK402">
        <f t="shared" si="90"/>
        <v>0</v>
      </c>
      <c r="AL402">
        <f t="shared" si="91"/>
        <v>0</v>
      </c>
      <c r="AM402">
        <f t="shared" si="92"/>
        <v>0</v>
      </c>
      <c r="AN402">
        <f t="shared" si="93"/>
        <v>0</v>
      </c>
      <c r="AO402">
        <f t="shared" si="94"/>
        <v>0</v>
      </c>
      <c r="AP402">
        <f t="shared" si="95"/>
        <v>5</v>
      </c>
      <c r="AQ402">
        <v>0</v>
      </c>
      <c r="AR402">
        <v>0</v>
      </c>
      <c r="AS402">
        <v>0</v>
      </c>
      <c r="AT402">
        <v>0</v>
      </c>
      <c r="AU402">
        <v>0</v>
      </c>
      <c r="AV402">
        <v>0</v>
      </c>
      <c r="AW402">
        <v>0</v>
      </c>
      <c r="AX402">
        <v>0</v>
      </c>
      <c r="AY402">
        <v>0</v>
      </c>
      <c r="AZ402">
        <v>0</v>
      </c>
      <c r="BA402">
        <v>0</v>
      </c>
      <c r="BB402">
        <v>0</v>
      </c>
      <c r="BC402">
        <v>0</v>
      </c>
      <c r="BD402">
        <v>0</v>
      </c>
      <c r="BE402">
        <v>0</v>
      </c>
      <c r="BF402">
        <v>0</v>
      </c>
      <c r="BG402">
        <v>0</v>
      </c>
      <c r="BH402">
        <v>4</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1</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row>
    <row r="403" spans="1:148" x14ac:dyDescent="0.3">
      <c r="A403" t="s">
        <v>2715</v>
      </c>
      <c r="B403">
        <v>2004</v>
      </c>
      <c r="C403">
        <v>2</v>
      </c>
      <c r="D403" t="s">
        <v>2716</v>
      </c>
      <c r="E403" t="s">
        <v>952</v>
      </c>
      <c r="F403" t="s">
        <v>147</v>
      </c>
      <c r="G403" t="s">
        <v>177</v>
      </c>
      <c r="H403" t="s">
        <v>149</v>
      </c>
      <c r="I403" s="1">
        <v>28777</v>
      </c>
      <c r="J403" s="4">
        <f t="shared" si="96"/>
        <v>26</v>
      </c>
      <c r="K403" t="s">
        <v>150</v>
      </c>
      <c r="L403" t="s">
        <v>150</v>
      </c>
      <c r="M403" t="s">
        <v>150</v>
      </c>
      <c r="N403" t="s">
        <v>150</v>
      </c>
      <c r="O403" t="s">
        <v>150</v>
      </c>
      <c r="P403" t="s">
        <v>953</v>
      </c>
      <c r="Q403" t="s">
        <v>2717</v>
      </c>
      <c r="R403">
        <f t="shared" si="84"/>
        <v>632</v>
      </c>
      <c r="S403" t="s">
        <v>2718</v>
      </c>
      <c r="T403" s="1">
        <v>38067</v>
      </c>
      <c r="U403" t="s">
        <v>182</v>
      </c>
      <c r="V403" t="s">
        <v>2719</v>
      </c>
      <c r="W403">
        <v>30</v>
      </c>
      <c r="X403">
        <v>1</v>
      </c>
      <c r="Y403">
        <v>0.87851851851851848</v>
      </c>
      <c r="Z403" t="s">
        <v>156</v>
      </c>
      <c r="AA403" t="s">
        <v>157</v>
      </c>
      <c r="AB403" t="s">
        <v>150</v>
      </c>
      <c r="AC403">
        <f t="shared" si="85"/>
        <v>0</v>
      </c>
      <c r="AD403">
        <v>0</v>
      </c>
      <c r="AE403">
        <f t="shared" si="86"/>
        <v>0</v>
      </c>
      <c r="AF403" t="str">
        <f t="shared" si="87"/>
        <v>NA</v>
      </c>
      <c r="AG403">
        <f>_xlfn.XLOOKUP(A403, [1]Sheet1!A:A, [1]Sheet1!I:I, "Nicht gefunden")</f>
        <v>4</v>
      </c>
      <c r="AH403">
        <f>_xlfn.XLOOKUP(A403, [1]Sheet1!A:A, [1]Sheet1!J:J, "Nicht gefunden")</f>
        <v>0.57832512315270934</v>
      </c>
      <c r="AI403">
        <f t="shared" si="88"/>
        <v>0</v>
      </c>
      <c r="AJ403">
        <f t="shared" si="89"/>
        <v>0</v>
      </c>
      <c r="AK403">
        <f t="shared" si="90"/>
        <v>0</v>
      </c>
      <c r="AL403">
        <f t="shared" si="91"/>
        <v>0</v>
      </c>
      <c r="AM403">
        <f t="shared" si="92"/>
        <v>0</v>
      </c>
      <c r="AN403">
        <f t="shared" si="93"/>
        <v>0</v>
      </c>
      <c r="AO403">
        <f t="shared" si="94"/>
        <v>0</v>
      </c>
      <c r="AP403">
        <f t="shared" si="95"/>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row>
    <row r="404" spans="1:148" x14ac:dyDescent="0.3">
      <c r="A404" t="s">
        <v>2720</v>
      </c>
      <c r="B404">
        <v>2004</v>
      </c>
      <c r="C404">
        <v>3</v>
      </c>
      <c r="D404" t="s">
        <v>2721</v>
      </c>
      <c r="E404" t="s">
        <v>871</v>
      </c>
      <c r="F404" t="s">
        <v>147</v>
      </c>
      <c r="G404" t="s">
        <v>148</v>
      </c>
      <c r="H404" t="s">
        <v>149</v>
      </c>
      <c r="I404" s="1">
        <v>29611</v>
      </c>
      <c r="J404" s="4">
        <f t="shared" si="96"/>
        <v>23</v>
      </c>
      <c r="K404" t="s">
        <v>150</v>
      </c>
      <c r="L404" t="s">
        <v>150</v>
      </c>
      <c r="M404" t="s">
        <v>150</v>
      </c>
      <c r="N404" t="s">
        <v>150</v>
      </c>
      <c r="O404" t="s">
        <v>150</v>
      </c>
      <c r="P404" t="s">
        <v>872</v>
      </c>
      <c r="Q404" t="s">
        <v>2722</v>
      </c>
      <c r="R404">
        <f t="shared" si="84"/>
        <v>208</v>
      </c>
      <c r="S404" t="s">
        <v>2723</v>
      </c>
      <c r="T404" s="1">
        <v>38034</v>
      </c>
      <c r="U404" t="s">
        <v>182</v>
      </c>
      <c r="V404" t="s">
        <v>2724</v>
      </c>
      <c r="W404">
        <v>40</v>
      </c>
      <c r="X404">
        <v>4</v>
      </c>
      <c r="Y404">
        <v>0.875</v>
      </c>
      <c r="Z404" t="s">
        <v>156</v>
      </c>
      <c r="AA404" t="s">
        <v>157</v>
      </c>
      <c r="AB404" t="s">
        <v>150</v>
      </c>
      <c r="AC404">
        <f t="shared" si="85"/>
        <v>0</v>
      </c>
      <c r="AD404">
        <v>0</v>
      </c>
      <c r="AE404">
        <f t="shared" si="86"/>
        <v>0</v>
      </c>
      <c r="AF404" t="str">
        <f t="shared" si="87"/>
        <v>NA</v>
      </c>
      <c r="AG404">
        <f>_xlfn.XLOOKUP(A404, [1]Sheet1!A:A, [1]Sheet1!I:I, "Nicht gefunden")</f>
        <v>4</v>
      </c>
      <c r="AH404">
        <f>_xlfn.XLOOKUP(A404, [1]Sheet1!A:A, [1]Sheet1!J:J, "Nicht gefunden")</f>
        <v>0.8644518272425249</v>
      </c>
      <c r="AI404">
        <f t="shared" si="88"/>
        <v>0</v>
      </c>
      <c r="AJ404">
        <f t="shared" si="89"/>
        <v>0</v>
      </c>
      <c r="AK404">
        <f t="shared" si="90"/>
        <v>0</v>
      </c>
      <c r="AL404">
        <f t="shared" si="91"/>
        <v>0</v>
      </c>
      <c r="AM404">
        <f t="shared" si="92"/>
        <v>0</v>
      </c>
      <c r="AN404">
        <f t="shared" si="93"/>
        <v>0</v>
      </c>
      <c r="AO404">
        <f t="shared" si="94"/>
        <v>0</v>
      </c>
      <c r="AP404">
        <f t="shared" si="95"/>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0</v>
      </c>
      <c r="EM404">
        <v>0</v>
      </c>
      <c r="EN404">
        <v>0</v>
      </c>
      <c r="EO404">
        <v>0</v>
      </c>
      <c r="EP404">
        <v>0</v>
      </c>
      <c r="EQ404">
        <v>0</v>
      </c>
      <c r="ER404">
        <v>0</v>
      </c>
    </row>
    <row r="405" spans="1:148" x14ac:dyDescent="0.3">
      <c r="A405" t="s">
        <v>2725</v>
      </c>
      <c r="B405">
        <v>2004</v>
      </c>
      <c r="C405">
        <v>4</v>
      </c>
      <c r="D405" t="s">
        <v>2726</v>
      </c>
      <c r="E405" t="s">
        <v>2727</v>
      </c>
      <c r="F405" t="s">
        <v>187</v>
      </c>
      <c r="G405" t="s">
        <v>150</v>
      </c>
      <c r="H405" t="s">
        <v>150</v>
      </c>
      <c r="I405" t="s">
        <v>150</v>
      </c>
      <c r="J405" s="4" t="s">
        <v>150</v>
      </c>
      <c r="K405" t="s">
        <v>150</v>
      </c>
      <c r="L405">
        <v>2002</v>
      </c>
      <c r="M405">
        <v>2025</v>
      </c>
      <c r="N405">
        <f t="shared" si="97"/>
        <v>23</v>
      </c>
      <c r="O405" t="s">
        <v>188</v>
      </c>
      <c r="P405" t="s">
        <v>2728</v>
      </c>
      <c r="Q405" t="s">
        <v>2729</v>
      </c>
      <c r="R405">
        <f t="shared" si="84"/>
        <v>313</v>
      </c>
      <c r="S405" t="s">
        <v>2730</v>
      </c>
      <c r="T405" s="1">
        <v>37432</v>
      </c>
      <c r="U405" t="s">
        <v>207</v>
      </c>
      <c r="V405" t="s">
        <v>2731</v>
      </c>
      <c r="W405">
        <v>43</v>
      </c>
      <c r="X405">
        <v>5</v>
      </c>
      <c r="Y405">
        <v>0.89164086687306499</v>
      </c>
      <c r="Z405" t="s">
        <v>156</v>
      </c>
      <c r="AA405" t="s">
        <v>157</v>
      </c>
      <c r="AB405" t="s">
        <v>150</v>
      </c>
      <c r="AC405">
        <f t="shared" si="85"/>
        <v>0</v>
      </c>
      <c r="AD405">
        <v>0</v>
      </c>
      <c r="AE405">
        <f t="shared" si="86"/>
        <v>0</v>
      </c>
      <c r="AF405" t="str">
        <f t="shared" si="87"/>
        <v>NA</v>
      </c>
      <c r="AG405">
        <f>_xlfn.XLOOKUP(A405, [1]Sheet1!A:A, [1]Sheet1!I:I, "Nicht gefunden")</f>
        <v>4</v>
      </c>
      <c r="AH405">
        <f>_xlfn.XLOOKUP(A405, [1]Sheet1!A:A, [1]Sheet1!J:J, "Nicht gefunden")</f>
        <v>0.98790931989924435</v>
      </c>
      <c r="AI405">
        <f t="shared" si="88"/>
        <v>0</v>
      </c>
      <c r="AJ405">
        <f t="shared" si="89"/>
        <v>0</v>
      </c>
      <c r="AK405">
        <f t="shared" si="90"/>
        <v>0</v>
      </c>
      <c r="AL405">
        <f t="shared" si="91"/>
        <v>0</v>
      </c>
      <c r="AM405">
        <f t="shared" si="92"/>
        <v>0</v>
      </c>
      <c r="AN405">
        <f t="shared" si="93"/>
        <v>0</v>
      </c>
      <c r="AO405">
        <f t="shared" si="94"/>
        <v>0</v>
      </c>
      <c r="AP405">
        <f t="shared" si="9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row>
    <row r="406" spans="1:148" hidden="1" x14ac:dyDescent="0.3">
      <c r="A406" t="s">
        <v>2732</v>
      </c>
      <c r="B406">
        <v>2004</v>
      </c>
      <c r="C406">
        <v>5</v>
      </c>
      <c r="D406" t="s">
        <v>2733</v>
      </c>
      <c r="E406" t="s">
        <v>2734</v>
      </c>
      <c r="F406" t="s">
        <v>161</v>
      </c>
      <c r="G406" t="s">
        <v>150</v>
      </c>
      <c r="H406" t="s">
        <v>150</v>
      </c>
      <c r="I406" t="s">
        <v>150</v>
      </c>
      <c r="J406" s="4" t="s">
        <v>150</v>
      </c>
      <c r="K406" t="s">
        <v>150</v>
      </c>
      <c r="L406" t="s">
        <v>150</v>
      </c>
      <c r="M406" t="s">
        <v>150</v>
      </c>
      <c r="N406" t="s">
        <v>150</v>
      </c>
      <c r="O406" t="s">
        <v>150</v>
      </c>
      <c r="P406" t="s">
        <v>150</v>
      </c>
      <c r="Q406" t="s">
        <v>2735</v>
      </c>
      <c r="R406">
        <f t="shared" si="84"/>
        <v>552</v>
      </c>
      <c r="S406" t="s">
        <v>2736</v>
      </c>
      <c r="T406" s="1">
        <v>37887</v>
      </c>
      <c r="U406" t="s">
        <v>182</v>
      </c>
      <c r="V406" t="s">
        <v>2737</v>
      </c>
      <c r="W406">
        <v>25</v>
      </c>
      <c r="X406">
        <v>1</v>
      </c>
      <c r="Y406">
        <v>0.91993185689948898</v>
      </c>
      <c r="Z406" t="s">
        <v>156</v>
      </c>
      <c r="AA406" t="s">
        <v>157</v>
      </c>
      <c r="AB406" t="s">
        <v>2738</v>
      </c>
      <c r="AC406">
        <f t="shared" si="85"/>
        <v>1</v>
      </c>
      <c r="AD406">
        <v>4</v>
      </c>
      <c r="AE406">
        <f t="shared" si="86"/>
        <v>0.72</v>
      </c>
      <c r="AF406" t="str">
        <f t="shared" si="87"/>
        <v>Light</v>
      </c>
      <c r="AG406">
        <f>_xlfn.XLOOKUP(A406, [1]Sheet1!A:A, [1]Sheet1!I:I, "Nicht gefunden")</f>
        <v>3</v>
      </c>
      <c r="AH406">
        <f>_xlfn.XLOOKUP(A406, [1]Sheet1!A:A, [1]Sheet1!J:J, "Nicht gefunden")</f>
        <v>0.50852017937219729</v>
      </c>
      <c r="AI406">
        <f t="shared" si="88"/>
        <v>0</v>
      </c>
      <c r="AJ406">
        <f t="shared" si="89"/>
        <v>0</v>
      </c>
      <c r="AK406">
        <f t="shared" si="90"/>
        <v>0</v>
      </c>
      <c r="AL406">
        <f t="shared" si="91"/>
        <v>0</v>
      </c>
      <c r="AM406">
        <f t="shared" si="92"/>
        <v>1</v>
      </c>
      <c r="AN406">
        <f t="shared" si="93"/>
        <v>1</v>
      </c>
      <c r="AO406">
        <f t="shared" si="94"/>
        <v>0</v>
      </c>
      <c r="AP406">
        <f t="shared" si="95"/>
        <v>2</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1</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1</v>
      </c>
      <c r="CU406">
        <v>1</v>
      </c>
      <c r="CV406">
        <v>0</v>
      </c>
      <c r="CW406">
        <v>0</v>
      </c>
      <c r="CX406">
        <v>0</v>
      </c>
      <c r="CY406">
        <v>0</v>
      </c>
      <c r="CZ406">
        <v>0</v>
      </c>
      <c r="DA406">
        <v>0</v>
      </c>
      <c r="DB406">
        <v>0</v>
      </c>
      <c r="DC406">
        <v>0</v>
      </c>
      <c r="DD406">
        <v>0</v>
      </c>
      <c r="DE406">
        <v>0</v>
      </c>
      <c r="DF406">
        <v>0</v>
      </c>
      <c r="DG406">
        <v>0</v>
      </c>
      <c r="DH406">
        <v>0</v>
      </c>
      <c r="DI406">
        <v>0</v>
      </c>
      <c r="DJ406">
        <v>0</v>
      </c>
      <c r="DK406">
        <v>0</v>
      </c>
      <c r="DL406">
        <v>0</v>
      </c>
      <c r="DM406">
        <v>1</v>
      </c>
      <c r="DN406">
        <v>0</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row>
    <row r="407" spans="1:148" x14ac:dyDescent="0.3">
      <c r="A407" t="s">
        <v>2739</v>
      </c>
      <c r="B407">
        <v>2004</v>
      </c>
      <c r="C407">
        <v>6</v>
      </c>
      <c r="D407" t="s">
        <v>2740</v>
      </c>
      <c r="E407" t="s">
        <v>2741</v>
      </c>
      <c r="F407" t="s">
        <v>187</v>
      </c>
      <c r="G407" t="s">
        <v>150</v>
      </c>
      <c r="H407" t="s">
        <v>150</v>
      </c>
      <c r="I407" t="s">
        <v>150</v>
      </c>
      <c r="J407" s="4" t="s">
        <v>150</v>
      </c>
      <c r="K407" t="s">
        <v>150</v>
      </c>
      <c r="L407">
        <v>1994</v>
      </c>
      <c r="M407">
        <v>2025</v>
      </c>
      <c r="N407">
        <f t="shared" si="97"/>
        <v>31</v>
      </c>
      <c r="O407" t="s">
        <v>188</v>
      </c>
      <c r="P407" t="s">
        <v>2742</v>
      </c>
      <c r="Q407" t="s">
        <v>2743</v>
      </c>
      <c r="R407">
        <f t="shared" si="84"/>
        <v>201</v>
      </c>
      <c r="S407" t="s">
        <v>2744</v>
      </c>
      <c r="T407" s="1">
        <v>37964</v>
      </c>
      <c r="U407" t="s">
        <v>164</v>
      </c>
      <c r="V407" t="s">
        <v>2745</v>
      </c>
      <c r="W407">
        <v>38</v>
      </c>
      <c r="X407">
        <v>2</v>
      </c>
      <c r="Y407">
        <v>0.95754716981132071</v>
      </c>
      <c r="Z407" t="s">
        <v>156</v>
      </c>
      <c r="AA407" t="s">
        <v>157</v>
      </c>
      <c r="AB407" t="s">
        <v>150</v>
      </c>
      <c r="AC407">
        <f t="shared" si="85"/>
        <v>0</v>
      </c>
      <c r="AD407">
        <v>0</v>
      </c>
      <c r="AE407">
        <f t="shared" si="86"/>
        <v>0</v>
      </c>
      <c r="AF407" t="str">
        <f t="shared" si="87"/>
        <v>NA</v>
      </c>
      <c r="AG407">
        <f>_xlfn.XLOOKUP(A407, [1]Sheet1!A:A, [1]Sheet1!I:I, "Nicht gefunden")</f>
        <v>4</v>
      </c>
      <c r="AH407">
        <f>_xlfn.XLOOKUP(A407, [1]Sheet1!A:A, [1]Sheet1!J:J, "Nicht gefunden")</f>
        <v>0.99678714859437745</v>
      </c>
      <c r="AI407">
        <f t="shared" si="88"/>
        <v>0</v>
      </c>
      <c r="AJ407">
        <f t="shared" si="89"/>
        <v>0</v>
      </c>
      <c r="AK407">
        <f t="shared" si="90"/>
        <v>0</v>
      </c>
      <c r="AL407">
        <f t="shared" si="91"/>
        <v>0</v>
      </c>
      <c r="AM407">
        <f t="shared" si="92"/>
        <v>0</v>
      </c>
      <c r="AN407">
        <f t="shared" si="93"/>
        <v>0</v>
      </c>
      <c r="AO407">
        <f t="shared" si="94"/>
        <v>0</v>
      </c>
      <c r="AP407">
        <f t="shared" si="95"/>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v>0</v>
      </c>
      <c r="ER407">
        <v>0</v>
      </c>
    </row>
    <row r="408" spans="1:148" hidden="1" x14ac:dyDescent="0.3">
      <c r="A408" t="s">
        <v>2746</v>
      </c>
      <c r="B408">
        <v>2004</v>
      </c>
      <c r="C408">
        <v>7</v>
      </c>
      <c r="D408" t="s">
        <v>2747</v>
      </c>
      <c r="E408" t="s">
        <v>2748</v>
      </c>
      <c r="F408" t="s">
        <v>161</v>
      </c>
      <c r="G408" t="s">
        <v>150</v>
      </c>
      <c r="H408" t="s">
        <v>150</v>
      </c>
      <c r="I408" t="s">
        <v>150</v>
      </c>
      <c r="J408" s="4" t="s">
        <v>150</v>
      </c>
      <c r="K408" t="s">
        <v>150</v>
      </c>
      <c r="L408" t="s">
        <v>150</v>
      </c>
      <c r="M408" t="s">
        <v>150</v>
      </c>
      <c r="N408" t="s">
        <v>150</v>
      </c>
      <c r="O408" t="s">
        <v>150</v>
      </c>
      <c r="P408" t="s">
        <v>150</v>
      </c>
      <c r="Q408" t="s">
        <v>2749</v>
      </c>
      <c r="R408">
        <f t="shared" si="84"/>
        <v>397</v>
      </c>
      <c r="S408" t="s">
        <v>2750</v>
      </c>
      <c r="T408" s="1">
        <v>37943</v>
      </c>
      <c r="U408" t="s">
        <v>182</v>
      </c>
      <c r="V408" t="s">
        <v>2751</v>
      </c>
      <c r="W408">
        <v>30</v>
      </c>
      <c r="X408">
        <v>2</v>
      </c>
      <c r="Y408">
        <v>0.91474654377880182</v>
      </c>
      <c r="Z408" t="s">
        <v>156</v>
      </c>
      <c r="AA408" t="s">
        <v>157</v>
      </c>
      <c r="AB408" t="s">
        <v>2752</v>
      </c>
      <c r="AC408">
        <f t="shared" si="85"/>
        <v>1</v>
      </c>
      <c r="AD408">
        <v>2</v>
      </c>
      <c r="AE408">
        <f t="shared" si="86"/>
        <v>0.5</v>
      </c>
      <c r="AF408" t="str">
        <f t="shared" si="87"/>
        <v>Light</v>
      </c>
      <c r="AG408">
        <f>_xlfn.XLOOKUP(A408, [1]Sheet1!A:A, [1]Sheet1!I:I, "Nicht gefunden")</f>
        <v>3</v>
      </c>
      <c r="AH408">
        <f>_xlfn.XLOOKUP(A408, [1]Sheet1!A:A, [1]Sheet1!J:J, "Nicht gefunden")</f>
        <v>0.3976905311778291</v>
      </c>
      <c r="AI408">
        <f t="shared" si="88"/>
        <v>0</v>
      </c>
      <c r="AJ408">
        <f t="shared" si="89"/>
        <v>1</v>
      </c>
      <c r="AK408">
        <f t="shared" si="90"/>
        <v>0</v>
      </c>
      <c r="AL408">
        <f t="shared" si="91"/>
        <v>0</v>
      </c>
      <c r="AM408">
        <f t="shared" si="92"/>
        <v>0</v>
      </c>
      <c r="AN408">
        <f t="shared" si="93"/>
        <v>0</v>
      </c>
      <c r="AO408">
        <f t="shared" si="94"/>
        <v>1</v>
      </c>
      <c r="AP408">
        <f t="shared" si="95"/>
        <v>0</v>
      </c>
      <c r="AQ408">
        <v>0</v>
      </c>
      <c r="AR408">
        <v>0</v>
      </c>
      <c r="AS408">
        <v>0</v>
      </c>
      <c r="AT408">
        <v>0</v>
      </c>
      <c r="AU408">
        <v>0</v>
      </c>
      <c r="AV408">
        <v>0</v>
      </c>
      <c r="AW408">
        <v>0</v>
      </c>
      <c r="AX408">
        <v>0</v>
      </c>
      <c r="AY408">
        <v>0</v>
      </c>
      <c r="AZ408">
        <v>0</v>
      </c>
      <c r="BA408">
        <v>0</v>
      </c>
      <c r="BB408">
        <v>1</v>
      </c>
      <c r="BC408">
        <v>0</v>
      </c>
      <c r="BD408">
        <v>0</v>
      </c>
      <c r="BE408">
        <v>0</v>
      </c>
      <c r="BF408">
        <v>0</v>
      </c>
      <c r="BG408">
        <v>0</v>
      </c>
      <c r="BH408">
        <v>0</v>
      </c>
      <c r="BI408">
        <v>1</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row>
    <row r="409" spans="1:148" x14ac:dyDescent="0.3">
      <c r="A409" t="s">
        <v>2753</v>
      </c>
      <c r="B409">
        <v>2004</v>
      </c>
      <c r="C409">
        <v>8</v>
      </c>
      <c r="D409" t="s">
        <v>2754</v>
      </c>
      <c r="E409" t="s">
        <v>2755</v>
      </c>
      <c r="F409" t="s">
        <v>187</v>
      </c>
      <c r="G409" t="s">
        <v>150</v>
      </c>
      <c r="H409" t="s">
        <v>150</v>
      </c>
      <c r="I409" t="s">
        <v>150</v>
      </c>
      <c r="J409" s="4" t="s">
        <v>150</v>
      </c>
      <c r="K409" t="s">
        <v>150</v>
      </c>
      <c r="L409">
        <v>1991</v>
      </c>
      <c r="M409">
        <v>2025</v>
      </c>
      <c r="N409">
        <f t="shared" si="97"/>
        <v>34</v>
      </c>
      <c r="O409" t="s">
        <v>188</v>
      </c>
      <c r="P409" t="s">
        <v>1020</v>
      </c>
      <c r="Q409" t="s">
        <v>2756</v>
      </c>
      <c r="R409">
        <f t="shared" si="84"/>
        <v>484</v>
      </c>
      <c r="S409" t="s">
        <v>2757</v>
      </c>
      <c r="T409" s="1">
        <v>37873</v>
      </c>
      <c r="U409" t="s">
        <v>360</v>
      </c>
      <c r="V409" t="s">
        <v>2758</v>
      </c>
      <c r="W409">
        <v>21</v>
      </c>
      <c r="X409">
        <v>1</v>
      </c>
      <c r="Y409">
        <v>0.90370370370370368</v>
      </c>
      <c r="Z409" t="s">
        <v>156</v>
      </c>
      <c r="AA409" t="s">
        <v>157</v>
      </c>
      <c r="AB409" t="s">
        <v>150</v>
      </c>
      <c r="AC409">
        <f t="shared" si="85"/>
        <v>0</v>
      </c>
      <c r="AD409">
        <v>0</v>
      </c>
      <c r="AE409">
        <f t="shared" si="86"/>
        <v>0</v>
      </c>
      <c r="AF409" t="str">
        <f t="shared" si="87"/>
        <v>NA</v>
      </c>
      <c r="AG409">
        <f>_xlfn.XLOOKUP(A409, [1]Sheet1!A:A, [1]Sheet1!I:I, "Nicht gefunden")</f>
        <v>4</v>
      </c>
      <c r="AH409">
        <f>_xlfn.XLOOKUP(A409, [1]Sheet1!A:A, [1]Sheet1!J:J, "Nicht gefunden")</f>
        <v>0.4013986013986014</v>
      </c>
      <c r="AI409">
        <f t="shared" si="88"/>
        <v>0</v>
      </c>
      <c r="AJ409">
        <f t="shared" si="89"/>
        <v>0</v>
      </c>
      <c r="AK409">
        <f t="shared" si="90"/>
        <v>0</v>
      </c>
      <c r="AL409">
        <f t="shared" si="91"/>
        <v>0</v>
      </c>
      <c r="AM409">
        <f t="shared" si="92"/>
        <v>0</v>
      </c>
      <c r="AN409">
        <f t="shared" si="93"/>
        <v>0</v>
      </c>
      <c r="AO409">
        <f t="shared" si="94"/>
        <v>0</v>
      </c>
      <c r="AP409">
        <f t="shared" si="95"/>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row>
    <row r="410" spans="1:148" hidden="1" x14ac:dyDescent="0.3">
      <c r="A410" t="s">
        <v>2759</v>
      </c>
      <c r="B410">
        <v>2004</v>
      </c>
      <c r="C410">
        <v>9</v>
      </c>
      <c r="D410" t="s">
        <v>2760</v>
      </c>
      <c r="E410" t="s">
        <v>2761</v>
      </c>
      <c r="F410" t="s">
        <v>161</v>
      </c>
      <c r="G410" t="s">
        <v>150</v>
      </c>
      <c r="H410" t="s">
        <v>150</v>
      </c>
      <c r="I410" t="s">
        <v>150</v>
      </c>
      <c r="J410" s="4" t="s">
        <v>150</v>
      </c>
      <c r="K410" t="s">
        <v>150</v>
      </c>
      <c r="L410" t="s">
        <v>150</v>
      </c>
      <c r="M410" t="s">
        <v>150</v>
      </c>
      <c r="N410" t="s">
        <v>150</v>
      </c>
      <c r="O410" t="s">
        <v>150</v>
      </c>
      <c r="P410" t="s">
        <v>150</v>
      </c>
      <c r="Q410" t="s">
        <v>2762</v>
      </c>
      <c r="R410">
        <f t="shared" si="84"/>
        <v>598</v>
      </c>
      <c r="S410" t="s">
        <v>2763</v>
      </c>
      <c r="T410" s="1">
        <v>38146</v>
      </c>
      <c r="U410" t="s">
        <v>360</v>
      </c>
      <c r="V410" t="s">
        <v>2764</v>
      </c>
      <c r="W410">
        <v>27</v>
      </c>
      <c r="X410">
        <v>1</v>
      </c>
      <c r="Y410">
        <v>0.89402985074626862</v>
      </c>
      <c r="Z410" t="s">
        <v>156</v>
      </c>
      <c r="AA410" t="s">
        <v>157</v>
      </c>
      <c r="AB410" t="s">
        <v>166</v>
      </c>
      <c r="AC410">
        <f t="shared" si="85"/>
        <v>1</v>
      </c>
      <c r="AD410">
        <v>1</v>
      </c>
      <c r="AE410">
        <f t="shared" si="86"/>
        <v>0.17</v>
      </c>
      <c r="AF410" t="str">
        <f t="shared" si="87"/>
        <v>Light</v>
      </c>
      <c r="AG410">
        <f>_xlfn.XLOOKUP(A410, [1]Sheet1!A:A, [1]Sheet1!I:I, "Nicht gefunden")</f>
        <v>3</v>
      </c>
      <c r="AH410">
        <f>_xlfn.XLOOKUP(A410, [1]Sheet1!A:A, [1]Sheet1!J:J, "Nicht gefunden")</f>
        <v>0.58799368088467607</v>
      </c>
      <c r="AI410">
        <f t="shared" si="88"/>
        <v>0</v>
      </c>
      <c r="AJ410">
        <f t="shared" si="89"/>
        <v>0</v>
      </c>
      <c r="AK410">
        <f t="shared" si="90"/>
        <v>1</v>
      </c>
      <c r="AL410">
        <f t="shared" si="91"/>
        <v>0</v>
      </c>
      <c r="AM410">
        <f t="shared" si="92"/>
        <v>0</v>
      </c>
      <c r="AN410">
        <f t="shared" si="93"/>
        <v>0</v>
      </c>
      <c r="AO410">
        <f t="shared" si="94"/>
        <v>0</v>
      </c>
      <c r="AP410">
        <f t="shared" si="95"/>
        <v>1</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1</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row>
    <row r="411" spans="1:148" hidden="1" x14ac:dyDescent="0.3">
      <c r="A411" t="s">
        <v>2765</v>
      </c>
      <c r="B411">
        <v>2004</v>
      </c>
      <c r="C411">
        <v>10</v>
      </c>
      <c r="D411" t="s">
        <v>2766</v>
      </c>
      <c r="E411" t="s">
        <v>2767</v>
      </c>
      <c r="F411" t="s">
        <v>161</v>
      </c>
      <c r="G411" t="s">
        <v>150</v>
      </c>
      <c r="H411" t="s">
        <v>150</v>
      </c>
      <c r="I411" t="s">
        <v>150</v>
      </c>
      <c r="J411" s="4" t="s">
        <v>150</v>
      </c>
      <c r="K411" t="s">
        <v>150</v>
      </c>
      <c r="L411" t="s">
        <v>150</v>
      </c>
      <c r="M411" t="s">
        <v>150</v>
      </c>
      <c r="N411" t="s">
        <v>150</v>
      </c>
      <c r="O411" t="s">
        <v>150</v>
      </c>
      <c r="P411" t="s">
        <v>150</v>
      </c>
      <c r="Q411" t="s">
        <v>2768</v>
      </c>
      <c r="R411">
        <f t="shared" si="84"/>
        <v>622</v>
      </c>
      <c r="S411" t="s">
        <v>2769</v>
      </c>
      <c r="T411" s="1">
        <v>38146</v>
      </c>
      <c r="U411" t="s">
        <v>360</v>
      </c>
      <c r="V411" t="s">
        <v>2770</v>
      </c>
      <c r="W411">
        <v>27</v>
      </c>
      <c r="X411">
        <v>1</v>
      </c>
      <c r="Y411">
        <v>0.8364197530864198</v>
      </c>
      <c r="Z411" t="s">
        <v>156</v>
      </c>
      <c r="AA411" t="s">
        <v>157</v>
      </c>
      <c r="AB411" t="s">
        <v>2771</v>
      </c>
      <c r="AC411">
        <f t="shared" si="85"/>
        <v>1</v>
      </c>
      <c r="AD411">
        <v>27</v>
      </c>
      <c r="AE411">
        <f t="shared" si="86"/>
        <v>4.34</v>
      </c>
      <c r="AF411" t="str">
        <f t="shared" si="87"/>
        <v>Moderate</v>
      </c>
      <c r="AG411">
        <f>_xlfn.XLOOKUP(A411, [1]Sheet1!A:A, [1]Sheet1!I:I, "Nicht gefunden")</f>
        <v>2</v>
      </c>
      <c r="AH411">
        <f>_xlfn.XLOOKUP(A411, [1]Sheet1!A:A, [1]Sheet1!J:J, "Nicht gefunden")</f>
        <v>0.72562417871222085</v>
      </c>
      <c r="AI411">
        <f t="shared" si="88"/>
        <v>0</v>
      </c>
      <c r="AJ411">
        <f t="shared" si="89"/>
        <v>0</v>
      </c>
      <c r="AK411">
        <f t="shared" si="90"/>
        <v>1</v>
      </c>
      <c r="AL411">
        <f t="shared" si="91"/>
        <v>2</v>
      </c>
      <c r="AM411">
        <f t="shared" si="92"/>
        <v>0</v>
      </c>
      <c r="AN411">
        <f t="shared" si="93"/>
        <v>17</v>
      </c>
      <c r="AO411">
        <f t="shared" si="94"/>
        <v>6</v>
      </c>
      <c r="AP411">
        <f t="shared" si="95"/>
        <v>2</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1</v>
      </c>
      <c r="BY411">
        <v>0</v>
      </c>
      <c r="BZ411">
        <v>0</v>
      </c>
      <c r="CA411">
        <v>0</v>
      </c>
      <c r="CB411">
        <v>0</v>
      </c>
      <c r="CC411">
        <v>0</v>
      </c>
      <c r="CD411">
        <v>0</v>
      </c>
      <c r="CE411">
        <v>0</v>
      </c>
      <c r="CF411">
        <v>1</v>
      </c>
      <c r="CG411">
        <v>0</v>
      </c>
      <c r="CH411">
        <v>0</v>
      </c>
      <c r="CI411">
        <v>0</v>
      </c>
      <c r="CJ411">
        <v>2</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0</v>
      </c>
      <c r="DF411">
        <v>0</v>
      </c>
      <c r="DG411">
        <v>0</v>
      </c>
      <c r="DH411">
        <v>0</v>
      </c>
      <c r="DI411">
        <v>0</v>
      </c>
      <c r="DJ411">
        <v>0</v>
      </c>
      <c r="DK411">
        <v>0</v>
      </c>
      <c r="DL411">
        <v>0</v>
      </c>
      <c r="DM411">
        <v>6</v>
      </c>
      <c r="DN411">
        <v>11</v>
      </c>
      <c r="DO411">
        <v>0</v>
      </c>
      <c r="DP411">
        <v>0</v>
      </c>
      <c r="DQ411">
        <v>0</v>
      </c>
      <c r="DR411">
        <v>0</v>
      </c>
      <c r="DS411">
        <v>0</v>
      </c>
      <c r="DT411">
        <v>0</v>
      </c>
      <c r="DU411">
        <v>0</v>
      </c>
      <c r="DV411">
        <v>0</v>
      </c>
      <c r="DW411">
        <v>0</v>
      </c>
      <c r="DX411">
        <v>0</v>
      </c>
      <c r="DY411">
        <v>0</v>
      </c>
      <c r="DZ411">
        <v>0</v>
      </c>
      <c r="EA411">
        <v>0</v>
      </c>
      <c r="EB411">
        <v>0</v>
      </c>
      <c r="EC411">
        <v>0</v>
      </c>
      <c r="ED411">
        <v>6</v>
      </c>
      <c r="EE411">
        <v>0</v>
      </c>
      <c r="EF411">
        <v>0</v>
      </c>
      <c r="EG411">
        <v>0</v>
      </c>
      <c r="EH411">
        <v>0</v>
      </c>
      <c r="EI411">
        <v>0</v>
      </c>
      <c r="EJ411">
        <v>0</v>
      </c>
      <c r="EK411">
        <v>0</v>
      </c>
      <c r="EL411">
        <v>0</v>
      </c>
      <c r="EM411">
        <v>0</v>
      </c>
      <c r="EN411">
        <v>0</v>
      </c>
      <c r="EO411">
        <v>0</v>
      </c>
      <c r="EP411">
        <v>0</v>
      </c>
      <c r="EQ411">
        <v>0</v>
      </c>
      <c r="ER411">
        <v>0</v>
      </c>
    </row>
    <row r="412" spans="1:148" hidden="1" x14ac:dyDescent="0.3">
      <c r="A412" t="s">
        <v>2772</v>
      </c>
      <c r="B412">
        <v>2004</v>
      </c>
      <c r="C412">
        <v>11</v>
      </c>
      <c r="D412" t="s">
        <v>2773</v>
      </c>
      <c r="E412" t="s">
        <v>2774</v>
      </c>
      <c r="F412" t="s">
        <v>147</v>
      </c>
      <c r="G412" t="s">
        <v>177</v>
      </c>
      <c r="H412" t="s">
        <v>149</v>
      </c>
      <c r="I412" s="1">
        <v>31499</v>
      </c>
      <c r="J412" s="4">
        <f t="shared" si="96"/>
        <v>18</v>
      </c>
      <c r="K412" t="s">
        <v>150</v>
      </c>
      <c r="L412" t="s">
        <v>150</v>
      </c>
      <c r="M412" t="s">
        <v>150</v>
      </c>
      <c r="N412" t="s">
        <v>150</v>
      </c>
      <c r="O412" t="s">
        <v>150</v>
      </c>
      <c r="P412" t="s">
        <v>2775</v>
      </c>
      <c r="Q412" t="s">
        <v>2776</v>
      </c>
      <c r="R412">
        <f t="shared" si="84"/>
        <v>548</v>
      </c>
      <c r="S412" t="s">
        <v>2777</v>
      </c>
      <c r="T412" s="1">
        <v>38027</v>
      </c>
      <c r="U412" t="s">
        <v>360</v>
      </c>
      <c r="V412" t="s">
        <v>2778</v>
      </c>
      <c r="W412">
        <v>30</v>
      </c>
      <c r="X412">
        <v>2</v>
      </c>
      <c r="Y412">
        <v>0.87091222030981064</v>
      </c>
      <c r="Z412" t="s">
        <v>156</v>
      </c>
      <c r="AA412" t="s">
        <v>157</v>
      </c>
      <c r="AB412" t="s">
        <v>2779</v>
      </c>
      <c r="AC412">
        <f t="shared" si="85"/>
        <v>1</v>
      </c>
      <c r="AD412">
        <v>21</v>
      </c>
      <c r="AE412">
        <f t="shared" si="86"/>
        <v>3.83</v>
      </c>
      <c r="AF412" t="str">
        <f t="shared" si="87"/>
        <v>Moderate</v>
      </c>
      <c r="AG412">
        <f>_xlfn.XLOOKUP(A412, [1]Sheet1!A:A, [1]Sheet1!I:I, "Nicht gefunden")</f>
        <v>2</v>
      </c>
      <c r="AH412">
        <f>_xlfn.XLOOKUP(A412, [1]Sheet1!A:A, [1]Sheet1!J:J, "Nicht gefunden")</f>
        <v>0.63578104138851799</v>
      </c>
      <c r="AI412">
        <f t="shared" si="88"/>
        <v>1</v>
      </c>
      <c r="AJ412">
        <f t="shared" si="89"/>
        <v>17</v>
      </c>
      <c r="AK412">
        <f t="shared" si="90"/>
        <v>0</v>
      </c>
      <c r="AL412">
        <f t="shared" si="91"/>
        <v>0</v>
      </c>
      <c r="AM412">
        <f t="shared" si="92"/>
        <v>1</v>
      </c>
      <c r="AN412">
        <f t="shared" si="93"/>
        <v>1</v>
      </c>
      <c r="AO412">
        <f t="shared" si="94"/>
        <v>1</v>
      </c>
      <c r="AP412">
        <f t="shared" si="95"/>
        <v>0</v>
      </c>
      <c r="AQ412">
        <v>0</v>
      </c>
      <c r="AR412">
        <v>1</v>
      </c>
      <c r="AS412">
        <v>0</v>
      </c>
      <c r="AT412">
        <v>0</v>
      </c>
      <c r="AU412">
        <v>0</v>
      </c>
      <c r="AV412">
        <v>0</v>
      </c>
      <c r="AW412">
        <v>0</v>
      </c>
      <c r="AX412">
        <v>0</v>
      </c>
      <c r="AY412">
        <v>0</v>
      </c>
      <c r="AZ412">
        <v>0</v>
      </c>
      <c r="BA412">
        <v>0</v>
      </c>
      <c r="BB412">
        <v>17</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1</v>
      </c>
      <c r="DN412">
        <v>0</v>
      </c>
      <c r="DO412">
        <v>0</v>
      </c>
      <c r="DP412">
        <v>0</v>
      </c>
      <c r="DQ412">
        <v>0</v>
      </c>
      <c r="DR412">
        <v>0</v>
      </c>
      <c r="DS412">
        <v>0</v>
      </c>
      <c r="DT412">
        <v>0</v>
      </c>
      <c r="DU412">
        <v>0</v>
      </c>
      <c r="DV412">
        <v>0</v>
      </c>
      <c r="DW412">
        <v>0</v>
      </c>
      <c r="DX412">
        <v>0</v>
      </c>
      <c r="DY412">
        <v>0</v>
      </c>
      <c r="DZ412">
        <v>0</v>
      </c>
      <c r="EA412">
        <v>0</v>
      </c>
      <c r="EB412">
        <v>0</v>
      </c>
      <c r="EC412">
        <v>0</v>
      </c>
      <c r="ED412">
        <v>1</v>
      </c>
      <c r="EE412">
        <v>0</v>
      </c>
      <c r="EF412">
        <v>0</v>
      </c>
      <c r="EG412">
        <v>0</v>
      </c>
      <c r="EH412">
        <v>0</v>
      </c>
      <c r="EI412">
        <v>0</v>
      </c>
      <c r="EJ412">
        <v>0</v>
      </c>
      <c r="EK412">
        <v>0</v>
      </c>
      <c r="EL412">
        <v>0</v>
      </c>
      <c r="EM412">
        <v>0</v>
      </c>
      <c r="EN412">
        <v>0</v>
      </c>
      <c r="EO412">
        <v>0</v>
      </c>
      <c r="EP412">
        <v>0</v>
      </c>
      <c r="EQ412">
        <v>1</v>
      </c>
      <c r="ER412">
        <v>0</v>
      </c>
    </row>
    <row r="413" spans="1:148" x14ac:dyDescent="0.3">
      <c r="A413" t="s">
        <v>2780</v>
      </c>
      <c r="B413">
        <v>2004</v>
      </c>
      <c r="C413">
        <v>12</v>
      </c>
      <c r="D413" t="s">
        <v>2781</v>
      </c>
      <c r="E413" t="s">
        <v>952</v>
      </c>
      <c r="F413" t="s">
        <v>147</v>
      </c>
      <c r="G413" t="s">
        <v>177</v>
      </c>
      <c r="H413" t="s">
        <v>149</v>
      </c>
      <c r="I413" s="1">
        <v>28777</v>
      </c>
      <c r="J413" s="4">
        <f t="shared" si="96"/>
        <v>26</v>
      </c>
      <c r="K413" t="s">
        <v>150</v>
      </c>
      <c r="L413" t="s">
        <v>150</v>
      </c>
      <c r="M413" t="s">
        <v>150</v>
      </c>
      <c r="N413" t="s">
        <v>150</v>
      </c>
      <c r="O413" t="s">
        <v>150</v>
      </c>
      <c r="P413" t="s">
        <v>953</v>
      </c>
      <c r="Q413" t="s">
        <v>2782</v>
      </c>
      <c r="R413">
        <f t="shared" si="84"/>
        <v>597</v>
      </c>
      <c r="S413" t="s">
        <v>2783</v>
      </c>
      <c r="T413" s="1">
        <v>38139</v>
      </c>
      <c r="U413" t="s">
        <v>182</v>
      </c>
      <c r="V413" t="s">
        <v>2784</v>
      </c>
      <c r="W413">
        <v>25</v>
      </c>
      <c r="X413">
        <v>1</v>
      </c>
      <c r="Y413">
        <v>0.917981072555205</v>
      </c>
      <c r="Z413" t="s">
        <v>156</v>
      </c>
      <c r="AA413" t="s">
        <v>157</v>
      </c>
      <c r="AB413" t="s">
        <v>150</v>
      </c>
      <c r="AC413">
        <f t="shared" si="85"/>
        <v>0</v>
      </c>
      <c r="AD413">
        <v>0</v>
      </c>
      <c r="AE413">
        <f t="shared" si="86"/>
        <v>0</v>
      </c>
      <c r="AF413" t="str">
        <f t="shared" si="87"/>
        <v>NA</v>
      </c>
      <c r="AG413">
        <f>_xlfn.XLOOKUP(A413, [1]Sheet1!A:A, [1]Sheet1!I:I, "Nicht gefunden")</f>
        <v>4</v>
      </c>
      <c r="AH413">
        <f>_xlfn.XLOOKUP(A413, [1]Sheet1!A:A, [1]Sheet1!J:J, "Nicht gefunden")</f>
        <v>0.75920114122681892</v>
      </c>
      <c r="AI413">
        <f t="shared" si="88"/>
        <v>0</v>
      </c>
      <c r="AJ413">
        <f t="shared" si="89"/>
        <v>0</v>
      </c>
      <c r="AK413">
        <f t="shared" si="90"/>
        <v>0</v>
      </c>
      <c r="AL413">
        <f t="shared" si="91"/>
        <v>0</v>
      </c>
      <c r="AM413">
        <f t="shared" si="92"/>
        <v>0</v>
      </c>
      <c r="AN413">
        <f t="shared" si="93"/>
        <v>0</v>
      </c>
      <c r="AO413">
        <f t="shared" si="94"/>
        <v>0</v>
      </c>
      <c r="AP413">
        <f t="shared" si="95"/>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0</v>
      </c>
      <c r="EN413">
        <v>0</v>
      </c>
      <c r="EO413">
        <v>0</v>
      </c>
      <c r="EP413">
        <v>0</v>
      </c>
      <c r="EQ413">
        <v>0</v>
      </c>
      <c r="ER413">
        <v>0</v>
      </c>
    </row>
    <row r="414" spans="1:148" hidden="1" x14ac:dyDescent="0.3">
      <c r="A414" t="s">
        <v>2785</v>
      </c>
      <c r="B414">
        <v>2004</v>
      </c>
      <c r="C414">
        <v>13</v>
      </c>
      <c r="D414" t="s">
        <v>2786</v>
      </c>
      <c r="E414" t="s">
        <v>2787</v>
      </c>
      <c r="F414" t="s">
        <v>161</v>
      </c>
      <c r="G414" t="s">
        <v>150</v>
      </c>
      <c r="H414" t="s">
        <v>150</v>
      </c>
      <c r="I414" t="s">
        <v>150</v>
      </c>
      <c r="J414" s="4" t="s">
        <v>150</v>
      </c>
      <c r="K414" t="s">
        <v>150</v>
      </c>
      <c r="L414" t="s">
        <v>150</v>
      </c>
      <c r="M414" t="s">
        <v>150</v>
      </c>
      <c r="N414" t="s">
        <v>150</v>
      </c>
      <c r="O414" t="s">
        <v>150</v>
      </c>
      <c r="P414" t="s">
        <v>150</v>
      </c>
      <c r="Q414" t="s">
        <v>2788</v>
      </c>
      <c r="R414">
        <f t="shared" si="84"/>
        <v>564</v>
      </c>
      <c r="S414" t="s">
        <v>2789</v>
      </c>
      <c r="T414" s="1">
        <v>38047</v>
      </c>
      <c r="U414" t="s">
        <v>360</v>
      </c>
      <c r="V414" t="s">
        <v>2790</v>
      </c>
      <c r="W414">
        <v>28</v>
      </c>
      <c r="X414">
        <v>1</v>
      </c>
      <c r="Y414">
        <v>0.92281879194630867</v>
      </c>
      <c r="Z414" t="s">
        <v>156</v>
      </c>
      <c r="AA414" t="s">
        <v>157</v>
      </c>
      <c r="AB414" t="s">
        <v>2791</v>
      </c>
      <c r="AC414">
        <f t="shared" si="85"/>
        <v>1</v>
      </c>
      <c r="AD414">
        <v>20</v>
      </c>
      <c r="AE414">
        <f t="shared" si="86"/>
        <v>3.55</v>
      </c>
      <c r="AF414" t="str">
        <f t="shared" si="87"/>
        <v>Moderate</v>
      </c>
      <c r="AG414">
        <f>_xlfn.XLOOKUP(A414, [1]Sheet1!A:A, [1]Sheet1!I:I, "Nicht gefunden")</f>
        <v>3</v>
      </c>
      <c r="AH414">
        <f>_xlfn.XLOOKUP(A414, [1]Sheet1!A:A, [1]Sheet1!J:J, "Nicht gefunden")</f>
        <v>0.56159527326440173</v>
      </c>
      <c r="AI414">
        <f t="shared" si="88"/>
        <v>2</v>
      </c>
      <c r="AJ414">
        <f t="shared" si="89"/>
        <v>3</v>
      </c>
      <c r="AK414">
        <f t="shared" si="90"/>
        <v>0</v>
      </c>
      <c r="AL414">
        <f t="shared" si="91"/>
        <v>1</v>
      </c>
      <c r="AM414">
        <f t="shared" si="92"/>
        <v>2</v>
      </c>
      <c r="AN414">
        <f t="shared" si="93"/>
        <v>4</v>
      </c>
      <c r="AO414">
        <f t="shared" si="94"/>
        <v>2</v>
      </c>
      <c r="AP414">
        <f t="shared" si="95"/>
        <v>6</v>
      </c>
      <c r="AQ414">
        <v>0</v>
      </c>
      <c r="AR414">
        <v>2</v>
      </c>
      <c r="AS414">
        <v>0</v>
      </c>
      <c r="AT414">
        <v>0</v>
      </c>
      <c r="AU414">
        <v>0</v>
      </c>
      <c r="AV414">
        <v>0</v>
      </c>
      <c r="AW414">
        <v>0</v>
      </c>
      <c r="AX414">
        <v>0</v>
      </c>
      <c r="AY414">
        <v>0</v>
      </c>
      <c r="AZ414">
        <v>0</v>
      </c>
      <c r="BA414">
        <v>0</v>
      </c>
      <c r="BB414">
        <v>0</v>
      </c>
      <c r="BC414">
        <v>3</v>
      </c>
      <c r="BD414">
        <v>0</v>
      </c>
      <c r="BE414">
        <v>0</v>
      </c>
      <c r="BF414">
        <v>0</v>
      </c>
      <c r="BG414">
        <v>0</v>
      </c>
      <c r="BH414">
        <v>0</v>
      </c>
      <c r="BI414">
        <v>1</v>
      </c>
      <c r="BJ414">
        <v>0</v>
      </c>
      <c r="BK414">
        <v>0</v>
      </c>
      <c r="BL414">
        <v>0</v>
      </c>
      <c r="BM414">
        <v>0</v>
      </c>
      <c r="BN414">
        <v>0</v>
      </c>
      <c r="BO414">
        <v>0</v>
      </c>
      <c r="BP414">
        <v>0</v>
      </c>
      <c r="BQ414">
        <v>0</v>
      </c>
      <c r="BR414">
        <v>0</v>
      </c>
      <c r="BS414">
        <v>0</v>
      </c>
      <c r="BT414">
        <v>0</v>
      </c>
      <c r="BU414">
        <v>0</v>
      </c>
      <c r="BV414">
        <v>0</v>
      </c>
      <c r="BW414">
        <v>0</v>
      </c>
      <c r="BX414">
        <v>0</v>
      </c>
      <c r="BY414">
        <v>5</v>
      </c>
      <c r="BZ414">
        <v>0</v>
      </c>
      <c r="CA414">
        <v>0</v>
      </c>
      <c r="CB414">
        <v>0</v>
      </c>
      <c r="CC414">
        <v>0</v>
      </c>
      <c r="CD414">
        <v>0</v>
      </c>
      <c r="CE414">
        <v>0</v>
      </c>
      <c r="CF414">
        <v>0</v>
      </c>
      <c r="CG414">
        <v>0</v>
      </c>
      <c r="CH414">
        <v>0</v>
      </c>
      <c r="CI414">
        <v>0</v>
      </c>
      <c r="CJ414">
        <v>0</v>
      </c>
      <c r="CK414">
        <v>0</v>
      </c>
      <c r="CL414">
        <v>1</v>
      </c>
      <c r="CM414">
        <v>0</v>
      </c>
      <c r="CN414">
        <v>0</v>
      </c>
      <c r="CO414">
        <v>0</v>
      </c>
      <c r="CP414">
        <v>0</v>
      </c>
      <c r="CQ414">
        <v>0</v>
      </c>
      <c r="CR414">
        <v>0</v>
      </c>
      <c r="CS414">
        <v>0</v>
      </c>
      <c r="CT414">
        <v>0</v>
      </c>
      <c r="CU414">
        <v>0</v>
      </c>
      <c r="CV414">
        <v>0</v>
      </c>
      <c r="CW414">
        <v>2</v>
      </c>
      <c r="CX414">
        <v>0</v>
      </c>
      <c r="CY414">
        <v>0</v>
      </c>
      <c r="CZ414">
        <v>0</v>
      </c>
      <c r="DA414">
        <v>0</v>
      </c>
      <c r="DB414">
        <v>0</v>
      </c>
      <c r="DC414">
        <v>0</v>
      </c>
      <c r="DD414">
        <v>0</v>
      </c>
      <c r="DE414">
        <v>0</v>
      </c>
      <c r="DF414">
        <v>0</v>
      </c>
      <c r="DG414">
        <v>0</v>
      </c>
      <c r="DH414">
        <v>0</v>
      </c>
      <c r="DI414">
        <v>0</v>
      </c>
      <c r="DJ414">
        <v>0</v>
      </c>
      <c r="DK414">
        <v>0</v>
      </c>
      <c r="DL414">
        <v>0</v>
      </c>
      <c r="DM414">
        <v>4</v>
      </c>
      <c r="DN414">
        <v>0</v>
      </c>
      <c r="DO414">
        <v>0</v>
      </c>
      <c r="DP414">
        <v>0</v>
      </c>
      <c r="DQ414">
        <v>0</v>
      </c>
      <c r="DR414">
        <v>0</v>
      </c>
      <c r="DS414">
        <v>0</v>
      </c>
      <c r="DT414">
        <v>0</v>
      </c>
      <c r="DU414">
        <v>0</v>
      </c>
      <c r="DV414">
        <v>0</v>
      </c>
      <c r="DW414">
        <v>0</v>
      </c>
      <c r="DX414">
        <v>1</v>
      </c>
      <c r="DY414">
        <v>0</v>
      </c>
      <c r="DZ414">
        <v>0</v>
      </c>
      <c r="EA414">
        <v>0</v>
      </c>
      <c r="EB414">
        <v>0</v>
      </c>
      <c r="EC414">
        <v>0</v>
      </c>
      <c r="ED414">
        <v>1</v>
      </c>
      <c r="EE414">
        <v>0</v>
      </c>
      <c r="EF414">
        <v>0</v>
      </c>
      <c r="EG414">
        <v>0</v>
      </c>
      <c r="EH414">
        <v>0</v>
      </c>
      <c r="EI414">
        <v>0</v>
      </c>
      <c r="EJ414">
        <v>0</v>
      </c>
      <c r="EK414">
        <v>0</v>
      </c>
      <c r="EL414">
        <v>0</v>
      </c>
      <c r="EM414">
        <v>0</v>
      </c>
      <c r="EN414">
        <v>0</v>
      </c>
      <c r="EO414">
        <v>0</v>
      </c>
      <c r="EP414">
        <v>0</v>
      </c>
      <c r="EQ414">
        <v>0</v>
      </c>
      <c r="ER414">
        <v>0</v>
      </c>
    </row>
    <row r="415" spans="1:148" hidden="1" x14ac:dyDescent="0.3">
      <c r="A415" t="s">
        <v>2792</v>
      </c>
      <c r="B415">
        <v>2004</v>
      </c>
      <c r="C415">
        <v>14</v>
      </c>
      <c r="D415" t="s">
        <v>2793</v>
      </c>
      <c r="E415" t="s">
        <v>2794</v>
      </c>
      <c r="F415" t="s">
        <v>147</v>
      </c>
      <c r="G415" t="s">
        <v>177</v>
      </c>
      <c r="H415" t="s">
        <v>149</v>
      </c>
      <c r="I415" s="1">
        <v>26867</v>
      </c>
      <c r="J415" s="4">
        <f t="shared" si="96"/>
        <v>30</v>
      </c>
      <c r="K415" t="s">
        <v>150</v>
      </c>
      <c r="L415" t="s">
        <v>150</v>
      </c>
      <c r="M415" t="s">
        <v>150</v>
      </c>
      <c r="N415" t="s">
        <v>150</v>
      </c>
      <c r="O415" t="s">
        <v>150</v>
      </c>
      <c r="P415" t="s">
        <v>2795</v>
      </c>
      <c r="Q415" t="s">
        <v>2796</v>
      </c>
      <c r="R415">
        <f t="shared" si="84"/>
        <v>778</v>
      </c>
      <c r="S415" t="s">
        <v>2797</v>
      </c>
      <c r="T415" s="1">
        <v>37971</v>
      </c>
      <c r="U415" t="s">
        <v>360</v>
      </c>
      <c r="V415" t="s">
        <v>2798</v>
      </c>
      <c r="W415">
        <v>39</v>
      </c>
      <c r="X415">
        <v>7</v>
      </c>
      <c r="Y415">
        <v>0.89277108433734942</v>
      </c>
      <c r="Z415" t="s">
        <v>156</v>
      </c>
      <c r="AA415" t="s">
        <v>157</v>
      </c>
      <c r="AB415" t="s">
        <v>2799</v>
      </c>
      <c r="AC415">
        <f t="shared" si="85"/>
        <v>1</v>
      </c>
      <c r="AD415">
        <v>10</v>
      </c>
      <c r="AE415">
        <f t="shared" si="86"/>
        <v>1.29</v>
      </c>
      <c r="AF415" t="str">
        <f t="shared" si="87"/>
        <v>Light</v>
      </c>
      <c r="AG415">
        <f>_xlfn.XLOOKUP(A415, [1]Sheet1!A:A, [1]Sheet1!I:I, "Nicht gefunden")</f>
        <v>2</v>
      </c>
      <c r="AH415">
        <f>_xlfn.XLOOKUP(A415, [1]Sheet1!A:A, [1]Sheet1!J:J, "Nicht gefunden")</f>
        <v>0.51668696711327644</v>
      </c>
      <c r="AI415">
        <f t="shared" si="88"/>
        <v>1</v>
      </c>
      <c r="AJ415">
        <f t="shared" si="89"/>
        <v>1</v>
      </c>
      <c r="AK415">
        <f t="shared" si="90"/>
        <v>0</v>
      </c>
      <c r="AL415">
        <f t="shared" si="91"/>
        <v>0</v>
      </c>
      <c r="AM415">
        <f t="shared" si="92"/>
        <v>0</v>
      </c>
      <c r="AN415">
        <f t="shared" si="93"/>
        <v>1</v>
      </c>
      <c r="AO415">
        <f t="shared" si="94"/>
        <v>3</v>
      </c>
      <c r="AP415">
        <f t="shared" si="95"/>
        <v>4</v>
      </c>
      <c r="AQ415">
        <v>0</v>
      </c>
      <c r="AR415">
        <v>1</v>
      </c>
      <c r="AS415">
        <v>0</v>
      </c>
      <c r="AT415">
        <v>0</v>
      </c>
      <c r="AU415">
        <v>0</v>
      </c>
      <c r="AV415">
        <v>0</v>
      </c>
      <c r="AW415">
        <v>0</v>
      </c>
      <c r="AX415">
        <v>0</v>
      </c>
      <c r="AY415">
        <v>0</v>
      </c>
      <c r="AZ415">
        <v>0</v>
      </c>
      <c r="BA415">
        <v>0</v>
      </c>
      <c r="BB415">
        <v>1</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2</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1</v>
      </c>
      <c r="DN415">
        <v>0</v>
      </c>
      <c r="DO415">
        <v>0</v>
      </c>
      <c r="DP415">
        <v>0</v>
      </c>
      <c r="DQ415">
        <v>0</v>
      </c>
      <c r="DR415">
        <v>0</v>
      </c>
      <c r="DS415">
        <v>0</v>
      </c>
      <c r="DT415">
        <v>0</v>
      </c>
      <c r="DU415">
        <v>0</v>
      </c>
      <c r="DV415">
        <v>0</v>
      </c>
      <c r="DW415">
        <v>0</v>
      </c>
      <c r="DX415">
        <v>2</v>
      </c>
      <c r="DY415">
        <v>0</v>
      </c>
      <c r="DZ415">
        <v>0</v>
      </c>
      <c r="EA415">
        <v>0</v>
      </c>
      <c r="EB415">
        <v>0</v>
      </c>
      <c r="EC415">
        <v>0</v>
      </c>
      <c r="ED415">
        <v>3</v>
      </c>
      <c r="EE415">
        <v>0</v>
      </c>
      <c r="EF415">
        <v>0</v>
      </c>
      <c r="EG415">
        <v>0</v>
      </c>
      <c r="EH415">
        <v>0</v>
      </c>
      <c r="EI415">
        <v>0</v>
      </c>
      <c r="EJ415">
        <v>0</v>
      </c>
      <c r="EK415">
        <v>0</v>
      </c>
      <c r="EL415">
        <v>0</v>
      </c>
      <c r="EM415">
        <v>0</v>
      </c>
      <c r="EN415">
        <v>0</v>
      </c>
      <c r="EO415">
        <v>0</v>
      </c>
      <c r="EP415">
        <v>0</v>
      </c>
      <c r="EQ415">
        <v>0</v>
      </c>
      <c r="ER415">
        <v>0</v>
      </c>
    </row>
    <row r="416" spans="1:148" x14ac:dyDescent="0.3">
      <c r="A416" t="s">
        <v>2800</v>
      </c>
      <c r="B416">
        <v>2004</v>
      </c>
      <c r="C416">
        <v>15</v>
      </c>
      <c r="D416" t="s">
        <v>2458</v>
      </c>
      <c r="E416" t="s">
        <v>261</v>
      </c>
      <c r="F416" t="s">
        <v>187</v>
      </c>
      <c r="G416" t="s">
        <v>150</v>
      </c>
      <c r="H416" t="s">
        <v>150</v>
      </c>
      <c r="I416" t="s">
        <v>150</v>
      </c>
      <c r="J416" s="4" t="s">
        <v>150</v>
      </c>
      <c r="K416" t="s">
        <v>150</v>
      </c>
      <c r="L416">
        <v>1996</v>
      </c>
      <c r="M416">
        <v>2025</v>
      </c>
      <c r="N416">
        <f t="shared" si="97"/>
        <v>29</v>
      </c>
      <c r="O416" t="s">
        <v>188</v>
      </c>
      <c r="P416" t="s">
        <v>262</v>
      </c>
      <c r="Q416" t="s">
        <v>2459</v>
      </c>
      <c r="R416">
        <f t="shared" si="84"/>
        <v>220</v>
      </c>
      <c r="S416" t="s">
        <v>2460</v>
      </c>
      <c r="T416" s="1">
        <v>37572</v>
      </c>
      <c r="U416" t="s">
        <v>164</v>
      </c>
      <c r="V416" t="s">
        <v>2801</v>
      </c>
      <c r="W416">
        <v>33</v>
      </c>
      <c r="X416">
        <v>5</v>
      </c>
      <c r="Y416">
        <v>0.91063829787234041</v>
      </c>
      <c r="Z416" t="s">
        <v>156</v>
      </c>
      <c r="AA416" t="s">
        <v>920</v>
      </c>
      <c r="AB416" t="s">
        <v>150</v>
      </c>
      <c r="AC416">
        <f t="shared" si="85"/>
        <v>0</v>
      </c>
      <c r="AD416">
        <v>0</v>
      </c>
      <c r="AE416">
        <f t="shared" si="86"/>
        <v>0</v>
      </c>
      <c r="AF416" t="str">
        <f t="shared" si="87"/>
        <v>NA</v>
      </c>
      <c r="AG416">
        <v>4</v>
      </c>
      <c r="AH416">
        <v>0.99683794466403153</v>
      </c>
      <c r="AI416">
        <f t="shared" si="88"/>
        <v>0</v>
      </c>
      <c r="AJ416">
        <f t="shared" si="89"/>
        <v>0</v>
      </c>
      <c r="AK416">
        <f t="shared" si="90"/>
        <v>0</v>
      </c>
      <c r="AL416">
        <f t="shared" si="91"/>
        <v>0</v>
      </c>
      <c r="AM416">
        <f t="shared" si="92"/>
        <v>0</v>
      </c>
      <c r="AN416">
        <f t="shared" si="93"/>
        <v>0</v>
      </c>
      <c r="AO416">
        <f t="shared" si="94"/>
        <v>0</v>
      </c>
      <c r="AP416">
        <f t="shared" si="95"/>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row>
    <row r="417" spans="1:148" hidden="1" x14ac:dyDescent="0.3">
      <c r="A417" t="s">
        <v>2802</v>
      </c>
      <c r="B417">
        <v>2004</v>
      </c>
      <c r="C417">
        <v>16</v>
      </c>
      <c r="D417" t="s">
        <v>2803</v>
      </c>
      <c r="E417" t="s">
        <v>2804</v>
      </c>
      <c r="F417" t="s">
        <v>161</v>
      </c>
      <c r="G417" t="s">
        <v>150</v>
      </c>
      <c r="H417" t="s">
        <v>150</v>
      </c>
      <c r="I417" t="s">
        <v>150</v>
      </c>
      <c r="J417" s="4" t="s">
        <v>150</v>
      </c>
      <c r="K417" t="s">
        <v>150</v>
      </c>
      <c r="L417" t="s">
        <v>150</v>
      </c>
      <c r="M417" t="s">
        <v>150</v>
      </c>
      <c r="N417" t="s">
        <v>150</v>
      </c>
      <c r="O417" t="s">
        <v>150</v>
      </c>
      <c r="P417" t="s">
        <v>150</v>
      </c>
      <c r="Q417" t="s">
        <v>2805</v>
      </c>
      <c r="R417">
        <f t="shared" si="84"/>
        <v>829</v>
      </c>
      <c r="S417" t="s">
        <v>2806</v>
      </c>
      <c r="T417" s="1">
        <v>37957</v>
      </c>
      <c r="U417" t="s">
        <v>360</v>
      </c>
      <c r="V417" t="s">
        <v>2807</v>
      </c>
      <c r="W417">
        <v>18</v>
      </c>
      <c r="X417">
        <v>1</v>
      </c>
      <c r="Y417">
        <v>0.87514450867052018</v>
      </c>
      <c r="Z417" t="s">
        <v>156</v>
      </c>
      <c r="AA417" t="s">
        <v>157</v>
      </c>
      <c r="AB417" t="s">
        <v>1059</v>
      </c>
      <c r="AC417">
        <f t="shared" si="85"/>
        <v>1</v>
      </c>
      <c r="AD417">
        <v>1</v>
      </c>
      <c r="AE417">
        <f t="shared" si="86"/>
        <v>0.12</v>
      </c>
      <c r="AF417" t="str">
        <f t="shared" si="87"/>
        <v>Light</v>
      </c>
      <c r="AG417">
        <f>_xlfn.XLOOKUP(A417, [1]Sheet1!A:A, [1]Sheet1!I:I, "Nicht gefunden")</f>
        <v>2</v>
      </c>
      <c r="AH417">
        <f>_xlfn.XLOOKUP(A417, [1]Sheet1!A:A, [1]Sheet1!J:J, "Nicht gefunden")</f>
        <v>0.43324808184143221</v>
      </c>
      <c r="AI417">
        <f t="shared" si="88"/>
        <v>1</v>
      </c>
      <c r="AJ417">
        <f t="shared" si="89"/>
        <v>0</v>
      </c>
      <c r="AK417">
        <f t="shared" si="90"/>
        <v>0</v>
      </c>
      <c r="AL417">
        <f t="shared" si="91"/>
        <v>0</v>
      </c>
      <c r="AM417">
        <f t="shared" si="92"/>
        <v>0</v>
      </c>
      <c r="AN417">
        <f t="shared" si="93"/>
        <v>0</v>
      </c>
      <c r="AO417">
        <f t="shared" si="94"/>
        <v>0</v>
      </c>
      <c r="AP417">
        <f t="shared" si="95"/>
        <v>0</v>
      </c>
      <c r="AQ417">
        <v>0</v>
      </c>
      <c r="AR417">
        <v>1</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0</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row>
    <row r="418" spans="1:148" x14ac:dyDescent="0.3">
      <c r="A418" t="s">
        <v>2808</v>
      </c>
      <c r="B418">
        <v>2004</v>
      </c>
      <c r="C418">
        <v>17</v>
      </c>
      <c r="D418" t="s">
        <v>2809</v>
      </c>
      <c r="E418" t="s">
        <v>1489</v>
      </c>
      <c r="F418" t="s">
        <v>187</v>
      </c>
      <c r="G418" t="s">
        <v>150</v>
      </c>
      <c r="H418" t="s">
        <v>150</v>
      </c>
      <c r="I418" t="s">
        <v>150</v>
      </c>
      <c r="J418" s="4" t="s">
        <v>150</v>
      </c>
      <c r="K418" t="s">
        <v>150</v>
      </c>
      <c r="L418">
        <v>1995</v>
      </c>
      <c r="M418">
        <v>2025</v>
      </c>
      <c r="N418">
        <f t="shared" si="97"/>
        <v>30</v>
      </c>
      <c r="O418" t="s">
        <v>1490</v>
      </c>
      <c r="P418" t="s">
        <v>1491</v>
      </c>
      <c r="Q418" t="s">
        <v>2810</v>
      </c>
      <c r="R418">
        <f t="shared" si="84"/>
        <v>245</v>
      </c>
      <c r="S418" t="s">
        <v>2811</v>
      </c>
      <c r="T418" s="1">
        <v>37838</v>
      </c>
      <c r="U418" t="s">
        <v>164</v>
      </c>
      <c r="V418" t="s">
        <v>2812</v>
      </c>
      <c r="W418">
        <v>31</v>
      </c>
      <c r="X418">
        <v>7</v>
      </c>
      <c r="Y418">
        <v>0.91575091575091572</v>
      </c>
      <c r="Z418" t="s">
        <v>156</v>
      </c>
      <c r="AA418" t="s">
        <v>157</v>
      </c>
      <c r="AB418" t="s">
        <v>150</v>
      </c>
      <c r="AC418">
        <f t="shared" si="85"/>
        <v>0</v>
      </c>
      <c r="AD418">
        <v>0</v>
      </c>
      <c r="AE418">
        <f t="shared" si="86"/>
        <v>0</v>
      </c>
      <c r="AF418" t="str">
        <f t="shared" si="87"/>
        <v>NA</v>
      </c>
      <c r="AG418">
        <f>_xlfn.XLOOKUP(A418, [1]Sheet1!A:A, [1]Sheet1!I:I, "Nicht gefunden")</f>
        <v>4</v>
      </c>
      <c r="AH418">
        <f>_xlfn.XLOOKUP(A418, [1]Sheet1!A:A, [1]Sheet1!J:J, "Nicht gefunden")</f>
        <v>0.99737704918032788</v>
      </c>
      <c r="AI418">
        <f t="shared" si="88"/>
        <v>0</v>
      </c>
      <c r="AJ418">
        <f t="shared" si="89"/>
        <v>0</v>
      </c>
      <c r="AK418">
        <f t="shared" si="90"/>
        <v>0</v>
      </c>
      <c r="AL418">
        <f t="shared" si="91"/>
        <v>0</v>
      </c>
      <c r="AM418">
        <f t="shared" si="92"/>
        <v>0</v>
      </c>
      <c r="AN418">
        <f t="shared" si="93"/>
        <v>0</v>
      </c>
      <c r="AO418">
        <f t="shared" si="94"/>
        <v>0</v>
      </c>
      <c r="AP418">
        <f t="shared" si="95"/>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row>
    <row r="419" spans="1:148" x14ac:dyDescent="0.3">
      <c r="A419" t="s">
        <v>2813</v>
      </c>
      <c r="B419">
        <v>2004</v>
      </c>
      <c r="C419">
        <v>18</v>
      </c>
      <c r="D419" t="s">
        <v>2814</v>
      </c>
      <c r="E419" t="s">
        <v>2815</v>
      </c>
      <c r="F419" t="s">
        <v>147</v>
      </c>
      <c r="G419" t="s">
        <v>148</v>
      </c>
      <c r="H419" t="s">
        <v>149</v>
      </c>
      <c r="I419" s="1">
        <v>29833</v>
      </c>
      <c r="J419" s="4">
        <f t="shared" si="96"/>
        <v>23</v>
      </c>
      <c r="K419" t="s">
        <v>150</v>
      </c>
      <c r="L419" t="s">
        <v>150</v>
      </c>
      <c r="M419" t="s">
        <v>150</v>
      </c>
      <c r="N419" t="s">
        <v>150</v>
      </c>
      <c r="O419" t="s">
        <v>150</v>
      </c>
      <c r="P419" t="s">
        <v>2816</v>
      </c>
      <c r="Q419" t="s">
        <v>2817</v>
      </c>
      <c r="R419">
        <f t="shared" si="84"/>
        <v>422</v>
      </c>
      <c r="S419" t="s">
        <v>2818</v>
      </c>
      <c r="T419" s="1">
        <v>38060</v>
      </c>
      <c r="U419" t="s">
        <v>182</v>
      </c>
      <c r="V419" t="s">
        <v>2819</v>
      </c>
      <c r="W419">
        <v>22</v>
      </c>
      <c r="X419">
        <v>3</v>
      </c>
      <c r="Y419">
        <v>0.89670329670329674</v>
      </c>
      <c r="Z419" t="s">
        <v>156</v>
      </c>
      <c r="AA419" t="s">
        <v>157</v>
      </c>
      <c r="AB419" t="s">
        <v>150</v>
      </c>
      <c r="AC419">
        <f t="shared" si="85"/>
        <v>0</v>
      </c>
      <c r="AD419">
        <v>0</v>
      </c>
      <c r="AE419">
        <f t="shared" si="86"/>
        <v>0</v>
      </c>
      <c r="AF419" t="str">
        <f t="shared" si="87"/>
        <v>NA</v>
      </c>
      <c r="AG419">
        <f>_xlfn.XLOOKUP(A419, [1]Sheet1!A:A, [1]Sheet1!I:I, "Nicht gefunden")</f>
        <v>3</v>
      </c>
      <c r="AH419">
        <f>_xlfn.XLOOKUP(A419, [1]Sheet1!A:A, [1]Sheet1!J:J, "Nicht gefunden")</f>
        <v>0.59155470249520148</v>
      </c>
      <c r="AI419">
        <f t="shared" si="88"/>
        <v>0</v>
      </c>
      <c r="AJ419">
        <f t="shared" si="89"/>
        <v>0</v>
      </c>
      <c r="AK419">
        <f t="shared" si="90"/>
        <v>0</v>
      </c>
      <c r="AL419">
        <f t="shared" si="91"/>
        <v>0</v>
      </c>
      <c r="AM419">
        <f t="shared" si="92"/>
        <v>0</v>
      </c>
      <c r="AN419">
        <f t="shared" si="93"/>
        <v>0</v>
      </c>
      <c r="AO419">
        <f t="shared" si="94"/>
        <v>0</v>
      </c>
      <c r="AP419">
        <f t="shared" si="95"/>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row>
    <row r="420" spans="1:148" x14ac:dyDescent="0.3">
      <c r="A420" t="s">
        <v>2820</v>
      </c>
      <c r="B420">
        <v>2004</v>
      </c>
      <c r="C420">
        <v>19</v>
      </c>
      <c r="D420" t="s">
        <v>2821</v>
      </c>
      <c r="E420" t="s">
        <v>2822</v>
      </c>
      <c r="F420" t="s">
        <v>187</v>
      </c>
      <c r="G420" t="s">
        <v>150</v>
      </c>
      <c r="H420" t="s">
        <v>150</v>
      </c>
      <c r="I420" t="s">
        <v>150</v>
      </c>
      <c r="J420" s="4" t="s">
        <v>150</v>
      </c>
      <c r="K420" t="s">
        <v>150</v>
      </c>
      <c r="L420">
        <v>1995</v>
      </c>
      <c r="M420">
        <v>2025</v>
      </c>
      <c r="N420">
        <f t="shared" si="97"/>
        <v>30</v>
      </c>
      <c r="O420" t="s">
        <v>188</v>
      </c>
      <c r="P420" t="s">
        <v>2823</v>
      </c>
      <c r="Q420" t="s">
        <v>2824</v>
      </c>
      <c r="R420">
        <f t="shared" si="84"/>
        <v>192</v>
      </c>
      <c r="S420" t="s">
        <v>2825</v>
      </c>
      <c r="T420" s="1">
        <v>36834</v>
      </c>
      <c r="U420" t="s">
        <v>164</v>
      </c>
      <c r="V420" t="s">
        <v>2826</v>
      </c>
      <c r="W420">
        <v>32</v>
      </c>
      <c r="X420">
        <v>7</v>
      </c>
      <c r="Y420">
        <v>0.92682926829268297</v>
      </c>
      <c r="Z420" t="s">
        <v>156</v>
      </c>
      <c r="AA420" t="s">
        <v>157</v>
      </c>
      <c r="AB420" t="s">
        <v>150</v>
      </c>
      <c r="AC420">
        <f t="shared" si="85"/>
        <v>0</v>
      </c>
      <c r="AD420">
        <v>0</v>
      </c>
      <c r="AE420">
        <f t="shared" si="86"/>
        <v>0</v>
      </c>
      <c r="AF420" t="str">
        <f t="shared" si="87"/>
        <v>NA</v>
      </c>
      <c r="AG420">
        <f>_xlfn.XLOOKUP(A420, [1]Sheet1!A:A, [1]Sheet1!I:I, "Nicht gefunden")</f>
        <v>4</v>
      </c>
      <c r="AH420">
        <f>_xlfn.XLOOKUP(A420, [1]Sheet1!A:A, [1]Sheet1!J:J, "Nicht gefunden")</f>
        <v>0.99698113207547168</v>
      </c>
      <c r="AI420">
        <f t="shared" si="88"/>
        <v>0</v>
      </c>
      <c r="AJ420">
        <f t="shared" si="89"/>
        <v>0</v>
      </c>
      <c r="AK420">
        <f t="shared" si="90"/>
        <v>0</v>
      </c>
      <c r="AL420">
        <f t="shared" si="91"/>
        <v>0</v>
      </c>
      <c r="AM420">
        <f t="shared" si="92"/>
        <v>0</v>
      </c>
      <c r="AN420">
        <f t="shared" si="93"/>
        <v>0</v>
      </c>
      <c r="AO420">
        <f t="shared" si="94"/>
        <v>0</v>
      </c>
      <c r="AP420">
        <f t="shared" si="95"/>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row>
    <row r="421" spans="1:148" hidden="1" x14ac:dyDescent="0.3">
      <c r="A421" t="s">
        <v>2827</v>
      </c>
      <c r="B421">
        <v>2004</v>
      </c>
      <c r="C421">
        <v>20</v>
      </c>
      <c r="D421" t="s">
        <v>2828</v>
      </c>
      <c r="E421" t="s">
        <v>2829</v>
      </c>
      <c r="F421" t="s">
        <v>161</v>
      </c>
      <c r="G421" t="s">
        <v>150</v>
      </c>
      <c r="H421" t="s">
        <v>150</v>
      </c>
      <c r="I421" t="s">
        <v>150</v>
      </c>
      <c r="J421" s="4" t="s">
        <v>150</v>
      </c>
      <c r="K421" t="s">
        <v>150</v>
      </c>
      <c r="L421" t="s">
        <v>150</v>
      </c>
      <c r="M421" t="s">
        <v>150</v>
      </c>
      <c r="N421" t="s">
        <v>150</v>
      </c>
      <c r="O421" t="s">
        <v>150</v>
      </c>
      <c r="P421" t="s">
        <v>150</v>
      </c>
      <c r="Q421" t="s">
        <v>2830</v>
      </c>
      <c r="R421">
        <f t="shared" si="84"/>
        <v>505</v>
      </c>
      <c r="S421" t="s">
        <v>2831</v>
      </c>
      <c r="T421" s="1">
        <v>38128</v>
      </c>
      <c r="U421" t="s">
        <v>360</v>
      </c>
      <c r="V421" t="s">
        <v>2832</v>
      </c>
      <c r="W421">
        <v>23</v>
      </c>
      <c r="X421">
        <v>2</v>
      </c>
      <c r="Y421">
        <v>0.9217557251908397</v>
      </c>
      <c r="Z421" t="s">
        <v>156</v>
      </c>
      <c r="AA421" t="s">
        <v>157</v>
      </c>
      <c r="AB421" t="s">
        <v>2833</v>
      </c>
      <c r="AC421">
        <f t="shared" si="85"/>
        <v>1</v>
      </c>
      <c r="AD421">
        <v>2</v>
      </c>
      <c r="AE421">
        <f t="shared" si="86"/>
        <v>0.4</v>
      </c>
      <c r="AF421" t="str">
        <f t="shared" si="87"/>
        <v>Light</v>
      </c>
      <c r="AG421">
        <f>_xlfn.XLOOKUP(A421, [1]Sheet1!A:A, [1]Sheet1!I:I, "Nicht gefunden")</f>
        <v>3</v>
      </c>
      <c r="AH421">
        <f>_xlfn.XLOOKUP(A421, [1]Sheet1!A:A, [1]Sheet1!J:J, "Nicht gefunden")</f>
        <v>0.58718381112984819</v>
      </c>
      <c r="AI421">
        <f t="shared" si="88"/>
        <v>0</v>
      </c>
      <c r="AJ421">
        <f t="shared" si="89"/>
        <v>0</v>
      </c>
      <c r="AK421">
        <f t="shared" si="90"/>
        <v>0</v>
      </c>
      <c r="AL421">
        <f t="shared" si="91"/>
        <v>0</v>
      </c>
      <c r="AM421">
        <f t="shared" si="92"/>
        <v>0</v>
      </c>
      <c r="AN421">
        <f t="shared" si="93"/>
        <v>2</v>
      </c>
      <c r="AO421">
        <f t="shared" si="94"/>
        <v>0</v>
      </c>
      <c r="AP421">
        <f t="shared" si="95"/>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2</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row>
    <row r="422" spans="1:148" hidden="1" x14ac:dyDescent="0.3">
      <c r="A422" t="s">
        <v>2834</v>
      </c>
      <c r="B422">
        <v>2004</v>
      </c>
      <c r="C422">
        <v>21</v>
      </c>
      <c r="D422" t="s">
        <v>2835</v>
      </c>
      <c r="E422" t="s">
        <v>1174</v>
      </c>
      <c r="F422" t="s">
        <v>147</v>
      </c>
      <c r="G422" t="s">
        <v>177</v>
      </c>
      <c r="H422" t="s">
        <v>149</v>
      </c>
      <c r="I422" s="1">
        <v>25541</v>
      </c>
      <c r="J422" s="4">
        <f t="shared" si="96"/>
        <v>34</v>
      </c>
      <c r="K422" t="s">
        <v>150</v>
      </c>
      <c r="L422" t="s">
        <v>150</v>
      </c>
      <c r="M422" t="s">
        <v>150</v>
      </c>
      <c r="N422" t="s">
        <v>150</v>
      </c>
      <c r="O422" t="s">
        <v>150</v>
      </c>
      <c r="P422" t="s">
        <v>1175</v>
      </c>
      <c r="Q422" t="s">
        <v>2836</v>
      </c>
      <c r="R422">
        <f t="shared" si="84"/>
        <v>585</v>
      </c>
      <c r="S422" t="s">
        <v>2837</v>
      </c>
      <c r="T422" s="1">
        <v>37682</v>
      </c>
      <c r="U422" t="s">
        <v>360</v>
      </c>
      <c r="V422" t="s">
        <v>2838</v>
      </c>
      <c r="W422">
        <v>26</v>
      </c>
      <c r="X422">
        <v>5</v>
      </c>
      <c r="Y422">
        <v>0.82594417077175697</v>
      </c>
      <c r="Z422" t="s">
        <v>156</v>
      </c>
      <c r="AA422" t="s">
        <v>157</v>
      </c>
      <c r="AB422" t="s">
        <v>2839</v>
      </c>
      <c r="AC422">
        <f t="shared" si="85"/>
        <v>1</v>
      </c>
      <c r="AD422">
        <v>9</v>
      </c>
      <c r="AE422">
        <f t="shared" si="86"/>
        <v>1.54</v>
      </c>
      <c r="AF422" t="str">
        <f t="shared" si="87"/>
        <v>Light</v>
      </c>
      <c r="AG422">
        <f>_xlfn.XLOOKUP(A422, [1]Sheet1!A:A, [1]Sheet1!I:I, "Nicht gefunden")</f>
        <v>2</v>
      </c>
      <c r="AH422">
        <f>_xlfn.XLOOKUP(A422, [1]Sheet1!A:A, [1]Sheet1!J:J, "Nicht gefunden")</f>
        <v>0.88392156862745108</v>
      </c>
      <c r="AI422">
        <f t="shared" si="88"/>
        <v>0</v>
      </c>
      <c r="AJ422">
        <f t="shared" si="89"/>
        <v>1</v>
      </c>
      <c r="AK422">
        <f t="shared" si="90"/>
        <v>0</v>
      </c>
      <c r="AL422">
        <f t="shared" si="91"/>
        <v>0</v>
      </c>
      <c r="AM422">
        <f t="shared" si="92"/>
        <v>0</v>
      </c>
      <c r="AN422">
        <f t="shared" si="93"/>
        <v>7</v>
      </c>
      <c r="AO422">
        <f t="shared" si="94"/>
        <v>0</v>
      </c>
      <c r="AP422">
        <f t="shared" si="95"/>
        <v>1</v>
      </c>
      <c r="AQ422">
        <v>0</v>
      </c>
      <c r="AR422">
        <v>0</v>
      </c>
      <c r="AS422">
        <v>0</v>
      </c>
      <c r="AT422">
        <v>0</v>
      </c>
      <c r="AU422">
        <v>0</v>
      </c>
      <c r="AV422">
        <v>1</v>
      </c>
      <c r="AW422">
        <v>0</v>
      </c>
      <c r="AX422">
        <v>0</v>
      </c>
      <c r="AY422">
        <v>0</v>
      </c>
      <c r="AZ422">
        <v>0</v>
      </c>
      <c r="BA422">
        <v>0</v>
      </c>
      <c r="BB422">
        <v>1</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6</v>
      </c>
      <c r="DN422">
        <v>1</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row>
    <row r="423" spans="1:148" x14ac:dyDescent="0.3">
      <c r="A423" t="s">
        <v>2840</v>
      </c>
      <c r="B423">
        <v>2004</v>
      </c>
      <c r="C423">
        <v>22</v>
      </c>
      <c r="D423" t="s">
        <v>2841</v>
      </c>
      <c r="E423" t="s">
        <v>2842</v>
      </c>
      <c r="F423" t="s">
        <v>161</v>
      </c>
      <c r="G423" t="s">
        <v>150</v>
      </c>
      <c r="H423" t="s">
        <v>150</v>
      </c>
      <c r="I423" t="s">
        <v>150</v>
      </c>
      <c r="J423" s="4" t="s">
        <v>150</v>
      </c>
      <c r="K423" t="s">
        <v>150</v>
      </c>
      <c r="L423" t="s">
        <v>150</v>
      </c>
      <c r="M423" t="s">
        <v>150</v>
      </c>
      <c r="N423" t="s">
        <v>150</v>
      </c>
      <c r="O423" t="s">
        <v>150</v>
      </c>
      <c r="P423" t="s">
        <v>150</v>
      </c>
      <c r="Q423" t="s">
        <v>2843</v>
      </c>
      <c r="R423">
        <f t="shared" si="84"/>
        <v>490</v>
      </c>
      <c r="S423" t="s">
        <v>2844</v>
      </c>
      <c r="T423" s="1">
        <v>38104</v>
      </c>
      <c r="U423" t="s">
        <v>172</v>
      </c>
      <c r="V423" t="s">
        <v>2845</v>
      </c>
      <c r="W423">
        <v>26</v>
      </c>
      <c r="X423">
        <v>4</v>
      </c>
      <c r="Y423">
        <v>0.89400000000000002</v>
      </c>
      <c r="Z423" t="s">
        <v>156</v>
      </c>
      <c r="AA423" t="s">
        <v>157</v>
      </c>
      <c r="AB423" t="s">
        <v>150</v>
      </c>
      <c r="AC423">
        <f t="shared" si="85"/>
        <v>0</v>
      </c>
      <c r="AD423">
        <v>0</v>
      </c>
      <c r="AE423">
        <f t="shared" si="86"/>
        <v>0</v>
      </c>
      <c r="AF423" t="str">
        <f t="shared" si="87"/>
        <v>NA</v>
      </c>
      <c r="AG423">
        <f>_xlfn.XLOOKUP(A423, [1]Sheet1!A:A, [1]Sheet1!I:I, "Nicht gefunden")</f>
        <v>1</v>
      </c>
      <c r="AH423">
        <f>_xlfn.XLOOKUP(A423, [1]Sheet1!A:A, [1]Sheet1!J:J, "Nicht gefunden")</f>
        <v>0.67976366322008863</v>
      </c>
      <c r="AI423">
        <f t="shared" si="88"/>
        <v>0</v>
      </c>
      <c r="AJ423">
        <f t="shared" si="89"/>
        <v>0</v>
      </c>
      <c r="AK423">
        <f t="shared" si="90"/>
        <v>0</v>
      </c>
      <c r="AL423">
        <f t="shared" si="91"/>
        <v>0</v>
      </c>
      <c r="AM423">
        <f t="shared" si="92"/>
        <v>0</v>
      </c>
      <c r="AN423">
        <f t="shared" si="93"/>
        <v>0</v>
      </c>
      <c r="AO423">
        <f t="shared" si="94"/>
        <v>0</v>
      </c>
      <c r="AP423">
        <f t="shared" si="95"/>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row>
    <row r="424" spans="1:148" x14ac:dyDescent="0.3">
      <c r="A424" t="s">
        <v>2846</v>
      </c>
      <c r="B424">
        <v>2004</v>
      </c>
      <c r="C424">
        <v>23</v>
      </c>
      <c r="D424" t="s">
        <v>2847</v>
      </c>
      <c r="E424" t="s">
        <v>2848</v>
      </c>
      <c r="F424" t="s">
        <v>147</v>
      </c>
      <c r="G424" t="s">
        <v>148</v>
      </c>
      <c r="H424" t="s">
        <v>149</v>
      </c>
      <c r="I424" s="1">
        <v>29855</v>
      </c>
      <c r="J424" s="4">
        <f t="shared" si="96"/>
        <v>23</v>
      </c>
      <c r="K424" t="s">
        <v>150</v>
      </c>
      <c r="L424" t="s">
        <v>150</v>
      </c>
      <c r="M424" t="s">
        <v>150</v>
      </c>
      <c r="N424" t="s">
        <v>150</v>
      </c>
      <c r="O424" t="s">
        <v>150</v>
      </c>
      <c r="P424" t="s">
        <v>2849</v>
      </c>
      <c r="Q424" t="s">
        <v>2850</v>
      </c>
      <c r="R424">
        <f t="shared" si="84"/>
        <v>628</v>
      </c>
      <c r="S424" t="s">
        <v>2851</v>
      </c>
      <c r="T424" s="1">
        <v>38084</v>
      </c>
      <c r="U424" t="s">
        <v>182</v>
      </c>
      <c r="V424" t="s">
        <v>2852</v>
      </c>
      <c r="W424">
        <v>30</v>
      </c>
      <c r="X424">
        <v>5</v>
      </c>
      <c r="Y424">
        <v>0.93124065769805675</v>
      </c>
      <c r="Z424" t="s">
        <v>156</v>
      </c>
      <c r="AA424" t="s">
        <v>157</v>
      </c>
      <c r="AB424" t="s">
        <v>150</v>
      </c>
      <c r="AC424">
        <f t="shared" si="85"/>
        <v>0</v>
      </c>
      <c r="AD424">
        <v>0</v>
      </c>
      <c r="AE424">
        <f t="shared" si="86"/>
        <v>0</v>
      </c>
      <c r="AF424" t="str">
        <f t="shared" si="87"/>
        <v>NA</v>
      </c>
      <c r="AG424">
        <f>_xlfn.XLOOKUP(A424, [1]Sheet1!A:A, [1]Sheet1!I:I, "Nicht gefunden")</f>
        <v>3</v>
      </c>
      <c r="AH424">
        <f>_xlfn.XLOOKUP(A424, [1]Sheet1!A:A, [1]Sheet1!J:J, "Nicht gefunden")</f>
        <v>0.51475409836065578</v>
      </c>
      <c r="AI424">
        <f t="shared" si="88"/>
        <v>0</v>
      </c>
      <c r="AJ424">
        <f t="shared" si="89"/>
        <v>0</v>
      </c>
      <c r="AK424">
        <f t="shared" si="90"/>
        <v>0</v>
      </c>
      <c r="AL424">
        <f t="shared" si="91"/>
        <v>0</v>
      </c>
      <c r="AM424">
        <f t="shared" si="92"/>
        <v>0</v>
      </c>
      <c r="AN424">
        <f t="shared" si="93"/>
        <v>0</v>
      </c>
      <c r="AO424">
        <f t="shared" si="94"/>
        <v>0</v>
      </c>
      <c r="AP424">
        <f t="shared" si="95"/>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row>
    <row r="425" spans="1:148" x14ac:dyDescent="0.3">
      <c r="A425" t="s">
        <v>2853</v>
      </c>
      <c r="B425">
        <v>2004</v>
      </c>
      <c r="C425">
        <v>24</v>
      </c>
      <c r="D425" t="s">
        <v>2854</v>
      </c>
      <c r="E425" t="s">
        <v>2855</v>
      </c>
      <c r="F425" t="s">
        <v>161</v>
      </c>
      <c r="G425" t="s">
        <v>150</v>
      </c>
      <c r="H425" t="s">
        <v>150</v>
      </c>
      <c r="I425" t="s">
        <v>150</v>
      </c>
      <c r="J425" s="4" t="s">
        <v>150</v>
      </c>
      <c r="K425" t="s">
        <v>150</v>
      </c>
      <c r="L425" t="s">
        <v>150</v>
      </c>
      <c r="M425" t="s">
        <v>150</v>
      </c>
      <c r="N425" t="s">
        <v>150</v>
      </c>
      <c r="O425" t="s">
        <v>150</v>
      </c>
      <c r="P425" t="s">
        <v>150</v>
      </c>
      <c r="Q425" t="s">
        <v>2856</v>
      </c>
      <c r="R425">
        <f t="shared" si="84"/>
        <v>579</v>
      </c>
      <c r="S425" t="s">
        <v>2857</v>
      </c>
      <c r="T425" s="1">
        <v>38230</v>
      </c>
      <c r="U425" t="s">
        <v>182</v>
      </c>
      <c r="V425" t="s">
        <v>2858</v>
      </c>
      <c r="W425">
        <v>16</v>
      </c>
      <c r="X425">
        <v>1</v>
      </c>
      <c r="Y425">
        <v>0.95527156549520764</v>
      </c>
      <c r="Z425" t="s">
        <v>156</v>
      </c>
      <c r="AA425" t="s">
        <v>266</v>
      </c>
      <c r="AB425" t="s">
        <v>150</v>
      </c>
      <c r="AC425">
        <f t="shared" si="85"/>
        <v>0</v>
      </c>
      <c r="AD425">
        <v>0</v>
      </c>
      <c r="AE425">
        <f t="shared" si="86"/>
        <v>0</v>
      </c>
      <c r="AF425" t="str">
        <f t="shared" si="87"/>
        <v>NA</v>
      </c>
      <c r="AG425">
        <f>_xlfn.XLOOKUP(A425, [1]Sheet1!A:A, [1]Sheet1!I:I, "Nicht gefunden")</f>
        <v>4</v>
      </c>
      <c r="AH425">
        <f>_xlfn.XLOOKUP(A425, [1]Sheet1!A:A, [1]Sheet1!J:J, "Nicht gefunden")</f>
        <v>0.53950762016412657</v>
      </c>
      <c r="AI425">
        <f t="shared" si="88"/>
        <v>0</v>
      </c>
      <c r="AJ425">
        <f t="shared" si="89"/>
        <v>0</v>
      </c>
      <c r="AK425">
        <f t="shared" si="90"/>
        <v>0</v>
      </c>
      <c r="AL425">
        <f t="shared" si="91"/>
        <v>0</v>
      </c>
      <c r="AM425">
        <f t="shared" si="92"/>
        <v>0</v>
      </c>
      <c r="AN425">
        <f t="shared" si="93"/>
        <v>0</v>
      </c>
      <c r="AO425">
        <f t="shared" si="94"/>
        <v>0</v>
      </c>
      <c r="AP425">
        <f t="shared" si="9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row>
    <row r="426" spans="1:148" hidden="1" x14ac:dyDescent="0.3">
      <c r="A426" t="s">
        <v>2859</v>
      </c>
      <c r="B426">
        <v>2004</v>
      </c>
      <c r="C426">
        <v>25</v>
      </c>
      <c r="D426" t="s">
        <v>2860</v>
      </c>
      <c r="E426" t="s">
        <v>2861</v>
      </c>
      <c r="F426" t="s">
        <v>161</v>
      </c>
      <c r="G426" t="s">
        <v>150</v>
      </c>
      <c r="H426" t="s">
        <v>150</v>
      </c>
      <c r="I426" t="s">
        <v>150</v>
      </c>
      <c r="J426" s="4" t="s">
        <v>150</v>
      </c>
      <c r="K426" t="s">
        <v>150</v>
      </c>
      <c r="L426" t="s">
        <v>150</v>
      </c>
      <c r="M426" t="s">
        <v>150</v>
      </c>
      <c r="N426" t="s">
        <v>150</v>
      </c>
      <c r="O426" t="s">
        <v>150</v>
      </c>
      <c r="P426" t="s">
        <v>150</v>
      </c>
      <c r="Q426" t="s">
        <v>2862</v>
      </c>
      <c r="R426">
        <f t="shared" si="84"/>
        <v>625</v>
      </c>
      <c r="S426" t="s">
        <v>2863</v>
      </c>
      <c r="T426" s="1">
        <v>37998</v>
      </c>
      <c r="U426" t="s">
        <v>360</v>
      </c>
      <c r="V426" t="s">
        <v>2864</v>
      </c>
      <c r="W426">
        <v>20</v>
      </c>
      <c r="X426">
        <v>2</v>
      </c>
      <c r="Y426">
        <v>0.92177914110429449</v>
      </c>
      <c r="Z426" t="s">
        <v>156</v>
      </c>
      <c r="AA426" t="s">
        <v>157</v>
      </c>
      <c r="AB426" t="s">
        <v>2278</v>
      </c>
      <c r="AC426">
        <f t="shared" si="85"/>
        <v>1</v>
      </c>
      <c r="AD426">
        <v>1</v>
      </c>
      <c r="AE426">
        <f t="shared" si="86"/>
        <v>0.16</v>
      </c>
      <c r="AF426" t="str">
        <f t="shared" si="87"/>
        <v>Light</v>
      </c>
      <c r="AG426">
        <f>_xlfn.XLOOKUP(A426, [1]Sheet1!A:A, [1]Sheet1!I:I, "Nicht gefunden")</f>
        <v>4</v>
      </c>
      <c r="AH426">
        <f>_xlfn.XLOOKUP(A426, [1]Sheet1!A:A, [1]Sheet1!J:J, "Nicht gefunden")</f>
        <v>0.33828425096030729</v>
      </c>
      <c r="AI426">
        <f t="shared" si="88"/>
        <v>0</v>
      </c>
      <c r="AJ426">
        <f t="shared" si="89"/>
        <v>0</v>
      </c>
      <c r="AK426">
        <f t="shared" si="90"/>
        <v>0</v>
      </c>
      <c r="AL426">
        <f t="shared" si="91"/>
        <v>0</v>
      </c>
      <c r="AM426">
        <f t="shared" si="92"/>
        <v>1</v>
      </c>
      <c r="AN426">
        <f t="shared" si="93"/>
        <v>0</v>
      </c>
      <c r="AO426">
        <f t="shared" si="94"/>
        <v>0</v>
      </c>
      <c r="AP426">
        <f t="shared" si="95"/>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1</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0</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row>
    <row r="427" spans="1:148" x14ac:dyDescent="0.3">
      <c r="A427" t="s">
        <v>2865</v>
      </c>
      <c r="B427">
        <v>2004</v>
      </c>
      <c r="C427">
        <v>26</v>
      </c>
      <c r="D427" t="s">
        <v>2866</v>
      </c>
      <c r="E427" t="s">
        <v>2815</v>
      </c>
      <c r="F427" t="s">
        <v>147</v>
      </c>
      <c r="G427" t="s">
        <v>148</v>
      </c>
      <c r="H427" t="s">
        <v>149</v>
      </c>
      <c r="I427" s="1">
        <v>29833</v>
      </c>
      <c r="J427" s="4">
        <f t="shared" si="96"/>
        <v>22</v>
      </c>
      <c r="K427" t="s">
        <v>150</v>
      </c>
      <c r="L427" t="s">
        <v>150</v>
      </c>
      <c r="M427" t="s">
        <v>150</v>
      </c>
      <c r="N427" t="s">
        <v>150</v>
      </c>
      <c r="O427" t="s">
        <v>150</v>
      </c>
      <c r="P427" t="s">
        <v>2816</v>
      </c>
      <c r="Q427" t="s">
        <v>2867</v>
      </c>
      <c r="R427">
        <f t="shared" si="84"/>
        <v>626</v>
      </c>
      <c r="S427" t="s">
        <v>2868</v>
      </c>
      <c r="T427" s="1">
        <v>37913</v>
      </c>
      <c r="U427" t="s">
        <v>182</v>
      </c>
      <c r="V427" t="s">
        <v>2869</v>
      </c>
      <c r="W427">
        <v>17</v>
      </c>
      <c r="X427">
        <v>4</v>
      </c>
      <c r="Y427">
        <v>0.93393393393393398</v>
      </c>
      <c r="Z427" t="s">
        <v>156</v>
      </c>
      <c r="AA427" t="s">
        <v>157</v>
      </c>
      <c r="AB427" t="s">
        <v>150</v>
      </c>
      <c r="AC427">
        <f t="shared" si="85"/>
        <v>0</v>
      </c>
      <c r="AD427">
        <v>0</v>
      </c>
      <c r="AE427">
        <f t="shared" si="86"/>
        <v>0</v>
      </c>
      <c r="AF427" t="str">
        <f t="shared" si="87"/>
        <v>NA</v>
      </c>
      <c r="AG427">
        <f>_xlfn.XLOOKUP(A427, [1]Sheet1!A:A, [1]Sheet1!I:I, "Nicht gefunden")</f>
        <v>4</v>
      </c>
      <c r="AH427">
        <f>_xlfn.XLOOKUP(A427, [1]Sheet1!A:A, [1]Sheet1!J:J, "Nicht gefunden")</f>
        <v>0.9480254777070064</v>
      </c>
      <c r="AI427">
        <f t="shared" si="88"/>
        <v>0</v>
      </c>
      <c r="AJ427">
        <f t="shared" si="89"/>
        <v>0</v>
      </c>
      <c r="AK427">
        <f t="shared" si="90"/>
        <v>0</v>
      </c>
      <c r="AL427">
        <f t="shared" si="91"/>
        <v>0</v>
      </c>
      <c r="AM427">
        <f t="shared" si="92"/>
        <v>0</v>
      </c>
      <c r="AN427">
        <f t="shared" si="93"/>
        <v>0</v>
      </c>
      <c r="AO427">
        <f t="shared" si="94"/>
        <v>0</v>
      </c>
      <c r="AP427">
        <f t="shared" si="95"/>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row>
    <row r="428" spans="1:148" hidden="1" x14ac:dyDescent="0.3">
      <c r="A428" t="s">
        <v>2870</v>
      </c>
      <c r="B428">
        <v>2004</v>
      </c>
      <c r="C428">
        <v>27</v>
      </c>
      <c r="D428" t="s">
        <v>2871</v>
      </c>
      <c r="E428" t="s">
        <v>2872</v>
      </c>
      <c r="F428" t="s">
        <v>161</v>
      </c>
      <c r="G428" t="s">
        <v>150</v>
      </c>
      <c r="H428" t="s">
        <v>150</v>
      </c>
      <c r="I428" t="s">
        <v>150</v>
      </c>
      <c r="J428" s="4" t="s">
        <v>150</v>
      </c>
      <c r="K428" t="s">
        <v>150</v>
      </c>
      <c r="L428" t="s">
        <v>150</v>
      </c>
      <c r="M428" t="s">
        <v>150</v>
      </c>
      <c r="N428" t="s">
        <v>150</v>
      </c>
      <c r="O428" t="s">
        <v>150</v>
      </c>
      <c r="P428" t="s">
        <v>150</v>
      </c>
      <c r="Q428" t="s">
        <v>2873</v>
      </c>
      <c r="R428">
        <f t="shared" si="84"/>
        <v>559</v>
      </c>
      <c r="S428" t="s">
        <v>2874</v>
      </c>
      <c r="T428" s="1">
        <v>38195</v>
      </c>
      <c r="U428" t="s">
        <v>1951</v>
      </c>
      <c r="V428" t="s">
        <v>2875</v>
      </c>
      <c r="W428">
        <v>25</v>
      </c>
      <c r="X428">
        <v>4</v>
      </c>
      <c r="Y428">
        <v>0.92281303602058318</v>
      </c>
      <c r="Z428" t="s">
        <v>156</v>
      </c>
      <c r="AA428" t="s">
        <v>157</v>
      </c>
      <c r="AB428" t="s">
        <v>2240</v>
      </c>
      <c r="AC428">
        <f t="shared" si="85"/>
        <v>1</v>
      </c>
      <c r="AD428">
        <v>1</v>
      </c>
      <c r="AE428">
        <f t="shared" si="86"/>
        <v>0.18</v>
      </c>
      <c r="AF428" t="str">
        <f t="shared" si="87"/>
        <v>Light</v>
      </c>
      <c r="AG428">
        <f>_xlfn.XLOOKUP(A428, [1]Sheet1!A:A, [1]Sheet1!I:I, "Nicht gefunden")</f>
        <v>3</v>
      </c>
      <c r="AH428">
        <f>_xlfn.XLOOKUP(A428, [1]Sheet1!A:A, [1]Sheet1!J:J, "Nicht gefunden")</f>
        <v>0.66984126984126979</v>
      </c>
      <c r="AI428">
        <f t="shared" si="88"/>
        <v>0</v>
      </c>
      <c r="AJ428">
        <f t="shared" si="89"/>
        <v>0</v>
      </c>
      <c r="AK428">
        <f t="shared" si="90"/>
        <v>0</v>
      </c>
      <c r="AL428">
        <f t="shared" si="91"/>
        <v>0</v>
      </c>
      <c r="AM428">
        <f t="shared" si="92"/>
        <v>0</v>
      </c>
      <c r="AN428">
        <f t="shared" si="93"/>
        <v>0</v>
      </c>
      <c r="AO428">
        <f t="shared" si="94"/>
        <v>0</v>
      </c>
      <c r="AP428">
        <f t="shared" si="95"/>
        <v>1</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1</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0</v>
      </c>
      <c r="EK428">
        <v>0</v>
      </c>
      <c r="EL428">
        <v>0</v>
      </c>
      <c r="EM428">
        <v>0</v>
      </c>
      <c r="EN428">
        <v>0</v>
      </c>
      <c r="EO428">
        <v>0</v>
      </c>
      <c r="EP428">
        <v>0</v>
      </c>
      <c r="EQ428">
        <v>0</v>
      </c>
      <c r="ER428">
        <v>0</v>
      </c>
    </row>
    <row r="429" spans="1:148" x14ac:dyDescent="0.3">
      <c r="A429" t="s">
        <v>2876</v>
      </c>
      <c r="B429">
        <v>2004</v>
      </c>
      <c r="C429">
        <v>28</v>
      </c>
      <c r="D429" t="s">
        <v>2877</v>
      </c>
      <c r="E429" t="s">
        <v>1698</v>
      </c>
      <c r="F429" t="s">
        <v>147</v>
      </c>
      <c r="G429" t="s">
        <v>148</v>
      </c>
      <c r="H429" t="s">
        <v>149</v>
      </c>
      <c r="I429" s="1">
        <v>22688</v>
      </c>
      <c r="J429" s="4">
        <f t="shared" si="96"/>
        <v>41</v>
      </c>
      <c r="K429" t="s">
        <v>150</v>
      </c>
      <c r="L429" t="s">
        <v>150</v>
      </c>
      <c r="M429" t="s">
        <v>150</v>
      </c>
      <c r="N429" t="s">
        <v>150</v>
      </c>
      <c r="O429" t="s">
        <v>150</v>
      </c>
      <c r="P429" t="s">
        <v>1699</v>
      </c>
      <c r="Q429" t="s">
        <v>2878</v>
      </c>
      <c r="R429">
        <f t="shared" si="84"/>
        <v>254</v>
      </c>
      <c r="S429" t="s">
        <v>2879</v>
      </c>
      <c r="T429" s="1">
        <v>37914</v>
      </c>
      <c r="U429" t="s">
        <v>154</v>
      </c>
      <c r="V429" t="s">
        <v>2880</v>
      </c>
      <c r="W429">
        <v>26</v>
      </c>
      <c r="X429">
        <v>14</v>
      </c>
      <c r="Y429">
        <v>0.91272727272727272</v>
      </c>
      <c r="Z429" t="s">
        <v>156</v>
      </c>
      <c r="AA429" t="s">
        <v>157</v>
      </c>
      <c r="AB429" t="s">
        <v>150</v>
      </c>
      <c r="AC429">
        <f t="shared" si="85"/>
        <v>0</v>
      </c>
      <c r="AD429">
        <v>0</v>
      </c>
      <c r="AE429">
        <f t="shared" si="86"/>
        <v>0</v>
      </c>
      <c r="AF429" t="str">
        <f t="shared" si="87"/>
        <v>NA</v>
      </c>
      <c r="AG429">
        <f>_xlfn.XLOOKUP(A429, [1]Sheet1!A:A, [1]Sheet1!I:I, "Nicht gefunden")</f>
        <v>4</v>
      </c>
      <c r="AH429">
        <f>_xlfn.XLOOKUP(A429, [1]Sheet1!A:A, [1]Sheet1!J:J, "Nicht gefunden")</f>
        <v>0.51072463768115939</v>
      </c>
      <c r="AI429">
        <f t="shared" si="88"/>
        <v>0</v>
      </c>
      <c r="AJ429">
        <f t="shared" si="89"/>
        <v>0</v>
      </c>
      <c r="AK429">
        <f t="shared" si="90"/>
        <v>0</v>
      </c>
      <c r="AL429">
        <f t="shared" si="91"/>
        <v>0</v>
      </c>
      <c r="AM429">
        <f t="shared" si="92"/>
        <v>0</v>
      </c>
      <c r="AN429">
        <f t="shared" si="93"/>
        <v>0</v>
      </c>
      <c r="AO429">
        <f t="shared" si="94"/>
        <v>0</v>
      </c>
      <c r="AP429">
        <f t="shared" si="95"/>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row>
    <row r="430" spans="1:148" x14ac:dyDescent="0.3">
      <c r="A430" t="s">
        <v>2881</v>
      </c>
      <c r="B430">
        <v>2004</v>
      </c>
      <c r="C430">
        <v>29</v>
      </c>
      <c r="D430" t="s">
        <v>2882</v>
      </c>
      <c r="E430" t="s">
        <v>871</v>
      </c>
      <c r="F430" t="s">
        <v>147</v>
      </c>
      <c r="G430" t="s">
        <v>148</v>
      </c>
      <c r="H430" t="s">
        <v>149</v>
      </c>
      <c r="I430" s="1">
        <v>29611</v>
      </c>
      <c r="J430" s="4">
        <f t="shared" si="96"/>
        <v>22</v>
      </c>
      <c r="K430" t="s">
        <v>150</v>
      </c>
      <c r="L430" t="s">
        <v>150</v>
      </c>
      <c r="M430" t="s">
        <v>150</v>
      </c>
      <c r="N430" t="s">
        <v>150</v>
      </c>
      <c r="O430" t="s">
        <v>150</v>
      </c>
      <c r="P430" t="s">
        <v>872</v>
      </c>
      <c r="Q430" t="s">
        <v>2883</v>
      </c>
      <c r="R430">
        <f t="shared" si="84"/>
        <v>676</v>
      </c>
      <c r="S430" t="s">
        <v>2884</v>
      </c>
      <c r="T430" s="1">
        <v>37943</v>
      </c>
      <c r="U430" t="s">
        <v>182</v>
      </c>
      <c r="V430" t="s">
        <v>2885</v>
      </c>
      <c r="W430">
        <v>13</v>
      </c>
      <c r="X430">
        <v>3</v>
      </c>
      <c r="Y430">
        <v>0.84435261707988984</v>
      </c>
      <c r="Z430" t="s">
        <v>156</v>
      </c>
      <c r="AA430" t="s">
        <v>157</v>
      </c>
      <c r="AB430" t="s">
        <v>150</v>
      </c>
      <c r="AC430">
        <f t="shared" si="85"/>
        <v>0</v>
      </c>
      <c r="AD430">
        <v>0</v>
      </c>
      <c r="AE430">
        <f t="shared" si="86"/>
        <v>0</v>
      </c>
      <c r="AF430" t="str">
        <f t="shared" si="87"/>
        <v>NA</v>
      </c>
      <c r="AG430">
        <f>_xlfn.XLOOKUP(A430, [1]Sheet1!A:A, [1]Sheet1!I:I, "Nicht gefunden")</f>
        <v>3</v>
      </c>
      <c r="AH430">
        <f>_xlfn.XLOOKUP(A430, [1]Sheet1!A:A, [1]Sheet1!J:J, "Nicht gefunden")</f>
        <v>0.58955067920585169</v>
      </c>
      <c r="AI430">
        <f t="shared" si="88"/>
        <v>0</v>
      </c>
      <c r="AJ430">
        <f t="shared" si="89"/>
        <v>0</v>
      </c>
      <c r="AK430">
        <f t="shared" si="90"/>
        <v>0</v>
      </c>
      <c r="AL430">
        <f t="shared" si="91"/>
        <v>0</v>
      </c>
      <c r="AM430">
        <f t="shared" si="92"/>
        <v>0</v>
      </c>
      <c r="AN430">
        <f t="shared" si="93"/>
        <v>0</v>
      </c>
      <c r="AO430">
        <f t="shared" si="94"/>
        <v>0</v>
      </c>
      <c r="AP430">
        <f t="shared" si="95"/>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row>
    <row r="431" spans="1:148" x14ac:dyDescent="0.3">
      <c r="A431" t="s">
        <v>2886</v>
      </c>
      <c r="B431">
        <v>2004</v>
      </c>
      <c r="C431">
        <v>30</v>
      </c>
      <c r="D431" t="s">
        <v>2887</v>
      </c>
      <c r="E431" t="s">
        <v>2888</v>
      </c>
      <c r="F431" t="s">
        <v>161</v>
      </c>
      <c r="G431" t="s">
        <v>150</v>
      </c>
      <c r="H431" t="s">
        <v>150</v>
      </c>
      <c r="I431" t="s">
        <v>150</v>
      </c>
      <c r="J431" s="4" t="s">
        <v>150</v>
      </c>
      <c r="K431" t="s">
        <v>150</v>
      </c>
      <c r="L431" t="s">
        <v>150</v>
      </c>
      <c r="M431" t="s">
        <v>150</v>
      </c>
      <c r="N431" t="s">
        <v>150</v>
      </c>
      <c r="O431" t="s">
        <v>150</v>
      </c>
      <c r="P431" t="s">
        <v>150</v>
      </c>
      <c r="Q431" t="s">
        <v>2889</v>
      </c>
      <c r="R431">
        <f t="shared" si="84"/>
        <v>572</v>
      </c>
      <c r="S431" t="s">
        <v>2890</v>
      </c>
      <c r="T431" s="1">
        <v>38184</v>
      </c>
      <c r="U431" t="s">
        <v>360</v>
      </c>
      <c r="V431" t="s">
        <v>2891</v>
      </c>
      <c r="W431">
        <v>20</v>
      </c>
      <c r="X431">
        <v>4</v>
      </c>
      <c r="Y431">
        <v>0.95551894563426687</v>
      </c>
      <c r="Z431" t="s">
        <v>156</v>
      </c>
      <c r="AA431" t="s">
        <v>157</v>
      </c>
      <c r="AB431" t="s">
        <v>150</v>
      </c>
      <c r="AC431">
        <f t="shared" si="85"/>
        <v>0</v>
      </c>
      <c r="AD431">
        <v>0</v>
      </c>
      <c r="AE431">
        <f t="shared" si="86"/>
        <v>0</v>
      </c>
      <c r="AF431" t="str">
        <f t="shared" si="87"/>
        <v>NA</v>
      </c>
      <c r="AG431">
        <f>_xlfn.XLOOKUP(A431, [1]Sheet1!A:A, [1]Sheet1!I:I, "Nicht gefunden")</f>
        <v>4</v>
      </c>
      <c r="AH431">
        <f>_xlfn.XLOOKUP(A431, [1]Sheet1!A:A, [1]Sheet1!J:J, "Nicht gefunden")</f>
        <v>0.83227953410981692</v>
      </c>
      <c r="AI431">
        <f t="shared" si="88"/>
        <v>0</v>
      </c>
      <c r="AJ431">
        <f t="shared" si="89"/>
        <v>0</v>
      </c>
      <c r="AK431">
        <f t="shared" si="90"/>
        <v>0</v>
      </c>
      <c r="AL431">
        <f t="shared" si="91"/>
        <v>0</v>
      </c>
      <c r="AM431">
        <f t="shared" si="92"/>
        <v>0</v>
      </c>
      <c r="AN431">
        <f t="shared" si="93"/>
        <v>0</v>
      </c>
      <c r="AO431">
        <f t="shared" si="94"/>
        <v>0</v>
      </c>
      <c r="AP431">
        <f t="shared" si="95"/>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0</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row>
    <row r="432" spans="1:148" hidden="1" x14ac:dyDescent="0.3">
      <c r="A432" t="s">
        <v>2892</v>
      </c>
      <c r="B432">
        <v>2004</v>
      </c>
      <c r="C432">
        <v>31</v>
      </c>
      <c r="D432" t="s">
        <v>2893</v>
      </c>
      <c r="E432" t="s">
        <v>2894</v>
      </c>
      <c r="F432" t="s">
        <v>147</v>
      </c>
      <c r="G432" t="s">
        <v>177</v>
      </c>
      <c r="H432" t="s">
        <v>149</v>
      </c>
      <c r="I432" s="1">
        <v>26995</v>
      </c>
      <c r="J432" s="4">
        <f t="shared" si="96"/>
        <v>31</v>
      </c>
      <c r="K432" t="s">
        <v>150</v>
      </c>
      <c r="L432" t="s">
        <v>150</v>
      </c>
      <c r="M432" t="s">
        <v>150</v>
      </c>
      <c r="N432" t="s">
        <v>150</v>
      </c>
      <c r="O432" t="s">
        <v>150</v>
      </c>
      <c r="P432" t="s">
        <v>2895</v>
      </c>
      <c r="Q432" t="s">
        <v>2896</v>
      </c>
      <c r="R432">
        <f t="shared" si="84"/>
        <v>777</v>
      </c>
      <c r="S432" t="s">
        <v>2897</v>
      </c>
      <c r="T432" s="1">
        <v>38013</v>
      </c>
      <c r="U432" t="s">
        <v>360</v>
      </c>
      <c r="V432" t="s">
        <v>2898</v>
      </c>
      <c r="W432">
        <v>20</v>
      </c>
      <c r="X432">
        <v>6</v>
      </c>
      <c r="Y432">
        <v>0.90656565656565657</v>
      </c>
      <c r="Z432" t="s">
        <v>156</v>
      </c>
      <c r="AA432" t="s">
        <v>157</v>
      </c>
      <c r="AB432" t="s">
        <v>1059</v>
      </c>
      <c r="AC432">
        <f t="shared" si="85"/>
        <v>1</v>
      </c>
      <c r="AD432">
        <v>1</v>
      </c>
      <c r="AE432">
        <f t="shared" si="86"/>
        <v>0.13</v>
      </c>
      <c r="AF432" t="str">
        <f t="shared" si="87"/>
        <v>Light</v>
      </c>
      <c r="AG432">
        <f>_xlfn.XLOOKUP(A432, [1]Sheet1!A:A, [1]Sheet1!I:I, "Nicht gefunden")</f>
        <v>2</v>
      </c>
      <c r="AH432">
        <f>_xlfn.XLOOKUP(A432, [1]Sheet1!A:A, [1]Sheet1!J:J, "Nicht gefunden")</f>
        <v>0.69046087888531626</v>
      </c>
      <c r="AI432">
        <f t="shared" si="88"/>
        <v>1</v>
      </c>
      <c r="AJ432">
        <f t="shared" si="89"/>
        <v>0</v>
      </c>
      <c r="AK432">
        <f t="shared" si="90"/>
        <v>0</v>
      </c>
      <c r="AL432">
        <f t="shared" si="91"/>
        <v>0</v>
      </c>
      <c r="AM432">
        <f t="shared" si="92"/>
        <v>0</v>
      </c>
      <c r="AN432">
        <f t="shared" si="93"/>
        <v>0</v>
      </c>
      <c r="AO432">
        <f t="shared" si="94"/>
        <v>0</v>
      </c>
      <c r="AP432">
        <f t="shared" si="95"/>
        <v>0</v>
      </c>
      <c r="AQ432">
        <v>0</v>
      </c>
      <c r="AR432">
        <v>1</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v>0</v>
      </c>
      <c r="ER432">
        <v>0</v>
      </c>
    </row>
    <row r="433" spans="1:148" hidden="1" x14ac:dyDescent="0.3">
      <c r="A433" t="s">
        <v>2899</v>
      </c>
      <c r="B433">
        <v>2004</v>
      </c>
      <c r="C433">
        <v>32</v>
      </c>
      <c r="D433" t="s">
        <v>2900</v>
      </c>
      <c r="E433" t="s">
        <v>2901</v>
      </c>
      <c r="F433" t="s">
        <v>161</v>
      </c>
      <c r="G433" t="s">
        <v>150</v>
      </c>
      <c r="H433" t="s">
        <v>150</v>
      </c>
      <c r="I433" t="s">
        <v>150</v>
      </c>
      <c r="J433" s="4" t="s">
        <v>150</v>
      </c>
      <c r="K433" t="s">
        <v>150</v>
      </c>
      <c r="L433" t="s">
        <v>150</v>
      </c>
      <c r="M433" t="s">
        <v>150</v>
      </c>
      <c r="N433" t="s">
        <v>150</v>
      </c>
      <c r="O433" t="s">
        <v>150</v>
      </c>
      <c r="P433" t="s">
        <v>150</v>
      </c>
      <c r="Q433" t="s">
        <v>2902</v>
      </c>
      <c r="R433">
        <f t="shared" si="84"/>
        <v>654</v>
      </c>
      <c r="S433" t="s">
        <v>2903</v>
      </c>
      <c r="T433" s="1">
        <v>37887</v>
      </c>
      <c r="U433" t="s">
        <v>360</v>
      </c>
      <c r="V433" t="s">
        <v>2904</v>
      </c>
      <c r="W433">
        <v>22</v>
      </c>
      <c r="X433">
        <v>4</v>
      </c>
      <c r="Y433">
        <v>0.76614060258249639</v>
      </c>
      <c r="Z433" t="s">
        <v>156</v>
      </c>
      <c r="AA433" t="s">
        <v>157</v>
      </c>
      <c r="AB433" t="s">
        <v>166</v>
      </c>
      <c r="AC433">
        <f t="shared" si="85"/>
        <v>1</v>
      </c>
      <c r="AD433">
        <v>1</v>
      </c>
      <c r="AE433">
        <f t="shared" si="86"/>
        <v>0.15</v>
      </c>
      <c r="AF433" t="str">
        <f t="shared" si="87"/>
        <v>Light</v>
      </c>
      <c r="AG433">
        <f>_xlfn.XLOOKUP(A433, [1]Sheet1!A:A, [1]Sheet1!I:I, "Nicht gefunden")</f>
        <v>2</v>
      </c>
      <c r="AH433">
        <f>_xlfn.XLOOKUP(A433, [1]Sheet1!A:A, [1]Sheet1!J:J, "Nicht gefunden")</f>
        <v>0.80107642626480091</v>
      </c>
      <c r="AI433">
        <f t="shared" si="88"/>
        <v>0</v>
      </c>
      <c r="AJ433">
        <f t="shared" si="89"/>
        <v>0</v>
      </c>
      <c r="AK433">
        <f t="shared" si="90"/>
        <v>1</v>
      </c>
      <c r="AL433">
        <f t="shared" si="91"/>
        <v>0</v>
      </c>
      <c r="AM433">
        <f t="shared" si="92"/>
        <v>0</v>
      </c>
      <c r="AN433">
        <f t="shared" si="93"/>
        <v>0</v>
      </c>
      <c r="AO433">
        <f t="shared" si="94"/>
        <v>0</v>
      </c>
      <c r="AP433">
        <f t="shared" si="95"/>
        <v>1</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1</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0</v>
      </c>
      <c r="EL433">
        <v>0</v>
      </c>
      <c r="EM433">
        <v>0</v>
      </c>
      <c r="EN433">
        <v>0</v>
      </c>
      <c r="EO433">
        <v>0</v>
      </c>
      <c r="EP433">
        <v>0</v>
      </c>
      <c r="EQ433">
        <v>0</v>
      </c>
      <c r="ER433">
        <v>0</v>
      </c>
    </row>
    <row r="434" spans="1:148" x14ac:dyDescent="0.3">
      <c r="A434" t="s">
        <v>2905</v>
      </c>
      <c r="B434">
        <v>2004</v>
      </c>
      <c r="C434">
        <v>33</v>
      </c>
      <c r="D434" t="s">
        <v>2906</v>
      </c>
      <c r="E434" t="s">
        <v>1530</v>
      </c>
      <c r="F434" t="s">
        <v>187</v>
      </c>
      <c r="G434" t="s">
        <v>150</v>
      </c>
      <c r="H434" t="s">
        <v>150</v>
      </c>
      <c r="I434" t="s">
        <v>150</v>
      </c>
      <c r="J434" s="4" t="s">
        <v>150</v>
      </c>
      <c r="K434" t="s">
        <v>150</v>
      </c>
      <c r="L434">
        <v>1996</v>
      </c>
      <c r="M434">
        <v>2025</v>
      </c>
      <c r="N434">
        <f t="shared" si="97"/>
        <v>29</v>
      </c>
      <c r="O434" t="s">
        <v>188</v>
      </c>
      <c r="P434" t="s">
        <v>1531</v>
      </c>
      <c r="Q434" t="s">
        <v>2907</v>
      </c>
      <c r="R434">
        <f t="shared" si="84"/>
        <v>233</v>
      </c>
      <c r="S434" t="s">
        <v>2908</v>
      </c>
      <c r="T434" s="1">
        <v>37872</v>
      </c>
      <c r="U434" t="s">
        <v>164</v>
      </c>
      <c r="V434" t="s">
        <v>2909</v>
      </c>
      <c r="W434">
        <v>24</v>
      </c>
      <c r="X434">
        <v>11</v>
      </c>
      <c r="Y434">
        <v>0.97570850202429149</v>
      </c>
      <c r="Z434" t="s">
        <v>156</v>
      </c>
      <c r="AA434" t="s">
        <v>157</v>
      </c>
      <c r="AB434" t="s">
        <v>150</v>
      </c>
      <c r="AC434">
        <f t="shared" si="85"/>
        <v>0</v>
      </c>
      <c r="AD434">
        <v>0</v>
      </c>
      <c r="AE434">
        <f t="shared" si="86"/>
        <v>0</v>
      </c>
      <c r="AF434" t="str">
        <f t="shared" si="87"/>
        <v>NA</v>
      </c>
      <c r="AG434">
        <f>_xlfn.XLOOKUP(A434, [1]Sheet1!A:A, [1]Sheet1!I:I, "Nicht gefunden")</f>
        <v>4</v>
      </c>
      <c r="AH434">
        <f>_xlfn.XLOOKUP(A434, [1]Sheet1!A:A, [1]Sheet1!J:J, "Nicht gefunden")</f>
        <v>0.99706959706959708</v>
      </c>
      <c r="AI434">
        <f t="shared" si="88"/>
        <v>0</v>
      </c>
      <c r="AJ434">
        <f t="shared" si="89"/>
        <v>0</v>
      </c>
      <c r="AK434">
        <f t="shared" si="90"/>
        <v>0</v>
      </c>
      <c r="AL434">
        <f t="shared" si="91"/>
        <v>0</v>
      </c>
      <c r="AM434">
        <f t="shared" si="92"/>
        <v>0</v>
      </c>
      <c r="AN434">
        <f t="shared" si="93"/>
        <v>0</v>
      </c>
      <c r="AO434">
        <f t="shared" si="94"/>
        <v>0</v>
      </c>
      <c r="AP434">
        <f t="shared" si="95"/>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0</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row>
    <row r="435" spans="1:148" x14ac:dyDescent="0.3">
      <c r="A435" t="s">
        <v>2910</v>
      </c>
      <c r="B435">
        <v>2004</v>
      </c>
      <c r="C435">
        <v>34</v>
      </c>
      <c r="D435" t="s">
        <v>2911</v>
      </c>
      <c r="E435" t="s">
        <v>2912</v>
      </c>
      <c r="F435" t="s">
        <v>161</v>
      </c>
      <c r="G435" t="s">
        <v>150</v>
      </c>
      <c r="H435" t="s">
        <v>150</v>
      </c>
      <c r="I435" t="s">
        <v>150</v>
      </c>
      <c r="J435" s="4" t="s">
        <v>150</v>
      </c>
      <c r="K435" t="s">
        <v>150</v>
      </c>
      <c r="L435" t="s">
        <v>150</v>
      </c>
      <c r="M435" t="s">
        <v>150</v>
      </c>
      <c r="N435" t="s">
        <v>150</v>
      </c>
      <c r="O435" t="s">
        <v>150</v>
      </c>
      <c r="P435" t="s">
        <v>150</v>
      </c>
      <c r="Q435" t="s">
        <v>2913</v>
      </c>
      <c r="R435">
        <f t="shared" si="84"/>
        <v>249</v>
      </c>
      <c r="S435" t="s">
        <v>2914</v>
      </c>
      <c r="T435" s="1">
        <v>38167</v>
      </c>
      <c r="U435" t="s">
        <v>182</v>
      </c>
      <c r="V435" t="s">
        <v>2915</v>
      </c>
      <c r="W435">
        <v>28</v>
      </c>
      <c r="X435">
        <v>8</v>
      </c>
      <c r="Y435">
        <v>0.89138576779026213</v>
      </c>
      <c r="Z435" t="s">
        <v>156</v>
      </c>
      <c r="AA435" t="s">
        <v>157</v>
      </c>
      <c r="AB435" t="s">
        <v>150</v>
      </c>
      <c r="AC435">
        <f t="shared" si="85"/>
        <v>0</v>
      </c>
      <c r="AD435">
        <v>0</v>
      </c>
      <c r="AE435">
        <f t="shared" si="86"/>
        <v>0</v>
      </c>
      <c r="AF435" t="str">
        <f t="shared" si="87"/>
        <v>NA</v>
      </c>
      <c r="AG435">
        <f>_xlfn.XLOOKUP(A435, [1]Sheet1!A:A, [1]Sheet1!I:I, "Nicht gefunden")</f>
        <v>3</v>
      </c>
      <c r="AH435">
        <f>_xlfn.XLOOKUP(A435, [1]Sheet1!A:A, [1]Sheet1!J:J, "Nicht gefunden")</f>
        <v>0.60489795918367339</v>
      </c>
      <c r="AI435">
        <f t="shared" si="88"/>
        <v>0</v>
      </c>
      <c r="AJ435">
        <f t="shared" si="89"/>
        <v>0</v>
      </c>
      <c r="AK435">
        <f t="shared" si="90"/>
        <v>0</v>
      </c>
      <c r="AL435">
        <f t="shared" si="91"/>
        <v>0</v>
      </c>
      <c r="AM435">
        <f t="shared" si="92"/>
        <v>0</v>
      </c>
      <c r="AN435">
        <f t="shared" si="93"/>
        <v>0</v>
      </c>
      <c r="AO435">
        <f t="shared" si="94"/>
        <v>0</v>
      </c>
      <c r="AP435">
        <f t="shared" si="9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0</v>
      </c>
      <c r="EQ435">
        <v>0</v>
      </c>
      <c r="ER435">
        <v>0</v>
      </c>
    </row>
    <row r="436" spans="1:148" x14ac:dyDescent="0.3">
      <c r="A436" t="s">
        <v>2916</v>
      </c>
      <c r="B436">
        <v>2004</v>
      </c>
      <c r="C436">
        <v>35</v>
      </c>
      <c r="D436" t="s">
        <v>2917</v>
      </c>
      <c r="E436" t="s">
        <v>2727</v>
      </c>
      <c r="F436" t="s">
        <v>187</v>
      </c>
      <c r="G436" t="s">
        <v>150</v>
      </c>
      <c r="H436" t="s">
        <v>150</v>
      </c>
      <c r="I436" t="s">
        <v>150</v>
      </c>
      <c r="J436" s="4" t="s">
        <v>150</v>
      </c>
      <c r="K436" t="s">
        <v>150</v>
      </c>
      <c r="L436">
        <v>2002</v>
      </c>
      <c r="M436">
        <v>2025</v>
      </c>
      <c r="N436">
        <f t="shared" si="97"/>
        <v>23</v>
      </c>
      <c r="O436" t="s">
        <v>188</v>
      </c>
      <c r="P436" t="s">
        <v>2728</v>
      </c>
      <c r="Q436" t="s">
        <v>2918</v>
      </c>
      <c r="R436">
        <f t="shared" si="84"/>
        <v>332</v>
      </c>
      <c r="S436" t="s">
        <v>2919</v>
      </c>
      <c r="T436" s="1">
        <v>37432</v>
      </c>
      <c r="U436" t="s">
        <v>207</v>
      </c>
      <c r="V436" t="s">
        <v>2920</v>
      </c>
      <c r="W436">
        <v>23</v>
      </c>
      <c r="X436">
        <v>5</v>
      </c>
      <c r="Y436">
        <v>0.90434782608695652</v>
      </c>
      <c r="Z436" t="s">
        <v>156</v>
      </c>
      <c r="AA436" t="s">
        <v>266</v>
      </c>
      <c r="AB436" t="s">
        <v>150</v>
      </c>
      <c r="AC436">
        <f t="shared" si="85"/>
        <v>0</v>
      </c>
      <c r="AD436">
        <v>0</v>
      </c>
      <c r="AE436">
        <f t="shared" si="86"/>
        <v>0</v>
      </c>
      <c r="AF436" t="str">
        <f t="shared" si="87"/>
        <v>NA</v>
      </c>
      <c r="AG436">
        <f>_xlfn.XLOOKUP(A436, [1]Sheet1!A:A, [1]Sheet1!I:I, "Nicht gefunden")</f>
        <v>4</v>
      </c>
      <c r="AH436">
        <f>_xlfn.XLOOKUP(A436, [1]Sheet1!A:A, [1]Sheet1!J:J, "Nicht gefunden")</f>
        <v>0.8645879732739421</v>
      </c>
      <c r="AI436">
        <f t="shared" si="88"/>
        <v>0</v>
      </c>
      <c r="AJ436">
        <f t="shared" si="89"/>
        <v>0</v>
      </c>
      <c r="AK436">
        <f t="shared" si="90"/>
        <v>0</v>
      </c>
      <c r="AL436">
        <f t="shared" si="91"/>
        <v>0</v>
      </c>
      <c r="AM436">
        <f t="shared" si="92"/>
        <v>0</v>
      </c>
      <c r="AN436">
        <f t="shared" si="93"/>
        <v>0</v>
      </c>
      <c r="AO436">
        <f t="shared" si="94"/>
        <v>0</v>
      </c>
      <c r="AP436">
        <f t="shared" si="95"/>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0</v>
      </c>
      <c r="EN436">
        <v>0</v>
      </c>
      <c r="EO436">
        <v>0</v>
      </c>
      <c r="EP436">
        <v>0</v>
      </c>
      <c r="EQ436">
        <v>0</v>
      </c>
      <c r="ER436">
        <v>0</v>
      </c>
    </row>
    <row r="437" spans="1:148" x14ac:dyDescent="0.3">
      <c r="A437" t="s">
        <v>2921</v>
      </c>
      <c r="B437">
        <v>2004</v>
      </c>
      <c r="C437">
        <v>36</v>
      </c>
      <c r="D437" t="s">
        <v>2922</v>
      </c>
      <c r="E437" t="s">
        <v>907</v>
      </c>
      <c r="F437" t="s">
        <v>147</v>
      </c>
      <c r="G437" t="s">
        <v>148</v>
      </c>
      <c r="H437" t="s">
        <v>156</v>
      </c>
      <c r="I437" s="1">
        <v>26292</v>
      </c>
      <c r="J437" s="4">
        <f t="shared" si="96"/>
        <v>32</v>
      </c>
      <c r="K437" t="s">
        <v>150</v>
      </c>
      <c r="L437" t="s">
        <v>150</v>
      </c>
      <c r="M437" t="s">
        <v>150</v>
      </c>
      <c r="N437" t="s">
        <v>150</v>
      </c>
      <c r="O437" t="s">
        <v>150</v>
      </c>
      <c r="P437" t="s">
        <v>908</v>
      </c>
      <c r="Q437" t="s">
        <v>2923</v>
      </c>
      <c r="R437">
        <f t="shared" si="84"/>
        <v>167</v>
      </c>
      <c r="S437" t="s">
        <v>2924</v>
      </c>
      <c r="T437" s="1">
        <v>37809</v>
      </c>
      <c r="U437" t="s">
        <v>207</v>
      </c>
      <c r="V437" t="s">
        <v>2925</v>
      </c>
      <c r="W437">
        <v>26</v>
      </c>
      <c r="X437">
        <v>18</v>
      </c>
      <c r="Y437">
        <v>0.94475138121546964</v>
      </c>
      <c r="Z437" t="s">
        <v>156</v>
      </c>
      <c r="AA437" t="s">
        <v>157</v>
      </c>
      <c r="AB437" t="s">
        <v>150</v>
      </c>
      <c r="AC437">
        <f t="shared" si="85"/>
        <v>0</v>
      </c>
      <c r="AD437">
        <v>0</v>
      </c>
      <c r="AE437">
        <f t="shared" si="86"/>
        <v>0</v>
      </c>
      <c r="AF437" t="str">
        <f t="shared" si="87"/>
        <v>NA</v>
      </c>
      <c r="AG437">
        <f>_xlfn.XLOOKUP(A437, [1]Sheet1!A:A, [1]Sheet1!I:I, "Nicht gefunden")</f>
        <v>4</v>
      </c>
      <c r="AH437">
        <f>_xlfn.XLOOKUP(A437, [1]Sheet1!A:A, [1]Sheet1!J:J, "Nicht gefunden")</f>
        <v>0.86594594594594587</v>
      </c>
      <c r="AI437">
        <f t="shared" si="88"/>
        <v>0</v>
      </c>
      <c r="AJ437">
        <f t="shared" si="89"/>
        <v>0</v>
      </c>
      <c r="AK437">
        <f t="shared" si="90"/>
        <v>0</v>
      </c>
      <c r="AL437">
        <f t="shared" si="91"/>
        <v>0</v>
      </c>
      <c r="AM437">
        <f t="shared" si="92"/>
        <v>0</v>
      </c>
      <c r="AN437">
        <f t="shared" si="93"/>
        <v>0</v>
      </c>
      <c r="AO437">
        <f t="shared" si="94"/>
        <v>0</v>
      </c>
      <c r="AP437">
        <f t="shared" si="95"/>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0</v>
      </c>
      <c r="EQ437">
        <v>0</v>
      </c>
      <c r="ER437">
        <v>0</v>
      </c>
    </row>
    <row r="438" spans="1:148" x14ac:dyDescent="0.3">
      <c r="A438" t="s">
        <v>2926</v>
      </c>
      <c r="B438">
        <v>2004</v>
      </c>
      <c r="C438">
        <v>37</v>
      </c>
      <c r="D438" t="s">
        <v>1672</v>
      </c>
      <c r="E438" t="s">
        <v>2927</v>
      </c>
      <c r="F438" t="s">
        <v>187</v>
      </c>
      <c r="G438" t="s">
        <v>150</v>
      </c>
      <c r="H438" t="s">
        <v>150</v>
      </c>
      <c r="I438" t="s">
        <v>150</v>
      </c>
      <c r="J438" s="4" t="s">
        <v>150</v>
      </c>
      <c r="K438" t="s">
        <v>150</v>
      </c>
      <c r="L438">
        <v>2001</v>
      </c>
      <c r="M438">
        <v>2025</v>
      </c>
      <c r="N438">
        <f t="shared" si="97"/>
        <v>24</v>
      </c>
      <c r="O438" t="s">
        <v>188</v>
      </c>
      <c r="P438" t="s">
        <v>2928</v>
      </c>
      <c r="Q438" t="s">
        <v>2929</v>
      </c>
      <c r="R438">
        <f t="shared" si="84"/>
        <v>202</v>
      </c>
      <c r="S438" t="s">
        <v>2930</v>
      </c>
      <c r="T438" s="1">
        <v>38111</v>
      </c>
      <c r="U438" t="s">
        <v>164</v>
      </c>
      <c r="V438" t="s">
        <v>2931</v>
      </c>
      <c r="W438">
        <v>30</v>
      </c>
      <c r="X438">
        <v>16</v>
      </c>
      <c r="Y438">
        <v>0.91787439613526567</v>
      </c>
      <c r="Z438" t="s">
        <v>156</v>
      </c>
      <c r="AA438" t="s">
        <v>157</v>
      </c>
      <c r="AB438" t="s">
        <v>150</v>
      </c>
      <c r="AC438">
        <f t="shared" si="85"/>
        <v>0</v>
      </c>
      <c r="AD438">
        <v>0</v>
      </c>
      <c r="AE438">
        <f t="shared" si="86"/>
        <v>0</v>
      </c>
      <c r="AF438" t="str">
        <f t="shared" si="87"/>
        <v>NA</v>
      </c>
      <c r="AG438">
        <f>_xlfn.XLOOKUP(A438, [1]Sheet1!A:A, [1]Sheet1!I:I, "Nicht gefunden")</f>
        <v>4</v>
      </c>
      <c r="AH438">
        <f>_xlfn.XLOOKUP(A438, [1]Sheet1!A:A, [1]Sheet1!J:J, "Nicht gefunden")</f>
        <v>0.99702602230483273</v>
      </c>
      <c r="AI438">
        <f t="shared" si="88"/>
        <v>0</v>
      </c>
      <c r="AJ438">
        <f t="shared" si="89"/>
        <v>0</v>
      </c>
      <c r="AK438">
        <f t="shared" si="90"/>
        <v>0</v>
      </c>
      <c r="AL438">
        <f t="shared" si="91"/>
        <v>0</v>
      </c>
      <c r="AM438">
        <f t="shared" si="92"/>
        <v>0</v>
      </c>
      <c r="AN438">
        <f t="shared" si="93"/>
        <v>0</v>
      </c>
      <c r="AO438">
        <f t="shared" si="94"/>
        <v>0</v>
      </c>
      <c r="AP438">
        <f t="shared" si="95"/>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v>0</v>
      </c>
      <c r="DP438">
        <v>0</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row>
    <row r="439" spans="1:148" x14ac:dyDescent="0.3">
      <c r="A439" t="s">
        <v>2932</v>
      </c>
      <c r="B439">
        <v>2004</v>
      </c>
      <c r="C439">
        <v>38</v>
      </c>
      <c r="D439" t="s">
        <v>2933</v>
      </c>
      <c r="E439" t="s">
        <v>1851</v>
      </c>
      <c r="F439" t="s">
        <v>187</v>
      </c>
      <c r="G439" t="s">
        <v>150</v>
      </c>
      <c r="H439" t="s">
        <v>150</v>
      </c>
      <c r="I439" t="s">
        <v>150</v>
      </c>
      <c r="J439" s="4" t="s">
        <v>150</v>
      </c>
      <c r="K439" t="s">
        <v>150</v>
      </c>
      <c r="L439">
        <v>1986</v>
      </c>
      <c r="M439">
        <v>2025</v>
      </c>
      <c r="N439">
        <f t="shared" si="97"/>
        <v>39</v>
      </c>
      <c r="O439" t="s">
        <v>188</v>
      </c>
      <c r="P439" t="s">
        <v>1852</v>
      </c>
      <c r="Q439" t="s">
        <v>2934</v>
      </c>
      <c r="R439">
        <f t="shared" si="84"/>
        <v>163</v>
      </c>
      <c r="S439" t="s">
        <v>2935</v>
      </c>
      <c r="T439" s="1">
        <v>37924</v>
      </c>
      <c r="U439" t="s">
        <v>207</v>
      </c>
      <c r="V439" t="s">
        <v>2936</v>
      </c>
      <c r="W439">
        <v>19</v>
      </c>
      <c r="X439">
        <v>10</v>
      </c>
      <c r="Y439">
        <v>0.91803278688524592</v>
      </c>
      <c r="Z439" t="s">
        <v>156</v>
      </c>
      <c r="AA439" t="s">
        <v>157</v>
      </c>
      <c r="AB439" t="s">
        <v>150</v>
      </c>
      <c r="AC439">
        <f t="shared" si="85"/>
        <v>0</v>
      </c>
      <c r="AD439">
        <v>0</v>
      </c>
      <c r="AE439">
        <f t="shared" si="86"/>
        <v>0</v>
      </c>
      <c r="AF439" t="str">
        <f t="shared" si="87"/>
        <v>NA</v>
      </c>
      <c r="AG439">
        <f>_xlfn.XLOOKUP(A439, [1]Sheet1!A:A, [1]Sheet1!I:I, "Nicht gefunden")</f>
        <v>4</v>
      </c>
      <c r="AH439">
        <f>_xlfn.XLOOKUP(A439, [1]Sheet1!A:A, [1]Sheet1!J:J, "Nicht gefunden")</f>
        <v>0.99702602230483273</v>
      </c>
      <c r="AI439">
        <f t="shared" si="88"/>
        <v>0</v>
      </c>
      <c r="AJ439">
        <f t="shared" si="89"/>
        <v>0</v>
      </c>
      <c r="AK439">
        <f t="shared" si="90"/>
        <v>0</v>
      </c>
      <c r="AL439">
        <f t="shared" si="91"/>
        <v>0</v>
      </c>
      <c r="AM439">
        <f t="shared" si="92"/>
        <v>0</v>
      </c>
      <c r="AN439">
        <f t="shared" si="93"/>
        <v>0</v>
      </c>
      <c r="AO439">
        <f t="shared" si="94"/>
        <v>0</v>
      </c>
      <c r="AP439">
        <f t="shared" si="95"/>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row>
    <row r="440" spans="1:148" x14ac:dyDescent="0.3">
      <c r="A440" t="s">
        <v>2937</v>
      </c>
      <c r="B440">
        <v>2004</v>
      </c>
      <c r="C440">
        <v>39</v>
      </c>
      <c r="D440" t="s">
        <v>2938</v>
      </c>
      <c r="E440" t="s">
        <v>2939</v>
      </c>
      <c r="F440" t="s">
        <v>147</v>
      </c>
      <c r="G440" t="s">
        <v>148</v>
      </c>
      <c r="H440" t="s">
        <v>149</v>
      </c>
      <c r="I440" s="1">
        <v>30958</v>
      </c>
      <c r="J440" s="4">
        <f t="shared" si="96"/>
        <v>20</v>
      </c>
      <c r="K440" t="s">
        <v>150</v>
      </c>
      <c r="L440" t="s">
        <v>150</v>
      </c>
      <c r="M440" t="s">
        <v>150</v>
      </c>
      <c r="N440" t="s">
        <v>150</v>
      </c>
      <c r="O440" t="s">
        <v>150</v>
      </c>
      <c r="P440" t="s">
        <v>2940</v>
      </c>
      <c r="Q440" t="s">
        <v>2941</v>
      </c>
      <c r="R440">
        <f t="shared" si="84"/>
        <v>253</v>
      </c>
      <c r="S440" t="s">
        <v>2942</v>
      </c>
      <c r="T440" s="1">
        <v>38118</v>
      </c>
      <c r="U440" t="s">
        <v>207</v>
      </c>
      <c r="V440" t="s">
        <v>2943</v>
      </c>
      <c r="W440">
        <v>21</v>
      </c>
      <c r="X440">
        <v>5</v>
      </c>
      <c r="Y440">
        <v>0.90151515151515149</v>
      </c>
      <c r="Z440" t="s">
        <v>156</v>
      </c>
      <c r="AA440" t="s">
        <v>157</v>
      </c>
      <c r="AB440" t="s">
        <v>150</v>
      </c>
      <c r="AC440">
        <f t="shared" si="85"/>
        <v>0</v>
      </c>
      <c r="AD440">
        <v>0</v>
      </c>
      <c r="AE440">
        <f t="shared" si="86"/>
        <v>0</v>
      </c>
      <c r="AF440" t="str">
        <f t="shared" si="87"/>
        <v>NA</v>
      </c>
      <c r="AG440">
        <f>_xlfn.XLOOKUP(A440, [1]Sheet1!A:A, [1]Sheet1!I:I, "Nicht gefunden")</f>
        <v>4</v>
      </c>
      <c r="AH440">
        <f>_xlfn.XLOOKUP(A440, [1]Sheet1!A:A, [1]Sheet1!J:J, "Nicht gefunden")</f>
        <v>0.87191601049868761</v>
      </c>
      <c r="AI440">
        <f t="shared" si="88"/>
        <v>0</v>
      </c>
      <c r="AJ440">
        <f t="shared" si="89"/>
        <v>0</v>
      </c>
      <c r="AK440">
        <f t="shared" si="90"/>
        <v>0</v>
      </c>
      <c r="AL440">
        <f t="shared" si="91"/>
        <v>0</v>
      </c>
      <c r="AM440">
        <f t="shared" si="92"/>
        <v>0</v>
      </c>
      <c r="AN440">
        <f t="shared" si="93"/>
        <v>0</v>
      </c>
      <c r="AO440">
        <f t="shared" si="94"/>
        <v>0</v>
      </c>
      <c r="AP440">
        <f t="shared" si="95"/>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0</v>
      </c>
      <c r="EK440">
        <v>0</v>
      </c>
      <c r="EL440">
        <v>0</v>
      </c>
      <c r="EM440">
        <v>0</v>
      </c>
      <c r="EN440">
        <v>0</v>
      </c>
      <c r="EO440">
        <v>0</v>
      </c>
      <c r="EP440">
        <v>0</v>
      </c>
      <c r="EQ440">
        <v>0</v>
      </c>
      <c r="ER440">
        <v>0</v>
      </c>
    </row>
    <row r="441" spans="1:148" x14ac:dyDescent="0.3">
      <c r="A441" t="s">
        <v>2944</v>
      </c>
      <c r="B441">
        <v>2004</v>
      </c>
      <c r="C441">
        <v>40</v>
      </c>
      <c r="D441" t="s">
        <v>2945</v>
      </c>
      <c r="E441" t="s">
        <v>2946</v>
      </c>
      <c r="F441" t="s">
        <v>147</v>
      </c>
      <c r="G441" t="s">
        <v>148</v>
      </c>
      <c r="H441" t="s">
        <v>149</v>
      </c>
      <c r="I441" s="1">
        <v>33227</v>
      </c>
      <c r="J441" s="4">
        <f t="shared" si="96"/>
        <v>14</v>
      </c>
      <c r="K441" t="s">
        <v>150</v>
      </c>
      <c r="L441" t="s">
        <v>150</v>
      </c>
      <c r="M441" t="s">
        <v>150</v>
      </c>
      <c r="N441" t="s">
        <v>150</v>
      </c>
      <c r="O441" t="s">
        <v>150</v>
      </c>
      <c r="P441" t="s">
        <v>2947</v>
      </c>
      <c r="Q441" t="s">
        <v>2948</v>
      </c>
      <c r="R441">
        <f t="shared" si="84"/>
        <v>505</v>
      </c>
      <c r="S441" t="s">
        <v>2949</v>
      </c>
      <c r="T441" s="1">
        <v>38041</v>
      </c>
      <c r="U441" t="s">
        <v>207</v>
      </c>
      <c r="V441" t="s">
        <v>2950</v>
      </c>
      <c r="W441">
        <v>29</v>
      </c>
      <c r="X441">
        <v>12</v>
      </c>
      <c r="Y441">
        <v>0.95463137996219283</v>
      </c>
      <c r="Z441" t="s">
        <v>156</v>
      </c>
      <c r="AA441" t="s">
        <v>157</v>
      </c>
      <c r="AB441" t="s">
        <v>150</v>
      </c>
      <c r="AC441">
        <f t="shared" si="85"/>
        <v>0</v>
      </c>
      <c r="AD441">
        <v>0</v>
      </c>
      <c r="AE441">
        <f t="shared" si="86"/>
        <v>0</v>
      </c>
      <c r="AF441" t="str">
        <f t="shared" si="87"/>
        <v>NA</v>
      </c>
      <c r="AG441">
        <f>_xlfn.XLOOKUP(A441, [1]Sheet1!A:A, [1]Sheet1!I:I, "Nicht gefunden")</f>
        <v>4</v>
      </c>
      <c r="AH441">
        <f>_xlfn.XLOOKUP(A441, [1]Sheet1!A:A, [1]Sheet1!J:J, "Nicht gefunden")</f>
        <v>0.99002079002079002</v>
      </c>
      <c r="AI441">
        <f t="shared" si="88"/>
        <v>0</v>
      </c>
      <c r="AJ441">
        <f t="shared" si="89"/>
        <v>0</v>
      </c>
      <c r="AK441">
        <f t="shared" si="90"/>
        <v>0</v>
      </c>
      <c r="AL441">
        <f t="shared" si="91"/>
        <v>0</v>
      </c>
      <c r="AM441">
        <f t="shared" si="92"/>
        <v>0</v>
      </c>
      <c r="AN441">
        <f t="shared" si="93"/>
        <v>0</v>
      </c>
      <c r="AO441">
        <f t="shared" si="94"/>
        <v>0</v>
      </c>
      <c r="AP441">
        <f t="shared" si="95"/>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0</v>
      </c>
      <c r="EM441">
        <v>0</v>
      </c>
      <c r="EN441">
        <v>0</v>
      </c>
      <c r="EO441">
        <v>0</v>
      </c>
      <c r="EP441">
        <v>0</v>
      </c>
      <c r="EQ441">
        <v>0</v>
      </c>
      <c r="ER441">
        <v>0</v>
      </c>
    </row>
    <row r="442" spans="1:148" x14ac:dyDescent="0.3">
      <c r="A442" t="s">
        <v>2951</v>
      </c>
      <c r="B442">
        <v>2004</v>
      </c>
      <c r="C442">
        <v>41</v>
      </c>
      <c r="D442" t="s">
        <v>2952</v>
      </c>
      <c r="E442" t="s">
        <v>2953</v>
      </c>
      <c r="F442" t="s">
        <v>147</v>
      </c>
      <c r="G442" t="s">
        <v>148</v>
      </c>
      <c r="H442" t="s">
        <v>149</v>
      </c>
      <c r="I442" s="1">
        <v>29088</v>
      </c>
      <c r="J442" s="4">
        <f t="shared" si="96"/>
        <v>24</v>
      </c>
      <c r="K442" t="s">
        <v>150</v>
      </c>
      <c r="L442" t="s">
        <v>150</v>
      </c>
      <c r="M442" t="s">
        <v>150</v>
      </c>
      <c r="N442" t="s">
        <v>150</v>
      </c>
      <c r="O442" t="s">
        <v>150</v>
      </c>
      <c r="P442" t="s">
        <v>2954</v>
      </c>
      <c r="Q442" t="s">
        <v>2955</v>
      </c>
      <c r="R442">
        <f t="shared" si="84"/>
        <v>216</v>
      </c>
      <c r="S442" t="s">
        <v>2956</v>
      </c>
      <c r="T442" s="1">
        <v>37858</v>
      </c>
      <c r="U442" t="s">
        <v>182</v>
      </c>
      <c r="V442" t="s">
        <v>2957</v>
      </c>
      <c r="W442">
        <v>9</v>
      </c>
      <c r="X442">
        <v>3</v>
      </c>
      <c r="Y442">
        <v>0.93305439330543938</v>
      </c>
      <c r="Z442" t="s">
        <v>156</v>
      </c>
      <c r="AA442" t="s">
        <v>157</v>
      </c>
      <c r="AB442" t="s">
        <v>150</v>
      </c>
      <c r="AC442">
        <f t="shared" si="85"/>
        <v>0</v>
      </c>
      <c r="AD442">
        <v>0</v>
      </c>
      <c r="AE442">
        <f t="shared" si="86"/>
        <v>0</v>
      </c>
      <c r="AF442" t="str">
        <f t="shared" si="87"/>
        <v>NA</v>
      </c>
      <c r="AG442">
        <f>_xlfn.XLOOKUP(A442, [1]Sheet1!A:A, [1]Sheet1!I:I, "Nicht gefunden")</f>
        <v>3</v>
      </c>
      <c r="AH442">
        <f>_xlfn.XLOOKUP(A442, [1]Sheet1!A:A, [1]Sheet1!J:J, "Nicht gefunden")</f>
        <v>0.5455399061032864</v>
      </c>
      <c r="AI442">
        <f t="shared" si="88"/>
        <v>0</v>
      </c>
      <c r="AJ442">
        <f t="shared" si="89"/>
        <v>0</v>
      </c>
      <c r="AK442">
        <f t="shared" si="90"/>
        <v>0</v>
      </c>
      <c r="AL442">
        <f t="shared" si="91"/>
        <v>0</v>
      </c>
      <c r="AM442">
        <f t="shared" si="92"/>
        <v>0</v>
      </c>
      <c r="AN442">
        <f t="shared" si="93"/>
        <v>0</v>
      </c>
      <c r="AO442">
        <f t="shared" si="94"/>
        <v>0</v>
      </c>
      <c r="AP442">
        <f t="shared" si="95"/>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row>
    <row r="443" spans="1:148" hidden="1" x14ac:dyDescent="0.3">
      <c r="A443" t="s">
        <v>2958</v>
      </c>
      <c r="B443">
        <v>2004</v>
      </c>
      <c r="C443">
        <v>42</v>
      </c>
      <c r="D443" t="s">
        <v>2959</v>
      </c>
      <c r="E443" t="s">
        <v>1341</v>
      </c>
      <c r="F443" t="s">
        <v>147</v>
      </c>
      <c r="G443" t="s">
        <v>177</v>
      </c>
      <c r="H443" t="s">
        <v>149</v>
      </c>
      <c r="I443" s="1">
        <v>28379</v>
      </c>
      <c r="J443" s="4">
        <f t="shared" si="96"/>
        <v>26</v>
      </c>
      <c r="K443" t="s">
        <v>150</v>
      </c>
      <c r="L443" t="s">
        <v>150</v>
      </c>
      <c r="M443" t="s">
        <v>150</v>
      </c>
      <c r="N443" t="s">
        <v>150</v>
      </c>
      <c r="O443" t="s">
        <v>150</v>
      </c>
      <c r="P443" t="s">
        <v>1342</v>
      </c>
      <c r="Q443" t="s">
        <v>2960</v>
      </c>
      <c r="R443">
        <f t="shared" si="84"/>
        <v>504</v>
      </c>
      <c r="S443" t="s">
        <v>2961</v>
      </c>
      <c r="T443" s="1">
        <v>37901</v>
      </c>
      <c r="U443" t="s">
        <v>360</v>
      </c>
      <c r="V443" t="s">
        <v>2962</v>
      </c>
      <c r="W443">
        <v>21</v>
      </c>
      <c r="X443">
        <v>6</v>
      </c>
      <c r="Y443">
        <v>0.86363636363636365</v>
      </c>
      <c r="Z443" t="s">
        <v>156</v>
      </c>
      <c r="AA443" t="s">
        <v>157</v>
      </c>
      <c r="AB443" t="s">
        <v>2963</v>
      </c>
      <c r="AC443">
        <f t="shared" si="85"/>
        <v>1</v>
      </c>
      <c r="AD443">
        <v>3</v>
      </c>
      <c r="AE443">
        <f t="shared" si="86"/>
        <v>0.6</v>
      </c>
      <c r="AF443" t="str">
        <f t="shared" si="87"/>
        <v>Light</v>
      </c>
      <c r="AG443">
        <f>_xlfn.XLOOKUP(A443, [1]Sheet1!A:A, [1]Sheet1!I:I, "Nicht gefunden")</f>
        <v>3</v>
      </c>
      <c r="AH443">
        <f>_xlfn.XLOOKUP(A443, [1]Sheet1!A:A, [1]Sheet1!J:J, "Nicht gefunden")</f>
        <v>0.5468123861566484</v>
      </c>
      <c r="AI443">
        <f t="shared" si="88"/>
        <v>1</v>
      </c>
      <c r="AJ443">
        <f t="shared" si="89"/>
        <v>0</v>
      </c>
      <c r="AK443">
        <f t="shared" si="90"/>
        <v>0</v>
      </c>
      <c r="AL443">
        <f t="shared" si="91"/>
        <v>0</v>
      </c>
      <c r="AM443">
        <f t="shared" si="92"/>
        <v>0</v>
      </c>
      <c r="AN443">
        <f t="shared" si="93"/>
        <v>1</v>
      </c>
      <c r="AO443">
        <f t="shared" si="94"/>
        <v>0</v>
      </c>
      <c r="AP443">
        <f t="shared" si="95"/>
        <v>1</v>
      </c>
      <c r="AQ443">
        <v>0</v>
      </c>
      <c r="AR443">
        <v>1</v>
      </c>
      <c r="AS443">
        <v>0</v>
      </c>
      <c r="AT443">
        <v>0</v>
      </c>
      <c r="AU443">
        <v>0</v>
      </c>
      <c r="AV443">
        <v>1</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1</v>
      </c>
      <c r="DN443">
        <v>0</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row>
    <row r="444" spans="1:148" hidden="1" x14ac:dyDescent="0.3">
      <c r="A444" t="s">
        <v>2964</v>
      </c>
      <c r="B444">
        <v>2004</v>
      </c>
      <c r="C444">
        <v>43</v>
      </c>
      <c r="D444" t="s">
        <v>2965</v>
      </c>
      <c r="E444" t="s">
        <v>2966</v>
      </c>
      <c r="F444" t="s">
        <v>147</v>
      </c>
      <c r="G444" t="s">
        <v>177</v>
      </c>
      <c r="H444" t="s">
        <v>149</v>
      </c>
      <c r="I444" s="1">
        <v>28284</v>
      </c>
      <c r="J444" s="4">
        <f t="shared" si="96"/>
        <v>27</v>
      </c>
      <c r="K444" t="s">
        <v>150</v>
      </c>
      <c r="L444" t="s">
        <v>150</v>
      </c>
      <c r="M444" t="s">
        <v>150</v>
      </c>
      <c r="N444" t="s">
        <v>150</v>
      </c>
      <c r="O444" t="s">
        <v>150</v>
      </c>
      <c r="P444" t="s">
        <v>2967</v>
      </c>
      <c r="Q444" t="s">
        <v>2968</v>
      </c>
      <c r="R444">
        <f t="shared" si="84"/>
        <v>451</v>
      </c>
      <c r="S444" t="s">
        <v>2969</v>
      </c>
      <c r="T444" s="1">
        <v>38027</v>
      </c>
      <c r="U444" t="s">
        <v>360</v>
      </c>
      <c r="V444" t="s">
        <v>2970</v>
      </c>
      <c r="W444">
        <v>25</v>
      </c>
      <c r="X444">
        <v>11</v>
      </c>
      <c r="Y444">
        <v>0.83086680761099363</v>
      </c>
      <c r="Z444" t="s">
        <v>156</v>
      </c>
      <c r="AA444" t="s">
        <v>157</v>
      </c>
      <c r="AB444" t="s">
        <v>2971</v>
      </c>
      <c r="AC444">
        <f t="shared" si="85"/>
        <v>1</v>
      </c>
      <c r="AD444">
        <v>3</v>
      </c>
      <c r="AE444">
        <f t="shared" si="86"/>
        <v>0.67</v>
      </c>
      <c r="AF444" t="str">
        <f t="shared" si="87"/>
        <v>Light</v>
      </c>
      <c r="AG444">
        <f>_xlfn.XLOOKUP(A444, [1]Sheet1!A:A, [1]Sheet1!I:I, "Nicht gefunden")</f>
        <v>2</v>
      </c>
      <c r="AH444">
        <f>_xlfn.XLOOKUP(A444, [1]Sheet1!A:A, [1]Sheet1!J:J, "Nicht gefunden")</f>
        <v>0.54600870827285919</v>
      </c>
      <c r="AI444">
        <f t="shared" si="88"/>
        <v>0</v>
      </c>
      <c r="AJ444">
        <f t="shared" si="89"/>
        <v>0</v>
      </c>
      <c r="AK444">
        <f t="shared" si="90"/>
        <v>0</v>
      </c>
      <c r="AL444">
        <f t="shared" si="91"/>
        <v>0</v>
      </c>
      <c r="AM444">
        <f t="shared" si="92"/>
        <v>0</v>
      </c>
      <c r="AN444">
        <f t="shared" si="93"/>
        <v>0</v>
      </c>
      <c r="AO444">
        <f t="shared" si="94"/>
        <v>2</v>
      </c>
      <c r="AP444">
        <f t="shared" si="95"/>
        <v>1</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1</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c r="ED444">
        <v>2</v>
      </c>
      <c r="EE444">
        <v>0</v>
      </c>
      <c r="EF444">
        <v>0</v>
      </c>
      <c r="EG444">
        <v>0</v>
      </c>
      <c r="EH444">
        <v>0</v>
      </c>
      <c r="EI444">
        <v>0</v>
      </c>
      <c r="EJ444">
        <v>0</v>
      </c>
      <c r="EK444">
        <v>0</v>
      </c>
      <c r="EL444">
        <v>0</v>
      </c>
      <c r="EM444">
        <v>0</v>
      </c>
      <c r="EN444">
        <v>0</v>
      </c>
      <c r="EO444">
        <v>0</v>
      </c>
      <c r="EP444">
        <v>0</v>
      </c>
      <c r="EQ444">
        <v>0</v>
      </c>
      <c r="ER444">
        <v>0</v>
      </c>
    </row>
    <row r="445" spans="1:148" hidden="1" x14ac:dyDescent="0.3">
      <c r="A445" t="s">
        <v>2972</v>
      </c>
      <c r="B445">
        <v>2004</v>
      </c>
      <c r="C445">
        <v>44</v>
      </c>
      <c r="D445" t="s">
        <v>2973</v>
      </c>
      <c r="E445" t="s">
        <v>2974</v>
      </c>
      <c r="F445" t="s">
        <v>161</v>
      </c>
      <c r="G445" t="s">
        <v>150</v>
      </c>
      <c r="H445" t="s">
        <v>150</v>
      </c>
      <c r="I445" t="s">
        <v>150</v>
      </c>
      <c r="J445" s="4" t="s">
        <v>150</v>
      </c>
      <c r="K445" t="s">
        <v>150</v>
      </c>
      <c r="L445" t="s">
        <v>150</v>
      </c>
      <c r="M445" t="s">
        <v>150</v>
      </c>
      <c r="N445" t="s">
        <v>150</v>
      </c>
      <c r="O445" t="s">
        <v>150</v>
      </c>
      <c r="P445" t="s">
        <v>150</v>
      </c>
      <c r="Q445" t="s">
        <v>2975</v>
      </c>
      <c r="R445">
        <f t="shared" si="84"/>
        <v>473</v>
      </c>
      <c r="S445" t="s">
        <v>2976</v>
      </c>
      <c r="T445" s="1">
        <v>38090</v>
      </c>
      <c r="U445" t="s">
        <v>360</v>
      </c>
      <c r="V445" t="s">
        <v>2977</v>
      </c>
      <c r="W445">
        <v>27</v>
      </c>
      <c r="X445">
        <v>8</v>
      </c>
      <c r="Y445">
        <v>0.95361781076066787</v>
      </c>
      <c r="Z445" t="s">
        <v>156</v>
      </c>
      <c r="AA445" t="s">
        <v>157</v>
      </c>
      <c r="AB445" t="s">
        <v>820</v>
      </c>
      <c r="AC445">
        <f t="shared" si="85"/>
        <v>1</v>
      </c>
      <c r="AD445">
        <v>3</v>
      </c>
      <c r="AE445">
        <f t="shared" si="86"/>
        <v>0.63</v>
      </c>
      <c r="AF445" t="str">
        <f t="shared" si="87"/>
        <v>Light</v>
      </c>
      <c r="AG445">
        <f>_xlfn.XLOOKUP(A445, [1]Sheet1!A:A, [1]Sheet1!I:I, "Nicht gefunden")</f>
        <v>2</v>
      </c>
      <c r="AH445">
        <f>_xlfn.XLOOKUP(A445, [1]Sheet1!A:A, [1]Sheet1!J:J, "Nicht gefunden")</f>
        <v>0.63618581907090466</v>
      </c>
      <c r="AI445">
        <f t="shared" si="88"/>
        <v>0</v>
      </c>
      <c r="AJ445">
        <f t="shared" si="89"/>
        <v>0</v>
      </c>
      <c r="AK445">
        <f t="shared" si="90"/>
        <v>0</v>
      </c>
      <c r="AL445">
        <f t="shared" si="91"/>
        <v>0</v>
      </c>
      <c r="AM445">
        <f t="shared" si="92"/>
        <v>0</v>
      </c>
      <c r="AN445">
        <f t="shared" si="93"/>
        <v>3</v>
      </c>
      <c r="AO445">
        <f t="shared" si="94"/>
        <v>0</v>
      </c>
      <c r="AP445">
        <f t="shared" si="9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2</v>
      </c>
      <c r="DN445">
        <v>1</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row>
    <row r="446" spans="1:148" hidden="1" x14ac:dyDescent="0.3">
      <c r="A446" t="s">
        <v>2978</v>
      </c>
      <c r="B446">
        <v>2004</v>
      </c>
      <c r="C446">
        <v>45</v>
      </c>
      <c r="D446" t="s">
        <v>2394</v>
      </c>
      <c r="E446" t="s">
        <v>2395</v>
      </c>
      <c r="F446" t="s">
        <v>161</v>
      </c>
      <c r="G446" t="s">
        <v>150</v>
      </c>
      <c r="H446" t="s">
        <v>150</v>
      </c>
      <c r="I446" t="s">
        <v>150</v>
      </c>
      <c r="J446" s="4" t="s">
        <v>150</v>
      </c>
      <c r="K446" t="s">
        <v>150</v>
      </c>
      <c r="L446" t="s">
        <v>150</v>
      </c>
      <c r="M446" t="s">
        <v>150</v>
      </c>
      <c r="N446" t="s">
        <v>150</v>
      </c>
      <c r="O446" t="s">
        <v>150</v>
      </c>
      <c r="P446" t="s">
        <v>150</v>
      </c>
      <c r="Q446" t="s">
        <v>2396</v>
      </c>
      <c r="R446">
        <f t="shared" si="84"/>
        <v>504</v>
      </c>
      <c r="S446" t="s">
        <v>2397</v>
      </c>
      <c r="T446" s="1">
        <v>37852</v>
      </c>
      <c r="U446" t="s">
        <v>360</v>
      </c>
      <c r="V446" t="s">
        <v>2398</v>
      </c>
      <c r="W446">
        <v>11</v>
      </c>
      <c r="X446">
        <v>1</v>
      </c>
      <c r="Y446">
        <v>0.88336520076481839</v>
      </c>
      <c r="Z446" t="s">
        <v>156</v>
      </c>
      <c r="AA446" t="s">
        <v>920</v>
      </c>
      <c r="AB446" t="s">
        <v>2399</v>
      </c>
      <c r="AC446">
        <f t="shared" si="85"/>
        <v>1</v>
      </c>
      <c r="AD446">
        <v>6</v>
      </c>
      <c r="AE446">
        <f t="shared" si="86"/>
        <v>1.19</v>
      </c>
      <c r="AF446" t="str">
        <f t="shared" si="87"/>
        <v>Light</v>
      </c>
      <c r="AG446">
        <v>2</v>
      </c>
      <c r="AH446">
        <v>0.44134762633996938</v>
      </c>
      <c r="AI446">
        <f t="shared" si="88"/>
        <v>2</v>
      </c>
      <c r="AJ446">
        <f t="shared" si="89"/>
        <v>0</v>
      </c>
      <c r="AK446">
        <f t="shared" si="90"/>
        <v>1</v>
      </c>
      <c r="AL446">
        <f t="shared" si="91"/>
        <v>2</v>
      </c>
      <c r="AM446">
        <f t="shared" si="92"/>
        <v>0</v>
      </c>
      <c r="AN446">
        <f t="shared" si="93"/>
        <v>0</v>
      </c>
      <c r="AO446">
        <f t="shared" si="94"/>
        <v>0</v>
      </c>
      <c r="AP446">
        <f t="shared" si="95"/>
        <v>1</v>
      </c>
      <c r="AQ446">
        <v>0</v>
      </c>
      <c r="AR446">
        <v>2</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2</v>
      </c>
      <c r="CK446">
        <v>0</v>
      </c>
      <c r="CL446">
        <v>0</v>
      </c>
      <c r="CM446">
        <v>0</v>
      </c>
      <c r="CN446">
        <v>0</v>
      </c>
      <c r="CO446">
        <v>0</v>
      </c>
      <c r="CP446">
        <v>0</v>
      </c>
      <c r="CQ446">
        <v>0</v>
      </c>
      <c r="CR446">
        <v>0</v>
      </c>
      <c r="CS446">
        <v>1</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1</v>
      </c>
      <c r="DS446">
        <v>0</v>
      </c>
      <c r="DT446">
        <v>0</v>
      </c>
      <c r="DU446">
        <v>0</v>
      </c>
      <c r="DV446">
        <v>0</v>
      </c>
      <c r="DW446">
        <v>0</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row>
    <row r="447" spans="1:148" x14ac:dyDescent="0.3">
      <c r="A447" t="s">
        <v>2979</v>
      </c>
      <c r="B447">
        <v>2004</v>
      </c>
      <c r="C447">
        <v>46</v>
      </c>
      <c r="D447" t="s">
        <v>2554</v>
      </c>
      <c r="E447" t="s">
        <v>2555</v>
      </c>
      <c r="F447" t="s">
        <v>161</v>
      </c>
      <c r="G447" t="s">
        <v>150</v>
      </c>
      <c r="H447" t="s">
        <v>150</v>
      </c>
      <c r="I447" t="s">
        <v>150</v>
      </c>
      <c r="J447" s="4" t="s">
        <v>150</v>
      </c>
      <c r="K447" t="s">
        <v>150</v>
      </c>
      <c r="L447" t="s">
        <v>150</v>
      </c>
      <c r="M447" t="s">
        <v>150</v>
      </c>
      <c r="N447" t="s">
        <v>150</v>
      </c>
      <c r="O447" t="s">
        <v>150</v>
      </c>
      <c r="P447" t="s">
        <v>150</v>
      </c>
      <c r="Q447" t="s">
        <v>2556</v>
      </c>
      <c r="R447">
        <f t="shared" si="84"/>
        <v>470</v>
      </c>
      <c r="S447" t="s">
        <v>2557</v>
      </c>
      <c r="T447" s="1">
        <v>37838</v>
      </c>
      <c r="U447" t="s">
        <v>182</v>
      </c>
      <c r="V447" t="s">
        <v>2558</v>
      </c>
      <c r="W447">
        <v>14</v>
      </c>
      <c r="X447">
        <v>7</v>
      </c>
      <c r="Y447">
        <v>0.88306451612903225</v>
      </c>
      <c r="Z447" t="s">
        <v>156</v>
      </c>
      <c r="AA447" t="s">
        <v>920</v>
      </c>
      <c r="AB447" t="s">
        <v>150</v>
      </c>
      <c r="AC447">
        <f t="shared" si="85"/>
        <v>0</v>
      </c>
      <c r="AD447">
        <v>0</v>
      </c>
      <c r="AE447">
        <f t="shared" si="86"/>
        <v>0</v>
      </c>
      <c r="AF447" t="str">
        <f t="shared" si="87"/>
        <v>NA</v>
      </c>
      <c r="AG447">
        <v>2</v>
      </c>
      <c r="AH447">
        <v>0.63553875236294899</v>
      </c>
      <c r="AI447">
        <f t="shared" si="88"/>
        <v>0</v>
      </c>
      <c r="AJ447">
        <f t="shared" si="89"/>
        <v>0</v>
      </c>
      <c r="AK447">
        <f t="shared" si="90"/>
        <v>0</v>
      </c>
      <c r="AL447">
        <f t="shared" si="91"/>
        <v>0</v>
      </c>
      <c r="AM447">
        <f t="shared" si="92"/>
        <v>0</v>
      </c>
      <c r="AN447">
        <f t="shared" si="93"/>
        <v>0</v>
      </c>
      <c r="AO447">
        <f t="shared" si="94"/>
        <v>0</v>
      </c>
      <c r="AP447">
        <f t="shared" si="95"/>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row>
    <row r="448" spans="1:148" hidden="1" x14ac:dyDescent="0.3">
      <c r="A448" t="s">
        <v>2980</v>
      </c>
      <c r="B448">
        <v>2004</v>
      </c>
      <c r="C448">
        <v>47</v>
      </c>
      <c r="D448" t="s">
        <v>2981</v>
      </c>
      <c r="E448" t="s">
        <v>2982</v>
      </c>
      <c r="F448" t="s">
        <v>161</v>
      </c>
      <c r="G448" t="s">
        <v>150</v>
      </c>
      <c r="H448" t="s">
        <v>150</v>
      </c>
      <c r="I448" t="s">
        <v>150</v>
      </c>
      <c r="J448" s="4" t="s">
        <v>150</v>
      </c>
      <c r="K448" t="s">
        <v>150</v>
      </c>
      <c r="L448" t="s">
        <v>150</v>
      </c>
      <c r="M448" t="s">
        <v>150</v>
      </c>
      <c r="N448" t="s">
        <v>150</v>
      </c>
      <c r="O448" t="s">
        <v>150</v>
      </c>
      <c r="P448" t="s">
        <v>150</v>
      </c>
      <c r="Q448" t="s">
        <v>2983</v>
      </c>
      <c r="R448">
        <f t="shared" si="84"/>
        <v>768</v>
      </c>
      <c r="S448" t="s">
        <v>2984</v>
      </c>
      <c r="T448" s="1">
        <v>38027</v>
      </c>
      <c r="U448" t="s">
        <v>360</v>
      </c>
      <c r="V448" t="s">
        <v>2985</v>
      </c>
      <c r="W448">
        <v>20</v>
      </c>
      <c r="X448">
        <v>7</v>
      </c>
      <c r="Y448">
        <v>0.86924939467312345</v>
      </c>
      <c r="Z448" t="s">
        <v>156</v>
      </c>
      <c r="AA448" t="s">
        <v>157</v>
      </c>
      <c r="AB448" t="s">
        <v>2986</v>
      </c>
      <c r="AC448">
        <f t="shared" si="85"/>
        <v>1</v>
      </c>
      <c r="AD448">
        <v>2</v>
      </c>
      <c r="AE448">
        <f t="shared" si="86"/>
        <v>0.26</v>
      </c>
      <c r="AF448" t="str">
        <f t="shared" si="87"/>
        <v>Light</v>
      </c>
      <c r="AG448">
        <f>_xlfn.XLOOKUP(A448, [1]Sheet1!A:A, [1]Sheet1!I:I, "Nicht gefunden")</f>
        <v>2</v>
      </c>
      <c r="AH448">
        <f>_xlfn.XLOOKUP(A448, [1]Sheet1!A:A, [1]Sheet1!J:J, "Nicht gefunden")</f>
        <v>0.65187566988210077</v>
      </c>
      <c r="AI448">
        <f t="shared" si="88"/>
        <v>0</v>
      </c>
      <c r="AJ448">
        <f t="shared" si="89"/>
        <v>0</v>
      </c>
      <c r="AK448">
        <f t="shared" si="90"/>
        <v>0</v>
      </c>
      <c r="AL448">
        <f t="shared" si="91"/>
        <v>1</v>
      </c>
      <c r="AM448">
        <f t="shared" si="92"/>
        <v>0</v>
      </c>
      <c r="AN448">
        <f t="shared" si="93"/>
        <v>1</v>
      </c>
      <c r="AO448">
        <f t="shared" si="94"/>
        <v>0</v>
      </c>
      <c r="AP448">
        <f t="shared" si="95"/>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1</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1</v>
      </c>
      <c r="DN448">
        <v>0</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row>
    <row r="449" spans="1:148" x14ac:dyDescent="0.3">
      <c r="A449" t="s">
        <v>2987</v>
      </c>
      <c r="B449">
        <v>2004</v>
      </c>
      <c r="C449">
        <v>48</v>
      </c>
      <c r="D449" t="s">
        <v>2988</v>
      </c>
      <c r="E449" t="s">
        <v>539</v>
      </c>
      <c r="F449" t="s">
        <v>147</v>
      </c>
      <c r="G449" t="s">
        <v>148</v>
      </c>
      <c r="H449" t="s">
        <v>149</v>
      </c>
      <c r="I449" s="1">
        <v>29922</v>
      </c>
      <c r="J449" s="4">
        <f t="shared" si="96"/>
        <v>23</v>
      </c>
      <c r="K449" t="s">
        <v>150</v>
      </c>
      <c r="L449" t="s">
        <v>150</v>
      </c>
      <c r="M449" t="s">
        <v>150</v>
      </c>
      <c r="N449" t="s">
        <v>150</v>
      </c>
      <c r="O449" t="s">
        <v>150</v>
      </c>
      <c r="P449" t="s">
        <v>540</v>
      </c>
      <c r="Q449" t="s">
        <v>2989</v>
      </c>
      <c r="R449">
        <f t="shared" si="84"/>
        <v>248</v>
      </c>
      <c r="S449" t="s">
        <v>2990</v>
      </c>
      <c r="T449" s="1">
        <v>37998</v>
      </c>
      <c r="U449" t="s">
        <v>207</v>
      </c>
      <c r="V449" t="s">
        <v>2991</v>
      </c>
      <c r="W449">
        <v>20</v>
      </c>
      <c r="X449">
        <v>9</v>
      </c>
      <c r="Y449">
        <v>0.95205479452054798</v>
      </c>
      <c r="Z449" t="s">
        <v>156</v>
      </c>
      <c r="AA449" t="s">
        <v>157</v>
      </c>
      <c r="AB449" t="s">
        <v>150</v>
      </c>
      <c r="AC449">
        <f t="shared" si="85"/>
        <v>0</v>
      </c>
      <c r="AD449">
        <v>0</v>
      </c>
      <c r="AE449">
        <f t="shared" si="86"/>
        <v>0</v>
      </c>
      <c r="AF449" t="str">
        <f t="shared" si="87"/>
        <v>NA</v>
      </c>
      <c r="AG449">
        <f>_xlfn.XLOOKUP(A449, [1]Sheet1!A:A, [1]Sheet1!I:I, "Nicht gefunden")</f>
        <v>3</v>
      </c>
      <c r="AH449">
        <f>_xlfn.XLOOKUP(A449, [1]Sheet1!A:A, [1]Sheet1!J:J, "Nicht gefunden")</f>
        <v>0.77142857142857135</v>
      </c>
      <c r="AI449">
        <f t="shared" si="88"/>
        <v>0</v>
      </c>
      <c r="AJ449">
        <f t="shared" si="89"/>
        <v>0</v>
      </c>
      <c r="AK449">
        <f t="shared" si="90"/>
        <v>0</v>
      </c>
      <c r="AL449">
        <f t="shared" si="91"/>
        <v>0</v>
      </c>
      <c r="AM449">
        <f t="shared" si="92"/>
        <v>0</v>
      </c>
      <c r="AN449">
        <f t="shared" si="93"/>
        <v>0</v>
      </c>
      <c r="AO449">
        <f t="shared" si="94"/>
        <v>0</v>
      </c>
      <c r="AP449">
        <f t="shared" si="95"/>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0</v>
      </c>
      <c r="EK449">
        <v>0</v>
      </c>
      <c r="EL449">
        <v>0</v>
      </c>
      <c r="EM449">
        <v>0</v>
      </c>
      <c r="EN449">
        <v>0</v>
      </c>
      <c r="EO449">
        <v>0</v>
      </c>
      <c r="EP449">
        <v>0</v>
      </c>
      <c r="EQ449">
        <v>0</v>
      </c>
      <c r="ER449">
        <v>0</v>
      </c>
    </row>
    <row r="450" spans="1:148" hidden="1" x14ac:dyDescent="0.3">
      <c r="A450" t="s">
        <v>2992</v>
      </c>
      <c r="B450">
        <v>2004</v>
      </c>
      <c r="C450">
        <v>49</v>
      </c>
      <c r="D450" t="s">
        <v>2993</v>
      </c>
      <c r="E450" t="s">
        <v>2994</v>
      </c>
      <c r="F450" t="s">
        <v>161</v>
      </c>
      <c r="G450" t="s">
        <v>150</v>
      </c>
      <c r="H450" t="s">
        <v>150</v>
      </c>
      <c r="I450" t="s">
        <v>150</v>
      </c>
      <c r="J450" s="4" t="s">
        <v>150</v>
      </c>
      <c r="K450" t="s">
        <v>150</v>
      </c>
      <c r="L450" t="s">
        <v>150</v>
      </c>
      <c r="M450" t="s">
        <v>150</v>
      </c>
      <c r="N450" t="s">
        <v>150</v>
      </c>
      <c r="O450" t="s">
        <v>150</v>
      </c>
      <c r="P450" t="s">
        <v>150</v>
      </c>
      <c r="Q450" t="s">
        <v>2995</v>
      </c>
      <c r="R450">
        <f t="shared" si="84"/>
        <v>199</v>
      </c>
      <c r="S450" t="s">
        <v>2996</v>
      </c>
      <c r="T450" s="1">
        <v>37880</v>
      </c>
      <c r="U450" t="s">
        <v>360</v>
      </c>
      <c r="V450" t="s">
        <v>2997</v>
      </c>
      <c r="W450">
        <v>19</v>
      </c>
      <c r="X450">
        <v>9</v>
      </c>
      <c r="Y450">
        <v>0.875</v>
      </c>
      <c r="Z450" t="s">
        <v>156</v>
      </c>
      <c r="AA450" t="s">
        <v>157</v>
      </c>
      <c r="AB450" t="s">
        <v>2998</v>
      </c>
      <c r="AC450">
        <f t="shared" si="85"/>
        <v>1</v>
      </c>
      <c r="AD450">
        <v>9</v>
      </c>
      <c r="AE450">
        <f t="shared" si="86"/>
        <v>4.5199999999999996</v>
      </c>
      <c r="AF450" t="str">
        <f t="shared" si="87"/>
        <v>Moderate</v>
      </c>
      <c r="AG450">
        <f>_xlfn.XLOOKUP(A450, [1]Sheet1!A:A, [1]Sheet1!I:I, "Nicht gefunden")</f>
        <v>2</v>
      </c>
      <c r="AH450">
        <f>_xlfn.XLOOKUP(A450, [1]Sheet1!A:A, [1]Sheet1!J:J, "Nicht gefunden")</f>
        <v>0.37445482866043622</v>
      </c>
      <c r="AI450">
        <f t="shared" si="88"/>
        <v>4</v>
      </c>
      <c r="AJ450">
        <f t="shared" si="89"/>
        <v>1</v>
      </c>
      <c r="AK450">
        <f t="shared" si="90"/>
        <v>0</v>
      </c>
      <c r="AL450">
        <f t="shared" si="91"/>
        <v>0</v>
      </c>
      <c r="AM450">
        <f t="shared" si="92"/>
        <v>2</v>
      </c>
      <c r="AN450">
        <f t="shared" si="93"/>
        <v>1</v>
      </c>
      <c r="AO450">
        <f t="shared" si="94"/>
        <v>0</v>
      </c>
      <c r="AP450">
        <f t="shared" si="95"/>
        <v>1</v>
      </c>
      <c r="AQ450">
        <v>0</v>
      </c>
      <c r="AR450">
        <v>4</v>
      </c>
      <c r="AS450">
        <v>0</v>
      </c>
      <c r="AT450">
        <v>0</v>
      </c>
      <c r="AU450">
        <v>0</v>
      </c>
      <c r="AV450">
        <v>0</v>
      </c>
      <c r="AW450">
        <v>0</v>
      </c>
      <c r="AX450">
        <v>0</v>
      </c>
      <c r="AY450">
        <v>0</v>
      </c>
      <c r="AZ450">
        <v>0</v>
      </c>
      <c r="BA450">
        <v>0</v>
      </c>
      <c r="BB450">
        <v>1</v>
      </c>
      <c r="BC450">
        <v>0</v>
      </c>
      <c r="BD450">
        <v>0</v>
      </c>
      <c r="BE450">
        <v>0</v>
      </c>
      <c r="BF450">
        <v>0</v>
      </c>
      <c r="BG450">
        <v>0</v>
      </c>
      <c r="BH450">
        <v>1</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2</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1</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0</v>
      </c>
      <c r="EK450">
        <v>0</v>
      </c>
      <c r="EL450">
        <v>0</v>
      </c>
      <c r="EM450">
        <v>0</v>
      </c>
      <c r="EN450">
        <v>0</v>
      </c>
      <c r="EO450">
        <v>0</v>
      </c>
      <c r="EP450">
        <v>0</v>
      </c>
      <c r="EQ450">
        <v>0</v>
      </c>
      <c r="ER450">
        <v>0</v>
      </c>
    </row>
    <row r="451" spans="1:148" x14ac:dyDescent="0.3">
      <c r="A451" t="s">
        <v>2999</v>
      </c>
      <c r="B451">
        <v>2004</v>
      </c>
      <c r="C451">
        <v>50</v>
      </c>
      <c r="D451" t="s">
        <v>3000</v>
      </c>
      <c r="E451" t="s">
        <v>546</v>
      </c>
      <c r="F451" t="s">
        <v>147</v>
      </c>
      <c r="G451" t="s">
        <v>148</v>
      </c>
      <c r="H451" t="s">
        <v>149</v>
      </c>
      <c r="I451" s="1">
        <v>29412</v>
      </c>
      <c r="J451" s="4">
        <f t="shared" ref="J451:J512" si="98">IF(AND(ISNUMBER(I451), ISNUMBER(T451)), YEAR(T451) - YEAR(I451), "")</f>
        <v>23</v>
      </c>
      <c r="K451" t="s">
        <v>150</v>
      </c>
      <c r="L451" t="s">
        <v>150</v>
      </c>
      <c r="M451" t="s">
        <v>150</v>
      </c>
      <c r="N451" t="s">
        <v>150</v>
      </c>
      <c r="O451" t="s">
        <v>150</v>
      </c>
      <c r="P451" t="s">
        <v>547</v>
      </c>
      <c r="Q451" t="s">
        <v>3001</v>
      </c>
      <c r="R451">
        <f t="shared" ref="R451:R514" si="99">IF(TRIM(Q451)="", 0, LEN(TRIM(Q451)) - LEN(SUBSTITUTE(TRIM(Q451), " ", "")) + 1)</f>
        <v>278</v>
      </c>
      <c r="S451" t="s">
        <v>3002</v>
      </c>
      <c r="T451" s="1">
        <v>37907</v>
      </c>
      <c r="U451" t="s">
        <v>207</v>
      </c>
      <c r="V451" t="s">
        <v>3003</v>
      </c>
      <c r="W451">
        <v>22</v>
      </c>
      <c r="X451">
        <v>14</v>
      </c>
      <c r="Y451">
        <v>0.96283783783783783</v>
      </c>
      <c r="Z451" t="s">
        <v>156</v>
      </c>
      <c r="AA451" t="s">
        <v>157</v>
      </c>
      <c r="AB451" t="s">
        <v>150</v>
      </c>
      <c r="AC451">
        <f t="shared" ref="AC451:AC514" si="100">IF(AB451="NA", 0, 1)</f>
        <v>0</v>
      </c>
      <c r="AD451">
        <v>0</v>
      </c>
      <c r="AE451">
        <f t="shared" ref="AE451:AE514" si="101">IFERROR(ROUND((AD451/R451)*100, 2), "")</f>
        <v>0</v>
      </c>
      <c r="AF451" t="str">
        <f t="shared" ref="AF451:AF514" si="102">IF(AE451&gt;=5, "Heavy", IF(AE451&gt;=2, "Moderate", IF(AE451&gt;0, "Light", "NA")))</f>
        <v>NA</v>
      </c>
      <c r="AG451">
        <f>_xlfn.XLOOKUP(A451, [1]Sheet1!A:A, [1]Sheet1!I:I, "Nicht gefunden")</f>
        <v>4</v>
      </c>
      <c r="AH451">
        <f>_xlfn.XLOOKUP(A451, [1]Sheet1!A:A, [1]Sheet1!J:J, "Nicht gefunden")</f>
        <v>0.8440894568690096</v>
      </c>
      <c r="AI451">
        <f t="shared" ref="AI451:AI514" si="103">SUM(AR451,AS451,AT451,AU451)</f>
        <v>0</v>
      </c>
      <c r="AJ451">
        <f t="shared" ref="AJ451:AJ514" si="104">SUM(AZ451,BB451,BC451,BD451)</f>
        <v>0</v>
      </c>
      <c r="AK451">
        <f t="shared" ref="AK451:AK514" si="105">SUM(BW451,BX451,CR451,CS451)</f>
        <v>0</v>
      </c>
      <c r="AL451">
        <f t="shared" ref="AL451:AL514" si="106">SUM(CJ451,CK451,CL451,CM451,CN451,CO451,CP451,CQ451,DD451,DE451,DF451,DG451,DH451,DI451,DJ451,DK451,EP451)</f>
        <v>0</v>
      </c>
      <c r="AM451">
        <f t="shared" ref="AM451:AM514" si="107">SUM(CU451,CV451,CW451,DB451,EQ451,ER451)</f>
        <v>0</v>
      </c>
      <c r="AN451">
        <f t="shared" ref="AN451:AN514" si="108">SUM(DL451,DM451,DN451)</f>
        <v>0</v>
      </c>
      <c r="AO451">
        <f t="shared" ref="AO451:AO514" si="109">SUM(AQ451,BI451,ED451,EE451,EF451,EG451,EH451)</f>
        <v>0</v>
      </c>
      <c r="AP451">
        <f t="shared" ref="AP451:AP514" si="110">SUM(AV451,AW451,AX451,AY451,BA451,BE451,BF451,BG451,BH451,BJ451,BK451,BL451,BM451,BN451,BO451,BP451,BQ451,BR451,BS451,BT451,BU451,BV451,BW451,BX451,BY451,BZ451,CA451,CB451,CC451,CD451,CE451,CF451,CG451,CH451,CI451,CT451,CX451,CY451,CZ451,DA451,DC451,DO451,DP451,DQ451,DR451,DS451,DT451,DU451,DV451,DW451,DX451,DY451,DZ451,EA451,EB451,EC451,EI451,EJ451,EK451,EL451,EM451,EN451,EO451)</f>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row>
    <row r="452" spans="1:148" x14ac:dyDescent="0.3">
      <c r="A452" t="s">
        <v>3004</v>
      </c>
      <c r="B452">
        <v>2004</v>
      </c>
      <c r="C452">
        <v>51</v>
      </c>
      <c r="D452" t="s">
        <v>3005</v>
      </c>
      <c r="E452" t="s">
        <v>3006</v>
      </c>
      <c r="F452" t="s">
        <v>187</v>
      </c>
      <c r="G452" t="s">
        <v>150</v>
      </c>
      <c r="H452" t="s">
        <v>150</v>
      </c>
      <c r="I452" t="s">
        <v>150</v>
      </c>
      <c r="J452" s="4" t="s">
        <v>150</v>
      </c>
      <c r="K452" t="s">
        <v>150</v>
      </c>
      <c r="L452">
        <v>1997</v>
      </c>
      <c r="M452">
        <v>2025</v>
      </c>
      <c r="N452">
        <f t="shared" si="97"/>
        <v>28</v>
      </c>
      <c r="O452" t="s">
        <v>188</v>
      </c>
      <c r="P452" t="s">
        <v>3007</v>
      </c>
      <c r="Q452" t="s">
        <v>3008</v>
      </c>
      <c r="R452">
        <f t="shared" si="99"/>
        <v>192</v>
      </c>
      <c r="S452" t="s">
        <v>3009</v>
      </c>
      <c r="T452" s="1">
        <v>37677</v>
      </c>
      <c r="U452" t="s">
        <v>164</v>
      </c>
      <c r="V452" t="s">
        <v>3010</v>
      </c>
      <c r="W452">
        <v>28</v>
      </c>
      <c r="X452">
        <v>18</v>
      </c>
      <c r="Y452">
        <v>0.92929292929292928</v>
      </c>
      <c r="Z452" t="s">
        <v>156</v>
      </c>
      <c r="AA452" t="s">
        <v>157</v>
      </c>
      <c r="AB452" t="s">
        <v>150</v>
      </c>
      <c r="AC452">
        <f t="shared" si="100"/>
        <v>0</v>
      </c>
      <c r="AD452">
        <v>0</v>
      </c>
      <c r="AE452">
        <f t="shared" si="101"/>
        <v>0</v>
      </c>
      <c r="AF452" t="str">
        <f t="shared" si="102"/>
        <v>NA</v>
      </c>
      <c r="AG452">
        <f>_xlfn.XLOOKUP(A452, [1]Sheet1!A:A, [1]Sheet1!I:I, "Nicht gefunden")</f>
        <v>4</v>
      </c>
      <c r="AH452">
        <f>_xlfn.XLOOKUP(A452, [1]Sheet1!A:A, [1]Sheet1!J:J, "Nicht gefunden")</f>
        <v>0.98726790450928381</v>
      </c>
      <c r="AI452">
        <f t="shared" si="103"/>
        <v>0</v>
      </c>
      <c r="AJ452">
        <f t="shared" si="104"/>
        <v>0</v>
      </c>
      <c r="AK452">
        <f t="shared" si="105"/>
        <v>0</v>
      </c>
      <c r="AL452">
        <f t="shared" si="106"/>
        <v>0</v>
      </c>
      <c r="AM452">
        <f t="shared" si="107"/>
        <v>0</v>
      </c>
      <c r="AN452">
        <f t="shared" si="108"/>
        <v>0</v>
      </c>
      <c r="AO452">
        <f t="shared" si="109"/>
        <v>0</v>
      </c>
      <c r="AP452">
        <f t="shared" si="110"/>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row>
    <row r="453" spans="1:148" hidden="1" x14ac:dyDescent="0.3">
      <c r="A453" t="s">
        <v>3011</v>
      </c>
      <c r="B453">
        <v>2004</v>
      </c>
      <c r="C453">
        <v>52</v>
      </c>
      <c r="D453" t="s">
        <v>3012</v>
      </c>
      <c r="E453" t="s">
        <v>3013</v>
      </c>
      <c r="F453" t="s">
        <v>161</v>
      </c>
      <c r="G453" t="s">
        <v>150</v>
      </c>
      <c r="H453" t="s">
        <v>150</v>
      </c>
      <c r="I453" t="s">
        <v>150</v>
      </c>
      <c r="J453" s="4" t="s">
        <v>150</v>
      </c>
      <c r="K453" t="s">
        <v>150</v>
      </c>
      <c r="L453" t="s">
        <v>150</v>
      </c>
      <c r="M453" t="s">
        <v>150</v>
      </c>
      <c r="N453" t="s">
        <v>150</v>
      </c>
      <c r="O453" t="s">
        <v>150</v>
      </c>
      <c r="P453" t="s">
        <v>150</v>
      </c>
      <c r="Q453" t="s">
        <v>3014</v>
      </c>
      <c r="R453">
        <f t="shared" si="99"/>
        <v>563</v>
      </c>
      <c r="S453" t="s">
        <v>3015</v>
      </c>
      <c r="T453" s="1">
        <v>38117</v>
      </c>
      <c r="U453" t="s">
        <v>360</v>
      </c>
      <c r="V453" t="s">
        <v>3016</v>
      </c>
      <c r="W453">
        <v>20</v>
      </c>
      <c r="X453">
        <v>11</v>
      </c>
      <c r="Y453">
        <v>0.89965986394557829</v>
      </c>
      <c r="Z453" t="s">
        <v>156</v>
      </c>
      <c r="AA453" t="s">
        <v>157</v>
      </c>
      <c r="AB453" t="s">
        <v>3017</v>
      </c>
      <c r="AC453">
        <f t="shared" si="100"/>
        <v>1</v>
      </c>
      <c r="AD453">
        <v>2</v>
      </c>
      <c r="AE453">
        <f t="shared" si="101"/>
        <v>0.36</v>
      </c>
      <c r="AF453" t="str">
        <f t="shared" si="102"/>
        <v>Light</v>
      </c>
      <c r="AG453">
        <f>_xlfn.XLOOKUP(A453, [1]Sheet1!A:A, [1]Sheet1!I:I, "Nicht gefunden")</f>
        <v>2</v>
      </c>
      <c r="AH453">
        <f>_xlfn.XLOOKUP(A453, [1]Sheet1!A:A, [1]Sheet1!J:J, "Nicht gefunden")</f>
        <v>0.83339317773788146</v>
      </c>
      <c r="AI453">
        <f t="shared" si="103"/>
        <v>1</v>
      </c>
      <c r="AJ453">
        <f t="shared" si="104"/>
        <v>0</v>
      </c>
      <c r="AK453">
        <f t="shared" si="105"/>
        <v>0</v>
      </c>
      <c r="AL453">
        <f t="shared" si="106"/>
        <v>0</v>
      </c>
      <c r="AM453">
        <f t="shared" si="107"/>
        <v>0</v>
      </c>
      <c r="AN453">
        <f t="shared" si="108"/>
        <v>1</v>
      </c>
      <c r="AO453">
        <f t="shared" si="109"/>
        <v>0</v>
      </c>
      <c r="AP453">
        <f t="shared" si="110"/>
        <v>0</v>
      </c>
      <c r="AQ453">
        <v>0</v>
      </c>
      <c r="AR453">
        <v>1</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1</v>
      </c>
      <c r="DN453">
        <v>0</v>
      </c>
      <c r="DO453">
        <v>0</v>
      </c>
      <c r="DP453">
        <v>0</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row>
    <row r="454" spans="1:148" hidden="1" x14ac:dyDescent="0.3">
      <c r="A454" t="s">
        <v>3018</v>
      </c>
      <c r="B454">
        <v>2004</v>
      </c>
      <c r="C454">
        <v>53</v>
      </c>
      <c r="D454" t="s">
        <v>3019</v>
      </c>
      <c r="E454" t="s">
        <v>2626</v>
      </c>
      <c r="F454" t="s">
        <v>147</v>
      </c>
      <c r="G454" t="s">
        <v>177</v>
      </c>
      <c r="H454" t="s">
        <v>149</v>
      </c>
      <c r="I454" s="1">
        <v>28745</v>
      </c>
      <c r="J454" s="4">
        <f t="shared" si="98"/>
        <v>25</v>
      </c>
      <c r="K454" t="s">
        <v>150</v>
      </c>
      <c r="L454" t="s">
        <v>150</v>
      </c>
      <c r="M454" t="s">
        <v>150</v>
      </c>
      <c r="N454" t="s">
        <v>150</v>
      </c>
      <c r="O454" t="s">
        <v>150</v>
      </c>
      <c r="P454" t="s">
        <v>2627</v>
      </c>
      <c r="Q454" t="s">
        <v>3020</v>
      </c>
      <c r="R454">
        <f t="shared" si="99"/>
        <v>415</v>
      </c>
      <c r="S454" t="s">
        <v>3021</v>
      </c>
      <c r="T454" s="1">
        <v>37967</v>
      </c>
      <c r="U454" t="s">
        <v>182</v>
      </c>
      <c r="V454" t="s">
        <v>3022</v>
      </c>
      <c r="W454">
        <v>20</v>
      </c>
      <c r="X454">
        <v>9</v>
      </c>
      <c r="Y454">
        <v>0.89462365591397852</v>
      </c>
      <c r="Z454" t="s">
        <v>156</v>
      </c>
      <c r="AA454" t="s">
        <v>157</v>
      </c>
      <c r="AB454" t="s">
        <v>166</v>
      </c>
      <c r="AC454">
        <f t="shared" si="100"/>
        <v>1</v>
      </c>
      <c r="AD454">
        <v>1</v>
      </c>
      <c r="AE454">
        <f t="shared" si="101"/>
        <v>0.24</v>
      </c>
      <c r="AF454" t="str">
        <f t="shared" si="102"/>
        <v>Light</v>
      </c>
      <c r="AG454">
        <f>_xlfn.XLOOKUP(A454, [1]Sheet1!A:A, [1]Sheet1!I:I, "Nicht gefunden")</f>
        <v>4</v>
      </c>
      <c r="AH454">
        <f>_xlfn.XLOOKUP(A454, [1]Sheet1!A:A, [1]Sheet1!J:J, "Nicht gefunden")</f>
        <v>0.87960396039603961</v>
      </c>
      <c r="AI454">
        <f t="shared" si="103"/>
        <v>0</v>
      </c>
      <c r="AJ454">
        <f t="shared" si="104"/>
        <v>0</v>
      </c>
      <c r="AK454">
        <f t="shared" si="105"/>
        <v>1</v>
      </c>
      <c r="AL454">
        <f t="shared" si="106"/>
        <v>0</v>
      </c>
      <c r="AM454">
        <f t="shared" si="107"/>
        <v>0</v>
      </c>
      <c r="AN454">
        <f t="shared" si="108"/>
        <v>0</v>
      </c>
      <c r="AO454">
        <f t="shared" si="109"/>
        <v>0</v>
      </c>
      <c r="AP454">
        <f t="shared" si="110"/>
        <v>1</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1</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row>
    <row r="455" spans="1:148" hidden="1" x14ac:dyDescent="0.3">
      <c r="A455" t="s">
        <v>3023</v>
      </c>
      <c r="B455">
        <v>2004</v>
      </c>
      <c r="C455">
        <v>54</v>
      </c>
      <c r="D455" t="s">
        <v>3024</v>
      </c>
      <c r="E455" t="s">
        <v>1556</v>
      </c>
      <c r="F455" t="s">
        <v>147</v>
      </c>
      <c r="G455" t="s">
        <v>148</v>
      </c>
      <c r="H455" t="s">
        <v>349</v>
      </c>
      <c r="I455" s="1">
        <v>30952</v>
      </c>
      <c r="J455" s="4">
        <f t="shared" si="98"/>
        <v>20</v>
      </c>
      <c r="K455" t="s">
        <v>150</v>
      </c>
      <c r="L455" t="s">
        <v>150</v>
      </c>
      <c r="M455" t="s">
        <v>150</v>
      </c>
      <c r="N455" t="s">
        <v>150</v>
      </c>
      <c r="O455" t="s">
        <v>150</v>
      </c>
      <c r="P455" t="s">
        <v>1557</v>
      </c>
      <c r="Q455" t="s">
        <v>3025</v>
      </c>
      <c r="R455">
        <f t="shared" si="99"/>
        <v>333</v>
      </c>
      <c r="S455" t="s">
        <v>3026</v>
      </c>
      <c r="T455" s="1">
        <v>38154</v>
      </c>
      <c r="U455" t="s">
        <v>164</v>
      </c>
      <c r="V455" t="s">
        <v>3027</v>
      </c>
      <c r="W455">
        <v>22</v>
      </c>
      <c r="X455">
        <v>9</v>
      </c>
      <c r="Y455">
        <v>0.95417789757412397</v>
      </c>
      <c r="Z455" t="s">
        <v>156</v>
      </c>
      <c r="AA455" t="s">
        <v>157</v>
      </c>
      <c r="AB455" t="s">
        <v>3028</v>
      </c>
      <c r="AC455">
        <f t="shared" si="100"/>
        <v>1</v>
      </c>
      <c r="AD455">
        <v>2</v>
      </c>
      <c r="AE455">
        <f t="shared" si="101"/>
        <v>0.6</v>
      </c>
      <c r="AF455" t="str">
        <f t="shared" si="102"/>
        <v>Light</v>
      </c>
      <c r="AG455">
        <f>_xlfn.XLOOKUP(A455, [1]Sheet1!A:A, [1]Sheet1!I:I, "Nicht gefunden")</f>
        <v>4</v>
      </c>
      <c r="AH455">
        <f>_xlfn.XLOOKUP(A455, [1]Sheet1!A:A, [1]Sheet1!J:J, "Nicht gefunden")</f>
        <v>0.99806295399515732</v>
      </c>
      <c r="AI455">
        <f t="shared" si="103"/>
        <v>0</v>
      </c>
      <c r="AJ455">
        <f t="shared" si="104"/>
        <v>0</v>
      </c>
      <c r="AK455">
        <f t="shared" si="105"/>
        <v>0</v>
      </c>
      <c r="AL455">
        <f t="shared" si="106"/>
        <v>0</v>
      </c>
      <c r="AM455">
        <f t="shared" si="107"/>
        <v>0</v>
      </c>
      <c r="AN455">
        <f t="shared" si="108"/>
        <v>0</v>
      </c>
      <c r="AO455">
        <f t="shared" si="109"/>
        <v>2</v>
      </c>
      <c r="AP455">
        <f t="shared" si="110"/>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c r="ED455">
        <v>2</v>
      </c>
      <c r="EE455">
        <v>0</v>
      </c>
      <c r="EF455">
        <v>0</v>
      </c>
      <c r="EG455">
        <v>0</v>
      </c>
      <c r="EH455">
        <v>0</v>
      </c>
      <c r="EI455">
        <v>0</v>
      </c>
      <c r="EJ455">
        <v>0</v>
      </c>
      <c r="EK455">
        <v>0</v>
      </c>
      <c r="EL455">
        <v>0</v>
      </c>
      <c r="EM455">
        <v>0</v>
      </c>
      <c r="EN455">
        <v>0</v>
      </c>
      <c r="EO455">
        <v>0</v>
      </c>
      <c r="EP455">
        <v>0</v>
      </c>
      <c r="EQ455">
        <v>0</v>
      </c>
      <c r="ER455">
        <v>0</v>
      </c>
    </row>
    <row r="456" spans="1:148" hidden="1" x14ac:dyDescent="0.3">
      <c r="A456" t="s">
        <v>3029</v>
      </c>
      <c r="B456">
        <v>2004</v>
      </c>
      <c r="C456">
        <v>55</v>
      </c>
      <c r="D456" t="s">
        <v>3030</v>
      </c>
      <c r="E456" t="s">
        <v>3031</v>
      </c>
      <c r="F456" t="s">
        <v>147</v>
      </c>
      <c r="G456" t="s">
        <v>177</v>
      </c>
      <c r="H456" t="s">
        <v>149</v>
      </c>
      <c r="I456" s="1">
        <v>30071</v>
      </c>
      <c r="J456" s="4">
        <f t="shared" si="98"/>
        <v>22</v>
      </c>
      <c r="K456" t="s">
        <v>150</v>
      </c>
      <c r="L456" t="s">
        <v>150</v>
      </c>
      <c r="M456" t="s">
        <v>150</v>
      </c>
      <c r="N456" t="s">
        <v>150</v>
      </c>
      <c r="O456" t="s">
        <v>150</v>
      </c>
      <c r="P456" t="s">
        <v>3032</v>
      </c>
      <c r="Q456" t="s">
        <v>3033</v>
      </c>
      <c r="R456">
        <f t="shared" si="99"/>
        <v>406</v>
      </c>
      <c r="S456" t="s">
        <v>3034</v>
      </c>
      <c r="T456" s="1">
        <v>38104</v>
      </c>
      <c r="U456" t="s">
        <v>360</v>
      </c>
      <c r="V456" t="s">
        <v>3035</v>
      </c>
      <c r="W456">
        <v>20</v>
      </c>
      <c r="X456">
        <v>8</v>
      </c>
      <c r="Y456">
        <v>0.852112676056338</v>
      </c>
      <c r="Z456" t="s">
        <v>156</v>
      </c>
      <c r="AA456" t="s">
        <v>157</v>
      </c>
      <c r="AB456" t="s">
        <v>3036</v>
      </c>
      <c r="AC456">
        <f t="shared" si="100"/>
        <v>1</v>
      </c>
      <c r="AD456">
        <v>11</v>
      </c>
      <c r="AE456">
        <f t="shared" si="101"/>
        <v>2.71</v>
      </c>
      <c r="AF456" t="str">
        <f t="shared" si="102"/>
        <v>Moderate</v>
      </c>
      <c r="AG456">
        <f>_xlfn.XLOOKUP(A456, [1]Sheet1!A:A, [1]Sheet1!I:I, "Nicht gefunden")</f>
        <v>2</v>
      </c>
      <c r="AH456">
        <f>_xlfn.XLOOKUP(A456, [1]Sheet1!A:A, [1]Sheet1!J:J, "Nicht gefunden")</f>
        <v>0.66168521462639107</v>
      </c>
      <c r="AI456">
        <f t="shared" si="103"/>
        <v>2</v>
      </c>
      <c r="AJ456">
        <f t="shared" si="104"/>
        <v>1</v>
      </c>
      <c r="AK456">
        <f t="shared" si="105"/>
        <v>0</v>
      </c>
      <c r="AL456">
        <f t="shared" si="106"/>
        <v>6</v>
      </c>
      <c r="AM456">
        <f t="shared" si="107"/>
        <v>0</v>
      </c>
      <c r="AN456">
        <f t="shared" si="108"/>
        <v>2</v>
      </c>
      <c r="AO456">
        <f t="shared" si="109"/>
        <v>0</v>
      </c>
      <c r="AP456">
        <f t="shared" si="110"/>
        <v>0</v>
      </c>
      <c r="AQ456">
        <v>0</v>
      </c>
      <c r="AR456">
        <v>2</v>
      </c>
      <c r="AS456">
        <v>0</v>
      </c>
      <c r="AT456">
        <v>0</v>
      </c>
      <c r="AU456">
        <v>0</v>
      </c>
      <c r="AV456">
        <v>0</v>
      </c>
      <c r="AW456">
        <v>0</v>
      </c>
      <c r="AX456">
        <v>0</v>
      </c>
      <c r="AY456">
        <v>0</v>
      </c>
      <c r="AZ456">
        <v>0</v>
      </c>
      <c r="BA456">
        <v>0</v>
      </c>
      <c r="BB456">
        <v>1</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6</v>
      </c>
      <c r="DI456">
        <v>0</v>
      </c>
      <c r="DJ456">
        <v>0</v>
      </c>
      <c r="DK456">
        <v>0</v>
      </c>
      <c r="DL456">
        <v>0</v>
      </c>
      <c r="DM456">
        <v>2</v>
      </c>
      <c r="DN456">
        <v>0</v>
      </c>
      <c r="DO456">
        <v>0</v>
      </c>
      <c r="DP456">
        <v>0</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row>
    <row r="457" spans="1:148" hidden="1" x14ac:dyDescent="0.3">
      <c r="A457" t="s">
        <v>3037</v>
      </c>
      <c r="B457">
        <v>2004</v>
      </c>
      <c r="C457">
        <v>56</v>
      </c>
      <c r="D457" t="s">
        <v>3038</v>
      </c>
      <c r="E457" t="s">
        <v>2755</v>
      </c>
      <c r="F457" t="s">
        <v>187</v>
      </c>
      <c r="G457" t="s">
        <v>150</v>
      </c>
      <c r="H457" t="s">
        <v>150</v>
      </c>
      <c r="I457" t="s">
        <v>150</v>
      </c>
      <c r="J457" s="4" t="s">
        <v>150</v>
      </c>
      <c r="K457" t="s">
        <v>150</v>
      </c>
      <c r="L457">
        <v>1991</v>
      </c>
      <c r="M457">
        <v>2025</v>
      </c>
      <c r="N457">
        <f t="shared" ref="N457:N517" si="111">M457-L457</f>
        <v>34</v>
      </c>
      <c r="O457" t="s">
        <v>188</v>
      </c>
      <c r="P457" t="s">
        <v>1020</v>
      </c>
      <c r="Q457" t="s">
        <v>3039</v>
      </c>
      <c r="R457">
        <f t="shared" si="99"/>
        <v>568</v>
      </c>
      <c r="S457" t="s">
        <v>3040</v>
      </c>
      <c r="T457" s="1">
        <v>37887</v>
      </c>
      <c r="U457" t="s">
        <v>360</v>
      </c>
      <c r="V457" t="s">
        <v>3041</v>
      </c>
      <c r="W457">
        <v>21</v>
      </c>
      <c r="X457">
        <v>9</v>
      </c>
      <c r="Y457">
        <v>0.89158576051779936</v>
      </c>
      <c r="Z457" t="s">
        <v>156</v>
      </c>
      <c r="AA457" t="s">
        <v>157</v>
      </c>
      <c r="AB457" t="s">
        <v>3042</v>
      </c>
      <c r="AC457">
        <f t="shared" si="100"/>
        <v>1</v>
      </c>
      <c r="AD457">
        <v>37</v>
      </c>
      <c r="AE457">
        <f t="shared" si="101"/>
        <v>6.51</v>
      </c>
      <c r="AF457" t="str">
        <f t="shared" si="102"/>
        <v>Heavy</v>
      </c>
      <c r="AG457">
        <f>_xlfn.XLOOKUP(A457, [1]Sheet1!A:A, [1]Sheet1!I:I, "Nicht gefunden")</f>
        <v>2</v>
      </c>
      <c r="AH457">
        <f>_xlfn.XLOOKUP(A457, [1]Sheet1!A:A, [1]Sheet1!J:J, "Nicht gefunden")</f>
        <v>0.68989298454221171</v>
      </c>
      <c r="AI457">
        <f t="shared" si="103"/>
        <v>0</v>
      </c>
      <c r="AJ457">
        <f t="shared" si="104"/>
        <v>33</v>
      </c>
      <c r="AK457">
        <f t="shared" si="105"/>
        <v>0</v>
      </c>
      <c r="AL457">
        <f t="shared" si="106"/>
        <v>0</v>
      </c>
      <c r="AM457">
        <f t="shared" si="107"/>
        <v>0</v>
      </c>
      <c r="AN457">
        <f t="shared" si="108"/>
        <v>0</v>
      </c>
      <c r="AO457">
        <f t="shared" si="109"/>
        <v>4</v>
      </c>
      <c r="AP457">
        <f t="shared" si="110"/>
        <v>0</v>
      </c>
      <c r="AQ457">
        <v>0</v>
      </c>
      <c r="AR457">
        <v>0</v>
      </c>
      <c r="AS457">
        <v>0</v>
      </c>
      <c r="AT457">
        <v>0</v>
      </c>
      <c r="AU457">
        <v>0</v>
      </c>
      <c r="AV457">
        <v>0</v>
      </c>
      <c r="AW457">
        <v>0</v>
      </c>
      <c r="AX457">
        <v>0</v>
      </c>
      <c r="AY457">
        <v>0</v>
      </c>
      <c r="AZ457">
        <v>0</v>
      </c>
      <c r="BA457">
        <v>0</v>
      </c>
      <c r="BB457">
        <v>33</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4</v>
      </c>
      <c r="EE457">
        <v>0</v>
      </c>
      <c r="EF457">
        <v>0</v>
      </c>
      <c r="EG457">
        <v>0</v>
      </c>
      <c r="EH457">
        <v>0</v>
      </c>
      <c r="EI457">
        <v>0</v>
      </c>
      <c r="EJ457">
        <v>0</v>
      </c>
      <c r="EK457">
        <v>0</v>
      </c>
      <c r="EL457">
        <v>0</v>
      </c>
      <c r="EM457">
        <v>0</v>
      </c>
      <c r="EN457">
        <v>0</v>
      </c>
      <c r="EO457">
        <v>0</v>
      </c>
      <c r="EP457">
        <v>0</v>
      </c>
      <c r="EQ457">
        <v>0</v>
      </c>
      <c r="ER457">
        <v>0</v>
      </c>
    </row>
    <row r="458" spans="1:148" hidden="1" x14ac:dyDescent="0.3">
      <c r="A458" t="s">
        <v>3043</v>
      </c>
      <c r="B458">
        <v>2004</v>
      </c>
      <c r="C458">
        <v>57</v>
      </c>
      <c r="D458" t="s">
        <v>3044</v>
      </c>
      <c r="E458" t="s">
        <v>475</v>
      </c>
      <c r="F458" t="s">
        <v>187</v>
      </c>
      <c r="G458" t="s">
        <v>150</v>
      </c>
      <c r="H458" t="s">
        <v>150</v>
      </c>
      <c r="I458" t="s">
        <v>150</v>
      </c>
      <c r="J458" s="4" t="s">
        <v>150</v>
      </c>
      <c r="K458" t="s">
        <v>476</v>
      </c>
      <c r="L458">
        <v>1995</v>
      </c>
      <c r="M458">
        <v>2025</v>
      </c>
      <c r="N458">
        <f t="shared" si="111"/>
        <v>30</v>
      </c>
      <c r="O458" t="s">
        <v>188</v>
      </c>
      <c r="P458" t="s">
        <v>477</v>
      </c>
      <c r="Q458" t="s">
        <v>3045</v>
      </c>
      <c r="R458">
        <f t="shared" si="99"/>
        <v>735</v>
      </c>
      <c r="S458" t="s">
        <v>3046</v>
      </c>
      <c r="T458" s="1">
        <v>37884</v>
      </c>
      <c r="U458" t="s">
        <v>182</v>
      </c>
      <c r="V458" t="s">
        <v>3047</v>
      </c>
      <c r="W458">
        <v>10</v>
      </c>
      <c r="X458">
        <v>6</v>
      </c>
      <c r="Y458">
        <v>0.9214929214929215</v>
      </c>
      <c r="Z458" t="s">
        <v>156</v>
      </c>
      <c r="AA458" t="s">
        <v>157</v>
      </c>
      <c r="AB458" t="s">
        <v>3048</v>
      </c>
      <c r="AC458">
        <f t="shared" si="100"/>
        <v>1</v>
      </c>
      <c r="AD458">
        <v>9</v>
      </c>
      <c r="AE458">
        <f t="shared" si="101"/>
        <v>1.22</v>
      </c>
      <c r="AF458" t="str">
        <f t="shared" si="102"/>
        <v>Light</v>
      </c>
      <c r="AG458">
        <f>_xlfn.XLOOKUP(A458, [1]Sheet1!A:A, [1]Sheet1!I:I, "Nicht gefunden")</f>
        <v>4</v>
      </c>
      <c r="AH458">
        <f>_xlfn.XLOOKUP(A458, [1]Sheet1!A:A, [1]Sheet1!J:J, "Nicht gefunden")</f>
        <v>0.99888423988842401</v>
      </c>
      <c r="AI458">
        <f t="shared" si="103"/>
        <v>0</v>
      </c>
      <c r="AJ458">
        <f t="shared" si="104"/>
        <v>0</v>
      </c>
      <c r="AK458">
        <f t="shared" si="105"/>
        <v>9</v>
      </c>
      <c r="AL458">
        <f t="shared" si="106"/>
        <v>0</v>
      </c>
      <c r="AM458">
        <f t="shared" si="107"/>
        <v>0</v>
      </c>
      <c r="AN458">
        <f t="shared" si="108"/>
        <v>0</v>
      </c>
      <c r="AO458">
        <f t="shared" si="109"/>
        <v>0</v>
      </c>
      <c r="AP458">
        <f t="shared" si="110"/>
        <v>9</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9</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row>
    <row r="459" spans="1:148" x14ac:dyDescent="0.3">
      <c r="A459" t="s">
        <v>3049</v>
      </c>
      <c r="B459">
        <v>2004</v>
      </c>
      <c r="C459">
        <v>58</v>
      </c>
      <c r="D459" t="s">
        <v>3050</v>
      </c>
      <c r="E459" t="s">
        <v>195</v>
      </c>
      <c r="F459" t="s">
        <v>187</v>
      </c>
      <c r="G459" t="s">
        <v>150</v>
      </c>
      <c r="H459" t="s">
        <v>150</v>
      </c>
      <c r="I459" t="s">
        <v>150</v>
      </c>
      <c r="J459" s="4" t="s">
        <v>150</v>
      </c>
      <c r="K459" t="s">
        <v>150</v>
      </c>
      <c r="L459">
        <v>1990</v>
      </c>
      <c r="M459">
        <v>2006</v>
      </c>
      <c r="N459">
        <f t="shared" si="111"/>
        <v>16</v>
      </c>
      <c r="O459" t="s">
        <v>188</v>
      </c>
      <c r="P459" t="s">
        <v>196</v>
      </c>
      <c r="Q459" t="s">
        <v>3051</v>
      </c>
      <c r="R459">
        <f t="shared" si="99"/>
        <v>556</v>
      </c>
      <c r="S459" t="s">
        <v>3052</v>
      </c>
      <c r="T459" s="1">
        <v>38301</v>
      </c>
      <c r="U459" t="s">
        <v>182</v>
      </c>
      <c r="V459" t="s">
        <v>3053</v>
      </c>
      <c r="W459">
        <v>14</v>
      </c>
      <c r="X459">
        <v>3</v>
      </c>
      <c r="Y459">
        <v>0.94608695652173913</v>
      </c>
      <c r="Z459" t="s">
        <v>156</v>
      </c>
      <c r="AA459" t="s">
        <v>266</v>
      </c>
      <c r="AB459" t="s">
        <v>150</v>
      </c>
      <c r="AC459">
        <f t="shared" si="100"/>
        <v>0</v>
      </c>
      <c r="AD459">
        <v>0</v>
      </c>
      <c r="AE459">
        <f t="shared" si="101"/>
        <v>0</v>
      </c>
      <c r="AF459" t="str">
        <f t="shared" si="102"/>
        <v>NA</v>
      </c>
      <c r="AG459">
        <f>_xlfn.XLOOKUP(A459, [1]Sheet1!A:A, [1]Sheet1!I:I, "Nicht gefunden")</f>
        <v>1</v>
      </c>
      <c r="AH459">
        <f>_xlfn.XLOOKUP(A459, [1]Sheet1!A:A, [1]Sheet1!J:J, "Nicht gefunden")</f>
        <v>0.58127250900360139</v>
      </c>
      <c r="AI459">
        <f t="shared" si="103"/>
        <v>0</v>
      </c>
      <c r="AJ459">
        <f t="shared" si="104"/>
        <v>0</v>
      </c>
      <c r="AK459">
        <f t="shared" si="105"/>
        <v>0</v>
      </c>
      <c r="AL459">
        <f t="shared" si="106"/>
        <v>0</v>
      </c>
      <c r="AM459">
        <f t="shared" si="107"/>
        <v>0</v>
      </c>
      <c r="AN459">
        <f t="shared" si="108"/>
        <v>0</v>
      </c>
      <c r="AO459">
        <f t="shared" si="109"/>
        <v>0</v>
      </c>
      <c r="AP459">
        <f t="shared" si="110"/>
        <v>0</v>
      </c>
      <c r="AQ459">
        <v>0</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row>
    <row r="460" spans="1:148" hidden="1" x14ac:dyDescent="0.3">
      <c r="A460" t="s">
        <v>3054</v>
      </c>
      <c r="B460">
        <v>2004</v>
      </c>
      <c r="C460">
        <v>59</v>
      </c>
      <c r="D460" t="s">
        <v>3055</v>
      </c>
      <c r="E460" t="s">
        <v>3056</v>
      </c>
      <c r="F460" t="s">
        <v>187</v>
      </c>
      <c r="G460" t="s">
        <v>150</v>
      </c>
      <c r="H460" t="s">
        <v>150</v>
      </c>
      <c r="I460" t="s">
        <v>150</v>
      </c>
      <c r="J460" s="4" t="s">
        <v>150</v>
      </c>
      <c r="K460" t="s">
        <v>150</v>
      </c>
      <c r="L460">
        <v>1996</v>
      </c>
      <c r="M460">
        <v>2025</v>
      </c>
      <c r="N460">
        <f t="shared" si="111"/>
        <v>29</v>
      </c>
      <c r="O460" t="s">
        <v>188</v>
      </c>
      <c r="P460" t="s">
        <v>3057</v>
      </c>
      <c r="Q460" t="s">
        <v>3058</v>
      </c>
      <c r="R460">
        <f t="shared" si="99"/>
        <v>1035</v>
      </c>
      <c r="S460" t="s">
        <v>3059</v>
      </c>
      <c r="T460" s="1">
        <v>38060</v>
      </c>
      <c r="U460" t="s">
        <v>360</v>
      </c>
      <c r="V460" t="s">
        <v>3060</v>
      </c>
      <c r="W460">
        <v>18</v>
      </c>
      <c r="X460">
        <v>6</v>
      </c>
      <c r="Y460">
        <v>0.87237921604375568</v>
      </c>
      <c r="Z460" t="s">
        <v>156</v>
      </c>
      <c r="AA460" t="s">
        <v>157</v>
      </c>
      <c r="AB460" t="s">
        <v>3061</v>
      </c>
      <c r="AC460">
        <f t="shared" si="100"/>
        <v>1</v>
      </c>
      <c r="AD460">
        <v>19</v>
      </c>
      <c r="AE460">
        <f t="shared" si="101"/>
        <v>1.84</v>
      </c>
      <c r="AF460" t="str">
        <f t="shared" si="102"/>
        <v>Light</v>
      </c>
      <c r="AG460">
        <f>_xlfn.XLOOKUP(A460, [1]Sheet1!A:A, [1]Sheet1!I:I, "Nicht gefunden")</f>
        <v>2</v>
      </c>
      <c r="AH460">
        <f>_xlfn.XLOOKUP(A460, [1]Sheet1!A:A, [1]Sheet1!J:J, "Nicht gefunden")</f>
        <v>0.72198581560283692</v>
      </c>
      <c r="AI460">
        <f t="shared" si="103"/>
        <v>2</v>
      </c>
      <c r="AJ460">
        <f t="shared" si="104"/>
        <v>2</v>
      </c>
      <c r="AK460">
        <f t="shared" si="105"/>
        <v>1</v>
      </c>
      <c r="AL460">
        <f t="shared" si="106"/>
        <v>6</v>
      </c>
      <c r="AM460">
        <f t="shared" si="107"/>
        <v>0</v>
      </c>
      <c r="AN460">
        <f t="shared" si="108"/>
        <v>1</v>
      </c>
      <c r="AO460">
        <f t="shared" si="109"/>
        <v>4</v>
      </c>
      <c r="AP460">
        <f t="shared" si="110"/>
        <v>4</v>
      </c>
      <c r="AQ460">
        <v>0</v>
      </c>
      <c r="AR460">
        <v>2</v>
      </c>
      <c r="AS460">
        <v>0</v>
      </c>
      <c r="AT460">
        <v>0</v>
      </c>
      <c r="AU460">
        <v>0</v>
      </c>
      <c r="AV460">
        <v>0</v>
      </c>
      <c r="AW460">
        <v>0</v>
      </c>
      <c r="AX460">
        <v>0</v>
      </c>
      <c r="AY460">
        <v>0</v>
      </c>
      <c r="AZ460">
        <v>0</v>
      </c>
      <c r="BA460">
        <v>0</v>
      </c>
      <c r="BB460">
        <v>1</v>
      </c>
      <c r="BC460">
        <v>1</v>
      </c>
      <c r="BD460">
        <v>0</v>
      </c>
      <c r="BE460">
        <v>0</v>
      </c>
      <c r="BF460">
        <v>0</v>
      </c>
      <c r="BG460">
        <v>0</v>
      </c>
      <c r="BH460">
        <v>0</v>
      </c>
      <c r="BI460">
        <v>0</v>
      </c>
      <c r="BJ460">
        <v>0</v>
      </c>
      <c r="BK460">
        <v>0</v>
      </c>
      <c r="BL460">
        <v>0</v>
      </c>
      <c r="BM460">
        <v>0</v>
      </c>
      <c r="BN460">
        <v>0</v>
      </c>
      <c r="BO460">
        <v>1</v>
      </c>
      <c r="BP460">
        <v>0</v>
      </c>
      <c r="BQ460">
        <v>0</v>
      </c>
      <c r="BR460">
        <v>0</v>
      </c>
      <c r="BS460">
        <v>0</v>
      </c>
      <c r="BT460">
        <v>0</v>
      </c>
      <c r="BU460">
        <v>0</v>
      </c>
      <c r="BV460">
        <v>0</v>
      </c>
      <c r="BW460">
        <v>0</v>
      </c>
      <c r="BX460">
        <v>1</v>
      </c>
      <c r="BY460">
        <v>0</v>
      </c>
      <c r="BZ460">
        <v>0</v>
      </c>
      <c r="CA460">
        <v>0</v>
      </c>
      <c r="CB460">
        <v>0</v>
      </c>
      <c r="CC460">
        <v>0</v>
      </c>
      <c r="CD460">
        <v>0</v>
      </c>
      <c r="CE460">
        <v>0</v>
      </c>
      <c r="CF460">
        <v>0</v>
      </c>
      <c r="CG460">
        <v>0</v>
      </c>
      <c r="CH460">
        <v>0</v>
      </c>
      <c r="CI460">
        <v>0</v>
      </c>
      <c r="CJ460">
        <v>2</v>
      </c>
      <c r="CK460">
        <v>0</v>
      </c>
      <c r="CL460">
        <v>0</v>
      </c>
      <c r="CM460">
        <v>0</v>
      </c>
      <c r="CN460">
        <v>0</v>
      </c>
      <c r="CO460">
        <v>0</v>
      </c>
      <c r="CP460">
        <v>4</v>
      </c>
      <c r="CQ460">
        <v>0</v>
      </c>
      <c r="CR460">
        <v>0</v>
      </c>
      <c r="CS460">
        <v>0</v>
      </c>
      <c r="CT460">
        <v>1</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1</v>
      </c>
      <c r="DN460">
        <v>0</v>
      </c>
      <c r="DO460">
        <v>0</v>
      </c>
      <c r="DP460">
        <v>0</v>
      </c>
      <c r="DQ460">
        <v>0</v>
      </c>
      <c r="DR460">
        <v>0</v>
      </c>
      <c r="DS460">
        <v>0</v>
      </c>
      <c r="DT460">
        <v>0</v>
      </c>
      <c r="DU460">
        <v>0</v>
      </c>
      <c r="DV460">
        <v>0</v>
      </c>
      <c r="DW460">
        <v>0</v>
      </c>
      <c r="DX460">
        <v>0</v>
      </c>
      <c r="DY460">
        <v>0</v>
      </c>
      <c r="DZ460">
        <v>1</v>
      </c>
      <c r="EA460">
        <v>0</v>
      </c>
      <c r="EB460">
        <v>0</v>
      </c>
      <c r="EC460">
        <v>0</v>
      </c>
      <c r="ED460">
        <v>4</v>
      </c>
      <c r="EE460">
        <v>0</v>
      </c>
      <c r="EF460">
        <v>0</v>
      </c>
      <c r="EG460">
        <v>0</v>
      </c>
      <c r="EH460">
        <v>0</v>
      </c>
      <c r="EI460">
        <v>0</v>
      </c>
      <c r="EJ460">
        <v>0</v>
      </c>
      <c r="EK460">
        <v>0</v>
      </c>
      <c r="EL460">
        <v>0</v>
      </c>
      <c r="EM460">
        <v>0</v>
      </c>
      <c r="EN460">
        <v>0</v>
      </c>
      <c r="EO460">
        <v>0</v>
      </c>
      <c r="EP460">
        <v>0</v>
      </c>
      <c r="EQ460">
        <v>0</v>
      </c>
      <c r="ER460">
        <v>0</v>
      </c>
    </row>
    <row r="461" spans="1:148" x14ac:dyDescent="0.3">
      <c r="A461" t="s">
        <v>3062</v>
      </c>
      <c r="B461">
        <v>2004</v>
      </c>
      <c r="C461">
        <v>60</v>
      </c>
      <c r="D461" t="s">
        <v>3063</v>
      </c>
      <c r="E461" t="s">
        <v>3064</v>
      </c>
      <c r="F461" t="s">
        <v>161</v>
      </c>
      <c r="G461" t="s">
        <v>150</v>
      </c>
      <c r="H461" t="s">
        <v>150</v>
      </c>
      <c r="I461" t="s">
        <v>150</v>
      </c>
      <c r="J461" s="4" t="s">
        <v>150</v>
      </c>
      <c r="K461" t="s">
        <v>150</v>
      </c>
      <c r="L461" t="s">
        <v>150</v>
      </c>
      <c r="M461" t="s">
        <v>150</v>
      </c>
      <c r="N461" t="s">
        <v>150</v>
      </c>
      <c r="O461" t="s">
        <v>150</v>
      </c>
      <c r="P461" t="s">
        <v>150</v>
      </c>
      <c r="Q461" t="s">
        <v>3065</v>
      </c>
      <c r="R461">
        <f t="shared" si="99"/>
        <v>568</v>
      </c>
      <c r="S461" t="s">
        <v>3066</v>
      </c>
      <c r="T461" s="1">
        <v>38034</v>
      </c>
      <c r="U461" t="s">
        <v>1951</v>
      </c>
      <c r="V461" t="s">
        <v>3067</v>
      </c>
      <c r="W461">
        <v>25</v>
      </c>
      <c r="X461">
        <v>14</v>
      </c>
      <c r="Y461">
        <v>0.9192751235584844</v>
      </c>
      <c r="Z461" t="s">
        <v>156</v>
      </c>
      <c r="AA461" t="s">
        <v>157</v>
      </c>
      <c r="AB461" t="s">
        <v>150</v>
      </c>
      <c r="AC461">
        <f t="shared" si="100"/>
        <v>0</v>
      </c>
      <c r="AD461">
        <v>0</v>
      </c>
      <c r="AE461">
        <f t="shared" si="101"/>
        <v>0</v>
      </c>
      <c r="AF461" t="str">
        <f t="shared" si="102"/>
        <v>NA</v>
      </c>
      <c r="AG461">
        <f>_xlfn.XLOOKUP(A461, [1]Sheet1!A:A, [1]Sheet1!I:I, "Nicht gefunden")</f>
        <v>3</v>
      </c>
      <c r="AH461">
        <f>_xlfn.XLOOKUP(A461, [1]Sheet1!A:A, [1]Sheet1!J:J, "Nicht gefunden")</f>
        <v>0.69387283236994224</v>
      </c>
      <c r="AI461">
        <f t="shared" si="103"/>
        <v>0</v>
      </c>
      <c r="AJ461">
        <f t="shared" si="104"/>
        <v>0</v>
      </c>
      <c r="AK461">
        <f t="shared" si="105"/>
        <v>0</v>
      </c>
      <c r="AL461">
        <f t="shared" si="106"/>
        <v>0</v>
      </c>
      <c r="AM461">
        <f t="shared" si="107"/>
        <v>0</v>
      </c>
      <c r="AN461">
        <f t="shared" si="108"/>
        <v>0</v>
      </c>
      <c r="AO461">
        <f t="shared" si="109"/>
        <v>0</v>
      </c>
      <c r="AP461">
        <f t="shared" si="110"/>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row>
    <row r="462" spans="1:148" hidden="1" x14ac:dyDescent="0.3">
      <c r="A462" t="s">
        <v>3068</v>
      </c>
      <c r="B462">
        <v>2004</v>
      </c>
      <c r="C462">
        <v>61</v>
      </c>
      <c r="D462" t="s">
        <v>3069</v>
      </c>
      <c r="E462" t="s">
        <v>2966</v>
      </c>
      <c r="F462" t="s">
        <v>147</v>
      </c>
      <c r="G462" t="s">
        <v>177</v>
      </c>
      <c r="H462" t="s">
        <v>149</v>
      </c>
      <c r="I462" s="1">
        <v>28284</v>
      </c>
      <c r="J462" s="4">
        <f t="shared" si="98"/>
        <v>26</v>
      </c>
      <c r="K462" t="s">
        <v>150</v>
      </c>
      <c r="L462" t="s">
        <v>150</v>
      </c>
      <c r="M462" t="s">
        <v>150</v>
      </c>
      <c r="N462" t="s">
        <v>150</v>
      </c>
      <c r="O462" t="s">
        <v>150</v>
      </c>
      <c r="P462" t="s">
        <v>2967</v>
      </c>
      <c r="Q462" t="s">
        <v>3070</v>
      </c>
      <c r="R462">
        <f t="shared" si="99"/>
        <v>736</v>
      </c>
      <c r="S462" t="s">
        <v>3071</v>
      </c>
      <c r="T462" s="1">
        <v>37894</v>
      </c>
      <c r="U462" t="s">
        <v>360</v>
      </c>
      <c r="V462" t="s">
        <v>3072</v>
      </c>
      <c r="W462">
        <v>16</v>
      </c>
      <c r="X462">
        <v>15</v>
      </c>
      <c r="Y462">
        <v>0.91001267427122945</v>
      </c>
      <c r="Z462" t="s">
        <v>156</v>
      </c>
      <c r="AA462" t="s">
        <v>157</v>
      </c>
      <c r="AB462" t="s">
        <v>3073</v>
      </c>
      <c r="AC462">
        <f t="shared" si="100"/>
        <v>1</v>
      </c>
      <c r="AD462">
        <v>3</v>
      </c>
      <c r="AE462">
        <f t="shared" si="101"/>
        <v>0.41</v>
      </c>
      <c r="AF462" t="str">
        <f t="shared" si="102"/>
        <v>Light</v>
      </c>
      <c r="AG462">
        <f>_xlfn.XLOOKUP(A462, [1]Sheet1!A:A, [1]Sheet1!I:I, "Nicht gefunden")</f>
        <v>2</v>
      </c>
      <c r="AH462">
        <f>_xlfn.XLOOKUP(A462, [1]Sheet1!A:A, [1]Sheet1!J:J, "Nicht gefunden")</f>
        <v>0.43677482792527039</v>
      </c>
      <c r="AI462">
        <f t="shared" si="103"/>
        <v>1</v>
      </c>
      <c r="AJ462">
        <f t="shared" si="104"/>
        <v>0</v>
      </c>
      <c r="AK462">
        <f t="shared" si="105"/>
        <v>0</v>
      </c>
      <c r="AL462">
        <f t="shared" si="106"/>
        <v>0</v>
      </c>
      <c r="AM462">
        <f t="shared" si="107"/>
        <v>0</v>
      </c>
      <c r="AN462">
        <f t="shared" si="108"/>
        <v>0</v>
      </c>
      <c r="AO462">
        <f t="shared" si="109"/>
        <v>1</v>
      </c>
      <c r="AP462">
        <f t="shared" si="110"/>
        <v>1</v>
      </c>
      <c r="AQ462">
        <v>0</v>
      </c>
      <c r="AR462">
        <v>1</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1</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1</v>
      </c>
      <c r="EE462">
        <v>0</v>
      </c>
      <c r="EF462">
        <v>0</v>
      </c>
      <c r="EG462">
        <v>0</v>
      </c>
      <c r="EH462">
        <v>0</v>
      </c>
      <c r="EI462">
        <v>0</v>
      </c>
      <c r="EJ462">
        <v>0</v>
      </c>
      <c r="EK462">
        <v>0</v>
      </c>
      <c r="EL462">
        <v>0</v>
      </c>
      <c r="EM462">
        <v>0</v>
      </c>
      <c r="EN462">
        <v>0</v>
      </c>
      <c r="EO462">
        <v>0</v>
      </c>
      <c r="EP462">
        <v>0</v>
      </c>
      <c r="EQ462">
        <v>0</v>
      </c>
      <c r="ER462">
        <v>0</v>
      </c>
    </row>
    <row r="463" spans="1:148" hidden="1" x14ac:dyDescent="0.3">
      <c r="A463" t="s">
        <v>3074</v>
      </c>
      <c r="B463">
        <v>2004</v>
      </c>
      <c r="C463">
        <v>62</v>
      </c>
      <c r="D463" t="s">
        <v>3075</v>
      </c>
      <c r="E463" t="s">
        <v>3076</v>
      </c>
      <c r="F463" t="s">
        <v>161</v>
      </c>
      <c r="G463" t="s">
        <v>150</v>
      </c>
      <c r="H463" t="s">
        <v>150</v>
      </c>
      <c r="I463" t="s">
        <v>150</v>
      </c>
      <c r="J463" s="4" t="s">
        <v>150</v>
      </c>
      <c r="K463" t="s">
        <v>150</v>
      </c>
      <c r="L463" t="s">
        <v>150</v>
      </c>
      <c r="M463" t="s">
        <v>150</v>
      </c>
      <c r="N463" t="s">
        <v>150</v>
      </c>
      <c r="O463" t="s">
        <v>150</v>
      </c>
      <c r="P463" t="s">
        <v>150</v>
      </c>
      <c r="Q463" t="s">
        <v>3077</v>
      </c>
      <c r="R463">
        <f t="shared" si="99"/>
        <v>623</v>
      </c>
      <c r="S463" t="s">
        <v>3078</v>
      </c>
      <c r="T463" s="1">
        <v>38160</v>
      </c>
      <c r="U463" t="s">
        <v>360</v>
      </c>
      <c r="V463" t="s">
        <v>3079</v>
      </c>
      <c r="W463">
        <v>20</v>
      </c>
      <c r="X463">
        <v>11</v>
      </c>
      <c r="Y463">
        <v>0.88153846153846149</v>
      </c>
      <c r="Z463" t="s">
        <v>156</v>
      </c>
      <c r="AA463" t="s">
        <v>157</v>
      </c>
      <c r="AB463" t="s">
        <v>3080</v>
      </c>
      <c r="AC463">
        <f t="shared" si="100"/>
        <v>1</v>
      </c>
      <c r="AD463">
        <v>12</v>
      </c>
      <c r="AE463">
        <f t="shared" si="101"/>
        <v>1.93</v>
      </c>
      <c r="AF463" t="str">
        <f t="shared" si="102"/>
        <v>Light</v>
      </c>
      <c r="AG463">
        <f>_xlfn.XLOOKUP(A463, [1]Sheet1!A:A, [1]Sheet1!I:I, "Nicht gefunden")</f>
        <v>2</v>
      </c>
      <c r="AH463">
        <f>_xlfn.XLOOKUP(A463, [1]Sheet1!A:A, [1]Sheet1!J:J, "Nicht gefunden")</f>
        <v>0.6719167904903417</v>
      </c>
      <c r="AI463">
        <f t="shared" si="103"/>
        <v>0</v>
      </c>
      <c r="AJ463">
        <f t="shared" si="104"/>
        <v>0</v>
      </c>
      <c r="AK463">
        <f t="shared" si="105"/>
        <v>0</v>
      </c>
      <c r="AL463">
        <f t="shared" si="106"/>
        <v>0</v>
      </c>
      <c r="AM463">
        <f t="shared" si="107"/>
        <v>1</v>
      </c>
      <c r="AN463">
        <f t="shared" si="108"/>
        <v>9</v>
      </c>
      <c r="AO463">
        <f t="shared" si="109"/>
        <v>1</v>
      </c>
      <c r="AP463">
        <f t="shared" si="110"/>
        <v>1</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1</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2</v>
      </c>
      <c r="DN463">
        <v>7</v>
      </c>
      <c r="DO463">
        <v>0</v>
      </c>
      <c r="DP463">
        <v>0</v>
      </c>
      <c r="DQ463">
        <v>0</v>
      </c>
      <c r="DR463">
        <v>0</v>
      </c>
      <c r="DS463">
        <v>0</v>
      </c>
      <c r="DT463">
        <v>0</v>
      </c>
      <c r="DU463">
        <v>0</v>
      </c>
      <c r="DV463">
        <v>0</v>
      </c>
      <c r="DW463">
        <v>0</v>
      </c>
      <c r="DX463">
        <v>0</v>
      </c>
      <c r="DY463">
        <v>0</v>
      </c>
      <c r="DZ463">
        <v>0</v>
      </c>
      <c r="EA463">
        <v>0</v>
      </c>
      <c r="EB463">
        <v>0</v>
      </c>
      <c r="EC463">
        <v>0</v>
      </c>
      <c r="ED463">
        <v>1</v>
      </c>
      <c r="EE463">
        <v>0</v>
      </c>
      <c r="EF463">
        <v>0</v>
      </c>
      <c r="EG463">
        <v>0</v>
      </c>
      <c r="EH463">
        <v>0</v>
      </c>
      <c r="EI463">
        <v>0</v>
      </c>
      <c r="EJ463">
        <v>0</v>
      </c>
      <c r="EK463">
        <v>0</v>
      </c>
      <c r="EL463">
        <v>0</v>
      </c>
      <c r="EM463">
        <v>0</v>
      </c>
      <c r="EN463">
        <v>0</v>
      </c>
      <c r="EO463">
        <v>0</v>
      </c>
      <c r="EP463">
        <v>0</v>
      </c>
      <c r="EQ463">
        <v>1</v>
      </c>
      <c r="ER463">
        <v>0</v>
      </c>
    </row>
    <row r="464" spans="1:148" hidden="1" x14ac:dyDescent="0.3">
      <c r="A464" t="s">
        <v>3081</v>
      </c>
      <c r="B464">
        <v>2004</v>
      </c>
      <c r="C464">
        <v>63</v>
      </c>
      <c r="D464" t="s">
        <v>3082</v>
      </c>
      <c r="E464" t="s">
        <v>3083</v>
      </c>
      <c r="F464" t="s">
        <v>147</v>
      </c>
      <c r="G464" t="s">
        <v>177</v>
      </c>
      <c r="H464" t="s">
        <v>149</v>
      </c>
      <c r="I464" s="1">
        <v>30578</v>
      </c>
      <c r="J464" s="4">
        <f t="shared" si="98"/>
        <v>20</v>
      </c>
      <c r="K464" t="s">
        <v>150</v>
      </c>
      <c r="L464" t="s">
        <v>150</v>
      </c>
      <c r="M464" t="s">
        <v>150</v>
      </c>
      <c r="N464" t="s">
        <v>150</v>
      </c>
      <c r="O464" t="s">
        <v>150</v>
      </c>
      <c r="P464" t="s">
        <v>3084</v>
      </c>
      <c r="Q464" t="s">
        <v>3085</v>
      </c>
      <c r="R464">
        <f t="shared" si="99"/>
        <v>280</v>
      </c>
      <c r="S464" t="s">
        <v>3086</v>
      </c>
      <c r="T464" s="1">
        <v>37894</v>
      </c>
      <c r="U464" t="s">
        <v>182</v>
      </c>
      <c r="V464" t="s">
        <v>3087</v>
      </c>
      <c r="W464">
        <v>4</v>
      </c>
      <c r="X464">
        <v>58</v>
      </c>
      <c r="Y464">
        <v>0.83768115942028987</v>
      </c>
      <c r="Z464" t="s">
        <v>156</v>
      </c>
      <c r="AA464" t="s">
        <v>157</v>
      </c>
      <c r="AB464" t="s">
        <v>3088</v>
      </c>
      <c r="AC464">
        <f t="shared" si="100"/>
        <v>1</v>
      </c>
      <c r="AD464">
        <v>8</v>
      </c>
      <c r="AE464">
        <f t="shared" si="101"/>
        <v>2.86</v>
      </c>
      <c r="AF464" t="str">
        <f t="shared" si="102"/>
        <v>Moderate</v>
      </c>
      <c r="AG464">
        <f>_xlfn.XLOOKUP(A464, [1]Sheet1!A:A, [1]Sheet1!I:I, "Nicht gefunden")</f>
        <v>3</v>
      </c>
      <c r="AH464">
        <f>_xlfn.XLOOKUP(A464, [1]Sheet1!A:A, [1]Sheet1!J:J, "Nicht gefunden")</f>
        <v>0.56632996632996624</v>
      </c>
      <c r="AI464">
        <f t="shared" si="103"/>
        <v>0</v>
      </c>
      <c r="AJ464">
        <f t="shared" si="104"/>
        <v>1</v>
      </c>
      <c r="AK464">
        <f t="shared" si="105"/>
        <v>0</v>
      </c>
      <c r="AL464">
        <f t="shared" si="106"/>
        <v>0</v>
      </c>
      <c r="AM464">
        <f t="shared" si="107"/>
        <v>3</v>
      </c>
      <c r="AN464">
        <f t="shared" si="108"/>
        <v>0</v>
      </c>
      <c r="AO464">
        <f t="shared" si="109"/>
        <v>4</v>
      </c>
      <c r="AP464">
        <f t="shared" si="110"/>
        <v>0</v>
      </c>
      <c r="AQ464">
        <v>0</v>
      </c>
      <c r="AR464">
        <v>0</v>
      </c>
      <c r="AS464">
        <v>0</v>
      </c>
      <c r="AT464">
        <v>0</v>
      </c>
      <c r="AU464">
        <v>0</v>
      </c>
      <c r="AV464">
        <v>0</v>
      </c>
      <c r="AW464">
        <v>0</v>
      </c>
      <c r="AX464">
        <v>0</v>
      </c>
      <c r="AY464">
        <v>0</v>
      </c>
      <c r="AZ464">
        <v>0</v>
      </c>
      <c r="BA464">
        <v>0</v>
      </c>
      <c r="BB464">
        <v>1</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3</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4</v>
      </c>
      <c r="EE464">
        <v>0</v>
      </c>
      <c r="EF464">
        <v>0</v>
      </c>
      <c r="EG464">
        <v>0</v>
      </c>
      <c r="EH464">
        <v>0</v>
      </c>
      <c r="EI464">
        <v>0</v>
      </c>
      <c r="EJ464">
        <v>0</v>
      </c>
      <c r="EK464">
        <v>0</v>
      </c>
      <c r="EL464">
        <v>0</v>
      </c>
      <c r="EM464">
        <v>0</v>
      </c>
      <c r="EN464">
        <v>0</v>
      </c>
      <c r="EO464">
        <v>0</v>
      </c>
      <c r="EP464">
        <v>0</v>
      </c>
      <c r="EQ464">
        <v>0</v>
      </c>
      <c r="ER464">
        <v>0</v>
      </c>
    </row>
    <row r="465" spans="1:148" x14ac:dyDescent="0.3">
      <c r="A465" t="s">
        <v>3089</v>
      </c>
      <c r="B465">
        <v>2004</v>
      </c>
      <c r="C465">
        <v>64</v>
      </c>
      <c r="D465" t="s">
        <v>3090</v>
      </c>
      <c r="E465" t="s">
        <v>597</v>
      </c>
      <c r="F465" t="s">
        <v>147</v>
      </c>
      <c r="G465" t="s">
        <v>177</v>
      </c>
      <c r="H465" t="s">
        <v>149</v>
      </c>
      <c r="I465" s="1">
        <v>28606</v>
      </c>
      <c r="J465" s="4">
        <f t="shared" si="98"/>
        <v>25</v>
      </c>
      <c r="K465" t="s">
        <v>150</v>
      </c>
      <c r="L465" t="s">
        <v>150</v>
      </c>
      <c r="M465" t="s">
        <v>150</v>
      </c>
      <c r="N465" t="s">
        <v>150</v>
      </c>
      <c r="O465" t="s">
        <v>150</v>
      </c>
      <c r="P465" t="s">
        <v>598</v>
      </c>
      <c r="Q465" t="s">
        <v>3091</v>
      </c>
      <c r="R465">
        <f t="shared" si="99"/>
        <v>451</v>
      </c>
      <c r="S465" t="s">
        <v>3092</v>
      </c>
      <c r="T465" s="1">
        <v>37894</v>
      </c>
      <c r="U465" t="s">
        <v>182</v>
      </c>
      <c r="V465" t="s">
        <v>3093</v>
      </c>
      <c r="W465">
        <v>13</v>
      </c>
      <c r="X465">
        <v>13</v>
      </c>
      <c r="Y465">
        <v>0.86116700201207241</v>
      </c>
      <c r="Z465" t="s">
        <v>156</v>
      </c>
      <c r="AA465" t="s">
        <v>157</v>
      </c>
      <c r="AB465" t="s">
        <v>150</v>
      </c>
      <c r="AC465">
        <f t="shared" si="100"/>
        <v>0</v>
      </c>
      <c r="AD465">
        <v>0</v>
      </c>
      <c r="AE465">
        <f t="shared" si="101"/>
        <v>0</v>
      </c>
      <c r="AF465" t="str">
        <f t="shared" si="102"/>
        <v>NA</v>
      </c>
      <c r="AG465">
        <f>_xlfn.XLOOKUP(A465, [1]Sheet1!A:A, [1]Sheet1!I:I, "Nicht gefunden")</f>
        <v>3</v>
      </c>
      <c r="AH465">
        <f>_xlfn.XLOOKUP(A465, [1]Sheet1!A:A, [1]Sheet1!J:J, "Nicht gefunden")</f>
        <v>0.88844036697247708</v>
      </c>
      <c r="AI465">
        <f t="shared" si="103"/>
        <v>0</v>
      </c>
      <c r="AJ465">
        <f t="shared" si="104"/>
        <v>0</v>
      </c>
      <c r="AK465">
        <f t="shared" si="105"/>
        <v>0</v>
      </c>
      <c r="AL465">
        <f t="shared" si="106"/>
        <v>0</v>
      </c>
      <c r="AM465">
        <f t="shared" si="107"/>
        <v>0</v>
      </c>
      <c r="AN465">
        <f t="shared" si="108"/>
        <v>0</v>
      </c>
      <c r="AO465">
        <f t="shared" si="109"/>
        <v>0</v>
      </c>
      <c r="AP465">
        <f t="shared" si="110"/>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row>
    <row r="466" spans="1:148" hidden="1" x14ac:dyDescent="0.3">
      <c r="A466" t="s">
        <v>3094</v>
      </c>
      <c r="B466">
        <v>2004</v>
      </c>
      <c r="C466">
        <v>65</v>
      </c>
      <c r="D466" t="s">
        <v>3095</v>
      </c>
      <c r="E466" t="s">
        <v>3096</v>
      </c>
      <c r="F466" t="s">
        <v>147</v>
      </c>
      <c r="G466" t="s">
        <v>177</v>
      </c>
      <c r="H466" t="s">
        <v>149</v>
      </c>
      <c r="I466" s="1">
        <v>29648</v>
      </c>
      <c r="J466" s="4">
        <f t="shared" si="98"/>
        <v>23</v>
      </c>
      <c r="K466" t="s">
        <v>150</v>
      </c>
      <c r="L466" t="s">
        <v>150</v>
      </c>
      <c r="M466" t="s">
        <v>150</v>
      </c>
      <c r="N466" t="s">
        <v>150</v>
      </c>
      <c r="O466" t="s">
        <v>150</v>
      </c>
      <c r="P466" t="s">
        <v>3097</v>
      </c>
      <c r="Q466" t="s">
        <v>3098</v>
      </c>
      <c r="R466">
        <f t="shared" si="99"/>
        <v>428</v>
      </c>
      <c r="S466" t="s">
        <v>3099</v>
      </c>
      <c r="T466" s="1">
        <v>38030</v>
      </c>
      <c r="U466" t="s">
        <v>360</v>
      </c>
      <c r="V466" t="s">
        <v>3100</v>
      </c>
      <c r="W466">
        <v>20</v>
      </c>
      <c r="X466">
        <v>15</v>
      </c>
      <c r="Y466">
        <v>0.9181034482758621</v>
      </c>
      <c r="Z466" t="s">
        <v>156</v>
      </c>
      <c r="AA466" t="s">
        <v>157</v>
      </c>
      <c r="AB466" t="s">
        <v>3101</v>
      </c>
      <c r="AC466">
        <f t="shared" si="100"/>
        <v>1</v>
      </c>
      <c r="AD466">
        <v>16</v>
      </c>
      <c r="AE466">
        <f t="shared" si="101"/>
        <v>3.74</v>
      </c>
      <c r="AF466" t="str">
        <f t="shared" si="102"/>
        <v>Moderate</v>
      </c>
      <c r="AG466">
        <f>_xlfn.XLOOKUP(A466, [1]Sheet1!A:A, [1]Sheet1!I:I, "Nicht gefunden")</f>
        <v>2</v>
      </c>
      <c r="AH466">
        <f>_xlfn.XLOOKUP(A466, [1]Sheet1!A:A, [1]Sheet1!J:J, "Nicht gefunden")</f>
        <v>0.99866888519134778</v>
      </c>
      <c r="AI466">
        <f t="shared" si="103"/>
        <v>0</v>
      </c>
      <c r="AJ466">
        <f t="shared" si="104"/>
        <v>1</v>
      </c>
      <c r="AK466">
        <f t="shared" si="105"/>
        <v>0</v>
      </c>
      <c r="AL466">
        <f t="shared" si="106"/>
        <v>4</v>
      </c>
      <c r="AM466">
        <f t="shared" si="107"/>
        <v>1</v>
      </c>
      <c r="AN466">
        <f t="shared" si="108"/>
        <v>3</v>
      </c>
      <c r="AO466">
        <f t="shared" si="109"/>
        <v>7</v>
      </c>
      <c r="AP466">
        <f t="shared" si="110"/>
        <v>0</v>
      </c>
      <c r="AQ466">
        <v>0</v>
      </c>
      <c r="AR466">
        <v>0</v>
      </c>
      <c r="AS466">
        <v>0</v>
      </c>
      <c r="AT466">
        <v>0</v>
      </c>
      <c r="AU466">
        <v>0</v>
      </c>
      <c r="AV466">
        <v>0</v>
      </c>
      <c r="AW466">
        <v>0</v>
      </c>
      <c r="AX466">
        <v>0</v>
      </c>
      <c r="AY466">
        <v>0</v>
      </c>
      <c r="AZ466">
        <v>0</v>
      </c>
      <c r="BA466">
        <v>0</v>
      </c>
      <c r="BB466">
        <v>1</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1</v>
      </c>
      <c r="CK466">
        <v>0</v>
      </c>
      <c r="CL466">
        <v>2</v>
      </c>
      <c r="CM466">
        <v>0</v>
      </c>
      <c r="CN466">
        <v>0</v>
      </c>
      <c r="CO466">
        <v>0</v>
      </c>
      <c r="CP466">
        <v>0</v>
      </c>
      <c r="CQ466">
        <v>0</v>
      </c>
      <c r="CR466">
        <v>0</v>
      </c>
      <c r="CS466">
        <v>0</v>
      </c>
      <c r="CT466">
        <v>0</v>
      </c>
      <c r="CU466">
        <v>1</v>
      </c>
      <c r="CV466">
        <v>0</v>
      </c>
      <c r="CW466">
        <v>0</v>
      </c>
      <c r="CX466">
        <v>0</v>
      </c>
      <c r="CY466">
        <v>0</v>
      </c>
      <c r="CZ466">
        <v>0</v>
      </c>
      <c r="DA466">
        <v>0</v>
      </c>
      <c r="DB466">
        <v>0</v>
      </c>
      <c r="DC466">
        <v>0</v>
      </c>
      <c r="DD466">
        <v>0</v>
      </c>
      <c r="DE466">
        <v>0</v>
      </c>
      <c r="DF466">
        <v>0</v>
      </c>
      <c r="DG466">
        <v>0</v>
      </c>
      <c r="DH466">
        <v>1</v>
      </c>
      <c r="DI466">
        <v>0</v>
      </c>
      <c r="DJ466">
        <v>0</v>
      </c>
      <c r="DK466">
        <v>0</v>
      </c>
      <c r="DL466">
        <v>0</v>
      </c>
      <c r="DM466">
        <v>3</v>
      </c>
      <c r="DN466">
        <v>0</v>
      </c>
      <c r="DO466">
        <v>0</v>
      </c>
      <c r="DP466">
        <v>0</v>
      </c>
      <c r="DQ466">
        <v>0</v>
      </c>
      <c r="DR466">
        <v>0</v>
      </c>
      <c r="DS466">
        <v>0</v>
      </c>
      <c r="DT466">
        <v>0</v>
      </c>
      <c r="DU466">
        <v>0</v>
      </c>
      <c r="DV466">
        <v>0</v>
      </c>
      <c r="DW466">
        <v>0</v>
      </c>
      <c r="DX466">
        <v>0</v>
      </c>
      <c r="DY466">
        <v>0</v>
      </c>
      <c r="DZ466">
        <v>0</v>
      </c>
      <c r="EA466">
        <v>0</v>
      </c>
      <c r="EB466">
        <v>0</v>
      </c>
      <c r="EC466">
        <v>0</v>
      </c>
      <c r="ED466">
        <v>7</v>
      </c>
      <c r="EE466">
        <v>0</v>
      </c>
      <c r="EF466">
        <v>0</v>
      </c>
      <c r="EG466">
        <v>0</v>
      </c>
      <c r="EH466">
        <v>0</v>
      </c>
      <c r="EI466">
        <v>0</v>
      </c>
      <c r="EJ466">
        <v>0</v>
      </c>
      <c r="EK466">
        <v>0</v>
      </c>
      <c r="EL466">
        <v>0</v>
      </c>
      <c r="EM466">
        <v>0</v>
      </c>
      <c r="EN466">
        <v>0</v>
      </c>
      <c r="EO466">
        <v>0</v>
      </c>
      <c r="EP466">
        <v>0</v>
      </c>
      <c r="EQ466">
        <v>0</v>
      </c>
      <c r="ER466">
        <v>0</v>
      </c>
    </row>
    <row r="467" spans="1:148" x14ac:dyDescent="0.3">
      <c r="A467" t="s">
        <v>3102</v>
      </c>
      <c r="B467">
        <v>2004</v>
      </c>
      <c r="C467">
        <v>66</v>
      </c>
      <c r="D467" t="s">
        <v>3103</v>
      </c>
      <c r="E467" t="s">
        <v>3104</v>
      </c>
      <c r="F467" t="s">
        <v>187</v>
      </c>
      <c r="G467" t="s">
        <v>150</v>
      </c>
      <c r="H467" t="s">
        <v>150</v>
      </c>
      <c r="I467" t="s">
        <v>150</v>
      </c>
      <c r="J467" s="4" t="s">
        <v>150</v>
      </c>
      <c r="K467" t="s">
        <v>150</v>
      </c>
      <c r="L467">
        <v>1996</v>
      </c>
      <c r="M467">
        <v>2025</v>
      </c>
      <c r="N467">
        <f t="shared" si="111"/>
        <v>29</v>
      </c>
      <c r="O467" t="s">
        <v>1490</v>
      </c>
      <c r="P467" t="s">
        <v>3105</v>
      </c>
      <c r="Q467" t="s">
        <v>3106</v>
      </c>
      <c r="R467">
        <f t="shared" si="99"/>
        <v>165</v>
      </c>
      <c r="S467" t="s">
        <v>3107</v>
      </c>
      <c r="T467" s="1">
        <v>37873</v>
      </c>
      <c r="U467" t="s">
        <v>164</v>
      </c>
      <c r="V467" t="s">
        <v>3108</v>
      </c>
      <c r="W467">
        <v>23</v>
      </c>
      <c r="X467">
        <v>16</v>
      </c>
      <c r="Y467">
        <v>0.94767441860465118</v>
      </c>
      <c r="Z467" t="s">
        <v>156</v>
      </c>
      <c r="AA467" t="s">
        <v>157</v>
      </c>
      <c r="AB467" t="s">
        <v>150</v>
      </c>
      <c r="AC467">
        <f t="shared" si="100"/>
        <v>0</v>
      </c>
      <c r="AD467">
        <v>0</v>
      </c>
      <c r="AE467">
        <f t="shared" si="101"/>
        <v>0</v>
      </c>
      <c r="AF467" t="str">
        <f t="shared" si="102"/>
        <v>NA</v>
      </c>
      <c r="AG467">
        <f>_xlfn.XLOOKUP(A467, [1]Sheet1!A:A, [1]Sheet1!I:I, "Nicht gefunden")</f>
        <v>4</v>
      </c>
      <c r="AH467">
        <f>_xlfn.XLOOKUP(A467, [1]Sheet1!A:A, [1]Sheet1!J:J, "Nicht gefunden")</f>
        <v>0.99650655021834056</v>
      </c>
      <c r="AI467">
        <f t="shared" si="103"/>
        <v>0</v>
      </c>
      <c r="AJ467">
        <f t="shared" si="104"/>
        <v>0</v>
      </c>
      <c r="AK467">
        <f t="shared" si="105"/>
        <v>0</v>
      </c>
      <c r="AL467">
        <f t="shared" si="106"/>
        <v>0</v>
      </c>
      <c r="AM467">
        <f t="shared" si="107"/>
        <v>0</v>
      </c>
      <c r="AN467">
        <f t="shared" si="108"/>
        <v>0</v>
      </c>
      <c r="AO467">
        <f t="shared" si="109"/>
        <v>0</v>
      </c>
      <c r="AP467">
        <f t="shared" si="110"/>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row>
    <row r="468" spans="1:148" x14ac:dyDescent="0.3">
      <c r="A468" t="s">
        <v>3109</v>
      </c>
      <c r="B468">
        <v>2004</v>
      </c>
      <c r="C468">
        <v>67</v>
      </c>
      <c r="D468" t="s">
        <v>3110</v>
      </c>
      <c r="E468" t="s">
        <v>1939</v>
      </c>
      <c r="F468" t="s">
        <v>147</v>
      </c>
      <c r="G468" t="s">
        <v>177</v>
      </c>
      <c r="H468" t="s">
        <v>149</v>
      </c>
      <c r="I468" s="1">
        <v>24851</v>
      </c>
      <c r="J468" s="4">
        <f t="shared" si="98"/>
        <v>36</v>
      </c>
      <c r="K468" t="s">
        <v>150</v>
      </c>
      <c r="L468" t="s">
        <v>150</v>
      </c>
      <c r="M468" t="s">
        <v>150</v>
      </c>
      <c r="N468" t="s">
        <v>150</v>
      </c>
      <c r="O468" t="s">
        <v>150</v>
      </c>
      <c r="P468" t="s">
        <v>1940</v>
      </c>
      <c r="Q468" t="s">
        <v>3111</v>
      </c>
      <c r="R468">
        <f t="shared" si="99"/>
        <v>475</v>
      </c>
      <c r="S468" t="s">
        <v>3112</v>
      </c>
      <c r="T468" s="1">
        <v>38145</v>
      </c>
      <c r="U468" t="s">
        <v>360</v>
      </c>
      <c r="V468" t="s">
        <v>3113</v>
      </c>
      <c r="W468">
        <v>20</v>
      </c>
      <c r="X468">
        <v>16</v>
      </c>
      <c r="Y468">
        <v>0.95564516129032262</v>
      </c>
      <c r="Z468" t="s">
        <v>156</v>
      </c>
      <c r="AA468" t="s">
        <v>157</v>
      </c>
      <c r="AB468" t="s">
        <v>150</v>
      </c>
      <c r="AC468">
        <f t="shared" si="100"/>
        <v>0</v>
      </c>
      <c r="AD468">
        <v>0</v>
      </c>
      <c r="AE468">
        <f t="shared" si="101"/>
        <v>0</v>
      </c>
      <c r="AF468" t="str">
        <f t="shared" si="102"/>
        <v>NA</v>
      </c>
      <c r="AG468">
        <f>_xlfn.XLOOKUP(A468, [1]Sheet1!A:A, [1]Sheet1!I:I, "Nicht gefunden")</f>
        <v>2</v>
      </c>
      <c r="AH468">
        <f>_xlfn.XLOOKUP(A468, [1]Sheet1!A:A, [1]Sheet1!J:J, "Nicht gefunden")</f>
        <v>0.94752000000000003</v>
      </c>
      <c r="AI468">
        <f t="shared" si="103"/>
        <v>0</v>
      </c>
      <c r="AJ468">
        <f t="shared" si="104"/>
        <v>0</v>
      </c>
      <c r="AK468">
        <f t="shared" si="105"/>
        <v>0</v>
      </c>
      <c r="AL468">
        <f t="shared" si="106"/>
        <v>0</v>
      </c>
      <c r="AM468">
        <f t="shared" si="107"/>
        <v>0</v>
      </c>
      <c r="AN468">
        <f t="shared" si="108"/>
        <v>0</v>
      </c>
      <c r="AO468">
        <f t="shared" si="109"/>
        <v>0</v>
      </c>
      <c r="AP468">
        <f t="shared" si="110"/>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row>
    <row r="469" spans="1:148" hidden="1" x14ac:dyDescent="0.3">
      <c r="A469" t="s">
        <v>3114</v>
      </c>
      <c r="B469">
        <v>2004</v>
      </c>
      <c r="C469">
        <v>68</v>
      </c>
      <c r="D469" t="s">
        <v>2362</v>
      </c>
      <c r="E469" t="s">
        <v>2363</v>
      </c>
      <c r="F469" t="s">
        <v>161</v>
      </c>
      <c r="G469" t="s">
        <v>150</v>
      </c>
      <c r="H469" t="s">
        <v>150</v>
      </c>
      <c r="I469" t="s">
        <v>150</v>
      </c>
      <c r="J469" s="4" t="s">
        <v>150</v>
      </c>
      <c r="K469" t="s">
        <v>150</v>
      </c>
      <c r="L469" t="s">
        <v>150</v>
      </c>
      <c r="M469" t="s">
        <v>150</v>
      </c>
      <c r="N469" t="s">
        <v>150</v>
      </c>
      <c r="O469" t="s">
        <v>150</v>
      </c>
      <c r="P469" t="s">
        <v>150</v>
      </c>
      <c r="Q469" t="s">
        <v>2364</v>
      </c>
      <c r="R469">
        <f t="shared" si="99"/>
        <v>664</v>
      </c>
      <c r="S469" t="s">
        <v>2365</v>
      </c>
      <c r="T469" s="1">
        <v>37788</v>
      </c>
      <c r="U469" t="s">
        <v>360</v>
      </c>
      <c r="V469" t="s">
        <v>2366</v>
      </c>
      <c r="W469">
        <v>11</v>
      </c>
      <c r="X469">
        <v>4</v>
      </c>
      <c r="Y469">
        <v>0.87260273972602742</v>
      </c>
      <c r="Z469" t="s">
        <v>156</v>
      </c>
      <c r="AA469" t="s">
        <v>920</v>
      </c>
      <c r="AB469" t="s">
        <v>2367</v>
      </c>
      <c r="AC469">
        <f t="shared" si="100"/>
        <v>1</v>
      </c>
      <c r="AD469">
        <v>53</v>
      </c>
      <c r="AE469">
        <f t="shared" si="101"/>
        <v>7.98</v>
      </c>
      <c r="AF469" t="str">
        <f t="shared" si="102"/>
        <v>Heavy</v>
      </c>
      <c r="AG469">
        <v>2</v>
      </c>
      <c r="AH469">
        <v>0.99877488514548241</v>
      </c>
      <c r="AI469">
        <f t="shared" si="103"/>
        <v>0</v>
      </c>
      <c r="AJ469">
        <f t="shared" si="104"/>
        <v>0</v>
      </c>
      <c r="AK469">
        <f t="shared" si="105"/>
        <v>3</v>
      </c>
      <c r="AL469">
        <f t="shared" si="106"/>
        <v>5</v>
      </c>
      <c r="AM469">
        <f t="shared" si="107"/>
        <v>5</v>
      </c>
      <c r="AN469">
        <f t="shared" si="108"/>
        <v>5</v>
      </c>
      <c r="AO469">
        <f t="shared" si="109"/>
        <v>32</v>
      </c>
      <c r="AP469">
        <f t="shared" si="110"/>
        <v>6</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1</v>
      </c>
      <c r="BM469">
        <v>0</v>
      </c>
      <c r="BN469">
        <v>0</v>
      </c>
      <c r="BO469">
        <v>0</v>
      </c>
      <c r="BP469">
        <v>0</v>
      </c>
      <c r="BQ469">
        <v>0</v>
      </c>
      <c r="BR469">
        <v>0</v>
      </c>
      <c r="BS469">
        <v>0</v>
      </c>
      <c r="BT469">
        <v>0</v>
      </c>
      <c r="BU469">
        <v>0</v>
      </c>
      <c r="BV469">
        <v>0</v>
      </c>
      <c r="BW469">
        <v>0</v>
      </c>
      <c r="BX469">
        <v>3</v>
      </c>
      <c r="BY469">
        <v>1</v>
      </c>
      <c r="BZ469">
        <v>0</v>
      </c>
      <c r="CA469">
        <v>0</v>
      </c>
      <c r="CB469">
        <v>0</v>
      </c>
      <c r="CC469">
        <v>0</v>
      </c>
      <c r="CD469">
        <v>0</v>
      </c>
      <c r="CE469">
        <v>0</v>
      </c>
      <c r="CF469">
        <v>0</v>
      </c>
      <c r="CG469">
        <v>0</v>
      </c>
      <c r="CH469">
        <v>0</v>
      </c>
      <c r="CI469">
        <v>0</v>
      </c>
      <c r="CJ469">
        <v>3</v>
      </c>
      <c r="CK469">
        <v>0</v>
      </c>
      <c r="CL469">
        <v>0</v>
      </c>
      <c r="CM469">
        <v>0</v>
      </c>
      <c r="CN469">
        <v>0</v>
      </c>
      <c r="CO469">
        <v>0</v>
      </c>
      <c r="CP469">
        <v>0</v>
      </c>
      <c r="CQ469">
        <v>0</v>
      </c>
      <c r="CR469">
        <v>0</v>
      </c>
      <c r="CS469">
        <v>0</v>
      </c>
      <c r="CT469">
        <v>0</v>
      </c>
      <c r="CU469">
        <v>1</v>
      </c>
      <c r="CV469">
        <v>2</v>
      </c>
      <c r="CW469">
        <v>2</v>
      </c>
      <c r="CX469">
        <v>0</v>
      </c>
      <c r="CY469">
        <v>0</v>
      </c>
      <c r="CZ469">
        <v>0</v>
      </c>
      <c r="DA469">
        <v>0</v>
      </c>
      <c r="DB469">
        <v>0</v>
      </c>
      <c r="DC469">
        <v>0</v>
      </c>
      <c r="DD469">
        <v>0</v>
      </c>
      <c r="DE469">
        <v>0</v>
      </c>
      <c r="DF469">
        <v>0</v>
      </c>
      <c r="DG469">
        <v>0</v>
      </c>
      <c r="DH469">
        <v>2</v>
      </c>
      <c r="DI469">
        <v>0</v>
      </c>
      <c r="DJ469">
        <v>0</v>
      </c>
      <c r="DK469">
        <v>0</v>
      </c>
      <c r="DL469">
        <v>0</v>
      </c>
      <c r="DM469">
        <v>3</v>
      </c>
      <c r="DN469">
        <v>2</v>
      </c>
      <c r="DO469">
        <v>0</v>
      </c>
      <c r="DP469">
        <v>0</v>
      </c>
      <c r="DQ469">
        <v>1</v>
      </c>
      <c r="DR469">
        <v>0</v>
      </c>
      <c r="DS469">
        <v>0</v>
      </c>
      <c r="DT469">
        <v>0</v>
      </c>
      <c r="DU469">
        <v>0</v>
      </c>
      <c r="DV469">
        <v>0</v>
      </c>
      <c r="DW469">
        <v>0</v>
      </c>
      <c r="DX469">
        <v>0</v>
      </c>
      <c r="DY469">
        <v>0</v>
      </c>
      <c r="DZ469">
        <v>0</v>
      </c>
      <c r="EA469">
        <v>0</v>
      </c>
      <c r="EB469">
        <v>0</v>
      </c>
      <c r="EC469">
        <v>0</v>
      </c>
      <c r="ED469">
        <v>32</v>
      </c>
      <c r="EE469">
        <v>0</v>
      </c>
      <c r="EF469">
        <v>0</v>
      </c>
      <c r="EG469">
        <v>0</v>
      </c>
      <c r="EH469">
        <v>0</v>
      </c>
      <c r="EI469">
        <v>0</v>
      </c>
      <c r="EJ469">
        <v>0</v>
      </c>
      <c r="EK469">
        <v>0</v>
      </c>
      <c r="EL469">
        <v>0</v>
      </c>
      <c r="EM469">
        <v>0</v>
      </c>
      <c r="EN469">
        <v>0</v>
      </c>
      <c r="EO469">
        <v>0</v>
      </c>
      <c r="EP469">
        <v>0</v>
      </c>
      <c r="EQ469">
        <v>0</v>
      </c>
      <c r="ER469">
        <v>0</v>
      </c>
    </row>
    <row r="470" spans="1:148" hidden="1" x14ac:dyDescent="0.3">
      <c r="A470" t="s">
        <v>3115</v>
      </c>
      <c r="B470">
        <v>2004</v>
      </c>
      <c r="C470">
        <v>69</v>
      </c>
      <c r="D470" t="s">
        <v>2160</v>
      </c>
      <c r="E470" t="s">
        <v>2161</v>
      </c>
      <c r="F470" t="s">
        <v>161</v>
      </c>
      <c r="G470" t="s">
        <v>150</v>
      </c>
      <c r="H470" t="s">
        <v>150</v>
      </c>
      <c r="I470" t="s">
        <v>150</v>
      </c>
      <c r="J470" s="4" t="s">
        <v>150</v>
      </c>
      <c r="K470" t="s">
        <v>150</v>
      </c>
      <c r="L470" t="s">
        <v>150</v>
      </c>
      <c r="M470" t="s">
        <v>150</v>
      </c>
      <c r="N470" t="s">
        <v>150</v>
      </c>
      <c r="O470" t="s">
        <v>150</v>
      </c>
      <c r="P470" t="s">
        <v>150</v>
      </c>
      <c r="Q470" t="s">
        <v>2162</v>
      </c>
      <c r="R470">
        <f t="shared" si="99"/>
        <v>804</v>
      </c>
      <c r="S470" t="s">
        <v>2163</v>
      </c>
      <c r="T470" s="1">
        <v>37836</v>
      </c>
      <c r="U470" t="s">
        <v>182</v>
      </c>
      <c r="V470" t="s">
        <v>2164</v>
      </c>
      <c r="W470">
        <v>9</v>
      </c>
      <c r="X470">
        <v>1</v>
      </c>
      <c r="Y470">
        <v>0.91119221411192219</v>
      </c>
      <c r="Z470" t="s">
        <v>156</v>
      </c>
      <c r="AA470" t="s">
        <v>920</v>
      </c>
      <c r="AB470" t="s">
        <v>2165</v>
      </c>
      <c r="AC470">
        <f t="shared" si="100"/>
        <v>1</v>
      </c>
      <c r="AD470">
        <v>2</v>
      </c>
      <c r="AE470">
        <f t="shared" si="101"/>
        <v>0.25</v>
      </c>
      <c r="AF470" t="str">
        <f t="shared" si="102"/>
        <v>Light</v>
      </c>
      <c r="AG470">
        <v>3</v>
      </c>
      <c r="AH470">
        <v>0.71235955056179778</v>
      </c>
      <c r="AI470">
        <f t="shared" si="103"/>
        <v>0</v>
      </c>
      <c r="AJ470">
        <f t="shared" si="104"/>
        <v>0</v>
      </c>
      <c r="AK470">
        <f t="shared" si="105"/>
        <v>2</v>
      </c>
      <c r="AL470">
        <f t="shared" si="106"/>
        <v>0</v>
      </c>
      <c r="AM470">
        <f t="shared" si="107"/>
        <v>0</v>
      </c>
      <c r="AN470">
        <f t="shared" si="108"/>
        <v>0</v>
      </c>
      <c r="AO470">
        <f t="shared" si="109"/>
        <v>0</v>
      </c>
      <c r="AP470">
        <f t="shared" si="110"/>
        <v>2</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2</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row>
    <row r="471" spans="1:148" hidden="1" x14ac:dyDescent="0.3">
      <c r="A471" t="s">
        <v>3116</v>
      </c>
      <c r="B471">
        <v>2004</v>
      </c>
      <c r="C471">
        <v>70</v>
      </c>
      <c r="D471" t="s">
        <v>2153</v>
      </c>
      <c r="E471" t="s">
        <v>2154</v>
      </c>
      <c r="F471" t="s">
        <v>161</v>
      </c>
      <c r="G471" t="s">
        <v>150</v>
      </c>
      <c r="H471" t="s">
        <v>150</v>
      </c>
      <c r="I471" t="s">
        <v>150</v>
      </c>
      <c r="J471" s="4" t="s">
        <v>150</v>
      </c>
      <c r="K471" t="s">
        <v>150</v>
      </c>
      <c r="L471" t="s">
        <v>150</v>
      </c>
      <c r="M471" t="s">
        <v>150</v>
      </c>
      <c r="N471" t="s">
        <v>150</v>
      </c>
      <c r="O471" t="s">
        <v>150</v>
      </c>
      <c r="P471" t="s">
        <v>150</v>
      </c>
      <c r="Q471" t="s">
        <v>2155</v>
      </c>
      <c r="R471">
        <f t="shared" si="99"/>
        <v>708</v>
      </c>
      <c r="S471" t="s">
        <v>2156</v>
      </c>
      <c r="T471" s="1">
        <v>37537</v>
      </c>
      <c r="U471" t="s">
        <v>360</v>
      </c>
      <c r="V471" t="s">
        <v>2157</v>
      </c>
      <c r="W471">
        <v>10</v>
      </c>
      <c r="X471">
        <v>2</v>
      </c>
      <c r="Y471">
        <v>0.83837056504599217</v>
      </c>
      <c r="Z471" t="s">
        <v>156</v>
      </c>
      <c r="AA471" t="s">
        <v>920</v>
      </c>
      <c r="AB471" t="s">
        <v>2158</v>
      </c>
      <c r="AC471">
        <f t="shared" si="100"/>
        <v>1</v>
      </c>
      <c r="AD471">
        <v>57</v>
      </c>
      <c r="AE471">
        <f t="shared" si="101"/>
        <v>8.0500000000000007</v>
      </c>
      <c r="AF471" t="str">
        <f t="shared" si="102"/>
        <v>Heavy</v>
      </c>
      <c r="AG471">
        <f>_xlfn.XLOOKUP(A471, [1]Sheet1!A:A, [1]Sheet1!I:I, "Nicht gefunden")</f>
        <v>1</v>
      </c>
      <c r="AH471">
        <f>_xlfn.XLOOKUP(A471, [1]Sheet1!A:A, [1]Sheet1!J:J, "Nicht gefunden")</f>
        <v>0.70925306577480496</v>
      </c>
      <c r="AI471">
        <f t="shared" si="103"/>
        <v>14</v>
      </c>
      <c r="AJ471">
        <f t="shared" si="104"/>
        <v>5</v>
      </c>
      <c r="AK471">
        <f t="shared" si="105"/>
        <v>13</v>
      </c>
      <c r="AL471">
        <f t="shared" si="106"/>
        <v>14</v>
      </c>
      <c r="AM471">
        <f t="shared" si="107"/>
        <v>2</v>
      </c>
      <c r="AN471">
        <f t="shared" si="108"/>
        <v>2</v>
      </c>
      <c r="AO471">
        <f t="shared" si="109"/>
        <v>1</v>
      </c>
      <c r="AP471">
        <f t="shared" si="110"/>
        <v>7</v>
      </c>
      <c r="AQ471">
        <v>0</v>
      </c>
      <c r="AR471">
        <v>14</v>
      </c>
      <c r="AS471">
        <v>0</v>
      </c>
      <c r="AT471">
        <v>0</v>
      </c>
      <c r="AU471">
        <v>0</v>
      </c>
      <c r="AV471">
        <v>3</v>
      </c>
      <c r="AW471">
        <v>0</v>
      </c>
      <c r="AX471">
        <v>0</v>
      </c>
      <c r="AY471">
        <v>0</v>
      </c>
      <c r="AZ471">
        <v>0</v>
      </c>
      <c r="BA471">
        <v>0</v>
      </c>
      <c r="BB471">
        <v>3</v>
      </c>
      <c r="BC471">
        <v>2</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1</v>
      </c>
      <c r="BY471">
        <v>0</v>
      </c>
      <c r="BZ471">
        <v>0</v>
      </c>
      <c r="CA471">
        <v>0</v>
      </c>
      <c r="CB471">
        <v>0</v>
      </c>
      <c r="CC471">
        <v>0</v>
      </c>
      <c r="CD471">
        <v>0</v>
      </c>
      <c r="CE471">
        <v>0</v>
      </c>
      <c r="CF471">
        <v>0</v>
      </c>
      <c r="CG471">
        <v>0</v>
      </c>
      <c r="CH471">
        <v>0</v>
      </c>
      <c r="CI471">
        <v>0</v>
      </c>
      <c r="CJ471">
        <v>1</v>
      </c>
      <c r="CK471">
        <v>0</v>
      </c>
      <c r="CL471">
        <v>0</v>
      </c>
      <c r="CM471">
        <v>0</v>
      </c>
      <c r="CN471">
        <v>0</v>
      </c>
      <c r="CO471">
        <v>0</v>
      </c>
      <c r="CP471">
        <v>0</v>
      </c>
      <c r="CQ471">
        <v>0</v>
      </c>
      <c r="CR471">
        <v>0</v>
      </c>
      <c r="CS471">
        <v>12</v>
      </c>
      <c r="CT471">
        <v>0</v>
      </c>
      <c r="CU471">
        <v>2</v>
      </c>
      <c r="CV471">
        <v>0</v>
      </c>
      <c r="CW471">
        <v>0</v>
      </c>
      <c r="CX471">
        <v>0</v>
      </c>
      <c r="CY471">
        <v>0</v>
      </c>
      <c r="CZ471">
        <v>0</v>
      </c>
      <c r="DA471">
        <v>0</v>
      </c>
      <c r="DB471">
        <v>0</v>
      </c>
      <c r="DC471">
        <v>0</v>
      </c>
      <c r="DD471">
        <v>0</v>
      </c>
      <c r="DE471">
        <v>0</v>
      </c>
      <c r="DF471">
        <v>0</v>
      </c>
      <c r="DG471">
        <v>0</v>
      </c>
      <c r="DH471">
        <v>13</v>
      </c>
      <c r="DI471">
        <v>0</v>
      </c>
      <c r="DJ471">
        <v>0</v>
      </c>
      <c r="DK471">
        <v>0</v>
      </c>
      <c r="DL471">
        <v>0</v>
      </c>
      <c r="DM471">
        <v>2</v>
      </c>
      <c r="DN471">
        <v>0</v>
      </c>
      <c r="DO471">
        <v>0</v>
      </c>
      <c r="DP471">
        <v>0</v>
      </c>
      <c r="DQ471">
        <v>0</v>
      </c>
      <c r="DR471">
        <v>0</v>
      </c>
      <c r="DS471">
        <v>0</v>
      </c>
      <c r="DT471">
        <v>0</v>
      </c>
      <c r="DU471">
        <v>0</v>
      </c>
      <c r="DV471">
        <v>0</v>
      </c>
      <c r="DW471">
        <v>0</v>
      </c>
      <c r="DX471">
        <v>2</v>
      </c>
      <c r="DY471">
        <v>0</v>
      </c>
      <c r="DZ471">
        <v>0</v>
      </c>
      <c r="EA471">
        <v>0</v>
      </c>
      <c r="EB471">
        <v>0</v>
      </c>
      <c r="EC471">
        <v>0</v>
      </c>
      <c r="ED471">
        <v>1</v>
      </c>
      <c r="EE471">
        <v>0</v>
      </c>
      <c r="EF471">
        <v>0</v>
      </c>
      <c r="EG471">
        <v>0</v>
      </c>
      <c r="EH471">
        <v>0</v>
      </c>
      <c r="EI471">
        <v>0</v>
      </c>
      <c r="EJ471">
        <v>0</v>
      </c>
      <c r="EK471">
        <v>0</v>
      </c>
      <c r="EL471">
        <v>0</v>
      </c>
      <c r="EM471">
        <v>0</v>
      </c>
      <c r="EN471">
        <v>1</v>
      </c>
      <c r="EO471">
        <v>0</v>
      </c>
      <c r="EP471">
        <v>0</v>
      </c>
      <c r="EQ471">
        <v>0</v>
      </c>
      <c r="ER471">
        <v>0</v>
      </c>
    </row>
    <row r="472" spans="1:148" hidden="1" x14ac:dyDescent="0.3">
      <c r="A472" t="s">
        <v>3117</v>
      </c>
      <c r="B472">
        <v>2004</v>
      </c>
      <c r="C472">
        <v>71</v>
      </c>
      <c r="D472" t="s">
        <v>3118</v>
      </c>
      <c r="E472" t="s">
        <v>3119</v>
      </c>
      <c r="F472" t="s">
        <v>161</v>
      </c>
      <c r="G472" t="s">
        <v>150</v>
      </c>
      <c r="H472" t="s">
        <v>150</v>
      </c>
      <c r="I472" t="s">
        <v>150</v>
      </c>
      <c r="J472" s="4" t="s">
        <v>150</v>
      </c>
      <c r="K472" t="s">
        <v>150</v>
      </c>
      <c r="L472" t="s">
        <v>150</v>
      </c>
      <c r="M472" t="s">
        <v>150</v>
      </c>
      <c r="N472" t="s">
        <v>150</v>
      </c>
      <c r="O472" t="s">
        <v>150</v>
      </c>
      <c r="P472" t="s">
        <v>150</v>
      </c>
      <c r="Q472" t="s">
        <v>3120</v>
      </c>
      <c r="R472">
        <f t="shared" si="99"/>
        <v>558</v>
      </c>
      <c r="S472" t="s">
        <v>3121</v>
      </c>
      <c r="T472" s="1">
        <v>38242</v>
      </c>
      <c r="U472" t="s">
        <v>360</v>
      </c>
      <c r="V472" t="s">
        <v>3122</v>
      </c>
      <c r="W472">
        <v>13</v>
      </c>
      <c r="X472">
        <v>1</v>
      </c>
      <c r="Y472">
        <v>0.88778877887788776</v>
      </c>
      <c r="Z472" t="s">
        <v>156</v>
      </c>
      <c r="AA472" t="s">
        <v>266</v>
      </c>
      <c r="AB472" t="s">
        <v>3123</v>
      </c>
      <c r="AC472">
        <f t="shared" si="100"/>
        <v>1</v>
      </c>
      <c r="AD472">
        <v>11</v>
      </c>
      <c r="AE472">
        <f t="shared" si="101"/>
        <v>1.97</v>
      </c>
      <c r="AF472" t="str">
        <f t="shared" si="102"/>
        <v>Light</v>
      </c>
      <c r="AG472">
        <f>_xlfn.XLOOKUP(A472, [1]Sheet1!A:A, [1]Sheet1!I:I, "Nicht gefunden")</f>
        <v>2</v>
      </c>
      <c r="AH472">
        <f>_xlfn.XLOOKUP(A472, [1]Sheet1!A:A, [1]Sheet1!J:J, "Nicht gefunden")</f>
        <v>0.94951989026063111</v>
      </c>
      <c r="AI472">
        <f t="shared" si="103"/>
        <v>0</v>
      </c>
      <c r="AJ472">
        <f t="shared" si="104"/>
        <v>0</v>
      </c>
      <c r="AK472">
        <f t="shared" si="105"/>
        <v>0</v>
      </c>
      <c r="AL472">
        <f t="shared" si="106"/>
        <v>3</v>
      </c>
      <c r="AM472">
        <f t="shared" si="107"/>
        <v>1</v>
      </c>
      <c r="AN472">
        <f t="shared" si="108"/>
        <v>4</v>
      </c>
      <c r="AO472">
        <f t="shared" si="109"/>
        <v>3</v>
      </c>
      <c r="AP472">
        <f t="shared" si="110"/>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2</v>
      </c>
      <c r="CK472">
        <v>0</v>
      </c>
      <c r="CL472">
        <v>0</v>
      </c>
      <c r="CM472">
        <v>0</v>
      </c>
      <c r="CN472">
        <v>0</v>
      </c>
      <c r="CO472">
        <v>0</v>
      </c>
      <c r="CP472">
        <v>0</v>
      </c>
      <c r="CQ472">
        <v>0</v>
      </c>
      <c r="CR472">
        <v>0</v>
      </c>
      <c r="CS472">
        <v>0</v>
      </c>
      <c r="CT472">
        <v>0</v>
      </c>
      <c r="CU472">
        <v>0</v>
      </c>
      <c r="CV472">
        <v>0</v>
      </c>
      <c r="CW472">
        <v>1</v>
      </c>
      <c r="CX472">
        <v>0</v>
      </c>
      <c r="CY472">
        <v>0</v>
      </c>
      <c r="CZ472">
        <v>0</v>
      </c>
      <c r="DA472">
        <v>0</v>
      </c>
      <c r="DB472">
        <v>0</v>
      </c>
      <c r="DC472">
        <v>0</v>
      </c>
      <c r="DD472">
        <v>0</v>
      </c>
      <c r="DE472">
        <v>0</v>
      </c>
      <c r="DF472">
        <v>0</v>
      </c>
      <c r="DG472">
        <v>1</v>
      </c>
      <c r="DH472">
        <v>0</v>
      </c>
      <c r="DI472">
        <v>0</v>
      </c>
      <c r="DJ472">
        <v>0</v>
      </c>
      <c r="DK472">
        <v>0</v>
      </c>
      <c r="DL472">
        <v>0</v>
      </c>
      <c r="DM472">
        <v>3</v>
      </c>
      <c r="DN472">
        <v>1</v>
      </c>
      <c r="DO472">
        <v>0</v>
      </c>
      <c r="DP472">
        <v>0</v>
      </c>
      <c r="DQ472">
        <v>0</v>
      </c>
      <c r="DR472">
        <v>0</v>
      </c>
      <c r="DS472">
        <v>0</v>
      </c>
      <c r="DT472">
        <v>0</v>
      </c>
      <c r="DU472">
        <v>0</v>
      </c>
      <c r="DV472">
        <v>0</v>
      </c>
      <c r="DW472">
        <v>0</v>
      </c>
      <c r="DX472">
        <v>0</v>
      </c>
      <c r="DY472">
        <v>0</v>
      </c>
      <c r="DZ472">
        <v>0</v>
      </c>
      <c r="EA472">
        <v>0</v>
      </c>
      <c r="EB472">
        <v>0</v>
      </c>
      <c r="EC472">
        <v>0</v>
      </c>
      <c r="ED472">
        <v>3</v>
      </c>
      <c r="EE472">
        <v>0</v>
      </c>
      <c r="EF472">
        <v>0</v>
      </c>
      <c r="EG472">
        <v>0</v>
      </c>
      <c r="EH472">
        <v>0</v>
      </c>
      <c r="EI472">
        <v>0</v>
      </c>
      <c r="EJ472">
        <v>0</v>
      </c>
      <c r="EK472">
        <v>0</v>
      </c>
      <c r="EL472">
        <v>0</v>
      </c>
      <c r="EM472">
        <v>0</v>
      </c>
      <c r="EN472">
        <v>0</v>
      </c>
      <c r="EO472">
        <v>0</v>
      </c>
      <c r="EP472">
        <v>0</v>
      </c>
      <c r="EQ472">
        <v>0</v>
      </c>
      <c r="ER472">
        <v>0</v>
      </c>
    </row>
    <row r="473" spans="1:148" x14ac:dyDescent="0.3">
      <c r="A473" t="s">
        <v>3124</v>
      </c>
      <c r="B473">
        <v>2004</v>
      </c>
      <c r="C473">
        <v>72</v>
      </c>
      <c r="D473" t="s">
        <v>3125</v>
      </c>
      <c r="E473" t="s">
        <v>2320</v>
      </c>
      <c r="F473" t="s">
        <v>147</v>
      </c>
      <c r="G473" t="s">
        <v>148</v>
      </c>
      <c r="H473" t="s">
        <v>149</v>
      </c>
      <c r="I473" s="1">
        <v>29518</v>
      </c>
      <c r="J473" s="4">
        <f t="shared" si="98"/>
        <v>24</v>
      </c>
      <c r="K473" t="s">
        <v>150</v>
      </c>
      <c r="L473" t="s">
        <v>150</v>
      </c>
      <c r="M473" t="s">
        <v>150</v>
      </c>
      <c r="N473" t="s">
        <v>150</v>
      </c>
      <c r="O473" t="s">
        <v>150</v>
      </c>
      <c r="P473" t="s">
        <v>2321</v>
      </c>
      <c r="Q473" t="s">
        <v>3126</v>
      </c>
      <c r="R473">
        <f t="shared" si="99"/>
        <v>447</v>
      </c>
      <c r="S473" t="s">
        <v>3127</v>
      </c>
      <c r="T473" s="1">
        <v>38125</v>
      </c>
      <c r="U473" t="s">
        <v>182</v>
      </c>
      <c r="V473" t="s">
        <v>3128</v>
      </c>
      <c r="W473">
        <v>20</v>
      </c>
      <c r="X473">
        <v>19</v>
      </c>
      <c r="Y473">
        <v>0.91017964071856283</v>
      </c>
      <c r="Z473" t="s">
        <v>156</v>
      </c>
      <c r="AA473" t="s">
        <v>157</v>
      </c>
      <c r="AB473" t="s">
        <v>150</v>
      </c>
      <c r="AC473">
        <f t="shared" si="100"/>
        <v>0</v>
      </c>
      <c r="AD473">
        <v>0</v>
      </c>
      <c r="AE473">
        <f t="shared" si="101"/>
        <v>0</v>
      </c>
      <c r="AF473" t="str">
        <f t="shared" si="102"/>
        <v>NA</v>
      </c>
      <c r="AG473">
        <f>_xlfn.XLOOKUP(A473, [1]Sheet1!A:A, [1]Sheet1!I:I, "Nicht gefunden")</f>
        <v>4</v>
      </c>
      <c r="AH473">
        <f>_xlfn.XLOOKUP(A473, [1]Sheet1!A:A, [1]Sheet1!J:J, "Nicht gefunden")</f>
        <v>0.93300492610837449</v>
      </c>
      <c r="AI473">
        <f t="shared" si="103"/>
        <v>0</v>
      </c>
      <c r="AJ473">
        <f t="shared" si="104"/>
        <v>0</v>
      </c>
      <c r="AK473">
        <f t="shared" si="105"/>
        <v>0</v>
      </c>
      <c r="AL473">
        <f t="shared" si="106"/>
        <v>0</v>
      </c>
      <c r="AM473">
        <f t="shared" si="107"/>
        <v>0</v>
      </c>
      <c r="AN473">
        <f t="shared" si="108"/>
        <v>0</v>
      </c>
      <c r="AO473">
        <f t="shared" si="109"/>
        <v>0</v>
      </c>
      <c r="AP473">
        <f t="shared" si="110"/>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0</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row>
    <row r="474" spans="1:148" x14ac:dyDescent="0.3">
      <c r="A474" t="s">
        <v>3129</v>
      </c>
      <c r="B474">
        <v>2004</v>
      </c>
      <c r="C474">
        <v>73</v>
      </c>
      <c r="D474" t="s">
        <v>3130</v>
      </c>
      <c r="E474" t="s">
        <v>3131</v>
      </c>
      <c r="F474" t="s">
        <v>147</v>
      </c>
      <c r="G474" t="s">
        <v>177</v>
      </c>
      <c r="H474" t="s">
        <v>149</v>
      </c>
      <c r="I474" s="1">
        <v>30150</v>
      </c>
      <c r="J474" s="4">
        <f t="shared" si="98"/>
        <v>22</v>
      </c>
      <c r="K474" t="s">
        <v>150</v>
      </c>
      <c r="L474" t="s">
        <v>150</v>
      </c>
      <c r="M474" t="s">
        <v>150</v>
      </c>
      <c r="N474" t="s">
        <v>150</v>
      </c>
      <c r="O474" t="s">
        <v>150</v>
      </c>
      <c r="P474" t="s">
        <v>3132</v>
      </c>
      <c r="Q474" t="s">
        <v>3133</v>
      </c>
      <c r="R474">
        <f t="shared" si="99"/>
        <v>187</v>
      </c>
      <c r="S474" t="s">
        <v>3134</v>
      </c>
      <c r="T474" s="1">
        <v>38150</v>
      </c>
      <c r="U474" t="s">
        <v>207</v>
      </c>
      <c r="V474" t="s">
        <v>3135</v>
      </c>
      <c r="W474">
        <v>22</v>
      </c>
      <c r="X474">
        <v>15</v>
      </c>
      <c r="Y474">
        <v>0.92893401015228427</v>
      </c>
      <c r="Z474" t="s">
        <v>156</v>
      </c>
      <c r="AA474" t="s">
        <v>157</v>
      </c>
      <c r="AB474" t="s">
        <v>150</v>
      </c>
      <c r="AC474">
        <f t="shared" si="100"/>
        <v>0</v>
      </c>
      <c r="AD474">
        <v>0</v>
      </c>
      <c r="AE474">
        <f t="shared" si="101"/>
        <v>0</v>
      </c>
      <c r="AF474" t="str">
        <f t="shared" si="102"/>
        <v>NA</v>
      </c>
      <c r="AG474">
        <f>_xlfn.XLOOKUP(A474, [1]Sheet1!A:A, [1]Sheet1!I:I, "Nicht gefunden")</f>
        <v>4</v>
      </c>
      <c r="AH474">
        <f>_xlfn.XLOOKUP(A474, [1]Sheet1!A:A, [1]Sheet1!J:J, "Nicht gefunden")</f>
        <v>0.99537572254335249</v>
      </c>
      <c r="AI474">
        <f t="shared" si="103"/>
        <v>0</v>
      </c>
      <c r="AJ474">
        <f t="shared" si="104"/>
        <v>0</v>
      </c>
      <c r="AK474">
        <f t="shared" si="105"/>
        <v>0</v>
      </c>
      <c r="AL474">
        <f t="shared" si="106"/>
        <v>0</v>
      </c>
      <c r="AM474">
        <f t="shared" si="107"/>
        <v>0</v>
      </c>
      <c r="AN474">
        <f t="shared" si="108"/>
        <v>0</v>
      </c>
      <c r="AO474">
        <f t="shared" si="109"/>
        <v>0</v>
      </c>
      <c r="AP474">
        <f t="shared" si="110"/>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row>
    <row r="475" spans="1:148" x14ac:dyDescent="0.3">
      <c r="A475" t="s">
        <v>3136</v>
      </c>
      <c r="B475">
        <v>2004</v>
      </c>
      <c r="C475">
        <v>74</v>
      </c>
      <c r="D475" t="s">
        <v>3137</v>
      </c>
      <c r="E475" t="s">
        <v>1724</v>
      </c>
      <c r="F475" t="s">
        <v>147</v>
      </c>
      <c r="G475" t="s">
        <v>148</v>
      </c>
      <c r="H475" t="s">
        <v>149</v>
      </c>
      <c r="I475" s="1">
        <v>30065</v>
      </c>
      <c r="J475" s="4">
        <f t="shared" si="98"/>
        <v>22</v>
      </c>
      <c r="K475" t="s">
        <v>150</v>
      </c>
      <c r="L475" t="s">
        <v>150</v>
      </c>
      <c r="M475" t="s">
        <v>150</v>
      </c>
      <c r="N475" t="s">
        <v>150</v>
      </c>
      <c r="O475" t="s">
        <v>150</v>
      </c>
      <c r="P475" t="s">
        <v>1725</v>
      </c>
      <c r="Q475" t="s">
        <v>3138</v>
      </c>
      <c r="R475">
        <f t="shared" si="99"/>
        <v>338</v>
      </c>
      <c r="S475" t="s">
        <v>3139</v>
      </c>
      <c r="T475" s="1">
        <v>38187</v>
      </c>
      <c r="U475" t="s">
        <v>207</v>
      </c>
      <c r="V475" t="s">
        <v>3140</v>
      </c>
      <c r="W475">
        <v>18</v>
      </c>
      <c r="X475">
        <v>6</v>
      </c>
      <c r="Y475">
        <v>0.93264248704663211</v>
      </c>
      <c r="Z475" t="s">
        <v>156</v>
      </c>
      <c r="AA475" t="s">
        <v>266</v>
      </c>
      <c r="AB475" t="s">
        <v>150</v>
      </c>
      <c r="AC475">
        <f t="shared" si="100"/>
        <v>0</v>
      </c>
      <c r="AD475">
        <v>0</v>
      </c>
      <c r="AE475">
        <f t="shared" si="101"/>
        <v>0</v>
      </c>
      <c r="AF475" t="str">
        <f t="shared" si="102"/>
        <v>NA</v>
      </c>
      <c r="AG475">
        <f>_xlfn.XLOOKUP(A475, [1]Sheet1!A:A, [1]Sheet1!I:I, "Nicht gefunden")</f>
        <v>4</v>
      </c>
      <c r="AH475">
        <f>_xlfn.XLOOKUP(A475, [1]Sheet1!A:A, [1]Sheet1!J:J, "Nicht gefunden")</f>
        <v>0.79208261617900166</v>
      </c>
      <c r="AI475">
        <f t="shared" si="103"/>
        <v>0</v>
      </c>
      <c r="AJ475">
        <f t="shared" si="104"/>
        <v>0</v>
      </c>
      <c r="AK475">
        <f t="shared" si="105"/>
        <v>0</v>
      </c>
      <c r="AL475">
        <f t="shared" si="106"/>
        <v>0</v>
      </c>
      <c r="AM475">
        <f t="shared" si="107"/>
        <v>0</v>
      </c>
      <c r="AN475">
        <f t="shared" si="108"/>
        <v>0</v>
      </c>
      <c r="AO475">
        <f t="shared" si="109"/>
        <v>0</v>
      </c>
      <c r="AP475">
        <f t="shared" si="110"/>
        <v>0</v>
      </c>
      <c r="AQ475">
        <v>0</v>
      </c>
      <c r="AR475">
        <v>0</v>
      </c>
      <c r="AS475">
        <v>0</v>
      </c>
      <c r="AT475">
        <v>0</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0</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row>
    <row r="476" spans="1:148" x14ac:dyDescent="0.3">
      <c r="A476" t="s">
        <v>3141</v>
      </c>
      <c r="B476">
        <v>2004</v>
      </c>
      <c r="C476">
        <v>75</v>
      </c>
      <c r="D476" t="s">
        <v>2408</v>
      </c>
      <c r="E476" t="s">
        <v>2409</v>
      </c>
      <c r="F476" t="s">
        <v>161</v>
      </c>
      <c r="G476" t="s">
        <v>150</v>
      </c>
      <c r="H476" t="s">
        <v>150</v>
      </c>
      <c r="I476" t="s">
        <v>150</v>
      </c>
      <c r="J476" s="4" t="s">
        <v>150</v>
      </c>
      <c r="K476" t="s">
        <v>150</v>
      </c>
      <c r="L476" t="s">
        <v>150</v>
      </c>
      <c r="M476" t="s">
        <v>150</v>
      </c>
      <c r="N476" t="s">
        <v>150</v>
      </c>
      <c r="O476" t="s">
        <v>150</v>
      </c>
      <c r="P476" t="s">
        <v>150</v>
      </c>
      <c r="Q476" t="s">
        <v>2410</v>
      </c>
      <c r="R476">
        <f t="shared" si="99"/>
        <v>293</v>
      </c>
      <c r="S476" t="s">
        <v>2411</v>
      </c>
      <c r="T476" s="1">
        <v>37551</v>
      </c>
      <c r="U476" t="s">
        <v>164</v>
      </c>
      <c r="V476" t="s">
        <v>3142</v>
      </c>
      <c r="W476">
        <v>23</v>
      </c>
      <c r="X476">
        <v>8</v>
      </c>
      <c r="Y476">
        <v>0.930379746835443</v>
      </c>
      <c r="Z476" t="s">
        <v>156</v>
      </c>
      <c r="AA476" t="s">
        <v>920</v>
      </c>
      <c r="AB476" t="s">
        <v>150</v>
      </c>
      <c r="AC476">
        <f t="shared" si="100"/>
        <v>0</v>
      </c>
      <c r="AD476">
        <v>0</v>
      </c>
      <c r="AE476">
        <f t="shared" si="101"/>
        <v>0</v>
      </c>
      <c r="AF476" t="str">
        <f t="shared" si="102"/>
        <v>NA</v>
      </c>
      <c r="AG476">
        <v>4</v>
      </c>
      <c r="AH476">
        <v>0.73409742120343835</v>
      </c>
      <c r="AI476">
        <f t="shared" si="103"/>
        <v>0</v>
      </c>
      <c r="AJ476">
        <f t="shared" si="104"/>
        <v>0</v>
      </c>
      <c r="AK476">
        <f t="shared" si="105"/>
        <v>0</v>
      </c>
      <c r="AL476">
        <f t="shared" si="106"/>
        <v>0</v>
      </c>
      <c r="AM476">
        <f t="shared" si="107"/>
        <v>0</v>
      </c>
      <c r="AN476">
        <f t="shared" si="108"/>
        <v>0</v>
      </c>
      <c r="AO476">
        <f t="shared" si="109"/>
        <v>0</v>
      </c>
      <c r="AP476">
        <f t="shared" si="110"/>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row>
    <row r="477" spans="1:148" x14ac:dyDescent="0.3">
      <c r="A477" t="s">
        <v>3143</v>
      </c>
      <c r="B477">
        <v>2004</v>
      </c>
      <c r="C477">
        <v>76</v>
      </c>
      <c r="D477" t="s">
        <v>3144</v>
      </c>
      <c r="E477" t="s">
        <v>3145</v>
      </c>
      <c r="F477" t="s">
        <v>187</v>
      </c>
      <c r="G477" t="s">
        <v>150</v>
      </c>
      <c r="H477" t="s">
        <v>150</v>
      </c>
      <c r="I477" t="s">
        <v>150</v>
      </c>
      <c r="J477" s="4" t="s">
        <v>150</v>
      </c>
      <c r="K477" t="s">
        <v>3146</v>
      </c>
      <c r="L477">
        <v>2001</v>
      </c>
      <c r="M477">
        <v>2025</v>
      </c>
      <c r="N477">
        <f t="shared" si="111"/>
        <v>24</v>
      </c>
      <c r="O477" t="s">
        <v>203</v>
      </c>
      <c r="P477" t="s">
        <v>3147</v>
      </c>
      <c r="Q477" t="s">
        <v>3148</v>
      </c>
      <c r="R477">
        <f t="shared" si="99"/>
        <v>211</v>
      </c>
      <c r="S477" t="s">
        <v>3149</v>
      </c>
      <c r="T477" s="1">
        <v>37858</v>
      </c>
      <c r="U477" t="s">
        <v>164</v>
      </c>
      <c r="V477" t="s">
        <v>3150</v>
      </c>
      <c r="W477">
        <v>23</v>
      </c>
      <c r="X477">
        <v>29</v>
      </c>
      <c r="Y477">
        <v>0.94495412844036697</v>
      </c>
      <c r="Z477" t="s">
        <v>156</v>
      </c>
      <c r="AA477" t="s">
        <v>157</v>
      </c>
      <c r="AB477" t="s">
        <v>150</v>
      </c>
      <c r="AC477">
        <f t="shared" si="100"/>
        <v>0</v>
      </c>
      <c r="AD477">
        <v>0</v>
      </c>
      <c r="AE477">
        <f t="shared" si="101"/>
        <v>0</v>
      </c>
      <c r="AF477" t="str">
        <f t="shared" si="102"/>
        <v>NA</v>
      </c>
      <c r="AG477">
        <f>_xlfn.XLOOKUP(A477, [1]Sheet1!A:A, [1]Sheet1!I:I, "Nicht gefunden")</f>
        <v>2</v>
      </c>
      <c r="AH477">
        <f>_xlfn.XLOOKUP(A477, [1]Sheet1!A:A, [1]Sheet1!J:J, "Nicht gefunden")</f>
        <v>0.52676056338028165</v>
      </c>
      <c r="AI477">
        <f t="shared" si="103"/>
        <v>0</v>
      </c>
      <c r="AJ477">
        <f t="shared" si="104"/>
        <v>0</v>
      </c>
      <c r="AK477">
        <f t="shared" si="105"/>
        <v>0</v>
      </c>
      <c r="AL477">
        <f t="shared" si="106"/>
        <v>0</v>
      </c>
      <c r="AM477">
        <f t="shared" si="107"/>
        <v>0</v>
      </c>
      <c r="AN477">
        <f t="shared" si="108"/>
        <v>0</v>
      </c>
      <c r="AO477">
        <f t="shared" si="109"/>
        <v>0</v>
      </c>
      <c r="AP477">
        <f t="shared" si="110"/>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row>
    <row r="478" spans="1:148" x14ac:dyDescent="0.3">
      <c r="A478" t="s">
        <v>3151</v>
      </c>
      <c r="B478">
        <v>2004</v>
      </c>
      <c r="C478">
        <v>77</v>
      </c>
      <c r="D478" t="s">
        <v>3152</v>
      </c>
      <c r="E478" t="s">
        <v>1771</v>
      </c>
      <c r="F478" t="s">
        <v>147</v>
      </c>
      <c r="G478" t="s">
        <v>177</v>
      </c>
      <c r="H478" t="s">
        <v>149</v>
      </c>
      <c r="I478" s="1">
        <v>23749</v>
      </c>
      <c r="J478" s="4">
        <f t="shared" si="98"/>
        <v>38</v>
      </c>
      <c r="K478" t="s">
        <v>150</v>
      </c>
      <c r="L478" t="s">
        <v>150</v>
      </c>
      <c r="M478" t="s">
        <v>150</v>
      </c>
      <c r="N478" t="s">
        <v>150</v>
      </c>
      <c r="O478" t="s">
        <v>150</v>
      </c>
      <c r="P478" t="s">
        <v>1773</v>
      </c>
      <c r="Q478" t="s">
        <v>3153</v>
      </c>
      <c r="R478">
        <f t="shared" si="99"/>
        <v>268</v>
      </c>
      <c r="S478" t="s">
        <v>3154</v>
      </c>
      <c r="T478" s="1">
        <v>37949</v>
      </c>
      <c r="U478" t="s">
        <v>164</v>
      </c>
      <c r="V478" t="s">
        <v>3155</v>
      </c>
      <c r="W478">
        <v>22</v>
      </c>
      <c r="X478">
        <v>28</v>
      </c>
      <c r="Y478">
        <v>0.91318327974276525</v>
      </c>
      <c r="Z478" t="s">
        <v>156</v>
      </c>
      <c r="AA478" t="s">
        <v>157</v>
      </c>
      <c r="AB478" t="s">
        <v>150</v>
      </c>
      <c r="AC478">
        <f t="shared" si="100"/>
        <v>0</v>
      </c>
      <c r="AD478">
        <v>0</v>
      </c>
      <c r="AE478">
        <f t="shared" si="101"/>
        <v>0</v>
      </c>
      <c r="AF478" t="str">
        <f t="shared" si="102"/>
        <v>NA</v>
      </c>
      <c r="AG478">
        <f>_xlfn.XLOOKUP(A478, [1]Sheet1!A:A, [1]Sheet1!I:I, "Nicht gefunden")</f>
        <v>4</v>
      </c>
      <c r="AH478">
        <f>_xlfn.XLOOKUP(A478, [1]Sheet1!A:A, [1]Sheet1!J:J, "Nicht gefunden")</f>
        <v>0.63713527851458884</v>
      </c>
      <c r="AI478">
        <f t="shared" si="103"/>
        <v>0</v>
      </c>
      <c r="AJ478">
        <f t="shared" si="104"/>
        <v>0</v>
      </c>
      <c r="AK478">
        <f t="shared" si="105"/>
        <v>0</v>
      </c>
      <c r="AL478">
        <f t="shared" si="106"/>
        <v>0</v>
      </c>
      <c r="AM478">
        <f t="shared" si="107"/>
        <v>0</v>
      </c>
      <c r="AN478">
        <f t="shared" si="108"/>
        <v>0</v>
      </c>
      <c r="AO478">
        <f t="shared" si="109"/>
        <v>0</v>
      </c>
      <c r="AP478">
        <f t="shared" si="110"/>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0</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row>
    <row r="479" spans="1:148" x14ac:dyDescent="0.3">
      <c r="A479" t="s">
        <v>3156</v>
      </c>
      <c r="B479">
        <v>2004</v>
      </c>
      <c r="C479">
        <v>78</v>
      </c>
      <c r="D479" t="s">
        <v>2665</v>
      </c>
      <c r="E479" t="s">
        <v>1407</v>
      </c>
      <c r="F479" t="s">
        <v>147</v>
      </c>
      <c r="G479" t="s">
        <v>177</v>
      </c>
      <c r="H479" t="s">
        <v>149</v>
      </c>
      <c r="I479" s="1">
        <v>24480</v>
      </c>
      <c r="J479" s="4">
        <f t="shared" si="98"/>
        <v>36</v>
      </c>
      <c r="K479" t="s">
        <v>150</v>
      </c>
      <c r="L479" t="s">
        <v>150</v>
      </c>
      <c r="M479" t="s">
        <v>150</v>
      </c>
      <c r="N479" t="s">
        <v>150</v>
      </c>
      <c r="O479" t="s">
        <v>150</v>
      </c>
      <c r="P479" t="s">
        <v>1408</v>
      </c>
      <c r="Q479" t="s">
        <v>2666</v>
      </c>
      <c r="R479">
        <f t="shared" si="99"/>
        <v>420</v>
      </c>
      <c r="S479" t="s">
        <v>2667</v>
      </c>
      <c r="T479" s="1">
        <v>37670</v>
      </c>
      <c r="U479" t="s">
        <v>182</v>
      </c>
      <c r="V479" t="s">
        <v>3157</v>
      </c>
      <c r="W479">
        <v>8</v>
      </c>
      <c r="X479">
        <v>9</v>
      </c>
      <c r="Y479">
        <v>0.90271493212669685</v>
      </c>
      <c r="Z479" t="s">
        <v>156</v>
      </c>
      <c r="AA479" t="s">
        <v>920</v>
      </c>
      <c r="AB479" t="s">
        <v>150</v>
      </c>
      <c r="AC479">
        <f t="shared" si="100"/>
        <v>0</v>
      </c>
      <c r="AD479">
        <v>0</v>
      </c>
      <c r="AE479">
        <f t="shared" si="101"/>
        <v>0</v>
      </c>
      <c r="AF479" t="str">
        <f t="shared" si="102"/>
        <v>NA</v>
      </c>
      <c r="AG479">
        <v>4</v>
      </c>
      <c r="AH479">
        <v>0.55181422351233667</v>
      </c>
      <c r="AI479">
        <f t="shared" si="103"/>
        <v>0</v>
      </c>
      <c r="AJ479">
        <f t="shared" si="104"/>
        <v>0</v>
      </c>
      <c r="AK479">
        <f t="shared" si="105"/>
        <v>0</v>
      </c>
      <c r="AL479">
        <f t="shared" si="106"/>
        <v>0</v>
      </c>
      <c r="AM479">
        <f t="shared" si="107"/>
        <v>0</v>
      </c>
      <c r="AN479">
        <f t="shared" si="108"/>
        <v>0</v>
      </c>
      <c r="AO479">
        <f t="shared" si="109"/>
        <v>0</v>
      </c>
      <c r="AP479">
        <f t="shared" si="110"/>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row>
    <row r="480" spans="1:148" x14ac:dyDescent="0.3">
      <c r="A480" t="s">
        <v>3158</v>
      </c>
      <c r="B480">
        <v>2004</v>
      </c>
      <c r="C480">
        <v>79</v>
      </c>
      <c r="D480" t="s">
        <v>3159</v>
      </c>
      <c r="E480" t="s">
        <v>1530</v>
      </c>
      <c r="F480" t="s">
        <v>187</v>
      </c>
      <c r="G480" t="s">
        <v>150</v>
      </c>
      <c r="H480" t="s">
        <v>150</v>
      </c>
      <c r="I480" t="s">
        <v>150</v>
      </c>
      <c r="J480" s="4" t="s">
        <v>150</v>
      </c>
      <c r="K480" t="s">
        <v>150</v>
      </c>
      <c r="L480">
        <v>1996</v>
      </c>
      <c r="M480">
        <v>2025</v>
      </c>
      <c r="N480">
        <f t="shared" si="111"/>
        <v>29</v>
      </c>
      <c r="O480" t="s">
        <v>188</v>
      </c>
      <c r="P480" t="s">
        <v>1531</v>
      </c>
      <c r="Q480" t="s">
        <v>3160</v>
      </c>
      <c r="R480">
        <f t="shared" si="99"/>
        <v>232</v>
      </c>
      <c r="S480" t="s">
        <v>3161</v>
      </c>
      <c r="T480" s="1">
        <v>38152</v>
      </c>
      <c r="U480" t="s">
        <v>164</v>
      </c>
      <c r="V480" t="s">
        <v>3162</v>
      </c>
      <c r="W480">
        <v>20</v>
      </c>
      <c r="X480">
        <v>20</v>
      </c>
      <c r="Y480">
        <v>0.9538461538461539</v>
      </c>
      <c r="Z480" t="s">
        <v>156</v>
      </c>
      <c r="AA480" t="s">
        <v>157</v>
      </c>
      <c r="AB480" t="s">
        <v>150</v>
      </c>
      <c r="AC480">
        <f t="shared" si="100"/>
        <v>0</v>
      </c>
      <c r="AD480">
        <v>0</v>
      </c>
      <c r="AE480">
        <f t="shared" si="101"/>
        <v>0</v>
      </c>
      <c r="AF480" t="str">
        <f t="shared" si="102"/>
        <v>NA</v>
      </c>
      <c r="AG480">
        <f>_xlfn.XLOOKUP(A480, [1]Sheet1!A:A, [1]Sheet1!I:I, "Nicht gefunden")</f>
        <v>4</v>
      </c>
      <c r="AH480">
        <f>_xlfn.XLOOKUP(A480, [1]Sheet1!A:A, [1]Sheet1!J:J, "Nicht gefunden")</f>
        <v>0.88491228070175432</v>
      </c>
      <c r="AI480">
        <f t="shared" si="103"/>
        <v>0</v>
      </c>
      <c r="AJ480">
        <f t="shared" si="104"/>
        <v>0</v>
      </c>
      <c r="AK480">
        <f t="shared" si="105"/>
        <v>0</v>
      </c>
      <c r="AL480">
        <f t="shared" si="106"/>
        <v>0</v>
      </c>
      <c r="AM480">
        <f t="shared" si="107"/>
        <v>0</v>
      </c>
      <c r="AN480">
        <f t="shared" si="108"/>
        <v>0</v>
      </c>
      <c r="AO480">
        <f t="shared" si="109"/>
        <v>0</v>
      </c>
      <c r="AP480">
        <f t="shared" si="11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row>
    <row r="481" spans="1:148" hidden="1" x14ac:dyDescent="0.3">
      <c r="A481" t="s">
        <v>3163</v>
      </c>
      <c r="B481">
        <v>2004</v>
      </c>
      <c r="C481">
        <v>80</v>
      </c>
      <c r="D481" t="s">
        <v>3164</v>
      </c>
      <c r="E481" t="s">
        <v>3165</v>
      </c>
      <c r="F481" t="s">
        <v>161</v>
      </c>
      <c r="G481" t="s">
        <v>150</v>
      </c>
      <c r="H481" t="s">
        <v>150</v>
      </c>
      <c r="I481" t="s">
        <v>150</v>
      </c>
      <c r="J481" s="4" t="s">
        <v>150</v>
      </c>
      <c r="K481" t="s">
        <v>150</v>
      </c>
      <c r="L481" t="s">
        <v>150</v>
      </c>
      <c r="M481" t="s">
        <v>150</v>
      </c>
      <c r="N481" t="s">
        <v>150</v>
      </c>
      <c r="O481" t="s">
        <v>150</v>
      </c>
      <c r="P481" t="s">
        <v>150</v>
      </c>
      <c r="Q481" t="s">
        <v>3166</v>
      </c>
      <c r="R481">
        <f t="shared" si="99"/>
        <v>535</v>
      </c>
      <c r="S481" t="s">
        <v>3167</v>
      </c>
      <c r="T481" s="1">
        <v>37912</v>
      </c>
      <c r="U481" t="s">
        <v>360</v>
      </c>
      <c r="V481" t="s">
        <v>3168</v>
      </c>
      <c r="W481">
        <v>13</v>
      </c>
      <c r="X481">
        <v>24</v>
      </c>
      <c r="Y481">
        <v>0.87634408602150538</v>
      </c>
      <c r="Z481" t="s">
        <v>156</v>
      </c>
      <c r="AA481" t="s">
        <v>157</v>
      </c>
      <c r="AB481" t="s">
        <v>3169</v>
      </c>
      <c r="AC481">
        <f t="shared" si="100"/>
        <v>1</v>
      </c>
      <c r="AD481">
        <v>2</v>
      </c>
      <c r="AE481">
        <f t="shared" si="101"/>
        <v>0.37</v>
      </c>
      <c r="AF481" t="str">
        <f t="shared" si="102"/>
        <v>Light</v>
      </c>
      <c r="AG481">
        <f>_xlfn.XLOOKUP(A481, [1]Sheet1!A:A, [1]Sheet1!I:I, "Nicht gefunden")</f>
        <v>2</v>
      </c>
      <c r="AH481">
        <f>_xlfn.XLOOKUP(A481, [1]Sheet1!A:A, [1]Sheet1!J:J, "Nicht gefunden")</f>
        <v>0.85633456334563351</v>
      </c>
      <c r="AI481">
        <f t="shared" si="103"/>
        <v>0</v>
      </c>
      <c r="AJ481">
        <f t="shared" si="104"/>
        <v>0</v>
      </c>
      <c r="AK481">
        <f t="shared" si="105"/>
        <v>0</v>
      </c>
      <c r="AL481">
        <f t="shared" si="106"/>
        <v>0</v>
      </c>
      <c r="AM481">
        <f t="shared" si="107"/>
        <v>0</v>
      </c>
      <c r="AN481">
        <f t="shared" si="108"/>
        <v>1</v>
      </c>
      <c r="AO481">
        <f t="shared" si="109"/>
        <v>0</v>
      </c>
      <c r="AP481">
        <f t="shared" si="110"/>
        <v>1</v>
      </c>
      <c r="AQ481">
        <v>0</v>
      </c>
      <c r="AR481">
        <v>0</v>
      </c>
      <c r="AS481">
        <v>0</v>
      </c>
      <c r="AT481">
        <v>0</v>
      </c>
      <c r="AU481">
        <v>0</v>
      </c>
      <c r="AV481">
        <v>0</v>
      </c>
      <c r="AW481">
        <v>0</v>
      </c>
      <c r="AX481">
        <v>1</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1</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row>
    <row r="482" spans="1:148" x14ac:dyDescent="0.3">
      <c r="A482" t="s">
        <v>3170</v>
      </c>
      <c r="B482">
        <v>2004</v>
      </c>
      <c r="C482">
        <v>81</v>
      </c>
      <c r="D482" t="s">
        <v>3171</v>
      </c>
      <c r="E482" t="s">
        <v>737</v>
      </c>
      <c r="F482" t="s">
        <v>147</v>
      </c>
      <c r="G482" t="s">
        <v>177</v>
      </c>
      <c r="H482" t="s">
        <v>149</v>
      </c>
      <c r="I482" s="1">
        <v>24593</v>
      </c>
      <c r="J482" s="4">
        <f t="shared" si="98"/>
        <v>37</v>
      </c>
      <c r="K482" t="s">
        <v>150</v>
      </c>
      <c r="L482" t="s">
        <v>150</v>
      </c>
      <c r="M482" t="s">
        <v>150</v>
      </c>
      <c r="N482" t="s">
        <v>150</v>
      </c>
      <c r="O482" t="s">
        <v>150</v>
      </c>
      <c r="P482" t="s">
        <v>738</v>
      </c>
      <c r="Q482" t="s">
        <v>3172</v>
      </c>
      <c r="R482">
        <f t="shared" si="99"/>
        <v>329</v>
      </c>
      <c r="S482" t="s">
        <v>3173</v>
      </c>
      <c r="T482" s="1">
        <v>38145</v>
      </c>
      <c r="U482" t="s">
        <v>154</v>
      </c>
      <c r="V482" t="s">
        <v>3174</v>
      </c>
      <c r="W482">
        <v>20</v>
      </c>
      <c r="X482">
        <v>30</v>
      </c>
      <c r="Y482">
        <v>0.87058823529411766</v>
      </c>
      <c r="Z482" t="s">
        <v>156</v>
      </c>
      <c r="AA482" t="s">
        <v>157</v>
      </c>
      <c r="AB482" t="s">
        <v>150</v>
      </c>
      <c r="AC482">
        <f t="shared" si="100"/>
        <v>0</v>
      </c>
      <c r="AD482">
        <v>0</v>
      </c>
      <c r="AE482">
        <f t="shared" si="101"/>
        <v>0</v>
      </c>
      <c r="AF482" t="str">
        <f t="shared" si="102"/>
        <v>NA</v>
      </c>
      <c r="AG482">
        <f>_xlfn.XLOOKUP(A482, [1]Sheet1!A:A, [1]Sheet1!I:I, "Nicht gefunden")</f>
        <v>4</v>
      </c>
      <c r="AH482">
        <f>_xlfn.XLOOKUP(A482, [1]Sheet1!A:A, [1]Sheet1!J:J, "Nicht gefunden")</f>
        <v>0.84371373307543518</v>
      </c>
      <c r="AI482">
        <f t="shared" si="103"/>
        <v>0</v>
      </c>
      <c r="AJ482">
        <f t="shared" si="104"/>
        <v>0</v>
      </c>
      <c r="AK482">
        <f t="shared" si="105"/>
        <v>0</v>
      </c>
      <c r="AL482">
        <f t="shared" si="106"/>
        <v>0</v>
      </c>
      <c r="AM482">
        <f t="shared" si="107"/>
        <v>0</v>
      </c>
      <c r="AN482">
        <f t="shared" si="108"/>
        <v>0</v>
      </c>
      <c r="AO482">
        <f t="shared" si="109"/>
        <v>0</v>
      </c>
      <c r="AP482">
        <f t="shared" si="110"/>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row>
    <row r="483" spans="1:148" x14ac:dyDescent="0.3">
      <c r="A483" t="s">
        <v>3175</v>
      </c>
      <c r="B483">
        <v>2004</v>
      </c>
      <c r="C483">
        <v>82</v>
      </c>
      <c r="D483" t="s">
        <v>3176</v>
      </c>
      <c r="E483" t="s">
        <v>2014</v>
      </c>
      <c r="F483" t="s">
        <v>147</v>
      </c>
      <c r="G483" t="s">
        <v>177</v>
      </c>
      <c r="H483" t="s">
        <v>149</v>
      </c>
      <c r="I483" s="1">
        <v>21475</v>
      </c>
      <c r="J483" s="4">
        <f t="shared" si="98"/>
        <v>45</v>
      </c>
      <c r="K483" t="s">
        <v>150</v>
      </c>
      <c r="L483" t="s">
        <v>150</v>
      </c>
      <c r="M483" t="s">
        <v>150</v>
      </c>
      <c r="N483" t="s">
        <v>150</v>
      </c>
      <c r="O483" t="s">
        <v>150</v>
      </c>
      <c r="P483" t="s">
        <v>2015</v>
      </c>
      <c r="Q483" t="s">
        <v>3177</v>
      </c>
      <c r="R483">
        <f t="shared" si="99"/>
        <v>196</v>
      </c>
      <c r="S483" t="s">
        <v>3178</v>
      </c>
      <c r="T483" s="1">
        <v>37921</v>
      </c>
      <c r="U483" t="s">
        <v>154</v>
      </c>
      <c r="V483" t="s">
        <v>3179</v>
      </c>
      <c r="W483">
        <v>17</v>
      </c>
      <c r="X483">
        <v>29</v>
      </c>
      <c r="Y483">
        <v>0.92195121951219516</v>
      </c>
      <c r="Z483" t="s">
        <v>156</v>
      </c>
      <c r="AA483" t="s">
        <v>157</v>
      </c>
      <c r="AB483" t="s">
        <v>150</v>
      </c>
      <c r="AC483">
        <f t="shared" si="100"/>
        <v>0</v>
      </c>
      <c r="AD483">
        <v>0</v>
      </c>
      <c r="AE483">
        <f t="shared" si="101"/>
        <v>0</v>
      </c>
      <c r="AF483" t="str">
        <f t="shared" si="102"/>
        <v>NA</v>
      </c>
      <c r="AG483">
        <f>_xlfn.XLOOKUP(A483, [1]Sheet1!A:A, [1]Sheet1!I:I, "Nicht gefunden")</f>
        <v>4</v>
      </c>
      <c r="AH483">
        <f>_xlfn.XLOOKUP(A483, [1]Sheet1!A:A, [1]Sheet1!J:J, "Nicht gefunden")</f>
        <v>0.975070821529745</v>
      </c>
      <c r="AI483">
        <f t="shared" si="103"/>
        <v>0</v>
      </c>
      <c r="AJ483">
        <f t="shared" si="104"/>
        <v>0</v>
      </c>
      <c r="AK483">
        <f t="shared" si="105"/>
        <v>0</v>
      </c>
      <c r="AL483">
        <f t="shared" si="106"/>
        <v>0</v>
      </c>
      <c r="AM483">
        <f t="shared" si="107"/>
        <v>0</v>
      </c>
      <c r="AN483">
        <f t="shared" si="108"/>
        <v>0</v>
      </c>
      <c r="AO483">
        <f t="shared" si="109"/>
        <v>0</v>
      </c>
      <c r="AP483">
        <f t="shared" si="110"/>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row>
    <row r="484" spans="1:148" x14ac:dyDescent="0.3">
      <c r="A484" t="s">
        <v>3180</v>
      </c>
      <c r="B484">
        <v>2004</v>
      </c>
      <c r="C484">
        <v>83</v>
      </c>
      <c r="D484" t="s">
        <v>3181</v>
      </c>
      <c r="E484" t="s">
        <v>539</v>
      </c>
      <c r="F484" t="s">
        <v>147</v>
      </c>
      <c r="G484" t="s">
        <v>148</v>
      </c>
      <c r="H484" t="s">
        <v>149</v>
      </c>
      <c r="I484" s="1">
        <v>29922</v>
      </c>
      <c r="J484" s="4">
        <f t="shared" si="98"/>
        <v>22</v>
      </c>
      <c r="K484" t="s">
        <v>150</v>
      </c>
      <c r="L484" t="s">
        <v>150</v>
      </c>
      <c r="M484" t="s">
        <v>150</v>
      </c>
      <c r="N484" t="s">
        <v>150</v>
      </c>
      <c r="O484" t="s">
        <v>150</v>
      </c>
      <c r="P484" t="s">
        <v>540</v>
      </c>
      <c r="Q484" t="s">
        <v>3182</v>
      </c>
      <c r="R484">
        <f t="shared" si="99"/>
        <v>145</v>
      </c>
      <c r="S484" t="s">
        <v>3183</v>
      </c>
      <c r="T484" s="1">
        <v>37942</v>
      </c>
      <c r="U484" t="s">
        <v>207</v>
      </c>
      <c r="V484" t="s">
        <v>3184</v>
      </c>
      <c r="W484">
        <v>18</v>
      </c>
      <c r="X484">
        <v>15</v>
      </c>
      <c r="Y484">
        <v>0.94</v>
      </c>
      <c r="Z484" t="s">
        <v>156</v>
      </c>
      <c r="AA484" t="s">
        <v>157</v>
      </c>
      <c r="AB484" t="s">
        <v>150</v>
      </c>
      <c r="AC484">
        <f t="shared" si="100"/>
        <v>0</v>
      </c>
      <c r="AD484">
        <v>0</v>
      </c>
      <c r="AE484">
        <f t="shared" si="101"/>
        <v>0</v>
      </c>
      <c r="AF484" t="str">
        <f t="shared" si="102"/>
        <v>NA</v>
      </c>
      <c r="AG484">
        <f>_xlfn.XLOOKUP(A484, [1]Sheet1!A:A, [1]Sheet1!I:I, "Nicht gefunden")</f>
        <v>4</v>
      </c>
      <c r="AH484">
        <f>_xlfn.XLOOKUP(A484, [1]Sheet1!A:A, [1]Sheet1!J:J, "Nicht gefunden")</f>
        <v>0.92533333333333323</v>
      </c>
      <c r="AI484">
        <f t="shared" si="103"/>
        <v>0</v>
      </c>
      <c r="AJ484">
        <f t="shared" si="104"/>
        <v>0</v>
      </c>
      <c r="AK484">
        <f t="shared" si="105"/>
        <v>0</v>
      </c>
      <c r="AL484">
        <f t="shared" si="106"/>
        <v>0</v>
      </c>
      <c r="AM484">
        <f t="shared" si="107"/>
        <v>0</v>
      </c>
      <c r="AN484">
        <f t="shared" si="108"/>
        <v>0</v>
      </c>
      <c r="AO484">
        <f t="shared" si="109"/>
        <v>0</v>
      </c>
      <c r="AP484">
        <f t="shared" si="110"/>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row>
    <row r="485" spans="1:148" x14ac:dyDescent="0.3">
      <c r="A485" t="s">
        <v>3185</v>
      </c>
      <c r="B485">
        <v>2004</v>
      </c>
      <c r="C485">
        <v>84</v>
      </c>
      <c r="D485" t="s">
        <v>3186</v>
      </c>
      <c r="E485" t="s">
        <v>3187</v>
      </c>
      <c r="F485" t="s">
        <v>161</v>
      </c>
      <c r="G485" t="s">
        <v>150</v>
      </c>
      <c r="H485" t="s">
        <v>150</v>
      </c>
      <c r="I485" t="s">
        <v>150</v>
      </c>
      <c r="J485" s="4" t="s">
        <v>150</v>
      </c>
      <c r="K485" t="s">
        <v>150</v>
      </c>
      <c r="L485" t="s">
        <v>150</v>
      </c>
      <c r="M485" t="s">
        <v>150</v>
      </c>
      <c r="N485" t="s">
        <v>150</v>
      </c>
      <c r="O485" t="s">
        <v>150</v>
      </c>
      <c r="P485" t="s">
        <v>150</v>
      </c>
      <c r="Q485" t="s">
        <v>3188</v>
      </c>
      <c r="R485">
        <f t="shared" si="99"/>
        <v>604</v>
      </c>
      <c r="S485" t="s">
        <v>3189</v>
      </c>
      <c r="T485" s="1">
        <v>38115</v>
      </c>
      <c r="U485" t="s">
        <v>182</v>
      </c>
      <c r="V485" t="s">
        <v>3190</v>
      </c>
      <c r="W485">
        <v>20</v>
      </c>
      <c r="X485">
        <v>24</v>
      </c>
      <c r="Y485">
        <v>0.87125748502994016</v>
      </c>
      <c r="Z485" t="s">
        <v>156</v>
      </c>
      <c r="AA485" t="s">
        <v>157</v>
      </c>
      <c r="AB485" t="s">
        <v>150</v>
      </c>
      <c r="AC485">
        <f t="shared" si="100"/>
        <v>0</v>
      </c>
      <c r="AD485">
        <v>0</v>
      </c>
      <c r="AE485">
        <f t="shared" si="101"/>
        <v>0</v>
      </c>
      <c r="AF485" t="str">
        <f t="shared" si="102"/>
        <v>NA</v>
      </c>
      <c r="AG485">
        <f>_xlfn.XLOOKUP(A485, [1]Sheet1!A:A, [1]Sheet1!I:I, "Nicht gefunden")</f>
        <v>3</v>
      </c>
      <c r="AH485">
        <f>_xlfn.XLOOKUP(A485, [1]Sheet1!A:A, [1]Sheet1!J:J, "Nicht gefunden")</f>
        <v>0.54079794079794075</v>
      </c>
      <c r="AI485">
        <f t="shared" si="103"/>
        <v>0</v>
      </c>
      <c r="AJ485">
        <f t="shared" si="104"/>
        <v>0</v>
      </c>
      <c r="AK485">
        <f t="shared" si="105"/>
        <v>0</v>
      </c>
      <c r="AL485">
        <f t="shared" si="106"/>
        <v>0</v>
      </c>
      <c r="AM485">
        <f t="shared" si="107"/>
        <v>0</v>
      </c>
      <c r="AN485">
        <f t="shared" si="108"/>
        <v>0</v>
      </c>
      <c r="AO485">
        <f t="shared" si="109"/>
        <v>0</v>
      </c>
      <c r="AP485">
        <f t="shared" si="110"/>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0</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row>
    <row r="486" spans="1:148" x14ac:dyDescent="0.3">
      <c r="A486" t="s">
        <v>3191</v>
      </c>
      <c r="B486">
        <v>2004</v>
      </c>
      <c r="C486">
        <v>85</v>
      </c>
      <c r="D486" t="s">
        <v>3192</v>
      </c>
      <c r="E486" t="s">
        <v>3193</v>
      </c>
      <c r="F486" t="s">
        <v>161</v>
      </c>
      <c r="G486" t="s">
        <v>150</v>
      </c>
      <c r="H486" t="s">
        <v>150</v>
      </c>
      <c r="I486" t="s">
        <v>150</v>
      </c>
      <c r="J486" s="4" t="s">
        <v>150</v>
      </c>
      <c r="K486" t="s">
        <v>150</v>
      </c>
      <c r="L486" t="s">
        <v>150</v>
      </c>
      <c r="M486" t="s">
        <v>150</v>
      </c>
      <c r="N486" t="s">
        <v>150</v>
      </c>
      <c r="O486" t="s">
        <v>150</v>
      </c>
      <c r="P486" t="s">
        <v>150</v>
      </c>
      <c r="Q486" t="s">
        <v>3194</v>
      </c>
      <c r="R486">
        <f t="shared" si="99"/>
        <v>488</v>
      </c>
      <c r="S486" t="s">
        <v>3195</v>
      </c>
      <c r="T486" s="1">
        <v>38181</v>
      </c>
      <c r="U486" t="s">
        <v>1951</v>
      </c>
      <c r="V486" t="s">
        <v>3196</v>
      </c>
      <c r="W486">
        <v>26</v>
      </c>
      <c r="X486">
        <v>26</v>
      </c>
      <c r="Y486">
        <v>0.86720321931589539</v>
      </c>
      <c r="Z486" t="s">
        <v>156</v>
      </c>
      <c r="AA486" t="s">
        <v>157</v>
      </c>
      <c r="AB486" t="s">
        <v>150</v>
      </c>
      <c r="AC486">
        <f t="shared" si="100"/>
        <v>0</v>
      </c>
      <c r="AD486">
        <v>0</v>
      </c>
      <c r="AE486">
        <f t="shared" si="101"/>
        <v>0</v>
      </c>
      <c r="AF486" t="str">
        <f t="shared" si="102"/>
        <v>NA</v>
      </c>
      <c r="AG486">
        <f>_xlfn.XLOOKUP(A486, [1]Sheet1!A:A, [1]Sheet1!I:I, "Nicht gefunden")</f>
        <v>3</v>
      </c>
      <c r="AH486">
        <f>_xlfn.XLOOKUP(A486, [1]Sheet1!A:A, [1]Sheet1!J:J, "Nicht gefunden")</f>
        <v>0.80252454417952324</v>
      </c>
      <c r="AI486">
        <f t="shared" si="103"/>
        <v>0</v>
      </c>
      <c r="AJ486">
        <f t="shared" si="104"/>
        <v>0</v>
      </c>
      <c r="AK486">
        <f t="shared" si="105"/>
        <v>0</v>
      </c>
      <c r="AL486">
        <f t="shared" si="106"/>
        <v>0</v>
      </c>
      <c r="AM486">
        <f t="shared" si="107"/>
        <v>0</v>
      </c>
      <c r="AN486">
        <f t="shared" si="108"/>
        <v>0</v>
      </c>
      <c r="AO486">
        <f t="shared" si="109"/>
        <v>0</v>
      </c>
      <c r="AP486">
        <f t="shared" si="110"/>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0</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0</v>
      </c>
      <c r="EJ486">
        <v>0</v>
      </c>
      <c r="EK486">
        <v>0</v>
      </c>
      <c r="EL486">
        <v>0</v>
      </c>
      <c r="EM486">
        <v>0</v>
      </c>
      <c r="EN486">
        <v>0</v>
      </c>
      <c r="EO486">
        <v>0</v>
      </c>
      <c r="EP486">
        <v>0</v>
      </c>
      <c r="EQ486">
        <v>0</v>
      </c>
      <c r="ER486">
        <v>0</v>
      </c>
    </row>
    <row r="487" spans="1:148" hidden="1" x14ac:dyDescent="0.3">
      <c r="A487" t="s">
        <v>3197</v>
      </c>
      <c r="B487">
        <v>2004</v>
      </c>
      <c r="C487">
        <v>86</v>
      </c>
      <c r="D487" t="s">
        <v>3198</v>
      </c>
      <c r="E487" t="s">
        <v>3199</v>
      </c>
      <c r="F487" t="s">
        <v>161</v>
      </c>
      <c r="G487" t="s">
        <v>150</v>
      </c>
      <c r="H487" t="s">
        <v>150</v>
      </c>
      <c r="I487" t="s">
        <v>150</v>
      </c>
      <c r="J487" s="4" t="s">
        <v>150</v>
      </c>
      <c r="K487" t="s">
        <v>150</v>
      </c>
      <c r="L487" t="s">
        <v>150</v>
      </c>
      <c r="M487" t="s">
        <v>150</v>
      </c>
      <c r="N487" t="s">
        <v>150</v>
      </c>
      <c r="O487" t="s">
        <v>150</v>
      </c>
      <c r="P487" t="s">
        <v>150</v>
      </c>
      <c r="Q487" t="s">
        <v>3200</v>
      </c>
      <c r="R487">
        <f t="shared" si="99"/>
        <v>658</v>
      </c>
      <c r="S487" t="s">
        <v>3201</v>
      </c>
      <c r="T487" s="1">
        <v>37939</v>
      </c>
      <c r="U487" t="s">
        <v>360</v>
      </c>
      <c r="V487" t="s">
        <v>3202</v>
      </c>
      <c r="W487">
        <v>18</v>
      </c>
      <c r="X487">
        <v>15</v>
      </c>
      <c r="Y487">
        <v>0.90829694323144106</v>
      </c>
      <c r="Z487" t="s">
        <v>156</v>
      </c>
      <c r="AA487" t="s">
        <v>157</v>
      </c>
      <c r="AB487" t="s">
        <v>3203</v>
      </c>
      <c r="AC487">
        <f t="shared" si="100"/>
        <v>1</v>
      </c>
      <c r="AD487">
        <v>5</v>
      </c>
      <c r="AE487">
        <f t="shared" si="101"/>
        <v>0.76</v>
      </c>
      <c r="AF487" t="str">
        <f t="shared" si="102"/>
        <v>Light</v>
      </c>
      <c r="AG487">
        <f>_xlfn.XLOOKUP(A487, [1]Sheet1!A:A, [1]Sheet1!I:I, "Nicht gefunden")</f>
        <v>3</v>
      </c>
      <c r="AH487">
        <f>_xlfn.XLOOKUP(A487, [1]Sheet1!A:A, [1]Sheet1!J:J, "Nicht gefunden")</f>
        <v>0.48781065088757403</v>
      </c>
      <c r="AI487">
        <f t="shared" si="103"/>
        <v>1</v>
      </c>
      <c r="AJ487">
        <f t="shared" si="104"/>
        <v>0</v>
      </c>
      <c r="AK487">
        <f t="shared" si="105"/>
        <v>0</v>
      </c>
      <c r="AL487">
        <f t="shared" si="106"/>
        <v>3</v>
      </c>
      <c r="AM487">
        <f t="shared" si="107"/>
        <v>0</v>
      </c>
      <c r="AN487">
        <f t="shared" si="108"/>
        <v>1</v>
      </c>
      <c r="AO487">
        <f t="shared" si="109"/>
        <v>0</v>
      </c>
      <c r="AP487">
        <f t="shared" si="110"/>
        <v>0</v>
      </c>
      <c r="AQ487">
        <v>0</v>
      </c>
      <c r="AR487">
        <v>1</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2</v>
      </c>
      <c r="CK487">
        <v>0</v>
      </c>
      <c r="CL487">
        <v>1</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1</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0</v>
      </c>
      <c r="EK487">
        <v>0</v>
      </c>
      <c r="EL487">
        <v>0</v>
      </c>
      <c r="EM487">
        <v>0</v>
      </c>
      <c r="EN487">
        <v>0</v>
      </c>
      <c r="EO487">
        <v>0</v>
      </c>
      <c r="EP487">
        <v>0</v>
      </c>
      <c r="EQ487">
        <v>0</v>
      </c>
      <c r="ER487">
        <v>0</v>
      </c>
    </row>
    <row r="488" spans="1:148" hidden="1" x14ac:dyDescent="0.3">
      <c r="A488" t="s">
        <v>3204</v>
      </c>
      <c r="B488">
        <v>2004</v>
      </c>
      <c r="C488">
        <v>87</v>
      </c>
      <c r="D488" t="s">
        <v>2547</v>
      </c>
      <c r="E488" t="s">
        <v>2548</v>
      </c>
      <c r="F488" t="s">
        <v>161</v>
      </c>
      <c r="G488" t="s">
        <v>150</v>
      </c>
      <c r="H488" t="s">
        <v>150</v>
      </c>
      <c r="I488" t="s">
        <v>150</v>
      </c>
      <c r="J488" s="4" t="s">
        <v>150</v>
      </c>
      <c r="K488" t="s">
        <v>150</v>
      </c>
      <c r="L488" t="s">
        <v>150</v>
      </c>
      <c r="M488" t="s">
        <v>150</v>
      </c>
      <c r="N488" t="s">
        <v>150</v>
      </c>
      <c r="O488" t="s">
        <v>150</v>
      </c>
      <c r="P488" t="s">
        <v>150</v>
      </c>
      <c r="Q488" t="s">
        <v>2549</v>
      </c>
      <c r="R488">
        <f t="shared" si="99"/>
        <v>757</v>
      </c>
      <c r="S488" t="s">
        <v>2550</v>
      </c>
      <c r="T488" s="1">
        <v>37817</v>
      </c>
      <c r="U488" t="s">
        <v>360</v>
      </c>
      <c r="V488" t="s">
        <v>2551</v>
      </c>
      <c r="W488">
        <v>6</v>
      </c>
      <c r="X488">
        <v>3</v>
      </c>
      <c r="Y488">
        <v>0.88205771643663744</v>
      </c>
      <c r="Z488" t="s">
        <v>156</v>
      </c>
      <c r="AA488" t="s">
        <v>920</v>
      </c>
      <c r="AB488" t="s">
        <v>2552</v>
      </c>
      <c r="AC488">
        <f t="shared" si="100"/>
        <v>1</v>
      </c>
      <c r="AD488">
        <v>15</v>
      </c>
      <c r="AE488">
        <f t="shared" si="101"/>
        <v>1.98</v>
      </c>
      <c r="AF488" t="str">
        <f t="shared" si="102"/>
        <v>Light</v>
      </c>
      <c r="AG488">
        <v>2</v>
      </c>
      <c r="AH488">
        <v>0.78855585831062669</v>
      </c>
      <c r="AI488">
        <f t="shared" si="103"/>
        <v>2</v>
      </c>
      <c r="AJ488">
        <f t="shared" si="104"/>
        <v>4</v>
      </c>
      <c r="AK488">
        <f t="shared" si="105"/>
        <v>2</v>
      </c>
      <c r="AL488">
        <f t="shared" si="106"/>
        <v>0</v>
      </c>
      <c r="AM488">
        <f t="shared" si="107"/>
        <v>1</v>
      </c>
      <c r="AN488">
        <f t="shared" si="108"/>
        <v>1</v>
      </c>
      <c r="AO488">
        <f t="shared" si="109"/>
        <v>1</v>
      </c>
      <c r="AP488">
        <f t="shared" si="110"/>
        <v>6</v>
      </c>
      <c r="AQ488">
        <v>0</v>
      </c>
      <c r="AR488">
        <v>2</v>
      </c>
      <c r="AS488">
        <v>0</v>
      </c>
      <c r="AT488">
        <v>0</v>
      </c>
      <c r="AU488">
        <v>0</v>
      </c>
      <c r="AV488">
        <v>1</v>
      </c>
      <c r="AW488">
        <v>0</v>
      </c>
      <c r="AX488">
        <v>0</v>
      </c>
      <c r="AY488">
        <v>0</v>
      </c>
      <c r="AZ488">
        <v>0</v>
      </c>
      <c r="BA488">
        <v>0</v>
      </c>
      <c r="BB488">
        <v>4</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2</v>
      </c>
      <c r="BY488">
        <v>0</v>
      </c>
      <c r="BZ488">
        <v>0</v>
      </c>
      <c r="CA488">
        <v>0</v>
      </c>
      <c r="CB488">
        <v>0</v>
      </c>
      <c r="CC488">
        <v>0</v>
      </c>
      <c r="CD488">
        <v>0</v>
      </c>
      <c r="CE488">
        <v>0</v>
      </c>
      <c r="CF488">
        <v>0</v>
      </c>
      <c r="CG488">
        <v>0</v>
      </c>
      <c r="CH488">
        <v>0</v>
      </c>
      <c r="CI488">
        <v>0</v>
      </c>
      <c r="CJ488">
        <v>0</v>
      </c>
      <c r="CK488">
        <v>0</v>
      </c>
      <c r="CL488">
        <v>0</v>
      </c>
      <c r="CM488">
        <v>0</v>
      </c>
      <c r="CN488">
        <v>0</v>
      </c>
      <c r="CO488">
        <v>0</v>
      </c>
      <c r="CP488">
        <v>0</v>
      </c>
      <c r="CQ488">
        <v>0</v>
      </c>
      <c r="CR488">
        <v>0</v>
      </c>
      <c r="CS488">
        <v>0</v>
      </c>
      <c r="CT488">
        <v>0</v>
      </c>
      <c r="CU488">
        <v>0</v>
      </c>
      <c r="CV488">
        <v>0</v>
      </c>
      <c r="CW488">
        <v>1</v>
      </c>
      <c r="CX488">
        <v>0</v>
      </c>
      <c r="CY488">
        <v>0</v>
      </c>
      <c r="CZ488">
        <v>0</v>
      </c>
      <c r="DA488">
        <v>0</v>
      </c>
      <c r="DB488">
        <v>0</v>
      </c>
      <c r="DC488">
        <v>0</v>
      </c>
      <c r="DD488">
        <v>0</v>
      </c>
      <c r="DE488">
        <v>0</v>
      </c>
      <c r="DF488">
        <v>0</v>
      </c>
      <c r="DG488">
        <v>0</v>
      </c>
      <c r="DH488">
        <v>0</v>
      </c>
      <c r="DI488">
        <v>0</v>
      </c>
      <c r="DJ488">
        <v>0</v>
      </c>
      <c r="DK488">
        <v>0</v>
      </c>
      <c r="DL488">
        <v>0</v>
      </c>
      <c r="DM488">
        <v>1</v>
      </c>
      <c r="DN488">
        <v>0</v>
      </c>
      <c r="DO488">
        <v>0</v>
      </c>
      <c r="DP488">
        <v>0</v>
      </c>
      <c r="DQ488">
        <v>0</v>
      </c>
      <c r="DR488">
        <v>0</v>
      </c>
      <c r="DS488">
        <v>0</v>
      </c>
      <c r="DT488">
        <v>0</v>
      </c>
      <c r="DU488">
        <v>0</v>
      </c>
      <c r="DV488">
        <v>0</v>
      </c>
      <c r="DW488">
        <v>0</v>
      </c>
      <c r="DX488">
        <v>3</v>
      </c>
      <c r="DY488">
        <v>0</v>
      </c>
      <c r="DZ488">
        <v>0</v>
      </c>
      <c r="EA488">
        <v>0</v>
      </c>
      <c r="EB488">
        <v>0</v>
      </c>
      <c r="EC488">
        <v>0</v>
      </c>
      <c r="ED488">
        <v>1</v>
      </c>
      <c r="EE488">
        <v>0</v>
      </c>
      <c r="EF488">
        <v>0</v>
      </c>
      <c r="EG488">
        <v>0</v>
      </c>
      <c r="EH488">
        <v>0</v>
      </c>
      <c r="EI488">
        <v>0</v>
      </c>
      <c r="EJ488">
        <v>0</v>
      </c>
      <c r="EK488">
        <v>0</v>
      </c>
      <c r="EL488">
        <v>0</v>
      </c>
      <c r="EM488">
        <v>0</v>
      </c>
      <c r="EN488">
        <v>0</v>
      </c>
      <c r="EO488">
        <v>0</v>
      </c>
      <c r="EP488">
        <v>0</v>
      </c>
      <c r="EQ488">
        <v>0</v>
      </c>
      <c r="ER488">
        <v>0</v>
      </c>
    </row>
    <row r="489" spans="1:148" hidden="1" x14ac:dyDescent="0.3">
      <c r="A489" t="s">
        <v>3205</v>
      </c>
      <c r="B489">
        <v>2004</v>
      </c>
      <c r="C489">
        <v>88</v>
      </c>
      <c r="D489" t="s">
        <v>3206</v>
      </c>
      <c r="E489" t="s">
        <v>3207</v>
      </c>
      <c r="F489" t="s">
        <v>187</v>
      </c>
      <c r="G489" t="s">
        <v>150</v>
      </c>
      <c r="H489" t="s">
        <v>150</v>
      </c>
      <c r="I489" t="s">
        <v>150</v>
      </c>
      <c r="J489" s="4" t="s">
        <v>150</v>
      </c>
      <c r="K489" t="s">
        <v>150</v>
      </c>
      <c r="L489">
        <v>1995</v>
      </c>
      <c r="M489">
        <v>2025</v>
      </c>
      <c r="N489">
        <f t="shared" si="111"/>
        <v>30</v>
      </c>
      <c r="O489" t="s">
        <v>188</v>
      </c>
      <c r="P489" t="s">
        <v>3208</v>
      </c>
      <c r="Q489" t="s">
        <v>3209</v>
      </c>
      <c r="R489">
        <f t="shared" si="99"/>
        <v>520</v>
      </c>
      <c r="S489" t="s">
        <v>3210</v>
      </c>
      <c r="T489" s="1">
        <v>38152</v>
      </c>
      <c r="U489" t="s">
        <v>360</v>
      </c>
      <c r="V489" t="s">
        <v>3211</v>
      </c>
      <c r="W489">
        <v>20</v>
      </c>
      <c r="X489">
        <v>21</v>
      </c>
      <c r="Y489">
        <v>0.85517241379310349</v>
      </c>
      <c r="Z489" t="s">
        <v>156</v>
      </c>
      <c r="AA489" t="s">
        <v>157</v>
      </c>
      <c r="AB489" t="s">
        <v>274</v>
      </c>
      <c r="AC489">
        <f t="shared" si="100"/>
        <v>1</v>
      </c>
      <c r="AD489">
        <v>1</v>
      </c>
      <c r="AE489">
        <f t="shared" si="101"/>
        <v>0.19</v>
      </c>
      <c r="AF489" t="str">
        <f t="shared" si="102"/>
        <v>Light</v>
      </c>
      <c r="AG489">
        <f>_xlfn.XLOOKUP(A489, [1]Sheet1!A:A, [1]Sheet1!I:I, "Nicht gefunden")</f>
        <v>1</v>
      </c>
      <c r="AH489">
        <f>_xlfn.XLOOKUP(A489, [1]Sheet1!A:A, [1]Sheet1!J:J, "Nicht gefunden")</f>
        <v>0.51954350927246784</v>
      </c>
      <c r="AI489">
        <f t="shared" si="103"/>
        <v>0</v>
      </c>
      <c r="AJ489">
        <f t="shared" si="104"/>
        <v>0</v>
      </c>
      <c r="AK489">
        <f t="shared" si="105"/>
        <v>0</v>
      </c>
      <c r="AL489">
        <f t="shared" si="106"/>
        <v>0</v>
      </c>
      <c r="AM489">
        <f t="shared" si="107"/>
        <v>0</v>
      </c>
      <c r="AN489">
        <f t="shared" si="108"/>
        <v>0</v>
      </c>
      <c r="AO489">
        <f t="shared" si="109"/>
        <v>1</v>
      </c>
      <c r="AP489">
        <f t="shared" si="110"/>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1</v>
      </c>
      <c r="EE489">
        <v>0</v>
      </c>
      <c r="EF489">
        <v>0</v>
      </c>
      <c r="EG489">
        <v>0</v>
      </c>
      <c r="EH489">
        <v>0</v>
      </c>
      <c r="EI489">
        <v>0</v>
      </c>
      <c r="EJ489">
        <v>0</v>
      </c>
      <c r="EK489">
        <v>0</v>
      </c>
      <c r="EL489">
        <v>0</v>
      </c>
      <c r="EM489">
        <v>0</v>
      </c>
      <c r="EN489">
        <v>0</v>
      </c>
      <c r="EO489">
        <v>0</v>
      </c>
      <c r="EP489">
        <v>0</v>
      </c>
      <c r="EQ489">
        <v>0</v>
      </c>
      <c r="ER489">
        <v>0</v>
      </c>
    </row>
    <row r="490" spans="1:148" x14ac:dyDescent="0.3">
      <c r="A490" t="s">
        <v>3212</v>
      </c>
      <c r="B490">
        <v>2004</v>
      </c>
      <c r="C490">
        <v>89</v>
      </c>
      <c r="D490" t="s">
        <v>3213</v>
      </c>
      <c r="E490" t="s">
        <v>3214</v>
      </c>
      <c r="F490" t="s">
        <v>161</v>
      </c>
      <c r="G490" t="s">
        <v>150</v>
      </c>
      <c r="H490" t="s">
        <v>150</v>
      </c>
      <c r="I490" t="s">
        <v>150</v>
      </c>
      <c r="J490" s="4" t="s">
        <v>150</v>
      </c>
      <c r="K490" t="s">
        <v>150</v>
      </c>
      <c r="L490" t="s">
        <v>150</v>
      </c>
      <c r="M490" t="s">
        <v>150</v>
      </c>
      <c r="N490" t="s">
        <v>150</v>
      </c>
      <c r="O490" t="s">
        <v>150</v>
      </c>
      <c r="P490" t="s">
        <v>150</v>
      </c>
      <c r="Q490" t="s">
        <v>3215</v>
      </c>
      <c r="R490">
        <f t="shared" si="99"/>
        <v>231</v>
      </c>
      <c r="S490" t="s">
        <v>3216</v>
      </c>
      <c r="T490" s="1">
        <v>38019</v>
      </c>
      <c r="U490" t="s">
        <v>154</v>
      </c>
      <c r="V490" t="s">
        <v>3217</v>
      </c>
      <c r="W490">
        <v>20</v>
      </c>
      <c r="X490">
        <v>26</v>
      </c>
      <c r="Y490">
        <v>0.90909090909090906</v>
      </c>
      <c r="Z490" t="s">
        <v>156</v>
      </c>
      <c r="AA490" t="s">
        <v>157</v>
      </c>
      <c r="AB490" t="s">
        <v>150</v>
      </c>
      <c r="AC490">
        <f t="shared" si="100"/>
        <v>0</v>
      </c>
      <c r="AD490">
        <v>0</v>
      </c>
      <c r="AE490">
        <f t="shared" si="101"/>
        <v>0</v>
      </c>
      <c r="AF490" t="str">
        <f t="shared" si="102"/>
        <v>NA</v>
      </c>
      <c r="AG490">
        <f>_xlfn.XLOOKUP(A490, [1]Sheet1!A:A, [1]Sheet1!I:I, "Nicht gefunden")</f>
        <v>5</v>
      </c>
      <c r="AH490">
        <f>_xlfn.XLOOKUP(A490, [1]Sheet1!A:A, [1]Sheet1!J:J, "Nicht gefunden")</f>
        <v>0.87324675324675327</v>
      </c>
      <c r="AI490">
        <f t="shared" si="103"/>
        <v>0</v>
      </c>
      <c r="AJ490">
        <f t="shared" si="104"/>
        <v>0</v>
      </c>
      <c r="AK490">
        <f t="shared" si="105"/>
        <v>0</v>
      </c>
      <c r="AL490">
        <f t="shared" si="106"/>
        <v>0</v>
      </c>
      <c r="AM490">
        <f t="shared" si="107"/>
        <v>0</v>
      </c>
      <c r="AN490">
        <f t="shared" si="108"/>
        <v>0</v>
      </c>
      <c r="AO490">
        <f t="shared" si="109"/>
        <v>0</v>
      </c>
      <c r="AP490">
        <f t="shared" si="110"/>
        <v>0</v>
      </c>
      <c r="AQ490">
        <v>0</v>
      </c>
      <c r="AR490">
        <v>0</v>
      </c>
      <c r="AS490">
        <v>0</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row>
    <row r="491" spans="1:148" x14ac:dyDescent="0.3">
      <c r="A491" t="s">
        <v>3218</v>
      </c>
      <c r="B491">
        <v>2004</v>
      </c>
      <c r="C491">
        <v>90</v>
      </c>
      <c r="D491" t="s">
        <v>3219</v>
      </c>
      <c r="E491" t="s">
        <v>730</v>
      </c>
      <c r="F491" t="s">
        <v>147</v>
      </c>
      <c r="G491" t="s">
        <v>177</v>
      </c>
      <c r="H491" t="s">
        <v>149</v>
      </c>
      <c r="I491" s="1">
        <v>22470</v>
      </c>
      <c r="J491" s="4">
        <f t="shared" si="98"/>
        <v>42</v>
      </c>
      <c r="K491" t="s">
        <v>150</v>
      </c>
      <c r="L491" t="s">
        <v>150</v>
      </c>
      <c r="M491" t="s">
        <v>150</v>
      </c>
      <c r="N491" t="s">
        <v>150</v>
      </c>
      <c r="O491" t="s">
        <v>150</v>
      </c>
      <c r="P491" t="s">
        <v>731</v>
      </c>
      <c r="Q491" t="s">
        <v>3220</v>
      </c>
      <c r="R491">
        <f t="shared" si="99"/>
        <v>240</v>
      </c>
      <c r="S491" t="s">
        <v>3221</v>
      </c>
      <c r="T491" s="1">
        <v>37949</v>
      </c>
      <c r="U491" t="s">
        <v>154</v>
      </c>
      <c r="V491" t="s">
        <v>3222</v>
      </c>
      <c r="W491">
        <v>19</v>
      </c>
      <c r="X491">
        <v>28</v>
      </c>
      <c r="Y491">
        <v>0.9315589353612167</v>
      </c>
      <c r="Z491" t="s">
        <v>156</v>
      </c>
      <c r="AA491" t="s">
        <v>157</v>
      </c>
      <c r="AB491" t="s">
        <v>150</v>
      </c>
      <c r="AC491">
        <f t="shared" si="100"/>
        <v>0</v>
      </c>
      <c r="AD491">
        <v>0</v>
      </c>
      <c r="AE491">
        <f t="shared" si="101"/>
        <v>0</v>
      </c>
      <c r="AF491" t="str">
        <f t="shared" si="102"/>
        <v>NA</v>
      </c>
      <c r="AG491">
        <f>_xlfn.XLOOKUP(A491, [1]Sheet1!A:A, [1]Sheet1!I:I, "Nicht gefunden")</f>
        <v>5</v>
      </c>
      <c r="AH491">
        <f>_xlfn.XLOOKUP(A491, [1]Sheet1!A:A, [1]Sheet1!J:J, "Nicht gefunden")</f>
        <v>0.39716713881019827</v>
      </c>
      <c r="AI491">
        <f t="shared" si="103"/>
        <v>0</v>
      </c>
      <c r="AJ491">
        <f t="shared" si="104"/>
        <v>0</v>
      </c>
      <c r="AK491">
        <f t="shared" si="105"/>
        <v>0</v>
      </c>
      <c r="AL491">
        <f t="shared" si="106"/>
        <v>0</v>
      </c>
      <c r="AM491">
        <f t="shared" si="107"/>
        <v>0</v>
      </c>
      <c r="AN491">
        <f t="shared" si="108"/>
        <v>0</v>
      </c>
      <c r="AO491">
        <f t="shared" si="109"/>
        <v>0</v>
      </c>
      <c r="AP491">
        <f t="shared" si="110"/>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row>
    <row r="492" spans="1:148" hidden="1" x14ac:dyDescent="0.3">
      <c r="A492" t="s">
        <v>3223</v>
      </c>
      <c r="B492">
        <v>2004</v>
      </c>
      <c r="C492">
        <v>91</v>
      </c>
      <c r="D492" t="s">
        <v>3224</v>
      </c>
      <c r="E492" t="s">
        <v>1174</v>
      </c>
      <c r="F492" t="s">
        <v>147</v>
      </c>
      <c r="G492" t="s">
        <v>177</v>
      </c>
      <c r="H492" t="s">
        <v>149</v>
      </c>
      <c r="I492" s="1">
        <v>25541</v>
      </c>
      <c r="J492" s="4">
        <f t="shared" si="98"/>
        <v>34</v>
      </c>
      <c r="K492" t="s">
        <v>150</v>
      </c>
      <c r="L492" t="s">
        <v>150</v>
      </c>
      <c r="M492" t="s">
        <v>150</v>
      </c>
      <c r="N492" t="s">
        <v>150</v>
      </c>
      <c r="O492" t="s">
        <v>150</v>
      </c>
      <c r="P492" t="s">
        <v>1175</v>
      </c>
      <c r="Q492" t="s">
        <v>3225</v>
      </c>
      <c r="R492">
        <f t="shared" si="99"/>
        <v>626</v>
      </c>
      <c r="S492" t="s">
        <v>3226</v>
      </c>
      <c r="T492" s="1">
        <v>37929</v>
      </c>
      <c r="U492" t="s">
        <v>360</v>
      </c>
      <c r="V492" t="s">
        <v>3227</v>
      </c>
      <c r="W492">
        <v>11</v>
      </c>
      <c r="X492">
        <v>10</v>
      </c>
      <c r="Y492">
        <v>0.89639639639639634</v>
      </c>
      <c r="Z492" t="s">
        <v>156</v>
      </c>
      <c r="AA492" t="s">
        <v>157</v>
      </c>
      <c r="AB492" t="s">
        <v>3228</v>
      </c>
      <c r="AC492">
        <f t="shared" si="100"/>
        <v>1</v>
      </c>
      <c r="AD492">
        <v>3</v>
      </c>
      <c r="AE492">
        <f t="shared" si="101"/>
        <v>0.48</v>
      </c>
      <c r="AF492" t="str">
        <f t="shared" si="102"/>
        <v>Light</v>
      </c>
      <c r="AG492">
        <f>_xlfn.XLOOKUP(A492, [1]Sheet1!A:A, [1]Sheet1!I:I, "Nicht gefunden")</f>
        <v>2</v>
      </c>
      <c r="AH492">
        <f>_xlfn.XLOOKUP(A492, [1]Sheet1!A:A, [1]Sheet1!J:J, "Nicht gefunden")</f>
        <v>0.68581157775255397</v>
      </c>
      <c r="AI492">
        <f t="shared" si="103"/>
        <v>0</v>
      </c>
      <c r="AJ492">
        <f t="shared" si="104"/>
        <v>0</v>
      </c>
      <c r="AK492">
        <f t="shared" si="105"/>
        <v>0</v>
      </c>
      <c r="AL492">
        <f t="shared" si="106"/>
        <v>0</v>
      </c>
      <c r="AM492">
        <f t="shared" si="107"/>
        <v>0</v>
      </c>
      <c r="AN492">
        <f t="shared" si="108"/>
        <v>1</v>
      </c>
      <c r="AO492">
        <f t="shared" si="109"/>
        <v>2</v>
      </c>
      <c r="AP492">
        <f t="shared" si="110"/>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1</v>
      </c>
      <c r="DO492">
        <v>0</v>
      </c>
      <c r="DP492">
        <v>0</v>
      </c>
      <c r="DQ492">
        <v>0</v>
      </c>
      <c r="DR492">
        <v>0</v>
      </c>
      <c r="DS492">
        <v>0</v>
      </c>
      <c r="DT492">
        <v>0</v>
      </c>
      <c r="DU492">
        <v>0</v>
      </c>
      <c r="DV492">
        <v>0</v>
      </c>
      <c r="DW492">
        <v>0</v>
      </c>
      <c r="DX492">
        <v>0</v>
      </c>
      <c r="DY492">
        <v>0</v>
      </c>
      <c r="DZ492">
        <v>0</v>
      </c>
      <c r="EA492">
        <v>0</v>
      </c>
      <c r="EB492">
        <v>0</v>
      </c>
      <c r="EC492">
        <v>0</v>
      </c>
      <c r="ED492">
        <v>2</v>
      </c>
      <c r="EE492">
        <v>0</v>
      </c>
      <c r="EF492">
        <v>0</v>
      </c>
      <c r="EG492">
        <v>0</v>
      </c>
      <c r="EH492">
        <v>0</v>
      </c>
      <c r="EI492">
        <v>0</v>
      </c>
      <c r="EJ492">
        <v>0</v>
      </c>
      <c r="EK492">
        <v>0</v>
      </c>
      <c r="EL492">
        <v>0</v>
      </c>
      <c r="EM492">
        <v>0</v>
      </c>
      <c r="EN492">
        <v>0</v>
      </c>
      <c r="EO492">
        <v>0</v>
      </c>
      <c r="EP492">
        <v>0</v>
      </c>
      <c r="EQ492">
        <v>0</v>
      </c>
      <c r="ER492">
        <v>0</v>
      </c>
    </row>
    <row r="493" spans="1:148" hidden="1" x14ac:dyDescent="0.3">
      <c r="A493" t="s">
        <v>3229</v>
      </c>
      <c r="B493">
        <v>2004</v>
      </c>
      <c r="C493">
        <v>92</v>
      </c>
      <c r="D493" t="s">
        <v>1071</v>
      </c>
      <c r="E493" t="s">
        <v>1556</v>
      </c>
      <c r="F493" t="s">
        <v>147</v>
      </c>
      <c r="G493" t="s">
        <v>148</v>
      </c>
      <c r="H493" t="s">
        <v>349</v>
      </c>
      <c r="I493" s="1">
        <v>30952</v>
      </c>
      <c r="J493" s="4">
        <f t="shared" si="98"/>
        <v>20</v>
      </c>
      <c r="K493" t="s">
        <v>150</v>
      </c>
      <c r="L493" t="s">
        <v>150</v>
      </c>
      <c r="M493" t="s">
        <v>150</v>
      </c>
      <c r="N493" t="s">
        <v>150</v>
      </c>
      <c r="O493" t="s">
        <v>150</v>
      </c>
      <c r="P493" t="s">
        <v>1557</v>
      </c>
      <c r="Q493" t="s">
        <v>3230</v>
      </c>
      <c r="R493">
        <f t="shared" si="99"/>
        <v>286</v>
      </c>
      <c r="S493" t="s">
        <v>3231</v>
      </c>
      <c r="T493" s="1">
        <v>38047</v>
      </c>
      <c r="U493" t="s">
        <v>164</v>
      </c>
      <c r="V493" t="s">
        <v>3232</v>
      </c>
      <c r="W493">
        <v>20</v>
      </c>
      <c r="X493">
        <v>22</v>
      </c>
      <c r="Y493">
        <v>0.93729372937293731</v>
      </c>
      <c r="Z493" t="s">
        <v>156</v>
      </c>
      <c r="AA493" t="s">
        <v>157</v>
      </c>
      <c r="AB493" t="s">
        <v>1059</v>
      </c>
      <c r="AC493">
        <f t="shared" si="100"/>
        <v>1</v>
      </c>
      <c r="AD493">
        <v>1</v>
      </c>
      <c r="AE493">
        <f t="shared" si="101"/>
        <v>0.35</v>
      </c>
      <c r="AF493" t="str">
        <f t="shared" si="102"/>
        <v>Light</v>
      </c>
      <c r="AG493">
        <f>_xlfn.XLOOKUP(A493, [1]Sheet1!A:A, [1]Sheet1!I:I, "Nicht gefunden")</f>
        <v>4</v>
      </c>
      <c r="AH493">
        <f>_xlfn.XLOOKUP(A493, [1]Sheet1!A:A, [1]Sheet1!J:J, "Nicht gefunden")</f>
        <v>0.67038626609442054</v>
      </c>
      <c r="AI493">
        <f t="shared" si="103"/>
        <v>1</v>
      </c>
      <c r="AJ493">
        <f t="shared" si="104"/>
        <v>0</v>
      </c>
      <c r="AK493">
        <f t="shared" si="105"/>
        <v>0</v>
      </c>
      <c r="AL493">
        <f t="shared" si="106"/>
        <v>0</v>
      </c>
      <c r="AM493">
        <f t="shared" si="107"/>
        <v>0</v>
      </c>
      <c r="AN493">
        <f t="shared" si="108"/>
        <v>0</v>
      </c>
      <c r="AO493">
        <f t="shared" si="109"/>
        <v>0</v>
      </c>
      <c r="AP493">
        <f t="shared" si="110"/>
        <v>0</v>
      </c>
      <c r="AQ493">
        <v>0</v>
      </c>
      <c r="AR493">
        <v>1</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0</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row>
    <row r="494" spans="1:148" x14ac:dyDescent="0.3">
      <c r="A494" t="s">
        <v>3233</v>
      </c>
      <c r="B494">
        <v>2004</v>
      </c>
      <c r="C494">
        <v>93</v>
      </c>
      <c r="D494" t="s">
        <v>3234</v>
      </c>
      <c r="E494" t="s">
        <v>3235</v>
      </c>
      <c r="F494" t="s">
        <v>147</v>
      </c>
      <c r="G494" t="s">
        <v>177</v>
      </c>
      <c r="H494" t="s">
        <v>1866</v>
      </c>
      <c r="I494" s="1">
        <v>24771</v>
      </c>
      <c r="J494" s="4">
        <f t="shared" si="98"/>
        <v>37</v>
      </c>
      <c r="K494" t="s">
        <v>150</v>
      </c>
      <c r="L494" t="s">
        <v>150</v>
      </c>
      <c r="M494" t="s">
        <v>150</v>
      </c>
      <c r="N494" t="s">
        <v>150</v>
      </c>
      <c r="O494" t="s">
        <v>150</v>
      </c>
      <c r="P494" t="s">
        <v>3236</v>
      </c>
      <c r="Q494" t="s">
        <v>3237</v>
      </c>
      <c r="R494">
        <f t="shared" si="99"/>
        <v>374</v>
      </c>
      <c r="S494" t="s">
        <v>3238</v>
      </c>
      <c r="T494" s="1">
        <v>37992</v>
      </c>
      <c r="U494" t="s">
        <v>154</v>
      </c>
      <c r="V494" t="s">
        <v>3239</v>
      </c>
      <c r="W494">
        <v>20</v>
      </c>
      <c r="X494">
        <v>24</v>
      </c>
      <c r="Y494">
        <v>0.90024937655860349</v>
      </c>
      <c r="Z494" t="s">
        <v>156</v>
      </c>
      <c r="AA494" t="s">
        <v>157</v>
      </c>
      <c r="AB494" t="s">
        <v>150</v>
      </c>
      <c r="AC494">
        <f t="shared" si="100"/>
        <v>0</v>
      </c>
      <c r="AD494">
        <v>0</v>
      </c>
      <c r="AE494">
        <f t="shared" si="101"/>
        <v>0</v>
      </c>
      <c r="AF494" t="str">
        <f t="shared" si="102"/>
        <v>NA</v>
      </c>
      <c r="AG494">
        <f>_xlfn.XLOOKUP(A494, [1]Sheet1!A:A, [1]Sheet1!I:I, "Nicht gefunden")</f>
        <v>4</v>
      </c>
      <c r="AH494">
        <f>_xlfn.XLOOKUP(A494, [1]Sheet1!A:A, [1]Sheet1!J:J, "Nicht gefunden")</f>
        <v>0.94385964912280695</v>
      </c>
      <c r="AI494">
        <f t="shared" si="103"/>
        <v>0</v>
      </c>
      <c r="AJ494">
        <f t="shared" si="104"/>
        <v>0</v>
      </c>
      <c r="AK494">
        <f t="shared" si="105"/>
        <v>0</v>
      </c>
      <c r="AL494">
        <f t="shared" si="106"/>
        <v>0</v>
      </c>
      <c r="AM494">
        <f t="shared" si="107"/>
        <v>0</v>
      </c>
      <c r="AN494">
        <f t="shared" si="108"/>
        <v>0</v>
      </c>
      <c r="AO494">
        <f t="shared" si="109"/>
        <v>0</v>
      </c>
      <c r="AP494">
        <f t="shared" si="110"/>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v>0</v>
      </c>
      <c r="DP494">
        <v>0</v>
      </c>
      <c r="DQ494">
        <v>0</v>
      </c>
      <c r="DR494">
        <v>0</v>
      </c>
      <c r="DS494">
        <v>0</v>
      </c>
      <c r="DT494">
        <v>0</v>
      </c>
      <c r="DU494">
        <v>0</v>
      </c>
      <c r="DV494">
        <v>0</v>
      </c>
      <c r="DW494">
        <v>0</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row>
    <row r="495" spans="1:148" x14ac:dyDescent="0.3">
      <c r="A495" t="s">
        <v>3240</v>
      </c>
      <c r="B495">
        <v>2004</v>
      </c>
      <c r="C495">
        <v>94</v>
      </c>
      <c r="D495" t="s">
        <v>3241</v>
      </c>
      <c r="E495" t="s">
        <v>1407</v>
      </c>
      <c r="F495" t="s">
        <v>147</v>
      </c>
      <c r="G495" t="s">
        <v>177</v>
      </c>
      <c r="H495" t="s">
        <v>149</v>
      </c>
      <c r="I495" s="1">
        <v>24480</v>
      </c>
      <c r="J495" s="4">
        <f t="shared" si="98"/>
        <v>37</v>
      </c>
      <c r="K495" t="s">
        <v>150</v>
      </c>
      <c r="L495" t="s">
        <v>150</v>
      </c>
      <c r="M495" t="s">
        <v>150</v>
      </c>
      <c r="N495" t="s">
        <v>150</v>
      </c>
      <c r="O495" t="s">
        <v>150</v>
      </c>
      <c r="P495" t="s">
        <v>1408</v>
      </c>
      <c r="Q495" t="s">
        <v>3242</v>
      </c>
      <c r="R495">
        <f t="shared" si="99"/>
        <v>832</v>
      </c>
      <c r="S495" t="s">
        <v>3243</v>
      </c>
      <c r="T495" s="1">
        <v>38223</v>
      </c>
      <c r="U495" t="s">
        <v>182</v>
      </c>
      <c r="V495" t="s">
        <v>3244</v>
      </c>
      <c r="W495">
        <v>20</v>
      </c>
      <c r="X495">
        <v>19</v>
      </c>
      <c r="Y495">
        <v>0.88516746411483249</v>
      </c>
      <c r="Z495" t="s">
        <v>156</v>
      </c>
      <c r="AA495" t="s">
        <v>157</v>
      </c>
      <c r="AB495" t="s">
        <v>150</v>
      </c>
      <c r="AC495">
        <f t="shared" si="100"/>
        <v>0</v>
      </c>
      <c r="AD495">
        <v>0</v>
      </c>
      <c r="AE495">
        <f t="shared" si="101"/>
        <v>0</v>
      </c>
      <c r="AF495" t="str">
        <f t="shared" si="102"/>
        <v>NA</v>
      </c>
      <c r="AG495">
        <f>_xlfn.XLOOKUP(A495, [1]Sheet1!A:A, [1]Sheet1!I:I, "Nicht gefunden")</f>
        <v>1</v>
      </c>
      <c r="AH495">
        <f>_xlfn.XLOOKUP(A495, [1]Sheet1!A:A, [1]Sheet1!J:J, "Nicht gefunden")</f>
        <v>0.41792863359442989</v>
      </c>
      <c r="AI495">
        <f t="shared" si="103"/>
        <v>0</v>
      </c>
      <c r="AJ495">
        <f t="shared" si="104"/>
        <v>0</v>
      </c>
      <c r="AK495">
        <f t="shared" si="105"/>
        <v>0</v>
      </c>
      <c r="AL495">
        <f t="shared" si="106"/>
        <v>0</v>
      </c>
      <c r="AM495">
        <f t="shared" si="107"/>
        <v>0</v>
      </c>
      <c r="AN495">
        <f t="shared" si="108"/>
        <v>0</v>
      </c>
      <c r="AO495">
        <f t="shared" si="109"/>
        <v>0</v>
      </c>
      <c r="AP495">
        <f t="shared" si="110"/>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row>
    <row r="496" spans="1:148" hidden="1" x14ac:dyDescent="0.3">
      <c r="A496" t="s">
        <v>3245</v>
      </c>
      <c r="B496">
        <v>2004</v>
      </c>
      <c r="C496">
        <v>95</v>
      </c>
      <c r="D496" t="s">
        <v>3246</v>
      </c>
      <c r="E496" t="s">
        <v>3207</v>
      </c>
      <c r="F496" t="s">
        <v>187</v>
      </c>
      <c r="G496" t="s">
        <v>150</v>
      </c>
      <c r="H496" t="s">
        <v>150</v>
      </c>
      <c r="I496" t="s">
        <v>150</v>
      </c>
      <c r="J496" s="4" t="s">
        <v>150</v>
      </c>
      <c r="K496" t="s">
        <v>150</v>
      </c>
      <c r="L496">
        <v>1995</v>
      </c>
      <c r="M496">
        <v>2025</v>
      </c>
      <c r="N496">
        <f t="shared" si="111"/>
        <v>30</v>
      </c>
      <c r="O496" t="s">
        <v>188</v>
      </c>
      <c r="P496" t="s">
        <v>3208</v>
      </c>
      <c r="Q496" t="s">
        <v>3247</v>
      </c>
      <c r="R496">
        <f t="shared" si="99"/>
        <v>629</v>
      </c>
      <c r="S496" t="s">
        <v>3248</v>
      </c>
      <c r="T496" s="1">
        <v>37998</v>
      </c>
      <c r="U496" t="s">
        <v>360</v>
      </c>
      <c r="V496" t="s">
        <v>3249</v>
      </c>
      <c r="W496">
        <v>20</v>
      </c>
      <c r="X496">
        <v>23</v>
      </c>
      <c r="Y496">
        <v>0.83514774494556765</v>
      </c>
      <c r="Z496" t="s">
        <v>156</v>
      </c>
      <c r="AA496" t="s">
        <v>157</v>
      </c>
      <c r="AB496" t="s">
        <v>3250</v>
      </c>
      <c r="AC496">
        <f t="shared" si="100"/>
        <v>1</v>
      </c>
      <c r="AD496">
        <v>15</v>
      </c>
      <c r="AE496">
        <f t="shared" si="101"/>
        <v>2.38</v>
      </c>
      <c r="AF496" t="str">
        <f t="shared" si="102"/>
        <v>Moderate</v>
      </c>
      <c r="AG496">
        <f>_xlfn.XLOOKUP(A496, [1]Sheet1!A:A, [1]Sheet1!I:I, "Nicht gefunden")</f>
        <v>1</v>
      </c>
      <c r="AH496">
        <f>_xlfn.XLOOKUP(A496, [1]Sheet1!A:A, [1]Sheet1!J:J, "Nicht gefunden")</f>
        <v>0.47457240592930439</v>
      </c>
      <c r="AI496">
        <f t="shared" si="103"/>
        <v>0</v>
      </c>
      <c r="AJ496">
        <f t="shared" si="104"/>
        <v>0</v>
      </c>
      <c r="AK496">
        <f t="shared" si="105"/>
        <v>0</v>
      </c>
      <c r="AL496">
        <f t="shared" si="106"/>
        <v>0</v>
      </c>
      <c r="AM496">
        <f t="shared" si="107"/>
        <v>0</v>
      </c>
      <c r="AN496">
        <f t="shared" si="108"/>
        <v>1</v>
      </c>
      <c r="AO496">
        <f t="shared" si="109"/>
        <v>5</v>
      </c>
      <c r="AP496">
        <f t="shared" si="110"/>
        <v>9</v>
      </c>
      <c r="AQ496">
        <v>0</v>
      </c>
      <c r="AR496">
        <v>0</v>
      </c>
      <c r="AS496">
        <v>0</v>
      </c>
      <c r="AT496">
        <v>0</v>
      </c>
      <c r="AU496">
        <v>0</v>
      </c>
      <c r="AV496">
        <v>0</v>
      </c>
      <c r="AW496">
        <v>0</v>
      </c>
      <c r="AX496">
        <v>0</v>
      </c>
      <c r="AY496">
        <v>0</v>
      </c>
      <c r="AZ496">
        <v>0</v>
      </c>
      <c r="BA496">
        <v>0</v>
      </c>
      <c r="BB496">
        <v>0</v>
      </c>
      <c r="BC496">
        <v>0</v>
      </c>
      <c r="BD496">
        <v>0</v>
      </c>
      <c r="BE496">
        <v>0</v>
      </c>
      <c r="BF496">
        <v>0</v>
      </c>
      <c r="BG496">
        <v>0</v>
      </c>
      <c r="BH496">
        <v>8</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1</v>
      </c>
      <c r="DO496">
        <v>0</v>
      </c>
      <c r="DP496">
        <v>0</v>
      </c>
      <c r="DQ496">
        <v>0</v>
      </c>
      <c r="DR496">
        <v>0</v>
      </c>
      <c r="DS496">
        <v>0</v>
      </c>
      <c r="DT496">
        <v>0</v>
      </c>
      <c r="DU496">
        <v>0</v>
      </c>
      <c r="DV496">
        <v>0</v>
      </c>
      <c r="DW496">
        <v>0</v>
      </c>
      <c r="DX496">
        <v>0</v>
      </c>
      <c r="DY496">
        <v>0</v>
      </c>
      <c r="DZ496">
        <v>0</v>
      </c>
      <c r="EA496">
        <v>0</v>
      </c>
      <c r="EB496">
        <v>0</v>
      </c>
      <c r="EC496">
        <v>0</v>
      </c>
      <c r="ED496">
        <v>5</v>
      </c>
      <c r="EE496">
        <v>0</v>
      </c>
      <c r="EF496">
        <v>0</v>
      </c>
      <c r="EG496">
        <v>0</v>
      </c>
      <c r="EH496">
        <v>0</v>
      </c>
      <c r="EI496">
        <v>0</v>
      </c>
      <c r="EJ496">
        <v>0</v>
      </c>
      <c r="EK496">
        <v>0</v>
      </c>
      <c r="EL496">
        <v>0</v>
      </c>
      <c r="EM496">
        <v>1</v>
      </c>
      <c r="EN496">
        <v>0</v>
      </c>
      <c r="EO496">
        <v>0</v>
      </c>
      <c r="EP496">
        <v>0</v>
      </c>
      <c r="EQ496">
        <v>0</v>
      </c>
      <c r="ER496">
        <v>0</v>
      </c>
    </row>
    <row r="497" spans="1:148" hidden="1" x14ac:dyDescent="0.3">
      <c r="A497" t="s">
        <v>3251</v>
      </c>
      <c r="B497">
        <v>2004</v>
      </c>
      <c r="C497">
        <v>96</v>
      </c>
      <c r="D497" t="s">
        <v>3252</v>
      </c>
      <c r="E497" t="s">
        <v>3253</v>
      </c>
      <c r="F497" t="s">
        <v>161</v>
      </c>
      <c r="G497" t="s">
        <v>150</v>
      </c>
      <c r="H497" t="s">
        <v>150</v>
      </c>
      <c r="I497" t="s">
        <v>150</v>
      </c>
      <c r="J497" s="4" t="s">
        <v>150</v>
      </c>
      <c r="K497" t="s">
        <v>150</v>
      </c>
      <c r="L497" t="s">
        <v>150</v>
      </c>
      <c r="M497" t="s">
        <v>150</v>
      </c>
      <c r="N497" t="s">
        <v>150</v>
      </c>
      <c r="O497" t="s">
        <v>150</v>
      </c>
      <c r="P497" t="s">
        <v>150</v>
      </c>
      <c r="Q497" t="s">
        <v>3254</v>
      </c>
      <c r="R497">
        <f t="shared" si="99"/>
        <v>326</v>
      </c>
      <c r="S497" t="s">
        <v>3255</v>
      </c>
      <c r="T497" s="1">
        <v>38242</v>
      </c>
      <c r="U497" t="s">
        <v>154</v>
      </c>
      <c r="V497" t="s">
        <v>3256</v>
      </c>
      <c r="W497">
        <v>11</v>
      </c>
      <c r="X497">
        <v>3</v>
      </c>
      <c r="Y497">
        <v>0.85399449035812669</v>
      </c>
      <c r="Z497" t="s">
        <v>156</v>
      </c>
      <c r="AA497" t="s">
        <v>266</v>
      </c>
      <c r="AB497" t="s">
        <v>166</v>
      </c>
      <c r="AC497">
        <f t="shared" si="100"/>
        <v>1</v>
      </c>
      <c r="AD497">
        <v>1</v>
      </c>
      <c r="AE497">
        <f t="shared" si="101"/>
        <v>0.31</v>
      </c>
      <c r="AF497" t="str">
        <f t="shared" si="102"/>
        <v>Light</v>
      </c>
      <c r="AG497">
        <f>_xlfn.XLOOKUP(A497, [1]Sheet1!A:A, [1]Sheet1!I:I, "Nicht gefunden")</f>
        <v>4</v>
      </c>
      <c r="AH497">
        <f>_xlfn.XLOOKUP(A497, [1]Sheet1!A:A, [1]Sheet1!J:J, "Nicht gefunden")</f>
        <v>0.70101010101010097</v>
      </c>
      <c r="AI497">
        <f t="shared" si="103"/>
        <v>0</v>
      </c>
      <c r="AJ497">
        <f t="shared" si="104"/>
        <v>0</v>
      </c>
      <c r="AK497">
        <f t="shared" si="105"/>
        <v>1</v>
      </c>
      <c r="AL497">
        <f t="shared" si="106"/>
        <v>0</v>
      </c>
      <c r="AM497">
        <f t="shared" si="107"/>
        <v>0</v>
      </c>
      <c r="AN497">
        <f t="shared" si="108"/>
        <v>0</v>
      </c>
      <c r="AO497">
        <f t="shared" si="109"/>
        <v>0</v>
      </c>
      <c r="AP497">
        <f t="shared" si="110"/>
        <v>1</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1</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row>
    <row r="498" spans="1:148" hidden="1" x14ac:dyDescent="0.3">
      <c r="A498" t="s">
        <v>3257</v>
      </c>
      <c r="B498">
        <v>2004</v>
      </c>
      <c r="C498">
        <v>97</v>
      </c>
      <c r="D498" t="s">
        <v>3258</v>
      </c>
      <c r="E498" t="s">
        <v>3259</v>
      </c>
      <c r="F498" t="s">
        <v>147</v>
      </c>
      <c r="G498" t="s">
        <v>148</v>
      </c>
      <c r="H498" t="s">
        <v>149</v>
      </c>
      <c r="I498" s="1">
        <v>26841</v>
      </c>
      <c r="J498" s="4">
        <f t="shared" si="98"/>
        <v>31</v>
      </c>
      <c r="K498" t="s">
        <v>150</v>
      </c>
      <c r="L498" t="s">
        <v>150</v>
      </c>
      <c r="M498" t="s">
        <v>150</v>
      </c>
      <c r="N498" t="s">
        <v>150</v>
      </c>
      <c r="O498" t="s">
        <v>150</v>
      </c>
      <c r="P498" t="s">
        <v>3260</v>
      </c>
      <c r="Q498" t="s">
        <v>3261</v>
      </c>
      <c r="R498">
        <f t="shared" si="99"/>
        <v>352</v>
      </c>
      <c r="S498" t="s">
        <v>3262</v>
      </c>
      <c r="T498" s="1">
        <v>38069</v>
      </c>
      <c r="U498" t="s">
        <v>154</v>
      </c>
      <c r="V498" t="s">
        <v>3263</v>
      </c>
      <c r="W498">
        <v>20</v>
      </c>
      <c r="X498">
        <v>22</v>
      </c>
      <c r="Y498">
        <v>0.89736842105263159</v>
      </c>
      <c r="Z498" t="s">
        <v>156</v>
      </c>
      <c r="AA498" t="s">
        <v>157</v>
      </c>
      <c r="AB498" t="s">
        <v>3264</v>
      </c>
      <c r="AC498">
        <f t="shared" si="100"/>
        <v>1</v>
      </c>
      <c r="AD498">
        <v>5</v>
      </c>
      <c r="AE498">
        <f t="shared" si="101"/>
        <v>1.42</v>
      </c>
      <c r="AF498" t="str">
        <f t="shared" si="102"/>
        <v>Light</v>
      </c>
      <c r="AG498">
        <f>_xlfn.XLOOKUP(A498, [1]Sheet1!A:A, [1]Sheet1!I:I, "Nicht gefunden")</f>
        <v>5</v>
      </c>
      <c r="AH498">
        <f>_xlfn.XLOOKUP(A498, [1]Sheet1!A:A, [1]Sheet1!J:J, "Nicht gefunden")</f>
        <v>0.48988235294117638</v>
      </c>
      <c r="AI498">
        <f t="shared" si="103"/>
        <v>0</v>
      </c>
      <c r="AJ498">
        <f t="shared" si="104"/>
        <v>0</v>
      </c>
      <c r="AK498">
        <f t="shared" si="105"/>
        <v>1</v>
      </c>
      <c r="AL498">
        <f t="shared" si="106"/>
        <v>0</v>
      </c>
      <c r="AM498">
        <f t="shared" si="107"/>
        <v>0</v>
      </c>
      <c r="AN498">
        <f t="shared" si="108"/>
        <v>0</v>
      </c>
      <c r="AO498">
        <f t="shared" si="109"/>
        <v>0</v>
      </c>
      <c r="AP498">
        <f t="shared" si="110"/>
        <v>5</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1</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0</v>
      </c>
      <c r="CT498">
        <v>4</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row>
    <row r="499" spans="1:148" hidden="1" x14ac:dyDescent="0.3">
      <c r="A499" t="s">
        <v>3265</v>
      </c>
      <c r="B499">
        <v>2004</v>
      </c>
      <c r="C499">
        <v>98</v>
      </c>
      <c r="D499" t="s">
        <v>3266</v>
      </c>
      <c r="E499" t="s">
        <v>511</v>
      </c>
      <c r="F499" t="s">
        <v>147</v>
      </c>
      <c r="G499" t="s">
        <v>177</v>
      </c>
      <c r="H499" t="s">
        <v>149</v>
      </c>
      <c r="I499" s="1">
        <v>26589</v>
      </c>
      <c r="J499" s="4">
        <f t="shared" si="98"/>
        <v>32</v>
      </c>
      <c r="K499" t="s">
        <v>150</v>
      </c>
      <c r="L499" t="s">
        <v>150</v>
      </c>
      <c r="M499" t="s">
        <v>150</v>
      </c>
      <c r="N499" t="s">
        <v>150</v>
      </c>
      <c r="O499" t="s">
        <v>150</v>
      </c>
      <c r="P499" t="s">
        <v>512</v>
      </c>
      <c r="Q499" t="s">
        <v>3267</v>
      </c>
      <c r="R499">
        <f t="shared" si="99"/>
        <v>604</v>
      </c>
      <c r="S499" t="s">
        <v>3268</v>
      </c>
      <c r="T499" s="1">
        <v>38242</v>
      </c>
      <c r="U499" t="s">
        <v>360</v>
      </c>
      <c r="V499" t="s">
        <v>3269</v>
      </c>
      <c r="W499">
        <v>12</v>
      </c>
      <c r="X499">
        <v>6</v>
      </c>
      <c r="Y499">
        <v>0.91139240506329111</v>
      </c>
      <c r="Z499" t="s">
        <v>156</v>
      </c>
      <c r="AA499" t="s">
        <v>157</v>
      </c>
      <c r="AB499" t="s">
        <v>1059</v>
      </c>
      <c r="AC499">
        <f t="shared" si="100"/>
        <v>1</v>
      </c>
      <c r="AD499">
        <v>1</v>
      </c>
      <c r="AE499">
        <f t="shared" si="101"/>
        <v>0.17</v>
      </c>
      <c r="AF499" t="str">
        <f t="shared" si="102"/>
        <v>Light</v>
      </c>
      <c r="AG499">
        <f>_xlfn.XLOOKUP(A499, [1]Sheet1!A:A, [1]Sheet1!I:I, "Nicht gefunden")</f>
        <v>2</v>
      </c>
      <c r="AH499">
        <f>_xlfn.XLOOKUP(A499, [1]Sheet1!A:A, [1]Sheet1!J:J, "Nicht gefunden")</f>
        <v>0.28061336254107339</v>
      </c>
      <c r="AI499">
        <f t="shared" si="103"/>
        <v>1</v>
      </c>
      <c r="AJ499">
        <f t="shared" si="104"/>
        <v>0</v>
      </c>
      <c r="AK499">
        <f t="shared" si="105"/>
        <v>0</v>
      </c>
      <c r="AL499">
        <f t="shared" si="106"/>
        <v>0</v>
      </c>
      <c r="AM499">
        <f t="shared" si="107"/>
        <v>0</v>
      </c>
      <c r="AN499">
        <f t="shared" si="108"/>
        <v>0</v>
      </c>
      <c r="AO499">
        <f t="shared" si="109"/>
        <v>0</v>
      </c>
      <c r="AP499">
        <f t="shared" si="110"/>
        <v>0</v>
      </c>
      <c r="AQ499">
        <v>0</v>
      </c>
      <c r="AR499">
        <v>1</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row>
    <row r="500" spans="1:148" x14ac:dyDescent="0.3">
      <c r="A500" t="s">
        <v>3270</v>
      </c>
      <c r="B500">
        <v>2004</v>
      </c>
      <c r="C500">
        <v>99</v>
      </c>
      <c r="D500" t="s">
        <v>3271</v>
      </c>
      <c r="E500" t="s">
        <v>3272</v>
      </c>
      <c r="F500" t="s">
        <v>147</v>
      </c>
      <c r="G500" t="s">
        <v>177</v>
      </c>
      <c r="H500" t="s">
        <v>149</v>
      </c>
      <c r="I500" s="1">
        <v>23762</v>
      </c>
      <c r="J500" s="4">
        <f t="shared" si="98"/>
        <v>39</v>
      </c>
      <c r="K500" t="s">
        <v>150</v>
      </c>
      <c r="L500" t="s">
        <v>150</v>
      </c>
      <c r="M500" t="s">
        <v>150</v>
      </c>
      <c r="N500" t="s">
        <v>150</v>
      </c>
      <c r="O500" t="s">
        <v>150</v>
      </c>
      <c r="P500" t="s">
        <v>3273</v>
      </c>
      <c r="Q500" t="s">
        <v>3274</v>
      </c>
      <c r="R500">
        <f t="shared" si="99"/>
        <v>323</v>
      </c>
      <c r="S500" t="s">
        <v>3275</v>
      </c>
      <c r="T500" s="1">
        <v>38019</v>
      </c>
      <c r="U500" t="s">
        <v>154</v>
      </c>
      <c r="V500" t="s">
        <v>3276</v>
      </c>
      <c r="W500">
        <v>20</v>
      </c>
      <c r="X500">
        <v>24</v>
      </c>
      <c r="Y500">
        <v>0.84813753581661888</v>
      </c>
      <c r="Z500" t="s">
        <v>156</v>
      </c>
      <c r="AA500" t="s">
        <v>157</v>
      </c>
      <c r="AB500" t="s">
        <v>150</v>
      </c>
      <c r="AC500">
        <f t="shared" si="100"/>
        <v>0</v>
      </c>
      <c r="AD500">
        <v>0</v>
      </c>
      <c r="AE500">
        <f t="shared" si="101"/>
        <v>0</v>
      </c>
      <c r="AF500" t="str">
        <f t="shared" si="102"/>
        <v>NA</v>
      </c>
      <c r="AG500">
        <f>_xlfn.XLOOKUP(A500, [1]Sheet1!A:A, [1]Sheet1!I:I, "Nicht gefunden")</f>
        <v>5</v>
      </c>
      <c r="AH500">
        <f>_xlfn.XLOOKUP(A500, [1]Sheet1!A:A, [1]Sheet1!J:J, "Nicht gefunden")</f>
        <v>0.51627906976744187</v>
      </c>
      <c r="AI500">
        <f t="shared" si="103"/>
        <v>0</v>
      </c>
      <c r="AJ500">
        <f t="shared" si="104"/>
        <v>0</v>
      </c>
      <c r="AK500">
        <f t="shared" si="105"/>
        <v>0</v>
      </c>
      <c r="AL500">
        <f t="shared" si="106"/>
        <v>0</v>
      </c>
      <c r="AM500">
        <f t="shared" si="107"/>
        <v>0</v>
      </c>
      <c r="AN500">
        <f t="shared" si="108"/>
        <v>0</v>
      </c>
      <c r="AO500">
        <f t="shared" si="109"/>
        <v>0</v>
      </c>
      <c r="AP500">
        <f t="shared" si="11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v>0</v>
      </c>
      <c r="ER500">
        <v>0</v>
      </c>
    </row>
    <row r="501" spans="1:148" x14ac:dyDescent="0.3">
      <c r="A501" t="s">
        <v>3277</v>
      </c>
      <c r="B501">
        <v>2004</v>
      </c>
      <c r="C501">
        <v>100</v>
      </c>
      <c r="D501" t="s">
        <v>3278</v>
      </c>
      <c r="E501" t="s">
        <v>1394</v>
      </c>
      <c r="F501" t="s">
        <v>147</v>
      </c>
      <c r="G501" t="s">
        <v>177</v>
      </c>
      <c r="H501" t="s">
        <v>149</v>
      </c>
      <c r="I501" s="1">
        <v>24923</v>
      </c>
      <c r="J501" s="4">
        <f t="shared" si="98"/>
        <v>36</v>
      </c>
      <c r="K501" t="s">
        <v>150</v>
      </c>
      <c r="L501" t="s">
        <v>150</v>
      </c>
      <c r="M501" t="s">
        <v>150</v>
      </c>
      <c r="N501" t="s">
        <v>150</v>
      </c>
      <c r="O501" t="s">
        <v>150</v>
      </c>
      <c r="P501" t="s">
        <v>1395</v>
      </c>
      <c r="Q501" t="s">
        <v>3279</v>
      </c>
      <c r="R501">
        <f t="shared" si="99"/>
        <v>362</v>
      </c>
      <c r="S501" t="s">
        <v>3280</v>
      </c>
      <c r="T501" s="1">
        <v>38020</v>
      </c>
      <c r="U501" t="s">
        <v>154</v>
      </c>
      <c r="V501" t="s">
        <v>3281</v>
      </c>
      <c r="W501">
        <v>20</v>
      </c>
      <c r="X501">
        <v>32</v>
      </c>
      <c r="Y501">
        <v>0.92582417582417587</v>
      </c>
      <c r="Z501" t="s">
        <v>156</v>
      </c>
      <c r="AA501" t="s">
        <v>157</v>
      </c>
      <c r="AB501" t="s">
        <v>150</v>
      </c>
      <c r="AC501">
        <f t="shared" si="100"/>
        <v>0</v>
      </c>
      <c r="AD501">
        <v>0</v>
      </c>
      <c r="AE501">
        <f t="shared" si="101"/>
        <v>0</v>
      </c>
      <c r="AF501" t="str">
        <f t="shared" si="102"/>
        <v>NA</v>
      </c>
      <c r="AG501">
        <f>_xlfn.XLOOKUP(A501, [1]Sheet1!A:A, [1]Sheet1!I:I, "Nicht gefunden")</f>
        <v>5</v>
      </c>
      <c r="AH501">
        <f>_xlfn.XLOOKUP(A501, [1]Sheet1!A:A, [1]Sheet1!J:J, "Nicht gefunden")</f>
        <v>0.46162570888468812</v>
      </c>
      <c r="AI501">
        <f t="shared" si="103"/>
        <v>0</v>
      </c>
      <c r="AJ501">
        <f t="shared" si="104"/>
        <v>0</v>
      </c>
      <c r="AK501">
        <f t="shared" si="105"/>
        <v>0</v>
      </c>
      <c r="AL501">
        <f t="shared" si="106"/>
        <v>0</v>
      </c>
      <c r="AM501">
        <f t="shared" si="107"/>
        <v>0</v>
      </c>
      <c r="AN501">
        <f t="shared" si="108"/>
        <v>0</v>
      </c>
      <c r="AO501">
        <f t="shared" si="109"/>
        <v>0</v>
      </c>
      <c r="AP501">
        <f t="shared" si="110"/>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row>
    <row r="502" spans="1:148" hidden="1" x14ac:dyDescent="0.3">
      <c r="A502" t="s">
        <v>3282</v>
      </c>
      <c r="B502">
        <v>2005</v>
      </c>
      <c r="C502">
        <v>1</v>
      </c>
      <c r="D502" t="s">
        <v>3283</v>
      </c>
      <c r="E502" t="s">
        <v>3284</v>
      </c>
      <c r="F502" t="s">
        <v>147</v>
      </c>
      <c r="G502" t="s">
        <v>148</v>
      </c>
      <c r="H502" t="s">
        <v>149</v>
      </c>
      <c r="I502" s="1">
        <v>25289</v>
      </c>
      <c r="J502" s="4">
        <f t="shared" si="98"/>
        <v>36</v>
      </c>
      <c r="K502" t="s">
        <v>150</v>
      </c>
      <c r="L502" t="s">
        <v>150</v>
      </c>
      <c r="M502" t="s">
        <v>150</v>
      </c>
      <c r="N502" t="s">
        <v>150</v>
      </c>
      <c r="O502" t="s">
        <v>150</v>
      </c>
      <c r="P502" t="s">
        <v>3285</v>
      </c>
      <c r="Q502" t="s">
        <v>3286</v>
      </c>
      <c r="R502">
        <f t="shared" si="99"/>
        <v>461</v>
      </c>
      <c r="S502" t="s">
        <v>3287</v>
      </c>
      <c r="T502" s="1">
        <v>38440</v>
      </c>
      <c r="U502" t="s">
        <v>182</v>
      </c>
      <c r="V502" t="s">
        <v>3288</v>
      </c>
      <c r="W502">
        <v>38</v>
      </c>
      <c r="X502">
        <v>1</v>
      </c>
      <c r="Y502">
        <v>0.91666666666666663</v>
      </c>
      <c r="Z502" t="s">
        <v>156</v>
      </c>
      <c r="AA502" t="s">
        <v>157</v>
      </c>
      <c r="AB502" t="s">
        <v>231</v>
      </c>
      <c r="AC502">
        <f t="shared" si="100"/>
        <v>1</v>
      </c>
      <c r="AD502">
        <v>1</v>
      </c>
      <c r="AE502">
        <f t="shared" si="101"/>
        <v>0.22</v>
      </c>
      <c r="AF502" t="str">
        <f t="shared" si="102"/>
        <v>Light</v>
      </c>
      <c r="AG502">
        <f>_xlfn.XLOOKUP(A502, [1]Sheet1!A:A, [1]Sheet1!I:I, "Nicht gefunden")</f>
        <v>4</v>
      </c>
      <c r="AH502">
        <f>_xlfn.XLOOKUP(A502, [1]Sheet1!A:A, [1]Sheet1!J:J, "Nicht gefunden")</f>
        <v>0.86317411402157174</v>
      </c>
      <c r="AI502">
        <f t="shared" si="103"/>
        <v>0</v>
      </c>
      <c r="AJ502">
        <f t="shared" si="104"/>
        <v>0</v>
      </c>
      <c r="AK502">
        <f t="shared" si="105"/>
        <v>0</v>
      </c>
      <c r="AL502">
        <f t="shared" si="106"/>
        <v>0</v>
      </c>
      <c r="AM502">
        <f t="shared" si="107"/>
        <v>0</v>
      </c>
      <c r="AN502">
        <f t="shared" si="108"/>
        <v>0</v>
      </c>
      <c r="AO502">
        <f t="shared" si="109"/>
        <v>0</v>
      </c>
      <c r="AP502">
        <f t="shared" si="110"/>
        <v>1</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1</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row>
    <row r="503" spans="1:148" hidden="1" x14ac:dyDescent="0.3">
      <c r="A503" t="s">
        <v>3289</v>
      </c>
      <c r="B503">
        <v>2005</v>
      </c>
      <c r="C503">
        <v>2</v>
      </c>
      <c r="D503" t="s">
        <v>3290</v>
      </c>
      <c r="E503" t="s">
        <v>3291</v>
      </c>
      <c r="F503" t="s">
        <v>147</v>
      </c>
      <c r="G503" t="s">
        <v>148</v>
      </c>
      <c r="H503" t="s">
        <v>149</v>
      </c>
      <c r="I503" s="1">
        <v>25479</v>
      </c>
      <c r="J503" s="4">
        <f t="shared" si="98"/>
        <v>35</v>
      </c>
      <c r="K503" t="s">
        <v>150</v>
      </c>
      <c r="L503" t="s">
        <v>150</v>
      </c>
      <c r="M503" t="s">
        <v>150</v>
      </c>
      <c r="N503" t="s">
        <v>150</v>
      </c>
      <c r="O503" t="s">
        <v>150</v>
      </c>
      <c r="P503" t="s">
        <v>3292</v>
      </c>
      <c r="Q503" t="s">
        <v>3293</v>
      </c>
      <c r="R503">
        <f t="shared" si="99"/>
        <v>296</v>
      </c>
      <c r="S503" t="s">
        <v>3294</v>
      </c>
      <c r="T503" s="1">
        <v>38303</v>
      </c>
      <c r="U503" t="s">
        <v>207</v>
      </c>
      <c r="V503" t="s">
        <v>3295</v>
      </c>
      <c r="W503">
        <v>31</v>
      </c>
      <c r="X503">
        <v>1</v>
      </c>
      <c r="Y503">
        <v>0.75739644970414199</v>
      </c>
      <c r="Z503" t="s">
        <v>156</v>
      </c>
      <c r="AA503" t="s">
        <v>157</v>
      </c>
      <c r="AB503" t="s">
        <v>3296</v>
      </c>
      <c r="AC503">
        <f t="shared" si="100"/>
        <v>1</v>
      </c>
      <c r="AD503">
        <v>35</v>
      </c>
      <c r="AE503">
        <f t="shared" si="101"/>
        <v>11.82</v>
      </c>
      <c r="AF503" t="str">
        <f t="shared" si="102"/>
        <v>Heavy</v>
      </c>
      <c r="AG503">
        <f>_xlfn.XLOOKUP(A503, [1]Sheet1!A:A, [1]Sheet1!I:I, "Nicht gefunden")</f>
        <v>5</v>
      </c>
      <c r="AH503">
        <f>_xlfn.XLOOKUP(A503, [1]Sheet1!A:A, [1]Sheet1!J:J, "Nicht gefunden")</f>
        <v>0.67594936708860753</v>
      </c>
      <c r="AI503">
        <f t="shared" si="103"/>
        <v>0</v>
      </c>
      <c r="AJ503">
        <f t="shared" si="104"/>
        <v>0</v>
      </c>
      <c r="AK503">
        <f t="shared" si="105"/>
        <v>0</v>
      </c>
      <c r="AL503">
        <f t="shared" si="106"/>
        <v>0</v>
      </c>
      <c r="AM503">
        <f t="shared" si="107"/>
        <v>0</v>
      </c>
      <c r="AN503">
        <f t="shared" si="108"/>
        <v>0</v>
      </c>
      <c r="AO503">
        <f t="shared" si="109"/>
        <v>35</v>
      </c>
      <c r="AP503">
        <f t="shared" si="110"/>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35</v>
      </c>
      <c r="EE503">
        <v>0</v>
      </c>
      <c r="EF503">
        <v>0</v>
      </c>
      <c r="EG503">
        <v>0</v>
      </c>
      <c r="EH503">
        <v>0</v>
      </c>
      <c r="EI503">
        <v>0</v>
      </c>
      <c r="EJ503">
        <v>0</v>
      </c>
      <c r="EK503">
        <v>0</v>
      </c>
      <c r="EL503">
        <v>0</v>
      </c>
      <c r="EM503">
        <v>0</v>
      </c>
      <c r="EN503">
        <v>0</v>
      </c>
      <c r="EO503">
        <v>0</v>
      </c>
      <c r="EP503">
        <v>0</v>
      </c>
      <c r="EQ503">
        <v>0</v>
      </c>
      <c r="ER503">
        <v>0</v>
      </c>
    </row>
    <row r="504" spans="1:148" x14ac:dyDescent="0.3">
      <c r="A504" t="s">
        <v>3297</v>
      </c>
      <c r="B504">
        <v>2005</v>
      </c>
      <c r="C504">
        <v>3</v>
      </c>
      <c r="D504" t="s">
        <v>3298</v>
      </c>
      <c r="E504" t="s">
        <v>1691</v>
      </c>
      <c r="F504" t="s">
        <v>147</v>
      </c>
      <c r="G504" t="s">
        <v>177</v>
      </c>
      <c r="H504" t="s">
        <v>149</v>
      </c>
      <c r="I504" s="1">
        <v>31651</v>
      </c>
      <c r="J504" s="4">
        <f t="shared" si="98"/>
        <v>18</v>
      </c>
      <c r="K504" t="s">
        <v>150</v>
      </c>
      <c r="L504" t="s">
        <v>150</v>
      </c>
      <c r="M504" t="s">
        <v>150</v>
      </c>
      <c r="N504" t="s">
        <v>150</v>
      </c>
      <c r="O504" t="s">
        <v>150</v>
      </c>
      <c r="P504" t="s">
        <v>1692</v>
      </c>
      <c r="Q504" t="s">
        <v>3299</v>
      </c>
      <c r="R504">
        <f t="shared" si="99"/>
        <v>169</v>
      </c>
      <c r="S504" t="s">
        <v>3300</v>
      </c>
      <c r="T504" s="1">
        <v>38307</v>
      </c>
      <c r="U504" t="s">
        <v>182</v>
      </c>
      <c r="V504" t="s">
        <v>3301</v>
      </c>
      <c r="W504">
        <v>26</v>
      </c>
      <c r="X504">
        <v>1</v>
      </c>
      <c r="Y504">
        <v>0.90555555555555556</v>
      </c>
      <c r="Z504" t="s">
        <v>156</v>
      </c>
      <c r="AA504" t="s">
        <v>157</v>
      </c>
      <c r="AB504" t="s">
        <v>150</v>
      </c>
      <c r="AC504">
        <f t="shared" si="100"/>
        <v>0</v>
      </c>
      <c r="AD504">
        <v>0</v>
      </c>
      <c r="AE504">
        <f t="shared" si="101"/>
        <v>0</v>
      </c>
      <c r="AF504" t="str">
        <f t="shared" si="102"/>
        <v>NA</v>
      </c>
      <c r="AG504">
        <f>_xlfn.XLOOKUP(A504, [1]Sheet1!A:A, [1]Sheet1!I:I, "Nicht gefunden")</f>
        <v>3</v>
      </c>
      <c r="AH504">
        <f>_xlfn.XLOOKUP(A504, [1]Sheet1!A:A, [1]Sheet1!J:J, "Nicht gefunden")</f>
        <v>0.67594936708860753</v>
      </c>
      <c r="AI504">
        <f t="shared" si="103"/>
        <v>0</v>
      </c>
      <c r="AJ504">
        <f t="shared" si="104"/>
        <v>0</v>
      </c>
      <c r="AK504">
        <f t="shared" si="105"/>
        <v>0</v>
      </c>
      <c r="AL504">
        <f t="shared" si="106"/>
        <v>0</v>
      </c>
      <c r="AM504">
        <f t="shared" si="107"/>
        <v>0</v>
      </c>
      <c r="AN504">
        <f t="shared" si="108"/>
        <v>0</v>
      </c>
      <c r="AO504">
        <f t="shared" si="109"/>
        <v>0</v>
      </c>
      <c r="AP504">
        <f t="shared" si="110"/>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row>
    <row r="505" spans="1:148" x14ac:dyDescent="0.3">
      <c r="A505" t="s">
        <v>3302</v>
      </c>
      <c r="B505">
        <v>2005</v>
      </c>
      <c r="C505">
        <v>4</v>
      </c>
      <c r="D505" t="s">
        <v>3303</v>
      </c>
      <c r="E505" t="s">
        <v>1724</v>
      </c>
      <c r="F505" t="s">
        <v>147</v>
      </c>
      <c r="G505" t="s">
        <v>148</v>
      </c>
      <c r="H505" t="s">
        <v>149</v>
      </c>
      <c r="I505" s="1">
        <v>30065</v>
      </c>
      <c r="J505" s="4">
        <f t="shared" si="98"/>
        <v>22</v>
      </c>
      <c r="K505" t="s">
        <v>150</v>
      </c>
      <c r="L505" t="s">
        <v>150</v>
      </c>
      <c r="M505" t="s">
        <v>150</v>
      </c>
      <c r="N505" t="s">
        <v>150</v>
      </c>
      <c r="O505" t="s">
        <v>150</v>
      </c>
      <c r="P505" t="s">
        <v>1725</v>
      </c>
      <c r="Q505" t="s">
        <v>3304</v>
      </c>
      <c r="R505">
        <f t="shared" si="99"/>
        <v>280</v>
      </c>
      <c r="S505" t="s">
        <v>3305</v>
      </c>
      <c r="T505" s="1">
        <v>38307</v>
      </c>
      <c r="U505" t="s">
        <v>207</v>
      </c>
      <c r="V505" t="s">
        <v>3306</v>
      </c>
      <c r="W505">
        <v>44</v>
      </c>
      <c r="X505">
        <v>2</v>
      </c>
      <c r="Y505">
        <v>0.96232876712328763</v>
      </c>
      <c r="Z505" t="s">
        <v>156</v>
      </c>
      <c r="AA505" t="s">
        <v>157</v>
      </c>
      <c r="AB505" t="s">
        <v>150</v>
      </c>
      <c r="AC505">
        <f t="shared" si="100"/>
        <v>0</v>
      </c>
      <c r="AD505">
        <v>0</v>
      </c>
      <c r="AE505">
        <f t="shared" si="101"/>
        <v>0</v>
      </c>
      <c r="AF505" t="str">
        <f t="shared" si="102"/>
        <v>NA</v>
      </c>
      <c r="AG505">
        <f>_xlfn.XLOOKUP(A505, [1]Sheet1!A:A, [1]Sheet1!I:I, "Nicht gefunden")</f>
        <v>4</v>
      </c>
      <c r="AH505">
        <f>_xlfn.XLOOKUP(A505, [1]Sheet1!A:A, [1]Sheet1!J:J, "Nicht gefunden")</f>
        <v>0.98315789473684212</v>
      </c>
      <c r="AI505">
        <f t="shared" si="103"/>
        <v>0</v>
      </c>
      <c r="AJ505">
        <f t="shared" si="104"/>
        <v>0</v>
      </c>
      <c r="AK505">
        <f t="shared" si="105"/>
        <v>0</v>
      </c>
      <c r="AL505">
        <f t="shared" si="106"/>
        <v>0</v>
      </c>
      <c r="AM505">
        <f t="shared" si="107"/>
        <v>0</v>
      </c>
      <c r="AN505">
        <f t="shared" si="108"/>
        <v>0</v>
      </c>
      <c r="AO505">
        <f t="shared" si="109"/>
        <v>0</v>
      </c>
      <c r="AP505">
        <f t="shared" si="110"/>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0</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row>
    <row r="506" spans="1:148" hidden="1" x14ac:dyDescent="0.3">
      <c r="A506" t="s">
        <v>3307</v>
      </c>
      <c r="B506">
        <v>2005</v>
      </c>
      <c r="C506">
        <v>5</v>
      </c>
      <c r="D506" t="s">
        <v>3308</v>
      </c>
      <c r="E506" t="s">
        <v>3309</v>
      </c>
      <c r="F506" t="s">
        <v>161</v>
      </c>
      <c r="G506" t="s">
        <v>150</v>
      </c>
      <c r="H506" t="s">
        <v>150</v>
      </c>
      <c r="I506" t="s">
        <v>150</v>
      </c>
      <c r="J506" s="4" t="s">
        <v>150</v>
      </c>
      <c r="K506" t="s">
        <v>150</v>
      </c>
      <c r="L506" t="s">
        <v>150</v>
      </c>
      <c r="M506" t="s">
        <v>150</v>
      </c>
      <c r="N506" t="s">
        <v>150</v>
      </c>
      <c r="O506" t="s">
        <v>150</v>
      </c>
      <c r="P506" t="s">
        <v>150</v>
      </c>
      <c r="Q506" t="s">
        <v>3310</v>
      </c>
      <c r="R506">
        <f t="shared" si="99"/>
        <v>408</v>
      </c>
      <c r="S506" t="s">
        <v>3311</v>
      </c>
      <c r="T506" s="1">
        <v>38283</v>
      </c>
      <c r="U506" t="s">
        <v>360</v>
      </c>
      <c r="V506" t="s">
        <v>3312</v>
      </c>
      <c r="W506">
        <v>30</v>
      </c>
      <c r="X506">
        <v>2</v>
      </c>
      <c r="Y506">
        <v>0.88416075650118209</v>
      </c>
      <c r="Z506" t="s">
        <v>156</v>
      </c>
      <c r="AA506" t="s">
        <v>157</v>
      </c>
      <c r="AB506" t="s">
        <v>3313</v>
      </c>
      <c r="AC506">
        <f t="shared" si="100"/>
        <v>1</v>
      </c>
      <c r="AD506">
        <v>1</v>
      </c>
      <c r="AE506">
        <f t="shared" si="101"/>
        <v>0.25</v>
      </c>
      <c r="AF506" t="str">
        <f t="shared" si="102"/>
        <v>Light</v>
      </c>
      <c r="AG506">
        <f>_xlfn.XLOOKUP(A506, [1]Sheet1!A:A, [1]Sheet1!I:I, "Nicht gefunden")</f>
        <v>1</v>
      </c>
      <c r="AH506">
        <f>_xlfn.XLOOKUP(A506, [1]Sheet1!A:A, [1]Sheet1!J:J, "Nicht gefunden")</f>
        <v>0.51372549019607838</v>
      </c>
      <c r="AI506">
        <f t="shared" si="103"/>
        <v>0</v>
      </c>
      <c r="AJ506">
        <f t="shared" si="104"/>
        <v>0</v>
      </c>
      <c r="AK506">
        <f t="shared" si="105"/>
        <v>0</v>
      </c>
      <c r="AL506">
        <f t="shared" si="106"/>
        <v>0</v>
      </c>
      <c r="AM506">
        <f t="shared" si="107"/>
        <v>0</v>
      </c>
      <c r="AN506">
        <f t="shared" si="108"/>
        <v>0</v>
      </c>
      <c r="AO506">
        <f t="shared" si="109"/>
        <v>0</v>
      </c>
      <c r="AP506">
        <f t="shared" si="110"/>
        <v>1</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0</v>
      </c>
      <c r="DH506">
        <v>0</v>
      </c>
      <c r="DI506">
        <v>0</v>
      </c>
      <c r="DJ506">
        <v>0</v>
      </c>
      <c r="DK506">
        <v>0</v>
      </c>
      <c r="DL506">
        <v>0</v>
      </c>
      <c r="DM506">
        <v>0</v>
      </c>
      <c r="DN506">
        <v>0</v>
      </c>
      <c r="DO506">
        <v>0</v>
      </c>
      <c r="DP506">
        <v>0</v>
      </c>
      <c r="DQ506">
        <v>0</v>
      </c>
      <c r="DR506">
        <v>0</v>
      </c>
      <c r="DS506">
        <v>0</v>
      </c>
      <c r="DT506">
        <v>0</v>
      </c>
      <c r="DU506">
        <v>0</v>
      </c>
      <c r="DV506">
        <v>0</v>
      </c>
      <c r="DW506">
        <v>0</v>
      </c>
      <c r="DX506">
        <v>0</v>
      </c>
      <c r="DY506">
        <v>0</v>
      </c>
      <c r="DZ506">
        <v>1</v>
      </c>
      <c r="EA506">
        <v>0</v>
      </c>
      <c r="EB506">
        <v>0</v>
      </c>
      <c r="EC506">
        <v>0</v>
      </c>
      <c r="ED506">
        <v>0</v>
      </c>
      <c r="EE506">
        <v>0</v>
      </c>
      <c r="EF506">
        <v>0</v>
      </c>
      <c r="EG506">
        <v>0</v>
      </c>
      <c r="EH506">
        <v>0</v>
      </c>
      <c r="EI506">
        <v>0</v>
      </c>
      <c r="EJ506">
        <v>0</v>
      </c>
      <c r="EK506">
        <v>0</v>
      </c>
      <c r="EL506">
        <v>0</v>
      </c>
      <c r="EM506">
        <v>0</v>
      </c>
      <c r="EN506">
        <v>0</v>
      </c>
      <c r="EO506">
        <v>0</v>
      </c>
      <c r="EP506">
        <v>0</v>
      </c>
      <c r="EQ506">
        <v>0</v>
      </c>
      <c r="ER506">
        <v>0</v>
      </c>
    </row>
    <row r="507" spans="1:148" hidden="1" x14ac:dyDescent="0.3">
      <c r="A507" t="s">
        <v>3314</v>
      </c>
      <c r="B507">
        <v>2005</v>
      </c>
      <c r="C507">
        <v>6</v>
      </c>
      <c r="D507" t="s">
        <v>3315</v>
      </c>
      <c r="E507" t="s">
        <v>3316</v>
      </c>
      <c r="F507" t="s">
        <v>161</v>
      </c>
      <c r="G507" t="s">
        <v>150</v>
      </c>
      <c r="H507" t="s">
        <v>150</v>
      </c>
      <c r="I507" t="s">
        <v>150</v>
      </c>
      <c r="J507" s="4" t="s">
        <v>150</v>
      </c>
      <c r="K507" t="s">
        <v>150</v>
      </c>
      <c r="L507" t="s">
        <v>150</v>
      </c>
      <c r="M507" t="s">
        <v>150</v>
      </c>
      <c r="N507" t="s">
        <v>150</v>
      </c>
      <c r="O507" t="s">
        <v>150</v>
      </c>
      <c r="P507" t="s">
        <v>150</v>
      </c>
      <c r="Q507" t="s">
        <v>3317</v>
      </c>
      <c r="R507">
        <f t="shared" si="99"/>
        <v>611</v>
      </c>
      <c r="S507" t="s">
        <v>3318</v>
      </c>
      <c r="T507" s="1">
        <v>38538</v>
      </c>
      <c r="U507" t="s">
        <v>360</v>
      </c>
      <c r="V507" t="s">
        <v>3319</v>
      </c>
      <c r="W507">
        <v>23</v>
      </c>
      <c r="X507">
        <v>1</v>
      </c>
      <c r="Y507">
        <v>0.85736434108527126</v>
      </c>
      <c r="Z507" t="s">
        <v>156</v>
      </c>
      <c r="AA507" t="s">
        <v>266</v>
      </c>
      <c r="AB507" t="s">
        <v>3320</v>
      </c>
      <c r="AC507">
        <f t="shared" si="100"/>
        <v>1</v>
      </c>
      <c r="AD507">
        <v>11</v>
      </c>
      <c r="AE507">
        <f t="shared" si="101"/>
        <v>1.8</v>
      </c>
      <c r="AF507" t="str">
        <f t="shared" si="102"/>
        <v>Light</v>
      </c>
      <c r="AG507">
        <f>_xlfn.XLOOKUP(A507, [1]Sheet1!A:A, [1]Sheet1!I:I, "Nicht gefunden")</f>
        <v>2</v>
      </c>
      <c r="AH507">
        <f>_xlfn.XLOOKUP(A507, [1]Sheet1!A:A, [1]Sheet1!J:J, "Nicht gefunden")</f>
        <v>0.77987261146496822</v>
      </c>
      <c r="AI507">
        <f t="shared" si="103"/>
        <v>4</v>
      </c>
      <c r="AJ507">
        <f t="shared" si="104"/>
        <v>0</v>
      </c>
      <c r="AK507">
        <f t="shared" si="105"/>
        <v>0</v>
      </c>
      <c r="AL507">
        <f t="shared" si="106"/>
        <v>2</v>
      </c>
      <c r="AM507">
        <f t="shared" si="107"/>
        <v>0</v>
      </c>
      <c r="AN507">
        <f t="shared" si="108"/>
        <v>4</v>
      </c>
      <c r="AO507">
        <f t="shared" si="109"/>
        <v>0</v>
      </c>
      <c r="AP507">
        <f t="shared" si="110"/>
        <v>1</v>
      </c>
      <c r="AQ507">
        <v>0</v>
      </c>
      <c r="AR507">
        <v>3</v>
      </c>
      <c r="AS507">
        <v>1</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1</v>
      </c>
      <c r="CK507">
        <v>0</v>
      </c>
      <c r="CL507">
        <v>0</v>
      </c>
      <c r="CM507">
        <v>0</v>
      </c>
      <c r="CN507">
        <v>0</v>
      </c>
      <c r="CO507">
        <v>1</v>
      </c>
      <c r="CP507">
        <v>0</v>
      </c>
      <c r="CQ507">
        <v>0</v>
      </c>
      <c r="CR507">
        <v>0</v>
      </c>
      <c r="CS507">
        <v>0</v>
      </c>
      <c r="CT507">
        <v>1</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4</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row>
    <row r="508" spans="1:148" hidden="1" x14ac:dyDescent="0.3">
      <c r="A508" t="s">
        <v>3321</v>
      </c>
      <c r="B508">
        <v>2005</v>
      </c>
      <c r="C508">
        <v>7</v>
      </c>
      <c r="D508" t="s">
        <v>3322</v>
      </c>
      <c r="E508" t="s">
        <v>3323</v>
      </c>
      <c r="F508" t="s">
        <v>187</v>
      </c>
      <c r="G508" t="s">
        <v>150</v>
      </c>
      <c r="H508" t="s">
        <v>150</v>
      </c>
      <c r="I508" t="s">
        <v>150</v>
      </c>
      <c r="J508" s="4" t="s">
        <v>150</v>
      </c>
      <c r="K508" t="s">
        <v>150</v>
      </c>
      <c r="L508">
        <v>1989</v>
      </c>
      <c r="M508">
        <v>2025</v>
      </c>
      <c r="N508">
        <f t="shared" si="111"/>
        <v>36</v>
      </c>
      <c r="O508" t="s">
        <v>188</v>
      </c>
      <c r="P508" t="s">
        <v>3324</v>
      </c>
      <c r="Q508" t="s">
        <v>3325</v>
      </c>
      <c r="R508">
        <f t="shared" si="99"/>
        <v>222</v>
      </c>
      <c r="S508" t="s">
        <v>3326</v>
      </c>
      <c r="T508" s="1">
        <v>38251</v>
      </c>
      <c r="U508" t="s">
        <v>164</v>
      </c>
      <c r="V508" t="s">
        <v>3327</v>
      </c>
      <c r="W508">
        <v>31</v>
      </c>
      <c r="X508">
        <v>2</v>
      </c>
      <c r="Y508">
        <v>0.94779116465863456</v>
      </c>
      <c r="Z508" t="s">
        <v>156</v>
      </c>
      <c r="AA508" t="s">
        <v>157</v>
      </c>
      <c r="AB508" t="s">
        <v>1735</v>
      </c>
      <c r="AC508">
        <f t="shared" si="100"/>
        <v>1</v>
      </c>
      <c r="AD508">
        <v>1</v>
      </c>
      <c r="AE508">
        <f t="shared" si="101"/>
        <v>0.45</v>
      </c>
      <c r="AF508" t="str">
        <f t="shared" si="102"/>
        <v>Light</v>
      </c>
      <c r="AG508">
        <f>_xlfn.XLOOKUP(A508, [1]Sheet1!A:A, [1]Sheet1!I:I, "Nicht gefunden")</f>
        <v>4</v>
      </c>
      <c r="AH508">
        <f>_xlfn.XLOOKUP(A508, [1]Sheet1!A:A, [1]Sheet1!J:J, "Nicht gefunden")</f>
        <v>0.93351206434316347</v>
      </c>
      <c r="AI508">
        <f t="shared" si="103"/>
        <v>0</v>
      </c>
      <c r="AJ508">
        <f t="shared" si="104"/>
        <v>0</v>
      </c>
      <c r="AK508">
        <f t="shared" si="105"/>
        <v>0</v>
      </c>
      <c r="AL508">
        <f t="shared" si="106"/>
        <v>1</v>
      </c>
      <c r="AM508">
        <f t="shared" si="107"/>
        <v>0</v>
      </c>
      <c r="AN508">
        <f t="shared" si="108"/>
        <v>0</v>
      </c>
      <c r="AO508">
        <f t="shared" si="109"/>
        <v>0</v>
      </c>
      <c r="AP508">
        <f t="shared" si="110"/>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H508">
        <v>0</v>
      </c>
      <c r="CI508">
        <v>0</v>
      </c>
      <c r="CJ508">
        <v>0</v>
      </c>
      <c r="CK508">
        <v>0</v>
      </c>
      <c r="CL508">
        <v>1</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row>
    <row r="509" spans="1:148" hidden="1" x14ac:dyDescent="0.3">
      <c r="A509" t="s">
        <v>3328</v>
      </c>
      <c r="B509">
        <v>2005</v>
      </c>
      <c r="C509">
        <v>8</v>
      </c>
      <c r="D509" t="s">
        <v>3329</v>
      </c>
      <c r="E509" t="s">
        <v>3330</v>
      </c>
      <c r="F509" t="s">
        <v>161</v>
      </c>
      <c r="G509" t="s">
        <v>150</v>
      </c>
      <c r="H509" t="s">
        <v>150</v>
      </c>
      <c r="I509" t="s">
        <v>150</v>
      </c>
      <c r="J509" s="4" t="s">
        <v>150</v>
      </c>
      <c r="K509" t="s">
        <v>150</v>
      </c>
      <c r="L509" t="s">
        <v>150</v>
      </c>
      <c r="M509" t="s">
        <v>150</v>
      </c>
      <c r="N509" t="s">
        <v>150</v>
      </c>
      <c r="O509" t="s">
        <v>150</v>
      </c>
      <c r="P509" t="s">
        <v>150</v>
      </c>
      <c r="Q509" t="s">
        <v>3331</v>
      </c>
      <c r="R509">
        <f t="shared" si="99"/>
        <v>525</v>
      </c>
      <c r="S509" t="s">
        <v>3332</v>
      </c>
      <c r="T509" s="1">
        <v>38367</v>
      </c>
      <c r="U509" t="s">
        <v>360</v>
      </c>
      <c r="V509" t="s">
        <v>3333</v>
      </c>
      <c r="W509">
        <v>23</v>
      </c>
      <c r="X509">
        <v>1</v>
      </c>
      <c r="Y509">
        <v>0.8928571428571429</v>
      </c>
      <c r="Z509" t="s">
        <v>156</v>
      </c>
      <c r="AA509" t="s">
        <v>157</v>
      </c>
      <c r="AB509" t="s">
        <v>3334</v>
      </c>
      <c r="AC509">
        <f t="shared" si="100"/>
        <v>1</v>
      </c>
      <c r="AD509">
        <v>4</v>
      </c>
      <c r="AE509">
        <f t="shared" si="101"/>
        <v>0.76</v>
      </c>
      <c r="AF509" t="str">
        <f t="shared" si="102"/>
        <v>Light</v>
      </c>
      <c r="AG509">
        <f>_xlfn.XLOOKUP(A509, [1]Sheet1!A:A, [1]Sheet1!I:I, "Nicht gefunden")</f>
        <v>2</v>
      </c>
      <c r="AH509">
        <f>_xlfn.XLOOKUP(A509, [1]Sheet1!A:A, [1]Sheet1!J:J, "Nicht gefunden")</f>
        <v>0.69630931458699474</v>
      </c>
      <c r="AI509">
        <f t="shared" si="103"/>
        <v>1</v>
      </c>
      <c r="AJ509">
        <f t="shared" si="104"/>
        <v>0</v>
      </c>
      <c r="AK509">
        <f t="shared" si="105"/>
        <v>0</v>
      </c>
      <c r="AL509">
        <f t="shared" si="106"/>
        <v>0</v>
      </c>
      <c r="AM509">
        <f t="shared" si="107"/>
        <v>0</v>
      </c>
      <c r="AN509">
        <f t="shared" si="108"/>
        <v>0</v>
      </c>
      <c r="AO509">
        <f t="shared" si="109"/>
        <v>1</v>
      </c>
      <c r="AP509">
        <f t="shared" si="110"/>
        <v>2</v>
      </c>
      <c r="AQ509">
        <v>0</v>
      </c>
      <c r="AR509">
        <v>1</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2</v>
      </c>
      <c r="DQ509">
        <v>0</v>
      </c>
      <c r="DR509">
        <v>0</v>
      </c>
      <c r="DS509">
        <v>0</v>
      </c>
      <c r="DT509">
        <v>0</v>
      </c>
      <c r="DU509">
        <v>0</v>
      </c>
      <c r="DV509">
        <v>0</v>
      </c>
      <c r="DW509">
        <v>0</v>
      </c>
      <c r="DX509">
        <v>0</v>
      </c>
      <c r="DY509">
        <v>0</v>
      </c>
      <c r="DZ509">
        <v>0</v>
      </c>
      <c r="EA509">
        <v>0</v>
      </c>
      <c r="EB509">
        <v>0</v>
      </c>
      <c r="EC509">
        <v>0</v>
      </c>
      <c r="ED509">
        <v>1</v>
      </c>
      <c r="EE509">
        <v>0</v>
      </c>
      <c r="EF509">
        <v>0</v>
      </c>
      <c r="EG509">
        <v>0</v>
      </c>
      <c r="EH509">
        <v>0</v>
      </c>
      <c r="EI509">
        <v>0</v>
      </c>
      <c r="EJ509">
        <v>0</v>
      </c>
      <c r="EK509">
        <v>0</v>
      </c>
      <c r="EL509">
        <v>0</v>
      </c>
      <c r="EM509">
        <v>0</v>
      </c>
      <c r="EN509">
        <v>0</v>
      </c>
      <c r="EO509">
        <v>0</v>
      </c>
      <c r="EP509">
        <v>0</v>
      </c>
      <c r="EQ509">
        <v>0</v>
      </c>
      <c r="ER509">
        <v>0</v>
      </c>
    </row>
    <row r="510" spans="1:148" hidden="1" x14ac:dyDescent="0.3">
      <c r="A510" t="s">
        <v>3335</v>
      </c>
      <c r="B510">
        <v>2005</v>
      </c>
      <c r="C510">
        <v>9</v>
      </c>
      <c r="D510" t="s">
        <v>3336</v>
      </c>
      <c r="E510" t="s">
        <v>3337</v>
      </c>
      <c r="F510" t="s">
        <v>161</v>
      </c>
      <c r="G510" t="s">
        <v>150</v>
      </c>
      <c r="H510" t="s">
        <v>150</v>
      </c>
      <c r="I510" t="s">
        <v>150</v>
      </c>
      <c r="J510" s="4" t="s">
        <v>150</v>
      </c>
      <c r="K510" t="s">
        <v>150</v>
      </c>
      <c r="L510" t="s">
        <v>150</v>
      </c>
      <c r="M510" t="s">
        <v>150</v>
      </c>
      <c r="N510" t="s">
        <v>150</v>
      </c>
      <c r="O510" t="s">
        <v>150</v>
      </c>
      <c r="P510" t="s">
        <v>150</v>
      </c>
      <c r="Q510" t="s">
        <v>3338</v>
      </c>
      <c r="R510">
        <f t="shared" si="99"/>
        <v>648</v>
      </c>
      <c r="S510" t="s">
        <v>3339</v>
      </c>
      <c r="T510" s="1">
        <v>38461</v>
      </c>
      <c r="U510" t="s">
        <v>207</v>
      </c>
      <c r="V510" t="s">
        <v>3340</v>
      </c>
      <c r="W510">
        <v>35</v>
      </c>
      <c r="X510">
        <v>2</v>
      </c>
      <c r="Y510">
        <v>0.90730337078651691</v>
      </c>
      <c r="Z510" t="s">
        <v>156</v>
      </c>
      <c r="AA510" t="s">
        <v>157</v>
      </c>
      <c r="AB510" t="s">
        <v>3341</v>
      </c>
      <c r="AC510">
        <f t="shared" si="100"/>
        <v>1</v>
      </c>
      <c r="AD510">
        <v>6</v>
      </c>
      <c r="AE510">
        <f t="shared" si="101"/>
        <v>0.93</v>
      </c>
      <c r="AF510" t="str">
        <f t="shared" si="102"/>
        <v>Light</v>
      </c>
      <c r="AG510">
        <f>_xlfn.XLOOKUP(A510, [1]Sheet1!A:A, [1]Sheet1!I:I, "Nicht gefunden")</f>
        <v>3</v>
      </c>
      <c r="AH510">
        <f>_xlfn.XLOOKUP(A510, [1]Sheet1!A:A, [1]Sheet1!J:J, "Nicht gefunden")</f>
        <v>0.66618106139438094</v>
      </c>
      <c r="AI510">
        <f t="shared" si="103"/>
        <v>0</v>
      </c>
      <c r="AJ510">
        <f t="shared" si="104"/>
        <v>0</v>
      </c>
      <c r="AK510">
        <f t="shared" si="105"/>
        <v>0</v>
      </c>
      <c r="AL510">
        <f t="shared" si="106"/>
        <v>3</v>
      </c>
      <c r="AM510">
        <f t="shared" si="107"/>
        <v>0</v>
      </c>
      <c r="AN510">
        <f t="shared" si="108"/>
        <v>1</v>
      </c>
      <c r="AO510">
        <f t="shared" si="109"/>
        <v>1</v>
      </c>
      <c r="AP510">
        <f t="shared" si="110"/>
        <v>1</v>
      </c>
      <c r="AQ510">
        <v>0</v>
      </c>
      <c r="AR510">
        <v>0</v>
      </c>
      <c r="AS510">
        <v>0</v>
      </c>
      <c r="AT510">
        <v>0</v>
      </c>
      <c r="AU510">
        <v>0</v>
      </c>
      <c r="AV510">
        <v>1</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2</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1</v>
      </c>
      <c r="DI510">
        <v>0</v>
      </c>
      <c r="DJ510">
        <v>0</v>
      </c>
      <c r="DK510">
        <v>0</v>
      </c>
      <c r="DL510">
        <v>0</v>
      </c>
      <c r="DM510">
        <v>1</v>
      </c>
      <c r="DN510">
        <v>0</v>
      </c>
      <c r="DO510">
        <v>0</v>
      </c>
      <c r="DP510">
        <v>0</v>
      </c>
      <c r="DQ510">
        <v>0</v>
      </c>
      <c r="DR510">
        <v>0</v>
      </c>
      <c r="DS510">
        <v>0</v>
      </c>
      <c r="DT510">
        <v>0</v>
      </c>
      <c r="DU510">
        <v>0</v>
      </c>
      <c r="DV510">
        <v>0</v>
      </c>
      <c r="DW510">
        <v>0</v>
      </c>
      <c r="DX510">
        <v>0</v>
      </c>
      <c r="DY510">
        <v>0</v>
      </c>
      <c r="DZ510">
        <v>0</v>
      </c>
      <c r="EA510">
        <v>0</v>
      </c>
      <c r="EB510">
        <v>0</v>
      </c>
      <c r="EC510">
        <v>0</v>
      </c>
      <c r="ED510">
        <v>1</v>
      </c>
      <c r="EE510">
        <v>0</v>
      </c>
      <c r="EF510">
        <v>0</v>
      </c>
      <c r="EG510">
        <v>0</v>
      </c>
      <c r="EH510">
        <v>0</v>
      </c>
      <c r="EI510">
        <v>0</v>
      </c>
      <c r="EJ510">
        <v>0</v>
      </c>
      <c r="EK510">
        <v>0</v>
      </c>
      <c r="EL510">
        <v>0</v>
      </c>
      <c r="EM510">
        <v>0</v>
      </c>
      <c r="EN510">
        <v>0</v>
      </c>
      <c r="EO510">
        <v>0</v>
      </c>
      <c r="EP510">
        <v>0</v>
      </c>
      <c r="EQ510">
        <v>0</v>
      </c>
      <c r="ER510">
        <v>0</v>
      </c>
    </row>
    <row r="511" spans="1:148" x14ac:dyDescent="0.3">
      <c r="A511" t="s">
        <v>3342</v>
      </c>
      <c r="B511">
        <v>2005</v>
      </c>
      <c r="C511">
        <v>10</v>
      </c>
      <c r="D511" t="s">
        <v>3343</v>
      </c>
      <c r="E511" t="s">
        <v>1724</v>
      </c>
      <c r="F511" t="s">
        <v>147</v>
      </c>
      <c r="G511" t="s">
        <v>148</v>
      </c>
      <c r="H511" t="s">
        <v>149</v>
      </c>
      <c r="I511" s="1">
        <v>30065</v>
      </c>
      <c r="J511" s="4">
        <f t="shared" si="98"/>
        <v>23</v>
      </c>
      <c r="K511" t="s">
        <v>150</v>
      </c>
      <c r="L511" t="s">
        <v>150</v>
      </c>
      <c r="M511" t="s">
        <v>150</v>
      </c>
      <c r="N511" t="s">
        <v>150</v>
      </c>
      <c r="O511" t="s">
        <v>150</v>
      </c>
      <c r="P511" t="s">
        <v>1725</v>
      </c>
      <c r="Q511" t="s">
        <v>3344</v>
      </c>
      <c r="R511">
        <f t="shared" si="99"/>
        <v>197</v>
      </c>
      <c r="S511" t="s">
        <v>3345</v>
      </c>
      <c r="T511" s="1">
        <v>38454</v>
      </c>
      <c r="U511" t="s">
        <v>207</v>
      </c>
      <c r="V511" t="s">
        <v>3346</v>
      </c>
      <c r="W511">
        <v>34</v>
      </c>
      <c r="X511">
        <v>6</v>
      </c>
      <c r="Y511">
        <v>0.92344497607655507</v>
      </c>
      <c r="Z511" t="s">
        <v>156</v>
      </c>
      <c r="AA511" t="s">
        <v>157</v>
      </c>
      <c r="AB511" t="s">
        <v>150</v>
      </c>
      <c r="AC511">
        <f t="shared" si="100"/>
        <v>0</v>
      </c>
      <c r="AD511">
        <v>0</v>
      </c>
      <c r="AE511">
        <f t="shared" si="101"/>
        <v>0</v>
      </c>
      <c r="AF511" t="str">
        <f t="shared" si="102"/>
        <v>NA</v>
      </c>
      <c r="AG511">
        <f>_xlfn.XLOOKUP(A511, [1]Sheet1!A:A, [1]Sheet1!I:I, "Nicht gefunden")</f>
        <v>4</v>
      </c>
      <c r="AH511">
        <f>_xlfn.XLOOKUP(A511, [1]Sheet1!A:A, [1]Sheet1!J:J, "Nicht gefunden")</f>
        <v>0.97076411960132891</v>
      </c>
      <c r="AI511">
        <f t="shared" si="103"/>
        <v>0</v>
      </c>
      <c r="AJ511">
        <f t="shared" si="104"/>
        <v>0</v>
      </c>
      <c r="AK511">
        <f t="shared" si="105"/>
        <v>0</v>
      </c>
      <c r="AL511">
        <f t="shared" si="106"/>
        <v>0</v>
      </c>
      <c r="AM511">
        <f t="shared" si="107"/>
        <v>0</v>
      </c>
      <c r="AN511">
        <f t="shared" si="108"/>
        <v>0</v>
      </c>
      <c r="AO511">
        <f t="shared" si="109"/>
        <v>0</v>
      </c>
      <c r="AP511">
        <f t="shared" si="110"/>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row>
    <row r="512" spans="1:148" hidden="1" x14ac:dyDescent="0.3">
      <c r="A512" t="s">
        <v>3347</v>
      </c>
      <c r="B512">
        <v>2005</v>
      </c>
      <c r="C512">
        <v>11</v>
      </c>
      <c r="D512" t="s">
        <v>3348</v>
      </c>
      <c r="E512" t="s">
        <v>2093</v>
      </c>
      <c r="F512" t="s">
        <v>147</v>
      </c>
      <c r="G512" t="s">
        <v>177</v>
      </c>
      <c r="H512" t="s">
        <v>149</v>
      </c>
      <c r="I512" s="1">
        <v>27581</v>
      </c>
      <c r="J512" s="4">
        <f t="shared" si="98"/>
        <v>29</v>
      </c>
      <c r="K512" t="s">
        <v>150</v>
      </c>
      <c r="L512" t="s">
        <v>150</v>
      </c>
      <c r="M512" t="s">
        <v>150</v>
      </c>
      <c r="N512" t="s">
        <v>150</v>
      </c>
      <c r="O512" t="s">
        <v>150</v>
      </c>
      <c r="P512" t="s">
        <v>2094</v>
      </c>
      <c r="Q512" t="s">
        <v>3349</v>
      </c>
      <c r="R512">
        <f t="shared" si="99"/>
        <v>462</v>
      </c>
      <c r="S512" t="s">
        <v>3350</v>
      </c>
      <c r="T512" s="1">
        <v>38319</v>
      </c>
      <c r="U512" t="s">
        <v>360</v>
      </c>
      <c r="V512" t="s">
        <v>3351</v>
      </c>
      <c r="W512">
        <v>26</v>
      </c>
      <c r="X512">
        <v>3</v>
      </c>
      <c r="Y512">
        <v>0.89546351084812625</v>
      </c>
      <c r="Z512" t="s">
        <v>156</v>
      </c>
      <c r="AA512" t="s">
        <v>157</v>
      </c>
      <c r="AB512" t="s">
        <v>3352</v>
      </c>
      <c r="AC512">
        <f t="shared" si="100"/>
        <v>1</v>
      </c>
      <c r="AD512">
        <v>9</v>
      </c>
      <c r="AE512">
        <f t="shared" si="101"/>
        <v>1.95</v>
      </c>
      <c r="AF512" t="str">
        <f t="shared" si="102"/>
        <v>Light</v>
      </c>
      <c r="AG512">
        <f>_xlfn.XLOOKUP(A512, [1]Sheet1!A:A, [1]Sheet1!I:I, "Nicht gefunden")</f>
        <v>2</v>
      </c>
      <c r="AH512">
        <f>_xlfn.XLOOKUP(A512, [1]Sheet1!A:A, [1]Sheet1!J:J, "Nicht gefunden")</f>
        <v>0.74232715008431704</v>
      </c>
      <c r="AI512">
        <f t="shared" si="103"/>
        <v>6</v>
      </c>
      <c r="AJ512">
        <f t="shared" si="104"/>
        <v>1</v>
      </c>
      <c r="AK512">
        <f t="shared" si="105"/>
        <v>0</v>
      </c>
      <c r="AL512">
        <f t="shared" si="106"/>
        <v>0</v>
      </c>
      <c r="AM512">
        <f t="shared" si="107"/>
        <v>0</v>
      </c>
      <c r="AN512">
        <f t="shared" si="108"/>
        <v>1</v>
      </c>
      <c r="AO512">
        <f t="shared" si="109"/>
        <v>1</v>
      </c>
      <c r="AP512">
        <f t="shared" si="110"/>
        <v>0</v>
      </c>
      <c r="AQ512">
        <v>0</v>
      </c>
      <c r="AR512">
        <v>6</v>
      </c>
      <c r="AS512">
        <v>0</v>
      </c>
      <c r="AT512">
        <v>0</v>
      </c>
      <c r="AU512">
        <v>0</v>
      </c>
      <c r="AV512">
        <v>0</v>
      </c>
      <c r="AW512">
        <v>0</v>
      </c>
      <c r="AX512">
        <v>0</v>
      </c>
      <c r="AY512">
        <v>0</v>
      </c>
      <c r="AZ512">
        <v>0</v>
      </c>
      <c r="BA512">
        <v>0</v>
      </c>
      <c r="BB512">
        <v>1</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1</v>
      </c>
      <c r="DN512">
        <v>0</v>
      </c>
      <c r="DO512">
        <v>0</v>
      </c>
      <c r="DP512">
        <v>0</v>
      </c>
      <c r="DQ512">
        <v>0</v>
      </c>
      <c r="DR512">
        <v>0</v>
      </c>
      <c r="DS512">
        <v>0</v>
      </c>
      <c r="DT512">
        <v>0</v>
      </c>
      <c r="DU512">
        <v>0</v>
      </c>
      <c r="DV512">
        <v>0</v>
      </c>
      <c r="DW512">
        <v>0</v>
      </c>
      <c r="DX512">
        <v>0</v>
      </c>
      <c r="DY512">
        <v>0</v>
      </c>
      <c r="DZ512">
        <v>0</v>
      </c>
      <c r="EA512">
        <v>0</v>
      </c>
      <c r="EB512">
        <v>0</v>
      </c>
      <c r="EC512">
        <v>0</v>
      </c>
      <c r="ED512">
        <v>1</v>
      </c>
      <c r="EE512">
        <v>0</v>
      </c>
      <c r="EF512">
        <v>0</v>
      </c>
      <c r="EG512">
        <v>0</v>
      </c>
      <c r="EH512">
        <v>0</v>
      </c>
      <c r="EI512">
        <v>0</v>
      </c>
      <c r="EJ512">
        <v>0</v>
      </c>
      <c r="EK512">
        <v>0</v>
      </c>
      <c r="EL512">
        <v>0</v>
      </c>
      <c r="EM512">
        <v>0</v>
      </c>
      <c r="EN512">
        <v>0</v>
      </c>
      <c r="EO512">
        <v>0</v>
      </c>
      <c r="EP512">
        <v>0</v>
      </c>
      <c r="EQ512">
        <v>0</v>
      </c>
      <c r="ER512">
        <v>0</v>
      </c>
    </row>
    <row r="513" spans="1:148" x14ac:dyDescent="0.3">
      <c r="A513" t="s">
        <v>3353</v>
      </c>
      <c r="B513">
        <v>2005</v>
      </c>
      <c r="C513">
        <v>12</v>
      </c>
      <c r="D513" t="s">
        <v>3354</v>
      </c>
      <c r="E513" t="s">
        <v>864</v>
      </c>
      <c r="F513" t="s">
        <v>187</v>
      </c>
      <c r="G513" t="s">
        <v>150</v>
      </c>
      <c r="H513" t="s">
        <v>150</v>
      </c>
      <c r="I513" t="s">
        <v>150</v>
      </c>
      <c r="J513" s="4" t="s">
        <v>150</v>
      </c>
      <c r="K513" t="s">
        <v>150</v>
      </c>
      <c r="L513">
        <v>1996</v>
      </c>
      <c r="M513">
        <v>2025</v>
      </c>
      <c r="N513">
        <f t="shared" si="111"/>
        <v>29</v>
      </c>
      <c r="O513" t="s">
        <v>188</v>
      </c>
      <c r="P513" t="s">
        <v>865</v>
      </c>
      <c r="Q513" t="s">
        <v>3355</v>
      </c>
      <c r="R513">
        <f t="shared" si="99"/>
        <v>186</v>
      </c>
      <c r="S513" t="s">
        <v>3356</v>
      </c>
      <c r="T513" s="1">
        <v>38381</v>
      </c>
      <c r="U513" t="s">
        <v>164</v>
      </c>
      <c r="V513" t="s">
        <v>3357</v>
      </c>
      <c r="W513">
        <v>46</v>
      </c>
      <c r="X513">
        <v>5</v>
      </c>
      <c r="Y513">
        <v>0.9509803921568627</v>
      </c>
      <c r="Z513" t="s">
        <v>156</v>
      </c>
      <c r="AA513" t="s">
        <v>266</v>
      </c>
      <c r="AB513" t="s">
        <v>150</v>
      </c>
      <c r="AC513">
        <f t="shared" si="100"/>
        <v>0</v>
      </c>
      <c r="AD513">
        <v>0</v>
      </c>
      <c r="AE513">
        <f t="shared" si="101"/>
        <v>0</v>
      </c>
      <c r="AF513" t="str">
        <f t="shared" si="102"/>
        <v>NA</v>
      </c>
      <c r="AG513">
        <f>_xlfn.XLOOKUP(A513, [1]Sheet1!A:A, [1]Sheet1!I:I, "Nicht gefunden")</f>
        <v>4</v>
      </c>
      <c r="AH513">
        <f>_xlfn.XLOOKUP(A513, [1]Sheet1!A:A, [1]Sheet1!J:J, "Nicht gefunden")</f>
        <v>0.99558011049723749</v>
      </c>
      <c r="AI513">
        <f t="shared" si="103"/>
        <v>0</v>
      </c>
      <c r="AJ513">
        <f t="shared" si="104"/>
        <v>0</v>
      </c>
      <c r="AK513">
        <f t="shared" si="105"/>
        <v>0</v>
      </c>
      <c r="AL513">
        <f t="shared" si="106"/>
        <v>0</v>
      </c>
      <c r="AM513">
        <f t="shared" si="107"/>
        <v>0</v>
      </c>
      <c r="AN513">
        <f t="shared" si="108"/>
        <v>0</v>
      </c>
      <c r="AO513">
        <f t="shared" si="109"/>
        <v>0</v>
      </c>
      <c r="AP513">
        <f t="shared" si="110"/>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row>
    <row r="514" spans="1:148" x14ac:dyDescent="0.3">
      <c r="A514" t="s">
        <v>3358</v>
      </c>
      <c r="B514">
        <v>2005</v>
      </c>
      <c r="C514">
        <v>13</v>
      </c>
      <c r="D514" t="s">
        <v>3359</v>
      </c>
      <c r="E514" t="s">
        <v>3207</v>
      </c>
      <c r="F514" t="s">
        <v>187</v>
      </c>
      <c r="G514" t="s">
        <v>150</v>
      </c>
      <c r="H514" t="s">
        <v>150</v>
      </c>
      <c r="I514" t="s">
        <v>150</v>
      </c>
      <c r="J514" s="4" t="s">
        <v>150</v>
      </c>
      <c r="K514" t="s">
        <v>150</v>
      </c>
      <c r="L514">
        <v>1995</v>
      </c>
      <c r="M514">
        <v>2025</v>
      </c>
      <c r="N514">
        <f t="shared" si="111"/>
        <v>30</v>
      </c>
      <c r="O514" t="s">
        <v>188</v>
      </c>
      <c r="P514" t="s">
        <v>3208</v>
      </c>
      <c r="Q514" t="s">
        <v>3360</v>
      </c>
      <c r="R514">
        <f t="shared" si="99"/>
        <v>458</v>
      </c>
      <c r="S514" t="s">
        <v>3361</v>
      </c>
      <c r="T514" s="1">
        <v>38454</v>
      </c>
      <c r="U514" t="s">
        <v>360</v>
      </c>
      <c r="V514" t="s">
        <v>3362</v>
      </c>
      <c r="W514">
        <v>26</v>
      </c>
      <c r="X514">
        <v>3</v>
      </c>
      <c r="Y514">
        <v>0.93286219081272082</v>
      </c>
      <c r="Z514" t="s">
        <v>156</v>
      </c>
      <c r="AA514" t="s">
        <v>157</v>
      </c>
      <c r="AB514" t="s">
        <v>150</v>
      </c>
      <c r="AC514">
        <f t="shared" si="100"/>
        <v>0</v>
      </c>
      <c r="AD514">
        <v>0</v>
      </c>
      <c r="AE514">
        <f t="shared" si="101"/>
        <v>0</v>
      </c>
      <c r="AF514" t="str">
        <f t="shared" si="102"/>
        <v>NA</v>
      </c>
      <c r="AG514">
        <f>_xlfn.XLOOKUP(A514, [1]Sheet1!A:A, [1]Sheet1!I:I, "Nicht gefunden")</f>
        <v>3</v>
      </c>
      <c r="AH514">
        <f>_xlfn.XLOOKUP(A514, [1]Sheet1!A:A, [1]Sheet1!J:J, "Nicht gefunden")</f>
        <v>0.8229199372056516</v>
      </c>
      <c r="AI514">
        <f t="shared" si="103"/>
        <v>0</v>
      </c>
      <c r="AJ514">
        <f t="shared" si="104"/>
        <v>0</v>
      </c>
      <c r="AK514">
        <f t="shared" si="105"/>
        <v>0</v>
      </c>
      <c r="AL514">
        <f t="shared" si="106"/>
        <v>0</v>
      </c>
      <c r="AM514">
        <f t="shared" si="107"/>
        <v>0</v>
      </c>
      <c r="AN514">
        <f t="shared" si="108"/>
        <v>0</v>
      </c>
      <c r="AO514">
        <f t="shared" si="109"/>
        <v>0</v>
      </c>
      <c r="AP514">
        <f t="shared" si="110"/>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row>
    <row r="515" spans="1:148" hidden="1" x14ac:dyDescent="0.3">
      <c r="A515" t="s">
        <v>3363</v>
      </c>
      <c r="B515">
        <v>2005</v>
      </c>
      <c r="C515">
        <v>14</v>
      </c>
      <c r="D515" t="s">
        <v>3364</v>
      </c>
      <c r="E515" t="s">
        <v>3365</v>
      </c>
      <c r="F515" t="s">
        <v>161</v>
      </c>
      <c r="G515" t="s">
        <v>150</v>
      </c>
      <c r="H515" t="s">
        <v>150</v>
      </c>
      <c r="I515" t="s">
        <v>150</v>
      </c>
      <c r="J515" s="4" t="s">
        <v>150</v>
      </c>
      <c r="K515" t="s">
        <v>150</v>
      </c>
      <c r="L515" t="s">
        <v>150</v>
      </c>
      <c r="M515" t="s">
        <v>150</v>
      </c>
      <c r="N515" t="s">
        <v>150</v>
      </c>
      <c r="O515" t="s">
        <v>150</v>
      </c>
      <c r="P515" t="s">
        <v>150</v>
      </c>
      <c r="Q515" t="s">
        <v>3366</v>
      </c>
      <c r="R515">
        <f t="shared" ref="R515:R578" si="112">IF(TRIM(Q515)="", 0, LEN(TRIM(Q515)) - LEN(SUBSTITUTE(TRIM(Q515), " ", "")) + 1)</f>
        <v>746</v>
      </c>
      <c r="S515" t="s">
        <v>3367</v>
      </c>
      <c r="T515" s="1">
        <v>38499</v>
      </c>
      <c r="U515" t="s">
        <v>360</v>
      </c>
      <c r="V515" t="s">
        <v>3368</v>
      </c>
      <c r="W515">
        <v>28</v>
      </c>
      <c r="X515">
        <v>3</v>
      </c>
      <c r="Y515">
        <v>0.93614303959131551</v>
      </c>
      <c r="Z515" t="s">
        <v>156</v>
      </c>
      <c r="AA515" t="s">
        <v>157</v>
      </c>
      <c r="AB515" t="s">
        <v>3369</v>
      </c>
      <c r="AC515">
        <f t="shared" ref="AC515:AC578" si="113">IF(AB515="NA", 0, 1)</f>
        <v>1</v>
      </c>
      <c r="AD515">
        <v>1</v>
      </c>
      <c r="AE515">
        <f t="shared" ref="AE515:AE578" si="114">IFERROR(ROUND((AD515/R515)*100, 2), "")</f>
        <v>0.13</v>
      </c>
      <c r="AF515" t="str">
        <f t="shared" ref="AF515:AF578" si="115">IF(AE515&gt;=5, "Heavy", IF(AE515&gt;=2, "Moderate", IF(AE515&gt;0, "Light", "NA")))</f>
        <v>Light</v>
      </c>
      <c r="AG515">
        <f>_xlfn.XLOOKUP(A515, [1]Sheet1!A:A, [1]Sheet1!I:I, "Nicht gefunden")</f>
        <v>1</v>
      </c>
      <c r="AH515">
        <f>_xlfn.XLOOKUP(A515, [1]Sheet1!A:A, [1]Sheet1!J:J, "Nicht gefunden")</f>
        <v>0.53607655502392348</v>
      </c>
      <c r="AI515">
        <f t="shared" ref="AI515:AI578" si="116">SUM(AR515,AS515,AT515,AU515)</f>
        <v>0</v>
      </c>
      <c r="AJ515">
        <f t="shared" ref="AJ515:AJ578" si="117">SUM(AZ515,BB515,BC515,BD515)</f>
        <v>0</v>
      </c>
      <c r="AK515">
        <f t="shared" ref="AK515:AK578" si="118">SUM(BW515,BX515,CR515,CS515)</f>
        <v>0</v>
      </c>
      <c r="AL515">
        <f t="shared" ref="AL515:AL578" si="119">SUM(CJ515,CK515,CL515,CM515,CN515,CO515,CP515,CQ515,DD515,DE515,DF515,DG515,DH515,DI515,DJ515,DK515,EP515)</f>
        <v>1</v>
      </c>
      <c r="AM515">
        <f t="shared" ref="AM515:AM578" si="120">SUM(CU515,CV515,CW515,DB515,EQ515,ER515)</f>
        <v>0</v>
      </c>
      <c r="AN515">
        <f t="shared" ref="AN515:AN578" si="121">SUM(DL515,DM515,DN515)</f>
        <v>0</v>
      </c>
      <c r="AO515">
        <f t="shared" ref="AO515:AO578" si="122">SUM(AQ515,BI515,ED515,EE515,EF515,EG515,EH515)</f>
        <v>0</v>
      </c>
      <c r="AP515">
        <f t="shared" ref="AP515:AP578" si="123">SUM(AV515,AW515,AX515,AY515,BA515,BE515,BF515,BG515,BH515,BJ515,BK515,BL515,BM515,BN515,BO515,BP515,BQ515,BR515,BS515,BT515,BU515,BV515,BW515,BX515,BY515,BZ515,CA515,CB515,CC515,CD515,CE515,CF515,CG515,CH515,CI515,CT515,CX515,CY515,CZ515,DA515,DC515,DO515,DP515,DQ515,DR515,DS515,DT515,DU515,DV515,DW515,DX515,DY515,DZ515,EA515,EB515,EC515,EI515,EJ515,EK515,EL515,EM515,EN515,EO515)</f>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1</v>
      </c>
      <c r="DJ515">
        <v>0</v>
      </c>
      <c r="DK515">
        <v>0</v>
      </c>
      <c r="DL515">
        <v>0</v>
      </c>
      <c r="DM515">
        <v>0</v>
      </c>
      <c r="DN515">
        <v>0</v>
      </c>
      <c r="DO515">
        <v>0</v>
      </c>
      <c r="DP515">
        <v>0</v>
      </c>
      <c r="DQ515">
        <v>0</v>
      </c>
      <c r="DR515">
        <v>0</v>
      </c>
      <c r="DS515">
        <v>0</v>
      </c>
      <c r="DT515">
        <v>0</v>
      </c>
      <c r="DU515">
        <v>0</v>
      </c>
      <c r="DV515">
        <v>0</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row>
    <row r="516" spans="1:148" x14ac:dyDescent="0.3">
      <c r="A516" t="s">
        <v>3370</v>
      </c>
      <c r="B516">
        <v>2005</v>
      </c>
      <c r="C516">
        <v>15</v>
      </c>
      <c r="D516" t="s">
        <v>3371</v>
      </c>
      <c r="E516" t="s">
        <v>3284</v>
      </c>
      <c r="F516" t="s">
        <v>147</v>
      </c>
      <c r="G516" t="s">
        <v>148</v>
      </c>
      <c r="H516" t="s">
        <v>149</v>
      </c>
      <c r="I516" s="1">
        <v>25289</v>
      </c>
      <c r="J516" s="4">
        <f t="shared" ref="J516:J578" si="124">IF(AND(ISNUMBER(I516), ISNUMBER(T516)), YEAR(T516) - YEAR(I516), "")</f>
        <v>36</v>
      </c>
      <c r="K516" t="s">
        <v>150</v>
      </c>
      <c r="L516" t="s">
        <v>150</v>
      </c>
      <c r="M516" t="s">
        <v>150</v>
      </c>
      <c r="N516" t="s">
        <v>150</v>
      </c>
      <c r="O516" t="s">
        <v>150</v>
      </c>
      <c r="P516" t="s">
        <v>3285</v>
      </c>
      <c r="Q516" t="s">
        <v>3372</v>
      </c>
      <c r="R516">
        <f t="shared" si="112"/>
        <v>620</v>
      </c>
      <c r="S516" t="s">
        <v>3373</v>
      </c>
      <c r="T516" s="1">
        <v>38454</v>
      </c>
      <c r="U516" t="s">
        <v>182</v>
      </c>
      <c r="V516" t="s">
        <v>3374</v>
      </c>
      <c r="W516">
        <v>23</v>
      </c>
      <c r="X516">
        <v>2</v>
      </c>
      <c r="Y516">
        <v>0.84024577572964665</v>
      </c>
      <c r="Z516" t="s">
        <v>156</v>
      </c>
      <c r="AA516" t="s">
        <v>157</v>
      </c>
      <c r="AB516" t="s">
        <v>150</v>
      </c>
      <c r="AC516">
        <f t="shared" si="113"/>
        <v>0</v>
      </c>
      <c r="AD516">
        <v>0</v>
      </c>
      <c r="AE516">
        <f t="shared" si="114"/>
        <v>0</v>
      </c>
      <c r="AF516" t="str">
        <f t="shared" si="115"/>
        <v>NA</v>
      </c>
      <c r="AG516">
        <f>_xlfn.XLOOKUP(A516, [1]Sheet1!A:A, [1]Sheet1!I:I, "Nicht gefunden")</f>
        <v>1</v>
      </c>
      <c r="AH516">
        <f>_xlfn.XLOOKUP(A516, [1]Sheet1!A:A, [1]Sheet1!J:J, "Nicht gefunden")</f>
        <v>0.43034647550776578</v>
      </c>
      <c r="AI516">
        <f t="shared" si="116"/>
        <v>0</v>
      </c>
      <c r="AJ516">
        <f t="shared" si="117"/>
        <v>0</v>
      </c>
      <c r="AK516">
        <f t="shared" si="118"/>
        <v>0</v>
      </c>
      <c r="AL516">
        <f t="shared" si="119"/>
        <v>0</v>
      </c>
      <c r="AM516">
        <f t="shared" si="120"/>
        <v>0</v>
      </c>
      <c r="AN516">
        <f t="shared" si="121"/>
        <v>0</v>
      </c>
      <c r="AO516">
        <f t="shared" si="122"/>
        <v>0</v>
      </c>
      <c r="AP516">
        <f t="shared" si="123"/>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0</v>
      </c>
      <c r="EK516">
        <v>0</v>
      </c>
      <c r="EL516">
        <v>0</v>
      </c>
      <c r="EM516">
        <v>0</v>
      </c>
      <c r="EN516">
        <v>0</v>
      </c>
      <c r="EO516">
        <v>0</v>
      </c>
      <c r="EP516">
        <v>0</v>
      </c>
      <c r="EQ516">
        <v>0</v>
      </c>
      <c r="ER516">
        <v>0</v>
      </c>
    </row>
    <row r="517" spans="1:148" x14ac:dyDescent="0.3">
      <c r="A517" t="s">
        <v>3375</v>
      </c>
      <c r="B517">
        <v>2005</v>
      </c>
      <c r="C517">
        <v>16</v>
      </c>
      <c r="D517" t="s">
        <v>3376</v>
      </c>
      <c r="E517" t="s">
        <v>3377</v>
      </c>
      <c r="F517" t="s">
        <v>187</v>
      </c>
      <c r="G517" t="s">
        <v>150</v>
      </c>
      <c r="H517" t="s">
        <v>150</v>
      </c>
      <c r="I517" t="s">
        <v>150</v>
      </c>
      <c r="J517" s="4" t="s">
        <v>150</v>
      </c>
      <c r="K517" t="s">
        <v>150</v>
      </c>
      <c r="L517">
        <v>2001</v>
      </c>
      <c r="M517">
        <v>2025</v>
      </c>
      <c r="N517">
        <f t="shared" si="111"/>
        <v>24</v>
      </c>
      <c r="O517" t="s">
        <v>188</v>
      </c>
      <c r="P517" t="s">
        <v>3378</v>
      </c>
      <c r="Q517" t="s">
        <v>3379</v>
      </c>
      <c r="R517">
        <f t="shared" si="112"/>
        <v>195</v>
      </c>
      <c r="S517" t="s">
        <v>3380</v>
      </c>
      <c r="T517" s="1">
        <v>37893</v>
      </c>
      <c r="U517" t="s">
        <v>164</v>
      </c>
      <c r="V517" t="s">
        <v>3381</v>
      </c>
      <c r="W517">
        <v>38</v>
      </c>
      <c r="X517">
        <v>10</v>
      </c>
      <c r="Y517">
        <v>0.9061032863849765</v>
      </c>
      <c r="Z517" t="s">
        <v>156</v>
      </c>
      <c r="AA517" t="s">
        <v>157</v>
      </c>
      <c r="AB517" t="s">
        <v>150</v>
      </c>
      <c r="AC517">
        <f t="shared" si="113"/>
        <v>0</v>
      </c>
      <c r="AD517">
        <v>0</v>
      </c>
      <c r="AE517">
        <f t="shared" si="114"/>
        <v>0</v>
      </c>
      <c r="AF517" t="str">
        <f t="shared" si="115"/>
        <v>NA</v>
      </c>
      <c r="AG517">
        <f>_xlfn.XLOOKUP(A517, [1]Sheet1!A:A, [1]Sheet1!I:I, "Nicht gefunden")</f>
        <v>4</v>
      </c>
      <c r="AH517">
        <f>_xlfn.XLOOKUP(A517, [1]Sheet1!A:A, [1]Sheet1!J:J, "Nicht gefunden")</f>
        <v>0.83346938775510204</v>
      </c>
      <c r="AI517">
        <f t="shared" si="116"/>
        <v>0</v>
      </c>
      <c r="AJ517">
        <f t="shared" si="117"/>
        <v>0</v>
      </c>
      <c r="AK517">
        <f t="shared" si="118"/>
        <v>0</v>
      </c>
      <c r="AL517">
        <f t="shared" si="119"/>
        <v>0</v>
      </c>
      <c r="AM517">
        <f t="shared" si="120"/>
        <v>0</v>
      </c>
      <c r="AN517">
        <f t="shared" si="121"/>
        <v>0</v>
      </c>
      <c r="AO517">
        <f t="shared" si="122"/>
        <v>0</v>
      </c>
      <c r="AP517">
        <f t="shared" si="123"/>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row>
    <row r="518" spans="1:148" hidden="1" x14ac:dyDescent="0.3">
      <c r="A518" t="s">
        <v>3382</v>
      </c>
      <c r="B518">
        <v>2005</v>
      </c>
      <c r="C518">
        <v>17</v>
      </c>
      <c r="D518" t="s">
        <v>3383</v>
      </c>
      <c r="E518" t="s">
        <v>2093</v>
      </c>
      <c r="F518" t="s">
        <v>147</v>
      </c>
      <c r="G518" t="s">
        <v>177</v>
      </c>
      <c r="H518" t="s">
        <v>149</v>
      </c>
      <c r="I518" s="1">
        <v>27581</v>
      </c>
      <c r="J518" s="4">
        <f t="shared" si="124"/>
        <v>30</v>
      </c>
      <c r="K518" t="s">
        <v>150</v>
      </c>
      <c r="L518" t="s">
        <v>150</v>
      </c>
      <c r="M518" t="s">
        <v>150</v>
      </c>
      <c r="N518" t="s">
        <v>150</v>
      </c>
      <c r="O518" t="s">
        <v>150</v>
      </c>
      <c r="P518" t="s">
        <v>2094</v>
      </c>
      <c r="Q518" t="s">
        <v>3384</v>
      </c>
      <c r="R518">
        <f t="shared" si="112"/>
        <v>490</v>
      </c>
      <c r="S518" t="s">
        <v>3385</v>
      </c>
      <c r="T518" s="1">
        <v>38414</v>
      </c>
      <c r="U518" t="s">
        <v>360</v>
      </c>
      <c r="V518" t="s">
        <v>3386</v>
      </c>
      <c r="W518">
        <v>27</v>
      </c>
      <c r="X518">
        <v>3</v>
      </c>
      <c r="Y518">
        <v>0.8443579766536965</v>
      </c>
      <c r="Z518" t="s">
        <v>156</v>
      </c>
      <c r="AA518" t="s">
        <v>157</v>
      </c>
      <c r="AB518" t="s">
        <v>3387</v>
      </c>
      <c r="AC518">
        <f t="shared" si="113"/>
        <v>1</v>
      </c>
      <c r="AD518">
        <v>11</v>
      </c>
      <c r="AE518">
        <f t="shared" si="114"/>
        <v>2.2400000000000002</v>
      </c>
      <c r="AF518" t="str">
        <f t="shared" si="115"/>
        <v>Moderate</v>
      </c>
      <c r="AG518">
        <f>_xlfn.XLOOKUP(A518, [1]Sheet1!A:A, [1]Sheet1!I:I, "Nicht gefunden")</f>
        <v>2</v>
      </c>
      <c r="AH518">
        <f>_xlfn.XLOOKUP(A518, [1]Sheet1!A:A, [1]Sheet1!J:J, "Nicht gefunden")</f>
        <v>0.90808510638297879</v>
      </c>
      <c r="AI518">
        <f t="shared" si="116"/>
        <v>2</v>
      </c>
      <c r="AJ518">
        <f t="shared" si="117"/>
        <v>2</v>
      </c>
      <c r="AK518">
        <f t="shared" si="118"/>
        <v>0</v>
      </c>
      <c r="AL518">
        <f t="shared" si="119"/>
        <v>2</v>
      </c>
      <c r="AM518">
        <f t="shared" si="120"/>
        <v>0</v>
      </c>
      <c r="AN518">
        <f t="shared" si="121"/>
        <v>4</v>
      </c>
      <c r="AO518">
        <f t="shared" si="122"/>
        <v>1</v>
      </c>
      <c r="AP518">
        <f t="shared" si="123"/>
        <v>0</v>
      </c>
      <c r="AQ518">
        <v>0</v>
      </c>
      <c r="AR518">
        <v>2</v>
      </c>
      <c r="AS518">
        <v>0</v>
      </c>
      <c r="AT518">
        <v>0</v>
      </c>
      <c r="AU518">
        <v>0</v>
      </c>
      <c r="AV518">
        <v>0</v>
      </c>
      <c r="AW518">
        <v>0</v>
      </c>
      <c r="AX518">
        <v>0</v>
      </c>
      <c r="AY518">
        <v>0</v>
      </c>
      <c r="AZ518">
        <v>0</v>
      </c>
      <c r="BA518">
        <v>0</v>
      </c>
      <c r="BB518">
        <v>2</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2</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4</v>
      </c>
      <c r="DN518">
        <v>0</v>
      </c>
      <c r="DO518">
        <v>0</v>
      </c>
      <c r="DP518">
        <v>0</v>
      </c>
      <c r="DQ518">
        <v>0</v>
      </c>
      <c r="DR518">
        <v>0</v>
      </c>
      <c r="DS518">
        <v>0</v>
      </c>
      <c r="DT518">
        <v>0</v>
      </c>
      <c r="DU518">
        <v>0</v>
      </c>
      <c r="DV518">
        <v>0</v>
      </c>
      <c r="DW518">
        <v>0</v>
      </c>
      <c r="DX518">
        <v>0</v>
      </c>
      <c r="DY518">
        <v>0</v>
      </c>
      <c r="DZ518">
        <v>0</v>
      </c>
      <c r="EA518">
        <v>0</v>
      </c>
      <c r="EB518">
        <v>0</v>
      </c>
      <c r="EC518">
        <v>0</v>
      </c>
      <c r="ED518">
        <v>1</v>
      </c>
      <c r="EE518">
        <v>0</v>
      </c>
      <c r="EF518">
        <v>0</v>
      </c>
      <c r="EG518">
        <v>0</v>
      </c>
      <c r="EH518">
        <v>0</v>
      </c>
      <c r="EI518">
        <v>0</v>
      </c>
      <c r="EJ518">
        <v>0</v>
      </c>
      <c r="EK518">
        <v>0</v>
      </c>
      <c r="EL518">
        <v>0</v>
      </c>
      <c r="EM518">
        <v>0</v>
      </c>
      <c r="EN518">
        <v>0</v>
      </c>
      <c r="EO518">
        <v>0</v>
      </c>
      <c r="EP518">
        <v>0</v>
      </c>
      <c r="EQ518">
        <v>0</v>
      </c>
      <c r="ER518">
        <v>0</v>
      </c>
    </row>
    <row r="519" spans="1:148" x14ac:dyDescent="0.3">
      <c r="A519" t="s">
        <v>3388</v>
      </c>
      <c r="B519">
        <v>2005</v>
      </c>
      <c r="C519">
        <v>18</v>
      </c>
      <c r="D519" t="s">
        <v>3389</v>
      </c>
      <c r="E519" t="s">
        <v>3390</v>
      </c>
      <c r="F519" t="s">
        <v>147</v>
      </c>
      <c r="G519" t="s">
        <v>148</v>
      </c>
      <c r="H519" t="s">
        <v>3391</v>
      </c>
      <c r="I519" s="1">
        <v>32193</v>
      </c>
      <c r="J519" s="4">
        <f t="shared" si="124"/>
        <v>17</v>
      </c>
      <c r="K519" t="s">
        <v>150</v>
      </c>
      <c r="L519" t="s">
        <v>150</v>
      </c>
      <c r="M519" t="s">
        <v>150</v>
      </c>
      <c r="N519" t="s">
        <v>150</v>
      </c>
      <c r="O519" t="s">
        <v>150</v>
      </c>
      <c r="P519" t="s">
        <v>3392</v>
      </c>
      <c r="Q519" t="s">
        <v>3393</v>
      </c>
      <c r="R519">
        <f t="shared" si="112"/>
        <v>484</v>
      </c>
      <c r="S519" t="s">
        <v>3394</v>
      </c>
      <c r="T519" s="1">
        <v>38496</v>
      </c>
      <c r="U519" t="s">
        <v>1951</v>
      </c>
      <c r="V519" t="s">
        <v>3395</v>
      </c>
      <c r="W519">
        <v>27</v>
      </c>
      <c r="X519">
        <v>2</v>
      </c>
      <c r="Y519">
        <v>0.88732394366197187</v>
      </c>
      <c r="Z519" t="s">
        <v>156</v>
      </c>
      <c r="AA519" t="s">
        <v>157</v>
      </c>
      <c r="AB519" t="s">
        <v>150</v>
      </c>
      <c r="AC519">
        <f t="shared" si="113"/>
        <v>0</v>
      </c>
      <c r="AD519">
        <v>0</v>
      </c>
      <c r="AE519">
        <f t="shared" si="114"/>
        <v>0</v>
      </c>
      <c r="AF519" t="str">
        <f t="shared" si="115"/>
        <v>NA</v>
      </c>
      <c r="AG519">
        <f>_xlfn.XLOOKUP(A519, [1]Sheet1!A:A, [1]Sheet1!I:I, "Nicht gefunden")</f>
        <v>1</v>
      </c>
      <c r="AH519">
        <f>_xlfn.XLOOKUP(A519, [1]Sheet1!A:A, [1]Sheet1!J:J, "Nicht gefunden")</f>
        <v>0.99894319682959054</v>
      </c>
      <c r="AI519">
        <f t="shared" si="116"/>
        <v>0</v>
      </c>
      <c r="AJ519">
        <f t="shared" si="117"/>
        <v>0</v>
      </c>
      <c r="AK519">
        <f t="shared" si="118"/>
        <v>0</v>
      </c>
      <c r="AL519">
        <f t="shared" si="119"/>
        <v>0</v>
      </c>
      <c r="AM519">
        <f t="shared" si="120"/>
        <v>0</v>
      </c>
      <c r="AN519">
        <f t="shared" si="121"/>
        <v>0</v>
      </c>
      <c r="AO519">
        <f t="shared" si="122"/>
        <v>0</v>
      </c>
      <c r="AP519">
        <f t="shared" si="123"/>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row>
    <row r="520" spans="1:148" hidden="1" x14ac:dyDescent="0.3">
      <c r="A520" t="s">
        <v>3396</v>
      </c>
      <c r="B520">
        <v>2005</v>
      </c>
      <c r="C520">
        <v>19</v>
      </c>
      <c r="D520" t="s">
        <v>3397</v>
      </c>
      <c r="E520" t="s">
        <v>3398</v>
      </c>
      <c r="F520" t="s">
        <v>161</v>
      </c>
      <c r="G520" t="s">
        <v>150</v>
      </c>
      <c r="H520" t="s">
        <v>150</v>
      </c>
      <c r="I520" t="s">
        <v>150</v>
      </c>
      <c r="J520" s="4" t="s">
        <v>150</v>
      </c>
      <c r="K520" t="s">
        <v>150</v>
      </c>
      <c r="L520" t="s">
        <v>150</v>
      </c>
      <c r="M520" t="s">
        <v>150</v>
      </c>
      <c r="N520" t="s">
        <v>150</v>
      </c>
      <c r="O520" t="s">
        <v>150</v>
      </c>
      <c r="P520" t="s">
        <v>150</v>
      </c>
      <c r="Q520" t="s">
        <v>3399</v>
      </c>
      <c r="R520">
        <f t="shared" si="112"/>
        <v>546</v>
      </c>
      <c r="S520" t="s">
        <v>3400</v>
      </c>
      <c r="T520" s="1">
        <v>38314</v>
      </c>
      <c r="U520" t="s">
        <v>360</v>
      </c>
      <c r="V520" t="s">
        <v>3401</v>
      </c>
      <c r="W520">
        <v>23</v>
      </c>
      <c r="X520">
        <v>4</v>
      </c>
      <c r="Y520">
        <v>0.84455958549222798</v>
      </c>
      <c r="Z520" t="s">
        <v>156</v>
      </c>
      <c r="AA520" t="s">
        <v>157</v>
      </c>
      <c r="AB520" t="s">
        <v>3402</v>
      </c>
      <c r="AC520">
        <f t="shared" si="113"/>
        <v>1</v>
      </c>
      <c r="AD520">
        <v>23</v>
      </c>
      <c r="AE520">
        <f t="shared" si="114"/>
        <v>4.21</v>
      </c>
      <c r="AF520" t="str">
        <f t="shared" si="115"/>
        <v>Moderate</v>
      </c>
      <c r="AG520">
        <f>_xlfn.XLOOKUP(A520, [1]Sheet1!A:A, [1]Sheet1!I:I, "Nicht gefunden")</f>
        <v>2</v>
      </c>
      <c r="AH520">
        <f>_xlfn.XLOOKUP(A520, [1]Sheet1!A:A, [1]Sheet1!J:J, "Nicht gefunden")</f>
        <v>0.84042272126816386</v>
      </c>
      <c r="AI520">
        <f t="shared" si="116"/>
        <v>4</v>
      </c>
      <c r="AJ520">
        <f t="shared" si="117"/>
        <v>2</v>
      </c>
      <c r="AK520">
        <f t="shared" si="118"/>
        <v>0</v>
      </c>
      <c r="AL520">
        <f t="shared" si="119"/>
        <v>4</v>
      </c>
      <c r="AM520">
        <f t="shared" si="120"/>
        <v>0</v>
      </c>
      <c r="AN520">
        <f t="shared" si="121"/>
        <v>9</v>
      </c>
      <c r="AO520">
        <f t="shared" si="122"/>
        <v>2</v>
      </c>
      <c r="AP520">
        <f t="shared" si="123"/>
        <v>2</v>
      </c>
      <c r="AQ520">
        <v>0</v>
      </c>
      <c r="AR520">
        <v>4</v>
      </c>
      <c r="AS520">
        <v>0</v>
      </c>
      <c r="AT520">
        <v>0</v>
      </c>
      <c r="AU520">
        <v>0</v>
      </c>
      <c r="AV520">
        <v>0</v>
      </c>
      <c r="AW520">
        <v>0</v>
      </c>
      <c r="AX520">
        <v>0</v>
      </c>
      <c r="AY520">
        <v>0</v>
      </c>
      <c r="AZ520">
        <v>0</v>
      </c>
      <c r="BA520">
        <v>0</v>
      </c>
      <c r="BB520">
        <v>1</v>
      </c>
      <c r="BC520">
        <v>1</v>
      </c>
      <c r="BD520">
        <v>0</v>
      </c>
      <c r="BE520">
        <v>0</v>
      </c>
      <c r="BF520">
        <v>0</v>
      </c>
      <c r="BG520">
        <v>0</v>
      </c>
      <c r="BH520">
        <v>0</v>
      </c>
      <c r="BI520">
        <v>0</v>
      </c>
      <c r="BJ520">
        <v>0</v>
      </c>
      <c r="BK520">
        <v>0</v>
      </c>
      <c r="BL520">
        <v>0</v>
      </c>
      <c r="BM520">
        <v>0</v>
      </c>
      <c r="BN520">
        <v>0</v>
      </c>
      <c r="BO520">
        <v>0</v>
      </c>
      <c r="BP520">
        <v>0</v>
      </c>
      <c r="BQ520">
        <v>0</v>
      </c>
      <c r="BR520">
        <v>0</v>
      </c>
      <c r="BS520">
        <v>1</v>
      </c>
      <c r="BT520">
        <v>0</v>
      </c>
      <c r="BU520">
        <v>0</v>
      </c>
      <c r="BV520">
        <v>0</v>
      </c>
      <c r="BW520">
        <v>0</v>
      </c>
      <c r="BX520">
        <v>0</v>
      </c>
      <c r="BY520">
        <v>0</v>
      </c>
      <c r="BZ520">
        <v>0</v>
      </c>
      <c r="CA520">
        <v>0</v>
      </c>
      <c r="CB520">
        <v>0</v>
      </c>
      <c r="CC520">
        <v>0</v>
      </c>
      <c r="CD520">
        <v>0</v>
      </c>
      <c r="CE520">
        <v>0</v>
      </c>
      <c r="CF520">
        <v>0</v>
      </c>
      <c r="CG520">
        <v>0</v>
      </c>
      <c r="CH520">
        <v>0</v>
      </c>
      <c r="CI520">
        <v>0</v>
      </c>
      <c r="CJ520">
        <v>2</v>
      </c>
      <c r="CK520">
        <v>0</v>
      </c>
      <c r="CL520">
        <v>0</v>
      </c>
      <c r="CM520">
        <v>0</v>
      </c>
      <c r="CN520">
        <v>0</v>
      </c>
      <c r="CO520">
        <v>1</v>
      </c>
      <c r="CP520">
        <v>0</v>
      </c>
      <c r="CQ520">
        <v>0</v>
      </c>
      <c r="CR520">
        <v>0</v>
      </c>
      <c r="CS520">
        <v>0</v>
      </c>
      <c r="CT520">
        <v>1</v>
      </c>
      <c r="CU520">
        <v>0</v>
      </c>
      <c r="CV520">
        <v>0</v>
      </c>
      <c r="CW520">
        <v>0</v>
      </c>
      <c r="CX520">
        <v>0</v>
      </c>
      <c r="CY520">
        <v>0</v>
      </c>
      <c r="CZ520">
        <v>0</v>
      </c>
      <c r="DA520">
        <v>0</v>
      </c>
      <c r="DB520">
        <v>0</v>
      </c>
      <c r="DC520">
        <v>0</v>
      </c>
      <c r="DD520">
        <v>0</v>
      </c>
      <c r="DE520">
        <v>0</v>
      </c>
      <c r="DF520">
        <v>0</v>
      </c>
      <c r="DG520">
        <v>0</v>
      </c>
      <c r="DH520">
        <v>1</v>
      </c>
      <c r="DI520">
        <v>0</v>
      </c>
      <c r="DJ520">
        <v>0</v>
      </c>
      <c r="DK520">
        <v>0</v>
      </c>
      <c r="DL520">
        <v>0</v>
      </c>
      <c r="DM520">
        <v>7</v>
      </c>
      <c r="DN520">
        <v>2</v>
      </c>
      <c r="DO520">
        <v>0</v>
      </c>
      <c r="DP520">
        <v>0</v>
      </c>
      <c r="DQ520">
        <v>0</v>
      </c>
      <c r="DR520">
        <v>0</v>
      </c>
      <c r="DS520">
        <v>0</v>
      </c>
      <c r="DT520">
        <v>0</v>
      </c>
      <c r="DU520">
        <v>0</v>
      </c>
      <c r="DV520">
        <v>0</v>
      </c>
      <c r="DW520">
        <v>0</v>
      </c>
      <c r="DX520">
        <v>0</v>
      </c>
      <c r="DY520">
        <v>0</v>
      </c>
      <c r="DZ520">
        <v>0</v>
      </c>
      <c r="EA520">
        <v>0</v>
      </c>
      <c r="EB520">
        <v>0</v>
      </c>
      <c r="EC520">
        <v>0</v>
      </c>
      <c r="ED520">
        <v>2</v>
      </c>
      <c r="EE520">
        <v>0</v>
      </c>
      <c r="EF520">
        <v>0</v>
      </c>
      <c r="EG520">
        <v>0</v>
      </c>
      <c r="EH520">
        <v>0</v>
      </c>
      <c r="EI520">
        <v>0</v>
      </c>
      <c r="EJ520">
        <v>0</v>
      </c>
      <c r="EK520">
        <v>0</v>
      </c>
      <c r="EL520">
        <v>0</v>
      </c>
      <c r="EM520">
        <v>0</v>
      </c>
      <c r="EN520">
        <v>0</v>
      </c>
      <c r="EO520">
        <v>0</v>
      </c>
      <c r="EP520">
        <v>0</v>
      </c>
      <c r="EQ520">
        <v>0</v>
      </c>
      <c r="ER520">
        <v>0</v>
      </c>
    </row>
    <row r="521" spans="1:148" hidden="1" x14ac:dyDescent="0.3">
      <c r="A521" t="s">
        <v>3403</v>
      </c>
      <c r="B521">
        <v>2005</v>
      </c>
      <c r="C521">
        <v>20</v>
      </c>
      <c r="D521" t="s">
        <v>3404</v>
      </c>
      <c r="E521" t="s">
        <v>3405</v>
      </c>
      <c r="F521" t="s">
        <v>187</v>
      </c>
      <c r="G521" t="s">
        <v>150</v>
      </c>
      <c r="H521" t="s">
        <v>150</v>
      </c>
      <c r="I521" t="s">
        <v>150</v>
      </c>
      <c r="J521" s="4" t="s">
        <v>150</v>
      </c>
      <c r="K521" t="s">
        <v>150</v>
      </c>
      <c r="L521">
        <v>1992</v>
      </c>
      <c r="M521">
        <v>2025</v>
      </c>
      <c r="N521">
        <f t="shared" ref="N521:N582" si="125">M521-L521</f>
        <v>33</v>
      </c>
      <c r="O521" t="s">
        <v>188</v>
      </c>
      <c r="P521" t="s">
        <v>3406</v>
      </c>
      <c r="Q521" t="s">
        <v>3407</v>
      </c>
      <c r="R521">
        <f t="shared" si="112"/>
        <v>196</v>
      </c>
      <c r="S521" t="s">
        <v>3408</v>
      </c>
      <c r="T521" s="1">
        <v>38440</v>
      </c>
      <c r="U521" t="s">
        <v>164</v>
      </c>
      <c r="V521" t="s">
        <v>3409</v>
      </c>
      <c r="W521">
        <v>38</v>
      </c>
      <c r="X521">
        <v>10</v>
      </c>
      <c r="Y521">
        <v>0.78365384615384615</v>
      </c>
      <c r="Z521" t="s">
        <v>156</v>
      </c>
      <c r="AA521" t="s">
        <v>157</v>
      </c>
      <c r="AB521" t="s">
        <v>3410</v>
      </c>
      <c r="AC521">
        <f t="shared" si="113"/>
        <v>1</v>
      </c>
      <c r="AD521">
        <v>1</v>
      </c>
      <c r="AE521">
        <f t="shared" si="114"/>
        <v>0.51</v>
      </c>
      <c r="AF521" t="str">
        <f t="shared" si="115"/>
        <v>Light</v>
      </c>
      <c r="AG521">
        <f>_xlfn.XLOOKUP(A521, [1]Sheet1!A:A, [1]Sheet1!I:I, "Nicht gefunden")</f>
        <v>5</v>
      </c>
      <c r="AH521">
        <f>_xlfn.XLOOKUP(A521, [1]Sheet1!A:A, [1]Sheet1!J:J, "Nicht gefunden")</f>
        <v>0.60146520146520144</v>
      </c>
      <c r="AI521">
        <f t="shared" si="116"/>
        <v>0</v>
      </c>
      <c r="AJ521">
        <f t="shared" si="117"/>
        <v>0</v>
      </c>
      <c r="AK521">
        <f t="shared" si="118"/>
        <v>0</v>
      </c>
      <c r="AL521">
        <f t="shared" si="119"/>
        <v>0</v>
      </c>
      <c r="AM521">
        <f t="shared" si="120"/>
        <v>0</v>
      </c>
      <c r="AN521">
        <f t="shared" si="121"/>
        <v>0</v>
      </c>
      <c r="AO521">
        <f t="shared" si="122"/>
        <v>0</v>
      </c>
      <c r="AP521">
        <f t="shared" si="123"/>
        <v>1</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1</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row>
    <row r="522" spans="1:148" x14ac:dyDescent="0.3">
      <c r="A522" t="s">
        <v>3411</v>
      </c>
      <c r="B522">
        <v>2005</v>
      </c>
      <c r="C522">
        <v>21</v>
      </c>
      <c r="D522" t="s">
        <v>3412</v>
      </c>
      <c r="E522" t="s">
        <v>3413</v>
      </c>
      <c r="F522" t="s">
        <v>161</v>
      </c>
      <c r="G522" t="s">
        <v>150</v>
      </c>
      <c r="H522" t="s">
        <v>150</v>
      </c>
      <c r="I522" t="s">
        <v>150</v>
      </c>
      <c r="J522" s="4" t="s">
        <v>150</v>
      </c>
      <c r="K522" t="s">
        <v>150</v>
      </c>
      <c r="L522" t="s">
        <v>150</v>
      </c>
      <c r="M522" t="s">
        <v>150</v>
      </c>
      <c r="N522" t="s">
        <v>150</v>
      </c>
      <c r="O522" t="s">
        <v>150</v>
      </c>
      <c r="P522" t="s">
        <v>150</v>
      </c>
      <c r="Q522" t="s">
        <v>3414</v>
      </c>
      <c r="R522">
        <f t="shared" si="112"/>
        <v>492</v>
      </c>
      <c r="S522" t="s">
        <v>3415</v>
      </c>
      <c r="T522" s="1">
        <v>38258</v>
      </c>
      <c r="U522" t="s">
        <v>182</v>
      </c>
      <c r="V522" t="s">
        <v>3416</v>
      </c>
      <c r="W522">
        <v>23</v>
      </c>
      <c r="X522">
        <v>2</v>
      </c>
      <c r="Y522">
        <v>0.83889980353634575</v>
      </c>
      <c r="Z522" t="s">
        <v>156</v>
      </c>
      <c r="AA522" t="s">
        <v>157</v>
      </c>
      <c r="AB522" t="s">
        <v>150</v>
      </c>
      <c r="AC522">
        <f t="shared" si="113"/>
        <v>0</v>
      </c>
      <c r="AD522">
        <v>0</v>
      </c>
      <c r="AE522">
        <f t="shared" si="114"/>
        <v>0</v>
      </c>
      <c r="AF522" t="str">
        <f t="shared" si="115"/>
        <v>NA</v>
      </c>
      <c r="AG522">
        <f>_xlfn.XLOOKUP(A522, [1]Sheet1!A:A, [1]Sheet1!I:I, "Nicht gefunden")</f>
        <v>2</v>
      </c>
      <c r="AH522">
        <f>_xlfn.XLOOKUP(A522, [1]Sheet1!A:A, [1]Sheet1!J:J, "Nicht gefunden")</f>
        <v>0.83697705802968969</v>
      </c>
      <c r="AI522">
        <f t="shared" si="116"/>
        <v>0</v>
      </c>
      <c r="AJ522">
        <f t="shared" si="117"/>
        <v>0</v>
      </c>
      <c r="AK522">
        <f t="shared" si="118"/>
        <v>0</v>
      </c>
      <c r="AL522">
        <f t="shared" si="119"/>
        <v>0</v>
      </c>
      <c r="AM522">
        <f t="shared" si="120"/>
        <v>0</v>
      </c>
      <c r="AN522">
        <f t="shared" si="121"/>
        <v>0</v>
      </c>
      <c r="AO522">
        <f t="shared" si="122"/>
        <v>0</v>
      </c>
      <c r="AP522">
        <f t="shared" si="123"/>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v>0</v>
      </c>
      <c r="ED522">
        <v>0</v>
      </c>
      <c r="EE522">
        <v>0</v>
      </c>
      <c r="EF522">
        <v>0</v>
      </c>
      <c r="EG522">
        <v>0</v>
      </c>
      <c r="EH522">
        <v>0</v>
      </c>
      <c r="EI522">
        <v>0</v>
      </c>
      <c r="EJ522">
        <v>0</v>
      </c>
      <c r="EK522">
        <v>0</v>
      </c>
      <c r="EL522">
        <v>0</v>
      </c>
      <c r="EM522">
        <v>0</v>
      </c>
      <c r="EN522">
        <v>0</v>
      </c>
      <c r="EO522">
        <v>0</v>
      </c>
      <c r="EP522">
        <v>0</v>
      </c>
      <c r="EQ522">
        <v>0</v>
      </c>
      <c r="ER522">
        <v>0</v>
      </c>
    </row>
    <row r="523" spans="1:148" x14ac:dyDescent="0.3">
      <c r="A523" t="s">
        <v>3417</v>
      </c>
      <c r="B523">
        <v>2005</v>
      </c>
      <c r="C523">
        <v>22</v>
      </c>
      <c r="D523" t="s">
        <v>3418</v>
      </c>
      <c r="E523" t="s">
        <v>3419</v>
      </c>
      <c r="F523" t="s">
        <v>147</v>
      </c>
      <c r="G523" t="s">
        <v>177</v>
      </c>
      <c r="H523" t="s">
        <v>149</v>
      </c>
      <c r="I523" s="1">
        <v>26343</v>
      </c>
      <c r="J523" s="4">
        <f t="shared" si="124"/>
        <v>33</v>
      </c>
      <c r="K523" t="s">
        <v>150</v>
      </c>
      <c r="L523" t="s">
        <v>150</v>
      </c>
      <c r="M523" t="s">
        <v>150</v>
      </c>
      <c r="N523" t="s">
        <v>150</v>
      </c>
      <c r="O523" t="s">
        <v>150</v>
      </c>
      <c r="P523" t="s">
        <v>3420</v>
      </c>
      <c r="Q523" t="s">
        <v>3421</v>
      </c>
      <c r="R523">
        <f t="shared" si="112"/>
        <v>297</v>
      </c>
      <c r="S523" t="s">
        <v>3422</v>
      </c>
      <c r="T523" s="1">
        <v>38397</v>
      </c>
      <c r="U523" t="s">
        <v>207</v>
      </c>
      <c r="V523" t="s">
        <v>3423</v>
      </c>
      <c r="W523">
        <v>34</v>
      </c>
      <c r="X523">
        <v>6</v>
      </c>
      <c r="Y523">
        <v>0.92675159235668791</v>
      </c>
      <c r="Z523" t="s">
        <v>156</v>
      </c>
      <c r="AA523" t="s">
        <v>157</v>
      </c>
      <c r="AB523" t="s">
        <v>150</v>
      </c>
      <c r="AC523">
        <f t="shared" si="113"/>
        <v>0</v>
      </c>
      <c r="AD523">
        <v>0</v>
      </c>
      <c r="AE523">
        <f t="shared" si="114"/>
        <v>0</v>
      </c>
      <c r="AF523" t="str">
        <f t="shared" si="115"/>
        <v>NA</v>
      </c>
      <c r="AG523">
        <f>_xlfn.XLOOKUP(A523, [1]Sheet1!A:A, [1]Sheet1!I:I, "Nicht gefunden")</f>
        <v>4</v>
      </c>
      <c r="AH523">
        <f>_xlfn.XLOOKUP(A523, [1]Sheet1!A:A, [1]Sheet1!J:J, "Nicht gefunden")</f>
        <v>0.89132075471698113</v>
      </c>
      <c r="AI523">
        <f t="shared" si="116"/>
        <v>0</v>
      </c>
      <c r="AJ523">
        <f t="shared" si="117"/>
        <v>0</v>
      </c>
      <c r="AK523">
        <f t="shared" si="118"/>
        <v>0</v>
      </c>
      <c r="AL523">
        <f t="shared" si="119"/>
        <v>0</v>
      </c>
      <c r="AM523">
        <f t="shared" si="120"/>
        <v>0</v>
      </c>
      <c r="AN523">
        <f t="shared" si="121"/>
        <v>0</v>
      </c>
      <c r="AO523">
        <f t="shared" si="122"/>
        <v>0</v>
      </c>
      <c r="AP523">
        <f t="shared" si="1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0</v>
      </c>
      <c r="DU523">
        <v>0</v>
      </c>
      <c r="DV523">
        <v>0</v>
      </c>
      <c r="DW523">
        <v>0</v>
      </c>
      <c r="DX523">
        <v>0</v>
      </c>
      <c r="DY523">
        <v>0</v>
      </c>
      <c r="DZ523">
        <v>0</v>
      </c>
      <c r="EA523">
        <v>0</v>
      </c>
      <c r="EB523">
        <v>0</v>
      </c>
      <c r="EC523">
        <v>0</v>
      </c>
      <c r="ED523">
        <v>0</v>
      </c>
      <c r="EE523">
        <v>0</v>
      </c>
      <c r="EF523">
        <v>0</v>
      </c>
      <c r="EG523">
        <v>0</v>
      </c>
      <c r="EH523">
        <v>0</v>
      </c>
      <c r="EI523">
        <v>0</v>
      </c>
      <c r="EJ523">
        <v>0</v>
      </c>
      <c r="EK523">
        <v>0</v>
      </c>
      <c r="EL523">
        <v>0</v>
      </c>
      <c r="EM523">
        <v>0</v>
      </c>
      <c r="EN523">
        <v>0</v>
      </c>
      <c r="EO523">
        <v>0</v>
      </c>
      <c r="EP523">
        <v>0</v>
      </c>
      <c r="EQ523">
        <v>0</v>
      </c>
      <c r="ER523">
        <v>0</v>
      </c>
    </row>
    <row r="524" spans="1:148" hidden="1" x14ac:dyDescent="0.3">
      <c r="A524" t="s">
        <v>3424</v>
      </c>
      <c r="B524">
        <v>2005</v>
      </c>
      <c r="C524">
        <v>23</v>
      </c>
      <c r="D524" t="s">
        <v>3118</v>
      </c>
      <c r="E524" t="s">
        <v>3119</v>
      </c>
      <c r="F524" t="s">
        <v>161</v>
      </c>
      <c r="G524" t="s">
        <v>150</v>
      </c>
      <c r="H524" t="s">
        <v>150</v>
      </c>
      <c r="I524" t="s">
        <v>150</v>
      </c>
      <c r="J524" s="4" t="s">
        <v>150</v>
      </c>
      <c r="K524" t="s">
        <v>150</v>
      </c>
      <c r="L524" t="s">
        <v>150</v>
      </c>
      <c r="M524" t="s">
        <v>150</v>
      </c>
      <c r="N524" t="s">
        <v>150</v>
      </c>
      <c r="O524" t="s">
        <v>150</v>
      </c>
      <c r="P524" t="s">
        <v>150</v>
      </c>
      <c r="Q524" t="s">
        <v>3120</v>
      </c>
      <c r="R524">
        <f t="shared" si="112"/>
        <v>558</v>
      </c>
      <c r="S524" t="s">
        <v>3121</v>
      </c>
      <c r="T524" s="1">
        <v>38242</v>
      </c>
      <c r="U524" t="s">
        <v>360</v>
      </c>
      <c r="V524" t="s">
        <v>3122</v>
      </c>
      <c r="W524">
        <v>17</v>
      </c>
      <c r="X524">
        <v>1</v>
      </c>
      <c r="Y524">
        <v>0.88778877887788776</v>
      </c>
      <c r="Z524" t="s">
        <v>156</v>
      </c>
      <c r="AA524" t="s">
        <v>920</v>
      </c>
      <c r="AB524" t="s">
        <v>3123</v>
      </c>
      <c r="AC524">
        <f t="shared" si="113"/>
        <v>1</v>
      </c>
      <c r="AD524">
        <v>11</v>
      </c>
      <c r="AE524">
        <f t="shared" si="114"/>
        <v>1.97</v>
      </c>
      <c r="AF524" t="str">
        <f t="shared" si="115"/>
        <v>Light</v>
      </c>
      <c r="AG524">
        <v>2</v>
      </c>
      <c r="AH524">
        <v>0.94951989026063111</v>
      </c>
      <c r="AI524">
        <f t="shared" si="116"/>
        <v>0</v>
      </c>
      <c r="AJ524">
        <f t="shared" si="117"/>
        <v>0</v>
      </c>
      <c r="AK524">
        <f t="shared" si="118"/>
        <v>0</v>
      </c>
      <c r="AL524">
        <f t="shared" si="119"/>
        <v>3</v>
      </c>
      <c r="AM524">
        <f t="shared" si="120"/>
        <v>1</v>
      </c>
      <c r="AN524">
        <f t="shared" si="121"/>
        <v>4</v>
      </c>
      <c r="AO524">
        <f t="shared" si="122"/>
        <v>3</v>
      </c>
      <c r="AP524">
        <f t="shared" si="123"/>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H524">
        <v>0</v>
      </c>
      <c r="CI524">
        <v>0</v>
      </c>
      <c r="CJ524">
        <v>2</v>
      </c>
      <c r="CK524">
        <v>0</v>
      </c>
      <c r="CL524">
        <v>0</v>
      </c>
      <c r="CM524">
        <v>0</v>
      </c>
      <c r="CN524">
        <v>0</v>
      </c>
      <c r="CO524">
        <v>0</v>
      </c>
      <c r="CP524">
        <v>0</v>
      </c>
      <c r="CQ524">
        <v>0</v>
      </c>
      <c r="CR524">
        <v>0</v>
      </c>
      <c r="CS524">
        <v>0</v>
      </c>
      <c r="CT524">
        <v>0</v>
      </c>
      <c r="CU524">
        <v>0</v>
      </c>
      <c r="CV524">
        <v>0</v>
      </c>
      <c r="CW524">
        <v>1</v>
      </c>
      <c r="CX524">
        <v>0</v>
      </c>
      <c r="CY524">
        <v>0</v>
      </c>
      <c r="CZ524">
        <v>0</v>
      </c>
      <c r="DA524">
        <v>0</v>
      </c>
      <c r="DB524">
        <v>0</v>
      </c>
      <c r="DC524">
        <v>0</v>
      </c>
      <c r="DD524">
        <v>0</v>
      </c>
      <c r="DE524">
        <v>0</v>
      </c>
      <c r="DF524">
        <v>0</v>
      </c>
      <c r="DG524">
        <v>1</v>
      </c>
      <c r="DH524">
        <v>0</v>
      </c>
      <c r="DI524">
        <v>0</v>
      </c>
      <c r="DJ524">
        <v>0</v>
      </c>
      <c r="DK524">
        <v>0</v>
      </c>
      <c r="DL524">
        <v>0</v>
      </c>
      <c r="DM524">
        <v>3</v>
      </c>
      <c r="DN524">
        <v>1</v>
      </c>
      <c r="DO524">
        <v>0</v>
      </c>
      <c r="DP524">
        <v>0</v>
      </c>
      <c r="DQ524">
        <v>0</v>
      </c>
      <c r="DR524">
        <v>0</v>
      </c>
      <c r="DS524">
        <v>0</v>
      </c>
      <c r="DT524">
        <v>0</v>
      </c>
      <c r="DU524">
        <v>0</v>
      </c>
      <c r="DV524">
        <v>0</v>
      </c>
      <c r="DW524">
        <v>0</v>
      </c>
      <c r="DX524">
        <v>0</v>
      </c>
      <c r="DY524">
        <v>0</v>
      </c>
      <c r="DZ524">
        <v>0</v>
      </c>
      <c r="EA524">
        <v>0</v>
      </c>
      <c r="EB524">
        <v>0</v>
      </c>
      <c r="EC524">
        <v>0</v>
      </c>
      <c r="ED524">
        <v>3</v>
      </c>
      <c r="EE524">
        <v>0</v>
      </c>
      <c r="EF524">
        <v>0</v>
      </c>
      <c r="EG524">
        <v>0</v>
      </c>
      <c r="EH524">
        <v>0</v>
      </c>
      <c r="EI524">
        <v>0</v>
      </c>
      <c r="EJ524">
        <v>0</v>
      </c>
      <c r="EK524">
        <v>0</v>
      </c>
      <c r="EL524">
        <v>0</v>
      </c>
      <c r="EM524">
        <v>0</v>
      </c>
      <c r="EN524">
        <v>0</v>
      </c>
      <c r="EO524">
        <v>0</v>
      </c>
      <c r="EP524">
        <v>0</v>
      </c>
      <c r="EQ524">
        <v>0</v>
      </c>
      <c r="ER524">
        <v>0</v>
      </c>
    </row>
    <row r="525" spans="1:148" hidden="1" x14ac:dyDescent="0.3">
      <c r="A525" t="s">
        <v>3425</v>
      </c>
      <c r="B525">
        <v>2005</v>
      </c>
      <c r="C525">
        <v>24</v>
      </c>
      <c r="D525" t="s">
        <v>3426</v>
      </c>
      <c r="E525" t="s">
        <v>3398</v>
      </c>
      <c r="F525" t="s">
        <v>161</v>
      </c>
      <c r="G525" t="s">
        <v>150</v>
      </c>
      <c r="H525" t="s">
        <v>150</v>
      </c>
      <c r="I525" t="s">
        <v>150</v>
      </c>
      <c r="J525" s="4" t="s">
        <v>150</v>
      </c>
      <c r="K525" t="s">
        <v>150</v>
      </c>
      <c r="L525" t="s">
        <v>150</v>
      </c>
      <c r="M525" t="s">
        <v>150</v>
      </c>
      <c r="N525" t="s">
        <v>150</v>
      </c>
      <c r="O525" t="s">
        <v>150</v>
      </c>
      <c r="P525" t="s">
        <v>150</v>
      </c>
      <c r="Q525" t="s">
        <v>3427</v>
      </c>
      <c r="R525">
        <f t="shared" si="112"/>
        <v>530</v>
      </c>
      <c r="S525" t="s">
        <v>3428</v>
      </c>
      <c r="T525" s="1">
        <v>38370</v>
      </c>
      <c r="U525" t="s">
        <v>360</v>
      </c>
      <c r="V525" t="s">
        <v>3429</v>
      </c>
      <c r="W525">
        <v>23</v>
      </c>
      <c r="X525">
        <v>2</v>
      </c>
      <c r="Y525">
        <v>0.87052810902896083</v>
      </c>
      <c r="Z525" t="s">
        <v>156</v>
      </c>
      <c r="AA525" t="s">
        <v>157</v>
      </c>
      <c r="AB525" t="s">
        <v>3430</v>
      </c>
      <c r="AC525">
        <f t="shared" si="113"/>
        <v>1</v>
      </c>
      <c r="AD525">
        <v>8</v>
      </c>
      <c r="AE525">
        <f t="shared" si="114"/>
        <v>1.51</v>
      </c>
      <c r="AF525" t="str">
        <f t="shared" si="115"/>
        <v>Light</v>
      </c>
      <c r="AG525">
        <f>_xlfn.XLOOKUP(A525, [1]Sheet1!A:A, [1]Sheet1!I:I, "Nicht gefunden")</f>
        <v>2</v>
      </c>
      <c r="AH525">
        <f>_xlfn.XLOOKUP(A525, [1]Sheet1!A:A, [1]Sheet1!J:J, "Nicht gefunden")</f>
        <v>0.6250922509225092</v>
      </c>
      <c r="AI525">
        <f t="shared" si="116"/>
        <v>0</v>
      </c>
      <c r="AJ525">
        <f t="shared" si="117"/>
        <v>1</v>
      </c>
      <c r="AK525">
        <f t="shared" si="118"/>
        <v>0</v>
      </c>
      <c r="AL525">
        <f t="shared" si="119"/>
        <v>1</v>
      </c>
      <c r="AM525">
        <f t="shared" si="120"/>
        <v>0</v>
      </c>
      <c r="AN525">
        <f t="shared" si="121"/>
        <v>4</v>
      </c>
      <c r="AO525">
        <f t="shared" si="122"/>
        <v>2</v>
      </c>
      <c r="AP525">
        <f t="shared" si="123"/>
        <v>0</v>
      </c>
      <c r="AQ525">
        <v>0</v>
      </c>
      <c r="AR525">
        <v>0</v>
      </c>
      <c r="AS525">
        <v>0</v>
      </c>
      <c r="AT525">
        <v>0</v>
      </c>
      <c r="AU525">
        <v>0</v>
      </c>
      <c r="AV525">
        <v>0</v>
      </c>
      <c r="AW525">
        <v>0</v>
      </c>
      <c r="AX525">
        <v>0</v>
      </c>
      <c r="AY525">
        <v>0</v>
      </c>
      <c r="AZ525">
        <v>0</v>
      </c>
      <c r="BA525">
        <v>0</v>
      </c>
      <c r="BB525">
        <v>1</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1</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3</v>
      </c>
      <c r="DN525">
        <v>1</v>
      </c>
      <c r="DO525">
        <v>0</v>
      </c>
      <c r="DP525">
        <v>0</v>
      </c>
      <c r="DQ525">
        <v>0</v>
      </c>
      <c r="DR525">
        <v>0</v>
      </c>
      <c r="DS525">
        <v>0</v>
      </c>
      <c r="DT525">
        <v>0</v>
      </c>
      <c r="DU525">
        <v>0</v>
      </c>
      <c r="DV525">
        <v>0</v>
      </c>
      <c r="DW525">
        <v>0</v>
      </c>
      <c r="DX525">
        <v>0</v>
      </c>
      <c r="DY525">
        <v>0</v>
      </c>
      <c r="DZ525">
        <v>0</v>
      </c>
      <c r="EA525">
        <v>0</v>
      </c>
      <c r="EB525">
        <v>0</v>
      </c>
      <c r="EC525">
        <v>0</v>
      </c>
      <c r="ED525">
        <v>2</v>
      </c>
      <c r="EE525">
        <v>0</v>
      </c>
      <c r="EF525">
        <v>0</v>
      </c>
      <c r="EG525">
        <v>0</v>
      </c>
      <c r="EH525">
        <v>0</v>
      </c>
      <c r="EI525">
        <v>0</v>
      </c>
      <c r="EJ525">
        <v>0</v>
      </c>
      <c r="EK525">
        <v>0</v>
      </c>
      <c r="EL525">
        <v>0</v>
      </c>
      <c r="EM525">
        <v>0</v>
      </c>
      <c r="EN525">
        <v>0</v>
      </c>
      <c r="EO525">
        <v>0</v>
      </c>
      <c r="EP525">
        <v>0</v>
      </c>
      <c r="EQ525">
        <v>0</v>
      </c>
      <c r="ER525">
        <v>0</v>
      </c>
    </row>
    <row r="526" spans="1:148" hidden="1" x14ac:dyDescent="0.3">
      <c r="A526" t="s">
        <v>3431</v>
      </c>
      <c r="B526">
        <v>2005</v>
      </c>
      <c r="C526">
        <v>25</v>
      </c>
      <c r="D526" t="s">
        <v>3432</v>
      </c>
      <c r="E526" t="s">
        <v>3433</v>
      </c>
      <c r="F526" t="s">
        <v>161</v>
      </c>
      <c r="G526" t="s">
        <v>150</v>
      </c>
      <c r="H526" t="s">
        <v>150</v>
      </c>
      <c r="I526" t="s">
        <v>150</v>
      </c>
      <c r="J526" s="4" t="s">
        <v>150</v>
      </c>
      <c r="K526" t="s">
        <v>150</v>
      </c>
      <c r="L526" t="s">
        <v>150</v>
      </c>
      <c r="M526" t="s">
        <v>150</v>
      </c>
      <c r="N526" t="s">
        <v>150</v>
      </c>
      <c r="O526" t="s">
        <v>150</v>
      </c>
      <c r="P526" t="s">
        <v>150</v>
      </c>
      <c r="Q526" t="s">
        <v>3434</v>
      </c>
      <c r="R526">
        <f t="shared" si="112"/>
        <v>652</v>
      </c>
      <c r="S526" t="s">
        <v>3435</v>
      </c>
      <c r="T526" s="1">
        <v>38300</v>
      </c>
      <c r="U526" t="s">
        <v>182</v>
      </c>
      <c r="V526" t="s">
        <v>3436</v>
      </c>
      <c r="W526">
        <v>17</v>
      </c>
      <c r="X526">
        <v>3</v>
      </c>
      <c r="Y526">
        <v>0.87608069164265134</v>
      </c>
      <c r="Z526" t="s">
        <v>156</v>
      </c>
      <c r="AA526" t="s">
        <v>157</v>
      </c>
      <c r="AB526" t="s">
        <v>3437</v>
      </c>
      <c r="AC526">
        <f t="shared" si="113"/>
        <v>1</v>
      </c>
      <c r="AD526">
        <v>4</v>
      </c>
      <c r="AE526">
        <f t="shared" si="114"/>
        <v>0.61</v>
      </c>
      <c r="AF526" t="str">
        <f t="shared" si="115"/>
        <v>Light</v>
      </c>
      <c r="AG526">
        <f>_xlfn.XLOOKUP(A526, [1]Sheet1!A:A, [1]Sheet1!I:I, "Nicht gefunden")</f>
        <v>3</v>
      </c>
      <c r="AH526">
        <f>_xlfn.XLOOKUP(A526, [1]Sheet1!A:A, [1]Sheet1!J:J, "Nicht gefunden")</f>
        <v>0.6204993429697766</v>
      </c>
      <c r="AI526">
        <f t="shared" si="116"/>
        <v>0</v>
      </c>
      <c r="AJ526">
        <f t="shared" si="117"/>
        <v>0</v>
      </c>
      <c r="AK526">
        <f t="shared" si="118"/>
        <v>0</v>
      </c>
      <c r="AL526">
        <f t="shared" si="119"/>
        <v>1</v>
      </c>
      <c r="AM526">
        <f t="shared" si="120"/>
        <v>0</v>
      </c>
      <c r="AN526">
        <f t="shared" si="121"/>
        <v>2</v>
      </c>
      <c r="AO526">
        <f t="shared" si="122"/>
        <v>0</v>
      </c>
      <c r="AP526">
        <f t="shared" si="123"/>
        <v>1</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1</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0</v>
      </c>
      <c r="CK526">
        <v>0</v>
      </c>
      <c r="CL526">
        <v>0</v>
      </c>
      <c r="CM526">
        <v>0</v>
      </c>
      <c r="CN526">
        <v>0</v>
      </c>
      <c r="CO526">
        <v>0</v>
      </c>
      <c r="CP526">
        <v>1</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2</v>
      </c>
      <c r="DN526">
        <v>0</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0</v>
      </c>
      <c r="EM526">
        <v>0</v>
      </c>
      <c r="EN526">
        <v>0</v>
      </c>
      <c r="EO526">
        <v>0</v>
      </c>
      <c r="EP526">
        <v>0</v>
      </c>
      <c r="EQ526">
        <v>0</v>
      </c>
      <c r="ER526">
        <v>0</v>
      </c>
    </row>
    <row r="527" spans="1:148" x14ac:dyDescent="0.3">
      <c r="A527" t="s">
        <v>3438</v>
      </c>
      <c r="B527">
        <v>2005</v>
      </c>
      <c r="C527">
        <v>26</v>
      </c>
      <c r="D527" t="s">
        <v>3439</v>
      </c>
      <c r="E527" t="s">
        <v>3440</v>
      </c>
      <c r="F527" t="s">
        <v>161</v>
      </c>
      <c r="G527" t="s">
        <v>150</v>
      </c>
      <c r="H527" t="s">
        <v>150</v>
      </c>
      <c r="I527" t="s">
        <v>150</v>
      </c>
      <c r="J527" s="4" t="s">
        <v>150</v>
      </c>
      <c r="K527" t="s">
        <v>150</v>
      </c>
      <c r="L527" t="s">
        <v>150</v>
      </c>
      <c r="M527" t="s">
        <v>150</v>
      </c>
      <c r="N527" t="s">
        <v>150</v>
      </c>
      <c r="O527" t="s">
        <v>150</v>
      </c>
      <c r="P527" t="s">
        <v>150</v>
      </c>
      <c r="Q527" t="s">
        <v>3441</v>
      </c>
      <c r="R527">
        <f t="shared" si="112"/>
        <v>709</v>
      </c>
      <c r="S527" t="s">
        <v>3442</v>
      </c>
      <c r="T527" s="1">
        <v>38296</v>
      </c>
      <c r="U527" t="s">
        <v>182</v>
      </c>
      <c r="V527" t="s">
        <v>3443</v>
      </c>
      <c r="W527">
        <v>16</v>
      </c>
      <c r="X527">
        <v>3</v>
      </c>
      <c r="Y527">
        <v>0.86567164179104472</v>
      </c>
      <c r="Z527" t="s">
        <v>156</v>
      </c>
      <c r="AA527" t="s">
        <v>157</v>
      </c>
      <c r="AB527" t="s">
        <v>150</v>
      </c>
      <c r="AC527">
        <f t="shared" si="113"/>
        <v>0</v>
      </c>
      <c r="AD527">
        <v>0</v>
      </c>
      <c r="AE527">
        <f t="shared" si="114"/>
        <v>0</v>
      </c>
      <c r="AF527" t="str">
        <f t="shared" si="115"/>
        <v>NA</v>
      </c>
      <c r="AG527">
        <f>_xlfn.XLOOKUP(A527, [1]Sheet1!A:A, [1]Sheet1!I:I, "Nicht gefunden")</f>
        <v>2</v>
      </c>
      <c r="AH527">
        <f>_xlfn.XLOOKUP(A527, [1]Sheet1!A:A, [1]Sheet1!J:J, "Nicht gefunden")</f>
        <v>0.79086078639744961</v>
      </c>
      <c r="AI527">
        <f t="shared" si="116"/>
        <v>0</v>
      </c>
      <c r="AJ527">
        <f t="shared" si="117"/>
        <v>0</v>
      </c>
      <c r="AK527">
        <f t="shared" si="118"/>
        <v>0</v>
      </c>
      <c r="AL527">
        <f t="shared" si="119"/>
        <v>0</v>
      </c>
      <c r="AM527">
        <f t="shared" si="120"/>
        <v>0</v>
      </c>
      <c r="AN527">
        <f t="shared" si="121"/>
        <v>0</v>
      </c>
      <c r="AO527">
        <f t="shared" si="122"/>
        <v>0</v>
      </c>
      <c r="AP527">
        <f t="shared" si="123"/>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0</v>
      </c>
      <c r="DG527">
        <v>0</v>
      </c>
      <c r="DH527">
        <v>0</v>
      </c>
      <c r="DI527">
        <v>0</v>
      </c>
      <c r="DJ527">
        <v>0</v>
      </c>
      <c r="DK527">
        <v>0</v>
      </c>
      <c r="DL527">
        <v>0</v>
      </c>
      <c r="DM527">
        <v>0</v>
      </c>
      <c r="DN527">
        <v>0</v>
      </c>
      <c r="DO527">
        <v>0</v>
      </c>
      <c r="DP527">
        <v>0</v>
      </c>
      <c r="DQ527">
        <v>0</v>
      </c>
      <c r="DR527">
        <v>0</v>
      </c>
      <c r="DS527">
        <v>0</v>
      </c>
      <c r="DT527">
        <v>0</v>
      </c>
      <c r="DU527">
        <v>0</v>
      </c>
      <c r="DV527">
        <v>0</v>
      </c>
      <c r="DW527">
        <v>0</v>
      </c>
      <c r="DX527">
        <v>0</v>
      </c>
      <c r="DY527">
        <v>0</v>
      </c>
      <c r="DZ527">
        <v>0</v>
      </c>
      <c r="EA527">
        <v>0</v>
      </c>
      <c r="EB527">
        <v>0</v>
      </c>
      <c r="EC527">
        <v>0</v>
      </c>
      <c r="ED527">
        <v>0</v>
      </c>
      <c r="EE527">
        <v>0</v>
      </c>
      <c r="EF527">
        <v>0</v>
      </c>
      <c r="EG527">
        <v>0</v>
      </c>
      <c r="EH527">
        <v>0</v>
      </c>
      <c r="EI527">
        <v>0</v>
      </c>
      <c r="EJ527">
        <v>0</v>
      </c>
      <c r="EK527">
        <v>0</v>
      </c>
      <c r="EL527">
        <v>0</v>
      </c>
      <c r="EM527">
        <v>0</v>
      </c>
      <c r="EN527">
        <v>0</v>
      </c>
      <c r="EO527">
        <v>0</v>
      </c>
      <c r="EP527">
        <v>0</v>
      </c>
      <c r="EQ527">
        <v>0</v>
      </c>
      <c r="ER527">
        <v>0</v>
      </c>
    </row>
    <row r="528" spans="1:148" x14ac:dyDescent="0.3">
      <c r="A528" t="s">
        <v>3444</v>
      </c>
      <c r="B528">
        <v>2005</v>
      </c>
      <c r="C528">
        <v>27</v>
      </c>
      <c r="D528" t="s">
        <v>3137</v>
      </c>
      <c r="E528" t="s">
        <v>1724</v>
      </c>
      <c r="F528" t="s">
        <v>147</v>
      </c>
      <c r="G528" t="s">
        <v>148</v>
      </c>
      <c r="H528" t="s">
        <v>149</v>
      </c>
      <c r="I528" s="1">
        <v>30065</v>
      </c>
      <c r="J528" s="4">
        <f t="shared" si="124"/>
        <v>22</v>
      </c>
      <c r="K528" t="s">
        <v>150</v>
      </c>
      <c r="L528" t="s">
        <v>150</v>
      </c>
      <c r="M528" t="s">
        <v>150</v>
      </c>
      <c r="N528" t="s">
        <v>150</v>
      </c>
      <c r="O528" t="s">
        <v>150</v>
      </c>
      <c r="P528" t="s">
        <v>1725</v>
      </c>
      <c r="Q528" t="s">
        <v>3138</v>
      </c>
      <c r="R528">
        <f t="shared" si="112"/>
        <v>338</v>
      </c>
      <c r="S528" t="s">
        <v>3139</v>
      </c>
      <c r="T528" s="1">
        <v>38187</v>
      </c>
      <c r="U528" t="s">
        <v>207</v>
      </c>
      <c r="V528" t="s">
        <v>3140</v>
      </c>
      <c r="W528">
        <v>28</v>
      </c>
      <c r="X528">
        <v>6</v>
      </c>
      <c r="Y528">
        <v>0.93264248704663211</v>
      </c>
      <c r="Z528" t="s">
        <v>156</v>
      </c>
      <c r="AA528" t="s">
        <v>920</v>
      </c>
      <c r="AB528" t="s">
        <v>150</v>
      </c>
      <c r="AC528">
        <f t="shared" si="113"/>
        <v>0</v>
      </c>
      <c r="AD528">
        <v>0</v>
      </c>
      <c r="AE528">
        <f t="shared" si="114"/>
        <v>0</v>
      </c>
      <c r="AF528" t="str">
        <f t="shared" si="115"/>
        <v>NA</v>
      </c>
      <c r="AG528">
        <v>4</v>
      </c>
      <c r="AH528">
        <v>0.79208261617900166</v>
      </c>
      <c r="AI528">
        <f t="shared" si="116"/>
        <v>0</v>
      </c>
      <c r="AJ528">
        <f t="shared" si="117"/>
        <v>0</v>
      </c>
      <c r="AK528">
        <f t="shared" si="118"/>
        <v>0</v>
      </c>
      <c r="AL528">
        <f t="shared" si="119"/>
        <v>0</v>
      </c>
      <c r="AM528">
        <f t="shared" si="120"/>
        <v>0</v>
      </c>
      <c r="AN528">
        <f t="shared" si="121"/>
        <v>0</v>
      </c>
      <c r="AO528">
        <f t="shared" si="122"/>
        <v>0</v>
      </c>
      <c r="AP528">
        <f t="shared" si="123"/>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0</v>
      </c>
      <c r="DQ528">
        <v>0</v>
      </c>
      <c r="DR528">
        <v>0</v>
      </c>
      <c r="DS528">
        <v>0</v>
      </c>
      <c r="DT528">
        <v>0</v>
      </c>
      <c r="DU528">
        <v>0</v>
      </c>
      <c r="DV528">
        <v>0</v>
      </c>
      <c r="DW528">
        <v>0</v>
      </c>
      <c r="DX528">
        <v>0</v>
      </c>
      <c r="DY528">
        <v>0</v>
      </c>
      <c r="DZ528">
        <v>0</v>
      </c>
      <c r="EA528">
        <v>0</v>
      </c>
      <c r="EB528">
        <v>0</v>
      </c>
      <c r="EC528">
        <v>0</v>
      </c>
      <c r="ED528">
        <v>0</v>
      </c>
      <c r="EE528">
        <v>0</v>
      </c>
      <c r="EF528">
        <v>0</v>
      </c>
      <c r="EG528">
        <v>0</v>
      </c>
      <c r="EH528">
        <v>0</v>
      </c>
      <c r="EI528">
        <v>0</v>
      </c>
      <c r="EJ528">
        <v>0</v>
      </c>
      <c r="EK528">
        <v>0</v>
      </c>
      <c r="EL528">
        <v>0</v>
      </c>
      <c r="EM528">
        <v>0</v>
      </c>
      <c r="EN528">
        <v>0</v>
      </c>
      <c r="EO528">
        <v>0</v>
      </c>
      <c r="EP528">
        <v>0</v>
      </c>
      <c r="EQ528">
        <v>0</v>
      </c>
      <c r="ER528">
        <v>0</v>
      </c>
    </row>
    <row r="529" spans="1:148" x14ac:dyDescent="0.3">
      <c r="A529" t="s">
        <v>3445</v>
      </c>
      <c r="B529">
        <v>2005</v>
      </c>
      <c r="C529">
        <v>28</v>
      </c>
      <c r="D529" t="s">
        <v>3446</v>
      </c>
      <c r="E529" t="s">
        <v>3447</v>
      </c>
      <c r="F529" t="s">
        <v>147</v>
      </c>
      <c r="G529" t="s">
        <v>177</v>
      </c>
      <c r="H529" t="s">
        <v>149</v>
      </c>
      <c r="I529" s="1">
        <v>25106</v>
      </c>
      <c r="J529" s="4">
        <f t="shared" si="124"/>
        <v>37</v>
      </c>
      <c r="K529" t="s">
        <v>150</v>
      </c>
      <c r="L529" t="s">
        <v>150</v>
      </c>
      <c r="M529" t="s">
        <v>150</v>
      </c>
      <c r="N529" t="s">
        <v>150</v>
      </c>
      <c r="O529" t="s">
        <v>150</v>
      </c>
      <c r="P529" t="s">
        <v>3448</v>
      </c>
      <c r="Q529" t="s">
        <v>3449</v>
      </c>
      <c r="R529">
        <f t="shared" si="112"/>
        <v>527</v>
      </c>
      <c r="S529" t="s">
        <v>3450</v>
      </c>
      <c r="T529" s="1">
        <v>38398</v>
      </c>
      <c r="U529" t="s">
        <v>360</v>
      </c>
      <c r="V529" t="s">
        <v>3451</v>
      </c>
      <c r="W529">
        <v>28</v>
      </c>
      <c r="X529">
        <v>7</v>
      </c>
      <c r="Y529">
        <v>0.89909909909909913</v>
      </c>
      <c r="Z529" t="s">
        <v>156</v>
      </c>
      <c r="AA529" t="s">
        <v>157</v>
      </c>
      <c r="AB529" t="s">
        <v>150</v>
      </c>
      <c r="AC529">
        <f t="shared" si="113"/>
        <v>0</v>
      </c>
      <c r="AD529">
        <v>0</v>
      </c>
      <c r="AE529">
        <f t="shared" si="114"/>
        <v>0</v>
      </c>
      <c r="AF529" t="str">
        <f t="shared" si="115"/>
        <v>NA</v>
      </c>
      <c r="AG529">
        <f>_xlfn.XLOOKUP(A529, [1]Sheet1!A:A, [1]Sheet1!I:I, "Nicht gefunden")</f>
        <v>2</v>
      </c>
      <c r="AH529">
        <f>_xlfn.XLOOKUP(A529, [1]Sheet1!A:A, [1]Sheet1!J:J, "Nicht gefunden")</f>
        <v>0.55506241331484052</v>
      </c>
      <c r="AI529">
        <f t="shared" si="116"/>
        <v>0</v>
      </c>
      <c r="AJ529">
        <f t="shared" si="117"/>
        <v>0</v>
      </c>
      <c r="AK529">
        <f t="shared" si="118"/>
        <v>0</v>
      </c>
      <c r="AL529">
        <f t="shared" si="119"/>
        <v>0</v>
      </c>
      <c r="AM529">
        <f t="shared" si="120"/>
        <v>0</v>
      </c>
      <c r="AN529">
        <f t="shared" si="121"/>
        <v>0</v>
      </c>
      <c r="AO529">
        <f t="shared" si="122"/>
        <v>0</v>
      </c>
      <c r="AP529">
        <f t="shared" si="123"/>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0</v>
      </c>
      <c r="DS529">
        <v>0</v>
      </c>
      <c r="DT529">
        <v>0</v>
      </c>
      <c r="DU529">
        <v>0</v>
      </c>
      <c r="DV529">
        <v>0</v>
      </c>
      <c r="DW529">
        <v>0</v>
      </c>
      <c r="DX529">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row>
    <row r="530" spans="1:148" x14ac:dyDescent="0.3">
      <c r="A530" t="s">
        <v>3452</v>
      </c>
      <c r="B530">
        <v>2005</v>
      </c>
      <c r="C530">
        <v>29</v>
      </c>
      <c r="D530" t="s">
        <v>3453</v>
      </c>
      <c r="E530" t="s">
        <v>3454</v>
      </c>
      <c r="F530" t="s">
        <v>161</v>
      </c>
      <c r="G530" t="s">
        <v>150</v>
      </c>
      <c r="H530" t="s">
        <v>150</v>
      </c>
      <c r="I530" t="s">
        <v>150</v>
      </c>
      <c r="J530" s="4" t="s">
        <v>150</v>
      </c>
      <c r="K530" t="s">
        <v>150</v>
      </c>
      <c r="L530" t="s">
        <v>150</v>
      </c>
      <c r="M530" t="s">
        <v>150</v>
      </c>
      <c r="N530" t="s">
        <v>150</v>
      </c>
      <c r="O530" t="s">
        <v>150</v>
      </c>
      <c r="P530" t="s">
        <v>150</v>
      </c>
      <c r="Q530" t="s">
        <v>3455</v>
      </c>
      <c r="R530">
        <f t="shared" si="112"/>
        <v>597</v>
      </c>
      <c r="S530" t="s">
        <v>3456</v>
      </c>
      <c r="T530" s="1">
        <v>38422</v>
      </c>
      <c r="U530" t="s">
        <v>182</v>
      </c>
      <c r="V530" t="s">
        <v>3457</v>
      </c>
      <c r="W530">
        <v>24</v>
      </c>
      <c r="X530">
        <v>4</v>
      </c>
      <c r="Y530">
        <v>0.93125000000000002</v>
      </c>
      <c r="Z530" t="s">
        <v>156</v>
      </c>
      <c r="AA530" t="s">
        <v>157</v>
      </c>
      <c r="AB530" t="s">
        <v>150</v>
      </c>
      <c r="AC530">
        <f t="shared" si="113"/>
        <v>0</v>
      </c>
      <c r="AD530">
        <v>0</v>
      </c>
      <c r="AE530">
        <f t="shared" si="114"/>
        <v>0</v>
      </c>
      <c r="AF530" t="str">
        <f t="shared" si="115"/>
        <v>NA</v>
      </c>
      <c r="AG530">
        <f>_xlfn.XLOOKUP(A530, [1]Sheet1!A:A, [1]Sheet1!I:I, "Nicht gefunden")</f>
        <v>4</v>
      </c>
      <c r="AH530">
        <f>_xlfn.XLOOKUP(A530, [1]Sheet1!A:A, [1]Sheet1!J:J, "Nicht gefunden")</f>
        <v>0.55345699831365935</v>
      </c>
      <c r="AI530">
        <f t="shared" si="116"/>
        <v>0</v>
      </c>
      <c r="AJ530">
        <f t="shared" si="117"/>
        <v>0</v>
      </c>
      <c r="AK530">
        <f t="shared" si="118"/>
        <v>0</v>
      </c>
      <c r="AL530">
        <f t="shared" si="119"/>
        <v>0</v>
      </c>
      <c r="AM530">
        <f t="shared" si="120"/>
        <v>0</v>
      </c>
      <c r="AN530">
        <f t="shared" si="121"/>
        <v>0</v>
      </c>
      <c r="AO530">
        <f t="shared" si="122"/>
        <v>0</v>
      </c>
      <c r="AP530">
        <f t="shared" si="123"/>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v>0</v>
      </c>
      <c r="ED530">
        <v>0</v>
      </c>
      <c r="EE530">
        <v>0</v>
      </c>
      <c r="EF530">
        <v>0</v>
      </c>
      <c r="EG530">
        <v>0</v>
      </c>
      <c r="EH530">
        <v>0</v>
      </c>
      <c r="EI530">
        <v>0</v>
      </c>
      <c r="EJ530">
        <v>0</v>
      </c>
      <c r="EK530">
        <v>0</v>
      </c>
      <c r="EL530">
        <v>0</v>
      </c>
      <c r="EM530">
        <v>0</v>
      </c>
      <c r="EN530">
        <v>0</v>
      </c>
      <c r="EO530">
        <v>0</v>
      </c>
      <c r="EP530">
        <v>0</v>
      </c>
      <c r="EQ530">
        <v>0</v>
      </c>
      <c r="ER530">
        <v>0</v>
      </c>
    </row>
    <row r="531" spans="1:148" x14ac:dyDescent="0.3">
      <c r="A531" t="s">
        <v>3458</v>
      </c>
      <c r="B531">
        <v>2005</v>
      </c>
      <c r="C531">
        <v>30</v>
      </c>
      <c r="D531" t="s">
        <v>3459</v>
      </c>
      <c r="E531" t="s">
        <v>3460</v>
      </c>
      <c r="F531" t="s">
        <v>161</v>
      </c>
      <c r="G531" t="s">
        <v>150</v>
      </c>
      <c r="H531" t="s">
        <v>150</v>
      </c>
      <c r="I531" t="s">
        <v>150</v>
      </c>
      <c r="J531" s="4" t="s">
        <v>150</v>
      </c>
      <c r="K531" t="s">
        <v>150</v>
      </c>
      <c r="L531" t="s">
        <v>150</v>
      </c>
      <c r="M531" t="s">
        <v>150</v>
      </c>
      <c r="N531" t="s">
        <v>150</v>
      </c>
      <c r="O531" t="s">
        <v>150</v>
      </c>
      <c r="P531" t="s">
        <v>150</v>
      </c>
      <c r="Q531" t="s">
        <v>3461</v>
      </c>
      <c r="R531">
        <f t="shared" si="112"/>
        <v>542</v>
      </c>
      <c r="S531" t="s">
        <v>3462</v>
      </c>
      <c r="T531" s="1">
        <v>38570</v>
      </c>
      <c r="U531" t="s">
        <v>182</v>
      </c>
      <c r="V531" t="s">
        <v>3463</v>
      </c>
      <c r="W531">
        <v>21</v>
      </c>
      <c r="X531">
        <v>3</v>
      </c>
      <c r="Y531">
        <v>0.91608391608391604</v>
      </c>
      <c r="Z531" t="s">
        <v>156</v>
      </c>
      <c r="AA531" t="s">
        <v>157</v>
      </c>
      <c r="AB531" t="s">
        <v>150</v>
      </c>
      <c r="AC531">
        <f t="shared" si="113"/>
        <v>0</v>
      </c>
      <c r="AD531">
        <v>0</v>
      </c>
      <c r="AE531">
        <f t="shared" si="114"/>
        <v>0</v>
      </c>
      <c r="AF531" t="str">
        <f t="shared" si="115"/>
        <v>NA</v>
      </c>
      <c r="AG531">
        <f>_xlfn.XLOOKUP(A531, [1]Sheet1!A:A, [1]Sheet1!I:I, "Nicht gefunden")</f>
        <v>3</v>
      </c>
      <c r="AH531">
        <f>_xlfn.XLOOKUP(A531, [1]Sheet1!A:A, [1]Sheet1!J:J, "Nicht gefunden")</f>
        <v>0.4200317965023847</v>
      </c>
      <c r="AI531">
        <f t="shared" si="116"/>
        <v>0</v>
      </c>
      <c r="AJ531">
        <f t="shared" si="117"/>
        <v>0</v>
      </c>
      <c r="AK531">
        <f t="shared" si="118"/>
        <v>0</v>
      </c>
      <c r="AL531">
        <f t="shared" si="119"/>
        <v>0</v>
      </c>
      <c r="AM531">
        <f t="shared" si="120"/>
        <v>0</v>
      </c>
      <c r="AN531">
        <f t="shared" si="121"/>
        <v>0</v>
      </c>
      <c r="AO531">
        <f t="shared" si="122"/>
        <v>0</v>
      </c>
      <c r="AP531">
        <f t="shared" si="123"/>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v>0</v>
      </c>
      <c r="ED531">
        <v>0</v>
      </c>
      <c r="EE531">
        <v>0</v>
      </c>
      <c r="EF531">
        <v>0</v>
      </c>
      <c r="EG531">
        <v>0</v>
      </c>
      <c r="EH531">
        <v>0</v>
      </c>
      <c r="EI531">
        <v>0</v>
      </c>
      <c r="EJ531">
        <v>0</v>
      </c>
      <c r="EK531">
        <v>0</v>
      </c>
      <c r="EL531">
        <v>0</v>
      </c>
      <c r="EM531">
        <v>0</v>
      </c>
      <c r="EN531">
        <v>0</v>
      </c>
      <c r="EO531">
        <v>0</v>
      </c>
      <c r="EP531">
        <v>0</v>
      </c>
      <c r="EQ531">
        <v>0</v>
      </c>
      <c r="ER531">
        <v>0</v>
      </c>
    </row>
    <row r="532" spans="1:148" x14ac:dyDescent="0.3">
      <c r="A532" t="s">
        <v>3464</v>
      </c>
      <c r="B532">
        <v>2005</v>
      </c>
      <c r="C532">
        <v>31</v>
      </c>
      <c r="D532" t="s">
        <v>3465</v>
      </c>
      <c r="E532" t="s">
        <v>3466</v>
      </c>
      <c r="F532" t="s">
        <v>161</v>
      </c>
      <c r="G532" t="s">
        <v>150</v>
      </c>
      <c r="H532" t="s">
        <v>150</v>
      </c>
      <c r="I532" t="s">
        <v>150</v>
      </c>
      <c r="J532" s="4" t="s">
        <v>150</v>
      </c>
      <c r="K532" t="s">
        <v>150</v>
      </c>
      <c r="L532" t="s">
        <v>150</v>
      </c>
      <c r="M532" t="s">
        <v>150</v>
      </c>
      <c r="N532" t="s">
        <v>150</v>
      </c>
      <c r="O532" t="s">
        <v>150</v>
      </c>
      <c r="P532" t="s">
        <v>150</v>
      </c>
      <c r="Q532" t="s">
        <v>3467</v>
      </c>
      <c r="R532">
        <f t="shared" si="112"/>
        <v>373</v>
      </c>
      <c r="S532" t="s">
        <v>3468</v>
      </c>
      <c r="T532" s="1">
        <v>38335</v>
      </c>
      <c r="U532" t="s">
        <v>207</v>
      </c>
      <c r="V532" t="s">
        <v>3469</v>
      </c>
      <c r="W532">
        <v>26</v>
      </c>
      <c r="X532">
        <v>7</v>
      </c>
      <c r="Y532">
        <v>0.94847328244274809</v>
      </c>
      <c r="Z532" t="s">
        <v>156</v>
      </c>
      <c r="AA532" t="s">
        <v>157</v>
      </c>
      <c r="AB532" t="s">
        <v>150</v>
      </c>
      <c r="AC532">
        <f t="shared" si="113"/>
        <v>0</v>
      </c>
      <c r="AD532">
        <v>0</v>
      </c>
      <c r="AE532">
        <f t="shared" si="114"/>
        <v>0</v>
      </c>
      <c r="AF532" t="str">
        <f t="shared" si="115"/>
        <v>NA</v>
      </c>
      <c r="AG532">
        <f>_xlfn.XLOOKUP(A532, [1]Sheet1!A:A, [1]Sheet1!I:I, "Nicht gefunden")</f>
        <v>4</v>
      </c>
      <c r="AH532">
        <f>_xlfn.XLOOKUP(A532, [1]Sheet1!A:A, [1]Sheet1!J:J, "Nicht gefunden")</f>
        <v>0.47519025875190263</v>
      </c>
      <c r="AI532">
        <f t="shared" si="116"/>
        <v>0</v>
      </c>
      <c r="AJ532">
        <f t="shared" si="117"/>
        <v>0</v>
      </c>
      <c r="AK532">
        <f t="shared" si="118"/>
        <v>0</v>
      </c>
      <c r="AL532">
        <f t="shared" si="119"/>
        <v>0</v>
      </c>
      <c r="AM532">
        <f t="shared" si="120"/>
        <v>0</v>
      </c>
      <c r="AN532">
        <f t="shared" si="121"/>
        <v>0</v>
      </c>
      <c r="AO532">
        <f t="shared" si="122"/>
        <v>0</v>
      </c>
      <c r="AP532">
        <f t="shared" si="123"/>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c r="ED532">
        <v>0</v>
      </c>
      <c r="EE532">
        <v>0</v>
      </c>
      <c r="EF532">
        <v>0</v>
      </c>
      <c r="EG532">
        <v>0</v>
      </c>
      <c r="EH532">
        <v>0</v>
      </c>
      <c r="EI532">
        <v>0</v>
      </c>
      <c r="EJ532">
        <v>0</v>
      </c>
      <c r="EK532">
        <v>0</v>
      </c>
      <c r="EL532">
        <v>0</v>
      </c>
      <c r="EM532">
        <v>0</v>
      </c>
      <c r="EN532">
        <v>0</v>
      </c>
      <c r="EO532">
        <v>0</v>
      </c>
      <c r="EP532">
        <v>0</v>
      </c>
      <c r="EQ532">
        <v>0</v>
      </c>
      <c r="ER532">
        <v>0</v>
      </c>
    </row>
    <row r="533" spans="1:148" hidden="1" x14ac:dyDescent="0.3">
      <c r="A533" t="s">
        <v>3470</v>
      </c>
      <c r="B533">
        <v>2005</v>
      </c>
      <c r="C533">
        <v>32</v>
      </c>
      <c r="D533" t="s">
        <v>3471</v>
      </c>
      <c r="E533" t="s">
        <v>3207</v>
      </c>
      <c r="F533" t="s">
        <v>187</v>
      </c>
      <c r="G533" t="s">
        <v>150</v>
      </c>
      <c r="H533" t="s">
        <v>150</v>
      </c>
      <c r="I533" t="s">
        <v>150</v>
      </c>
      <c r="J533" s="4" t="s">
        <v>150</v>
      </c>
      <c r="K533" t="s">
        <v>150</v>
      </c>
      <c r="L533">
        <v>1995</v>
      </c>
      <c r="M533">
        <v>2025</v>
      </c>
      <c r="N533">
        <f t="shared" si="125"/>
        <v>30</v>
      </c>
      <c r="O533" t="s">
        <v>188</v>
      </c>
      <c r="P533" t="s">
        <v>3208</v>
      </c>
      <c r="Q533" t="s">
        <v>3472</v>
      </c>
      <c r="R533">
        <f t="shared" si="112"/>
        <v>541</v>
      </c>
      <c r="S533" t="s">
        <v>3473</v>
      </c>
      <c r="T533" s="1">
        <v>38615</v>
      </c>
      <c r="U533" t="s">
        <v>360</v>
      </c>
      <c r="V533" t="s">
        <v>3474</v>
      </c>
      <c r="W533">
        <v>20</v>
      </c>
      <c r="X533">
        <v>3</v>
      </c>
      <c r="Y533">
        <v>0.93425605536332179</v>
      </c>
      <c r="Z533" t="s">
        <v>156</v>
      </c>
      <c r="AA533" t="s">
        <v>266</v>
      </c>
      <c r="AB533" t="s">
        <v>2297</v>
      </c>
      <c r="AC533">
        <f t="shared" si="113"/>
        <v>1</v>
      </c>
      <c r="AD533">
        <v>5</v>
      </c>
      <c r="AE533">
        <f t="shared" si="114"/>
        <v>0.92</v>
      </c>
      <c r="AF533" t="str">
        <f t="shared" si="115"/>
        <v>Light</v>
      </c>
      <c r="AG533">
        <f>_xlfn.XLOOKUP(A533, [1]Sheet1!A:A, [1]Sheet1!I:I, "Nicht gefunden")</f>
        <v>1</v>
      </c>
      <c r="AH533">
        <f>_xlfn.XLOOKUP(A533, [1]Sheet1!A:A, [1]Sheet1!J:J, "Nicht gefunden")</f>
        <v>0.48707653701380182</v>
      </c>
      <c r="AI533">
        <f t="shared" si="116"/>
        <v>5</v>
      </c>
      <c r="AJ533">
        <f t="shared" si="117"/>
        <v>0</v>
      </c>
      <c r="AK533">
        <f t="shared" si="118"/>
        <v>0</v>
      </c>
      <c r="AL533">
        <f t="shared" si="119"/>
        <v>0</v>
      </c>
      <c r="AM533">
        <f t="shared" si="120"/>
        <v>0</v>
      </c>
      <c r="AN533">
        <f t="shared" si="121"/>
        <v>0</v>
      </c>
      <c r="AO533">
        <f t="shared" si="122"/>
        <v>0</v>
      </c>
      <c r="AP533">
        <f t="shared" si="123"/>
        <v>0</v>
      </c>
      <c r="AQ533">
        <v>0</v>
      </c>
      <c r="AR533">
        <v>5</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0</v>
      </c>
      <c r="EJ533">
        <v>0</v>
      </c>
      <c r="EK533">
        <v>0</v>
      </c>
      <c r="EL533">
        <v>0</v>
      </c>
      <c r="EM533">
        <v>0</v>
      </c>
      <c r="EN533">
        <v>0</v>
      </c>
      <c r="EO533">
        <v>0</v>
      </c>
      <c r="EP533">
        <v>0</v>
      </c>
      <c r="EQ533">
        <v>0</v>
      </c>
      <c r="ER533">
        <v>0</v>
      </c>
    </row>
    <row r="534" spans="1:148" hidden="1" x14ac:dyDescent="0.3">
      <c r="A534" t="s">
        <v>3475</v>
      </c>
      <c r="B534">
        <v>2005</v>
      </c>
      <c r="C534">
        <v>33</v>
      </c>
      <c r="D534" t="s">
        <v>3476</v>
      </c>
      <c r="E534" t="s">
        <v>3477</v>
      </c>
      <c r="F534" t="s">
        <v>161</v>
      </c>
      <c r="G534" t="s">
        <v>150</v>
      </c>
      <c r="H534" t="s">
        <v>150</v>
      </c>
      <c r="I534" t="s">
        <v>150</v>
      </c>
      <c r="J534" s="4" t="s">
        <v>150</v>
      </c>
      <c r="K534" t="s">
        <v>150</v>
      </c>
      <c r="L534" t="s">
        <v>150</v>
      </c>
      <c r="M534" t="s">
        <v>150</v>
      </c>
      <c r="N534" t="s">
        <v>150</v>
      </c>
      <c r="O534" t="s">
        <v>150</v>
      </c>
      <c r="P534" t="s">
        <v>150</v>
      </c>
      <c r="Q534" t="s">
        <v>3478</v>
      </c>
      <c r="R534">
        <f t="shared" si="112"/>
        <v>495</v>
      </c>
      <c r="S534" t="s">
        <v>3479</v>
      </c>
      <c r="T534" s="1">
        <v>38412</v>
      </c>
      <c r="U534" t="s">
        <v>172</v>
      </c>
      <c r="V534" t="s">
        <v>3480</v>
      </c>
      <c r="W534">
        <v>21</v>
      </c>
      <c r="X534">
        <v>3</v>
      </c>
      <c r="Y534">
        <v>0.93984962406015038</v>
      </c>
      <c r="Z534" t="s">
        <v>156</v>
      </c>
      <c r="AA534" t="s">
        <v>157</v>
      </c>
      <c r="AB534" t="s">
        <v>166</v>
      </c>
      <c r="AC534">
        <f t="shared" si="113"/>
        <v>1</v>
      </c>
      <c r="AD534">
        <v>1</v>
      </c>
      <c r="AE534">
        <f t="shared" si="114"/>
        <v>0.2</v>
      </c>
      <c r="AF534" t="str">
        <f t="shared" si="115"/>
        <v>Light</v>
      </c>
      <c r="AG534">
        <f>_xlfn.XLOOKUP(A534, [1]Sheet1!A:A, [1]Sheet1!I:I, "Nicht gefunden")</f>
        <v>3</v>
      </c>
      <c r="AH534">
        <f>_xlfn.XLOOKUP(A534, [1]Sheet1!A:A, [1]Sheet1!J:J, "Nicht gefunden")</f>
        <v>0.43417533432392269</v>
      </c>
      <c r="AI534">
        <f t="shared" si="116"/>
        <v>0</v>
      </c>
      <c r="AJ534">
        <f t="shared" si="117"/>
        <v>0</v>
      </c>
      <c r="AK534">
        <f t="shared" si="118"/>
        <v>1</v>
      </c>
      <c r="AL534">
        <f t="shared" si="119"/>
        <v>0</v>
      </c>
      <c r="AM534">
        <f t="shared" si="120"/>
        <v>0</v>
      </c>
      <c r="AN534">
        <f t="shared" si="121"/>
        <v>0</v>
      </c>
      <c r="AO534">
        <f t="shared" si="122"/>
        <v>0</v>
      </c>
      <c r="AP534">
        <f t="shared" si="123"/>
        <v>1</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1</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0</v>
      </c>
      <c r="EA534">
        <v>0</v>
      </c>
      <c r="EB534">
        <v>0</v>
      </c>
      <c r="EC534">
        <v>0</v>
      </c>
      <c r="ED534">
        <v>0</v>
      </c>
      <c r="EE534">
        <v>0</v>
      </c>
      <c r="EF534">
        <v>0</v>
      </c>
      <c r="EG534">
        <v>0</v>
      </c>
      <c r="EH534">
        <v>0</v>
      </c>
      <c r="EI534">
        <v>0</v>
      </c>
      <c r="EJ534">
        <v>0</v>
      </c>
      <c r="EK534">
        <v>0</v>
      </c>
      <c r="EL534">
        <v>0</v>
      </c>
      <c r="EM534">
        <v>0</v>
      </c>
      <c r="EN534">
        <v>0</v>
      </c>
      <c r="EO534">
        <v>0</v>
      </c>
      <c r="EP534">
        <v>0</v>
      </c>
      <c r="EQ534">
        <v>0</v>
      </c>
      <c r="ER534">
        <v>0</v>
      </c>
    </row>
    <row r="535" spans="1:148" x14ac:dyDescent="0.3">
      <c r="A535" t="s">
        <v>3481</v>
      </c>
      <c r="B535">
        <v>2005</v>
      </c>
      <c r="C535">
        <v>34</v>
      </c>
      <c r="D535" t="s">
        <v>3482</v>
      </c>
      <c r="E535" t="s">
        <v>952</v>
      </c>
      <c r="F535" t="s">
        <v>147</v>
      </c>
      <c r="G535" t="s">
        <v>177</v>
      </c>
      <c r="H535" t="s">
        <v>149</v>
      </c>
      <c r="I535" s="1">
        <v>28777</v>
      </c>
      <c r="J535" s="4">
        <f t="shared" si="124"/>
        <v>26</v>
      </c>
      <c r="K535" t="s">
        <v>150</v>
      </c>
      <c r="L535" t="s">
        <v>150</v>
      </c>
      <c r="M535" t="s">
        <v>150</v>
      </c>
      <c r="N535" t="s">
        <v>150</v>
      </c>
      <c r="O535" t="s">
        <v>150</v>
      </c>
      <c r="P535" t="s">
        <v>953</v>
      </c>
      <c r="Q535" t="s">
        <v>3483</v>
      </c>
      <c r="R535">
        <f t="shared" si="112"/>
        <v>566</v>
      </c>
      <c r="S535" t="s">
        <v>3484</v>
      </c>
      <c r="T535" s="1">
        <v>38321</v>
      </c>
      <c r="U535" t="s">
        <v>182</v>
      </c>
      <c r="V535" t="s">
        <v>3485</v>
      </c>
      <c r="W535">
        <v>24</v>
      </c>
      <c r="X535">
        <v>8</v>
      </c>
      <c r="Y535">
        <v>0.9443535188216039</v>
      </c>
      <c r="Z535" t="s">
        <v>156</v>
      </c>
      <c r="AA535" t="s">
        <v>157</v>
      </c>
      <c r="AB535" t="s">
        <v>150</v>
      </c>
      <c r="AC535">
        <f t="shared" si="113"/>
        <v>0</v>
      </c>
      <c r="AD535">
        <v>0</v>
      </c>
      <c r="AE535">
        <f t="shared" si="114"/>
        <v>0</v>
      </c>
      <c r="AF535" t="str">
        <f t="shared" si="115"/>
        <v>NA</v>
      </c>
      <c r="AG535">
        <f>_xlfn.XLOOKUP(A535, [1]Sheet1!A:A, [1]Sheet1!I:I, "Nicht gefunden")</f>
        <v>3</v>
      </c>
      <c r="AH535">
        <f>_xlfn.XLOOKUP(A535, [1]Sheet1!A:A, [1]Sheet1!J:J, "Nicht gefunden")</f>
        <v>0.60059435364041602</v>
      </c>
      <c r="AI535">
        <f t="shared" si="116"/>
        <v>0</v>
      </c>
      <c r="AJ535">
        <f t="shared" si="117"/>
        <v>0</v>
      </c>
      <c r="AK535">
        <f t="shared" si="118"/>
        <v>0</v>
      </c>
      <c r="AL535">
        <f t="shared" si="119"/>
        <v>0</v>
      </c>
      <c r="AM535">
        <f t="shared" si="120"/>
        <v>0</v>
      </c>
      <c r="AN535">
        <f t="shared" si="121"/>
        <v>0</v>
      </c>
      <c r="AO535">
        <f t="shared" si="122"/>
        <v>0</v>
      </c>
      <c r="AP535">
        <f t="shared" si="123"/>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v>0</v>
      </c>
      <c r="ED535">
        <v>0</v>
      </c>
      <c r="EE535">
        <v>0</v>
      </c>
      <c r="EF535">
        <v>0</v>
      </c>
      <c r="EG535">
        <v>0</v>
      </c>
      <c r="EH535">
        <v>0</v>
      </c>
      <c r="EI535">
        <v>0</v>
      </c>
      <c r="EJ535">
        <v>0</v>
      </c>
      <c r="EK535">
        <v>0</v>
      </c>
      <c r="EL535">
        <v>0</v>
      </c>
      <c r="EM535">
        <v>0</v>
      </c>
      <c r="EN535">
        <v>0</v>
      </c>
      <c r="EO535">
        <v>0</v>
      </c>
      <c r="EP535">
        <v>0</v>
      </c>
      <c r="EQ535">
        <v>0</v>
      </c>
      <c r="ER535">
        <v>0</v>
      </c>
    </row>
    <row r="536" spans="1:148" x14ac:dyDescent="0.3">
      <c r="A536" t="s">
        <v>3486</v>
      </c>
      <c r="B536">
        <v>2005</v>
      </c>
      <c r="C536">
        <v>35</v>
      </c>
      <c r="D536" t="s">
        <v>3487</v>
      </c>
      <c r="E536" t="s">
        <v>3488</v>
      </c>
      <c r="F536" t="s">
        <v>161</v>
      </c>
      <c r="G536" t="s">
        <v>150</v>
      </c>
      <c r="H536" t="s">
        <v>150</v>
      </c>
      <c r="I536" t="s">
        <v>150</v>
      </c>
      <c r="J536" s="4" t="s">
        <v>150</v>
      </c>
      <c r="K536" t="s">
        <v>150</v>
      </c>
      <c r="L536" t="s">
        <v>150</v>
      </c>
      <c r="M536" t="s">
        <v>150</v>
      </c>
      <c r="N536" t="s">
        <v>150</v>
      </c>
      <c r="O536" t="s">
        <v>150</v>
      </c>
      <c r="P536" t="s">
        <v>150</v>
      </c>
      <c r="Q536" t="s">
        <v>3489</v>
      </c>
      <c r="R536">
        <f t="shared" si="112"/>
        <v>192</v>
      </c>
      <c r="S536" t="s">
        <v>3490</v>
      </c>
      <c r="T536" s="1">
        <v>38314</v>
      </c>
      <c r="U536" t="s">
        <v>400</v>
      </c>
      <c r="V536" t="s">
        <v>3491</v>
      </c>
      <c r="W536">
        <v>27</v>
      </c>
      <c r="X536">
        <v>8</v>
      </c>
      <c r="Y536">
        <v>0.92682926829268297</v>
      </c>
      <c r="Z536" t="s">
        <v>156</v>
      </c>
      <c r="AA536" t="s">
        <v>157</v>
      </c>
      <c r="AB536" t="s">
        <v>150</v>
      </c>
      <c r="AC536">
        <f t="shared" si="113"/>
        <v>0</v>
      </c>
      <c r="AD536">
        <v>0</v>
      </c>
      <c r="AE536">
        <f t="shared" si="114"/>
        <v>0</v>
      </c>
      <c r="AF536" t="str">
        <f t="shared" si="115"/>
        <v>NA</v>
      </c>
      <c r="AG536">
        <f>_xlfn.XLOOKUP(A536, [1]Sheet1!A:A, [1]Sheet1!I:I, "Nicht gefunden")</f>
        <v>4</v>
      </c>
      <c r="AH536">
        <f>_xlfn.XLOOKUP(A536, [1]Sheet1!A:A, [1]Sheet1!J:J, "Nicht gefunden")</f>
        <v>0.99698113207547168</v>
      </c>
      <c r="AI536">
        <f t="shared" si="116"/>
        <v>0</v>
      </c>
      <c r="AJ536">
        <f t="shared" si="117"/>
        <v>0</v>
      </c>
      <c r="AK536">
        <f t="shared" si="118"/>
        <v>0</v>
      </c>
      <c r="AL536">
        <f t="shared" si="119"/>
        <v>0</v>
      </c>
      <c r="AM536">
        <f t="shared" si="120"/>
        <v>0</v>
      </c>
      <c r="AN536">
        <f t="shared" si="121"/>
        <v>0</v>
      </c>
      <c r="AO536">
        <f t="shared" si="122"/>
        <v>0</v>
      </c>
      <c r="AP536">
        <f t="shared" si="123"/>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row>
    <row r="537" spans="1:148" hidden="1" x14ac:dyDescent="0.3">
      <c r="A537" t="s">
        <v>3492</v>
      </c>
      <c r="B537">
        <v>2005</v>
      </c>
      <c r="C537">
        <v>36</v>
      </c>
      <c r="D537" t="s">
        <v>3493</v>
      </c>
      <c r="E537" t="s">
        <v>3494</v>
      </c>
      <c r="F537" t="s">
        <v>187</v>
      </c>
      <c r="G537" t="s">
        <v>150</v>
      </c>
      <c r="H537" t="s">
        <v>150</v>
      </c>
      <c r="I537" t="s">
        <v>150</v>
      </c>
      <c r="J537" s="4" t="s">
        <v>150</v>
      </c>
      <c r="K537" t="s">
        <v>150</v>
      </c>
      <c r="L537">
        <v>1993</v>
      </c>
      <c r="M537">
        <v>2025</v>
      </c>
      <c r="N537">
        <f t="shared" si="125"/>
        <v>32</v>
      </c>
      <c r="O537" t="s">
        <v>188</v>
      </c>
      <c r="P537" t="s">
        <v>3495</v>
      </c>
      <c r="Q537" t="s">
        <v>3496</v>
      </c>
      <c r="R537">
        <f t="shared" si="112"/>
        <v>304</v>
      </c>
      <c r="S537" t="s">
        <v>3497</v>
      </c>
      <c r="T537" s="1">
        <v>38230</v>
      </c>
      <c r="U537" t="s">
        <v>164</v>
      </c>
      <c r="V537" t="s">
        <v>3498</v>
      </c>
      <c r="W537">
        <v>38</v>
      </c>
      <c r="X537">
        <v>15</v>
      </c>
      <c r="Y537">
        <v>0.95092024539877296</v>
      </c>
      <c r="Z537" t="s">
        <v>156</v>
      </c>
      <c r="AA537" t="s">
        <v>157</v>
      </c>
      <c r="AB537" t="s">
        <v>3499</v>
      </c>
      <c r="AC537">
        <f t="shared" si="113"/>
        <v>1</v>
      </c>
      <c r="AD537">
        <v>1</v>
      </c>
      <c r="AE537">
        <f t="shared" si="114"/>
        <v>0.33</v>
      </c>
      <c r="AF537" t="str">
        <f t="shared" si="115"/>
        <v>Light</v>
      </c>
      <c r="AG537">
        <f>_xlfn.XLOOKUP(A537, [1]Sheet1!A:A, [1]Sheet1!I:I, "Nicht gefunden")</f>
        <v>4</v>
      </c>
      <c r="AH537">
        <f>_xlfn.XLOOKUP(A537, [1]Sheet1!A:A, [1]Sheet1!J:J, "Nicht gefunden")</f>
        <v>0.79679633867276889</v>
      </c>
      <c r="AI537">
        <f t="shared" si="116"/>
        <v>0</v>
      </c>
      <c r="AJ537">
        <f t="shared" si="117"/>
        <v>0</v>
      </c>
      <c r="AK537">
        <f t="shared" si="118"/>
        <v>0</v>
      </c>
      <c r="AL537">
        <f t="shared" si="119"/>
        <v>0</v>
      </c>
      <c r="AM537">
        <f t="shared" si="120"/>
        <v>0</v>
      </c>
      <c r="AN537">
        <f t="shared" si="121"/>
        <v>0</v>
      </c>
      <c r="AO537">
        <f t="shared" si="122"/>
        <v>0</v>
      </c>
      <c r="AP537">
        <f t="shared" si="123"/>
        <v>1</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0</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1</v>
      </c>
      <c r="DS537">
        <v>0</v>
      </c>
      <c r="DT537">
        <v>0</v>
      </c>
      <c r="DU537">
        <v>0</v>
      </c>
      <c r="DV537">
        <v>0</v>
      </c>
      <c r="DW537">
        <v>0</v>
      </c>
      <c r="DX537">
        <v>0</v>
      </c>
      <c r="DY537">
        <v>0</v>
      </c>
      <c r="DZ537">
        <v>0</v>
      </c>
      <c r="EA537">
        <v>0</v>
      </c>
      <c r="EB537">
        <v>0</v>
      </c>
      <c r="EC537">
        <v>0</v>
      </c>
      <c r="ED537">
        <v>0</v>
      </c>
      <c r="EE537">
        <v>0</v>
      </c>
      <c r="EF537">
        <v>0</v>
      </c>
      <c r="EG537">
        <v>0</v>
      </c>
      <c r="EH537">
        <v>0</v>
      </c>
      <c r="EI537">
        <v>0</v>
      </c>
      <c r="EJ537">
        <v>0</v>
      </c>
      <c r="EK537">
        <v>0</v>
      </c>
      <c r="EL537">
        <v>0</v>
      </c>
      <c r="EM537">
        <v>0</v>
      </c>
      <c r="EN537">
        <v>0</v>
      </c>
      <c r="EO537">
        <v>0</v>
      </c>
      <c r="EP537">
        <v>0</v>
      </c>
      <c r="EQ537">
        <v>0</v>
      </c>
      <c r="ER537">
        <v>0</v>
      </c>
    </row>
    <row r="538" spans="1:148" hidden="1" x14ac:dyDescent="0.3">
      <c r="A538" t="s">
        <v>3500</v>
      </c>
      <c r="B538">
        <v>2005</v>
      </c>
      <c r="C538">
        <v>37</v>
      </c>
      <c r="D538" t="s">
        <v>3501</v>
      </c>
      <c r="E538" t="s">
        <v>3502</v>
      </c>
      <c r="F538" t="s">
        <v>187</v>
      </c>
      <c r="G538" t="s">
        <v>150</v>
      </c>
      <c r="H538" t="s">
        <v>150</v>
      </c>
      <c r="I538" t="s">
        <v>150</v>
      </c>
      <c r="J538" s="4" t="s">
        <v>150</v>
      </c>
      <c r="K538" t="s">
        <v>150</v>
      </c>
      <c r="L538">
        <v>1999</v>
      </c>
      <c r="M538">
        <v>2025</v>
      </c>
      <c r="N538">
        <f t="shared" si="125"/>
        <v>26</v>
      </c>
      <c r="O538" t="s">
        <v>1238</v>
      </c>
      <c r="P538" t="s">
        <v>3503</v>
      </c>
      <c r="Q538" t="s">
        <v>3504</v>
      </c>
      <c r="R538">
        <f t="shared" si="112"/>
        <v>452</v>
      </c>
      <c r="S538" t="s">
        <v>3505</v>
      </c>
      <c r="T538" s="1">
        <v>38453</v>
      </c>
      <c r="U538" t="s">
        <v>164</v>
      </c>
      <c r="V538" t="s">
        <v>3506</v>
      </c>
      <c r="W538">
        <v>32</v>
      </c>
      <c r="X538">
        <v>14</v>
      </c>
      <c r="Y538">
        <v>0.9522240527182867</v>
      </c>
      <c r="Z538" t="s">
        <v>156</v>
      </c>
      <c r="AA538" t="s">
        <v>266</v>
      </c>
      <c r="AB538" t="s">
        <v>1059</v>
      </c>
      <c r="AC538">
        <f t="shared" si="113"/>
        <v>1</v>
      </c>
      <c r="AD538">
        <v>1</v>
      </c>
      <c r="AE538">
        <f t="shared" si="114"/>
        <v>0.22</v>
      </c>
      <c r="AF538" t="str">
        <f t="shared" si="115"/>
        <v>Light</v>
      </c>
      <c r="AG538">
        <f>_xlfn.XLOOKUP(A538, [1]Sheet1!A:A, [1]Sheet1!I:I, "Nicht gefunden")</f>
        <v>2</v>
      </c>
      <c r="AH538">
        <f>_xlfn.XLOOKUP(A538, [1]Sheet1!A:A, [1]Sheet1!J:J, "Nicht gefunden")</f>
        <v>0.8632727272727273</v>
      </c>
      <c r="AI538">
        <f t="shared" si="116"/>
        <v>1</v>
      </c>
      <c r="AJ538">
        <f t="shared" si="117"/>
        <v>0</v>
      </c>
      <c r="AK538">
        <f t="shared" si="118"/>
        <v>0</v>
      </c>
      <c r="AL538">
        <f t="shared" si="119"/>
        <v>0</v>
      </c>
      <c r="AM538">
        <f t="shared" si="120"/>
        <v>0</v>
      </c>
      <c r="AN538">
        <f t="shared" si="121"/>
        <v>0</v>
      </c>
      <c r="AO538">
        <f t="shared" si="122"/>
        <v>0</v>
      </c>
      <c r="AP538">
        <f t="shared" si="123"/>
        <v>0</v>
      </c>
      <c r="AQ538">
        <v>0</v>
      </c>
      <c r="AR538">
        <v>1</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0</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c r="ED538">
        <v>0</v>
      </c>
      <c r="EE538">
        <v>0</v>
      </c>
      <c r="EF538">
        <v>0</v>
      </c>
      <c r="EG538">
        <v>0</v>
      </c>
      <c r="EH538">
        <v>0</v>
      </c>
      <c r="EI538">
        <v>0</v>
      </c>
      <c r="EJ538">
        <v>0</v>
      </c>
      <c r="EK538">
        <v>0</v>
      </c>
      <c r="EL538">
        <v>0</v>
      </c>
      <c r="EM538">
        <v>0</v>
      </c>
      <c r="EN538">
        <v>0</v>
      </c>
      <c r="EO538">
        <v>0</v>
      </c>
      <c r="EP538">
        <v>0</v>
      </c>
      <c r="EQ538">
        <v>0</v>
      </c>
      <c r="ER538">
        <v>0</v>
      </c>
    </row>
    <row r="539" spans="1:148" x14ac:dyDescent="0.3">
      <c r="A539" t="s">
        <v>3507</v>
      </c>
      <c r="B539">
        <v>2005</v>
      </c>
      <c r="C539">
        <v>38</v>
      </c>
      <c r="D539" t="s">
        <v>3508</v>
      </c>
      <c r="E539" t="s">
        <v>261</v>
      </c>
      <c r="F539" t="s">
        <v>187</v>
      </c>
      <c r="G539" t="s">
        <v>150</v>
      </c>
      <c r="H539" t="s">
        <v>150</v>
      </c>
      <c r="I539" t="s">
        <v>150</v>
      </c>
      <c r="J539" s="4" t="s">
        <v>150</v>
      </c>
      <c r="K539" t="s">
        <v>150</v>
      </c>
      <c r="L539">
        <v>1996</v>
      </c>
      <c r="M539">
        <v>2025</v>
      </c>
      <c r="N539">
        <f t="shared" si="125"/>
        <v>29</v>
      </c>
      <c r="O539" t="s">
        <v>188</v>
      </c>
      <c r="P539" t="s">
        <v>262</v>
      </c>
      <c r="Q539" t="s">
        <v>3509</v>
      </c>
      <c r="R539">
        <f t="shared" si="112"/>
        <v>251</v>
      </c>
      <c r="S539" t="s">
        <v>3510</v>
      </c>
      <c r="T539" s="1">
        <v>38313</v>
      </c>
      <c r="U539" t="s">
        <v>164</v>
      </c>
      <c r="V539" t="s">
        <v>3511</v>
      </c>
      <c r="W539">
        <v>31</v>
      </c>
      <c r="X539">
        <v>14</v>
      </c>
      <c r="Y539">
        <v>0.97014925373134331</v>
      </c>
      <c r="Z539" t="s">
        <v>156</v>
      </c>
      <c r="AA539" t="s">
        <v>157</v>
      </c>
      <c r="AB539" t="s">
        <v>150</v>
      </c>
      <c r="AC539">
        <f t="shared" si="113"/>
        <v>0</v>
      </c>
      <c r="AD539">
        <v>0</v>
      </c>
      <c r="AE539">
        <f t="shared" si="114"/>
        <v>0</v>
      </c>
      <c r="AF539" t="str">
        <f t="shared" si="115"/>
        <v>NA</v>
      </c>
      <c r="AG539">
        <f>_xlfn.XLOOKUP(A539, [1]Sheet1!A:A, [1]Sheet1!I:I, "Nicht gefunden")</f>
        <v>4</v>
      </c>
      <c r="AH539">
        <f>_xlfn.XLOOKUP(A539, [1]Sheet1!A:A, [1]Sheet1!J:J, "Nicht gefunden")</f>
        <v>0.80938628158844761</v>
      </c>
      <c r="AI539">
        <f t="shared" si="116"/>
        <v>0</v>
      </c>
      <c r="AJ539">
        <f t="shared" si="117"/>
        <v>0</v>
      </c>
      <c r="AK539">
        <f t="shared" si="118"/>
        <v>0</v>
      </c>
      <c r="AL539">
        <f t="shared" si="119"/>
        <v>0</v>
      </c>
      <c r="AM539">
        <f t="shared" si="120"/>
        <v>0</v>
      </c>
      <c r="AN539">
        <f t="shared" si="121"/>
        <v>0</v>
      </c>
      <c r="AO539">
        <f t="shared" si="122"/>
        <v>0</v>
      </c>
      <c r="AP539">
        <f t="shared" si="123"/>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0</v>
      </c>
      <c r="DT539">
        <v>0</v>
      </c>
      <c r="DU539">
        <v>0</v>
      </c>
      <c r="DV539">
        <v>0</v>
      </c>
      <c r="DW539">
        <v>0</v>
      </c>
      <c r="DX539">
        <v>0</v>
      </c>
      <c r="DY539">
        <v>0</v>
      </c>
      <c r="DZ539">
        <v>0</v>
      </c>
      <c r="EA539">
        <v>0</v>
      </c>
      <c r="EB539">
        <v>0</v>
      </c>
      <c r="EC539">
        <v>0</v>
      </c>
      <c r="ED539">
        <v>0</v>
      </c>
      <c r="EE539">
        <v>0</v>
      </c>
      <c r="EF539">
        <v>0</v>
      </c>
      <c r="EG539">
        <v>0</v>
      </c>
      <c r="EH539">
        <v>0</v>
      </c>
      <c r="EI539">
        <v>0</v>
      </c>
      <c r="EJ539">
        <v>0</v>
      </c>
      <c r="EK539">
        <v>0</v>
      </c>
      <c r="EL539">
        <v>0</v>
      </c>
      <c r="EM539">
        <v>0</v>
      </c>
      <c r="EN539">
        <v>0</v>
      </c>
      <c r="EO539">
        <v>0</v>
      </c>
      <c r="EP539">
        <v>0</v>
      </c>
      <c r="EQ539">
        <v>0</v>
      </c>
      <c r="ER539">
        <v>0</v>
      </c>
    </row>
    <row r="540" spans="1:148" hidden="1" x14ac:dyDescent="0.3">
      <c r="A540" t="s">
        <v>3512</v>
      </c>
      <c r="B540">
        <v>2005</v>
      </c>
      <c r="C540">
        <v>39</v>
      </c>
      <c r="D540" t="s">
        <v>3513</v>
      </c>
      <c r="E540" t="s">
        <v>3323</v>
      </c>
      <c r="F540" t="s">
        <v>187</v>
      </c>
      <c r="G540" t="s">
        <v>150</v>
      </c>
      <c r="H540" t="s">
        <v>150</v>
      </c>
      <c r="I540" t="s">
        <v>150</v>
      </c>
      <c r="J540" s="4" t="s">
        <v>150</v>
      </c>
      <c r="K540" t="s">
        <v>150</v>
      </c>
      <c r="L540">
        <v>1989</v>
      </c>
      <c r="M540">
        <v>2025</v>
      </c>
      <c r="N540">
        <f t="shared" si="125"/>
        <v>36</v>
      </c>
      <c r="O540" t="s">
        <v>188</v>
      </c>
      <c r="P540" t="s">
        <v>3324</v>
      </c>
      <c r="Q540" t="s">
        <v>3514</v>
      </c>
      <c r="R540">
        <f t="shared" si="112"/>
        <v>256</v>
      </c>
      <c r="S540" t="s">
        <v>3515</v>
      </c>
      <c r="T540" s="1">
        <v>38251</v>
      </c>
      <c r="U540" t="s">
        <v>164</v>
      </c>
      <c r="V540" t="s">
        <v>3516</v>
      </c>
      <c r="W540">
        <v>32</v>
      </c>
      <c r="X540">
        <v>19</v>
      </c>
      <c r="Y540">
        <v>0.88931297709923662</v>
      </c>
      <c r="Z540" t="s">
        <v>156</v>
      </c>
      <c r="AA540" t="s">
        <v>157</v>
      </c>
      <c r="AB540" t="s">
        <v>3517</v>
      </c>
      <c r="AC540">
        <f t="shared" si="113"/>
        <v>1</v>
      </c>
      <c r="AD540">
        <v>1</v>
      </c>
      <c r="AE540">
        <f t="shared" si="114"/>
        <v>0.39</v>
      </c>
      <c r="AF540" t="str">
        <f t="shared" si="115"/>
        <v>Light</v>
      </c>
      <c r="AG540">
        <f>_xlfn.XLOOKUP(A540, [1]Sheet1!A:A, [1]Sheet1!I:I, "Nicht gefunden")</f>
        <v>4</v>
      </c>
      <c r="AH540">
        <f>_xlfn.XLOOKUP(A540, [1]Sheet1!A:A, [1]Sheet1!J:J, "Nicht gefunden")</f>
        <v>0.51435768261964732</v>
      </c>
      <c r="AI540">
        <f t="shared" si="116"/>
        <v>0</v>
      </c>
      <c r="AJ540">
        <f t="shared" si="117"/>
        <v>0</v>
      </c>
      <c r="AK540">
        <f t="shared" si="118"/>
        <v>0</v>
      </c>
      <c r="AL540">
        <f t="shared" si="119"/>
        <v>0</v>
      </c>
      <c r="AM540">
        <f t="shared" si="120"/>
        <v>0</v>
      </c>
      <c r="AN540">
        <f t="shared" si="121"/>
        <v>0</v>
      </c>
      <c r="AO540">
        <f t="shared" si="122"/>
        <v>0</v>
      </c>
      <c r="AP540">
        <f t="shared" si="123"/>
        <v>1</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1</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c r="ED540">
        <v>0</v>
      </c>
      <c r="EE540">
        <v>0</v>
      </c>
      <c r="EF540">
        <v>0</v>
      </c>
      <c r="EG540">
        <v>0</v>
      </c>
      <c r="EH540">
        <v>0</v>
      </c>
      <c r="EI540">
        <v>0</v>
      </c>
      <c r="EJ540">
        <v>0</v>
      </c>
      <c r="EK540">
        <v>0</v>
      </c>
      <c r="EL540">
        <v>0</v>
      </c>
      <c r="EM540">
        <v>0</v>
      </c>
      <c r="EN540">
        <v>0</v>
      </c>
      <c r="EO540">
        <v>0</v>
      </c>
      <c r="EP540">
        <v>0</v>
      </c>
      <c r="EQ540">
        <v>0</v>
      </c>
      <c r="ER540">
        <v>0</v>
      </c>
    </row>
    <row r="541" spans="1:148" hidden="1" x14ac:dyDescent="0.3">
      <c r="A541" t="s">
        <v>3518</v>
      </c>
      <c r="B541">
        <v>2005</v>
      </c>
      <c r="C541">
        <v>40</v>
      </c>
      <c r="D541" t="s">
        <v>3519</v>
      </c>
      <c r="E541" t="s">
        <v>3520</v>
      </c>
      <c r="F541" t="s">
        <v>187</v>
      </c>
      <c r="G541" t="s">
        <v>150</v>
      </c>
      <c r="H541" t="s">
        <v>150</v>
      </c>
      <c r="I541" t="s">
        <v>150</v>
      </c>
      <c r="J541" s="4" t="s">
        <v>150</v>
      </c>
      <c r="K541" t="s">
        <v>150</v>
      </c>
      <c r="L541">
        <v>2001</v>
      </c>
      <c r="M541">
        <v>2025</v>
      </c>
      <c r="N541">
        <f t="shared" si="125"/>
        <v>24</v>
      </c>
      <c r="O541" t="s">
        <v>188</v>
      </c>
      <c r="P541" t="s">
        <v>3521</v>
      </c>
      <c r="Q541" t="s">
        <v>3522</v>
      </c>
      <c r="R541">
        <f t="shared" si="112"/>
        <v>314</v>
      </c>
      <c r="S541" t="s">
        <v>3523</v>
      </c>
      <c r="T541" s="1">
        <v>38446</v>
      </c>
      <c r="U541" t="s">
        <v>164</v>
      </c>
      <c r="V541" t="s">
        <v>3524</v>
      </c>
      <c r="W541">
        <v>27</v>
      </c>
      <c r="X541">
        <v>8</v>
      </c>
      <c r="Y541">
        <v>0.92625368731563418</v>
      </c>
      <c r="Z541" t="s">
        <v>156</v>
      </c>
      <c r="AA541" t="s">
        <v>266</v>
      </c>
      <c r="AB541" t="s">
        <v>3525</v>
      </c>
      <c r="AC541">
        <f t="shared" si="113"/>
        <v>1</v>
      </c>
      <c r="AD541">
        <v>8</v>
      </c>
      <c r="AE541">
        <f t="shared" si="114"/>
        <v>2.5499999999999998</v>
      </c>
      <c r="AF541" t="str">
        <f t="shared" si="115"/>
        <v>Moderate</v>
      </c>
      <c r="AG541">
        <f>_xlfn.XLOOKUP(A541, [1]Sheet1!A:A, [1]Sheet1!I:I, "Nicht gefunden")</f>
        <v>5</v>
      </c>
      <c r="AH541">
        <f>_xlfn.XLOOKUP(A541, [1]Sheet1!A:A, [1]Sheet1!J:J, "Nicht gefunden")</f>
        <v>0.8709046454767726</v>
      </c>
      <c r="AI541">
        <f t="shared" si="116"/>
        <v>0</v>
      </c>
      <c r="AJ541">
        <f t="shared" si="117"/>
        <v>0</v>
      </c>
      <c r="AK541">
        <f t="shared" si="118"/>
        <v>0</v>
      </c>
      <c r="AL541">
        <f t="shared" si="119"/>
        <v>0</v>
      </c>
      <c r="AM541">
        <f t="shared" si="120"/>
        <v>0</v>
      </c>
      <c r="AN541">
        <f t="shared" si="121"/>
        <v>0</v>
      </c>
      <c r="AO541">
        <f t="shared" si="122"/>
        <v>0</v>
      </c>
      <c r="AP541">
        <f t="shared" si="123"/>
        <v>8</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8</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0</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0</v>
      </c>
      <c r="EJ541">
        <v>0</v>
      </c>
      <c r="EK541">
        <v>0</v>
      </c>
      <c r="EL541">
        <v>0</v>
      </c>
      <c r="EM541">
        <v>0</v>
      </c>
      <c r="EN541">
        <v>0</v>
      </c>
      <c r="EO541">
        <v>0</v>
      </c>
      <c r="EP541">
        <v>0</v>
      </c>
      <c r="EQ541">
        <v>0</v>
      </c>
      <c r="ER541">
        <v>0</v>
      </c>
    </row>
    <row r="542" spans="1:148" hidden="1" x14ac:dyDescent="0.3">
      <c r="A542" t="s">
        <v>3526</v>
      </c>
      <c r="B542">
        <v>2005</v>
      </c>
      <c r="C542">
        <v>41</v>
      </c>
      <c r="D542" t="s">
        <v>3527</v>
      </c>
      <c r="E542" t="s">
        <v>3528</v>
      </c>
      <c r="F542" t="s">
        <v>187</v>
      </c>
      <c r="G542" t="s">
        <v>150</v>
      </c>
      <c r="H542" t="s">
        <v>150</v>
      </c>
      <c r="I542" t="s">
        <v>150</v>
      </c>
      <c r="J542" s="4" t="s">
        <v>150</v>
      </c>
      <c r="K542" t="s">
        <v>3529</v>
      </c>
      <c r="L542">
        <v>1997</v>
      </c>
      <c r="M542">
        <v>2025</v>
      </c>
      <c r="N542">
        <f t="shared" si="125"/>
        <v>28</v>
      </c>
      <c r="O542" t="s">
        <v>188</v>
      </c>
      <c r="P542" t="s">
        <v>3530</v>
      </c>
      <c r="Q542" t="s">
        <v>3531</v>
      </c>
      <c r="R542">
        <f t="shared" si="112"/>
        <v>517</v>
      </c>
      <c r="S542" t="s">
        <v>3532</v>
      </c>
      <c r="T542" s="1">
        <v>38450</v>
      </c>
      <c r="U542" t="s">
        <v>182</v>
      </c>
      <c r="V542" t="s">
        <v>3533</v>
      </c>
      <c r="W542">
        <v>22</v>
      </c>
      <c r="X542">
        <v>7</v>
      </c>
      <c r="Y542">
        <v>0.87313432835820892</v>
      </c>
      <c r="Z542" t="s">
        <v>156</v>
      </c>
      <c r="AA542" t="s">
        <v>157</v>
      </c>
      <c r="AB542" t="s">
        <v>166</v>
      </c>
      <c r="AC542">
        <f t="shared" si="113"/>
        <v>1</v>
      </c>
      <c r="AD542">
        <v>1</v>
      </c>
      <c r="AE542">
        <f t="shared" si="114"/>
        <v>0.19</v>
      </c>
      <c r="AF542" t="str">
        <f t="shared" si="115"/>
        <v>Light</v>
      </c>
      <c r="AG542">
        <f>_xlfn.XLOOKUP(A542, [1]Sheet1!A:A, [1]Sheet1!I:I, "Nicht gefunden")</f>
        <v>3</v>
      </c>
      <c r="AH542">
        <f>_xlfn.XLOOKUP(A542, [1]Sheet1!A:A, [1]Sheet1!J:J, "Nicht gefunden")</f>
        <v>0.76487455197132626</v>
      </c>
      <c r="AI542">
        <f t="shared" si="116"/>
        <v>0</v>
      </c>
      <c r="AJ542">
        <f t="shared" si="117"/>
        <v>0</v>
      </c>
      <c r="AK542">
        <f t="shared" si="118"/>
        <v>1</v>
      </c>
      <c r="AL542">
        <f t="shared" si="119"/>
        <v>0</v>
      </c>
      <c r="AM542">
        <f t="shared" si="120"/>
        <v>0</v>
      </c>
      <c r="AN542">
        <f t="shared" si="121"/>
        <v>0</v>
      </c>
      <c r="AO542">
        <f t="shared" si="122"/>
        <v>0</v>
      </c>
      <c r="AP542">
        <f t="shared" si="123"/>
        <v>1</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1</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row>
    <row r="543" spans="1:148" x14ac:dyDescent="0.3">
      <c r="A543" t="s">
        <v>3534</v>
      </c>
      <c r="B543">
        <v>2005</v>
      </c>
      <c r="C543">
        <v>42</v>
      </c>
      <c r="D543" t="s">
        <v>3535</v>
      </c>
      <c r="E543" t="s">
        <v>3536</v>
      </c>
      <c r="F543" t="s">
        <v>161</v>
      </c>
      <c r="G543" t="s">
        <v>150</v>
      </c>
      <c r="H543" t="s">
        <v>150</v>
      </c>
      <c r="I543" t="s">
        <v>150</v>
      </c>
      <c r="J543" s="4" t="s">
        <v>150</v>
      </c>
      <c r="K543" t="s">
        <v>150</v>
      </c>
      <c r="L543" t="s">
        <v>150</v>
      </c>
      <c r="M543" t="s">
        <v>150</v>
      </c>
      <c r="N543" t="s">
        <v>150</v>
      </c>
      <c r="O543" t="s">
        <v>150</v>
      </c>
      <c r="P543" t="s">
        <v>150</v>
      </c>
      <c r="Q543" t="s">
        <v>3537</v>
      </c>
      <c r="R543">
        <f t="shared" si="112"/>
        <v>780</v>
      </c>
      <c r="S543" t="s">
        <v>3538</v>
      </c>
      <c r="T543" s="1">
        <v>38533</v>
      </c>
      <c r="U543" t="s">
        <v>182</v>
      </c>
      <c r="V543" t="s">
        <v>3539</v>
      </c>
      <c r="W543">
        <v>19</v>
      </c>
      <c r="X543">
        <v>1</v>
      </c>
      <c r="Y543">
        <v>0.86265060240963853</v>
      </c>
      <c r="Z543" t="s">
        <v>156</v>
      </c>
      <c r="AA543" t="s">
        <v>266</v>
      </c>
      <c r="AB543" t="s">
        <v>150</v>
      </c>
      <c r="AC543">
        <f t="shared" si="113"/>
        <v>0</v>
      </c>
      <c r="AD543">
        <v>0</v>
      </c>
      <c r="AE543">
        <f t="shared" si="114"/>
        <v>0</v>
      </c>
      <c r="AF543" t="str">
        <f t="shared" si="115"/>
        <v>NA</v>
      </c>
      <c r="AG543">
        <f>_xlfn.XLOOKUP(A543, [1]Sheet1!A:A, [1]Sheet1!I:I, "Nicht gefunden")</f>
        <v>2</v>
      </c>
      <c r="AH543">
        <f>_xlfn.XLOOKUP(A543, [1]Sheet1!A:A, [1]Sheet1!J:J, "Nicht gefunden")</f>
        <v>0.55372972972972978</v>
      </c>
      <c r="AI543">
        <f t="shared" si="116"/>
        <v>0</v>
      </c>
      <c r="AJ543">
        <f t="shared" si="117"/>
        <v>0</v>
      </c>
      <c r="AK543">
        <f t="shared" si="118"/>
        <v>0</v>
      </c>
      <c r="AL543">
        <f t="shared" si="119"/>
        <v>0</v>
      </c>
      <c r="AM543">
        <f t="shared" si="120"/>
        <v>0</v>
      </c>
      <c r="AN543">
        <f t="shared" si="121"/>
        <v>0</v>
      </c>
      <c r="AO543">
        <f t="shared" si="122"/>
        <v>0</v>
      </c>
      <c r="AP543">
        <f t="shared" si="12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v>0</v>
      </c>
      <c r="ED543">
        <v>0</v>
      </c>
      <c r="EE543">
        <v>0</v>
      </c>
      <c r="EF543">
        <v>0</v>
      </c>
      <c r="EG543">
        <v>0</v>
      </c>
      <c r="EH543">
        <v>0</v>
      </c>
      <c r="EI543">
        <v>0</v>
      </c>
      <c r="EJ543">
        <v>0</v>
      </c>
      <c r="EK543">
        <v>0</v>
      </c>
      <c r="EL543">
        <v>0</v>
      </c>
      <c r="EM543">
        <v>0</v>
      </c>
      <c r="EN543">
        <v>0</v>
      </c>
      <c r="EO543">
        <v>0</v>
      </c>
      <c r="EP543">
        <v>0</v>
      </c>
      <c r="EQ543">
        <v>0</v>
      </c>
      <c r="ER543">
        <v>0</v>
      </c>
    </row>
    <row r="544" spans="1:148" hidden="1" x14ac:dyDescent="0.3">
      <c r="A544" t="s">
        <v>3540</v>
      </c>
      <c r="B544">
        <v>2005</v>
      </c>
      <c r="C544">
        <v>43</v>
      </c>
      <c r="D544" t="s">
        <v>3541</v>
      </c>
      <c r="E544" t="s">
        <v>1489</v>
      </c>
      <c r="F544" t="s">
        <v>187</v>
      </c>
      <c r="G544" t="s">
        <v>150</v>
      </c>
      <c r="H544" t="s">
        <v>150</v>
      </c>
      <c r="I544" t="s">
        <v>150</v>
      </c>
      <c r="J544" s="4" t="s">
        <v>150</v>
      </c>
      <c r="K544" t="s">
        <v>150</v>
      </c>
      <c r="L544">
        <v>1995</v>
      </c>
      <c r="M544">
        <v>2025</v>
      </c>
      <c r="N544">
        <f t="shared" si="125"/>
        <v>30</v>
      </c>
      <c r="O544" t="s">
        <v>1490</v>
      </c>
      <c r="P544" t="s">
        <v>1491</v>
      </c>
      <c r="Q544" t="s">
        <v>3542</v>
      </c>
      <c r="R544">
        <f t="shared" si="112"/>
        <v>352</v>
      </c>
      <c r="S544" t="s">
        <v>3543</v>
      </c>
      <c r="T544" s="1">
        <v>38615</v>
      </c>
      <c r="U544" t="s">
        <v>164</v>
      </c>
      <c r="V544" t="s">
        <v>3544</v>
      </c>
      <c r="W544">
        <v>17</v>
      </c>
      <c r="X544">
        <v>2</v>
      </c>
      <c r="Y544">
        <v>0.92896174863387981</v>
      </c>
      <c r="Z544" t="s">
        <v>156</v>
      </c>
      <c r="AA544" t="s">
        <v>266</v>
      </c>
      <c r="AB544" t="s">
        <v>231</v>
      </c>
      <c r="AC544">
        <f t="shared" si="113"/>
        <v>1</v>
      </c>
      <c r="AD544">
        <v>1</v>
      </c>
      <c r="AE544">
        <f t="shared" si="114"/>
        <v>0.28000000000000003</v>
      </c>
      <c r="AF544" t="str">
        <f t="shared" si="115"/>
        <v>Light</v>
      </c>
      <c r="AG544">
        <f>_xlfn.XLOOKUP(A544, [1]Sheet1!A:A, [1]Sheet1!I:I, "Nicht gefunden")</f>
        <v>4</v>
      </c>
      <c r="AH544">
        <f>_xlfn.XLOOKUP(A544, [1]Sheet1!A:A, [1]Sheet1!J:J, "Nicht gefunden")</f>
        <v>0.85814432989690714</v>
      </c>
      <c r="AI544">
        <f t="shared" si="116"/>
        <v>0</v>
      </c>
      <c r="AJ544">
        <f t="shared" si="117"/>
        <v>0</v>
      </c>
      <c r="AK544">
        <f t="shared" si="118"/>
        <v>0</v>
      </c>
      <c r="AL544">
        <f t="shared" si="119"/>
        <v>0</v>
      </c>
      <c r="AM544">
        <f t="shared" si="120"/>
        <v>0</v>
      </c>
      <c r="AN544">
        <f t="shared" si="121"/>
        <v>0</v>
      </c>
      <c r="AO544">
        <f t="shared" si="122"/>
        <v>0</v>
      </c>
      <c r="AP544">
        <f t="shared" si="123"/>
        <v>1</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0</v>
      </c>
      <c r="CS544">
        <v>0</v>
      </c>
      <c r="CT544">
        <v>1</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row>
    <row r="545" spans="1:148" hidden="1" x14ac:dyDescent="0.3">
      <c r="A545" t="s">
        <v>3545</v>
      </c>
      <c r="B545">
        <v>2005</v>
      </c>
      <c r="C545">
        <v>44</v>
      </c>
      <c r="D545" t="s">
        <v>3546</v>
      </c>
      <c r="E545" t="s">
        <v>3547</v>
      </c>
      <c r="F545" t="s">
        <v>147</v>
      </c>
      <c r="G545" t="s">
        <v>177</v>
      </c>
      <c r="H545" t="s">
        <v>149</v>
      </c>
      <c r="I545" s="1">
        <v>26770</v>
      </c>
      <c r="J545" s="4">
        <f t="shared" si="124"/>
        <v>31</v>
      </c>
      <c r="K545" t="s">
        <v>150</v>
      </c>
      <c r="L545" t="s">
        <v>150</v>
      </c>
      <c r="M545" t="s">
        <v>150</v>
      </c>
      <c r="N545" t="s">
        <v>150</v>
      </c>
      <c r="O545" t="s">
        <v>150</v>
      </c>
      <c r="P545" t="s">
        <v>3548</v>
      </c>
      <c r="Q545" t="s">
        <v>3549</v>
      </c>
      <c r="R545">
        <f t="shared" si="112"/>
        <v>476</v>
      </c>
      <c r="S545" t="s">
        <v>3550</v>
      </c>
      <c r="T545" s="1">
        <v>38167</v>
      </c>
      <c r="U545" t="s">
        <v>182</v>
      </c>
      <c r="V545" t="s">
        <v>3551</v>
      </c>
      <c r="W545">
        <v>20</v>
      </c>
      <c r="X545">
        <v>4</v>
      </c>
      <c r="Y545">
        <v>0.92445328031809149</v>
      </c>
      <c r="Z545" t="s">
        <v>156</v>
      </c>
      <c r="AA545" t="s">
        <v>157</v>
      </c>
      <c r="AB545" t="s">
        <v>3552</v>
      </c>
      <c r="AC545">
        <f t="shared" si="113"/>
        <v>1</v>
      </c>
      <c r="AD545">
        <v>1</v>
      </c>
      <c r="AE545">
        <f t="shared" si="114"/>
        <v>0.21</v>
      </c>
      <c r="AF545" t="str">
        <f t="shared" si="115"/>
        <v>Light</v>
      </c>
      <c r="AG545">
        <f>_xlfn.XLOOKUP(A545, [1]Sheet1!A:A, [1]Sheet1!I:I, "Nicht gefunden")</f>
        <v>4</v>
      </c>
      <c r="AH545">
        <f>_xlfn.XLOOKUP(A545, [1]Sheet1!A:A, [1]Sheet1!J:J, "Nicht gefunden")</f>
        <v>0.9864406779661018</v>
      </c>
      <c r="AI545">
        <f t="shared" si="116"/>
        <v>0</v>
      </c>
      <c r="AJ545">
        <f t="shared" si="117"/>
        <v>0</v>
      </c>
      <c r="AK545">
        <f t="shared" si="118"/>
        <v>0</v>
      </c>
      <c r="AL545">
        <f t="shared" si="119"/>
        <v>0</v>
      </c>
      <c r="AM545">
        <f t="shared" si="120"/>
        <v>0</v>
      </c>
      <c r="AN545">
        <f t="shared" si="121"/>
        <v>0</v>
      </c>
      <c r="AO545">
        <f t="shared" si="122"/>
        <v>1</v>
      </c>
      <c r="AP545">
        <f t="shared" si="123"/>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1</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row>
    <row r="546" spans="1:148" x14ac:dyDescent="0.3">
      <c r="A546" t="s">
        <v>3553</v>
      </c>
      <c r="B546">
        <v>2005</v>
      </c>
      <c r="C546">
        <v>45</v>
      </c>
      <c r="D546" t="s">
        <v>3554</v>
      </c>
      <c r="E546" t="s">
        <v>3555</v>
      </c>
      <c r="F546" t="s">
        <v>147</v>
      </c>
      <c r="G546" t="s">
        <v>177</v>
      </c>
      <c r="H546" t="s">
        <v>149</v>
      </c>
      <c r="I546" s="1">
        <v>29601</v>
      </c>
      <c r="J546" s="4">
        <f t="shared" si="124"/>
        <v>23</v>
      </c>
      <c r="K546" t="s">
        <v>150</v>
      </c>
      <c r="L546" t="s">
        <v>150</v>
      </c>
      <c r="M546" t="s">
        <v>150</v>
      </c>
      <c r="N546" t="s">
        <v>150</v>
      </c>
      <c r="O546" t="s">
        <v>150</v>
      </c>
      <c r="P546" t="s">
        <v>3556</v>
      </c>
      <c r="Q546" t="s">
        <v>3557</v>
      </c>
      <c r="R546">
        <f t="shared" si="112"/>
        <v>193</v>
      </c>
      <c r="S546" t="s">
        <v>3558</v>
      </c>
      <c r="T546" s="1">
        <v>38181</v>
      </c>
      <c r="U546" t="s">
        <v>207</v>
      </c>
      <c r="V546" t="s">
        <v>3559</v>
      </c>
      <c r="W546">
        <v>32</v>
      </c>
      <c r="X546">
        <v>20</v>
      </c>
      <c r="Y546">
        <v>0.58131487889273359</v>
      </c>
      <c r="Z546" t="s">
        <v>156</v>
      </c>
      <c r="AA546" t="s">
        <v>157</v>
      </c>
      <c r="AB546" t="s">
        <v>150</v>
      </c>
      <c r="AC546">
        <f t="shared" si="113"/>
        <v>0</v>
      </c>
      <c r="AD546">
        <v>0</v>
      </c>
      <c r="AE546">
        <f t="shared" si="114"/>
        <v>0</v>
      </c>
      <c r="AF546" t="str">
        <f t="shared" si="115"/>
        <v>NA</v>
      </c>
      <c r="AG546">
        <f>_xlfn.XLOOKUP(A546, [1]Sheet1!A:A, [1]Sheet1!I:I, "Nicht gefunden")</f>
        <v>5</v>
      </c>
      <c r="AH546">
        <f>_xlfn.XLOOKUP(A546, [1]Sheet1!A:A, [1]Sheet1!J:J, "Nicht gefunden")</f>
        <v>0.52348668280871669</v>
      </c>
      <c r="AI546">
        <f t="shared" si="116"/>
        <v>0</v>
      </c>
      <c r="AJ546">
        <f t="shared" si="117"/>
        <v>0</v>
      </c>
      <c r="AK546">
        <f t="shared" si="118"/>
        <v>0</v>
      </c>
      <c r="AL546">
        <f t="shared" si="119"/>
        <v>0</v>
      </c>
      <c r="AM546">
        <f t="shared" si="120"/>
        <v>0</v>
      </c>
      <c r="AN546">
        <f t="shared" si="121"/>
        <v>0</v>
      </c>
      <c r="AO546">
        <f t="shared" si="122"/>
        <v>0</v>
      </c>
      <c r="AP546">
        <f t="shared" si="123"/>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0</v>
      </c>
      <c r="CR546">
        <v>0</v>
      </c>
      <c r="CS546">
        <v>0</v>
      </c>
      <c r="CT546">
        <v>0</v>
      </c>
      <c r="CU546">
        <v>0</v>
      </c>
      <c r="CV546">
        <v>0</v>
      </c>
      <c r="CW546">
        <v>0</v>
      </c>
      <c r="CX546">
        <v>0</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0</v>
      </c>
      <c r="ED546">
        <v>0</v>
      </c>
      <c r="EE546">
        <v>0</v>
      </c>
      <c r="EF546">
        <v>0</v>
      </c>
      <c r="EG546">
        <v>0</v>
      </c>
      <c r="EH546">
        <v>0</v>
      </c>
      <c r="EI546">
        <v>0</v>
      </c>
      <c r="EJ546">
        <v>0</v>
      </c>
      <c r="EK546">
        <v>0</v>
      </c>
      <c r="EL546">
        <v>0</v>
      </c>
      <c r="EM546">
        <v>0</v>
      </c>
      <c r="EN546">
        <v>0</v>
      </c>
      <c r="EO546">
        <v>0</v>
      </c>
      <c r="EP546">
        <v>0</v>
      </c>
      <c r="EQ546">
        <v>0</v>
      </c>
      <c r="ER546">
        <v>0</v>
      </c>
    </row>
    <row r="547" spans="1:148" x14ac:dyDescent="0.3">
      <c r="A547" t="s">
        <v>3560</v>
      </c>
      <c r="B547">
        <v>2005</v>
      </c>
      <c r="C547">
        <v>46</v>
      </c>
      <c r="D547" t="s">
        <v>3561</v>
      </c>
      <c r="E547" t="s">
        <v>3323</v>
      </c>
      <c r="F547" t="s">
        <v>187</v>
      </c>
      <c r="G547" t="s">
        <v>150</v>
      </c>
      <c r="H547" t="s">
        <v>150</v>
      </c>
      <c r="I547" t="s">
        <v>150</v>
      </c>
      <c r="J547" s="4" t="s">
        <v>150</v>
      </c>
      <c r="K547" t="s">
        <v>150</v>
      </c>
      <c r="L547">
        <v>1989</v>
      </c>
      <c r="M547">
        <v>2025</v>
      </c>
      <c r="N547">
        <f t="shared" si="125"/>
        <v>36</v>
      </c>
      <c r="O547" t="s">
        <v>188</v>
      </c>
      <c r="P547" t="s">
        <v>3324</v>
      </c>
      <c r="Q547" t="s">
        <v>3562</v>
      </c>
      <c r="R547">
        <f t="shared" si="112"/>
        <v>151</v>
      </c>
      <c r="S547" t="s">
        <v>3563</v>
      </c>
      <c r="T547" s="1">
        <v>38244</v>
      </c>
      <c r="U547" t="s">
        <v>164</v>
      </c>
      <c r="V547" t="s">
        <v>3564</v>
      </c>
      <c r="W547">
        <v>22</v>
      </c>
      <c r="X547">
        <v>6</v>
      </c>
      <c r="Y547">
        <v>0.77124183006535951</v>
      </c>
      <c r="Z547" t="s">
        <v>156</v>
      </c>
      <c r="AA547" t="s">
        <v>157</v>
      </c>
      <c r="AB547" t="s">
        <v>150</v>
      </c>
      <c r="AC547">
        <f t="shared" si="113"/>
        <v>0</v>
      </c>
      <c r="AD547">
        <v>0</v>
      </c>
      <c r="AE547">
        <f t="shared" si="114"/>
        <v>0</v>
      </c>
      <c r="AF547" t="str">
        <f t="shared" si="115"/>
        <v>NA</v>
      </c>
      <c r="AG547">
        <f>_xlfn.XLOOKUP(A547, [1]Sheet1!A:A, [1]Sheet1!I:I, "Nicht gefunden")</f>
        <v>5</v>
      </c>
      <c r="AH547">
        <f>_xlfn.XLOOKUP(A547, [1]Sheet1!A:A, [1]Sheet1!J:J, "Nicht gefunden")</f>
        <v>0.71449814126394051</v>
      </c>
      <c r="AI547">
        <f t="shared" si="116"/>
        <v>0</v>
      </c>
      <c r="AJ547">
        <f t="shared" si="117"/>
        <v>0</v>
      </c>
      <c r="AK547">
        <f t="shared" si="118"/>
        <v>0</v>
      </c>
      <c r="AL547">
        <f t="shared" si="119"/>
        <v>0</v>
      </c>
      <c r="AM547">
        <f t="shared" si="120"/>
        <v>0</v>
      </c>
      <c r="AN547">
        <f t="shared" si="121"/>
        <v>0</v>
      </c>
      <c r="AO547">
        <f t="shared" si="122"/>
        <v>0</v>
      </c>
      <c r="AP547">
        <f t="shared" si="123"/>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0</v>
      </c>
      <c r="EK547">
        <v>0</v>
      </c>
      <c r="EL547">
        <v>0</v>
      </c>
      <c r="EM547">
        <v>0</v>
      </c>
      <c r="EN547">
        <v>0</v>
      </c>
      <c r="EO547">
        <v>0</v>
      </c>
      <c r="EP547">
        <v>0</v>
      </c>
      <c r="EQ547">
        <v>0</v>
      </c>
      <c r="ER547">
        <v>0</v>
      </c>
    </row>
    <row r="548" spans="1:148" x14ac:dyDescent="0.3">
      <c r="A548" t="s">
        <v>3565</v>
      </c>
      <c r="B548">
        <v>2005</v>
      </c>
      <c r="C548">
        <v>47</v>
      </c>
      <c r="D548" t="s">
        <v>3566</v>
      </c>
      <c r="E548" t="s">
        <v>3567</v>
      </c>
      <c r="F548" t="s">
        <v>147</v>
      </c>
      <c r="G548" t="s">
        <v>177</v>
      </c>
      <c r="H548" t="s">
        <v>149</v>
      </c>
      <c r="I548" s="1">
        <v>29278</v>
      </c>
      <c r="J548" s="4">
        <f t="shared" si="124"/>
        <v>25</v>
      </c>
      <c r="K548" t="s">
        <v>150</v>
      </c>
      <c r="L548" t="s">
        <v>150</v>
      </c>
      <c r="M548" t="s">
        <v>150</v>
      </c>
      <c r="N548" t="s">
        <v>150</v>
      </c>
      <c r="O548" t="s">
        <v>150</v>
      </c>
      <c r="P548" t="s">
        <v>3568</v>
      </c>
      <c r="Q548" t="s">
        <v>3569</v>
      </c>
      <c r="R548">
        <f t="shared" si="112"/>
        <v>370</v>
      </c>
      <c r="S548" t="s">
        <v>3570</v>
      </c>
      <c r="T548" s="1">
        <v>38419</v>
      </c>
      <c r="U548" t="s">
        <v>182</v>
      </c>
      <c r="V548" t="s">
        <v>3571</v>
      </c>
      <c r="W548">
        <v>22</v>
      </c>
      <c r="X548">
        <v>8</v>
      </c>
      <c r="Y548">
        <v>0.95336787564766834</v>
      </c>
      <c r="Z548" t="s">
        <v>156</v>
      </c>
      <c r="AA548" t="s">
        <v>157</v>
      </c>
      <c r="AB548" t="s">
        <v>150</v>
      </c>
      <c r="AC548">
        <f t="shared" si="113"/>
        <v>0</v>
      </c>
      <c r="AD548">
        <v>0</v>
      </c>
      <c r="AE548">
        <f t="shared" si="114"/>
        <v>0</v>
      </c>
      <c r="AF548" t="str">
        <f t="shared" si="115"/>
        <v>NA</v>
      </c>
      <c r="AG548">
        <f>_xlfn.XLOOKUP(A548, [1]Sheet1!A:A, [1]Sheet1!I:I, "Nicht gefunden")</f>
        <v>3</v>
      </c>
      <c r="AH548">
        <f>_xlfn.XLOOKUP(A548, [1]Sheet1!A:A, [1]Sheet1!J:J, "Nicht gefunden")</f>
        <v>0.51876208897485487</v>
      </c>
      <c r="AI548">
        <f t="shared" si="116"/>
        <v>0</v>
      </c>
      <c r="AJ548">
        <f t="shared" si="117"/>
        <v>0</v>
      </c>
      <c r="AK548">
        <f t="shared" si="118"/>
        <v>0</v>
      </c>
      <c r="AL548">
        <f t="shared" si="119"/>
        <v>0</v>
      </c>
      <c r="AM548">
        <f t="shared" si="120"/>
        <v>0</v>
      </c>
      <c r="AN548">
        <f t="shared" si="121"/>
        <v>0</v>
      </c>
      <c r="AO548">
        <f t="shared" si="122"/>
        <v>0</v>
      </c>
      <c r="AP548">
        <f t="shared" si="123"/>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0</v>
      </c>
      <c r="DG548">
        <v>0</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v>0</v>
      </c>
      <c r="ED548">
        <v>0</v>
      </c>
      <c r="EE548">
        <v>0</v>
      </c>
      <c r="EF548">
        <v>0</v>
      </c>
      <c r="EG548">
        <v>0</v>
      </c>
      <c r="EH548">
        <v>0</v>
      </c>
      <c r="EI548">
        <v>0</v>
      </c>
      <c r="EJ548">
        <v>0</v>
      </c>
      <c r="EK548">
        <v>0</v>
      </c>
      <c r="EL548">
        <v>0</v>
      </c>
      <c r="EM548">
        <v>0</v>
      </c>
      <c r="EN548">
        <v>0</v>
      </c>
      <c r="EO548">
        <v>0</v>
      </c>
      <c r="EP548">
        <v>0</v>
      </c>
      <c r="EQ548">
        <v>0</v>
      </c>
      <c r="ER548">
        <v>0</v>
      </c>
    </row>
    <row r="549" spans="1:148" hidden="1" x14ac:dyDescent="0.3">
      <c r="A549" t="s">
        <v>3572</v>
      </c>
      <c r="B549">
        <v>2005</v>
      </c>
      <c r="C549">
        <v>48</v>
      </c>
      <c r="D549" t="s">
        <v>3252</v>
      </c>
      <c r="E549" t="s">
        <v>3253</v>
      </c>
      <c r="F549" t="s">
        <v>161</v>
      </c>
      <c r="G549" t="s">
        <v>150</v>
      </c>
      <c r="H549" t="s">
        <v>150</v>
      </c>
      <c r="I549" t="s">
        <v>150</v>
      </c>
      <c r="J549" s="4" t="s">
        <v>150</v>
      </c>
      <c r="K549" t="s">
        <v>150</v>
      </c>
      <c r="L549" t="s">
        <v>150</v>
      </c>
      <c r="M549" t="s">
        <v>150</v>
      </c>
      <c r="N549" t="s">
        <v>150</v>
      </c>
      <c r="O549" t="s">
        <v>150</v>
      </c>
      <c r="P549" t="s">
        <v>150</v>
      </c>
      <c r="Q549" t="s">
        <v>3254</v>
      </c>
      <c r="R549">
        <f t="shared" si="112"/>
        <v>326</v>
      </c>
      <c r="S549" t="s">
        <v>3255</v>
      </c>
      <c r="T549" s="1">
        <v>38242</v>
      </c>
      <c r="U549" t="s">
        <v>154</v>
      </c>
      <c r="V549" t="s">
        <v>3256</v>
      </c>
      <c r="W549">
        <v>13</v>
      </c>
      <c r="X549">
        <v>3</v>
      </c>
      <c r="Y549">
        <v>0.85399449035812669</v>
      </c>
      <c r="Z549" t="s">
        <v>156</v>
      </c>
      <c r="AA549" t="s">
        <v>920</v>
      </c>
      <c r="AB549" t="s">
        <v>166</v>
      </c>
      <c r="AC549">
        <f t="shared" si="113"/>
        <v>1</v>
      </c>
      <c r="AD549">
        <v>1</v>
      </c>
      <c r="AE549">
        <f t="shared" si="114"/>
        <v>0.31</v>
      </c>
      <c r="AF549" t="str">
        <f t="shared" si="115"/>
        <v>Light</v>
      </c>
      <c r="AG549">
        <v>4</v>
      </c>
      <c r="AH549">
        <v>0.70101010101010097</v>
      </c>
      <c r="AI549">
        <f t="shared" si="116"/>
        <v>0</v>
      </c>
      <c r="AJ549">
        <f t="shared" si="117"/>
        <v>0</v>
      </c>
      <c r="AK549">
        <f t="shared" si="118"/>
        <v>1</v>
      </c>
      <c r="AL549">
        <f t="shared" si="119"/>
        <v>0</v>
      </c>
      <c r="AM549">
        <f t="shared" si="120"/>
        <v>0</v>
      </c>
      <c r="AN549">
        <f t="shared" si="121"/>
        <v>0</v>
      </c>
      <c r="AO549">
        <f t="shared" si="122"/>
        <v>0</v>
      </c>
      <c r="AP549">
        <f t="shared" si="123"/>
        <v>1</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1</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0</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0</v>
      </c>
    </row>
    <row r="550" spans="1:148" hidden="1" x14ac:dyDescent="0.3">
      <c r="A550" t="s">
        <v>3573</v>
      </c>
      <c r="B550">
        <v>2005</v>
      </c>
      <c r="C550">
        <v>49</v>
      </c>
      <c r="D550" t="s">
        <v>3574</v>
      </c>
      <c r="E550" t="s">
        <v>3575</v>
      </c>
      <c r="F550" t="s">
        <v>161</v>
      </c>
      <c r="G550" t="s">
        <v>150</v>
      </c>
      <c r="H550" t="s">
        <v>150</v>
      </c>
      <c r="I550" t="s">
        <v>150</v>
      </c>
      <c r="J550" s="4" t="s">
        <v>150</v>
      </c>
      <c r="K550" t="s">
        <v>150</v>
      </c>
      <c r="L550" t="s">
        <v>150</v>
      </c>
      <c r="M550" t="s">
        <v>150</v>
      </c>
      <c r="N550" t="s">
        <v>150</v>
      </c>
      <c r="O550" t="s">
        <v>150</v>
      </c>
      <c r="P550" t="s">
        <v>150</v>
      </c>
      <c r="Q550" t="s">
        <v>3576</v>
      </c>
      <c r="R550">
        <f t="shared" si="112"/>
        <v>642</v>
      </c>
      <c r="S550" t="s">
        <v>3577</v>
      </c>
      <c r="T550" s="1">
        <v>38041</v>
      </c>
      <c r="U550" t="s">
        <v>360</v>
      </c>
      <c r="V550" t="s">
        <v>3578</v>
      </c>
      <c r="W550">
        <v>24</v>
      </c>
      <c r="X550">
        <v>14</v>
      </c>
      <c r="Y550">
        <v>0.90840840840840842</v>
      </c>
      <c r="Z550" t="s">
        <v>156</v>
      </c>
      <c r="AA550" t="s">
        <v>157</v>
      </c>
      <c r="AB550" t="s">
        <v>3579</v>
      </c>
      <c r="AC550">
        <f t="shared" si="113"/>
        <v>1</v>
      </c>
      <c r="AD550">
        <v>30</v>
      </c>
      <c r="AE550">
        <f t="shared" si="114"/>
        <v>4.67</v>
      </c>
      <c r="AF550" t="str">
        <f t="shared" si="115"/>
        <v>Moderate</v>
      </c>
      <c r="AG550">
        <f>_xlfn.XLOOKUP(A550, [1]Sheet1!A:A, [1]Sheet1!I:I, "Nicht gefunden")</f>
        <v>2</v>
      </c>
      <c r="AH550">
        <f>_xlfn.XLOOKUP(A550, [1]Sheet1!A:A, [1]Sheet1!J:J, "Nicht gefunden")</f>
        <v>0.66241519674355498</v>
      </c>
      <c r="AI550">
        <f t="shared" si="116"/>
        <v>9</v>
      </c>
      <c r="AJ550">
        <f t="shared" si="117"/>
        <v>1</v>
      </c>
      <c r="AK550">
        <f t="shared" si="118"/>
        <v>0</v>
      </c>
      <c r="AL550">
        <f t="shared" si="119"/>
        <v>1</v>
      </c>
      <c r="AM550">
        <f t="shared" si="120"/>
        <v>1</v>
      </c>
      <c r="AN550">
        <f t="shared" si="121"/>
        <v>4</v>
      </c>
      <c r="AO550">
        <f t="shared" si="122"/>
        <v>0</v>
      </c>
      <c r="AP550">
        <f t="shared" si="123"/>
        <v>14</v>
      </c>
      <c r="AQ550">
        <v>0</v>
      </c>
      <c r="AR550">
        <v>9</v>
      </c>
      <c r="AS550">
        <v>0</v>
      </c>
      <c r="AT550">
        <v>0</v>
      </c>
      <c r="AU550">
        <v>0</v>
      </c>
      <c r="AV550">
        <v>10</v>
      </c>
      <c r="AW550">
        <v>0</v>
      </c>
      <c r="AX550">
        <v>0</v>
      </c>
      <c r="AY550">
        <v>0</v>
      </c>
      <c r="AZ550">
        <v>0</v>
      </c>
      <c r="BA550">
        <v>0</v>
      </c>
      <c r="BB550">
        <v>1</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3</v>
      </c>
      <c r="BZ550">
        <v>0</v>
      </c>
      <c r="CA550">
        <v>0</v>
      </c>
      <c r="CB550">
        <v>0</v>
      </c>
      <c r="CC550">
        <v>0</v>
      </c>
      <c r="CD550">
        <v>0</v>
      </c>
      <c r="CE550">
        <v>0</v>
      </c>
      <c r="CF550">
        <v>0</v>
      </c>
      <c r="CG550">
        <v>0</v>
      </c>
      <c r="CH550">
        <v>0</v>
      </c>
      <c r="CI550">
        <v>0</v>
      </c>
      <c r="CJ550">
        <v>1</v>
      </c>
      <c r="CK550">
        <v>0</v>
      </c>
      <c r="CL550">
        <v>0</v>
      </c>
      <c r="CM550">
        <v>0</v>
      </c>
      <c r="CN550">
        <v>0</v>
      </c>
      <c r="CO550">
        <v>0</v>
      </c>
      <c r="CP550">
        <v>0</v>
      </c>
      <c r="CQ550">
        <v>0</v>
      </c>
      <c r="CR550">
        <v>0</v>
      </c>
      <c r="CS550">
        <v>0</v>
      </c>
      <c r="CT550">
        <v>0</v>
      </c>
      <c r="CU550">
        <v>1</v>
      </c>
      <c r="CV550">
        <v>0</v>
      </c>
      <c r="CW550">
        <v>0</v>
      </c>
      <c r="CX550">
        <v>0</v>
      </c>
      <c r="CY550">
        <v>0</v>
      </c>
      <c r="CZ550">
        <v>0</v>
      </c>
      <c r="DA550">
        <v>0</v>
      </c>
      <c r="DB550">
        <v>0</v>
      </c>
      <c r="DC550">
        <v>0</v>
      </c>
      <c r="DD550">
        <v>0</v>
      </c>
      <c r="DE550">
        <v>0</v>
      </c>
      <c r="DF550">
        <v>0</v>
      </c>
      <c r="DG550">
        <v>0</v>
      </c>
      <c r="DH550">
        <v>0</v>
      </c>
      <c r="DI550">
        <v>0</v>
      </c>
      <c r="DJ550">
        <v>0</v>
      </c>
      <c r="DK550">
        <v>0</v>
      </c>
      <c r="DL550">
        <v>0</v>
      </c>
      <c r="DM550">
        <v>4</v>
      </c>
      <c r="DN550">
        <v>0</v>
      </c>
      <c r="DO550">
        <v>0</v>
      </c>
      <c r="DP550">
        <v>0</v>
      </c>
      <c r="DQ550">
        <v>0</v>
      </c>
      <c r="DR550">
        <v>0</v>
      </c>
      <c r="DS550">
        <v>0</v>
      </c>
      <c r="DT550">
        <v>0</v>
      </c>
      <c r="DU550">
        <v>0</v>
      </c>
      <c r="DV550">
        <v>0</v>
      </c>
      <c r="DW550">
        <v>0</v>
      </c>
      <c r="DX550">
        <v>1</v>
      </c>
      <c r="DY550">
        <v>0</v>
      </c>
      <c r="DZ550">
        <v>0</v>
      </c>
      <c r="EA550">
        <v>0</v>
      </c>
      <c r="EB550">
        <v>0</v>
      </c>
      <c r="EC550">
        <v>0</v>
      </c>
      <c r="ED550">
        <v>0</v>
      </c>
      <c r="EE550">
        <v>0</v>
      </c>
      <c r="EF550">
        <v>0</v>
      </c>
      <c r="EG550">
        <v>0</v>
      </c>
      <c r="EH550">
        <v>0</v>
      </c>
      <c r="EI550">
        <v>0</v>
      </c>
      <c r="EJ550">
        <v>0</v>
      </c>
      <c r="EK550">
        <v>0</v>
      </c>
      <c r="EL550">
        <v>0</v>
      </c>
      <c r="EM550">
        <v>0</v>
      </c>
      <c r="EN550">
        <v>0</v>
      </c>
      <c r="EO550">
        <v>0</v>
      </c>
      <c r="EP550">
        <v>0</v>
      </c>
      <c r="EQ550">
        <v>0</v>
      </c>
      <c r="ER550">
        <v>0</v>
      </c>
    </row>
    <row r="551" spans="1:148" hidden="1" x14ac:dyDescent="0.3">
      <c r="A551" t="s">
        <v>3580</v>
      </c>
      <c r="B551">
        <v>2005</v>
      </c>
      <c r="C551">
        <v>50</v>
      </c>
      <c r="D551" t="s">
        <v>3581</v>
      </c>
      <c r="E551" t="s">
        <v>3582</v>
      </c>
      <c r="F551" t="s">
        <v>161</v>
      </c>
      <c r="G551" t="s">
        <v>150</v>
      </c>
      <c r="H551" t="s">
        <v>150</v>
      </c>
      <c r="I551" t="s">
        <v>150</v>
      </c>
      <c r="J551" s="4" t="s">
        <v>150</v>
      </c>
      <c r="K551" t="s">
        <v>150</v>
      </c>
      <c r="L551" t="s">
        <v>150</v>
      </c>
      <c r="M551" t="s">
        <v>150</v>
      </c>
      <c r="N551" t="s">
        <v>150</v>
      </c>
      <c r="O551" t="s">
        <v>150</v>
      </c>
      <c r="P551" t="s">
        <v>150</v>
      </c>
      <c r="Q551" t="s">
        <v>3583</v>
      </c>
      <c r="R551">
        <f t="shared" si="112"/>
        <v>540</v>
      </c>
      <c r="S551" t="s">
        <v>3584</v>
      </c>
      <c r="T551" s="1">
        <v>38501</v>
      </c>
      <c r="U551" t="s">
        <v>360</v>
      </c>
      <c r="V551" t="s">
        <v>3585</v>
      </c>
      <c r="W551">
        <v>20</v>
      </c>
      <c r="X551">
        <v>9</v>
      </c>
      <c r="Y551">
        <v>0.90418118466898956</v>
      </c>
      <c r="Z551" t="s">
        <v>156</v>
      </c>
      <c r="AA551" t="s">
        <v>157</v>
      </c>
      <c r="AB551" t="s">
        <v>3586</v>
      </c>
      <c r="AC551">
        <f t="shared" si="113"/>
        <v>1</v>
      </c>
      <c r="AD551">
        <v>17</v>
      </c>
      <c r="AE551">
        <f t="shared" si="114"/>
        <v>3.15</v>
      </c>
      <c r="AF551" t="str">
        <f t="shared" si="115"/>
        <v>Moderate</v>
      </c>
      <c r="AG551">
        <f>_xlfn.XLOOKUP(A551, [1]Sheet1!A:A, [1]Sheet1!I:I, "Nicht gefunden")</f>
        <v>2</v>
      </c>
      <c r="AH551">
        <f>_xlfn.XLOOKUP(A551, [1]Sheet1!A:A, [1]Sheet1!J:J, "Nicht gefunden")</f>
        <v>0.86281833616298809</v>
      </c>
      <c r="AI551">
        <f t="shared" si="116"/>
        <v>1</v>
      </c>
      <c r="AJ551">
        <f t="shared" si="117"/>
        <v>4</v>
      </c>
      <c r="AK551">
        <f t="shared" si="118"/>
        <v>0</v>
      </c>
      <c r="AL551">
        <f t="shared" si="119"/>
        <v>5</v>
      </c>
      <c r="AM551">
        <f t="shared" si="120"/>
        <v>0</v>
      </c>
      <c r="AN551">
        <f t="shared" si="121"/>
        <v>6</v>
      </c>
      <c r="AO551">
        <f t="shared" si="122"/>
        <v>1</v>
      </c>
      <c r="AP551">
        <f t="shared" si="123"/>
        <v>0</v>
      </c>
      <c r="AQ551">
        <v>0</v>
      </c>
      <c r="AR551">
        <v>1</v>
      </c>
      <c r="AS551">
        <v>0</v>
      </c>
      <c r="AT551">
        <v>0</v>
      </c>
      <c r="AU551">
        <v>0</v>
      </c>
      <c r="AV551">
        <v>0</v>
      </c>
      <c r="AW551">
        <v>0</v>
      </c>
      <c r="AX551">
        <v>0</v>
      </c>
      <c r="AY551">
        <v>0</v>
      </c>
      <c r="AZ551">
        <v>0</v>
      </c>
      <c r="BA551">
        <v>0</v>
      </c>
      <c r="BB551">
        <v>0</v>
      </c>
      <c r="BC551">
        <v>4</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4</v>
      </c>
      <c r="CK551">
        <v>0</v>
      </c>
      <c r="CL551">
        <v>0</v>
      </c>
      <c r="CM551">
        <v>0</v>
      </c>
      <c r="CN551">
        <v>0</v>
      </c>
      <c r="CO551">
        <v>1</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2</v>
      </c>
      <c r="DN551">
        <v>4</v>
      </c>
      <c r="DO551">
        <v>0</v>
      </c>
      <c r="DP551">
        <v>0</v>
      </c>
      <c r="DQ551">
        <v>0</v>
      </c>
      <c r="DR551">
        <v>0</v>
      </c>
      <c r="DS551">
        <v>0</v>
      </c>
      <c r="DT551">
        <v>0</v>
      </c>
      <c r="DU551">
        <v>0</v>
      </c>
      <c r="DV551">
        <v>0</v>
      </c>
      <c r="DW551">
        <v>0</v>
      </c>
      <c r="DX551">
        <v>0</v>
      </c>
      <c r="DY551">
        <v>0</v>
      </c>
      <c r="DZ551">
        <v>0</v>
      </c>
      <c r="EA551">
        <v>0</v>
      </c>
      <c r="EB551">
        <v>0</v>
      </c>
      <c r="EC551">
        <v>0</v>
      </c>
      <c r="ED551">
        <v>1</v>
      </c>
      <c r="EE551">
        <v>0</v>
      </c>
      <c r="EF551">
        <v>0</v>
      </c>
      <c r="EG551">
        <v>0</v>
      </c>
      <c r="EH551">
        <v>0</v>
      </c>
      <c r="EI551">
        <v>0</v>
      </c>
      <c r="EJ551">
        <v>0</v>
      </c>
      <c r="EK551">
        <v>0</v>
      </c>
      <c r="EL551">
        <v>0</v>
      </c>
      <c r="EM551">
        <v>0</v>
      </c>
      <c r="EN551">
        <v>0</v>
      </c>
      <c r="EO551">
        <v>0</v>
      </c>
      <c r="EP551">
        <v>0</v>
      </c>
      <c r="EQ551">
        <v>0</v>
      </c>
      <c r="ER551">
        <v>0</v>
      </c>
    </row>
    <row r="552" spans="1:148" hidden="1" x14ac:dyDescent="0.3">
      <c r="A552" t="s">
        <v>3587</v>
      </c>
      <c r="B552">
        <v>2005</v>
      </c>
      <c r="C552">
        <v>51</v>
      </c>
      <c r="D552" t="s">
        <v>1307</v>
      </c>
      <c r="E552" t="s">
        <v>3588</v>
      </c>
      <c r="F552" t="s">
        <v>147</v>
      </c>
      <c r="G552" t="s">
        <v>177</v>
      </c>
      <c r="H552" t="s">
        <v>149</v>
      </c>
      <c r="I552" s="1">
        <v>26765</v>
      </c>
      <c r="J552" s="4">
        <f t="shared" si="124"/>
        <v>32</v>
      </c>
      <c r="K552" t="s">
        <v>150</v>
      </c>
      <c r="L552" t="s">
        <v>150</v>
      </c>
      <c r="M552" t="s">
        <v>150</v>
      </c>
      <c r="N552" t="s">
        <v>150</v>
      </c>
      <c r="O552" t="s">
        <v>150</v>
      </c>
      <c r="P552" t="s">
        <v>3589</v>
      </c>
      <c r="Q552" t="s">
        <v>3590</v>
      </c>
      <c r="R552">
        <f t="shared" si="112"/>
        <v>486</v>
      </c>
      <c r="S552" t="s">
        <v>3591</v>
      </c>
      <c r="T552" s="1">
        <v>38538</v>
      </c>
      <c r="U552" t="s">
        <v>360</v>
      </c>
      <c r="V552" t="s">
        <v>3592</v>
      </c>
      <c r="W552">
        <v>20</v>
      </c>
      <c r="X552">
        <v>7</v>
      </c>
      <c r="Y552">
        <v>0.90258449304174948</v>
      </c>
      <c r="Z552" t="s">
        <v>156</v>
      </c>
      <c r="AA552" t="s">
        <v>157</v>
      </c>
      <c r="AB552" t="s">
        <v>3593</v>
      </c>
      <c r="AC552">
        <f t="shared" si="113"/>
        <v>1</v>
      </c>
      <c r="AD552">
        <v>35</v>
      </c>
      <c r="AE552">
        <f t="shared" si="114"/>
        <v>7.2</v>
      </c>
      <c r="AF552" t="str">
        <f t="shared" si="115"/>
        <v>Heavy</v>
      </c>
      <c r="AG552">
        <f>_xlfn.XLOOKUP(A552, [1]Sheet1!A:A, [1]Sheet1!I:I, "Nicht gefunden")</f>
        <v>1</v>
      </c>
      <c r="AH552">
        <f>_xlfn.XLOOKUP(A552, [1]Sheet1!A:A, [1]Sheet1!J:J, "Nicht gefunden")</f>
        <v>0.45162393162393161</v>
      </c>
      <c r="AI552">
        <f t="shared" si="116"/>
        <v>5</v>
      </c>
      <c r="AJ552">
        <f t="shared" si="117"/>
        <v>0</v>
      </c>
      <c r="AK552">
        <f t="shared" si="118"/>
        <v>0</v>
      </c>
      <c r="AL552">
        <f t="shared" si="119"/>
        <v>6</v>
      </c>
      <c r="AM552">
        <f t="shared" si="120"/>
        <v>2</v>
      </c>
      <c r="AN552">
        <f t="shared" si="121"/>
        <v>4</v>
      </c>
      <c r="AO552">
        <f t="shared" si="122"/>
        <v>0</v>
      </c>
      <c r="AP552">
        <f t="shared" si="123"/>
        <v>18</v>
      </c>
      <c r="AQ552">
        <v>0</v>
      </c>
      <c r="AR552">
        <v>5</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8</v>
      </c>
      <c r="BO552">
        <v>0</v>
      </c>
      <c r="BP552">
        <v>0</v>
      </c>
      <c r="BQ552">
        <v>0</v>
      </c>
      <c r="BR552">
        <v>0</v>
      </c>
      <c r="BS552">
        <v>2</v>
      </c>
      <c r="BT552">
        <v>0</v>
      </c>
      <c r="BU552">
        <v>0</v>
      </c>
      <c r="BV552">
        <v>0</v>
      </c>
      <c r="BW552">
        <v>0</v>
      </c>
      <c r="BX552">
        <v>0</v>
      </c>
      <c r="BY552">
        <v>1</v>
      </c>
      <c r="BZ552">
        <v>0</v>
      </c>
      <c r="CA552">
        <v>0</v>
      </c>
      <c r="CB552">
        <v>0</v>
      </c>
      <c r="CC552">
        <v>0</v>
      </c>
      <c r="CD552">
        <v>0</v>
      </c>
      <c r="CE552">
        <v>0</v>
      </c>
      <c r="CF552">
        <v>0</v>
      </c>
      <c r="CG552">
        <v>0</v>
      </c>
      <c r="CH552">
        <v>0</v>
      </c>
      <c r="CI552">
        <v>0</v>
      </c>
      <c r="CJ552">
        <v>5</v>
      </c>
      <c r="CK552">
        <v>0</v>
      </c>
      <c r="CL552">
        <v>1</v>
      </c>
      <c r="CM552">
        <v>0</v>
      </c>
      <c r="CN552">
        <v>0</v>
      </c>
      <c r="CO552">
        <v>0</v>
      </c>
      <c r="CP552">
        <v>0</v>
      </c>
      <c r="CQ552">
        <v>0</v>
      </c>
      <c r="CR552">
        <v>0</v>
      </c>
      <c r="CS552">
        <v>0</v>
      </c>
      <c r="CT552">
        <v>0</v>
      </c>
      <c r="CU552">
        <v>0</v>
      </c>
      <c r="CV552">
        <v>0</v>
      </c>
      <c r="CW552">
        <v>2</v>
      </c>
      <c r="CX552">
        <v>0</v>
      </c>
      <c r="CY552">
        <v>0</v>
      </c>
      <c r="CZ552">
        <v>0</v>
      </c>
      <c r="DA552">
        <v>0</v>
      </c>
      <c r="DB552">
        <v>0</v>
      </c>
      <c r="DC552">
        <v>0</v>
      </c>
      <c r="DD552">
        <v>0</v>
      </c>
      <c r="DE552">
        <v>0</v>
      </c>
      <c r="DF552">
        <v>0</v>
      </c>
      <c r="DG552">
        <v>0</v>
      </c>
      <c r="DH552">
        <v>0</v>
      </c>
      <c r="DI552">
        <v>0</v>
      </c>
      <c r="DJ552">
        <v>0</v>
      </c>
      <c r="DK552">
        <v>0</v>
      </c>
      <c r="DL552">
        <v>0</v>
      </c>
      <c r="DM552">
        <v>4</v>
      </c>
      <c r="DN552">
        <v>0</v>
      </c>
      <c r="DO552">
        <v>0</v>
      </c>
      <c r="DP552">
        <v>0</v>
      </c>
      <c r="DQ552">
        <v>0</v>
      </c>
      <c r="DR552">
        <v>0</v>
      </c>
      <c r="DS552">
        <v>0</v>
      </c>
      <c r="DT552">
        <v>0</v>
      </c>
      <c r="DU552">
        <v>0</v>
      </c>
      <c r="DV552">
        <v>0</v>
      </c>
      <c r="DW552">
        <v>0</v>
      </c>
      <c r="DX552">
        <v>7</v>
      </c>
      <c r="DY552">
        <v>0</v>
      </c>
      <c r="DZ552">
        <v>0</v>
      </c>
      <c r="EA552">
        <v>0</v>
      </c>
      <c r="EB552">
        <v>0</v>
      </c>
      <c r="EC552">
        <v>0</v>
      </c>
      <c r="ED552">
        <v>0</v>
      </c>
      <c r="EE552">
        <v>0</v>
      </c>
      <c r="EF552">
        <v>0</v>
      </c>
      <c r="EG552">
        <v>0</v>
      </c>
      <c r="EH552">
        <v>0</v>
      </c>
      <c r="EI552">
        <v>0</v>
      </c>
      <c r="EJ552">
        <v>0</v>
      </c>
      <c r="EK552">
        <v>0</v>
      </c>
      <c r="EL552">
        <v>0</v>
      </c>
      <c r="EM552">
        <v>0</v>
      </c>
      <c r="EN552">
        <v>0</v>
      </c>
      <c r="EO552">
        <v>0</v>
      </c>
      <c r="EP552">
        <v>0</v>
      </c>
      <c r="EQ552">
        <v>0</v>
      </c>
      <c r="ER552">
        <v>0</v>
      </c>
    </row>
    <row r="553" spans="1:148" hidden="1" x14ac:dyDescent="0.3">
      <c r="A553" t="s">
        <v>3594</v>
      </c>
      <c r="B553">
        <v>2005</v>
      </c>
      <c r="C553">
        <v>52</v>
      </c>
      <c r="D553" t="s">
        <v>3595</v>
      </c>
      <c r="E553" t="s">
        <v>3596</v>
      </c>
      <c r="F553" t="s">
        <v>161</v>
      </c>
      <c r="G553" t="s">
        <v>150</v>
      </c>
      <c r="H553" t="s">
        <v>150</v>
      </c>
      <c r="I553" t="s">
        <v>150</v>
      </c>
      <c r="J553" s="4" t="s">
        <v>150</v>
      </c>
      <c r="K553" t="s">
        <v>150</v>
      </c>
      <c r="L553" t="s">
        <v>150</v>
      </c>
      <c r="M553" t="s">
        <v>150</v>
      </c>
      <c r="N553" t="s">
        <v>150</v>
      </c>
      <c r="O553" t="s">
        <v>150</v>
      </c>
      <c r="P553" t="s">
        <v>150</v>
      </c>
      <c r="Q553" t="s">
        <v>3597</v>
      </c>
      <c r="R553">
        <f t="shared" si="112"/>
        <v>552</v>
      </c>
      <c r="S553" t="s">
        <v>3598</v>
      </c>
      <c r="T553" s="1">
        <v>38549</v>
      </c>
      <c r="U553" t="s">
        <v>360</v>
      </c>
      <c r="V553" t="s">
        <v>3599</v>
      </c>
      <c r="W553">
        <v>18</v>
      </c>
      <c r="X553">
        <v>4</v>
      </c>
      <c r="Y553">
        <v>0.87413793103448278</v>
      </c>
      <c r="Z553" t="s">
        <v>156</v>
      </c>
      <c r="AA553" t="s">
        <v>266</v>
      </c>
      <c r="AB553" t="s">
        <v>3600</v>
      </c>
      <c r="AC553">
        <f t="shared" si="113"/>
        <v>1</v>
      </c>
      <c r="AD553">
        <v>9</v>
      </c>
      <c r="AE553">
        <f t="shared" si="114"/>
        <v>1.63</v>
      </c>
      <c r="AF553" t="str">
        <f t="shared" si="115"/>
        <v>Light</v>
      </c>
      <c r="AG553">
        <f>_xlfn.XLOOKUP(A553, [1]Sheet1!A:A, [1]Sheet1!I:I, "Nicht gefunden")</f>
        <v>2</v>
      </c>
      <c r="AH553">
        <f>_xlfn.XLOOKUP(A553, [1]Sheet1!A:A, [1]Sheet1!J:J, "Nicht gefunden")</f>
        <v>0.66775407779171903</v>
      </c>
      <c r="AI553">
        <f t="shared" si="116"/>
        <v>2</v>
      </c>
      <c r="AJ553">
        <f t="shared" si="117"/>
        <v>0</v>
      </c>
      <c r="AK553">
        <f t="shared" si="118"/>
        <v>1</v>
      </c>
      <c r="AL553">
        <f t="shared" si="119"/>
        <v>0</v>
      </c>
      <c r="AM553">
        <f t="shared" si="120"/>
        <v>0</v>
      </c>
      <c r="AN553">
        <f t="shared" si="121"/>
        <v>6</v>
      </c>
      <c r="AO553">
        <f t="shared" si="122"/>
        <v>0</v>
      </c>
      <c r="AP553">
        <f t="shared" si="123"/>
        <v>1</v>
      </c>
      <c r="AQ553">
        <v>0</v>
      </c>
      <c r="AR553">
        <v>2</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1</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4</v>
      </c>
      <c r="DN553">
        <v>2</v>
      </c>
      <c r="DO553">
        <v>0</v>
      </c>
      <c r="DP553">
        <v>0</v>
      </c>
      <c r="DQ553">
        <v>0</v>
      </c>
      <c r="DR553">
        <v>0</v>
      </c>
      <c r="DS553">
        <v>0</v>
      </c>
      <c r="DT553">
        <v>0</v>
      </c>
      <c r="DU553">
        <v>0</v>
      </c>
      <c r="DV553">
        <v>0</v>
      </c>
      <c r="DW553">
        <v>0</v>
      </c>
      <c r="DX553">
        <v>0</v>
      </c>
      <c r="DY553">
        <v>0</v>
      </c>
      <c r="DZ553">
        <v>0</v>
      </c>
      <c r="EA553">
        <v>0</v>
      </c>
      <c r="EB553">
        <v>0</v>
      </c>
      <c r="EC553">
        <v>0</v>
      </c>
      <c r="ED553">
        <v>0</v>
      </c>
      <c r="EE553">
        <v>0</v>
      </c>
      <c r="EF553">
        <v>0</v>
      </c>
      <c r="EG553">
        <v>0</v>
      </c>
      <c r="EH553">
        <v>0</v>
      </c>
      <c r="EI553">
        <v>0</v>
      </c>
      <c r="EJ553">
        <v>0</v>
      </c>
      <c r="EK553">
        <v>0</v>
      </c>
      <c r="EL553">
        <v>0</v>
      </c>
      <c r="EM553">
        <v>0</v>
      </c>
      <c r="EN553">
        <v>0</v>
      </c>
      <c r="EO553">
        <v>0</v>
      </c>
      <c r="EP553">
        <v>0</v>
      </c>
      <c r="EQ553">
        <v>0</v>
      </c>
      <c r="ER553">
        <v>0</v>
      </c>
    </row>
    <row r="554" spans="1:148" hidden="1" x14ac:dyDescent="0.3">
      <c r="A554" t="s">
        <v>3601</v>
      </c>
      <c r="B554">
        <v>2005</v>
      </c>
      <c r="C554">
        <v>53</v>
      </c>
      <c r="D554" t="s">
        <v>3602</v>
      </c>
      <c r="E554" t="s">
        <v>3603</v>
      </c>
      <c r="F554" t="s">
        <v>161</v>
      </c>
      <c r="G554" t="s">
        <v>150</v>
      </c>
      <c r="H554" t="s">
        <v>150</v>
      </c>
      <c r="I554" t="s">
        <v>150</v>
      </c>
      <c r="J554" s="4" t="s">
        <v>150</v>
      </c>
      <c r="K554" t="s">
        <v>150</v>
      </c>
      <c r="L554" t="s">
        <v>150</v>
      </c>
      <c r="M554" t="s">
        <v>150</v>
      </c>
      <c r="N554" t="s">
        <v>150</v>
      </c>
      <c r="O554" t="s">
        <v>150</v>
      </c>
      <c r="P554" t="s">
        <v>150</v>
      </c>
      <c r="Q554" t="s">
        <v>3604</v>
      </c>
      <c r="R554">
        <f t="shared" si="112"/>
        <v>867</v>
      </c>
      <c r="S554" t="s">
        <v>3605</v>
      </c>
      <c r="T554" s="1">
        <v>38517</v>
      </c>
      <c r="U554" t="s">
        <v>360</v>
      </c>
      <c r="V554" t="s">
        <v>3606</v>
      </c>
      <c r="W554">
        <v>20</v>
      </c>
      <c r="X554">
        <v>9</v>
      </c>
      <c r="Y554">
        <v>0.84901531728665203</v>
      </c>
      <c r="Z554" t="s">
        <v>156</v>
      </c>
      <c r="AA554" t="s">
        <v>157</v>
      </c>
      <c r="AB554" t="s">
        <v>3607</v>
      </c>
      <c r="AC554">
        <f t="shared" si="113"/>
        <v>1</v>
      </c>
      <c r="AD554">
        <v>11</v>
      </c>
      <c r="AE554">
        <f t="shared" si="114"/>
        <v>1.27</v>
      </c>
      <c r="AF554" t="str">
        <f t="shared" si="115"/>
        <v>Light</v>
      </c>
      <c r="AG554">
        <f>_xlfn.XLOOKUP(A554, [1]Sheet1!A:A, [1]Sheet1!I:I, "Nicht gefunden")</f>
        <v>2</v>
      </c>
      <c r="AH554">
        <f>_xlfn.XLOOKUP(A554, [1]Sheet1!A:A, [1]Sheet1!J:J, "Nicht gefunden")</f>
        <v>0.62810060711188209</v>
      </c>
      <c r="AI554">
        <f t="shared" si="116"/>
        <v>1</v>
      </c>
      <c r="AJ554">
        <f t="shared" si="117"/>
        <v>0</v>
      </c>
      <c r="AK554">
        <f t="shared" si="118"/>
        <v>0</v>
      </c>
      <c r="AL554">
        <f t="shared" si="119"/>
        <v>0</v>
      </c>
      <c r="AM554">
        <f t="shared" si="120"/>
        <v>3</v>
      </c>
      <c r="AN554">
        <f t="shared" si="121"/>
        <v>6</v>
      </c>
      <c r="AO554">
        <f t="shared" si="122"/>
        <v>0</v>
      </c>
      <c r="AP554">
        <f t="shared" si="123"/>
        <v>1</v>
      </c>
      <c r="AQ554">
        <v>0</v>
      </c>
      <c r="AR554">
        <v>1</v>
      </c>
      <c r="AS554">
        <v>0</v>
      </c>
      <c r="AT554">
        <v>0</v>
      </c>
      <c r="AU554">
        <v>0</v>
      </c>
      <c r="AV554">
        <v>0</v>
      </c>
      <c r="AW554">
        <v>0</v>
      </c>
      <c r="AX554">
        <v>0</v>
      </c>
      <c r="AY554">
        <v>0</v>
      </c>
      <c r="AZ554">
        <v>0</v>
      </c>
      <c r="BA554">
        <v>0</v>
      </c>
      <c r="BB554">
        <v>0</v>
      </c>
      <c r="BC554">
        <v>0</v>
      </c>
      <c r="BD554">
        <v>0</v>
      </c>
      <c r="BE554">
        <v>0</v>
      </c>
      <c r="BF554">
        <v>0</v>
      </c>
      <c r="BG554">
        <v>0</v>
      </c>
      <c r="BH554">
        <v>1</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3</v>
      </c>
      <c r="CX554">
        <v>0</v>
      </c>
      <c r="CY554">
        <v>0</v>
      </c>
      <c r="CZ554">
        <v>0</v>
      </c>
      <c r="DA554">
        <v>0</v>
      </c>
      <c r="DB554">
        <v>0</v>
      </c>
      <c r="DC554">
        <v>0</v>
      </c>
      <c r="DD554">
        <v>0</v>
      </c>
      <c r="DE554">
        <v>0</v>
      </c>
      <c r="DF554">
        <v>0</v>
      </c>
      <c r="DG554">
        <v>0</v>
      </c>
      <c r="DH554">
        <v>0</v>
      </c>
      <c r="DI554">
        <v>0</v>
      </c>
      <c r="DJ554">
        <v>0</v>
      </c>
      <c r="DK554">
        <v>0</v>
      </c>
      <c r="DL554">
        <v>0</v>
      </c>
      <c r="DM554">
        <v>4</v>
      </c>
      <c r="DN554">
        <v>2</v>
      </c>
      <c r="DO554">
        <v>0</v>
      </c>
      <c r="DP554">
        <v>0</v>
      </c>
      <c r="DQ554">
        <v>0</v>
      </c>
      <c r="DR554">
        <v>0</v>
      </c>
      <c r="DS554">
        <v>0</v>
      </c>
      <c r="DT554">
        <v>0</v>
      </c>
      <c r="DU554">
        <v>0</v>
      </c>
      <c r="DV554">
        <v>0</v>
      </c>
      <c r="DW554">
        <v>0</v>
      </c>
      <c r="DX554">
        <v>0</v>
      </c>
      <c r="DY554">
        <v>0</v>
      </c>
      <c r="DZ554">
        <v>0</v>
      </c>
      <c r="EA554">
        <v>0</v>
      </c>
      <c r="EB554">
        <v>0</v>
      </c>
      <c r="EC554">
        <v>0</v>
      </c>
      <c r="ED554">
        <v>0</v>
      </c>
      <c r="EE554">
        <v>0</v>
      </c>
      <c r="EF554">
        <v>0</v>
      </c>
      <c r="EG554">
        <v>0</v>
      </c>
      <c r="EH554">
        <v>0</v>
      </c>
      <c r="EI554">
        <v>0</v>
      </c>
      <c r="EJ554">
        <v>0</v>
      </c>
      <c r="EK554">
        <v>0</v>
      </c>
      <c r="EL554">
        <v>0</v>
      </c>
      <c r="EM554">
        <v>0</v>
      </c>
      <c r="EN554">
        <v>0</v>
      </c>
      <c r="EO554">
        <v>0</v>
      </c>
      <c r="EP554">
        <v>0</v>
      </c>
      <c r="EQ554">
        <v>0</v>
      </c>
      <c r="ER554">
        <v>0</v>
      </c>
    </row>
    <row r="555" spans="1:148" x14ac:dyDescent="0.3">
      <c r="A555" t="s">
        <v>3608</v>
      </c>
      <c r="B555">
        <v>2005</v>
      </c>
      <c r="C555">
        <v>54</v>
      </c>
      <c r="D555" t="s">
        <v>2854</v>
      </c>
      <c r="E555" t="s">
        <v>2855</v>
      </c>
      <c r="F555" t="s">
        <v>161</v>
      </c>
      <c r="G555" t="s">
        <v>150</v>
      </c>
      <c r="H555" t="s">
        <v>150</v>
      </c>
      <c r="I555" t="s">
        <v>150</v>
      </c>
      <c r="J555" s="4" t="s">
        <v>150</v>
      </c>
      <c r="K555" t="s">
        <v>150</v>
      </c>
      <c r="L555" t="s">
        <v>150</v>
      </c>
      <c r="M555" t="s">
        <v>150</v>
      </c>
      <c r="N555" t="s">
        <v>150</v>
      </c>
      <c r="O555" t="s">
        <v>150</v>
      </c>
      <c r="P555" t="s">
        <v>150</v>
      </c>
      <c r="Q555" t="s">
        <v>3609</v>
      </c>
      <c r="R555">
        <f t="shared" si="112"/>
        <v>330</v>
      </c>
      <c r="S555" t="s">
        <v>3610</v>
      </c>
      <c r="T555" s="1">
        <v>38594</v>
      </c>
      <c r="U555" t="s">
        <v>182</v>
      </c>
      <c r="V555" t="s">
        <v>2858</v>
      </c>
      <c r="W555">
        <v>10</v>
      </c>
      <c r="X555">
        <v>1</v>
      </c>
      <c r="Y555">
        <v>0.95441595441595439</v>
      </c>
      <c r="Z555" t="s">
        <v>156</v>
      </c>
      <c r="AA555" t="s">
        <v>920</v>
      </c>
      <c r="AB555" t="s">
        <v>150</v>
      </c>
      <c r="AC555">
        <f t="shared" si="113"/>
        <v>0</v>
      </c>
      <c r="AD555">
        <v>0</v>
      </c>
      <c r="AE555">
        <f t="shared" si="114"/>
        <v>0</v>
      </c>
      <c r="AF555" t="str">
        <f t="shared" si="115"/>
        <v>NA</v>
      </c>
      <c r="AG555">
        <v>4</v>
      </c>
      <c r="AH555">
        <v>0.53950762016412657</v>
      </c>
      <c r="AI555">
        <f t="shared" si="116"/>
        <v>0</v>
      </c>
      <c r="AJ555">
        <f t="shared" si="117"/>
        <v>0</v>
      </c>
      <c r="AK555">
        <f t="shared" si="118"/>
        <v>0</v>
      </c>
      <c r="AL555">
        <f t="shared" si="119"/>
        <v>0</v>
      </c>
      <c r="AM555">
        <f t="shared" si="120"/>
        <v>0</v>
      </c>
      <c r="AN555">
        <f t="shared" si="121"/>
        <v>0</v>
      </c>
      <c r="AO555">
        <f t="shared" si="122"/>
        <v>0</v>
      </c>
      <c r="AP555">
        <f t="shared" si="123"/>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0</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0</v>
      </c>
      <c r="EF555">
        <v>0</v>
      </c>
      <c r="EG555">
        <v>0</v>
      </c>
      <c r="EH555">
        <v>0</v>
      </c>
      <c r="EI555">
        <v>0</v>
      </c>
      <c r="EJ555">
        <v>0</v>
      </c>
      <c r="EK555">
        <v>0</v>
      </c>
      <c r="EL555">
        <v>0</v>
      </c>
      <c r="EM555">
        <v>0</v>
      </c>
      <c r="EN555">
        <v>0</v>
      </c>
      <c r="EO555">
        <v>0</v>
      </c>
      <c r="EP555">
        <v>0</v>
      </c>
      <c r="EQ555">
        <v>0</v>
      </c>
      <c r="ER555">
        <v>0</v>
      </c>
    </row>
    <row r="556" spans="1:148" hidden="1" x14ac:dyDescent="0.3">
      <c r="A556" t="s">
        <v>3611</v>
      </c>
      <c r="B556">
        <v>2005</v>
      </c>
      <c r="C556">
        <v>55</v>
      </c>
      <c r="D556" t="s">
        <v>3612</v>
      </c>
      <c r="E556" t="s">
        <v>3613</v>
      </c>
      <c r="F556" t="s">
        <v>161</v>
      </c>
      <c r="G556" t="s">
        <v>150</v>
      </c>
      <c r="H556" t="s">
        <v>150</v>
      </c>
      <c r="I556" t="s">
        <v>150</v>
      </c>
      <c r="J556" s="4" t="s">
        <v>150</v>
      </c>
      <c r="K556" t="s">
        <v>150</v>
      </c>
      <c r="L556" t="s">
        <v>150</v>
      </c>
      <c r="M556" t="s">
        <v>150</v>
      </c>
      <c r="N556" t="s">
        <v>150</v>
      </c>
      <c r="O556" t="s">
        <v>150</v>
      </c>
      <c r="P556" t="s">
        <v>150</v>
      </c>
      <c r="Q556" t="s">
        <v>3614</v>
      </c>
      <c r="R556">
        <f t="shared" si="112"/>
        <v>478</v>
      </c>
      <c r="S556" t="s">
        <v>3615</v>
      </c>
      <c r="T556" s="1">
        <v>38286</v>
      </c>
      <c r="U556" t="s">
        <v>360</v>
      </c>
      <c r="V556" t="s">
        <v>3616</v>
      </c>
      <c r="W556">
        <v>26</v>
      </c>
      <c r="X556">
        <v>20</v>
      </c>
      <c r="Y556">
        <v>0.88211382113821135</v>
      </c>
      <c r="Z556" t="s">
        <v>156</v>
      </c>
      <c r="AA556" t="s">
        <v>157</v>
      </c>
      <c r="AB556" t="s">
        <v>3617</v>
      </c>
      <c r="AC556">
        <f t="shared" si="113"/>
        <v>1</v>
      </c>
      <c r="AD556">
        <v>2</v>
      </c>
      <c r="AE556">
        <f t="shared" si="114"/>
        <v>0.42</v>
      </c>
      <c r="AF556" t="str">
        <f t="shared" si="115"/>
        <v>Light</v>
      </c>
      <c r="AG556">
        <f>_xlfn.XLOOKUP(A556, [1]Sheet1!A:A, [1]Sheet1!I:I, "Nicht gefunden")</f>
        <v>2</v>
      </c>
      <c r="AH556">
        <f>_xlfn.XLOOKUP(A556, [1]Sheet1!A:A, [1]Sheet1!J:J, "Nicht gefunden")</f>
        <v>0.45744360902255637</v>
      </c>
      <c r="AI556">
        <f t="shared" si="116"/>
        <v>0</v>
      </c>
      <c r="AJ556">
        <f t="shared" si="117"/>
        <v>0</v>
      </c>
      <c r="AK556">
        <f t="shared" si="118"/>
        <v>1</v>
      </c>
      <c r="AL556">
        <f t="shared" si="119"/>
        <v>0</v>
      </c>
      <c r="AM556">
        <f t="shared" si="120"/>
        <v>0</v>
      </c>
      <c r="AN556">
        <f t="shared" si="121"/>
        <v>0</v>
      </c>
      <c r="AO556">
        <f t="shared" si="122"/>
        <v>0</v>
      </c>
      <c r="AP556">
        <f t="shared" si="123"/>
        <v>2</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1</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1</v>
      </c>
      <c r="CU556">
        <v>0</v>
      </c>
      <c r="CV556">
        <v>0</v>
      </c>
      <c r="CW556">
        <v>0</v>
      </c>
      <c r="CX556">
        <v>0</v>
      </c>
      <c r="CY556">
        <v>0</v>
      </c>
      <c r="CZ556">
        <v>0</v>
      </c>
      <c r="DA556">
        <v>0</v>
      </c>
      <c r="DB556">
        <v>0</v>
      </c>
      <c r="DC556">
        <v>0</v>
      </c>
      <c r="DD556">
        <v>0</v>
      </c>
      <c r="DE556">
        <v>0</v>
      </c>
      <c r="DF556">
        <v>0</v>
      </c>
      <c r="DG556">
        <v>0</v>
      </c>
      <c r="DH556">
        <v>0</v>
      </c>
      <c r="DI556">
        <v>0</v>
      </c>
      <c r="DJ556">
        <v>0</v>
      </c>
      <c r="DK556">
        <v>0</v>
      </c>
      <c r="DL556">
        <v>0</v>
      </c>
      <c r="DM556">
        <v>0</v>
      </c>
      <c r="DN556">
        <v>0</v>
      </c>
      <c r="DO556">
        <v>0</v>
      </c>
      <c r="DP556">
        <v>0</v>
      </c>
      <c r="DQ556">
        <v>0</v>
      </c>
      <c r="DR556">
        <v>0</v>
      </c>
      <c r="DS556">
        <v>0</v>
      </c>
      <c r="DT556">
        <v>0</v>
      </c>
      <c r="DU556">
        <v>0</v>
      </c>
      <c r="DV556">
        <v>0</v>
      </c>
      <c r="DW556">
        <v>0</v>
      </c>
      <c r="DX556">
        <v>0</v>
      </c>
      <c r="DY556">
        <v>0</v>
      </c>
      <c r="DZ556">
        <v>0</v>
      </c>
      <c r="EA556">
        <v>0</v>
      </c>
      <c r="EB556">
        <v>0</v>
      </c>
      <c r="EC556">
        <v>0</v>
      </c>
      <c r="ED556">
        <v>0</v>
      </c>
      <c r="EE556">
        <v>0</v>
      </c>
      <c r="EF556">
        <v>0</v>
      </c>
      <c r="EG556">
        <v>0</v>
      </c>
      <c r="EH556">
        <v>0</v>
      </c>
      <c r="EI556">
        <v>0</v>
      </c>
      <c r="EJ556">
        <v>0</v>
      </c>
      <c r="EK556">
        <v>0</v>
      </c>
      <c r="EL556">
        <v>0</v>
      </c>
      <c r="EM556">
        <v>0</v>
      </c>
      <c r="EN556">
        <v>0</v>
      </c>
      <c r="EO556">
        <v>0</v>
      </c>
      <c r="EP556">
        <v>0</v>
      </c>
      <c r="EQ556">
        <v>0</v>
      </c>
      <c r="ER556">
        <v>0</v>
      </c>
    </row>
    <row r="557" spans="1:148" x14ac:dyDescent="0.3">
      <c r="A557" t="s">
        <v>3618</v>
      </c>
      <c r="B557">
        <v>2005</v>
      </c>
      <c r="C557">
        <v>56</v>
      </c>
      <c r="D557" t="s">
        <v>3619</v>
      </c>
      <c r="E557" t="s">
        <v>871</v>
      </c>
      <c r="F557" t="s">
        <v>147</v>
      </c>
      <c r="G557" t="s">
        <v>148</v>
      </c>
      <c r="H557" t="s">
        <v>149</v>
      </c>
      <c r="I557" s="1">
        <v>29611</v>
      </c>
      <c r="J557" s="4">
        <f t="shared" si="124"/>
        <v>23</v>
      </c>
      <c r="K557" t="s">
        <v>150</v>
      </c>
      <c r="L557" t="s">
        <v>150</v>
      </c>
      <c r="M557" t="s">
        <v>150</v>
      </c>
      <c r="N557" t="s">
        <v>150</v>
      </c>
      <c r="O557" t="s">
        <v>150</v>
      </c>
      <c r="P557" t="s">
        <v>872</v>
      </c>
      <c r="Q557" t="s">
        <v>3620</v>
      </c>
      <c r="R557">
        <f t="shared" si="112"/>
        <v>396</v>
      </c>
      <c r="S557" t="s">
        <v>3621</v>
      </c>
      <c r="T557" s="1">
        <v>38307</v>
      </c>
      <c r="U557" t="s">
        <v>182</v>
      </c>
      <c r="V557" t="s">
        <v>3622</v>
      </c>
      <c r="W557">
        <v>24</v>
      </c>
      <c r="X557">
        <v>20</v>
      </c>
      <c r="Y557">
        <v>0.93301435406698563</v>
      </c>
      <c r="Z557" t="s">
        <v>156</v>
      </c>
      <c r="AA557" t="s">
        <v>157</v>
      </c>
      <c r="AB557" t="s">
        <v>150</v>
      </c>
      <c r="AC557">
        <f t="shared" si="113"/>
        <v>0</v>
      </c>
      <c r="AD557">
        <v>0</v>
      </c>
      <c r="AE557">
        <f t="shared" si="114"/>
        <v>0</v>
      </c>
      <c r="AF557" t="str">
        <f t="shared" si="115"/>
        <v>NA</v>
      </c>
      <c r="AG557">
        <f>_xlfn.XLOOKUP(A557, [1]Sheet1!A:A, [1]Sheet1!I:I, "Nicht gefunden")</f>
        <v>4</v>
      </c>
      <c r="AH557">
        <f>_xlfn.XLOOKUP(A557, [1]Sheet1!A:A, [1]Sheet1!J:J, "Nicht gefunden")</f>
        <v>0.99811764705882355</v>
      </c>
      <c r="AI557">
        <f t="shared" si="116"/>
        <v>0</v>
      </c>
      <c r="AJ557">
        <f t="shared" si="117"/>
        <v>0</v>
      </c>
      <c r="AK557">
        <f t="shared" si="118"/>
        <v>0</v>
      </c>
      <c r="AL557">
        <f t="shared" si="119"/>
        <v>0</v>
      </c>
      <c r="AM557">
        <f t="shared" si="120"/>
        <v>0</v>
      </c>
      <c r="AN557">
        <f t="shared" si="121"/>
        <v>0</v>
      </c>
      <c r="AO557">
        <f t="shared" si="122"/>
        <v>0</v>
      </c>
      <c r="AP557">
        <f t="shared" si="123"/>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0</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c r="ED557">
        <v>0</v>
      </c>
      <c r="EE557">
        <v>0</v>
      </c>
      <c r="EF557">
        <v>0</v>
      </c>
      <c r="EG557">
        <v>0</v>
      </c>
      <c r="EH557">
        <v>0</v>
      </c>
      <c r="EI557">
        <v>0</v>
      </c>
      <c r="EJ557">
        <v>0</v>
      </c>
      <c r="EK557">
        <v>0</v>
      </c>
      <c r="EL557">
        <v>0</v>
      </c>
      <c r="EM557">
        <v>0</v>
      </c>
      <c r="EN557">
        <v>0</v>
      </c>
      <c r="EO557">
        <v>0</v>
      </c>
      <c r="EP557">
        <v>0</v>
      </c>
      <c r="EQ557">
        <v>0</v>
      </c>
      <c r="ER557">
        <v>0</v>
      </c>
    </row>
    <row r="558" spans="1:148" x14ac:dyDescent="0.3">
      <c r="A558" t="s">
        <v>3623</v>
      </c>
      <c r="B558">
        <v>2005</v>
      </c>
      <c r="C558">
        <v>57</v>
      </c>
      <c r="D558" t="s">
        <v>3624</v>
      </c>
      <c r="E558" t="s">
        <v>2580</v>
      </c>
      <c r="F558" t="s">
        <v>187</v>
      </c>
      <c r="G558" t="s">
        <v>150</v>
      </c>
      <c r="H558" t="s">
        <v>150</v>
      </c>
      <c r="I558" t="s">
        <v>150</v>
      </c>
      <c r="J558" s="4" t="s">
        <v>150</v>
      </c>
      <c r="K558" t="s">
        <v>150</v>
      </c>
      <c r="L558">
        <v>1996</v>
      </c>
      <c r="M558">
        <v>2025</v>
      </c>
      <c r="N558">
        <f t="shared" si="125"/>
        <v>29</v>
      </c>
      <c r="O558" t="s">
        <v>1238</v>
      </c>
      <c r="P558" t="s">
        <v>2581</v>
      </c>
      <c r="Q558" t="s">
        <v>3625</v>
      </c>
      <c r="R558">
        <f t="shared" si="112"/>
        <v>284</v>
      </c>
      <c r="S558" t="s">
        <v>3626</v>
      </c>
      <c r="T558" s="1">
        <v>38460</v>
      </c>
      <c r="U558" t="s">
        <v>164</v>
      </c>
      <c r="V558" t="s">
        <v>3627</v>
      </c>
      <c r="W558">
        <v>20</v>
      </c>
      <c r="X558">
        <v>8</v>
      </c>
      <c r="Y558">
        <v>0.88095238095238093</v>
      </c>
      <c r="Z558" t="s">
        <v>156</v>
      </c>
      <c r="AA558" t="s">
        <v>157</v>
      </c>
      <c r="AB558" t="s">
        <v>150</v>
      </c>
      <c r="AC558">
        <f t="shared" si="113"/>
        <v>0</v>
      </c>
      <c r="AD558">
        <v>0</v>
      </c>
      <c r="AE558">
        <f t="shared" si="114"/>
        <v>0</v>
      </c>
      <c r="AF558" t="str">
        <f t="shared" si="115"/>
        <v>NA</v>
      </c>
      <c r="AG558">
        <f>_xlfn.XLOOKUP(A558, [1]Sheet1!A:A, [1]Sheet1!I:I, "Nicht gefunden")</f>
        <v>4</v>
      </c>
      <c r="AH558">
        <f>_xlfn.XLOOKUP(A558, [1]Sheet1!A:A, [1]Sheet1!J:J, "Nicht gefunden")</f>
        <v>0.71160493827160487</v>
      </c>
      <c r="AI558">
        <f t="shared" si="116"/>
        <v>0</v>
      </c>
      <c r="AJ558">
        <f t="shared" si="117"/>
        <v>0</v>
      </c>
      <c r="AK558">
        <f t="shared" si="118"/>
        <v>0</v>
      </c>
      <c r="AL558">
        <f t="shared" si="119"/>
        <v>0</v>
      </c>
      <c r="AM558">
        <f t="shared" si="120"/>
        <v>0</v>
      </c>
      <c r="AN558">
        <f t="shared" si="121"/>
        <v>0</v>
      </c>
      <c r="AO558">
        <f t="shared" si="122"/>
        <v>0</v>
      </c>
      <c r="AP558">
        <f t="shared" si="123"/>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Y558">
        <v>0</v>
      </c>
      <c r="DZ558">
        <v>0</v>
      </c>
      <c r="EA558">
        <v>0</v>
      </c>
      <c r="EB558">
        <v>0</v>
      </c>
      <c r="EC558">
        <v>0</v>
      </c>
      <c r="ED558">
        <v>0</v>
      </c>
      <c r="EE558">
        <v>0</v>
      </c>
      <c r="EF558">
        <v>0</v>
      </c>
      <c r="EG558">
        <v>0</v>
      </c>
      <c r="EH558">
        <v>0</v>
      </c>
      <c r="EI558">
        <v>0</v>
      </c>
      <c r="EJ558">
        <v>0</v>
      </c>
      <c r="EK558">
        <v>0</v>
      </c>
      <c r="EL558">
        <v>0</v>
      </c>
      <c r="EM558">
        <v>0</v>
      </c>
      <c r="EN558">
        <v>0</v>
      </c>
      <c r="EO558">
        <v>0</v>
      </c>
      <c r="EP558">
        <v>0</v>
      </c>
      <c r="EQ558">
        <v>0</v>
      </c>
      <c r="ER558">
        <v>0</v>
      </c>
    </row>
    <row r="559" spans="1:148" x14ac:dyDescent="0.3">
      <c r="A559" t="s">
        <v>3628</v>
      </c>
      <c r="B559">
        <v>2005</v>
      </c>
      <c r="C559">
        <v>58</v>
      </c>
      <c r="D559" t="s">
        <v>3629</v>
      </c>
      <c r="E559" t="s">
        <v>3630</v>
      </c>
      <c r="F559" t="s">
        <v>147</v>
      </c>
      <c r="G559" t="s">
        <v>177</v>
      </c>
      <c r="H559" t="s">
        <v>149</v>
      </c>
      <c r="I559" s="1">
        <v>28160</v>
      </c>
      <c r="J559" s="4">
        <f t="shared" si="124"/>
        <v>26</v>
      </c>
      <c r="K559" t="s">
        <v>150</v>
      </c>
      <c r="L559" t="s">
        <v>150</v>
      </c>
      <c r="M559" t="s">
        <v>150</v>
      </c>
      <c r="N559" t="s">
        <v>150</v>
      </c>
      <c r="O559" t="s">
        <v>150</v>
      </c>
      <c r="P559" t="s">
        <v>3631</v>
      </c>
      <c r="Q559" t="s">
        <v>3632</v>
      </c>
      <c r="R559">
        <f t="shared" si="112"/>
        <v>266</v>
      </c>
      <c r="S559" t="s">
        <v>3633</v>
      </c>
      <c r="T559" s="1">
        <v>37824</v>
      </c>
      <c r="U559" t="s">
        <v>164</v>
      </c>
      <c r="V559" t="s">
        <v>3634</v>
      </c>
      <c r="W559">
        <v>18</v>
      </c>
      <c r="X559">
        <v>10</v>
      </c>
      <c r="Y559">
        <v>0.91333333333333333</v>
      </c>
      <c r="Z559" t="s">
        <v>156</v>
      </c>
      <c r="AA559" t="s">
        <v>157</v>
      </c>
      <c r="AB559" t="s">
        <v>150</v>
      </c>
      <c r="AC559">
        <f t="shared" si="113"/>
        <v>0</v>
      </c>
      <c r="AD559">
        <v>0</v>
      </c>
      <c r="AE559">
        <f t="shared" si="114"/>
        <v>0</v>
      </c>
      <c r="AF559" t="str">
        <f t="shared" si="115"/>
        <v>NA</v>
      </c>
      <c r="AG559">
        <f>_xlfn.XLOOKUP(A559, [1]Sheet1!A:A, [1]Sheet1!I:I, "Nicht gefunden")</f>
        <v>4</v>
      </c>
      <c r="AH559">
        <f>_xlfn.XLOOKUP(A559, [1]Sheet1!A:A, [1]Sheet1!J:J, "Nicht gefunden")</f>
        <v>0.84797507788161985</v>
      </c>
      <c r="AI559">
        <f t="shared" si="116"/>
        <v>0</v>
      </c>
      <c r="AJ559">
        <f t="shared" si="117"/>
        <v>0</v>
      </c>
      <c r="AK559">
        <f t="shared" si="118"/>
        <v>0</v>
      </c>
      <c r="AL559">
        <f t="shared" si="119"/>
        <v>0</v>
      </c>
      <c r="AM559">
        <f t="shared" si="120"/>
        <v>0</v>
      </c>
      <c r="AN559">
        <f t="shared" si="121"/>
        <v>0</v>
      </c>
      <c r="AO559">
        <f t="shared" si="122"/>
        <v>0</v>
      </c>
      <c r="AP559">
        <f t="shared" si="123"/>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c r="ED559">
        <v>0</v>
      </c>
      <c r="EE559">
        <v>0</v>
      </c>
      <c r="EF559">
        <v>0</v>
      </c>
      <c r="EG559">
        <v>0</v>
      </c>
      <c r="EH559">
        <v>0</v>
      </c>
      <c r="EI559">
        <v>0</v>
      </c>
      <c r="EJ559">
        <v>0</v>
      </c>
      <c r="EK559">
        <v>0</v>
      </c>
      <c r="EL559">
        <v>0</v>
      </c>
      <c r="EM559">
        <v>0</v>
      </c>
      <c r="EN559">
        <v>0</v>
      </c>
      <c r="EO559">
        <v>0</v>
      </c>
      <c r="EP559">
        <v>0</v>
      </c>
      <c r="EQ559">
        <v>0</v>
      </c>
      <c r="ER559">
        <v>0</v>
      </c>
    </row>
    <row r="560" spans="1:148" hidden="1" x14ac:dyDescent="0.3">
      <c r="A560" t="s">
        <v>3635</v>
      </c>
      <c r="B560">
        <v>2005</v>
      </c>
      <c r="C560">
        <v>59</v>
      </c>
      <c r="D560" t="s">
        <v>3636</v>
      </c>
      <c r="E560" t="s">
        <v>511</v>
      </c>
      <c r="F560" t="s">
        <v>147</v>
      </c>
      <c r="G560" t="s">
        <v>177</v>
      </c>
      <c r="H560" t="s">
        <v>149</v>
      </c>
      <c r="I560" s="1">
        <v>26589</v>
      </c>
      <c r="J560" s="4">
        <f t="shared" si="124"/>
        <v>32</v>
      </c>
      <c r="K560" t="s">
        <v>150</v>
      </c>
      <c r="L560" t="s">
        <v>150</v>
      </c>
      <c r="M560" t="s">
        <v>150</v>
      </c>
      <c r="N560" t="s">
        <v>150</v>
      </c>
      <c r="O560" t="s">
        <v>150</v>
      </c>
      <c r="P560" t="s">
        <v>512</v>
      </c>
      <c r="Q560" t="s">
        <v>3637</v>
      </c>
      <c r="R560">
        <f t="shared" si="112"/>
        <v>839</v>
      </c>
      <c r="S560" t="s">
        <v>3638</v>
      </c>
      <c r="T560" s="1">
        <v>38303</v>
      </c>
      <c r="U560" t="s">
        <v>360</v>
      </c>
      <c r="V560" t="s">
        <v>3639</v>
      </c>
      <c r="W560">
        <v>20</v>
      </c>
      <c r="X560">
        <v>11</v>
      </c>
      <c r="Y560">
        <v>0.89585666293393063</v>
      </c>
      <c r="Z560" t="s">
        <v>156</v>
      </c>
      <c r="AA560" t="s">
        <v>157</v>
      </c>
      <c r="AB560" t="s">
        <v>1384</v>
      </c>
      <c r="AC560">
        <f t="shared" si="113"/>
        <v>1</v>
      </c>
      <c r="AD560">
        <v>1</v>
      </c>
      <c r="AE560">
        <f t="shared" si="114"/>
        <v>0.12</v>
      </c>
      <c r="AF560" t="str">
        <f t="shared" si="115"/>
        <v>Light</v>
      </c>
      <c r="AG560">
        <f>_xlfn.XLOOKUP(A560, [1]Sheet1!A:A, [1]Sheet1!I:I, "Nicht gefunden")</f>
        <v>4</v>
      </c>
      <c r="AH560">
        <f>_xlfn.XLOOKUP(A560, [1]Sheet1!A:A, [1]Sheet1!J:J, "Nicht gefunden")</f>
        <v>0.57915632754342439</v>
      </c>
      <c r="AI560">
        <f t="shared" si="116"/>
        <v>0</v>
      </c>
      <c r="AJ560">
        <f t="shared" si="117"/>
        <v>0</v>
      </c>
      <c r="AK560">
        <f t="shared" si="118"/>
        <v>0</v>
      </c>
      <c r="AL560">
        <f t="shared" si="119"/>
        <v>1</v>
      </c>
      <c r="AM560">
        <f t="shared" si="120"/>
        <v>0</v>
      </c>
      <c r="AN560">
        <f t="shared" si="121"/>
        <v>0</v>
      </c>
      <c r="AO560">
        <f t="shared" si="122"/>
        <v>0</v>
      </c>
      <c r="AP560">
        <f t="shared" si="123"/>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1</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0</v>
      </c>
      <c r="ED560">
        <v>0</v>
      </c>
      <c r="EE560">
        <v>0</v>
      </c>
      <c r="EF560">
        <v>0</v>
      </c>
      <c r="EG560">
        <v>0</v>
      </c>
      <c r="EH560">
        <v>0</v>
      </c>
      <c r="EI560">
        <v>0</v>
      </c>
      <c r="EJ560">
        <v>0</v>
      </c>
      <c r="EK560">
        <v>0</v>
      </c>
      <c r="EL560">
        <v>0</v>
      </c>
      <c r="EM560">
        <v>0</v>
      </c>
      <c r="EN560">
        <v>0</v>
      </c>
      <c r="EO560">
        <v>0</v>
      </c>
      <c r="EP560">
        <v>0</v>
      </c>
      <c r="EQ560">
        <v>0</v>
      </c>
      <c r="ER560">
        <v>0</v>
      </c>
    </row>
    <row r="561" spans="1:148" hidden="1" x14ac:dyDescent="0.3">
      <c r="A561" t="s">
        <v>3640</v>
      </c>
      <c r="B561">
        <v>2005</v>
      </c>
      <c r="C561">
        <v>60</v>
      </c>
      <c r="D561" t="s">
        <v>3641</v>
      </c>
      <c r="E561" t="s">
        <v>3642</v>
      </c>
      <c r="F561" t="s">
        <v>161</v>
      </c>
      <c r="G561" t="s">
        <v>150</v>
      </c>
      <c r="H561" t="s">
        <v>150</v>
      </c>
      <c r="I561" t="s">
        <v>150</v>
      </c>
      <c r="J561" s="4" t="s">
        <v>150</v>
      </c>
      <c r="K561" t="s">
        <v>150</v>
      </c>
      <c r="L561" t="s">
        <v>150</v>
      </c>
      <c r="M561" t="s">
        <v>150</v>
      </c>
      <c r="N561" t="s">
        <v>150</v>
      </c>
      <c r="O561" t="s">
        <v>150</v>
      </c>
      <c r="P561" t="s">
        <v>150</v>
      </c>
      <c r="Q561" t="s">
        <v>3643</v>
      </c>
      <c r="R561">
        <f t="shared" si="112"/>
        <v>472</v>
      </c>
      <c r="S561" t="s">
        <v>3644</v>
      </c>
      <c r="T561" s="1">
        <v>38454</v>
      </c>
      <c r="U561" t="s">
        <v>172</v>
      </c>
      <c r="V561" t="s">
        <v>3645</v>
      </c>
      <c r="W561">
        <v>31</v>
      </c>
      <c r="X561">
        <v>23</v>
      </c>
      <c r="Y561">
        <v>0.88752556237218816</v>
      </c>
      <c r="Z561" t="s">
        <v>156</v>
      </c>
      <c r="AA561" t="s">
        <v>157</v>
      </c>
      <c r="AB561" t="s">
        <v>3617</v>
      </c>
      <c r="AC561">
        <f t="shared" si="113"/>
        <v>1</v>
      </c>
      <c r="AD561">
        <v>2</v>
      </c>
      <c r="AE561">
        <f t="shared" si="114"/>
        <v>0.42</v>
      </c>
      <c r="AF561" t="str">
        <f t="shared" si="115"/>
        <v>Light</v>
      </c>
      <c r="AG561">
        <f>_xlfn.XLOOKUP(A561, [1]Sheet1!A:A, [1]Sheet1!I:I, "Nicht gefunden")</f>
        <v>3</v>
      </c>
      <c r="AH561">
        <f>_xlfn.XLOOKUP(A561, [1]Sheet1!A:A, [1]Sheet1!J:J, "Nicht gefunden")</f>
        <v>0.42736842105263162</v>
      </c>
      <c r="AI561">
        <f t="shared" si="116"/>
        <v>0</v>
      </c>
      <c r="AJ561">
        <f t="shared" si="117"/>
        <v>0</v>
      </c>
      <c r="AK561">
        <f t="shared" si="118"/>
        <v>1</v>
      </c>
      <c r="AL561">
        <f t="shared" si="119"/>
        <v>0</v>
      </c>
      <c r="AM561">
        <f t="shared" si="120"/>
        <v>0</v>
      </c>
      <c r="AN561">
        <f t="shared" si="121"/>
        <v>0</v>
      </c>
      <c r="AO561">
        <f t="shared" si="122"/>
        <v>0</v>
      </c>
      <c r="AP561">
        <f t="shared" si="123"/>
        <v>2</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1</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1</v>
      </c>
      <c r="CU561">
        <v>0</v>
      </c>
      <c r="CV561">
        <v>0</v>
      </c>
      <c r="CW561">
        <v>0</v>
      </c>
      <c r="CX561">
        <v>0</v>
      </c>
      <c r="CY561">
        <v>0</v>
      </c>
      <c r="CZ561">
        <v>0</v>
      </c>
      <c r="DA561">
        <v>0</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0</v>
      </c>
      <c r="EJ561">
        <v>0</v>
      </c>
      <c r="EK561">
        <v>0</v>
      </c>
      <c r="EL561">
        <v>0</v>
      </c>
      <c r="EM561">
        <v>0</v>
      </c>
      <c r="EN561">
        <v>0</v>
      </c>
      <c r="EO561">
        <v>0</v>
      </c>
      <c r="EP561">
        <v>0</v>
      </c>
      <c r="EQ561">
        <v>0</v>
      </c>
      <c r="ER561">
        <v>0</v>
      </c>
    </row>
    <row r="562" spans="1:148" x14ac:dyDescent="0.3">
      <c r="A562" t="s">
        <v>3646</v>
      </c>
      <c r="B562">
        <v>2005</v>
      </c>
      <c r="C562">
        <v>61</v>
      </c>
      <c r="D562" t="s">
        <v>2917</v>
      </c>
      <c r="E562" t="s">
        <v>2727</v>
      </c>
      <c r="F562" t="s">
        <v>187</v>
      </c>
      <c r="G562" t="s">
        <v>150</v>
      </c>
      <c r="H562" t="s">
        <v>150</v>
      </c>
      <c r="I562" t="s">
        <v>150</v>
      </c>
      <c r="J562" s="4" t="s">
        <v>150</v>
      </c>
      <c r="K562" t="s">
        <v>150</v>
      </c>
      <c r="L562">
        <v>2002</v>
      </c>
      <c r="M562">
        <v>2025</v>
      </c>
      <c r="N562">
        <f t="shared" si="125"/>
        <v>23</v>
      </c>
      <c r="O562" t="s">
        <v>188</v>
      </c>
      <c r="P562" t="s">
        <v>2728</v>
      </c>
      <c r="Q562" t="s">
        <v>2918</v>
      </c>
      <c r="R562">
        <f t="shared" si="112"/>
        <v>332</v>
      </c>
      <c r="S562" t="s">
        <v>2919</v>
      </c>
      <c r="T562" s="1">
        <v>37432</v>
      </c>
      <c r="U562" t="s">
        <v>207</v>
      </c>
      <c r="V562" t="s">
        <v>2920</v>
      </c>
      <c r="W562">
        <v>18</v>
      </c>
      <c r="X562">
        <v>5</v>
      </c>
      <c r="Y562">
        <v>0.90434782608695652</v>
      </c>
      <c r="Z562" t="s">
        <v>156</v>
      </c>
      <c r="AA562" t="s">
        <v>920</v>
      </c>
      <c r="AB562" t="s">
        <v>150</v>
      </c>
      <c r="AC562">
        <f t="shared" si="113"/>
        <v>0</v>
      </c>
      <c r="AD562">
        <v>0</v>
      </c>
      <c r="AE562">
        <f t="shared" si="114"/>
        <v>0</v>
      </c>
      <c r="AF562" t="str">
        <f t="shared" si="115"/>
        <v>NA</v>
      </c>
      <c r="AG562">
        <v>4</v>
      </c>
      <c r="AH562">
        <v>0.8645879732739421</v>
      </c>
      <c r="AI562">
        <f t="shared" si="116"/>
        <v>0</v>
      </c>
      <c r="AJ562">
        <f t="shared" si="117"/>
        <v>0</v>
      </c>
      <c r="AK562">
        <f t="shared" si="118"/>
        <v>0</v>
      </c>
      <c r="AL562">
        <f t="shared" si="119"/>
        <v>0</v>
      </c>
      <c r="AM562">
        <f t="shared" si="120"/>
        <v>0</v>
      </c>
      <c r="AN562">
        <f t="shared" si="121"/>
        <v>0</v>
      </c>
      <c r="AO562">
        <f t="shared" si="122"/>
        <v>0</v>
      </c>
      <c r="AP562">
        <f t="shared" si="123"/>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row>
    <row r="563" spans="1:148" x14ac:dyDescent="0.3">
      <c r="A563" t="s">
        <v>3647</v>
      </c>
      <c r="B563">
        <v>2005</v>
      </c>
      <c r="C563">
        <v>62</v>
      </c>
      <c r="D563" t="s">
        <v>3648</v>
      </c>
      <c r="E563" t="s">
        <v>3649</v>
      </c>
      <c r="F563" t="s">
        <v>161</v>
      </c>
      <c r="G563" t="s">
        <v>150</v>
      </c>
      <c r="H563" t="s">
        <v>150</v>
      </c>
      <c r="I563" t="s">
        <v>150</v>
      </c>
      <c r="J563" s="4" t="s">
        <v>150</v>
      </c>
      <c r="K563" t="s">
        <v>150</v>
      </c>
      <c r="L563" t="s">
        <v>150</v>
      </c>
      <c r="M563" t="s">
        <v>150</v>
      </c>
      <c r="N563" t="s">
        <v>150</v>
      </c>
      <c r="O563" t="s">
        <v>150</v>
      </c>
      <c r="P563" t="s">
        <v>150</v>
      </c>
      <c r="Q563" t="s">
        <v>3650</v>
      </c>
      <c r="R563">
        <f t="shared" si="112"/>
        <v>646</v>
      </c>
      <c r="S563" t="s">
        <v>3651</v>
      </c>
      <c r="T563" s="1">
        <v>38167</v>
      </c>
      <c r="U563" t="s">
        <v>182</v>
      </c>
      <c r="V563" t="s">
        <v>3652</v>
      </c>
      <c r="W563">
        <v>25</v>
      </c>
      <c r="X563">
        <v>19</v>
      </c>
      <c r="Y563">
        <v>0.89801699716713879</v>
      </c>
      <c r="Z563" t="s">
        <v>156</v>
      </c>
      <c r="AA563" t="s">
        <v>157</v>
      </c>
      <c r="AB563" t="s">
        <v>150</v>
      </c>
      <c r="AC563">
        <f t="shared" si="113"/>
        <v>0</v>
      </c>
      <c r="AD563">
        <v>0</v>
      </c>
      <c r="AE563">
        <f t="shared" si="114"/>
        <v>0</v>
      </c>
      <c r="AF563" t="str">
        <f t="shared" si="115"/>
        <v>NA</v>
      </c>
      <c r="AG563">
        <f>_xlfn.XLOOKUP(A563, [1]Sheet1!A:A, [1]Sheet1!I:I, "Nicht gefunden")</f>
        <v>3</v>
      </c>
      <c r="AH563">
        <f>_xlfn.XLOOKUP(A563, [1]Sheet1!A:A, [1]Sheet1!J:J, "Nicht gefunden")</f>
        <v>0.76125654450261782</v>
      </c>
      <c r="AI563">
        <f t="shared" si="116"/>
        <v>0</v>
      </c>
      <c r="AJ563">
        <f t="shared" si="117"/>
        <v>0</v>
      </c>
      <c r="AK563">
        <f t="shared" si="118"/>
        <v>0</v>
      </c>
      <c r="AL563">
        <f t="shared" si="119"/>
        <v>0</v>
      </c>
      <c r="AM563">
        <f t="shared" si="120"/>
        <v>0</v>
      </c>
      <c r="AN563">
        <f t="shared" si="121"/>
        <v>0</v>
      </c>
      <c r="AO563">
        <f t="shared" si="122"/>
        <v>0</v>
      </c>
      <c r="AP563">
        <f t="shared" si="12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0</v>
      </c>
      <c r="DT563">
        <v>0</v>
      </c>
      <c r="DU563">
        <v>0</v>
      </c>
      <c r="DV563">
        <v>0</v>
      </c>
      <c r="DW563">
        <v>0</v>
      </c>
      <c r="DX563">
        <v>0</v>
      </c>
      <c r="DY563">
        <v>0</v>
      </c>
      <c r="DZ563">
        <v>0</v>
      </c>
      <c r="EA563">
        <v>0</v>
      </c>
      <c r="EB563">
        <v>0</v>
      </c>
      <c r="EC563">
        <v>0</v>
      </c>
      <c r="ED563">
        <v>0</v>
      </c>
      <c r="EE563">
        <v>0</v>
      </c>
      <c r="EF563">
        <v>0</v>
      </c>
      <c r="EG563">
        <v>0</v>
      </c>
      <c r="EH563">
        <v>0</v>
      </c>
      <c r="EI563">
        <v>0</v>
      </c>
      <c r="EJ563">
        <v>0</v>
      </c>
      <c r="EK563">
        <v>0</v>
      </c>
      <c r="EL563">
        <v>0</v>
      </c>
      <c r="EM563">
        <v>0</v>
      </c>
      <c r="EN563">
        <v>0</v>
      </c>
      <c r="EO563">
        <v>0</v>
      </c>
      <c r="EP563">
        <v>0</v>
      </c>
      <c r="EQ563">
        <v>0</v>
      </c>
      <c r="ER563">
        <v>0</v>
      </c>
    </row>
    <row r="564" spans="1:148" hidden="1" x14ac:dyDescent="0.3">
      <c r="A564" t="s">
        <v>3653</v>
      </c>
      <c r="B564">
        <v>2005</v>
      </c>
      <c r="C564">
        <v>63</v>
      </c>
      <c r="D564" t="s">
        <v>3654</v>
      </c>
      <c r="E564" t="s">
        <v>3655</v>
      </c>
      <c r="F564" t="s">
        <v>187</v>
      </c>
      <c r="G564" t="s">
        <v>150</v>
      </c>
      <c r="H564" t="s">
        <v>150</v>
      </c>
      <c r="I564" t="s">
        <v>150</v>
      </c>
      <c r="J564" s="4" t="s">
        <v>150</v>
      </c>
      <c r="K564" t="s">
        <v>3656</v>
      </c>
      <c r="L564">
        <v>1997</v>
      </c>
      <c r="M564">
        <v>2025</v>
      </c>
      <c r="N564">
        <f t="shared" si="125"/>
        <v>28</v>
      </c>
      <c r="O564" t="s">
        <v>188</v>
      </c>
      <c r="P564" t="s">
        <v>3657</v>
      </c>
      <c r="Q564" t="s">
        <v>3658</v>
      </c>
      <c r="R564">
        <f t="shared" si="112"/>
        <v>419</v>
      </c>
      <c r="S564" t="s">
        <v>3659</v>
      </c>
      <c r="T564" s="1">
        <v>38412</v>
      </c>
      <c r="U564" t="s">
        <v>360</v>
      </c>
      <c r="V564" t="s">
        <v>3660</v>
      </c>
      <c r="W564">
        <v>22</v>
      </c>
      <c r="X564">
        <v>15</v>
      </c>
      <c r="Y564">
        <v>0.93333333333333335</v>
      </c>
      <c r="Z564" t="s">
        <v>156</v>
      </c>
      <c r="AA564" t="s">
        <v>157</v>
      </c>
      <c r="AB564" t="s">
        <v>3661</v>
      </c>
      <c r="AC564">
        <f t="shared" si="113"/>
        <v>1</v>
      </c>
      <c r="AD564">
        <v>36</v>
      </c>
      <c r="AE564">
        <f t="shared" si="114"/>
        <v>8.59</v>
      </c>
      <c r="AF564" t="str">
        <f t="shared" si="115"/>
        <v>Heavy</v>
      </c>
      <c r="AG564">
        <f>_xlfn.XLOOKUP(A564, [1]Sheet1!A:A, [1]Sheet1!I:I, "Nicht gefunden")</f>
        <v>2</v>
      </c>
      <c r="AH564">
        <f>_xlfn.XLOOKUP(A564, [1]Sheet1!A:A, [1]Sheet1!J:J, "Nicht gefunden")</f>
        <v>0.47276190476190472</v>
      </c>
      <c r="AI564">
        <f t="shared" si="116"/>
        <v>3</v>
      </c>
      <c r="AJ564">
        <f t="shared" si="117"/>
        <v>5</v>
      </c>
      <c r="AK564">
        <f t="shared" si="118"/>
        <v>0</v>
      </c>
      <c r="AL564">
        <f t="shared" si="119"/>
        <v>2</v>
      </c>
      <c r="AM564">
        <f t="shared" si="120"/>
        <v>2</v>
      </c>
      <c r="AN564">
        <f t="shared" si="121"/>
        <v>0</v>
      </c>
      <c r="AO564">
        <f t="shared" si="122"/>
        <v>1</v>
      </c>
      <c r="AP564">
        <f t="shared" si="123"/>
        <v>23</v>
      </c>
      <c r="AQ564">
        <v>0</v>
      </c>
      <c r="AR564">
        <v>3</v>
      </c>
      <c r="AS564">
        <v>0</v>
      </c>
      <c r="AT564">
        <v>0</v>
      </c>
      <c r="AU564">
        <v>0</v>
      </c>
      <c r="AV564">
        <v>0</v>
      </c>
      <c r="AW564">
        <v>0</v>
      </c>
      <c r="AX564">
        <v>0</v>
      </c>
      <c r="AY564">
        <v>0</v>
      </c>
      <c r="AZ564">
        <v>0</v>
      </c>
      <c r="BA564">
        <v>0</v>
      </c>
      <c r="BB564">
        <v>5</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9</v>
      </c>
      <c r="BZ564">
        <v>0</v>
      </c>
      <c r="CA564">
        <v>0</v>
      </c>
      <c r="CB564">
        <v>0</v>
      </c>
      <c r="CC564">
        <v>0</v>
      </c>
      <c r="CD564">
        <v>0</v>
      </c>
      <c r="CE564">
        <v>0</v>
      </c>
      <c r="CF564">
        <v>0</v>
      </c>
      <c r="CG564">
        <v>0</v>
      </c>
      <c r="CH564">
        <v>0</v>
      </c>
      <c r="CI564">
        <v>0</v>
      </c>
      <c r="CJ564">
        <v>2</v>
      </c>
      <c r="CK564">
        <v>0</v>
      </c>
      <c r="CL564">
        <v>0</v>
      </c>
      <c r="CM564">
        <v>0</v>
      </c>
      <c r="CN564">
        <v>0</v>
      </c>
      <c r="CO564">
        <v>0</v>
      </c>
      <c r="CP564">
        <v>0</v>
      </c>
      <c r="CQ564">
        <v>0</v>
      </c>
      <c r="CR564">
        <v>0</v>
      </c>
      <c r="CS564">
        <v>0</v>
      </c>
      <c r="CT564">
        <v>0</v>
      </c>
      <c r="CU564">
        <v>1</v>
      </c>
      <c r="CV564">
        <v>0</v>
      </c>
      <c r="CW564">
        <v>1</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14</v>
      </c>
      <c r="DY564">
        <v>0</v>
      </c>
      <c r="DZ564">
        <v>0</v>
      </c>
      <c r="EA564">
        <v>0</v>
      </c>
      <c r="EB564">
        <v>0</v>
      </c>
      <c r="EC564">
        <v>0</v>
      </c>
      <c r="ED564">
        <v>1</v>
      </c>
      <c r="EE564">
        <v>0</v>
      </c>
      <c r="EF564">
        <v>0</v>
      </c>
      <c r="EG564">
        <v>0</v>
      </c>
      <c r="EH564">
        <v>0</v>
      </c>
      <c r="EI564">
        <v>0</v>
      </c>
      <c r="EJ564">
        <v>0</v>
      </c>
      <c r="EK564">
        <v>0</v>
      </c>
      <c r="EL564">
        <v>0</v>
      </c>
      <c r="EM564">
        <v>0</v>
      </c>
      <c r="EN564">
        <v>0</v>
      </c>
      <c r="EO564">
        <v>0</v>
      </c>
      <c r="EP564">
        <v>0</v>
      </c>
      <c r="EQ564">
        <v>0</v>
      </c>
      <c r="ER564">
        <v>0</v>
      </c>
    </row>
    <row r="565" spans="1:148" x14ac:dyDescent="0.3">
      <c r="A565" t="s">
        <v>3662</v>
      </c>
      <c r="B565">
        <v>2005</v>
      </c>
      <c r="C565">
        <v>64</v>
      </c>
      <c r="D565" t="s">
        <v>330</v>
      </c>
      <c r="E565" t="s">
        <v>373</v>
      </c>
      <c r="F565" t="s">
        <v>187</v>
      </c>
      <c r="G565" t="s">
        <v>150</v>
      </c>
      <c r="H565" t="s">
        <v>150</v>
      </c>
      <c r="I565" t="s">
        <v>150</v>
      </c>
      <c r="J565" s="4" t="s">
        <v>150</v>
      </c>
      <c r="K565" t="s">
        <v>150</v>
      </c>
      <c r="L565">
        <v>1993</v>
      </c>
      <c r="M565">
        <v>2025</v>
      </c>
      <c r="N565">
        <f t="shared" si="125"/>
        <v>32</v>
      </c>
      <c r="O565" t="s">
        <v>188</v>
      </c>
      <c r="P565" t="s">
        <v>374</v>
      </c>
      <c r="Q565" t="s">
        <v>3663</v>
      </c>
      <c r="R565">
        <f t="shared" si="112"/>
        <v>178</v>
      </c>
      <c r="S565" t="s">
        <v>3664</v>
      </c>
      <c r="T565" s="1">
        <v>38443</v>
      </c>
      <c r="U565" t="s">
        <v>207</v>
      </c>
      <c r="V565" t="s">
        <v>3665</v>
      </c>
      <c r="W565">
        <v>20</v>
      </c>
      <c r="X565">
        <v>13</v>
      </c>
      <c r="Y565">
        <v>0.96907216494845361</v>
      </c>
      <c r="Z565" t="s">
        <v>156</v>
      </c>
      <c r="AA565" t="s">
        <v>157</v>
      </c>
      <c r="AB565" t="s">
        <v>150</v>
      </c>
      <c r="AC565">
        <f t="shared" si="113"/>
        <v>0</v>
      </c>
      <c r="AD565">
        <v>0</v>
      </c>
      <c r="AE565">
        <f t="shared" si="114"/>
        <v>0</v>
      </c>
      <c r="AF565" t="str">
        <f t="shared" si="115"/>
        <v>NA</v>
      </c>
      <c r="AG565">
        <f>_xlfn.XLOOKUP(A565, [1]Sheet1!A:A, [1]Sheet1!I:I, "Nicht gefunden")</f>
        <v>4</v>
      </c>
      <c r="AH565">
        <f>_xlfn.XLOOKUP(A565, [1]Sheet1!A:A, [1]Sheet1!J:J, "Nicht gefunden")</f>
        <v>0.97828054298642531</v>
      </c>
      <c r="AI565">
        <f t="shared" si="116"/>
        <v>0</v>
      </c>
      <c r="AJ565">
        <f t="shared" si="117"/>
        <v>0</v>
      </c>
      <c r="AK565">
        <f t="shared" si="118"/>
        <v>0</v>
      </c>
      <c r="AL565">
        <f t="shared" si="119"/>
        <v>0</v>
      </c>
      <c r="AM565">
        <f t="shared" si="120"/>
        <v>0</v>
      </c>
      <c r="AN565">
        <f t="shared" si="121"/>
        <v>0</v>
      </c>
      <c r="AO565">
        <f t="shared" si="122"/>
        <v>0</v>
      </c>
      <c r="AP565">
        <f t="shared" si="123"/>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0</v>
      </c>
      <c r="EJ565">
        <v>0</v>
      </c>
      <c r="EK565">
        <v>0</v>
      </c>
      <c r="EL565">
        <v>0</v>
      </c>
      <c r="EM565">
        <v>0</v>
      </c>
      <c r="EN565">
        <v>0</v>
      </c>
      <c r="EO565">
        <v>0</v>
      </c>
      <c r="EP565">
        <v>0</v>
      </c>
      <c r="EQ565">
        <v>0</v>
      </c>
      <c r="ER565">
        <v>0</v>
      </c>
    </row>
    <row r="566" spans="1:148" hidden="1" x14ac:dyDescent="0.3">
      <c r="A566" t="s">
        <v>3666</v>
      </c>
      <c r="B566">
        <v>2005</v>
      </c>
      <c r="C566">
        <v>65</v>
      </c>
      <c r="D566" t="s">
        <v>3667</v>
      </c>
      <c r="E566" t="s">
        <v>3668</v>
      </c>
      <c r="F566" t="s">
        <v>147</v>
      </c>
      <c r="G566" t="s">
        <v>177</v>
      </c>
      <c r="H566" t="s">
        <v>149</v>
      </c>
      <c r="I566" s="1">
        <v>29489</v>
      </c>
      <c r="J566" s="4">
        <f t="shared" si="124"/>
        <v>24</v>
      </c>
      <c r="K566" t="s">
        <v>150</v>
      </c>
      <c r="L566" t="s">
        <v>150</v>
      </c>
      <c r="M566" t="s">
        <v>150</v>
      </c>
      <c r="N566" t="s">
        <v>150</v>
      </c>
      <c r="O566" t="s">
        <v>150</v>
      </c>
      <c r="P566" t="s">
        <v>3669</v>
      </c>
      <c r="Q566" t="s">
        <v>3670</v>
      </c>
      <c r="R566">
        <f t="shared" si="112"/>
        <v>729</v>
      </c>
      <c r="S566" t="s">
        <v>3671</v>
      </c>
      <c r="T566" s="1">
        <v>38279</v>
      </c>
      <c r="U566" t="s">
        <v>360</v>
      </c>
      <c r="V566" t="s">
        <v>3672</v>
      </c>
      <c r="W566">
        <v>16</v>
      </c>
      <c r="X566">
        <v>9</v>
      </c>
      <c r="Y566">
        <v>0.88318356867779202</v>
      </c>
      <c r="Z566" t="s">
        <v>156</v>
      </c>
      <c r="AA566" t="s">
        <v>157</v>
      </c>
      <c r="AB566" t="s">
        <v>3673</v>
      </c>
      <c r="AC566">
        <f t="shared" si="113"/>
        <v>1</v>
      </c>
      <c r="AD566">
        <v>12</v>
      </c>
      <c r="AE566">
        <f t="shared" si="114"/>
        <v>1.65</v>
      </c>
      <c r="AF566" t="str">
        <f t="shared" si="115"/>
        <v>Light</v>
      </c>
      <c r="AG566">
        <f>_xlfn.XLOOKUP(A566, [1]Sheet1!A:A, [1]Sheet1!I:I, "Nicht gefunden")</f>
        <v>2</v>
      </c>
      <c r="AH566">
        <f>_xlfn.XLOOKUP(A566, [1]Sheet1!A:A, [1]Sheet1!J:J, "Nicht gefunden")</f>
        <v>0.58219326818675354</v>
      </c>
      <c r="AI566">
        <f t="shared" si="116"/>
        <v>0</v>
      </c>
      <c r="AJ566">
        <f t="shared" si="117"/>
        <v>0</v>
      </c>
      <c r="AK566">
        <f t="shared" si="118"/>
        <v>0</v>
      </c>
      <c r="AL566">
        <f t="shared" si="119"/>
        <v>0</v>
      </c>
      <c r="AM566">
        <f t="shared" si="120"/>
        <v>1</v>
      </c>
      <c r="AN566">
        <f t="shared" si="121"/>
        <v>5</v>
      </c>
      <c r="AO566">
        <f t="shared" si="122"/>
        <v>6</v>
      </c>
      <c r="AP566">
        <f t="shared" si="123"/>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1</v>
      </c>
      <c r="CX566">
        <v>0</v>
      </c>
      <c r="CY566">
        <v>0</v>
      </c>
      <c r="CZ566">
        <v>0</v>
      </c>
      <c r="DA566">
        <v>0</v>
      </c>
      <c r="DB566">
        <v>0</v>
      </c>
      <c r="DC566">
        <v>0</v>
      </c>
      <c r="DD566">
        <v>0</v>
      </c>
      <c r="DE566">
        <v>0</v>
      </c>
      <c r="DF566">
        <v>0</v>
      </c>
      <c r="DG566">
        <v>0</v>
      </c>
      <c r="DH566">
        <v>0</v>
      </c>
      <c r="DI566">
        <v>0</v>
      </c>
      <c r="DJ566">
        <v>0</v>
      </c>
      <c r="DK566">
        <v>0</v>
      </c>
      <c r="DL566">
        <v>0</v>
      </c>
      <c r="DM566">
        <v>5</v>
      </c>
      <c r="DN566">
        <v>0</v>
      </c>
      <c r="DO566">
        <v>0</v>
      </c>
      <c r="DP566">
        <v>0</v>
      </c>
      <c r="DQ566">
        <v>0</v>
      </c>
      <c r="DR566">
        <v>0</v>
      </c>
      <c r="DS566">
        <v>0</v>
      </c>
      <c r="DT566">
        <v>0</v>
      </c>
      <c r="DU566">
        <v>0</v>
      </c>
      <c r="DV566">
        <v>0</v>
      </c>
      <c r="DW566">
        <v>0</v>
      </c>
      <c r="DX566">
        <v>0</v>
      </c>
      <c r="DY566">
        <v>0</v>
      </c>
      <c r="DZ566">
        <v>0</v>
      </c>
      <c r="EA566">
        <v>0</v>
      </c>
      <c r="EB566">
        <v>0</v>
      </c>
      <c r="EC566">
        <v>0</v>
      </c>
      <c r="ED566">
        <v>5</v>
      </c>
      <c r="EE566">
        <v>1</v>
      </c>
      <c r="EF566">
        <v>0</v>
      </c>
      <c r="EG566">
        <v>0</v>
      </c>
      <c r="EH566">
        <v>0</v>
      </c>
      <c r="EI566">
        <v>0</v>
      </c>
      <c r="EJ566">
        <v>0</v>
      </c>
      <c r="EK566">
        <v>0</v>
      </c>
      <c r="EL566">
        <v>0</v>
      </c>
      <c r="EM566">
        <v>0</v>
      </c>
      <c r="EN566">
        <v>0</v>
      </c>
      <c r="EO566">
        <v>0</v>
      </c>
      <c r="EP566">
        <v>0</v>
      </c>
      <c r="EQ566">
        <v>0</v>
      </c>
      <c r="ER566">
        <v>0</v>
      </c>
    </row>
    <row r="567" spans="1:148" x14ac:dyDescent="0.3">
      <c r="A567" t="s">
        <v>3674</v>
      </c>
      <c r="B567">
        <v>2005</v>
      </c>
      <c r="C567">
        <v>66</v>
      </c>
      <c r="D567" t="s">
        <v>3675</v>
      </c>
      <c r="E567" t="s">
        <v>195</v>
      </c>
      <c r="F567" t="s">
        <v>187</v>
      </c>
      <c r="G567" t="s">
        <v>150</v>
      </c>
      <c r="H567" t="s">
        <v>150</v>
      </c>
      <c r="I567" t="s">
        <v>150</v>
      </c>
      <c r="J567" s="4" t="s">
        <v>150</v>
      </c>
      <c r="K567" t="s">
        <v>150</v>
      </c>
      <c r="L567">
        <v>1990</v>
      </c>
      <c r="M567">
        <v>2006</v>
      </c>
      <c r="N567">
        <f t="shared" si="125"/>
        <v>16</v>
      </c>
      <c r="O567" t="s">
        <v>188</v>
      </c>
      <c r="P567" t="s">
        <v>196</v>
      </c>
      <c r="Q567" t="s">
        <v>3676</v>
      </c>
      <c r="R567">
        <f t="shared" si="112"/>
        <v>714</v>
      </c>
      <c r="S567" t="s">
        <v>3677</v>
      </c>
      <c r="T567" s="1">
        <v>38301</v>
      </c>
      <c r="U567" t="s">
        <v>182</v>
      </c>
      <c r="V567" t="s">
        <v>3678</v>
      </c>
      <c r="W567">
        <v>24</v>
      </c>
      <c r="X567">
        <v>14</v>
      </c>
      <c r="Y567">
        <v>0.91176470588235292</v>
      </c>
      <c r="Z567" t="s">
        <v>156</v>
      </c>
      <c r="AA567" t="s">
        <v>157</v>
      </c>
      <c r="AB567" t="s">
        <v>150</v>
      </c>
      <c r="AC567">
        <f t="shared" si="113"/>
        <v>0</v>
      </c>
      <c r="AD567">
        <v>0</v>
      </c>
      <c r="AE567">
        <f t="shared" si="114"/>
        <v>0</v>
      </c>
      <c r="AF567" t="str">
        <f t="shared" si="115"/>
        <v>NA</v>
      </c>
      <c r="AG567">
        <f>_xlfn.XLOOKUP(A567, [1]Sheet1!A:A, [1]Sheet1!I:I, "Nicht gefunden")</f>
        <v>3</v>
      </c>
      <c r="AH567">
        <f>_xlfn.XLOOKUP(A567, [1]Sheet1!A:A, [1]Sheet1!J:J, "Nicht gefunden")</f>
        <v>0.47834319526627223</v>
      </c>
      <c r="AI567">
        <f t="shared" si="116"/>
        <v>0</v>
      </c>
      <c r="AJ567">
        <f t="shared" si="117"/>
        <v>0</v>
      </c>
      <c r="AK567">
        <f t="shared" si="118"/>
        <v>0</v>
      </c>
      <c r="AL567">
        <f t="shared" si="119"/>
        <v>0</v>
      </c>
      <c r="AM567">
        <f t="shared" si="120"/>
        <v>0</v>
      </c>
      <c r="AN567">
        <f t="shared" si="121"/>
        <v>0</v>
      </c>
      <c r="AO567">
        <f t="shared" si="122"/>
        <v>0</v>
      </c>
      <c r="AP567">
        <f t="shared" si="123"/>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0</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c r="ED567">
        <v>0</v>
      </c>
      <c r="EE567">
        <v>0</v>
      </c>
      <c r="EF567">
        <v>0</v>
      </c>
      <c r="EG567">
        <v>0</v>
      </c>
      <c r="EH567">
        <v>0</v>
      </c>
      <c r="EI567">
        <v>0</v>
      </c>
      <c r="EJ567">
        <v>0</v>
      </c>
      <c r="EK567">
        <v>0</v>
      </c>
      <c r="EL567">
        <v>0</v>
      </c>
      <c r="EM567">
        <v>0</v>
      </c>
      <c r="EN567">
        <v>0</v>
      </c>
      <c r="EO567">
        <v>0</v>
      </c>
      <c r="EP567">
        <v>0</v>
      </c>
      <c r="EQ567">
        <v>0</v>
      </c>
      <c r="ER567">
        <v>0</v>
      </c>
    </row>
    <row r="568" spans="1:148" x14ac:dyDescent="0.3">
      <c r="A568" t="s">
        <v>3679</v>
      </c>
      <c r="B568">
        <v>2005</v>
      </c>
      <c r="C568">
        <v>67</v>
      </c>
      <c r="D568" t="s">
        <v>3680</v>
      </c>
      <c r="E568" t="s">
        <v>3681</v>
      </c>
      <c r="F568" t="s">
        <v>147</v>
      </c>
      <c r="G568" t="s">
        <v>148</v>
      </c>
      <c r="H568" t="s">
        <v>149</v>
      </c>
      <c r="I568" s="1">
        <v>29232</v>
      </c>
      <c r="J568" s="4">
        <f t="shared" si="124"/>
        <v>25</v>
      </c>
      <c r="K568" t="s">
        <v>150</v>
      </c>
      <c r="L568" t="s">
        <v>150</v>
      </c>
      <c r="M568" t="s">
        <v>150</v>
      </c>
      <c r="N568" t="s">
        <v>150</v>
      </c>
      <c r="O568" t="s">
        <v>150</v>
      </c>
      <c r="P568" t="s">
        <v>3682</v>
      </c>
      <c r="Q568" t="s">
        <v>3683</v>
      </c>
      <c r="R568">
        <f t="shared" si="112"/>
        <v>541</v>
      </c>
      <c r="S568" t="s">
        <v>3684</v>
      </c>
      <c r="T568" s="1">
        <v>38357</v>
      </c>
      <c r="U568" t="s">
        <v>182</v>
      </c>
      <c r="V568" t="s">
        <v>3685</v>
      </c>
      <c r="W568">
        <v>20</v>
      </c>
      <c r="X568">
        <v>8</v>
      </c>
      <c r="Y568">
        <v>0.94261119081779055</v>
      </c>
      <c r="Z568" t="s">
        <v>156</v>
      </c>
      <c r="AA568" t="s">
        <v>157</v>
      </c>
      <c r="AB568" t="s">
        <v>150</v>
      </c>
      <c r="AC568">
        <f t="shared" si="113"/>
        <v>0</v>
      </c>
      <c r="AD568">
        <v>0</v>
      </c>
      <c r="AE568">
        <f t="shared" si="114"/>
        <v>0</v>
      </c>
      <c r="AF568" t="str">
        <f t="shared" si="115"/>
        <v>NA</v>
      </c>
      <c r="AG568">
        <f>_xlfn.XLOOKUP(A568, [1]Sheet1!A:A, [1]Sheet1!I:I, "Nicht gefunden")</f>
        <v>3</v>
      </c>
      <c r="AH568">
        <f>_xlfn.XLOOKUP(A568, [1]Sheet1!A:A, [1]Sheet1!J:J, "Nicht gefunden")</f>
        <v>0.93962264150943398</v>
      </c>
      <c r="AI568">
        <f t="shared" si="116"/>
        <v>0</v>
      </c>
      <c r="AJ568">
        <f t="shared" si="117"/>
        <v>0</v>
      </c>
      <c r="AK568">
        <f t="shared" si="118"/>
        <v>0</v>
      </c>
      <c r="AL568">
        <f t="shared" si="119"/>
        <v>0</v>
      </c>
      <c r="AM568">
        <f t="shared" si="120"/>
        <v>0</v>
      </c>
      <c r="AN568">
        <f t="shared" si="121"/>
        <v>0</v>
      </c>
      <c r="AO568">
        <f t="shared" si="122"/>
        <v>0</v>
      </c>
      <c r="AP568">
        <f t="shared" si="123"/>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row>
    <row r="569" spans="1:148" x14ac:dyDescent="0.3">
      <c r="A569" t="s">
        <v>3686</v>
      </c>
      <c r="B569">
        <v>2005</v>
      </c>
      <c r="C569">
        <v>68</v>
      </c>
      <c r="D569" t="s">
        <v>3687</v>
      </c>
      <c r="E569" t="s">
        <v>3688</v>
      </c>
      <c r="F569" t="s">
        <v>187</v>
      </c>
      <c r="G569" t="s">
        <v>150</v>
      </c>
      <c r="H569" t="s">
        <v>150</v>
      </c>
      <c r="I569" t="s">
        <v>150</v>
      </c>
      <c r="J569" s="4" t="s">
        <v>150</v>
      </c>
      <c r="K569" t="s">
        <v>150</v>
      </c>
      <c r="L569">
        <v>1994</v>
      </c>
      <c r="M569">
        <v>2025</v>
      </c>
      <c r="N569">
        <f t="shared" si="125"/>
        <v>31</v>
      </c>
      <c r="O569" t="s">
        <v>188</v>
      </c>
      <c r="P569" t="s">
        <v>3689</v>
      </c>
      <c r="Q569" t="s">
        <v>3690</v>
      </c>
      <c r="R569">
        <f t="shared" si="112"/>
        <v>268</v>
      </c>
      <c r="S569" t="s">
        <v>3691</v>
      </c>
      <c r="T569" s="1">
        <v>38502</v>
      </c>
      <c r="U569" t="s">
        <v>164</v>
      </c>
      <c r="V569" t="s">
        <v>3692</v>
      </c>
      <c r="W569">
        <v>21</v>
      </c>
      <c r="X569">
        <v>18</v>
      </c>
      <c r="Y569">
        <v>0.95357142857142863</v>
      </c>
      <c r="Z569" t="s">
        <v>156</v>
      </c>
      <c r="AA569" t="s">
        <v>157</v>
      </c>
      <c r="AB569" t="s">
        <v>150</v>
      </c>
      <c r="AC569">
        <f t="shared" si="113"/>
        <v>0</v>
      </c>
      <c r="AD569">
        <v>0</v>
      </c>
      <c r="AE569">
        <f t="shared" si="114"/>
        <v>0</v>
      </c>
      <c r="AF569" t="str">
        <f t="shared" si="115"/>
        <v>NA</v>
      </c>
      <c r="AG569">
        <f>_xlfn.XLOOKUP(A569, [1]Sheet1!A:A, [1]Sheet1!I:I, "Nicht gefunden")</f>
        <v>4</v>
      </c>
      <c r="AH569">
        <f>_xlfn.XLOOKUP(A569, [1]Sheet1!A:A, [1]Sheet1!J:J, "Nicht gefunden")</f>
        <v>0.9982494529540481</v>
      </c>
      <c r="AI569">
        <f t="shared" si="116"/>
        <v>0</v>
      </c>
      <c r="AJ569">
        <f t="shared" si="117"/>
        <v>0</v>
      </c>
      <c r="AK569">
        <f t="shared" si="118"/>
        <v>0</v>
      </c>
      <c r="AL569">
        <f t="shared" si="119"/>
        <v>0</v>
      </c>
      <c r="AM569">
        <f t="shared" si="120"/>
        <v>0</v>
      </c>
      <c r="AN569">
        <f t="shared" si="121"/>
        <v>0</v>
      </c>
      <c r="AO569">
        <f t="shared" si="122"/>
        <v>0</v>
      </c>
      <c r="AP569">
        <f t="shared" si="123"/>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0</v>
      </c>
      <c r="EK569">
        <v>0</v>
      </c>
      <c r="EL569">
        <v>0</v>
      </c>
      <c r="EM569">
        <v>0</v>
      </c>
      <c r="EN569">
        <v>0</v>
      </c>
      <c r="EO569">
        <v>0</v>
      </c>
      <c r="EP569">
        <v>0</v>
      </c>
      <c r="EQ569">
        <v>0</v>
      </c>
      <c r="ER569">
        <v>0</v>
      </c>
    </row>
    <row r="570" spans="1:148" x14ac:dyDescent="0.3">
      <c r="A570" t="s">
        <v>3693</v>
      </c>
      <c r="B570">
        <v>2005</v>
      </c>
      <c r="C570">
        <v>69</v>
      </c>
      <c r="D570" t="s">
        <v>3694</v>
      </c>
      <c r="E570" t="s">
        <v>3695</v>
      </c>
      <c r="F570" t="s">
        <v>161</v>
      </c>
      <c r="G570" t="s">
        <v>150</v>
      </c>
      <c r="H570" t="s">
        <v>150</v>
      </c>
      <c r="I570" t="s">
        <v>150</v>
      </c>
      <c r="J570" s="4" t="s">
        <v>150</v>
      </c>
      <c r="K570" t="s">
        <v>150</v>
      </c>
      <c r="L570" t="s">
        <v>150</v>
      </c>
      <c r="M570" t="s">
        <v>150</v>
      </c>
      <c r="N570" t="s">
        <v>150</v>
      </c>
      <c r="O570" t="s">
        <v>150</v>
      </c>
      <c r="P570" t="s">
        <v>150</v>
      </c>
      <c r="Q570" t="s">
        <v>3696</v>
      </c>
      <c r="R570">
        <f t="shared" si="112"/>
        <v>477</v>
      </c>
      <c r="S570" t="s">
        <v>3697</v>
      </c>
      <c r="T570" s="1">
        <v>38359</v>
      </c>
      <c r="U570" t="s">
        <v>182</v>
      </c>
      <c r="V570" t="s">
        <v>3698</v>
      </c>
      <c r="W570">
        <v>20</v>
      </c>
      <c r="X570">
        <v>16</v>
      </c>
      <c r="Y570">
        <v>0.91829484902309055</v>
      </c>
      <c r="Z570" t="s">
        <v>156</v>
      </c>
      <c r="AA570" t="s">
        <v>157</v>
      </c>
      <c r="AB570" t="s">
        <v>150</v>
      </c>
      <c r="AC570">
        <f t="shared" si="113"/>
        <v>0</v>
      </c>
      <c r="AD570">
        <v>0</v>
      </c>
      <c r="AE570">
        <f t="shared" si="114"/>
        <v>0</v>
      </c>
      <c r="AF570" t="str">
        <f t="shared" si="115"/>
        <v>NA</v>
      </c>
      <c r="AG570">
        <f>_xlfn.XLOOKUP(A570, [1]Sheet1!A:A, [1]Sheet1!I:I, "Nicht gefunden")</f>
        <v>2</v>
      </c>
      <c r="AH570">
        <f>_xlfn.XLOOKUP(A570, [1]Sheet1!A:A, [1]Sheet1!J:J, "Nicht gefunden")</f>
        <v>0.59486238532110092</v>
      </c>
      <c r="AI570">
        <f t="shared" si="116"/>
        <v>0</v>
      </c>
      <c r="AJ570">
        <f t="shared" si="117"/>
        <v>0</v>
      </c>
      <c r="AK570">
        <f t="shared" si="118"/>
        <v>0</v>
      </c>
      <c r="AL570">
        <f t="shared" si="119"/>
        <v>0</v>
      </c>
      <c r="AM570">
        <f t="shared" si="120"/>
        <v>0</v>
      </c>
      <c r="AN570">
        <f t="shared" si="121"/>
        <v>0</v>
      </c>
      <c r="AO570">
        <f t="shared" si="122"/>
        <v>0</v>
      </c>
      <c r="AP570">
        <f t="shared" si="123"/>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0</v>
      </c>
      <c r="EH570">
        <v>0</v>
      </c>
      <c r="EI570">
        <v>0</v>
      </c>
      <c r="EJ570">
        <v>0</v>
      </c>
      <c r="EK570">
        <v>0</v>
      </c>
      <c r="EL570">
        <v>0</v>
      </c>
      <c r="EM570">
        <v>0</v>
      </c>
      <c r="EN570">
        <v>0</v>
      </c>
      <c r="EO570">
        <v>0</v>
      </c>
      <c r="EP570">
        <v>0</v>
      </c>
      <c r="EQ570">
        <v>0</v>
      </c>
      <c r="ER570">
        <v>0</v>
      </c>
    </row>
    <row r="571" spans="1:148" hidden="1" x14ac:dyDescent="0.3">
      <c r="A571" t="s">
        <v>3699</v>
      </c>
      <c r="B571">
        <v>2005</v>
      </c>
      <c r="C571">
        <v>70</v>
      </c>
      <c r="D571" t="s">
        <v>3700</v>
      </c>
      <c r="E571" t="s">
        <v>3701</v>
      </c>
      <c r="F571" t="s">
        <v>147</v>
      </c>
      <c r="G571" t="s">
        <v>148</v>
      </c>
      <c r="H571" t="s">
        <v>149</v>
      </c>
      <c r="I571" s="1">
        <v>29100</v>
      </c>
      <c r="J571" s="4">
        <f t="shared" si="124"/>
        <v>26</v>
      </c>
      <c r="K571" t="s">
        <v>150</v>
      </c>
      <c r="L571" t="s">
        <v>150</v>
      </c>
      <c r="M571" t="s">
        <v>150</v>
      </c>
      <c r="N571" t="s">
        <v>150</v>
      </c>
      <c r="O571" t="s">
        <v>150</v>
      </c>
      <c r="P571" t="s">
        <v>3702</v>
      </c>
      <c r="Q571" t="s">
        <v>3703</v>
      </c>
      <c r="R571">
        <f t="shared" si="112"/>
        <v>339</v>
      </c>
      <c r="S571" t="s">
        <v>3704</v>
      </c>
      <c r="T571" s="1">
        <v>38405</v>
      </c>
      <c r="U571" t="s">
        <v>182</v>
      </c>
      <c r="V571" t="s">
        <v>3705</v>
      </c>
      <c r="W571">
        <v>20</v>
      </c>
      <c r="X571">
        <v>13</v>
      </c>
      <c r="Y571">
        <v>0.90437158469945356</v>
      </c>
      <c r="Z571" t="s">
        <v>156</v>
      </c>
      <c r="AA571" t="s">
        <v>157</v>
      </c>
      <c r="AB571" t="s">
        <v>166</v>
      </c>
      <c r="AC571">
        <f t="shared" si="113"/>
        <v>1</v>
      </c>
      <c r="AD571">
        <v>1</v>
      </c>
      <c r="AE571">
        <f t="shared" si="114"/>
        <v>0.28999999999999998</v>
      </c>
      <c r="AF571" t="str">
        <f t="shared" si="115"/>
        <v>Light</v>
      </c>
      <c r="AG571">
        <f>_xlfn.XLOOKUP(A571, [1]Sheet1!A:A, [1]Sheet1!I:I, "Nicht gefunden")</f>
        <v>4</v>
      </c>
      <c r="AH571">
        <f>_xlfn.XLOOKUP(A571, [1]Sheet1!A:A, [1]Sheet1!J:J, "Nicht gefunden")</f>
        <v>0.5481662591687041</v>
      </c>
      <c r="AI571">
        <f t="shared" si="116"/>
        <v>0</v>
      </c>
      <c r="AJ571">
        <f t="shared" si="117"/>
        <v>0</v>
      </c>
      <c r="AK571">
        <f t="shared" si="118"/>
        <v>1</v>
      </c>
      <c r="AL571">
        <f t="shared" si="119"/>
        <v>0</v>
      </c>
      <c r="AM571">
        <f t="shared" si="120"/>
        <v>0</v>
      </c>
      <c r="AN571">
        <f t="shared" si="121"/>
        <v>0</v>
      </c>
      <c r="AO571">
        <f t="shared" si="122"/>
        <v>0</v>
      </c>
      <c r="AP571">
        <f t="shared" si="123"/>
        <v>1</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1</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c r="ED571">
        <v>0</v>
      </c>
      <c r="EE571">
        <v>0</v>
      </c>
      <c r="EF571">
        <v>0</v>
      </c>
      <c r="EG571">
        <v>0</v>
      </c>
      <c r="EH571">
        <v>0</v>
      </c>
      <c r="EI571">
        <v>0</v>
      </c>
      <c r="EJ571">
        <v>0</v>
      </c>
      <c r="EK571">
        <v>0</v>
      </c>
      <c r="EL571">
        <v>0</v>
      </c>
      <c r="EM571">
        <v>0</v>
      </c>
      <c r="EN571">
        <v>0</v>
      </c>
      <c r="EO571">
        <v>0</v>
      </c>
      <c r="EP571">
        <v>0</v>
      </c>
      <c r="EQ571">
        <v>0</v>
      </c>
      <c r="ER571">
        <v>0</v>
      </c>
    </row>
    <row r="572" spans="1:148" x14ac:dyDescent="0.3">
      <c r="A572" t="s">
        <v>3706</v>
      </c>
      <c r="B572">
        <v>2005</v>
      </c>
      <c r="C572">
        <v>71</v>
      </c>
      <c r="D572" t="s">
        <v>3707</v>
      </c>
      <c r="E572" t="s">
        <v>3708</v>
      </c>
      <c r="F572" t="s">
        <v>147</v>
      </c>
      <c r="G572" t="s">
        <v>148</v>
      </c>
      <c r="H572" t="s">
        <v>149</v>
      </c>
      <c r="I572" s="1">
        <v>30385</v>
      </c>
      <c r="J572" s="4">
        <f t="shared" si="124"/>
        <v>22</v>
      </c>
      <c r="K572" t="s">
        <v>150</v>
      </c>
      <c r="L572" t="s">
        <v>150</v>
      </c>
      <c r="M572" t="s">
        <v>150</v>
      </c>
      <c r="N572" t="s">
        <v>150</v>
      </c>
      <c r="O572" t="s">
        <v>150</v>
      </c>
      <c r="P572" t="s">
        <v>3709</v>
      </c>
      <c r="Q572" t="s">
        <v>3710</v>
      </c>
      <c r="R572">
        <f t="shared" si="112"/>
        <v>222</v>
      </c>
      <c r="S572" t="s">
        <v>3711</v>
      </c>
      <c r="T572" s="1">
        <v>38517</v>
      </c>
      <c r="U572" t="s">
        <v>154</v>
      </c>
      <c r="V572" t="s">
        <v>3712</v>
      </c>
      <c r="W572">
        <v>12</v>
      </c>
      <c r="X572">
        <v>1</v>
      </c>
      <c r="Y572">
        <v>0.875</v>
      </c>
      <c r="Z572" t="s">
        <v>156</v>
      </c>
      <c r="AA572" t="s">
        <v>157</v>
      </c>
      <c r="AB572" t="s">
        <v>150</v>
      </c>
      <c r="AC572">
        <f t="shared" si="113"/>
        <v>0</v>
      </c>
      <c r="AD572">
        <v>0</v>
      </c>
      <c r="AE572">
        <f t="shared" si="114"/>
        <v>0</v>
      </c>
      <c r="AF572" t="str">
        <f t="shared" si="115"/>
        <v>NA</v>
      </c>
      <c r="AG572">
        <f>_xlfn.XLOOKUP(A572, [1]Sheet1!A:A, [1]Sheet1!I:I, "Nicht gefunden")</f>
        <v>4</v>
      </c>
      <c r="AH572">
        <f>_xlfn.XLOOKUP(A572, [1]Sheet1!A:A, [1]Sheet1!J:J, "Nicht gefunden")</f>
        <v>0.93438485804416405</v>
      </c>
      <c r="AI572">
        <f t="shared" si="116"/>
        <v>0</v>
      </c>
      <c r="AJ572">
        <f t="shared" si="117"/>
        <v>0</v>
      </c>
      <c r="AK572">
        <f t="shared" si="118"/>
        <v>0</v>
      </c>
      <c r="AL572">
        <f t="shared" si="119"/>
        <v>0</v>
      </c>
      <c r="AM572">
        <f t="shared" si="120"/>
        <v>0</v>
      </c>
      <c r="AN572">
        <f t="shared" si="121"/>
        <v>0</v>
      </c>
      <c r="AO572">
        <f t="shared" si="122"/>
        <v>0</v>
      </c>
      <c r="AP572">
        <f t="shared" si="123"/>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D572">
        <v>0</v>
      </c>
      <c r="EE572">
        <v>0</v>
      </c>
      <c r="EF572">
        <v>0</v>
      </c>
      <c r="EG572">
        <v>0</v>
      </c>
      <c r="EH572">
        <v>0</v>
      </c>
      <c r="EI572">
        <v>0</v>
      </c>
      <c r="EJ572">
        <v>0</v>
      </c>
      <c r="EK572">
        <v>0</v>
      </c>
      <c r="EL572">
        <v>0</v>
      </c>
      <c r="EM572">
        <v>0</v>
      </c>
      <c r="EN572">
        <v>0</v>
      </c>
      <c r="EO572">
        <v>0</v>
      </c>
      <c r="EP572">
        <v>0</v>
      </c>
      <c r="EQ572">
        <v>0</v>
      </c>
      <c r="ER572">
        <v>0</v>
      </c>
    </row>
    <row r="573" spans="1:148" hidden="1" x14ac:dyDescent="0.3">
      <c r="A573" t="s">
        <v>3713</v>
      </c>
      <c r="B573">
        <v>2005</v>
      </c>
      <c r="C573">
        <v>72</v>
      </c>
      <c r="D573" t="s">
        <v>3714</v>
      </c>
      <c r="E573" t="s">
        <v>1724</v>
      </c>
      <c r="F573" t="s">
        <v>147</v>
      </c>
      <c r="G573" t="s">
        <v>148</v>
      </c>
      <c r="H573" t="s">
        <v>149</v>
      </c>
      <c r="I573" s="1">
        <v>30065</v>
      </c>
      <c r="J573" s="4">
        <f t="shared" si="124"/>
        <v>23</v>
      </c>
      <c r="K573" t="s">
        <v>150</v>
      </c>
      <c r="L573" t="s">
        <v>150</v>
      </c>
      <c r="M573" t="s">
        <v>150</v>
      </c>
      <c r="N573" t="s">
        <v>150</v>
      </c>
      <c r="O573" t="s">
        <v>150</v>
      </c>
      <c r="P573" t="s">
        <v>1725</v>
      </c>
      <c r="Q573" t="s">
        <v>3715</v>
      </c>
      <c r="R573">
        <f t="shared" si="112"/>
        <v>291</v>
      </c>
      <c r="S573" t="s">
        <v>3716</v>
      </c>
      <c r="T573" s="1">
        <v>38580</v>
      </c>
      <c r="U573" t="s">
        <v>207</v>
      </c>
      <c r="V573" t="s">
        <v>3717</v>
      </c>
      <c r="W573">
        <v>18</v>
      </c>
      <c r="X573">
        <v>7</v>
      </c>
      <c r="Y573">
        <v>0.96039603960396036</v>
      </c>
      <c r="Z573" t="s">
        <v>156</v>
      </c>
      <c r="AA573" t="s">
        <v>266</v>
      </c>
      <c r="AB573" t="s">
        <v>166</v>
      </c>
      <c r="AC573">
        <f t="shared" si="113"/>
        <v>1</v>
      </c>
      <c r="AD573">
        <v>1</v>
      </c>
      <c r="AE573">
        <f t="shared" si="114"/>
        <v>0.34</v>
      </c>
      <c r="AF573" t="str">
        <f t="shared" si="115"/>
        <v>Light</v>
      </c>
      <c r="AG573">
        <f>_xlfn.XLOOKUP(A573, [1]Sheet1!A:A, [1]Sheet1!I:I, "Nicht gefunden")</f>
        <v>4</v>
      </c>
      <c r="AH573">
        <f>_xlfn.XLOOKUP(A573, [1]Sheet1!A:A, [1]Sheet1!J:J, "Nicht gefunden")</f>
        <v>0.99809976247030874</v>
      </c>
      <c r="AI573">
        <f t="shared" si="116"/>
        <v>0</v>
      </c>
      <c r="AJ573">
        <f t="shared" si="117"/>
        <v>0</v>
      </c>
      <c r="AK573">
        <f t="shared" si="118"/>
        <v>1</v>
      </c>
      <c r="AL573">
        <f t="shared" si="119"/>
        <v>0</v>
      </c>
      <c r="AM573">
        <f t="shared" si="120"/>
        <v>0</v>
      </c>
      <c r="AN573">
        <f t="shared" si="121"/>
        <v>0</v>
      </c>
      <c r="AO573">
        <f t="shared" si="122"/>
        <v>0</v>
      </c>
      <c r="AP573">
        <f t="shared" si="123"/>
        <v>1</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1</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v>0</v>
      </c>
      <c r="ED573">
        <v>0</v>
      </c>
      <c r="EE573">
        <v>0</v>
      </c>
      <c r="EF573">
        <v>0</v>
      </c>
      <c r="EG573">
        <v>0</v>
      </c>
      <c r="EH573">
        <v>0</v>
      </c>
      <c r="EI573">
        <v>0</v>
      </c>
      <c r="EJ573">
        <v>0</v>
      </c>
      <c r="EK573">
        <v>0</v>
      </c>
      <c r="EL573">
        <v>0</v>
      </c>
      <c r="EM573">
        <v>0</v>
      </c>
      <c r="EN573">
        <v>0</v>
      </c>
      <c r="EO573">
        <v>0</v>
      </c>
      <c r="EP573">
        <v>0</v>
      </c>
      <c r="EQ573">
        <v>0</v>
      </c>
      <c r="ER573">
        <v>0</v>
      </c>
    </row>
    <row r="574" spans="1:148" x14ac:dyDescent="0.3">
      <c r="A574" t="s">
        <v>3718</v>
      </c>
      <c r="B574">
        <v>2005</v>
      </c>
      <c r="C574">
        <v>73</v>
      </c>
      <c r="D574" t="s">
        <v>3719</v>
      </c>
      <c r="E574" t="s">
        <v>3720</v>
      </c>
      <c r="F574" t="s">
        <v>147</v>
      </c>
      <c r="G574" t="s">
        <v>148</v>
      </c>
      <c r="H574" t="s">
        <v>149</v>
      </c>
      <c r="I574" s="1">
        <v>30863</v>
      </c>
      <c r="J574" s="4">
        <f t="shared" si="124"/>
        <v>20</v>
      </c>
      <c r="K574" t="s">
        <v>150</v>
      </c>
      <c r="L574" t="s">
        <v>150</v>
      </c>
      <c r="M574" t="s">
        <v>150</v>
      </c>
      <c r="N574" t="s">
        <v>150</v>
      </c>
      <c r="O574" t="s">
        <v>150</v>
      </c>
      <c r="P574" t="s">
        <v>3721</v>
      </c>
      <c r="Q574" t="s">
        <v>3722</v>
      </c>
      <c r="R574">
        <f t="shared" si="112"/>
        <v>280</v>
      </c>
      <c r="S574" t="s">
        <v>3723</v>
      </c>
      <c r="T574" s="1">
        <v>38292</v>
      </c>
      <c r="U574" t="s">
        <v>182</v>
      </c>
      <c r="V574" t="s">
        <v>3724</v>
      </c>
      <c r="W574">
        <v>20</v>
      </c>
      <c r="X574">
        <v>21</v>
      </c>
      <c r="Y574">
        <v>0.91496598639455784</v>
      </c>
      <c r="Z574" t="s">
        <v>156</v>
      </c>
      <c r="AA574" t="s">
        <v>157</v>
      </c>
      <c r="AB574" t="s">
        <v>150</v>
      </c>
      <c r="AC574">
        <f t="shared" si="113"/>
        <v>0</v>
      </c>
      <c r="AD574">
        <v>0</v>
      </c>
      <c r="AE574">
        <f t="shared" si="114"/>
        <v>0</v>
      </c>
      <c r="AF574" t="str">
        <f t="shared" si="115"/>
        <v>NA</v>
      </c>
      <c r="AG574">
        <f>_xlfn.XLOOKUP(A574, [1]Sheet1!A:A, [1]Sheet1!I:I, "Nicht gefunden")</f>
        <v>4</v>
      </c>
      <c r="AH574">
        <f>_xlfn.XLOOKUP(A574, [1]Sheet1!A:A, [1]Sheet1!J:J, "Nicht gefunden")</f>
        <v>0.82541966426858515</v>
      </c>
      <c r="AI574">
        <f t="shared" si="116"/>
        <v>0</v>
      </c>
      <c r="AJ574">
        <f t="shared" si="117"/>
        <v>0</v>
      </c>
      <c r="AK574">
        <f t="shared" si="118"/>
        <v>0</v>
      </c>
      <c r="AL574">
        <f t="shared" si="119"/>
        <v>0</v>
      </c>
      <c r="AM574">
        <f t="shared" si="120"/>
        <v>0</v>
      </c>
      <c r="AN574">
        <f t="shared" si="121"/>
        <v>0</v>
      </c>
      <c r="AO574">
        <f t="shared" si="122"/>
        <v>0</v>
      </c>
      <c r="AP574">
        <f t="shared" si="123"/>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c r="ED574">
        <v>0</v>
      </c>
      <c r="EE574">
        <v>0</v>
      </c>
      <c r="EF574">
        <v>0</v>
      </c>
      <c r="EG574">
        <v>0</v>
      </c>
      <c r="EH574">
        <v>0</v>
      </c>
      <c r="EI574">
        <v>0</v>
      </c>
      <c r="EJ574">
        <v>0</v>
      </c>
      <c r="EK574">
        <v>0</v>
      </c>
      <c r="EL574">
        <v>0</v>
      </c>
      <c r="EM574">
        <v>0</v>
      </c>
      <c r="EN574">
        <v>0</v>
      </c>
      <c r="EO574">
        <v>0</v>
      </c>
      <c r="EP574">
        <v>0</v>
      </c>
      <c r="EQ574">
        <v>0</v>
      </c>
      <c r="ER574">
        <v>0</v>
      </c>
    </row>
    <row r="575" spans="1:148" hidden="1" x14ac:dyDescent="0.3">
      <c r="A575" t="s">
        <v>3725</v>
      </c>
      <c r="B575">
        <v>2005</v>
      </c>
      <c r="C575">
        <v>74</v>
      </c>
      <c r="D575" t="s">
        <v>3726</v>
      </c>
      <c r="E575" t="s">
        <v>3528</v>
      </c>
      <c r="F575" t="s">
        <v>187</v>
      </c>
      <c r="G575" t="s">
        <v>150</v>
      </c>
      <c r="H575" t="s">
        <v>150</v>
      </c>
      <c r="I575" t="s">
        <v>150</v>
      </c>
      <c r="J575" s="4" t="s">
        <v>150</v>
      </c>
      <c r="K575" t="s">
        <v>3529</v>
      </c>
      <c r="L575">
        <v>1997</v>
      </c>
      <c r="M575">
        <v>2025</v>
      </c>
      <c r="N575">
        <f t="shared" si="125"/>
        <v>28</v>
      </c>
      <c r="O575" t="s">
        <v>188</v>
      </c>
      <c r="P575" t="s">
        <v>3530</v>
      </c>
      <c r="Q575" t="s">
        <v>3727</v>
      </c>
      <c r="R575">
        <f t="shared" si="112"/>
        <v>580</v>
      </c>
      <c r="S575" t="s">
        <v>3728</v>
      </c>
      <c r="T575" s="1">
        <v>38518</v>
      </c>
      <c r="U575" t="s">
        <v>182</v>
      </c>
      <c r="V575" t="s">
        <v>3729</v>
      </c>
      <c r="W575">
        <v>20</v>
      </c>
      <c r="X575">
        <v>12</v>
      </c>
      <c r="Y575">
        <v>0.8693467336683417</v>
      </c>
      <c r="Z575" t="s">
        <v>156</v>
      </c>
      <c r="AA575" t="s">
        <v>157</v>
      </c>
      <c r="AB575" t="s">
        <v>3730</v>
      </c>
      <c r="AC575">
        <f t="shared" si="113"/>
        <v>1</v>
      </c>
      <c r="AD575">
        <v>3</v>
      </c>
      <c r="AE575">
        <f t="shared" si="114"/>
        <v>0.52</v>
      </c>
      <c r="AF575" t="str">
        <f t="shared" si="115"/>
        <v>Light</v>
      </c>
      <c r="AG575">
        <f>_xlfn.XLOOKUP(A575, [1]Sheet1!A:A, [1]Sheet1!I:I, "Nicht gefunden")</f>
        <v>3</v>
      </c>
      <c r="AH575">
        <f>_xlfn.XLOOKUP(A575, [1]Sheet1!A:A, [1]Sheet1!J:J, "Nicht gefunden")</f>
        <v>0.60138728323699431</v>
      </c>
      <c r="AI575">
        <f t="shared" si="116"/>
        <v>0</v>
      </c>
      <c r="AJ575">
        <f t="shared" si="117"/>
        <v>0</v>
      </c>
      <c r="AK575">
        <f t="shared" si="118"/>
        <v>2</v>
      </c>
      <c r="AL575">
        <f t="shared" si="119"/>
        <v>0</v>
      </c>
      <c r="AM575">
        <f t="shared" si="120"/>
        <v>0</v>
      </c>
      <c r="AN575">
        <f t="shared" si="121"/>
        <v>0</v>
      </c>
      <c r="AO575">
        <f t="shared" si="122"/>
        <v>0</v>
      </c>
      <c r="AP575">
        <f t="shared" si="123"/>
        <v>3</v>
      </c>
      <c r="AQ575">
        <v>0</v>
      </c>
      <c r="AR575">
        <v>0</v>
      </c>
      <c r="AS575">
        <v>0</v>
      </c>
      <c r="AT575">
        <v>0</v>
      </c>
      <c r="AU575">
        <v>0</v>
      </c>
      <c r="AV575">
        <v>0</v>
      </c>
      <c r="AW575">
        <v>0</v>
      </c>
      <c r="AX575">
        <v>0</v>
      </c>
      <c r="AY575">
        <v>0</v>
      </c>
      <c r="AZ575">
        <v>0</v>
      </c>
      <c r="BA575">
        <v>0</v>
      </c>
      <c r="BB575">
        <v>0</v>
      </c>
      <c r="BC575">
        <v>0</v>
      </c>
      <c r="BD575">
        <v>0</v>
      </c>
      <c r="BE575">
        <v>0</v>
      </c>
      <c r="BF575">
        <v>0</v>
      </c>
      <c r="BG575">
        <v>0</v>
      </c>
      <c r="BH575">
        <v>1</v>
      </c>
      <c r="BI575">
        <v>0</v>
      </c>
      <c r="BJ575">
        <v>0</v>
      </c>
      <c r="BK575">
        <v>0</v>
      </c>
      <c r="BL575">
        <v>0</v>
      </c>
      <c r="BM575">
        <v>0</v>
      </c>
      <c r="BN575">
        <v>0</v>
      </c>
      <c r="BO575">
        <v>0</v>
      </c>
      <c r="BP575">
        <v>0</v>
      </c>
      <c r="BQ575">
        <v>0</v>
      </c>
      <c r="BR575">
        <v>0</v>
      </c>
      <c r="BS575">
        <v>0</v>
      </c>
      <c r="BT575">
        <v>0</v>
      </c>
      <c r="BU575">
        <v>0</v>
      </c>
      <c r="BV575">
        <v>0</v>
      </c>
      <c r="BW575">
        <v>0</v>
      </c>
      <c r="BX575">
        <v>2</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0</v>
      </c>
      <c r="DO575">
        <v>0</v>
      </c>
      <c r="DP575">
        <v>0</v>
      </c>
      <c r="DQ575">
        <v>0</v>
      </c>
      <c r="DR575">
        <v>0</v>
      </c>
      <c r="DS575">
        <v>0</v>
      </c>
      <c r="DT575">
        <v>0</v>
      </c>
      <c r="DU575">
        <v>0</v>
      </c>
      <c r="DV575">
        <v>0</v>
      </c>
      <c r="DW575">
        <v>0</v>
      </c>
      <c r="DX575">
        <v>0</v>
      </c>
      <c r="DY575">
        <v>0</v>
      </c>
      <c r="DZ575">
        <v>0</v>
      </c>
      <c r="EA575">
        <v>0</v>
      </c>
      <c r="EB575">
        <v>0</v>
      </c>
      <c r="EC575">
        <v>0</v>
      </c>
      <c r="ED575">
        <v>0</v>
      </c>
      <c r="EE575">
        <v>0</v>
      </c>
      <c r="EF575">
        <v>0</v>
      </c>
      <c r="EG575">
        <v>0</v>
      </c>
      <c r="EH575">
        <v>0</v>
      </c>
      <c r="EI575">
        <v>0</v>
      </c>
      <c r="EJ575">
        <v>0</v>
      </c>
      <c r="EK575">
        <v>0</v>
      </c>
      <c r="EL575">
        <v>0</v>
      </c>
      <c r="EM575">
        <v>0</v>
      </c>
      <c r="EN575">
        <v>0</v>
      </c>
      <c r="EO575">
        <v>0</v>
      </c>
      <c r="EP575">
        <v>0</v>
      </c>
      <c r="EQ575">
        <v>0</v>
      </c>
      <c r="ER575">
        <v>0</v>
      </c>
    </row>
    <row r="576" spans="1:148" x14ac:dyDescent="0.3">
      <c r="A576" t="s">
        <v>3731</v>
      </c>
      <c r="B576">
        <v>2005</v>
      </c>
      <c r="C576">
        <v>75</v>
      </c>
      <c r="D576" t="s">
        <v>3732</v>
      </c>
      <c r="E576" t="s">
        <v>3733</v>
      </c>
      <c r="F576" t="s">
        <v>147</v>
      </c>
      <c r="G576" t="s">
        <v>177</v>
      </c>
      <c r="H576" t="s">
        <v>149</v>
      </c>
      <c r="I576" s="1">
        <v>31876</v>
      </c>
      <c r="J576" s="4">
        <f t="shared" si="124"/>
        <v>17</v>
      </c>
      <c r="K576" t="s">
        <v>150</v>
      </c>
      <c r="L576" t="s">
        <v>150</v>
      </c>
      <c r="M576" t="s">
        <v>150</v>
      </c>
      <c r="N576" t="s">
        <v>150</v>
      </c>
      <c r="O576" t="s">
        <v>150</v>
      </c>
      <c r="P576" t="s">
        <v>3734</v>
      </c>
      <c r="Q576" t="s">
        <v>3735</v>
      </c>
      <c r="R576">
        <f t="shared" si="112"/>
        <v>287</v>
      </c>
      <c r="S576" t="s">
        <v>3736</v>
      </c>
      <c r="T576" s="1">
        <v>38211</v>
      </c>
      <c r="U576" t="s">
        <v>207</v>
      </c>
      <c r="V576" t="s">
        <v>3737</v>
      </c>
      <c r="W576">
        <v>17</v>
      </c>
      <c r="X576">
        <v>16</v>
      </c>
      <c r="Y576">
        <v>0.96129032258064517</v>
      </c>
      <c r="Z576" t="s">
        <v>156</v>
      </c>
      <c r="AA576" t="s">
        <v>157</v>
      </c>
      <c r="AB576" t="s">
        <v>150</v>
      </c>
      <c r="AC576">
        <f t="shared" si="113"/>
        <v>0</v>
      </c>
      <c r="AD576">
        <v>0</v>
      </c>
      <c r="AE576">
        <f t="shared" si="114"/>
        <v>0</v>
      </c>
      <c r="AF576" t="str">
        <f t="shared" si="115"/>
        <v>NA</v>
      </c>
      <c r="AG576">
        <f>_xlfn.XLOOKUP(A576, [1]Sheet1!A:A, [1]Sheet1!I:I, "Nicht gefunden")</f>
        <v>4</v>
      </c>
      <c r="AH576">
        <f>_xlfn.XLOOKUP(A576, [1]Sheet1!A:A, [1]Sheet1!J:J, "Nicht gefunden")</f>
        <v>0.98575667655786348</v>
      </c>
      <c r="AI576">
        <f t="shared" si="116"/>
        <v>0</v>
      </c>
      <c r="AJ576">
        <f t="shared" si="117"/>
        <v>0</v>
      </c>
      <c r="AK576">
        <f t="shared" si="118"/>
        <v>0</v>
      </c>
      <c r="AL576">
        <f t="shared" si="119"/>
        <v>0</v>
      </c>
      <c r="AM576">
        <f t="shared" si="120"/>
        <v>0</v>
      </c>
      <c r="AN576">
        <f t="shared" si="121"/>
        <v>0</v>
      </c>
      <c r="AO576">
        <f t="shared" si="122"/>
        <v>0</v>
      </c>
      <c r="AP576">
        <f t="shared" si="123"/>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c r="ED576">
        <v>0</v>
      </c>
      <c r="EE576">
        <v>0</v>
      </c>
      <c r="EF576">
        <v>0</v>
      </c>
      <c r="EG576">
        <v>0</v>
      </c>
      <c r="EH576">
        <v>0</v>
      </c>
      <c r="EI576">
        <v>0</v>
      </c>
      <c r="EJ576">
        <v>0</v>
      </c>
      <c r="EK576">
        <v>0</v>
      </c>
      <c r="EL576">
        <v>0</v>
      </c>
      <c r="EM576">
        <v>0</v>
      </c>
      <c r="EN576">
        <v>0</v>
      </c>
      <c r="EO576">
        <v>0</v>
      </c>
      <c r="EP576">
        <v>0</v>
      </c>
      <c r="EQ576">
        <v>0</v>
      </c>
      <c r="ER576">
        <v>0</v>
      </c>
    </row>
    <row r="577" spans="1:148" x14ac:dyDescent="0.3">
      <c r="A577" t="s">
        <v>3738</v>
      </c>
      <c r="B577">
        <v>2005</v>
      </c>
      <c r="C577">
        <v>76</v>
      </c>
      <c r="D577" t="s">
        <v>3739</v>
      </c>
      <c r="E577" t="s">
        <v>3291</v>
      </c>
      <c r="F577" t="s">
        <v>147</v>
      </c>
      <c r="G577" t="s">
        <v>148</v>
      </c>
      <c r="H577" t="s">
        <v>149</v>
      </c>
      <c r="I577" s="1">
        <v>25479</v>
      </c>
      <c r="J577" s="4">
        <f t="shared" si="124"/>
        <v>36</v>
      </c>
      <c r="K577" t="s">
        <v>150</v>
      </c>
      <c r="L577" t="s">
        <v>150</v>
      </c>
      <c r="M577" t="s">
        <v>150</v>
      </c>
      <c r="N577" t="s">
        <v>150</v>
      </c>
      <c r="O577" t="s">
        <v>150</v>
      </c>
      <c r="P577" t="s">
        <v>3292</v>
      </c>
      <c r="Q577" t="s">
        <v>3740</v>
      </c>
      <c r="R577">
        <f t="shared" si="112"/>
        <v>198</v>
      </c>
      <c r="S577" t="s">
        <v>3741</v>
      </c>
      <c r="T577" s="1">
        <v>38538</v>
      </c>
      <c r="U577" t="s">
        <v>207</v>
      </c>
      <c r="V577" t="s">
        <v>3742</v>
      </c>
      <c r="W577">
        <v>20</v>
      </c>
      <c r="X577">
        <v>13</v>
      </c>
      <c r="Y577">
        <v>0.90134529147982068</v>
      </c>
      <c r="Z577" t="s">
        <v>156</v>
      </c>
      <c r="AA577" t="s">
        <v>157</v>
      </c>
      <c r="AB577" t="s">
        <v>150</v>
      </c>
      <c r="AC577">
        <f t="shared" si="113"/>
        <v>0</v>
      </c>
      <c r="AD577">
        <v>0</v>
      </c>
      <c r="AE577">
        <f t="shared" si="114"/>
        <v>0</v>
      </c>
      <c r="AF577" t="str">
        <f t="shared" si="115"/>
        <v>NA</v>
      </c>
      <c r="AG577">
        <f>_xlfn.XLOOKUP(A577, [1]Sheet1!A:A, [1]Sheet1!I:I, "Nicht gefunden")</f>
        <v>4</v>
      </c>
      <c r="AH577">
        <f>_xlfn.XLOOKUP(A577, [1]Sheet1!A:A, [1]Sheet1!J:J, "Nicht gefunden")</f>
        <v>0.59867109634551496</v>
      </c>
      <c r="AI577">
        <f t="shared" si="116"/>
        <v>0</v>
      </c>
      <c r="AJ577">
        <f t="shared" si="117"/>
        <v>0</v>
      </c>
      <c r="AK577">
        <f t="shared" si="118"/>
        <v>0</v>
      </c>
      <c r="AL577">
        <f t="shared" si="119"/>
        <v>0</v>
      </c>
      <c r="AM577">
        <f t="shared" si="120"/>
        <v>0</v>
      </c>
      <c r="AN577">
        <f t="shared" si="121"/>
        <v>0</v>
      </c>
      <c r="AO577">
        <f t="shared" si="122"/>
        <v>0</v>
      </c>
      <c r="AP577">
        <f t="shared" si="123"/>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v>0</v>
      </c>
      <c r="ED577">
        <v>0</v>
      </c>
      <c r="EE577">
        <v>0</v>
      </c>
      <c r="EF577">
        <v>0</v>
      </c>
      <c r="EG577">
        <v>0</v>
      </c>
      <c r="EH577">
        <v>0</v>
      </c>
      <c r="EI577">
        <v>0</v>
      </c>
      <c r="EJ577">
        <v>0</v>
      </c>
      <c r="EK577">
        <v>0</v>
      </c>
      <c r="EL577">
        <v>0</v>
      </c>
      <c r="EM577">
        <v>0</v>
      </c>
      <c r="EN577">
        <v>0</v>
      </c>
      <c r="EO577">
        <v>0</v>
      </c>
      <c r="EP577">
        <v>0</v>
      </c>
      <c r="EQ577">
        <v>0</v>
      </c>
      <c r="ER577">
        <v>0</v>
      </c>
    </row>
    <row r="578" spans="1:148" hidden="1" x14ac:dyDescent="0.3">
      <c r="A578" t="s">
        <v>3743</v>
      </c>
      <c r="B578">
        <v>2005</v>
      </c>
      <c r="C578">
        <v>77</v>
      </c>
      <c r="D578" t="s">
        <v>3744</v>
      </c>
      <c r="E578" t="s">
        <v>1341</v>
      </c>
      <c r="F578" t="s">
        <v>147</v>
      </c>
      <c r="G578" t="s">
        <v>177</v>
      </c>
      <c r="H578" t="s">
        <v>149</v>
      </c>
      <c r="I578" s="1">
        <v>28379</v>
      </c>
      <c r="J578" s="4">
        <f t="shared" si="124"/>
        <v>27</v>
      </c>
      <c r="K578" t="s">
        <v>150</v>
      </c>
      <c r="L578" t="s">
        <v>150</v>
      </c>
      <c r="M578" t="s">
        <v>150</v>
      </c>
      <c r="N578" t="s">
        <v>150</v>
      </c>
      <c r="O578" t="s">
        <v>150</v>
      </c>
      <c r="P578" t="s">
        <v>1342</v>
      </c>
      <c r="Q578" t="s">
        <v>3745</v>
      </c>
      <c r="R578">
        <f t="shared" si="112"/>
        <v>595</v>
      </c>
      <c r="S578" t="s">
        <v>3746</v>
      </c>
      <c r="T578" s="1">
        <v>38300</v>
      </c>
      <c r="U578" t="s">
        <v>360</v>
      </c>
      <c r="V578" t="s">
        <v>3747</v>
      </c>
      <c r="W578">
        <v>14</v>
      </c>
      <c r="X578">
        <v>13</v>
      </c>
      <c r="Y578">
        <v>0.89351851851851849</v>
      </c>
      <c r="Z578" t="s">
        <v>156</v>
      </c>
      <c r="AA578" t="s">
        <v>157</v>
      </c>
      <c r="AB578" t="s">
        <v>3748</v>
      </c>
      <c r="AC578">
        <f t="shared" si="113"/>
        <v>1</v>
      </c>
      <c r="AD578">
        <v>13</v>
      </c>
      <c r="AE578">
        <f t="shared" si="114"/>
        <v>2.1800000000000002</v>
      </c>
      <c r="AF578" t="str">
        <f t="shared" si="115"/>
        <v>Moderate</v>
      </c>
      <c r="AG578">
        <f>_xlfn.XLOOKUP(A578, [1]Sheet1!A:A, [1]Sheet1!I:I, "Nicht gefunden")</f>
        <v>2</v>
      </c>
      <c r="AH578">
        <f>_xlfn.XLOOKUP(A578, [1]Sheet1!A:A, [1]Sheet1!J:J, "Nicht gefunden")</f>
        <v>0.58373071528751752</v>
      </c>
      <c r="AI578">
        <f t="shared" si="116"/>
        <v>1</v>
      </c>
      <c r="AJ578">
        <f t="shared" si="117"/>
        <v>0</v>
      </c>
      <c r="AK578">
        <f t="shared" si="118"/>
        <v>0</v>
      </c>
      <c r="AL578">
        <f t="shared" si="119"/>
        <v>9</v>
      </c>
      <c r="AM578">
        <f t="shared" si="120"/>
        <v>0</v>
      </c>
      <c r="AN578">
        <f t="shared" si="121"/>
        <v>0</v>
      </c>
      <c r="AO578">
        <f t="shared" si="122"/>
        <v>1</v>
      </c>
      <c r="AP578">
        <f t="shared" si="123"/>
        <v>2</v>
      </c>
      <c r="AQ578">
        <v>0</v>
      </c>
      <c r="AR578">
        <v>1</v>
      </c>
      <c r="AS578">
        <v>0</v>
      </c>
      <c r="AT578">
        <v>0</v>
      </c>
      <c r="AU578">
        <v>0</v>
      </c>
      <c r="AV578">
        <v>0</v>
      </c>
      <c r="AW578">
        <v>0</v>
      </c>
      <c r="AX578">
        <v>0</v>
      </c>
      <c r="AY578">
        <v>0</v>
      </c>
      <c r="AZ578">
        <v>0</v>
      </c>
      <c r="BA578">
        <v>0</v>
      </c>
      <c r="BB578">
        <v>0</v>
      </c>
      <c r="BC578">
        <v>0</v>
      </c>
      <c r="BD578">
        <v>0</v>
      </c>
      <c r="BE578">
        <v>0</v>
      </c>
      <c r="BF578">
        <v>0</v>
      </c>
      <c r="BG578">
        <v>0</v>
      </c>
      <c r="BH578">
        <v>1</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2</v>
      </c>
      <c r="CK578">
        <v>0</v>
      </c>
      <c r="CL578">
        <v>0</v>
      </c>
      <c r="CM578">
        <v>0</v>
      </c>
      <c r="CN578">
        <v>0</v>
      </c>
      <c r="CO578">
        <v>0</v>
      </c>
      <c r="CP578">
        <v>0</v>
      </c>
      <c r="CQ578">
        <v>0</v>
      </c>
      <c r="CR578">
        <v>0</v>
      </c>
      <c r="CS578">
        <v>0</v>
      </c>
      <c r="CT578">
        <v>1</v>
      </c>
      <c r="CU578">
        <v>0</v>
      </c>
      <c r="CV578">
        <v>0</v>
      </c>
      <c r="CW578">
        <v>0</v>
      </c>
      <c r="CX578">
        <v>0</v>
      </c>
      <c r="CY578">
        <v>0</v>
      </c>
      <c r="CZ578">
        <v>0</v>
      </c>
      <c r="DA578">
        <v>0</v>
      </c>
      <c r="DB578">
        <v>0</v>
      </c>
      <c r="DC578">
        <v>0</v>
      </c>
      <c r="DD578">
        <v>0</v>
      </c>
      <c r="DE578">
        <v>0</v>
      </c>
      <c r="DF578">
        <v>0</v>
      </c>
      <c r="DG578">
        <v>0</v>
      </c>
      <c r="DH578">
        <v>7</v>
      </c>
      <c r="DI578">
        <v>0</v>
      </c>
      <c r="DJ578">
        <v>0</v>
      </c>
      <c r="DK578">
        <v>0</v>
      </c>
      <c r="DL578">
        <v>0</v>
      </c>
      <c r="DM578">
        <v>0</v>
      </c>
      <c r="DN578">
        <v>0</v>
      </c>
      <c r="DO578">
        <v>0</v>
      </c>
      <c r="DP578">
        <v>0</v>
      </c>
      <c r="DQ578">
        <v>0</v>
      </c>
      <c r="DR578">
        <v>0</v>
      </c>
      <c r="DS578">
        <v>0</v>
      </c>
      <c r="DT578">
        <v>0</v>
      </c>
      <c r="DU578">
        <v>0</v>
      </c>
      <c r="DV578">
        <v>0</v>
      </c>
      <c r="DW578">
        <v>0</v>
      </c>
      <c r="DX578">
        <v>0</v>
      </c>
      <c r="DY578">
        <v>0</v>
      </c>
      <c r="DZ578">
        <v>0</v>
      </c>
      <c r="EA578">
        <v>0</v>
      </c>
      <c r="EB578">
        <v>0</v>
      </c>
      <c r="EC578">
        <v>0</v>
      </c>
      <c r="ED578">
        <v>1</v>
      </c>
      <c r="EE578">
        <v>0</v>
      </c>
      <c r="EF578">
        <v>0</v>
      </c>
      <c r="EG578">
        <v>0</v>
      </c>
      <c r="EH578">
        <v>0</v>
      </c>
      <c r="EI578">
        <v>0</v>
      </c>
      <c r="EJ578">
        <v>0</v>
      </c>
      <c r="EK578">
        <v>0</v>
      </c>
      <c r="EL578">
        <v>0</v>
      </c>
      <c r="EM578">
        <v>0</v>
      </c>
      <c r="EN578">
        <v>0</v>
      </c>
      <c r="EO578">
        <v>0</v>
      </c>
      <c r="EP578">
        <v>0</v>
      </c>
      <c r="EQ578">
        <v>0</v>
      </c>
      <c r="ER578">
        <v>0</v>
      </c>
    </row>
    <row r="579" spans="1:148" hidden="1" x14ac:dyDescent="0.3">
      <c r="A579" t="s">
        <v>3749</v>
      </c>
      <c r="B579">
        <v>2005</v>
      </c>
      <c r="C579">
        <v>78</v>
      </c>
      <c r="D579" t="s">
        <v>3750</v>
      </c>
      <c r="E579" t="s">
        <v>3751</v>
      </c>
      <c r="F579" t="s">
        <v>161</v>
      </c>
      <c r="G579" t="s">
        <v>150</v>
      </c>
      <c r="H579" t="s">
        <v>150</v>
      </c>
      <c r="I579" t="s">
        <v>150</v>
      </c>
      <c r="J579" s="4" t="s">
        <v>150</v>
      </c>
      <c r="K579" t="s">
        <v>150</v>
      </c>
      <c r="L579" t="s">
        <v>150</v>
      </c>
      <c r="M579" t="s">
        <v>150</v>
      </c>
      <c r="N579" t="s">
        <v>150</v>
      </c>
      <c r="O579" t="s">
        <v>150</v>
      </c>
      <c r="P579" t="s">
        <v>150</v>
      </c>
      <c r="Q579" t="s">
        <v>3752</v>
      </c>
      <c r="R579">
        <f t="shared" ref="R579:R642" si="126">IF(TRIM(Q579)="", 0, LEN(TRIM(Q579)) - LEN(SUBSTITUTE(TRIM(Q579), " ", "")) + 1)</f>
        <v>433</v>
      </c>
      <c r="S579" t="s">
        <v>3753</v>
      </c>
      <c r="T579" s="1">
        <v>38414</v>
      </c>
      <c r="U579" t="s">
        <v>360</v>
      </c>
      <c r="V579" t="s">
        <v>3754</v>
      </c>
      <c r="W579">
        <v>1</v>
      </c>
      <c r="X579">
        <v>92</v>
      </c>
      <c r="Y579">
        <v>0.89370932754880694</v>
      </c>
      <c r="Z579" t="s">
        <v>156</v>
      </c>
      <c r="AA579" t="s">
        <v>157</v>
      </c>
      <c r="AB579" t="s">
        <v>3755</v>
      </c>
      <c r="AC579">
        <f t="shared" ref="AC579:AC642" si="127">IF(AB579="NA", 0, 1)</f>
        <v>1</v>
      </c>
      <c r="AD579">
        <v>2</v>
      </c>
      <c r="AE579">
        <f t="shared" ref="AE579:AE642" si="128">IFERROR(ROUND((AD579/R579)*100, 2), "")</f>
        <v>0.46</v>
      </c>
      <c r="AF579" t="str">
        <f t="shared" ref="AF579:AF642" si="129">IF(AE579&gt;=5, "Heavy", IF(AE579&gt;=2, "Moderate", IF(AE579&gt;0, "Light", "NA")))</f>
        <v>Light</v>
      </c>
      <c r="AG579">
        <f>_xlfn.XLOOKUP(A579, [1]Sheet1!A:A, [1]Sheet1!I:I, "Nicht gefunden")</f>
        <v>2</v>
      </c>
      <c r="AH579">
        <f>_xlfn.XLOOKUP(A579, [1]Sheet1!A:A, [1]Sheet1!J:J, "Nicht gefunden")</f>
        <v>0.76228571428571423</v>
      </c>
      <c r="AI579">
        <f t="shared" ref="AI579:AI642" si="130">SUM(AR579,AS579,AT579,AU579)</f>
        <v>0</v>
      </c>
      <c r="AJ579">
        <f t="shared" ref="AJ579:AJ642" si="131">SUM(AZ579,BB579,BC579,BD579)</f>
        <v>1</v>
      </c>
      <c r="AK579">
        <f t="shared" ref="AK579:AK642" si="132">SUM(BW579,BX579,CR579,CS579)</f>
        <v>1</v>
      </c>
      <c r="AL579">
        <f t="shared" ref="AL579:AL642" si="133">SUM(CJ579,CK579,CL579,CM579,CN579,CO579,CP579,CQ579,DD579,DE579,DF579,DG579,DH579,DI579,DJ579,DK579,EP579)</f>
        <v>0</v>
      </c>
      <c r="AM579">
        <f t="shared" ref="AM579:AM642" si="134">SUM(CU579,CV579,CW579,DB579,EQ579,ER579)</f>
        <v>0</v>
      </c>
      <c r="AN579">
        <f t="shared" ref="AN579:AN642" si="135">SUM(DL579,DM579,DN579)</f>
        <v>0</v>
      </c>
      <c r="AO579">
        <f t="shared" ref="AO579:AO642" si="136">SUM(AQ579,BI579,ED579,EE579,EF579,EG579,EH579)</f>
        <v>0</v>
      </c>
      <c r="AP579">
        <f t="shared" ref="AP579:AP642" si="137">SUM(AV579,AW579,AX579,AY579,BA579,BE579,BF579,BG579,BH579,BJ579,BK579,BL579,BM579,BN579,BO579,BP579,BQ579,BR579,BS579,BT579,BU579,BV579,BW579,BX579,BY579,BZ579,CA579,CB579,CC579,CD579,CE579,CF579,CG579,CH579,CI579,CT579,CX579,CY579,CZ579,DA579,DC579,DO579,DP579,DQ579,DR579,DS579,DT579,DU579,DV579,DW579,DX579,DY579,DZ579,EA579,EB579,EC579,EI579,EJ579,EK579,EL579,EM579,EN579,EO579)</f>
        <v>1</v>
      </c>
      <c r="AQ579">
        <v>0</v>
      </c>
      <c r="AR579">
        <v>0</v>
      </c>
      <c r="AS579">
        <v>0</v>
      </c>
      <c r="AT579">
        <v>0</v>
      </c>
      <c r="AU579">
        <v>0</v>
      </c>
      <c r="AV579">
        <v>0</v>
      </c>
      <c r="AW579">
        <v>0</v>
      </c>
      <c r="AX579">
        <v>0</v>
      </c>
      <c r="AY579">
        <v>0</v>
      </c>
      <c r="AZ579">
        <v>0</v>
      </c>
      <c r="BA579">
        <v>0</v>
      </c>
      <c r="BB579">
        <v>1</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1</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v>0</v>
      </c>
      <c r="DV579">
        <v>0</v>
      </c>
      <c r="DW579">
        <v>0</v>
      </c>
      <c r="DX579">
        <v>0</v>
      </c>
      <c r="DY579">
        <v>0</v>
      </c>
      <c r="DZ579">
        <v>0</v>
      </c>
      <c r="EA579">
        <v>0</v>
      </c>
      <c r="EB579">
        <v>0</v>
      </c>
      <c r="EC579">
        <v>0</v>
      </c>
      <c r="ED579">
        <v>0</v>
      </c>
      <c r="EE579">
        <v>0</v>
      </c>
      <c r="EF579">
        <v>0</v>
      </c>
      <c r="EG579">
        <v>0</v>
      </c>
      <c r="EH579">
        <v>0</v>
      </c>
      <c r="EI579">
        <v>0</v>
      </c>
      <c r="EJ579">
        <v>0</v>
      </c>
      <c r="EK579">
        <v>0</v>
      </c>
      <c r="EL579">
        <v>0</v>
      </c>
      <c r="EM579">
        <v>0</v>
      </c>
      <c r="EN579">
        <v>0</v>
      </c>
      <c r="EO579">
        <v>0</v>
      </c>
      <c r="EP579">
        <v>0</v>
      </c>
      <c r="EQ579">
        <v>0</v>
      </c>
      <c r="ER579">
        <v>0</v>
      </c>
    </row>
    <row r="580" spans="1:148" hidden="1" x14ac:dyDescent="0.3">
      <c r="A580" t="s">
        <v>3756</v>
      </c>
      <c r="B580">
        <v>2005</v>
      </c>
      <c r="C580">
        <v>79</v>
      </c>
      <c r="D580" t="s">
        <v>3757</v>
      </c>
      <c r="E580" t="s">
        <v>3668</v>
      </c>
      <c r="F580" t="s">
        <v>147</v>
      </c>
      <c r="G580" t="s">
        <v>177</v>
      </c>
      <c r="H580" t="s">
        <v>149</v>
      </c>
      <c r="I580" s="1">
        <v>29489</v>
      </c>
      <c r="J580" s="4">
        <f t="shared" ref="J580:J640" si="138">IF(AND(ISNUMBER(I580), ISNUMBER(T580)), YEAR(T580) - YEAR(I580), "")</f>
        <v>25</v>
      </c>
      <c r="K580" t="s">
        <v>150</v>
      </c>
      <c r="L580" t="s">
        <v>150</v>
      </c>
      <c r="M580" t="s">
        <v>150</v>
      </c>
      <c r="N580" t="s">
        <v>150</v>
      </c>
      <c r="O580" t="s">
        <v>150</v>
      </c>
      <c r="P580" t="s">
        <v>3669</v>
      </c>
      <c r="Q580" t="s">
        <v>3758</v>
      </c>
      <c r="R580">
        <f t="shared" si="126"/>
        <v>530</v>
      </c>
      <c r="S580" t="s">
        <v>3759</v>
      </c>
      <c r="T580" s="1">
        <v>38363</v>
      </c>
      <c r="U580" t="s">
        <v>360</v>
      </c>
      <c r="V580" t="s">
        <v>3760</v>
      </c>
      <c r="W580">
        <v>20</v>
      </c>
      <c r="X580">
        <v>23</v>
      </c>
      <c r="Y580">
        <v>0.83993115318416522</v>
      </c>
      <c r="Z580" t="s">
        <v>156</v>
      </c>
      <c r="AA580" t="s">
        <v>157</v>
      </c>
      <c r="AB580" t="s">
        <v>3761</v>
      </c>
      <c r="AC580">
        <f t="shared" si="127"/>
        <v>1</v>
      </c>
      <c r="AD580">
        <v>21</v>
      </c>
      <c r="AE580">
        <f t="shared" si="128"/>
        <v>3.96</v>
      </c>
      <c r="AF580" t="str">
        <f t="shared" si="129"/>
        <v>Moderate</v>
      </c>
      <c r="AG580">
        <f>_xlfn.XLOOKUP(A580, [1]Sheet1!A:A, [1]Sheet1!I:I, "Nicht gefunden")</f>
        <v>2</v>
      </c>
      <c r="AH580">
        <f>_xlfn.XLOOKUP(A580, [1]Sheet1!A:A, [1]Sheet1!J:J, "Nicht gefunden")</f>
        <v>0.93155680224403936</v>
      </c>
      <c r="AI580">
        <f t="shared" si="130"/>
        <v>1</v>
      </c>
      <c r="AJ580">
        <f t="shared" si="131"/>
        <v>1</v>
      </c>
      <c r="AK580">
        <f t="shared" si="132"/>
        <v>0</v>
      </c>
      <c r="AL580">
        <f t="shared" si="133"/>
        <v>1</v>
      </c>
      <c r="AM580">
        <f t="shared" si="134"/>
        <v>0</v>
      </c>
      <c r="AN580">
        <f t="shared" si="135"/>
        <v>17</v>
      </c>
      <c r="AO580">
        <f t="shared" si="136"/>
        <v>0</v>
      </c>
      <c r="AP580">
        <f t="shared" si="137"/>
        <v>1</v>
      </c>
      <c r="AQ580">
        <v>0</v>
      </c>
      <c r="AR580">
        <v>1</v>
      </c>
      <c r="AS580">
        <v>0</v>
      </c>
      <c r="AT580">
        <v>0</v>
      </c>
      <c r="AU580">
        <v>0</v>
      </c>
      <c r="AV580">
        <v>0</v>
      </c>
      <c r="AW580">
        <v>0</v>
      </c>
      <c r="AX580">
        <v>0</v>
      </c>
      <c r="AY580">
        <v>0</v>
      </c>
      <c r="AZ580">
        <v>0</v>
      </c>
      <c r="BA580">
        <v>0</v>
      </c>
      <c r="BB580">
        <v>0</v>
      </c>
      <c r="BC580">
        <v>1</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1</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12</v>
      </c>
      <c r="DN580">
        <v>5</v>
      </c>
      <c r="DO580">
        <v>0</v>
      </c>
      <c r="DP580">
        <v>0</v>
      </c>
      <c r="DQ580">
        <v>0</v>
      </c>
      <c r="DR580">
        <v>0</v>
      </c>
      <c r="DS580">
        <v>0</v>
      </c>
      <c r="DT580">
        <v>0</v>
      </c>
      <c r="DU580">
        <v>0</v>
      </c>
      <c r="DV580">
        <v>0</v>
      </c>
      <c r="DW580">
        <v>0</v>
      </c>
      <c r="DX580">
        <v>1</v>
      </c>
      <c r="DY580">
        <v>0</v>
      </c>
      <c r="DZ580">
        <v>0</v>
      </c>
      <c r="EA580">
        <v>0</v>
      </c>
      <c r="EB580">
        <v>0</v>
      </c>
      <c r="EC580">
        <v>0</v>
      </c>
      <c r="ED580">
        <v>0</v>
      </c>
      <c r="EE580">
        <v>0</v>
      </c>
      <c r="EF580">
        <v>0</v>
      </c>
      <c r="EG580">
        <v>0</v>
      </c>
      <c r="EH580">
        <v>0</v>
      </c>
      <c r="EI580">
        <v>0</v>
      </c>
      <c r="EJ580">
        <v>0</v>
      </c>
      <c r="EK580">
        <v>0</v>
      </c>
      <c r="EL580">
        <v>0</v>
      </c>
      <c r="EM580">
        <v>0</v>
      </c>
      <c r="EN580">
        <v>0</v>
      </c>
      <c r="EO580">
        <v>0</v>
      </c>
      <c r="EP580">
        <v>0</v>
      </c>
      <c r="EQ580">
        <v>0</v>
      </c>
      <c r="ER580">
        <v>0</v>
      </c>
    </row>
    <row r="581" spans="1:148" x14ac:dyDescent="0.3">
      <c r="A581" t="s">
        <v>3762</v>
      </c>
      <c r="B581">
        <v>2005</v>
      </c>
      <c r="C581">
        <v>80</v>
      </c>
      <c r="D581" t="s">
        <v>3763</v>
      </c>
      <c r="E581" t="s">
        <v>3764</v>
      </c>
      <c r="F581" t="s">
        <v>147</v>
      </c>
      <c r="G581" t="s">
        <v>148</v>
      </c>
      <c r="H581" t="s">
        <v>156</v>
      </c>
      <c r="I581" s="1">
        <v>29916</v>
      </c>
      <c r="J581" s="4">
        <f t="shared" si="138"/>
        <v>23</v>
      </c>
      <c r="K581" t="s">
        <v>150</v>
      </c>
      <c r="L581" t="s">
        <v>150</v>
      </c>
      <c r="M581" t="s">
        <v>150</v>
      </c>
      <c r="N581" t="s">
        <v>150</v>
      </c>
      <c r="O581" t="s">
        <v>150</v>
      </c>
      <c r="P581" t="s">
        <v>3765</v>
      </c>
      <c r="Q581" t="s">
        <v>3766</v>
      </c>
      <c r="R581">
        <f t="shared" si="126"/>
        <v>504</v>
      </c>
      <c r="S581" t="s">
        <v>3767</v>
      </c>
      <c r="T581" s="1">
        <v>38215</v>
      </c>
      <c r="U581" t="s">
        <v>207</v>
      </c>
      <c r="V581" t="s">
        <v>3768</v>
      </c>
      <c r="W581">
        <v>20</v>
      </c>
      <c r="X581">
        <v>17</v>
      </c>
      <c r="Y581">
        <v>0.91198501872659177</v>
      </c>
      <c r="Z581" t="s">
        <v>156</v>
      </c>
      <c r="AA581" t="s">
        <v>157</v>
      </c>
      <c r="AB581" t="s">
        <v>150</v>
      </c>
      <c r="AC581">
        <f t="shared" si="127"/>
        <v>0</v>
      </c>
      <c r="AD581">
        <v>0</v>
      </c>
      <c r="AE581">
        <f t="shared" si="128"/>
        <v>0</v>
      </c>
      <c r="AF581" t="str">
        <f t="shared" si="129"/>
        <v>NA</v>
      </c>
      <c r="AG581">
        <f>_xlfn.XLOOKUP(A581, [1]Sheet1!A:A, [1]Sheet1!I:I, "Nicht gefunden")</f>
        <v>3</v>
      </c>
      <c r="AH581">
        <f>_xlfn.XLOOKUP(A581, [1]Sheet1!A:A, [1]Sheet1!J:J, "Nicht gefunden")</f>
        <v>0.49361069836552751</v>
      </c>
      <c r="AI581">
        <f t="shared" si="130"/>
        <v>0</v>
      </c>
      <c r="AJ581">
        <f t="shared" si="131"/>
        <v>0</v>
      </c>
      <c r="AK581">
        <f t="shared" si="132"/>
        <v>0</v>
      </c>
      <c r="AL581">
        <f t="shared" si="133"/>
        <v>0</v>
      </c>
      <c r="AM581">
        <f t="shared" si="134"/>
        <v>0</v>
      </c>
      <c r="AN581">
        <f t="shared" si="135"/>
        <v>0</v>
      </c>
      <c r="AO581">
        <f t="shared" si="136"/>
        <v>0</v>
      </c>
      <c r="AP581">
        <f t="shared" si="137"/>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c r="ED581">
        <v>0</v>
      </c>
      <c r="EE581">
        <v>0</v>
      </c>
      <c r="EF581">
        <v>0</v>
      </c>
      <c r="EG581">
        <v>0</v>
      </c>
      <c r="EH581">
        <v>0</v>
      </c>
      <c r="EI581">
        <v>0</v>
      </c>
      <c r="EJ581">
        <v>0</v>
      </c>
      <c r="EK581">
        <v>0</v>
      </c>
      <c r="EL581">
        <v>0</v>
      </c>
      <c r="EM581">
        <v>0</v>
      </c>
      <c r="EN581">
        <v>0</v>
      </c>
      <c r="EO581">
        <v>0</v>
      </c>
      <c r="EP581">
        <v>0</v>
      </c>
      <c r="EQ581">
        <v>0</v>
      </c>
      <c r="ER581">
        <v>0</v>
      </c>
    </row>
    <row r="582" spans="1:148" x14ac:dyDescent="0.3">
      <c r="A582" t="s">
        <v>3769</v>
      </c>
      <c r="B582">
        <v>2005</v>
      </c>
      <c r="C582">
        <v>81</v>
      </c>
      <c r="D582" t="s">
        <v>3770</v>
      </c>
      <c r="E582" t="s">
        <v>3207</v>
      </c>
      <c r="F582" t="s">
        <v>187</v>
      </c>
      <c r="G582" t="s">
        <v>150</v>
      </c>
      <c r="H582" t="s">
        <v>150</v>
      </c>
      <c r="I582" t="s">
        <v>150</v>
      </c>
      <c r="J582" s="4" t="s">
        <v>150</v>
      </c>
      <c r="K582" t="s">
        <v>150</v>
      </c>
      <c r="L582">
        <v>1995</v>
      </c>
      <c r="M582">
        <v>2025</v>
      </c>
      <c r="N582">
        <f t="shared" si="125"/>
        <v>30</v>
      </c>
      <c r="O582" t="s">
        <v>188</v>
      </c>
      <c r="P582" t="s">
        <v>3208</v>
      </c>
      <c r="Q582" t="s">
        <v>3771</v>
      </c>
      <c r="R582">
        <f t="shared" si="126"/>
        <v>649</v>
      </c>
      <c r="S582" t="s">
        <v>3772</v>
      </c>
      <c r="T582" s="1">
        <v>38559</v>
      </c>
      <c r="U582" t="s">
        <v>360</v>
      </c>
      <c r="V582" t="s">
        <v>3773</v>
      </c>
      <c r="W582">
        <v>20</v>
      </c>
      <c r="X582">
        <v>14</v>
      </c>
      <c r="Y582">
        <v>0.87087517934002867</v>
      </c>
      <c r="Z582" t="s">
        <v>156</v>
      </c>
      <c r="AA582" t="s">
        <v>157</v>
      </c>
      <c r="AB582" t="s">
        <v>150</v>
      </c>
      <c r="AC582">
        <f t="shared" si="127"/>
        <v>0</v>
      </c>
      <c r="AD582">
        <v>0</v>
      </c>
      <c r="AE582">
        <f t="shared" si="128"/>
        <v>0</v>
      </c>
      <c r="AF582" t="str">
        <f t="shared" si="129"/>
        <v>NA</v>
      </c>
      <c r="AG582">
        <f>_xlfn.XLOOKUP(A582, [1]Sheet1!A:A, [1]Sheet1!I:I, "Nicht gefunden")</f>
        <v>3</v>
      </c>
      <c r="AH582">
        <f>_xlfn.XLOOKUP(A582, [1]Sheet1!A:A, [1]Sheet1!J:J, "Nicht gefunden")</f>
        <v>0.62860492379835875</v>
      </c>
      <c r="AI582">
        <f t="shared" si="130"/>
        <v>0</v>
      </c>
      <c r="AJ582">
        <f t="shared" si="131"/>
        <v>0</v>
      </c>
      <c r="AK582">
        <f t="shared" si="132"/>
        <v>0</v>
      </c>
      <c r="AL582">
        <f t="shared" si="133"/>
        <v>0</v>
      </c>
      <c r="AM582">
        <f t="shared" si="134"/>
        <v>0</v>
      </c>
      <c r="AN582">
        <f t="shared" si="135"/>
        <v>0</v>
      </c>
      <c r="AO582">
        <f t="shared" si="136"/>
        <v>0</v>
      </c>
      <c r="AP582">
        <f t="shared" si="137"/>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c r="ED582">
        <v>0</v>
      </c>
      <c r="EE582">
        <v>0</v>
      </c>
      <c r="EF582">
        <v>0</v>
      </c>
      <c r="EG582">
        <v>0</v>
      </c>
      <c r="EH582">
        <v>0</v>
      </c>
      <c r="EI582">
        <v>0</v>
      </c>
      <c r="EJ582">
        <v>0</v>
      </c>
      <c r="EK582">
        <v>0</v>
      </c>
      <c r="EL582">
        <v>0</v>
      </c>
      <c r="EM582">
        <v>0</v>
      </c>
      <c r="EN582">
        <v>0</v>
      </c>
      <c r="EO582">
        <v>0</v>
      </c>
      <c r="EP582">
        <v>0</v>
      </c>
      <c r="EQ582">
        <v>0</v>
      </c>
      <c r="ER582">
        <v>0</v>
      </c>
    </row>
    <row r="583" spans="1:148" x14ac:dyDescent="0.3">
      <c r="A583" t="s">
        <v>3774</v>
      </c>
      <c r="B583">
        <v>2005</v>
      </c>
      <c r="C583">
        <v>82</v>
      </c>
      <c r="D583" t="s">
        <v>3775</v>
      </c>
      <c r="E583" t="s">
        <v>849</v>
      </c>
      <c r="F583" t="s">
        <v>147</v>
      </c>
      <c r="G583" t="s">
        <v>148</v>
      </c>
      <c r="H583" t="s">
        <v>149</v>
      </c>
      <c r="I583" s="1">
        <v>25408</v>
      </c>
      <c r="J583" s="4">
        <f t="shared" si="138"/>
        <v>36</v>
      </c>
      <c r="K583" t="s">
        <v>150</v>
      </c>
      <c r="L583" t="s">
        <v>150</v>
      </c>
      <c r="M583" t="s">
        <v>150</v>
      </c>
      <c r="N583" t="s">
        <v>150</v>
      </c>
      <c r="O583" t="s">
        <v>150</v>
      </c>
      <c r="P583" t="s">
        <v>850</v>
      </c>
      <c r="Q583" t="s">
        <v>3776</v>
      </c>
      <c r="R583">
        <f t="shared" si="126"/>
        <v>295</v>
      </c>
      <c r="S583" t="s">
        <v>3777</v>
      </c>
      <c r="T583" s="1">
        <v>38356</v>
      </c>
      <c r="U583" t="s">
        <v>207</v>
      </c>
      <c r="V583" t="s">
        <v>3778</v>
      </c>
      <c r="W583">
        <v>17</v>
      </c>
      <c r="X583">
        <v>12</v>
      </c>
      <c r="Y583">
        <v>0.92834890965732086</v>
      </c>
      <c r="Z583" t="s">
        <v>156</v>
      </c>
      <c r="AA583" t="s">
        <v>157</v>
      </c>
      <c r="AB583" t="s">
        <v>150</v>
      </c>
      <c r="AC583">
        <f t="shared" si="127"/>
        <v>0</v>
      </c>
      <c r="AD583">
        <v>0</v>
      </c>
      <c r="AE583">
        <f t="shared" si="128"/>
        <v>0</v>
      </c>
      <c r="AF583" t="str">
        <f t="shared" si="129"/>
        <v>NA</v>
      </c>
      <c r="AG583">
        <f>_xlfn.XLOOKUP(A583, [1]Sheet1!A:A, [1]Sheet1!I:I, "Nicht gefunden")</f>
        <v>3</v>
      </c>
      <c r="AH583">
        <f>_xlfn.XLOOKUP(A583, [1]Sheet1!A:A, [1]Sheet1!J:J, "Nicht gefunden")</f>
        <v>0.5135531135531135</v>
      </c>
      <c r="AI583">
        <f t="shared" si="130"/>
        <v>0</v>
      </c>
      <c r="AJ583">
        <f t="shared" si="131"/>
        <v>0</v>
      </c>
      <c r="AK583">
        <f t="shared" si="132"/>
        <v>0</v>
      </c>
      <c r="AL583">
        <f t="shared" si="133"/>
        <v>0</v>
      </c>
      <c r="AM583">
        <f t="shared" si="134"/>
        <v>0</v>
      </c>
      <c r="AN583">
        <f t="shared" si="135"/>
        <v>0</v>
      </c>
      <c r="AO583">
        <f t="shared" si="136"/>
        <v>0</v>
      </c>
      <c r="AP583">
        <f t="shared" si="137"/>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0</v>
      </c>
      <c r="CN583">
        <v>0</v>
      </c>
      <c r="CO583">
        <v>0</v>
      </c>
      <c r="CP583">
        <v>0</v>
      </c>
      <c r="CQ583">
        <v>0</v>
      </c>
      <c r="CR583">
        <v>0</v>
      </c>
      <c r="CS583">
        <v>0</v>
      </c>
      <c r="CT583">
        <v>0</v>
      </c>
      <c r="CU583">
        <v>0</v>
      </c>
      <c r="CV583">
        <v>0</v>
      </c>
      <c r="CW583">
        <v>0</v>
      </c>
      <c r="CX583">
        <v>0</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v>0</v>
      </c>
      <c r="ED583">
        <v>0</v>
      </c>
      <c r="EE583">
        <v>0</v>
      </c>
      <c r="EF583">
        <v>0</v>
      </c>
      <c r="EG583">
        <v>0</v>
      </c>
      <c r="EH583">
        <v>0</v>
      </c>
      <c r="EI583">
        <v>0</v>
      </c>
      <c r="EJ583">
        <v>0</v>
      </c>
      <c r="EK583">
        <v>0</v>
      </c>
      <c r="EL583">
        <v>0</v>
      </c>
      <c r="EM583">
        <v>0</v>
      </c>
      <c r="EN583">
        <v>0</v>
      </c>
      <c r="EO583">
        <v>0</v>
      </c>
      <c r="EP583">
        <v>0</v>
      </c>
      <c r="EQ583">
        <v>0</v>
      </c>
      <c r="ER583">
        <v>0</v>
      </c>
    </row>
    <row r="584" spans="1:148" x14ac:dyDescent="0.3">
      <c r="A584" t="s">
        <v>3779</v>
      </c>
      <c r="B584">
        <v>2005</v>
      </c>
      <c r="C584">
        <v>83</v>
      </c>
      <c r="D584" t="s">
        <v>3780</v>
      </c>
      <c r="E584" t="s">
        <v>1743</v>
      </c>
      <c r="F584" t="s">
        <v>147</v>
      </c>
      <c r="G584" t="s">
        <v>177</v>
      </c>
      <c r="H584" t="s">
        <v>149</v>
      </c>
      <c r="I584" s="1">
        <v>28414</v>
      </c>
      <c r="J584" s="4">
        <f t="shared" si="138"/>
        <v>27</v>
      </c>
      <c r="K584" t="s">
        <v>150</v>
      </c>
      <c r="L584" t="s">
        <v>150</v>
      </c>
      <c r="M584" t="s">
        <v>150</v>
      </c>
      <c r="N584" t="s">
        <v>150</v>
      </c>
      <c r="O584" t="s">
        <v>150</v>
      </c>
      <c r="P584" t="s">
        <v>1744</v>
      </c>
      <c r="Q584" t="s">
        <v>3781</v>
      </c>
      <c r="R584">
        <f t="shared" si="126"/>
        <v>237</v>
      </c>
      <c r="S584" t="s">
        <v>3782</v>
      </c>
      <c r="T584" s="1">
        <v>38258</v>
      </c>
      <c r="U584" t="s">
        <v>207</v>
      </c>
      <c r="V584" t="s">
        <v>3783</v>
      </c>
      <c r="W584">
        <v>15</v>
      </c>
      <c r="X584">
        <v>19</v>
      </c>
      <c r="Y584">
        <v>0.85306122448979593</v>
      </c>
      <c r="Z584" t="s">
        <v>156</v>
      </c>
      <c r="AA584" t="s">
        <v>157</v>
      </c>
      <c r="AB584" t="s">
        <v>150</v>
      </c>
      <c r="AC584">
        <f t="shared" si="127"/>
        <v>0</v>
      </c>
      <c r="AD584">
        <v>0</v>
      </c>
      <c r="AE584">
        <f t="shared" si="128"/>
        <v>0</v>
      </c>
      <c r="AF584" t="str">
        <f t="shared" si="129"/>
        <v>NA</v>
      </c>
      <c r="AG584">
        <f>_xlfn.XLOOKUP(A584, [1]Sheet1!A:A, [1]Sheet1!I:I, "Nicht gefunden")</f>
        <v>4</v>
      </c>
      <c r="AH584">
        <f>_xlfn.XLOOKUP(A584, [1]Sheet1!A:A, [1]Sheet1!J:J, "Nicht gefunden")</f>
        <v>0.98383838383838385</v>
      </c>
      <c r="AI584">
        <f t="shared" si="130"/>
        <v>0</v>
      </c>
      <c r="AJ584">
        <f t="shared" si="131"/>
        <v>0</v>
      </c>
      <c r="AK584">
        <f t="shared" si="132"/>
        <v>0</v>
      </c>
      <c r="AL584">
        <f t="shared" si="133"/>
        <v>0</v>
      </c>
      <c r="AM584">
        <f t="shared" si="134"/>
        <v>0</v>
      </c>
      <c r="AN584">
        <f t="shared" si="135"/>
        <v>0</v>
      </c>
      <c r="AO584">
        <f t="shared" si="136"/>
        <v>0</v>
      </c>
      <c r="AP584">
        <f t="shared" si="137"/>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0</v>
      </c>
      <c r="DB584">
        <v>0</v>
      </c>
      <c r="DC584">
        <v>0</v>
      </c>
      <c r="DD584">
        <v>0</v>
      </c>
      <c r="DE584">
        <v>0</v>
      </c>
      <c r="DF584">
        <v>0</v>
      </c>
      <c r="DG584">
        <v>0</v>
      </c>
      <c r="DH584">
        <v>0</v>
      </c>
      <c r="DI584">
        <v>0</v>
      </c>
      <c r="DJ584">
        <v>0</v>
      </c>
      <c r="DK584">
        <v>0</v>
      </c>
      <c r="DL584">
        <v>0</v>
      </c>
      <c r="DM584">
        <v>0</v>
      </c>
      <c r="DN584">
        <v>0</v>
      </c>
      <c r="DO584">
        <v>0</v>
      </c>
      <c r="DP584">
        <v>0</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0</v>
      </c>
      <c r="EK584">
        <v>0</v>
      </c>
      <c r="EL584">
        <v>0</v>
      </c>
      <c r="EM584">
        <v>0</v>
      </c>
      <c r="EN584">
        <v>0</v>
      </c>
      <c r="EO584">
        <v>0</v>
      </c>
      <c r="EP584">
        <v>0</v>
      </c>
      <c r="EQ584">
        <v>0</v>
      </c>
      <c r="ER584">
        <v>0</v>
      </c>
    </row>
    <row r="585" spans="1:148" hidden="1" x14ac:dyDescent="0.3">
      <c r="A585" t="s">
        <v>3784</v>
      </c>
      <c r="B585">
        <v>2005</v>
      </c>
      <c r="C585">
        <v>84</v>
      </c>
      <c r="D585" t="s">
        <v>3785</v>
      </c>
      <c r="E585" t="s">
        <v>730</v>
      </c>
      <c r="F585" t="s">
        <v>147</v>
      </c>
      <c r="G585" t="s">
        <v>177</v>
      </c>
      <c r="H585" t="s">
        <v>149</v>
      </c>
      <c r="I585" s="1">
        <v>22470</v>
      </c>
      <c r="J585" s="4">
        <f t="shared" si="138"/>
        <v>44</v>
      </c>
      <c r="K585" t="s">
        <v>150</v>
      </c>
      <c r="L585" t="s">
        <v>150</v>
      </c>
      <c r="M585" t="s">
        <v>150</v>
      </c>
      <c r="N585" t="s">
        <v>150</v>
      </c>
      <c r="O585" t="s">
        <v>150</v>
      </c>
      <c r="P585" t="s">
        <v>731</v>
      </c>
      <c r="Q585" t="s">
        <v>3786</v>
      </c>
      <c r="R585">
        <f t="shared" si="126"/>
        <v>359</v>
      </c>
      <c r="S585" t="s">
        <v>3787</v>
      </c>
      <c r="T585" s="1">
        <v>38481</v>
      </c>
      <c r="U585" t="s">
        <v>154</v>
      </c>
      <c r="V585" t="s">
        <v>3788</v>
      </c>
      <c r="W585">
        <v>20</v>
      </c>
      <c r="X585">
        <v>28</v>
      </c>
      <c r="Y585">
        <v>0.91623036649214662</v>
      </c>
      <c r="Z585" t="s">
        <v>156</v>
      </c>
      <c r="AA585" t="s">
        <v>157</v>
      </c>
      <c r="AB585" t="s">
        <v>231</v>
      </c>
      <c r="AC585">
        <f t="shared" si="127"/>
        <v>1</v>
      </c>
      <c r="AD585">
        <v>1</v>
      </c>
      <c r="AE585">
        <f t="shared" si="128"/>
        <v>0.28000000000000003</v>
      </c>
      <c r="AF585" t="str">
        <f t="shared" si="129"/>
        <v>Light</v>
      </c>
      <c r="AG585">
        <f>_xlfn.XLOOKUP(A585, [1]Sheet1!A:A, [1]Sheet1!I:I, "Nicht gefunden")</f>
        <v>4</v>
      </c>
      <c r="AH585">
        <f>_xlfn.XLOOKUP(A585, [1]Sheet1!A:A, [1]Sheet1!J:J, "Nicht gefunden")</f>
        <v>0.54707158351409979</v>
      </c>
      <c r="AI585">
        <f t="shared" si="130"/>
        <v>0</v>
      </c>
      <c r="AJ585">
        <f t="shared" si="131"/>
        <v>0</v>
      </c>
      <c r="AK585">
        <f t="shared" si="132"/>
        <v>0</v>
      </c>
      <c r="AL585">
        <f t="shared" si="133"/>
        <v>0</v>
      </c>
      <c r="AM585">
        <f t="shared" si="134"/>
        <v>0</v>
      </c>
      <c r="AN585">
        <f t="shared" si="135"/>
        <v>0</v>
      </c>
      <c r="AO585">
        <f t="shared" si="136"/>
        <v>0</v>
      </c>
      <c r="AP585">
        <f t="shared" si="137"/>
        <v>1</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0</v>
      </c>
      <c r="CT585">
        <v>1</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0</v>
      </c>
      <c r="DY585">
        <v>0</v>
      </c>
      <c r="DZ585">
        <v>0</v>
      </c>
      <c r="EA585">
        <v>0</v>
      </c>
      <c r="EB585">
        <v>0</v>
      </c>
      <c r="EC585">
        <v>0</v>
      </c>
      <c r="ED585">
        <v>0</v>
      </c>
      <c r="EE585">
        <v>0</v>
      </c>
      <c r="EF585">
        <v>0</v>
      </c>
      <c r="EG585">
        <v>0</v>
      </c>
      <c r="EH585">
        <v>0</v>
      </c>
      <c r="EI585">
        <v>0</v>
      </c>
      <c r="EJ585">
        <v>0</v>
      </c>
      <c r="EK585">
        <v>0</v>
      </c>
      <c r="EL585">
        <v>0</v>
      </c>
      <c r="EM585">
        <v>0</v>
      </c>
      <c r="EN585">
        <v>0</v>
      </c>
      <c r="EO585">
        <v>0</v>
      </c>
      <c r="EP585">
        <v>0</v>
      </c>
      <c r="EQ585">
        <v>0</v>
      </c>
      <c r="ER585">
        <v>0</v>
      </c>
    </row>
    <row r="586" spans="1:148" hidden="1" x14ac:dyDescent="0.3">
      <c r="A586" t="s">
        <v>3789</v>
      </c>
      <c r="B586">
        <v>2005</v>
      </c>
      <c r="C586">
        <v>85</v>
      </c>
      <c r="D586" t="s">
        <v>3790</v>
      </c>
      <c r="E586" t="s">
        <v>3791</v>
      </c>
      <c r="F586" t="s">
        <v>161</v>
      </c>
      <c r="G586" t="s">
        <v>150</v>
      </c>
      <c r="H586" t="s">
        <v>150</v>
      </c>
      <c r="I586" t="s">
        <v>150</v>
      </c>
      <c r="J586" s="4" t="s">
        <v>150</v>
      </c>
      <c r="K586" t="s">
        <v>3792</v>
      </c>
      <c r="L586" t="s">
        <v>150</v>
      </c>
      <c r="M586" t="s">
        <v>150</v>
      </c>
      <c r="N586" t="s">
        <v>150</v>
      </c>
      <c r="O586" t="s">
        <v>150</v>
      </c>
      <c r="P586" t="s">
        <v>150</v>
      </c>
      <c r="Q586" t="s">
        <v>3793</v>
      </c>
      <c r="R586">
        <f t="shared" si="126"/>
        <v>537</v>
      </c>
      <c r="S586" t="s">
        <v>3794</v>
      </c>
      <c r="T586" s="1">
        <v>38356</v>
      </c>
      <c r="U586" t="s">
        <v>360</v>
      </c>
      <c r="V586" t="s">
        <v>3795</v>
      </c>
      <c r="W586">
        <v>20</v>
      </c>
      <c r="X586">
        <v>23</v>
      </c>
      <c r="Y586">
        <v>0.86979166666666663</v>
      </c>
      <c r="Z586" t="s">
        <v>156</v>
      </c>
      <c r="AA586" t="s">
        <v>157</v>
      </c>
      <c r="AB586" t="s">
        <v>3796</v>
      </c>
      <c r="AC586">
        <f t="shared" si="127"/>
        <v>1</v>
      </c>
      <c r="AD586">
        <v>10</v>
      </c>
      <c r="AE586">
        <f t="shared" si="128"/>
        <v>1.86</v>
      </c>
      <c r="AF586" t="str">
        <f t="shared" si="129"/>
        <v>Light</v>
      </c>
      <c r="AG586">
        <f>_xlfn.XLOOKUP(A586, [1]Sheet1!A:A, [1]Sheet1!I:I, "Nicht gefunden")</f>
        <v>2</v>
      </c>
      <c r="AH586">
        <f>_xlfn.XLOOKUP(A586, [1]Sheet1!A:A, [1]Sheet1!J:J, "Nicht gefunden")</f>
        <v>0.87471451876019579</v>
      </c>
      <c r="AI586">
        <f t="shared" si="130"/>
        <v>0</v>
      </c>
      <c r="AJ586">
        <f t="shared" si="131"/>
        <v>3</v>
      </c>
      <c r="AK586">
        <f t="shared" si="132"/>
        <v>0</v>
      </c>
      <c r="AL586">
        <f t="shared" si="133"/>
        <v>0</v>
      </c>
      <c r="AM586">
        <f t="shared" si="134"/>
        <v>1</v>
      </c>
      <c r="AN586">
        <f t="shared" si="135"/>
        <v>0</v>
      </c>
      <c r="AO586">
        <f t="shared" si="136"/>
        <v>3</v>
      </c>
      <c r="AP586">
        <f t="shared" si="137"/>
        <v>3</v>
      </c>
      <c r="AQ586">
        <v>0</v>
      </c>
      <c r="AR586">
        <v>0</v>
      </c>
      <c r="AS586">
        <v>0</v>
      </c>
      <c r="AT586">
        <v>0</v>
      </c>
      <c r="AU586">
        <v>0</v>
      </c>
      <c r="AV586">
        <v>0</v>
      </c>
      <c r="AW586">
        <v>0</v>
      </c>
      <c r="AX586">
        <v>0</v>
      </c>
      <c r="AY586">
        <v>0</v>
      </c>
      <c r="AZ586">
        <v>0</v>
      </c>
      <c r="BA586">
        <v>0</v>
      </c>
      <c r="BB586">
        <v>2</v>
      </c>
      <c r="BC586">
        <v>1</v>
      </c>
      <c r="BD586">
        <v>0</v>
      </c>
      <c r="BE586">
        <v>0</v>
      </c>
      <c r="BF586">
        <v>0</v>
      </c>
      <c r="BG586">
        <v>0</v>
      </c>
      <c r="BH586">
        <v>0</v>
      </c>
      <c r="BI586">
        <v>0</v>
      </c>
      <c r="BJ586">
        <v>0</v>
      </c>
      <c r="BK586">
        <v>0</v>
      </c>
      <c r="BL586">
        <v>1</v>
      </c>
      <c r="BM586">
        <v>0</v>
      </c>
      <c r="BN586">
        <v>0</v>
      </c>
      <c r="BO586">
        <v>0</v>
      </c>
      <c r="BP586">
        <v>0</v>
      </c>
      <c r="BQ586">
        <v>0</v>
      </c>
      <c r="BR586">
        <v>0</v>
      </c>
      <c r="BS586">
        <v>0</v>
      </c>
      <c r="BT586">
        <v>0</v>
      </c>
      <c r="BU586">
        <v>0</v>
      </c>
      <c r="BV586">
        <v>0</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1</v>
      </c>
      <c r="CX586">
        <v>0</v>
      </c>
      <c r="CY586">
        <v>0</v>
      </c>
      <c r="CZ586">
        <v>0</v>
      </c>
      <c r="DA586">
        <v>0</v>
      </c>
      <c r="DB586">
        <v>0</v>
      </c>
      <c r="DC586">
        <v>0</v>
      </c>
      <c r="DD586">
        <v>0</v>
      </c>
      <c r="DE586">
        <v>0</v>
      </c>
      <c r="DF586">
        <v>0</v>
      </c>
      <c r="DG586">
        <v>0</v>
      </c>
      <c r="DH586">
        <v>0</v>
      </c>
      <c r="DI586">
        <v>0</v>
      </c>
      <c r="DJ586">
        <v>0</v>
      </c>
      <c r="DK586">
        <v>0</v>
      </c>
      <c r="DL586">
        <v>0</v>
      </c>
      <c r="DM586">
        <v>0</v>
      </c>
      <c r="DN586">
        <v>0</v>
      </c>
      <c r="DO586">
        <v>0</v>
      </c>
      <c r="DP586">
        <v>0</v>
      </c>
      <c r="DQ586">
        <v>0</v>
      </c>
      <c r="DR586">
        <v>0</v>
      </c>
      <c r="DS586">
        <v>0</v>
      </c>
      <c r="DT586">
        <v>0</v>
      </c>
      <c r="DU586">
        <v>0</v>
      </c>
      <c r="DV586">
        <v>0</v>
      </c>
      <c r="DW586">
        <v>0</v>
      </c>
      <c r="DX586">
        <v>0</v>
      </c>
      <c r="DY586">
        <v>0</v>
      </c>
      <c r="DZ586">
        <v>0</v>
      </c>
      <c r="EA586">
        <v>0</v>
      </c>
      <c r="EB586">
        <v>0</v>
      </c>
      <c r="EC586">
        <v>0</v>
      </c>
      <c r="ED586">
        <v>3</v>
      </c>
      <c r="EE586">
        <v>0</v>
      </c>
      <c r="EF586">
        <v>0</v>
      </c>
      <c r="EG586">
        <v>0</v>
      </c>
      <c r="EH586">
        <v>0</v>
      </c>
      <c r="EI586">
        <v>0</v>
      </c>
      <c r="EJ586">
        <v>0</v>
      </c>
      <c r="EK586">
        <v>0</v>
      </c>
      <c r="EL586">
        <v>0</v>
      </c>
      <c r="EM586">
        <v>0</v>
      </c>
      <c r="EN586">
        <v>1</v>
      </c>
      <c r="EO586">
        <v>1</v>
      </c>
      <c r="EP586">
        <v>0</v>
      </c>
      <c r="EQ586">
        <v>0</v>
      </c>
      <c r="ER586">
        <v>0</v>
      </c>
    </row>
    <row r="587" spans="1:148" x14ac:dyDescent="0.3">
      <c r="A587" t="s">
        <v>3797</v>
      </c>
      <c r="B587">
        <v>2005</v>
      </c>
      <c r="C587">
        <v>86</v>
      </c>
      <c r="D587" t="s">
        <v>3050</v>
      </c>
      <c r="E587" t="s">
        <v>195</v>
      </c>
      <c r="F587" t="s">
        <v>187</v>
      </c>
      <c r="G587" t="s">
        <v>150</v>
      </c>
      <c r="H587" t="s">
        <v>150</v>
      </c>
      <c r="I587" t="s">
        <v>150</v>
      </c>
      <c r="J587" s="4" t="s">
        <v>150</v>
      </c>
      <c r="K587" t="s">
        <v>150</v>
      </c>
      <c r="L587">
        <v>1990</v>
      </c>
      <c r="M587">
        <v>2006</v>
      </c>
      <c r="N587">
        <f t="shared" ref="N587:N643" si="139">M587-L587</f>
        <v>16</v>
      </c>
      <c r="O587" t="s">
        <v>188</v>
      </c>
      <c r="P587" t="s">
        <v>196</v>
      </c>
      <c r="Q587" t="s">
        <v>3798</v>
      </c>
      <c r="R587">
        <f t="shared" si="126"/>
        <v>501</v>
      </c>
      <c r="S587" t="s">
        <v>3052</v>
      </c>
      <c r="T587" s="1">
        <v>38301</v>
      </c>
      <c r="U587" t="s">
        <v>182</v>
      </c>
      <c r="V587" t="s">
        <v>3053</v>
      </c>
      <c r="W587">
        <v>9</v>
      </c>
      <c r="X587">
        <v>3</v>
      </c>
      <c r="Y587">
        <v>0.94038461538461537</v>
      </c>
      <c r="Z587" t="s">
        <v>156</v>
      </c>
      <c r="AA587" t="s">
        <v>920</v>
      </c>
      <c r="AB587" t="s">
        <v>150</v>
      </c>
      <c r="AC587">
        <f t="shared" si="127"/>
        <v>0</v>
      </c>
      <c r="AD587">
        <v>0</v>
      </c>
      <c r="AE587">
        <f t="shared" si="128"/>
        <v>0</v>
      </c>
      <c r="AF587" t="str">
        <f t="shared" si="129"/>
        <v>NA</v>
      </c>
      <c r="AG587">
        <v>1</v>
      </c>
      <c r="AH587">
        <v>0.58127250900360139</v>
      </c>
      <c r="AI587">
        <f t="shared" si="130"/>
        <v>0</v>
      </c>
      <c r="AJ587">
        <f t="shared" si="131"/>
        <v>0</v>
      </c>
      <c r="AK587">
        <f t="shared" si="132"/>
        <v>0</v>
      </c>
      <c r="AL587">
        <f t="shared" si="133"/>
        <v>0</v>
      </c>
      <c r="AM587">
        <f t="shared" si="134"/>
        <v>0</v>
      </c>
      <c r="AN587">
        <f t="shared" si="135"/>
        <v>0</v>
      </c>
      <c r="AO587">
        <f t="shared" si="136"/>
        <v>0</v>
      </c>
      <c r="AP587">
        <f t="shared" si="13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0</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v>0</v>
      </c>
      <c r="ED587">
        <v>0</v>
      </c>
      <c r="EE587">
        <v>0</v>
      </c>
      <c r="EF587">
        <v>0</v>
      </c>
      <c r="EG587">
        <v>0</v>
      </c>
      <c r="EH587">
        <v>0</v>
      </c>
      <c r="EI587">
        <v>0</v>
      </c>
      <c r="EJ587">
        <v>0</v>
      </c>
      <c r="EK587">
        <v>0</v>
      </c>
      <c r="EL587">
        <v>0</v>
      </c>
      <c r="EM587">
        <v>0</v>
      </c>
      <c r="EN587">
        <v>0</v>
      </c>
      <c r="EO587">
        <v>0</v>
      </c>
      <c r="EP587">
        <v>0</v>
      </c>
      <c r="EQ587">
        <v>0</v>
      </c>
      <c r="ER587">
        <v>0</v>
      </c>
    </row>
    <row r="588" spans="1:148" x14ac:dyDescent="0.3">
      <c r="A588" t="s">
        <v>3799</v>
      </c>
      <c r="B588">
        <v>2005</v>
      </c>
      <c r="C588">
        <v>87</v>
      </c>
      <c r="D588" t="s">
        <v>3800</v>
      </c>
      <c r="E588" t="s">
        <v>3801</v>
      </c>
      <c r="F588" t="s">
        <v>147</v>
      </c>
      <c r="G588" t="s">
        <v>177</v>
      </c>
      <c r="H588" t="s">
        <v>149</v>
      </c>
      <c r="I588" s="1">
        <v>28852</v>
      </c>
      <c r="J588" s="4">
        <f t="shared" si="138"/>
        <v>27</v>
      </c>
      <c r="K588" t="s">
        <v>150</v>
      </c>
      <c r="L588" t="s">
        <v>150</v>
      </c>
      <c r="M588" t="s">
        <v>150</v>
      </c>
      <c r="N588" t="s">
        <v>150</v>
      </c>
      <c r="O588" t="s">
        <v>150</v>
      </c>
      <c r="P588" t="s">
        <v>3802</v>
      </c>
      <c r="Q588" t="s">
        <v>3803</v>
      </c>
      <c r="R588">
        <f t="shared" si="126"/>
        <v>303</v>
      </c>
      <c r="S588" t="s">
        <v>3804</v>
      </c>
      <c r="T588" s="1">
        <v>38449</v>
      </c>
      <c r="U588" t="s">
        <v>182</v>
      </c>
      <c r="V588" t="s">
        <v>3805</v>
      </c>
      <c r="W588">
        <v>20</v>
      </c>
      <c r="X588">
        <v>24</v>
      </c>
      <c r="Y588">
        <v>0.91394658753709201</v>
      </c>
      <c r="Z588" t="s">
        <v>156</v>
      </c>
      <c r="AA588" t="s">
        <v>157</v>
      </c>
      <c r="AB588" t="s">
        <v>150</v>
      </c>
      <c r="AC588">
        <f t="shared" si="127"/>
        <v>0</v>
      </c>
      <c r="AD588">
        <v>0</v>
      </c>
      <c r="AE588">
        <f t="shared" si="128"/>
        <v>0</v>
      </c>
      <c r="AF588" t="str">
        <f t="shared" si="129"/>
        <v>NA</v>
      </c>
      <c r="AG588">
        <f>_xlfn.XLOOKUP(A588, [1]Sheet1!A:A, [1]Sheet1!I:I, "Nicht gefunden")</f>
        <v>4</v>
      </c>
      <c r="AH588">
        <f>_xlfn.XLOOKUP(A588, [1]Sheet1!A:A, [1]Sheet1!J:J, "Nicht gefunden")</f>
        <v>0.5767741935483871</v>
      </c>
      <c r="AI588">
        <f t="shared" si="130"/>
        <v>0</v>
      </c>
      <c r="AJ588">
        <f t="shared" si="131"/>
        <v>0</v>
      </c>
      <c r="AK588">
        <f t="shared" si="132"/>
        <v>0</v>
      </c>
      <c r="AL588">
        <f t="shared" si="133"/>
        <v>0</v>
      </c>
      <c r="AM588">
        <f t="shared" si="134"/>
        <v>0</v>
      </c>
      <c r="AN588">
        <f t="shared" si="135"/>
        <v>0</v>
      </c>
      <c r="AO588">
        <f t="shared" si="136"/>
        <v>0</v>
      </c>
      <c r="AP588">
        <f t="shared" si="137"/>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c r="ED588">
        <v>0</v>
      </c>
      <c r="EE588">
        <v>0</v>
      </c>
      <c r="EF588">
        <v>0</v>
      </c>
      <c r="EG588">
        <v>0</v>
      </c>
      <c r="EH588">
        <v>0</v>
      </c>
      <c r="EI588">
        <v>0</v>
      </c>
      <c r="EJ588">
        <v>0</v>
      </c>
      <c r="EK588">
        <v>0</v>
      </c>
      <c r="EL588">
        <v>0</v>
      </c>
      <c r="EM588">
        <v>0</v>
      </c>
      <c r="EN588">
        <v>0</v>
      </c>
      <c r="EO588">
        <v>0</v>
      </c>
      <c r="EP588">
        <v>0</v>
      </c>
      <c r="EQ588">
        <v>0</v>
      </c>
      <c r="ER588">
        <v>0</v>
      </c>
    </row>
    <row r="589" spans="1:148" x14ac:dyDescent="0.3">
      <c r="A589" t="s">
        <v>3806</v>
      </c>
      <c r="B589">
        <v>2005</v>
      </c>
      <c r="C589">
        <v>88</v>
      </c>
      <c r="D589" t="s">
        <v>3807</v>
      </c>
      <c r="E589" t="s">
        <v>1946</v>
      </c>
      <c r="F589" t="s">
        <v>147</v>
      </c>
      <c r="G589" t="s">
        <v>177</v>
      </c>
      <c r="H589" t="s">
        <v>1947</v>
      </c>
      <c r="I589" s="1">
        <v>26673</v>
      </c>
      <c r="J589" s="4">
        <f t="shared" si="138"/>
        <v>32</v>
      </c>
      <c r="K589" t="s">
        <v>150</v>
      </c>
      <c r="L589" t="s">
        <v>150</v>
      </c>
      <c r="M589" t="s">
        <v>150</v>
      </c>
      <c r="N589" t="s">
        <v>150</v>
      </c>
      <c r="O589" t="s">
        <v>150</v>
      </c>
      <c r="P589" t="s">
        <v>1948</v>
      </c>
      <c r="Q589" t="s">
        <v>3808</v>
      </c>
      <c r="R589">
        <f t="shared" si="126"/>
        <v>341</v>
      </c>
      <c r="S589" t="s">
        <v>3809</v>
      </c>
      <c r="T589" s="1">
        <v>38622</v>
      </c>
      <c r="U589" t="s">
        <v>1951</v>
      </c>
      <c r="V589" t="s">
        <v>3810</v>
      </c>
      <c r="W589">
        <v>16</v>
      </c>
      <c r="X589">
        <v>6</v>
      </c>
      <c r="Y589">
        <v>0.78425655976676389</v>
      </c>
      <c r="Z589" t="s">
        <v>156</v>
      </c>
      <c r="AA589" t="s">
        <v>266</v>
      </c>
      <c r="AB589" t="s">
        <v>150</v>
      </c>
      <c r="AC589">
        <f t="shared" si="127"/>
        <v>0</v>
      </c>
      <c r="AD589">
        <v>0</v>
      </c>
      <c r="AE589">
        <f t="shared" si="128"/>
        <v>0</v>
      </c>
      <c r="AF589" t="str">
        <f t="shared" si="129"/>
        <v>NA</v>
      </c>
      <c r="AG589">
        <f>_xlfn.XLOOKUP(A589, [1]Sheet1!A:A, [1]Sheet1!I:I, "Nicht gefunden")</f>
        <v>3</v>
      </c>
      <c r="AH589">
        <f>_xlfn.XLOOKUP(A589, [1]Sheet1!A:A, [1]Sheet1!J:J, "Nicht gefunden")</f>
        <v>0.52647554806070829</v>
      </c>
      <c r="AI589">
        <f t="shared" si="130"/>
        <v>0</v>
      </c>
      <c r="AJ589">
        <f t="shared" si="131"/>
        <v>0</v>
      </c>
      <c r="AK589">
        <f t="shared" si="132"/>
        <v>0</v>
      </c>
      <c r="AL589">
        <f t="shared" si="133"/>
        <v>0</v>
      </c>
      <c r="AM589">
        <f t="shared" si="134"/>
        <v>0</v>
      </c>
      <c r="AN589">
        <f t="shared" si="135"/>
        <v>0</v>
      </c>
      <c r="AO589">
        <f t="shared" si="136"/>
        <v>0</v>
      </c>
      <c r="AP589">
        <f t="shared" si="137"/>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0</v>
      </c>
      <c r="DU589">
        <v>0</v>
      </c>
      <c r="DV589">
        <v>0</v>
      </c>
      <c r="DW589">
        <v>0</v>
      </c>
      <c r="DX589">
        <v>0</v>
      </c>
      <c r="DY589">
        <v>0</v>
      </c>
      <c r="DZ589">
        <v>0</v>
      </c>
      <c r="EA589">
        <v>0</v>
      </c>
      <c r="EB589">
        <v>0</v>
      </c>
      <c r="EC589">
        <v>0</v>
      </c>
      <c r="ED589">
        <v>0</v>
      </c>
      <c r="EE589">
        <v>0</v>
      </c>
      <c r="EF589">
        <v>0</v>
      </c>
      <c r="EG589">
        <v>0</v>
      </c>
      <c r="EH589">
        <v>0</v>
      </c>
      <c r="EI589">
        <v>0</v>
      </c>
      <c r="EJ589">
        <v>0</v>
      </c>
      <c r="EK589">
        <v>0</v>
      </c>
      <c r="EL589">
        <v>0</v>
      </c>
      <c r="EM589">
        <v>0</v>
      </c>
      <c r="EN589">
        <v>0</v>
      </c>
      <c r="EO589">
        <v>0</v>
      </c>
      <c r="EP589">
        <v>0</v>
      </c>
      <c r="EQ589">
        <v>0</v>
      </c>
      <c r="ER589">
        <v>0</v>
      </c>
    </row>
    <row r="590" spans="1:148" x14ac:dyDescent="0.3">
      <c r="A590" t="s">
        <v>3811</v>
      </c>
      <c r="B590">
        <v>2005</v>
      </c>
      <c r="C590">
        <v>89</v>
      </c>
      <c r="D590" t="s">
        <v>3812</v>
      </c>
      <c r="E590" t="s">
        <v>3813</v>
      </c>
      <c r="F590" t="s">
        <v>187</v>
      </c>
      <c r="G590" t="s">
        <v>150</v>
      </c>
      <c r="H590" t="s">
        <v>150</v>
      </c>
      <c r="I590" t="s">
        <v>150</v>
      </c>
      <c r="J590" s="4" t="s">
        <v>150</v>
      </c>
      <c r="K590" t="s">
        <v>150</v>
      </c>
      <c r="L590">
        <v>2003</v>
      </c>
      <c r="M590">
        <v>2013</v>
      </c>
      <c r="N590">
        <f t="shared" si="139"/>
        <v>10</v>
      </c>
      <c r="O590" t="s">
        <v>188</v>
      </c>
      <c r="P590" t="s">
        <v>3814</v>
      </c>
      <c r="Q590" t="s">
        <v>3815</v>
      </c>
      <c r="R590">
        <f t="shared" si="126"/>
        <v>254</v>
      </c>
      <c r="S590" t="s">
        <v>3816</v>
      </c>
      <c r="T590" s="1">
        <v>38580</v>
      </c>
      <c r="U590" t="s">
        <v>207</v>
      </c>
      <c r="V590" t="s">
        <v>3817</v>
      </c>
      <c r="W590">
        <v>20</v>
      </c>
      <c r="X590">
        <v>11</v>
      </c>
      <c r="Y590">
        <v>0.89895470383275267</v>
      </c>
      <c r="Z590" t="s">
        <v>156</v>
      </c>
      <c r="AA590" t="s">
        <v>157</v>
      </c>
      <c r="AB590" t="s">
        <v>150</v>
      </c>
      <c r="AC590">
        <f t="shared" si="127"/>
        <v>0</v>
      </c>
      <c r="AD590">
        <v>0</v>
      </c>
      <c r="AE590">
        <f t="shared" si="128"/>
        <v>0</v>
      </c>
      <c r="AF590" t="str">
        <f t="shared" si="129"/>
        <v>NA</v>
      </c>
      <c r="AG590">
        <f>_xlfn.XLOOKUP(A590, [1]Sheet1!A:A, [1]Sheet1!I:I, "Nicht gefunden")</f>
        <v>4</v>
      </c>
      <c r="AH590">
        <f>_xlfn.XLOOKUP(A590, [1]Sheet1!A:A, [1]Sheet1!J:J, "Nicht gefunden")</f>
        <v>0.85054945054945053</v>
      </c>
      <c r="AI590">
        <f t="shared" si="130"/>
        <v>0</v>
      </c>
      <c r="AJ590">
        <f t="shared" si="131"/>
        <v>0</v>
      </c>
      <c r="AK590">
        <f t="shared" si="132"/>
        <v>0</v>
      </c>
      <c r="AL590">
        <f t="shared" si="133"/>
        <v>0</v>
      </c>
      <c r="AM590">
        <f t="shared" si="134"/>
        <v>0</v>
      </c>
      <c r="AN590">
        <f t="shared" si="135"/>
        <v>0</v>
      </c>
      <c r="AO590">
        <f t="shared" si="136"/>
        <v>0</v>
      </c>
      <c r="AP590">
        <f t="shared" si="137"/>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0</v>
      </c>
      <c r="EC590">
        <v>0</v>
      </c>
      <c r="ED590">
        <v>0</v>
      </c>
      <c r="EE590">
        <v>0</v>
      </c>
      <c r="EF590">
        <v>0</v>
      </c>
      <c r="EG590">
        <v>0</v>
      </c>
      <c r="EH590">
        <v>0</v>
      </c>
      <c r="EI590">
        <v>0</v>
      </c>
      <c r="EJ590">
        <v>0</v>
      </c>
      <c r="EK590">
        <v>0</v>
      </c>
      <c r="EL590">
        <v>0</v>
      </c>
      <c r="EM590">
        <v>0</v>
      </c>
      <c r="EN590">
        <v>0</v>
      </c>
      <c r="EO590">
        <v>0</v>
      </c>
      <c r="EP590">
        <v>0</v>
      </c>
      <c r="EQ590">
        <v>0</v>
      </c>
      <c r="ER590">
        <v>0</v>
      </c>
    </row>
    <row r="591" spans="1:148" x14ac:dyDescent="0.3">
      <c r="A591" t="s">
        <v>3818</v>
      </c>
      <c r="B591">
        <v>2005</v>
      </c>
      <c r="C591">
        <v>90</v>
      </c>
      <c r="D591" t="s">
        <v>3819</v>
      </c>
      <c r="E591" t="s">
        <v>3131</v>
      </c>
      <c r="F591" t="s">
        <v>147</v>
      </c>
      <c r="G591" t="s">
        <v>177</v>
      </c>
      <c r="H591" t="s">
        <v>149</v>
      </c>
      <c r="I591" s="1">
        <v>30150</v>
      </c>
      <c r="J591" s="4">
        <f t="shared" si="138"/>
        <v>22</v>
      </c>
      <c r="K591" t="s">
        <v>150</v>
      </c>
      <c r="L591" t="s">
        <v>150</v>
      </c>
      <c r="M591" t="s">
        <v>150</v>
      </c>
      <c r="N591" t="s">
        <v>150</v>
      </c>
      <c r="O591" t="s">
        <v>150</v>
      </c>
      <c r="P591" t="s">
        <v>3132</v>
      </c>
      <c r="Q591" t="s">
        <v>3820</v>
      </c>
      <c r="R591">
        <f t="shared" si="126"/>
        <v>166</v>
      </c>
      <c r="S591" t="s">
        <v>3821</v>
      </c>
      <c r="T591" s="1">
        <v>38307</v>
      </c>
      <c r="U591" t="s">
        <v>207</v>
      </c>
      <c r="V591" t="s">
        <v>3822</v>
      </c>
      <c r="W591">
        <v>17</v>
      </c>
      <c r="X591">
        <v>18</v>
      </c>
      <c r="Y591">
        <v>0.93048128342245995</v>
      </c>
      <c r="Z591" t="s">
        <v>156</v>
      </c>
      <c r="AA591" t="s">
        <v>157</v>
      </c>
      <c r="AB591" t="s">
        <v>150</v>
      </c>
      <c r="AC591">
        <f t="shared" si="127"/>
        <v>0</v>
      </c>
      <c r="AD591">
        <v>0</v>
      </c>
      <c r="AE591">
        <f t="shared" si="128"/>
        <v>0</v>
      </c>
      <c r="AF591" t="str">
        <f t="shared" si="129"/>
        <v>NA</v>
      </c>
      <c r="AG591">
        <f>_xlfn.XLOOKUP(A591, [1]Sheet1!A:A, [1]Sheet1!I:I, "Nicht gefunden")</f>
        <v>4</v>
      </c>
      <c r="AH591">
        <f>_xlfn.XLOOKUP(A591, [1]Sheet1!A:A, [1]Sheet1!J:J, "Nicht gefunden")</f>
        <v>0.97788018433179713</v>
      </c>
      <c r="AI591">
        <f t="shared" si="130"/>
        <v>0</v>
      </c>
      <c r="AJ591">
        <f t="shared" si="131"/>
        <v>0</v>
      </c>
      <c r="AK591">
        <f t="shared" si="132"/>
        <v>0</v>
      </c>
      <c r="AL591">
        <f t="shared" si="133"/>
        <v>0</v>
      </c>
      <c r="AM591">
        <f t="shared" si="134"/>
        <v>0</v>
      </c>
      <c r="AN591">
        <f t="shared" si="135"/>
        <v>0</v>
      </c>
      <c r="AO591">
        <f t="shared" si="136"/>
        <v>0</v>
      </c>
      <c r="AP591">
        <f t="shared" si="137"/>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D591">
        <v>0</v>
      </c>
      <c r="EE591">
        <v>0</v>
      </c>
      <c r="EF591">
        <v>0</v>
      </c>
      <c r="EG591">
        <v>0</v>
      </c>
      <c r="EH591">
        <v>0</v>
      </c>
      <c r="EI591">
        <v>0</v>
      </c>
      <c r="EJ591">
        <v>0</v>
      </c>
      <c r="EK591">
        <v>0</v>
      </c>
      <c r="EL591">
        <v>0</v>
      </c>
      <c r="EM591">
        <v>0</v>
      </c>
      <c r="EN591">
        <v>0</v>
      </c>
      <c r="EO591">
        <v>0</v>
      </c>
      <c r="EP591">
        <v>0</v>
      </c>
      <c r="EQ591">
        <v>0</v>
      </c>
      <c r="ER591">
        <v>0</v>
      </c>
    </row>
    <row r="592" spans="1:148" hidden="1" x14ac:dyDescent="0.3">
      <c r="A592" t="s">
        <v>3823</v>
      </c>
      <c r="B592">
        <v>2005</v>
      </c>
      <c r="C592">
        <v>91</v>
      </c>
      <c r="D592" t="s">
        <v>3824</v>
      </c>
      <c r="E592" t="s">
        <v>3825</v>
      </c>
      <c r="F592" t="s">
        <v>147</v>
      </c>
      <c r="G592" t="s">
        <v>177</v>
      </c>
      <c r="H592" t="s">
        <v>149</v>
      </c>
      <c r="I592" s="1">
        <v>30998</v>
      </c>
      <c r="J592" s="4">
        <f t="shared" si="138"/>
        <v>20</v>
      </c>
      <c r="K592" t="s">
        <v>150</v>
      </c>
      <c r="L592" t="s">
        <v>150</v>
      </c>
      <c r="M592" t="s">
        <v>150</v>
      </c>
      <c r="N592" t="s">
        <v>150</v>
      </c>
      <c r="O592" t="s">
        <v>150</v>
      </c>
      <c r="P592" t="s">
        <v>3826</v>
      </c>
      <c r="Q592" t="s">
        <v>3827</v>
      </c>
      <c r="R592">
        <f t="shared" si="126"/>
        <v>650</v>
      </c>
      <c r="S592" t="s">
        <v>3828</v>
      </c>
      <c r="T592" s="1">
        <v>38185</v>
      </c>
      <c r="U592" t="s">
        <v>182</v>
      </c>
      <c r="V592" t="s">
        <v>3829</v>
      </c>
      <c r="W592">
        <v>20</v>
      </c>
      <c r="X592">
        <v>27</v>
      </c>
      <c r="Y592">
        <v>0.86401098901098905</v>
      </c>
      <c r="Z592" t="s">
        <v>156</v>
      </c>
      <c r="AA592" t="s">
        <v>157</v>
      </c>
      <c r="AB592" t="s">
        <v>2179</v>
      </c>
      <c r="AC592">
        <f t="shared" si="127"/>
        <v>1</v>
      </c>
      <c r="AD592">
        <v>1</v>
      </c>
      <c r="AE592">
        <f t="shared" si="128"/>
        <v>0.15</v>
      </c>
      <c r="AF592" t="str">
        <f t="shared" si="129"/>
        <v>Light</v>
      </c>
      <c r="AG592">
        <f>_xlfn.XLOOKUP(A592, [1]Sheet1!A:A, [1]Sheet1!I:I, "Nicht gefunden")</f>
        <v>3</v>
      </c>
      <c r="AH592">
        <f>_xlfn.XLOOKUP(A592, [1]Sheet1!A:A, [1]Sheet1!J:J, "Nicht gefunden")</f>
        <v>0.4963893249607535</v>
      </c>
      <c r="AI592">
        <f t="shared" si="130"/>
        <v>0</v>
      </c>
      <c r="AJ592">
        <f t="shared" si="131"/>
        <v>0</v>
      </c>
      <c r="AK592">
        <f t="shared" si="132"/>
        <v>0</v>
      </c>
      <c r="AL592">
        <f t="shared" si="133"/>
        <v>0</v>
      </c>
      <c r="AM592">
        <f t="shared" si="134"/>
        <v>0</v>
      </c>
      <c r="AN592">
        <f t="shared" si="135"/>
        <v>1</v>
      </c>
      <c r="AO592">
        <f t="shared" si="136"/>
        <v>0</v>
      </c>
      <c r="AP592">
        <f t="shared" si="137"/>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1</v>
      </c>
      <c r="DN592">
        <v>0</v>
      </c>
      <c r="DO592">
        <v>0</v>
      </c>
      <c r="DP592">
        <v>0</v>
      </c>
      <c r="DQ592">
        <v>0</v>
      </c>
      <c r="DR592">
        <v>0</v>
      </c>
      <c r="DS592">
        <v>0</v>
      </c>
      <c r="DT592">
        <v>0</v>
      </c>
      <c r="DU592">
        <v>0</v>
      </c>
      <c r="DV592">
        <v>0</v>
      </c>
      <c r="DW592">
        <v>0</v>
      </c>
      <c r="DX592">
        <v>0</v>
      </c>
      <c r="DY592">
        <v>0</v>
      </c>
      <c r="DZ592">
        <v>0</v>
      </c>
      <c r="EA592">
        <v>0</v>
      </c>
      <c r="EB592">
        <v>0</v>
      </c>
      <c r="EC592">
        <v>0</v>
      </c>
      <c r="ED592">
        <v>0</v>
      </c>
      <c r="EE592">
        <v>0</v>
      </c>
      <c r="EF592">
        <v>0</v>
      </c>
      <c r="EG592">
        <v>0</v>
      </c>
      <c r="EH592">
        <v>0</v>
      </c>
      <c r="EI592">
        <v>0</v>
      </c>
      <c r="EJ592">
        <v>0</v>
      </c>
      <c r="EK592">
        <v>0</v>
      </c>
      <c r="EL592">
        <v>0</v>
      </c>
      <c r="EM592">
        <v>0</v>
      </c>
      <c r="EN592">
        <v>0</v>
      </c>
      <c r="EO592">
        <v>0</v>
      </c>
      <c r="EP592">
        <v>0</v>
      </c>
      <c r="EQ592">
        <v>0</v>
      </c>
      <c r="ER592">
        <v>0</v>
      </c>
    </row>
    <row r="593" spans="1:148" hidden="1" x14ac:dyDescent="0.3">
      <c r="A593" t="s">
        <v>3830</v>
      </c>
      <c r="B593">
        <v>2005</v>
      </c>
      <c r="C593">
        <v>92</v>
      </c>
      <c r="D593" t="s">
        <v>3831</v>
      </c>
      <c r="E593" t="s">
        <v>3832</v>
      </c>
      <c r="F593" t="s">
        <v>147</v>
      </c>
      <c r="G593" t="s">
        <v>177</v>
      </c>
      <c r="H593" t="s">
        <v>149</v>
      </c>
      <c r="I593" s="1">
        <v>29592</v>
      </c>
      <c r="J593" s="4">
        <f t="shared" si="138"/>
        <v>24</v>
      </c>
      <c r="K593" t="s">
        <v>150</v>
      </c>
      <c r="L593" t="s">
        <v>150</v>
      </c>
      <c r="M593" t="s">
        <v>150</v>
      </c>
      <c r="N593" t="s">
        <v>150</v>
      </c>
      <c r="O593" t="s">
        <v>150</v>
      </c>
      <c r="P593" t="s">
        <v>3833</v>
      </c>
      <c r="Q593" t="s">
        <v>3834</v>
      </c>
      <c r="R593">
        <f t="shared" si="126"/>
        <v>565</v>
      </c>
      <c r="S593" t="s">
        <v>3835</v>
      </c>
      <c r="T593" s="1">
        <v>38398</v>
      </c>
      <c r="U593" t="s">
        <v>360</v>
      </c>
      <c r="V593" t="s">
        <v>3836</v>
      </c>
      <c r="W593">
        <v>20</v>
      </c>
      <c r="X593">
        <v>22</v>
      </c>
      <c r="Y593">
        <v>0.85008237232289952</v>
      </c>
      <c r="Z593" t="s">
        <v>156</v>
      </c>
      <c r="AA593" t="s">
        <v>157</v>
      </c>
      <c r="AB593" t="s">
        <v>3837</v>
      </c>
      <c r="AC593">
        <f t="shared" si="127"/>
        <v>1</v>
      </c>
      <c r="AD593">
        <v>32</v>
      </c>
      <c r="AE593">
        <f t="shared" si="128"/>
        <v>5.66</v>
      </c>
      <c r="AF593" t="str">
        <f t="shared" si="129"/>
        <v>Heavy</v>
      </c>
      <c r="AG593">
        <f>_xlfn.XLOOKUP(A593, [1]Sheet1!A:A, [1]Sheet1!I:I, "Nicht gefunden")</f>
        <v>2</v>
      </c>
      <c r="AH593">
        <f>_xlfn.XLOOKUP(A593, [1]Sheet1!A:A, [1]Sheet1!J:J, "Nicht gefunden")</f>
        <v>0.84208998548621194</v>
      </c>
      <c r="AI593">
        <f t="shared" si="130"/>
        <v>1</v>
      </c>
      <c r="AJ593">
        <f t="shared" si="131"/>
        <v>0</v>
      </c>
      <c r="AK593">
        <f t="shared" si="132"/>
        <v>2</v>
      </c>
      <c r="AL593">
        <f t="shared" si="133"/>
        <v>2</v>
      </c>
      <c r="AM593">
        <f t="shared" si="134"/>
        <v>24</v>
      </c>
      <c r="AN593">
        <f t="shared" si="135"/>
        <v>1</v>
      </c>
      <c r="AO593">
        <f t="shared" si="136"/>
        <v>0</v>
      </c>
      <c r="AP593">
        <f t="shared" si="137"/>
        <v>4</v>
      </c>
      <c r="AQ593">
        <v>0</v>
      </c>
      <c r="AR593">
        <v>1</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2</v>
      </c>
      <c r="BY593">
        <v>2</v>
      </c>
      <c r="BZ593">
        <v>0</v>
      </c>
      <c r="CA593">
        <v>0</v>
      </c>
      <c r="CB593">
        <v>0</v>
      </c>
      <c r="CC593">
        <v>0</v>
      </c>
      <c r="CD593">
        <v>0</v>
      </c>
      <c r="CE593">
        <v>0</v>
      </c>
      <c r="CF593">
        <v>0</v>
      </c>
      <c r="CG593">
        <v>0</v>
      </c>
      <c r="CH593">
        <v>0</v>
      </c>
      <c r="CI593">
        <v>0</v>
      </c>
      <c r="CJ593">
        <v>1</v>
      </c>
      <c r="CK593">
        <v>0</v>
      </c>
      <c r="CL593">
        <v>0</v>
      </c>
      <c r="CM593">
        <v>0</v>
      </c>
      <c r="CN593">
        <v>0</v>
      </c>
      <c r="CO593">
        <v>0</v>
      </c>
      <c r="CP593">
        <v>0</v>
      </c>
      <c r="CQ593">
        <v>0</v>
      </c>
      <c r="CR593">
        <v>0</v>
      </c>
      <c r="CS593">
        <v>0</v>
      </c>
      <c r="CT593">
        <v>0</v>
      </c>
      <c r="CU593">
        <v>0</v>
      </c>
      <c r="CV593">
        <v>1</v>
      </c>
      <c r="CW593">
        <v>23</v>
      </c>
      <c r="CX593">
        <v>0</v>
      </c>
      <c r="CY593">
        <v>0</v>
      </c>
      <c r="CZ593">
        <v>0</v>
      </c>
      <c r="DA593">
        <v>0</v>
      </c>
      <c r="DB593">
        <v>0</v>
      </c>
      <c r="DC593">
        <v>0</v>
      </c>
      <c r="DD593">
        <v>0</v>
      </c>
      <c r="DE593">
        <v>0</v>
      </c>
      <c r="DF593">
        <v>0</v>
      </c>
      <c r="DG593">
        <v>0</v>
      </c>
      <c r="DH593">
        <v>0</v>
      </c>
      <c r="DI593">
        <v>0</v>
      </c>
      <c r="DJ593">
        <v>1</v>
      </c>
      <c r="DK593">
        <v>0</v>
      </c>
      <c r="DL593">
        <v>0</v>
      </c>
      <c r="DM593">
        <v>1</v>
      </c>
      <c r="DN593">
        <v>0</v>
      </c>
      <c r="DO593">
        <v>0</v>
      </c>
      <c r="DP593">
        <v>0</v>
      </c>
      <c r="DQ593">
        <v>0</v>
      </c>
      <c r="DR593">
        <v>0</v>
      </c>
      <c r="DS593">
        <v>0</v>
      </c>
      <c r="DT593">
        <v>0</v>
      </c>
      <c r="DU593">
        <v>0</v>
      </c>
      <c r="DV593">
        <v>0</v>
      </c>
      <c r="DW593">
        <v>0</v>
      </c>
      <c r="DX593">
        <v>0</v>
      </c>
      <c r="DY593">
        <v>0</v>
      </c>
      <c r="DZ593">
        <v>0</v>
      </c>
      <c r="EA593">
        <v>0</v>
      </c>
      <c r="EB593">
        <v>0</v>
      </c>
      <c r="EC593">
        <v>0</v>
      </c>
      <c r="ED593">
        <v>0</v>
      </c>
      <c r="EE593">
        <v>0</v>
      </c>
      <c r="EF593">
        <v>0</v>
      </c>
      <c r="EG593">
        <v>0</v>
      </c>
      <c r="EH593">
        <v>0</v>
      </c>
      <c r="EI593">
        <v>0</v>
      </c>
      <c r="EJ593">
        <v>0</v>
      </c>
      <c r="EK593">
        <v>0</v>
      </c>
      <c r="EL593">
        <v>0</v>
      </c>
      <c r="EM593">
        <v>0</v>
      </c>
      <c r="EN593">
        <v>0</v>
      </c>
      <c r="EO593">
        <v>0</v>
      </c>
      <c r="EP593">
        <v>0</v>
      </c>
      <c r="EQ593">
        <v>0</v>
      </c>
      <c r="ER593">
        <v>0</v>
      </c>
    </row>
    <row r="594" spans="1:148" hidden="1" x14ac:dyDescent="0.3">
      <c r="A594" t="s">
        <v>3838</v>
      </c>
      <c r="B594">
        <v>2005</v>
      </c>
      <c r="C594">
        <v>93</v>
      </c>
      <c r="D594" t="s">
        <v>3839</v>
      </c>
      <c r="E594" t="s">
        <v>3840</v>
      </c>
      <c r="F594" t="s">
        <v>161</v>
      </c>
      <c r="G594" t="s">
        <v>150</v>
      </c>
      <c r="H594" t="s">
        <v>150</v>
      </c>
      <c r="I594" t="s">
        <v>150</v>
      </c>
      <c r="J594" s="4" t="s">
        <v>150</v>
      </c>
      <c r="K594" t="s">
        <v>150</v>
      </c>
      <c r="L594" t="s">
        <v>150</v>
      </c>
      <c r="M594" t="s">
        <v>150</v>
      </c>
      <c r="N594" t="s">
        <v>150</v>
      </c>
      <c r="O594" t="s">
        <v>150</v>
      </c>
      <c r="P594" t="s">
        <v>150</v>
      </c>
      <c r="Q594" t="s">
        <v>3841</v>
      </c>
      <c r="R594">
        <f t="shared" si="126"/>
        <v>553</v>
      </c>
      <c r="S594" t="s">
        <v>3842</v>
      </c>
      <c r="T594" s="1">
        <v>38334</v>
      </c>
      <c r="U594" t="s">
        <v>164</v>
      </c>
      <c r="V594" t="s">
        <v>3843</v>
      </c>
      <c r="W594">
        <v>5</v>
      </c>
      <c r="X594">
        <v>37</v>
      </c>
      <c r="Y594">
        <v>0.91595197255574612</v>
      </c>
      <c r="Z594" t="s">
        <v>156</v>
      </c>
      <c r="AA594" t="s">
        <v>157</v>
      </c>
      <c r="AB594" t="s">
        <v>3844</v>
      </c>
      <c r="AC594">
        <f t="shared" si="127"/>
        <v>1</v>
      </c>
      <c r="AD594">
        <v>6</v>
      </c>
      <c r="AE594">
        <f t="shared" si="128"/>
        <v>1.08</v>
      </c>
      <c r="AF594" t="str">
        <f t="shared" si="129"/>
        <v>Light</v>
      </c>
      <c r="AG594">
        <f>_xlfn.XLOOKUP(A594, [1]Sheet1!A:A, [1]Sheet1!I:I, "Nicht gefunden")</f>
        <v>2</v>
      </c>
      <c r="AH594">
        <f>_xlfn.XLOOKUP(A594, [1]Sheet1!A:A, [1]Sheet1!J:J, "Nicht gefunden")</f>
        <v>0.51759398496240605</v>
      </c>
      <c r="AI594">
        <f t="shared" si="130"/>
        <v>0</v>
      </c>
      <c r="AJ594">
        <f t="shared" si="131"/>
        <v>0</v>
      </c>
      <c r="AK594">
        <f t="shared" si="132"/>
        <v>0</v>
      </c>
      <c r="AL594">
        <f t="shared" si="133"/>
        <v>2</v>
      </c>
      <c r="AM594">
        <f t="shared" si="134"/>
        <v>0</v>
      </c>
      <c r="AN594">
        <f t="shared" si="135"/>
        <v>2</v>
      </c>
      <c r="AO594">
        <f t="shared" si="136"/>
        <v>0</v>
      </c>
      <c r="AP594">
        <f t="shared" si="137"/>
        <v>2</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1</v>
      </c>
      <c r="CK594">
        <v>0</v>
      </c>
      <c r="CL594">
        <v>0</v>
      </c>
      <c r="CM594">
        <v>0</v>
      </c>
      <c r="CN594">
        <v>0</v>
      </c>
      <c r="CO594">
        <v>0</v>
      </c>
      <c r="CP594">
        <v>0</v>
      </c>
      <c r="CQ594">
        <v>0</v>
      </c>
      <c r="CR594">
        <v>0</v>
      </c>
      <c r="CS594">
        <v>0</v>
      </c>
      <c r="CT594">
        <v>2</v>
      </c>
      <c r="CU594">
        <v>0</v>
      </c>
      <c r="CV594">
        <v>0</v>
      </c>
      <c r="CW594">
        <v>0</v>
      </c>
      <c r="CX594">
        <v>0</v>
      </c>
      <c r="CY594">
        <v>0</v>
      </c>
      <c r="CZ594">
        <v>0</v>
      </c>
      <c r="DA594">
        <v>0</v>
      </c>
      <c r="DB594">
        <v>0</v>
      </c>
      <c r="DC594">
        <v>0</v>
      </c>
      <c r="DD594">
        <v>0</v>
      </c>
      <c r="DE594">
        <v>0</v>
      </c>
      <c r="DF594">
        <v>0</v>
      </c>
      <c r="DG594">
        <v>0</v>
      </c>
      <c r="DH594">
        <v>1</v>
      </c>
      <c r="DI594">
        <v>0</v>
      </c>
      <c r="DJ594">
        <v>0</v>
      </c>
      <c r="DK594">
        <v>0</v>
      </c>
      <c r="DL594">
        <v>0</v>
      </c>
      <c r="DM594">
        <v>2</v>
      </c>
      <c r="DN594">
        <v>0</v>
      </c>
      <c r="DO594">
        <v>0</v>
      </c>
      <c r="DP594">
        <v>0</v>
      </c>
      <c r="DQ594">
        <v>0</v>
      </c>
      <c r="DR594">
        <v>0</v>
      </c>
      <c r="DS594">
        <v>0</v>
      </c>
      <c r="DT594">
        <v>0</v>
      </c>
      <c r="DU594">
        <v>0</v>
      </c>
      <c r="DV594">
        <v>0</v>
      </c>
      <c r="DW594">
        <v>0</v>
      </c>
      <c r="DX594">
        <v>0</v>
      </c>
      <c r="DY594">
        <v>0</v>
      </c>
      <c r="DZ594">
        <v>0</v>
      </c>
      <c r="EA594">
        <v>0</v>
      </c>
      <c r="EB594">
        <v>0</v>
      </c>
      <c r="EC594">
        <v>0</v>
      </c>
      <c r="ED594">
        <v>0</v>
      </c>
      <c r="EE594">
        <v>0</v>
      </c>
      <c r="EF594">
        <v>0</v>
      </c>
      <c r="EG594">
        <v>0</v>
      </c>
      <c r="EH594">
        <v>0</v>
      </c>
      <c r="EI594">
        <v>0</v>
      </c>
      <c r="EJ594">
        <v>0</v>
      </c>
      <c r="EK594">
        <v>0</v>
      </c>
      <c r="EL594">
        <v>0</v>
      </c>
      <c r="EM594">
        <v>0</v>
      </c>
      <c r="EN594">
        <v>0</v>
      </c>
      <c r="EO594">
        <v>0</v>
      </c>
      <c r="EP594">
        <v>0</v>
      </c>
      <c r="EQ594">
        <v>0</v>
      </c>
      <c r="ER594">
        <v>0</v>
      </c>
    </row>
    <row r="595" spans="1:148" hidden="1" x14ac:dyDescent="0.3">
      <c r="A595" t="s">
        <v>3845</v>
      </c>
      <c r="B595">
        <v>2005</v>
      </c>
      <c r="C595">
        <v>94</v>
      </c>
      <c r="D595" t="s">
        <v>531</v>
      </c>
      <c r="E595" t="s">
        <v>3846</v>
      </c>
      <c r="F595" t="s">
        <v>161</v>
      </c>
      <c r="G595" t="s">
        <v>150</v>
      </c>
      <c r="H595" t="s">
        <v>150</v>
      </c>
      <c r="I595" t="s">
        <v>150</v>
      </c>
      <c r="J595" s="4" t="s">
        <v>150</v>
      </c>
      <c r="K595" t="s">
        <v>150</v>
      </c>
      <c r="L595" t="s">
        <v>150</v>
      </c>
      <c r="M595" t="s">
        <v>150</v>
      </c>
      <c r="N595" t="s">
        <v>150</v>
      </c>
      <c r="O595" t="s">
        <v>150</v>
      </c>
      <c r="P595" t="s">
        <v>150</v>
      </c>
      <c r="Q595" t="s">
        <v>3847</v>
      </c>
      <c r="R595">
        <f t="shared" si="126"/>
        <v>566</v>
      </c>
      <c r="S595" t="s">
        <v>3848</v>
      </c>
      <c r="T595" s="1">
        <v>38258</v>
      </c>
      <c r="U595" t="s">
        <v>182</v>
      </c>
      <c r="V595" t="s">
        <v>3849</v>
      </c>
      <c r="W595">
        <v>9</v>
      </c>
      <c r="X595">
        <v>5</v>
      </c>
      <c r="Y595">
        <v>0.90846994535519121</v>
      </c>
      <c r="Z595" t="s">
        <v>156</v>
      </c>
      <c r="AA595" t="s">
        <v>157</v>
      </c>
      <c r="AB595" t="s">
        <v>3850</v>
      </c>
      <c r="AC595">
        <f t="shared" si="127"/>
        <v>1</v>
      </c>
      <c r="AD595">
        <v>9</v>
      </c>
      <c r="AE595">
        <f t="shared" si="128"/>
        <v>1.59</v>
      </c>
      <c r="AF595" t="str">
        <f t="shared" si="129"/>
        <v>Light</v>
      </c>
      <c r="AG595">
        <f>_xlfn.XLOOKUP(A595, [1]Sheet1!A:A, [1]Sheet1!I:I, "Nicht gefunden")</f>
        <v>2</v>
      </c>
      <c r="AH595">
        <f>_xlfn.XLOOKUP(A595, [1]Sheet1!A:A, [1]Sheet1!J:J, "Nicht gefunden")</f>
        <v>0.56434359805510537</v>
      </c>
      <c r="AI595">
        <f t="shared" si="130"/>
        <v>0</v>
      </c>
      <c r="AJ595">
        <f t="shared" si="131"/>
        <v>3</v>
      </c>
      <c r="AK595">
        <f t="shared" si="132"/>
        <v>0</v>
      </c>
      <c r="AL595">
        <f t="shared" si="133"/>
        <v>0</v>
      </c>
      <c r="AM595">
        <f t="shared" si="134"/>
        <v>1</v>
      </c>
      <c r="AN595">
        <f t="shared" si="135"/>
        <v>2</v>
      </c>
      <c r="AO595">
        <f t="shared" si="136"/>
        <v>2</v>
      </c>
      <c r="AP595">
        <f t="shared" si="137"/>
        <v>1</v>
      </c>
      <c r="AQ595">
        <v>0</v>
      </c>
      <c r="AR595">
        <v>0</v>
      </c>
      <c r="AS595">
        <v>0</v>
      </c>
      <c r="AT595">
        <v>0</v>
      </c>
      <c r="AU595">
        <v>0</v>
      </c>
      <c r="AV595">
        <v>0</v>
      </c>
      <c r="AW595">
        <v>0</v>
      </c>
      <c r="AX595">
        <v>0</v>
      </c>
      <c r="AY595">
        <v>0</v>
      </c>
      <c r="AZ595">
        <v>0</v>
      </c>
      <c r="BA595">
        <v>0</v>
      </c>
      <c r="BB595">
        <v>0</v>
      </c>
      <c r="BC595">
        <v>3</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1</v>
      </c>
      <c r="CX595">
        <v>0</v>
      </c>
      <c r="CY595">
        <v>0</v>
      </c>
      <c r="CZ595">
        <v>0</v>
      </c>
      <c r="DA595">
        <v>0</v>
      </c>
      <c r="DB595">
        <v>0</v>
      </c>
      <c r="DC595">
        <v>0</v>
      </c>
      <c r="DD595">
        <v>0</v>
      </c>
      <c r="DE595">
        <v>0</v>
      </c>
      <c r="DF595">
        <v>0</v>
      </c>
      <c r="DG595">
        <v>0</v>
      </c>
      <c r="DH595">
        <v>0</v>
      </c>
      <c r="DI595">
        <v>0</v>
      </c>
      <c r="DJ595">
        <v>0</v>
      </c>
      <c r="DK595">
        <v>0</v>
      </c>
      <c r="DL595">
        <v>0</v>
      </c>
      <c r="DM595">
        <v>1</v>
      </c>
      <c r="DN595">
        <v>1</v>
      </c>
      <c r="DO595">
        <v>0</v>
      </c>
      <c r="DP595">
        <v>0</v>
      </c>
      <c r="DQ595">
        <v>0</v>
      </c>
      <c r="DR595">
        <v>0</v>
      </c>
      <c r="DS595">
        <v>0</v>
      </c>
      <c r="DT595">
        <v>0</v>
      </c>
      <c r="DU595">
        <v>0</v>
      </c>
      <c r="DV595">
        <v>0</v>
      </c>
      <c r="DW595">
        <v>0</v>
      </c>
      <c r="DX595">
        <v>1</v>
      </c>
      <c r="DY595">
        <v>0</v>
      </c>
      <c r="DZ595">
        <v>0</v>
      </c>
      <c r="EA595">
        <v>0</v>
      </c>
      <c r="EB595">
        <v>0</v>
      </c>
      <c r="EC595">
        <v>0</v>
      </c>
      <c r="ED595">
        <v>2</v>
      </c>
      <c r="EE595">
        <v>0</v>
      </c>
      <c r="EF595">
        <v>0</v>
      </c>
      <c r="EG595">
        <v>0</v>
      </c>
      <c r="EH595">
        <v>0</v>
      </c>
      <c r="EI595">
        <v>0</v>
      </c>
      <c r="EJ595">
        <v>0</v>
      </c>
      <c r="EK595">
        <v>0</v>
      </c>
      <c r="EL595">
        <v>0</v>
      </c>
      <c r="EM595">
        <v>0</v>
      </c>
      <c r="EN595">
        <v>0</v>
      </c>
      <c r="EO595">
        <v>0</v>
      </c>
      <c r="EP595">
        <v>0</v>
      </c>
      <c r="EQ595">
        <v>0</v>
      </c>
      <c r="ER595">
        <v>0</v>
      </c>
    </row>
    <row r="596" spans="1:148" x14ac:dyDescent="0.3">
      <c r="A596" t="s">
        <v>3851</v>
      </c>
      <c r="B596">
        <v>2005</v>
      </c>
      <c r="C596">
        <v>95</v>
      </c>
      <c r="D596" t="s">
        <v>3852</v>
      </c>
      <c r="E596" t="s">
        <v>3853</v>
      </c>
      <c r="F596" t="s">
        <v>147</v>
      </c>
      <c r="G596" t="s">
        <v>177</v>
      </c>
      <c r="H596" t="s">
        <v>149</v>
      </c>
      <c r="I596" s="1">
        <v>31320</v>
      </c>
      <c r="J596" s="4">
        <f t="shared" si="138"/>
        <v>20</v>
      </c>
      <c r="K596" t="s">
        <v>150</v>
      </c>
      <c r="L596" t="s">
        <v>150</v>
      </c>
      <c r="M596" t="s">
        <v>150</v>
      </c>
      <c r="N596" t="s">
        <v>150</v>
      </c>
      <c r="O596" t="s">
        <v>150</v>
      </c>
      <c r="P596" t="s">
        <v>3854</v>
      </c>
      <c r="Q596" t="s">
        <v>3855</v>
      </c>
      <c r="R596">
        <f t="shared" si="126"/>
        <v>387</v>
      </c>
      <c r="S596" t="s">
        <v>3856</v>
      </c>
      <c r="T596" s="1">
        <v>38573</v>
      </c>
      <c r="U596" t="s">
        <v>182</v>
      </c>
      <c r="V596" t="s">
        <v>3857</v>
      </c>
      <c r="W596">
        <v>19</v>
      </c>
      <c r="X596">
        <v>8</v>
      </c>
      <c r="Y596">
        <v>0.90453460620525061</v>
      </c>
      <c r="Z596" t="s">
        <v>156</v>
      </c>
      <c r="AA596" t="s">
        <v>266</v>
      </c>
      <c r="AB596" t="s">
        <v>150</v>
      </c>
      <c r="AC596">
        <f t="shared" si="127"/>
        <v>0</v>
      </c>
      <c r="AD596">
        <v>0</v>
      </c>
      <c r="AE596">
        <f t="shared" si="128"/>
        <v>0</v>
      </c>
      <c r="AF596" t="str">
        <f t="shared" si="129"/>
        <v>NA</v>
      </c>
      <c r="AG596">
        <f>_xlfn.XLOOKUP(A596, [1]Sheet1!A:A, [1]Sheet1!I:I, "Nicht gefunden")</f>
        <v>4</v>
      </c>
      <c r="AH596">
        <f>_xlfn.XLOOKUP(A596, [1]Sheet1!A:A, [1]Sheet1!J:J, "Nicht gefunden")</f>
        <v>0.5404844290657439</v>
      </c>
      <c r="AI596">
        <f t="shared" si="130"/>
        <v>0</v>
      </c>
      <c r="AJ596">
        <f t="shared" si="131"/>
        <v>0</v>
      </c>
      <c r="AK596">
        <f t="shared" si="132"/>
        <v>0</v>
      </c>
      <c r="AL596">
        <f t="shared" si="133"/>
        <v>0</v>
      </c>
      <c r="AM596">
        <f t="shared" si="134"/>
        <v>0</v>
      </c>
      <c r="AN596">
        <f t="shared" si="135"/>
        <v>0</v>
      </c>
      <c r="AO596">
        <f t="shared" si="136"/>
        <v>0</v>
      </c>
      <c r="AP596">
        <f t="shared" si="137"/>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0</v>
      </c>
      <c r="DQ596">
        <v>0</v>
      </c>
      <c r="DR596">
        <v>0</v>
      </c>
      <c r="DS596">
        <v>0</v>
      </c>
      <c r="DT596">
        <v>0</v>
      </c>
      <c r="DU596">
        <v>0</v>
      </c>
      <c r="DV596">
        <v>0</v>
      </c>
      <c r="DW596">
        <v>0</v>
      </c>
      <c r="DX596">
        <v>0</v>
      </c>
      <c r="DY596">
        <v>0</v>
      </c>
      <c r="DZ596">
        <v>0</v>
      </c>
      <c r="EA596">
        <v>0</v>
      </c>
      <c r="EB596">
        <v>0</v>
      </c>
      <c r="EC596">
        <v>0</v>
      </c>
      <c r="ED596">
        <v>0</v>
      </c>
      <c r="EE596">
        <v>0</v>
      </c>
      <c r="EF596">
        <v>0</v>
      </c>
      <c r="EG596">
        <v>0</v>
      </c>
      <c r="EH596">
        <v>0</v>
      </c>
      <c r="EI596">
        <v>0</v>
      </c>
      <c r="EJ596">
        <v>0</v>
      </c>
      <c r="EK596">
        <v>0</v>
      </c>
      <c r="EL596">
        <v>0</v>
      </c>
      <c r="EM596">
        <v>0</v>
      </c>
      <c r="EN596">
        <v>0</v>
      </c>
      <c r="EO596">
        <v>0</v>
      </c>
      <c r="EP596">
        <v>0</v>
      </c>
      <c r="EQ596">
        <v>0</v>
      </c>
      <c r="ER596">
        <v>0</v>
      </c>
    </row>
    <row r="597" spans="1:148" x14ac:dyDescent="0.3">
      <c r="A597" t="s">
        <v>3858</v>
      </c>
      <c r="B597">
        <v>2005</v>
      </c>
      <c r="C597">
        <v>96</v>
      </c>
      <c r="D597" t="s">
        <v>3859</v>
      </c>
      <c r="E597" t="s">
        <v>3630</v>
      </c>
      <c r="F597" t="s">
        <v>147</v>
      </c>
      <c r="G597" t="s">
        <v>177</v>
      </c>
      <c r="H597" t="s">
        <v>149</v>
      </c>
      <c r="I597" s="1">
        <v>28160</v>
      </c>
      <c r="J597" s="4">
        <f t="shared" si="138"/>
        <v>28</v>
      </c>
      <c r="K597" t="s">
        <v>150</v>
      </c>
      <c r="L597" t="s">
        <v>150</v>
      </c>
      <c r="M597" t="s">
        <v>150</v>
      </c>
      <c r="N597" t="s">
        <v>150</v>
      </c>
      <c r="O597" t="s">
        <v>150</v>
      </c>
      <c r="P597" t="s">
        <v>3631</v>
      </c>
      <c r="Q597" t="s">
        <v>3860</v>
      </c>
      <c r="R597">
        <f t="shared" si="126"/>
        <v>236</v>
      </c>
      <c r="S597" t="s">
        <v>3861</v>
      </c>
      <c r="T597" s="1">
        <v>38412</v>
      </c>
      <c r="U597" t="s">
        <v>207</v>
      </c>
      <c r="V597" t="s">
        <v>3862</v>
      </c>
      <c r="W597">
        <v>20</v>
      </c>
      <c r="X597">
        <v>30</v>
      </c>
      <c r="Y597">
        <v>0.95491803278688525</v>
      </c>
      <c r="Z597" t="s">
        <v>156</v>
      </c>
      <c r="AA597" t="s">
        <v>157</v>
      </c>
      <c r="AB597" t="s">
        <v>150</v>
      </c>
      <c r="AC597">
        <f t="shared" si="127"/>
        <v>0</v>
      </c>
      <c r="AD597">
        <v>0</v>
      </c>
      <c r="AE597">
        <f t="shared" si="128"/>
        <v>0</v>
      </c>
      <c r="AF597" t="str">
        <f t="shared" si="129"/>
        <v>NA</v>
      </c>
      <c r="AG597">
        <f>_xlfn.XLOOKUP(A597, [1]Sheet1!A:A, [1]Sheet1!I:I, "Nicht gefunden")</f>
        <v>5</v>
      </c>
      <c r="AH597">
        <f>_xlfn.XLOOKUP(A597, [1]Sheet1!A:A, [1]Sheet1!J:J, "Nicht gefunden")</f>
        <v>0.70157303370786517</v>
      </c>
      <c r="AI597">
        <f t="shared" si="130"/>
        <v>0</v>
      </c>
      <c r="AJ597">
        <f t="shared" si="131"/>
        <v>0</v>
      </c>
      <c r="AK597">
        <f t="shared" si="132"/>
        <v>0</v>
      </c>
      <c r="AL597">
        <f t="shared" si="133"/>
        <v>0</v>
      </c>
      <c r="AM597">
        <f t="shared" si="134"/>
        <v>0</v>
      </c>
      <c r="AN597">
        <f t="shared" si="135"/>
        <v>0</v>
      </c>
      <c r="AO597">
        <f t="shared" si="136"/>
        <v>0</v>
      </c>
      <c r="AP597">
        <f t="shared" si="13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0</v>
      </c>
      <c r="DG597">
        <v>0</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0</v>
      </c>
      <c r="EC597">
        <v>0</v>
      </c>
      <c r="ED597">
        <v>0</v>
      </c>
      <c r="EE597">
        <v>0</v>
      </c>
      <c r="EF597">
        <v>0</v>
      </c>
      <c r="EG597">
        <v>0</v>
      </c>
      <c r="EH597">
        <v>0</v>
      </c>
      <c r="EI597">
        <v>0</v>
      </c>
      <c r="EJ597">
        <v>0</v>
      </c>
      <c r="EK597">
        <v>0</v>
      </c>
      <c r="EL597">
        <v>0</v>
      </c>
      <c r="EM597">
        <v>0</v>
      </c>
      <c r="EN597">
        <v>0</v>
      </c>
      <c r="EO597">
        <v>0</v>
      </c>
      <c r="EP597">
        <v>0</v>
      </c>
      <c r="EQ597">
        <v>0</v>
      </c>
      <c r="ER597">
        <v>0</v>
      </c>
    </row>
    <row r="598" spans="1:148" hidden="1" x14ac:dyDescent="0.3">
      <c r="A598" t="s">
        <v>3863</v>
      </c>
      <c r="B598">
        <v>2005</v>
      </c>
      <c r="C598">
        <v>97</v>
      </c>
      <c r="D598" t="s">
        <v>3864</v>
      </c>
      <c r="E598" t="s">
        <v>3865</v>
      </c>
      <c r="F598" t="s">
        <v>161</v>
      </c>
      <c r="G598" t="s">
        <v>150</v>
      </c>
      <c r="H598" t="s">
        <v>150</v>
      </c>
      <c r="I598" t="s">
        <v>150</v>
      </c>
      <c r="J598" s="4" t="s">
        <v>150</v>
      </c>
      <c r="K598" t="s">
        <v>150</v>
      </c>
      <c r="L598" t="s">
        <v>150</v>
      </c>
      <c r="M598" t="s">
        <v>150</v>
      </c>
      <c r="N598" t="s">
        <v>150</v>
      </c>
      <c r="O598" t="s">
        <v>150</v>
      </c>
      <c r="P598" t="s">
        <v>150</v>
      </c>
      <c r="Q598" t="s">
        <v>3866</v>
      </c>
      <c r="R598">
        <f t="shared" si="126"/>
        <v>527</v>
      </c>
      <c r="S598" t="s">
        <v>3867</v>
      </c>
      <c r="T598" s="1">
        <v>38314</v>
      </c>
      <c r="U598" t="s">
        <v>182</v>
      </c>
      <c r="V598" t="s">
        <v>3868</v>
      </c>
      <c r="W598">
        <v>20</v>
      </c>
      <c r="X598">
        <v>32</v>
      </c>
      <c r="Y598">
        <v>0.95487364620938631</v>
      </c>
      <c r="Z598" t="s">
        <v>156</v>
      </c>
      <c r="AA598" t="s">
        <v>157</v>
      </c>
      <c r="AB598" t="s">
        <v>274</v>
      </c>
      <c r="AC598">
        <f t="shared" si="127"/>
        <v>1</v>
      </c>
      <c r="AD598">
        <v>1</v>
      </c>
      <c r="AE598">
        <f t="shared" si="128"/>
        <v>0.19</v>
      </c>
      <c r="AF598" t="str">
        <f t="shared" si="129"/>
        <v>Light</v>
      </c>
      <c r="AG598">
        <f>_xlfn.XLOOKUP(A598, [1]Sheet1!A:A, [1]Sheet1!I:I, "Nicht gefunden")</f>
        <v>3</v>
      </c>
      <c r="AH598">
        <f>_xlfn.XLOOKUP(A598, [1]Sheet1!A:A, [1]Sheet1!J:J, "Nicht gefunden")</f>
        <v>0.98478002378121288</v>
      </c>
      <c r="AI598">
        <f t="shared" si="130"/>
        <v>0</v>
      </c>
      <c r="AJ598">
        <f t="shared" si="131"/>
        <v>0</v>
      </c>
      <c r="AK598">
        <f t="shared" si="132"/>
        <v>0</v>
      </c>
      <c r="AL598">
        <f t="shared" si="133"/>
        <v>0</v>
      </c>
      <c r="AM598">
        <f t="shared" si="134"/>
        <v>0</v>
      </c>
      <c r="AN598">
        <f t="shared" si="135"/>
        <v>0</v>
      </c>
      <c r="AO598">
        <f t="shared" si="136"/>
        <v>1</v>
      </c>
      <c r="AP598">
        <f t="shared" si="137"/>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v>0</v>
      </c>
      <c r="ED598">
        <v>1</v>
      </c>
      <c r="EE598">
        <v>0</v>
      </c>
      <c r="EF598">
        <v>0</v>
      </c>
      <c r="EG598">
        <v>0</v>
      </c>
      <c r="EH598">
        <v>0</v>
      </c>
      <c r="EI598">
        <v>0</v>
      </c>
      <c r="EJ598">
        <v>0</v>
      </c>
      <c r="EK598">
        <v>0</v>
      </c>
      <c r="EL598">
        <v>0</v>
      </c>
      <c r="EM598">
        <v>0</v>
      </c>
      <c r="EN598">
        <v>0</v>
      </c>
      <c r="EO598">
        <v>0</v>
      </c>
      <c r="EP598">
        <v>0</v>
      </c>
      <c r="EQ598">
        <v>0</v>
      </c>
      <c r="ER598">
        <v>0</v>
      </c>
    </row>
    <row r="599" spans="1:148" x14ac:dyDescent="0.3">
      <c r="A599" t="s">
        <v>3869</v>
      </c>
      <c r="B599">
        <v>2005</v>
      </c>
      <c r="C599">
        <v>98</v>
      </c>
      <c r="D599" t="s">
        <v>3870</v>
      </c>
      <c r="E599" t="s">
        <v>146</v>
      </c>
      <c r="F599" t="s">
        <v>147</v>
      </c>
      <c r="G599" t="s">
        <v>148</v>
      </c>
      <c r="H599" t="s">
        <v>149</v>
      </c>
      <c r="I599" s="1">
        <v>24736</v>
      </c>
      <c r="J599" s="4">
        <f t="shared" si="138"/>
        <v>38</v>
      </c>
      <c r="K599" t="s">
        <v>150</v>
      </c>
      <c r="L599" t="s">
        <v>150</v>
      </c>
      <c r="M599" t="s">
        <v>150</v>
      </c>
      <c r="N599" t="s">
        <v>150</v>
      </c>
      <c r="O599" t="s">
        <v>150</v>
      </c>
      <c r="P599" t="s">
        <v>151</v>
      </c>
      <c r="Q599" t="s">
        <v>3871</v>
      </c>
      <c r="R599">
        <f t="shared" si="126"/>
        <v>202</v>
      </c>
      <c r="S599" t="s">
        <v>3872</v>
      </c>
      <c r="T599" s="1">
        <v>38500</v>
      </c>
      <c r="U599" t="s">
        <v>154</v>
      </c>
      <c r="V599" t="s">
        <v>3873</v>
      </c>
      <c r="W599">
        <v>20</v>
      </c>
      <c r="X599">
        <v>29</v>
      </c>
      <c r="Y599">
        <v>0.89189189189189189</v>
      </c>
      <c r="Z599" t="s">
        <v>156</v>
      </c>
      <c r="AA599" t="s">
        <v>157</v>
      </c>
      <c r="AB599" t="s">
        <v>150</v>
      </c>
      <c r="AC599">
        <f t="shared" si="127"/>
        <v>0</v>
      </c>
      <c r="AD599">
        <v>0</v>
      </c>
      <c r="AE599">
        <f t="shared" si="128"/>
        <v>0</v>
      </c>
      <c r="AF599" t="str">
        <f t="shared" si="129"/>
        <v>NA</v>
      </c>
      <c r="AG599">
        <f>_xlfn.XLOOKUP(A599, [1]Sheet1!A:A, [1]Sheet1!I:I, "Nicht gefunden")</f>
        <v>5</v>
      </c>
      <c r="AH599">
        <f>_xlfn.XLOOKUP(A599, [1]Sheet1!A:A, [1]Sheet1!J:J, "Nicht gefunden")</f>
        <v>0.65182724252491686</v>
      </c>
      <c r="AI599">
        <f t="shared" si="130"/>
        <v>0</v>
      </c>
      <c r="AJ599">
        <f t="shared" si="131"/>
        <v>0</v>
      </c>
      <c r="AK599">
        <f t="shared" si="132"/>
        <v>0</v>
      </c>
      <c r="AL599">
        <f t="shared" si="133"/>
        <v>0</v>
      </c>
      <c r="AM599">
        <f t="shared" si="134"/>
        <v>0</v>
      </c>
      <c r="AN599">
        <f t="shared" si="135"/>
        <v>0</v>
      </c>
      <c r="AO599">
        <f t="shared" si="136"/>
        <v>0</v>
      </c>
      <c r="AP599">
        <f t="shared" si="137"/>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0</v>
      </c>
      <c r="CH599">
        <v>0</v>
      </c>
      <c r="CI599">
        <v>0</v>
      </c>
      <c r="CJ599">
        <v>0</v>
      </c>
      <c r="CK599">
        <v>0</v>
      </c>
      <c r="CL599">
        <v>0</v>
      </c>
      <c r="CM599">
        <v>0</v>
      </c>
      <c r="CN599">
        <v>0</v>
      </c>
      <c r="CO599">
        <v>0</v>
      </c>
      <c r="CP599">
        <v>0</v>
      </c>
      <c r="CQ599">
        <v>0</v>
      </c>
      <c r="CR599">
        <v>0</v>
      </c>
      <c r="CS599">
        <v>0</v>
      </c>
      <c r="CT599">
        <v>0</v>
      </c>
      <c r="CU599">
        <v>0</v>
      </c>
      <c r="CV599">
        <v>0</v>
      </c>
      <c r="CW599">
        <v>0</v>
      </c>
      <c r="CX599">
        <v>0</v>
      </c>
      <c r="CY599">
        <v>0</v>
      </c>
      <c r="CZ599">
        <v>0</v>
      </c>
      <c r="DA599">
        <v>0</v>
      </c>
      <c r="DB599">
        <v>0</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0</v>
      </c>
      <c r="EC599">
        <v>0</v>
      </c>
      <c r="ED599">
        <v>0</v>
      </c>
      <c r="EE599">
        <v>0</v>
      </c>
      <c r="EF599">
        <v>0</v>
      </c>
      <c r="EG599">
        <v>0</v>
      </c>
      <c r="EH599">
        <v>0</v>
      </c>
      <c r="EI599">
        <v>0</v>
      </c>
      <c r="EJ599">
        <v>0</v>
      </c>
      <c r="EK599">
        <v>0</v>
      </c>
      <c r="EL599">
        <v>0</v>
      </c>
      <c r="EM599">
        <v>0</v>
      </c>
      <c r="EN599">
        <v>0</v>
      </c>
      <c r="EO599">
        <v>0</v>
      </c>
      <c r="EP599">
        <v>0</v>
      </c>
      <c r="EQ599">
        <v>0</v>
      </c>
      <c r="ER599">
        <v>0</v>
      </c>
    </row>
    <row r="600" spans="1:148" hidden="1" x14ac:dyDescent="0.3">
      <c r="A600" t="s">
        <v>3874</v>
      </c>
      <c r="B600">
        <v>2005</v>
      </c>
      <c r="C600">
        <v>99</v>
      </c>
      <c r="D600" t="s">
        <v>3875</v>
      </c>
      <c r="E600" t="s">
        <v>1341</v>
      </c>
      <c r="F600" t="s">
        <v>147</v>
      </c>
      <c r="G600" t="s">
        <v>177</v>
      </c>
      <c r="H600" t="s">
        <v>149</v>
      </c>
      <c r="I600" s="1">
        <v>28379</v>
      </c>
      <c r="J600" s="4">
        <f t="shared" si="138"/>
        <v>28</v>
      </c>
      <c r="K600" t="s">
        <v>150</v>
      </c>
      <c r="L600" t="s">
        <v>150</v>
      </c>
      <c r="M600" t="s">
        <v>150</v>
      </c>
      <c r="N600" t="s">
        <v>150</v>
      </c>
      <c r="O600" t="s">
        <v>150</v>
      </c>
      <c r="P600" t="s">
        <v>1342</v>
      </c>
      <c r="Q600" t="s">
        <v>3876</v>
      </c>
      <c r="R600">
        <f t="shared" si="126"/>
        <v>489</v>
      </c>
      <c r="S600" t="s">
        <v>3877</v>
      </c>
      <c r="T600" s="1">
        <v>38398</v>
      </c>
      <c r="U600" t="s">
        <v>360</v>
      </c>
      <c r="V600" t="s">
        <v>3878</v>
      </c>
      <c r="W600">
        <v>16</v>
      </c>
      <c r="X600">
        <v>19</v>
      </c>
      <c r="Y600">
        <v>0.86900369003690037</v>
      </c>
      <c r="Z600" t="s">
        <v>156</v>
      </c>
      <c r="AA600" t="s">
        <v>157</v>
      </c>
      <c r="AB600" t="s">
        <v>3879</v>
      </c>
      <c r="AC600">
        <f t="shared" si="127"/>
        <v>1</v>
      </c>
      <c r="AD600">
        <v>2</v>
      </c>
      <c r="AE600">
        <f t="shared" si="128"/>
        <v>0.41</v>
      </c>
      <c r="AF600" t="str">
        <f t="shared" si="129"/>
        <v>Light</v>
      </c>
      <c r="AG600">
        <f>_xlfn.XLOOKUP(A600, [1]Sheet1!A:A, [1]Sheet1!I:I, "Nicht gefunden")</f>
        <v>2</v>
      </c>
      <c r="AH600">
        <f>_xlfn.XLOOKUP(A600, [1]Sheet1!A:A, [1]Sheet1!J:J, "Nicht gefunden")</f>
        <v>0.67165021156558535</v>
      </c>
      <c r="AI600">
        <f t="shared" si="130"/>
        <v>0</v>
      </c>
      <c r="AJ600">
        <f t="shared" si="131"/>
        <v>0</v>
      </c>
      <c r="AK600">
        <f t="shared" si="132"/>
        <v>0</v>
      </c>
      <c r="AL600">
        <f t="shared" si="133"/>
        <v>0</v>
      </c>
      <c r="AM600">
        <f t="shared" si="134"/>
        <v>0</v>
      </c>
      <c r="AN600">
        <f t="shared" si="135"/>
        <v>0</v>
      </c>
      <c r="AO600">
        <f t="shared" si="136"/>
        <v>0</v>
      </c>
      <c r="AP600">
        <f t="shared" si="137"/>
        <v>2</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v>2</v>
      </c>
      <c r="ED600">
        <v>0</v>
      </c>
      <c r="EE600">
        <v>0</v>
      </c>
      <c r="EF600">
        <v>0</v>
      </c>
      <c r="EG600">
        <v>0</v>
      </c>
      <c r="EH600">
        <v>0</v>
      </c>
      <c r="EI600">
        <v>0</v>
      </c>
      <c r="EJ600">
        <v>0</v>
      </c>
      <c r="EK600">
        <v>0</v>
      </c>
      <c r="EL600">
        <v>0</v>
      </c>
      <c r="EM600">
        <v>0</v>
      </c>
      <c r="EN600">
        <v>0</v>
      </c>
      <c r="EO600">
        <v>0</v>
      </c>
      <c r="EP600">
        <v>0</v>
      </c>
      <c r="EQ600">
        <v>0</v>
      </c>
      <c r="ER600">
        <v>0</v>
      </c>
    </row>
    <row r="601" spans="1:148" hidden="1" x14ac:dyDescent="0.3">
      <c r="A601" t="s">
        <v>3880</v>
      </c>
      <c r="B601">
        <v>2005</v>
      </c>
      <c r="C601">
        <v>100</v>
      </c>
      <c r="D601" t="s">
        <v>3881</v>
      </c>
      <c r="E601" t="s">
        <v>3882</v>
      </c>
      <c r="F601" t="s">
        <v>161</v>
      </c>
      <c r="G601" t="s">
        <v>150</v>
      </c>
      <c r="H601" t="s">
        <v>150</v>
      </c>
      <c r="I601" t="s">
        <v>150</v>
      </c>
      <c r="J601" s="4" t="s">
        <v>150</v>
      </c>
      <c r="K601" t="s">
        <v>150</v>
      </c>
      <c r="L601" t="s">
        <v>150</v>
      </c>
      <c r="M601" t="s">
        <v>150</v>
      </c>
      <c r="N601" t="s">
        <v>150</v>
      </c>
      <c r="O601" t="s">
        <v>150</v>
      </c>
      <c r="P601" t="s">
        <v>150</v>
      </c>
      <c r="Q601" t="s">
        <v>3883</v>
      </c>
      <c r="R601">
        <f t="shared" si="126"/>
        <v>662</v>
      </c>
      <c r="S601" t="s">
        <v>3884</v>
      </c>
      <c r="T601" s="1">
        <v>38132</v>
      </c>
      <c r="U601" t="s">
        <v>360</v>
      </c>
      <c r="V601" t="s">
        <v>3885</v>
      </c>
      <c r="W601">
        <v>20</v>
      </c>
      <c r="X601">
        <v>29</v>
      </c>
      <c r="Y601">
        <v>0.93033381712626995</v>
      </c>
      <c r="Z601" t="s">
        <v>156</v>
      </c>
      <c r="AA601" t="s">
        <v>157</v>
      </c>
      <c r="AB601" t="s">
        <v>3886</v>
      </c>
      <c r="AC601">
        <f t="shared" si="127"/>
        <v>1</v>
      </c>
      <c r="AD601">
        <v>15</v>
      </c>
      <c r="AE601">
        <f t="shared" si="128"/>
        <v>2.27</v>
      </c>
      <c r="AF601" t="str">
        <f t="shared" si="129"/>
        <v>Moderate</v>
      </c>
      <c r="AG601">
        <f>_xlfn.XLOOKUP(A601, [1]Sheet1!A:A, [1]Sheet1!I:I, "Nicht gefunden")</f>
        <v>2</v>
      </c>
      <c r="AH601">
        <f>_xlfn.XLOOKUP(A601, [1]Sheet1!A:A, [1]Sheet1!J:J, "Nicht gefunden")</f>
        <v>0.61785283474065145</v>
      </c>
      <c r="AI601">
        <f t="shared" si="130"/>
        <v>0</v>
      </c>
      <c r="AJ601">
        <f t="shared" si="131"/>
        <v>1</v>
      </c>
      <c r="AK601">
        <f t="shared" si="132"/>
        <v>0</v>
      </c>
      <c r="AL601">
        <f t="shared" si="133"/>
        <v>2</v>
      </c>
      <c r="AM601">
        <f t="shared" si="134"/>
        <v>0</v>
      </c>
      <c r="AN601">
        <f t="shared" si="135"/>
        <v>2</v>
      </c>
      <c r="AO601">
        <f t="shared" si="136"/>
        <v>3</v>
      </c>
      <c r="AP601">
        <f t="shared" si="137"/>
        <v>7</v>
      </c>
      <c r="AQ601">
        <v>0</v>
      </c>
      <c r="AR601">
        <v>0</v>
      </c>
      <c r="AS601">
        <v>0</v>
      </c>
      <c r="AT601">
        <v>0</v>
      </c>
      <c r="AU601">
        <v>0</v>
      </c>
      <c r="AV601">
        <v>0</v>
      </c>
      <c r="AW601">
        <v>0</v>
      </c>
      <c r="AX601">
        <v>0</v>
      </c>
      <c r="AY601">
        <v>0</v>
      </c>
      <c r="AZ601">
        <v>0</v>
      </c>
      <c r="BA601">
        <v>0</v>
      </c>
      <c r="BB601">
        <v>1</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2</v>
      </c>
      <c r="DI601">
        <v>0</v>
      </c>
      <c r="DJ601">
        <v>0</v>
      </c>
      <c r="DK601">
        <v>0</v>
      </c>
      <c r="DL601">
        <v>0</v>
      </c>
      <c r="DM601">
        <v>2</v>
      </c>
      <c r="DN601">
        <v>0</v>
      </c>
      <c r="DO601">
        <v>0</v>
      </c>
      <c r="DP601">
        <v>0</v>
      </c>
      <c r="DQ601">
        <v>0</v>
      </c>
      <c r="DR601">
        <v>0</v>
      </c>
      <c r="DS601">
        <v>0</v>
      </c>
      <c r="DT601">
        <v>0</v>
      </c>
      <c r="DU601">
        <v>0</v>
      </c>
      <c r="DV601">
        <v>0</v>
      </c>
      <c r="DW601">
        <v>0</v>
      </c>
      <c r="DX601">
        <v>7</v>
      </c>
      <c r="DY601">
        <v>0</v>
      </c>
      <c r="DZ601">
        <v>0</v>
      </c>
      <c r="EA601">
        <v>0</v>
      </c>
      <c r="EB601">
        <v>0</v>
      </c>
      <c r="EC601">
        <v>0</v>
      </c>
      <c r="ED601">
        <v>3</v>
      </c>
      <c r="EE601">
        <v>0</v>
      </c>
      <c r="EF601">
        <v>0</v>
      </c>
      <c r="EG601">
        <v>0</v>
      </c>
      <c r="EH601">
        <v>0</v>
      </c>
      <c r="EI601">
        <v>0</v>
      </c>
      <c r="EJ601">
        <v>0</v>
      </c>
      <c r="EK601">
        <v>0</v>
      </c>
      <c r="EL601">
        <v>0</v>
      </c>
      <c r="EM601">
        <v>0</v>
      </c>
      <c r="EN601">
        <v>0</v>
      </c>
      <c r="EO601">
        <v>0</v>
      </c>
      <c r="EP601">
        <v>0</v>
      </c>
      <c r="EQ601">
        <v>0</v>
      </c>
      <c r="ER601">
        <v>0</v>
      </c>
    </row>
    <row r="602" spans="1:148" x14ac:dyDescent="0.3">
      <c r="A602" t="s">
        <v>3887</v>
      </c>
      <c r="B602">
        <v>2006</v>
      </c>
      <c r="C602">
        <v>1</v>
      </c>
      <c r="D602" t="s">
        <v>3888</v>
      </c>
      <c r="E602" t="s">
        <v>3889</v>
      </c>
      <c r="F602" t="s">
        <v>147</v>
      </c>
      <c r="G602" t="s">
        <v>177</v>
      </c>
      <c r="H602" t="s">
        <v>349</v>
      </c>
      <c r="I602" s="1">
        <v>25989</v>
      </c>
      <c r="J602" s="4">
        <f t="shared" si="138"/>
        <v>34</v>
      </c>
      <c r="K602" t="s">
        <v>150</v>
      </c>
      <c r="L602" t="s">
        <v>150</v>
      </c>
      <c r="M602" t="s">
        <v>150</v>
      </c>
      <c r="N602" t="s">
        <v>150</v>
      </c>
      <c r="O602" t="s">
        <v>150</v>
      </c>
      <c r="P602" t="s">
        <v>3890</v>
      </c>
      <c r="Q602" t="s">
        <v>3891</v>
      </c>
      <c r="R602">
        <f t="shared" si="126"/>
        <v>306</v>
      </c>
      <c r="S602" t="s">
        <v>3892</v>
      </c>
      <c r="T602" s="1">
        <v>38530</v>
      </c>
      <c r="U602" t="s">
        <v>207</v>
      </c>
      <c r="V602" t="s">
        <v>3893</v>
      </c>
      <c r="W602">
        <v>32</v>
      </c>
      <c r="X602">
        <v>1</v>
      </c>
      <c r="Y602">
        <v>0.97530864197530864</v>
      </c>
      <c r="Z602" t="s">
        <v>156</v>
      </c>
      <c r="AA602" t="s">
        <v>157</v>
      </c>
      <c r="AB602" t="s">
        <v>150</v>
      </c>
      <c r="AC602">
        <f t="shared" si="127"/>
        <v>0</v>
      </c>
      <c r="AD602">
        <v>0</v>
      </c>
      <c r="AE602">
        <f t="shared" si="128"/>
        <v>0</v>
      </c>
      <c r="AF602" t="str">
        <f t="shared" si="129"/>
        <v>NA</v>
      </c>
      <c r="AG602">
        <f>_xlfn.XLOOKUP(A602, [1]Sheet1!A:A, [1]Sheet1!I:I, "Nicht gefunden")</f>
        <v>4</v>
      </c>
      <c r="AH602">
        <f>_xlfn.XLOOKUP(A602, [1]Sheet1!A:A, [1]Sheet1!J:J, "Nicht gefunden")</f>
        <v>0.58066157760814241</v>
      </c>
      <c r="AI602">
        <f t="shared" si="130"/>
        <v>0</v>
      </c>
      <c r="AJ602">
        <f t="shared" si="131"/>
        <v>0</v>
      </c>
      <c r="AK602">
        <f t="shared" si="132"/>
        <v>0</v>
      </c>
      <c r="AL602">
        <f t="shared" si="133"/>
        <v>0</v>
      </c>
      <c r="AM602">
        <f t="shared" si="134"/>
        <v>0</v>
      </c>
      <c r="AN602">
        <f t="shared" si="135"/>
        <v>0</v>
      </c>
      <c r="AO602">
        <f t="shared" si="136"/>
        <v>0</v>
      </c>
      <c r="AP602">
        <f t="shared" si="137"/>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c r="ED602">
        <v>0</v>
      </c>
      <c r="EE602">
        <v>0</v>
      </c>
      <c r="EF602">
        <v>0</v>
      </c>
      <c r="EG602">
        <v>0</v>
      </c>
      <c r="EH602">
        <v>0</v>
      </c>
      <c r="EI602">
        <v>0</v>
      </c>
      <c r="EJ602">
        <v>0</v>
      </c>
      <c r="EK602">
        <v>0</v>
      </c>
      <c r="EL602">
        <v>0</v>
      </c>
      <c r="EM602">
        <v>0</v>
      </c>
      <c r="EN602">
        <v>0</v>
      </c>
      <c r="EO602">
        <v>0</v>
      </c>
      <c r="EP602">
        <v>0</v>
      </c>
      <c r="EQ602">
        <v>0</v>
      </c>
      <c r="ER602">
        <v>0</v>
      </c>
    </row>
    <row r="603" spans="1:148" x14ac:dyDescent="0.3">
      <c r="A603" t="s">
        <v>3894</v>
      </c>
      <c r="B603">
        <v>2006</v>
      </c>
      <c r="C603">
        <v>2</v>
      </c>
      <c r="D603" t="s">
        <v>3895</v>
      </c>
      <c r="E603" t="s">
        <v>1946</v>
      </c>
      <c r="F603" t="s">
        <v>147</v>
      </c>
      <c r="G603" t="s">
        <v>177</v>
      </c>
      <c r="H603" t="s">
        <v>1947</v>
      </c>
      <c r="I603" s="1">
        <v>26673</v>
      </c>
      <c r="J603" s="4">
        <f t="shared" si="138"/>
        <v>32</v>
      </c>
      <c r="K603" t="s">
        <v>150</v>
      </c>
      <c r="L603" t="s">
        <v>150</v>
      </c>
      <c r="M603" t="s">
        <v>150</v>
      </c>
      <c r="N603" t="s">
        <v>150</v>
      </c>
      <c r="O603" t="s">
        <v>150</v>
      </c>
      <c r="P603" t="s">
        <v>1948</v>
      </c>
      <c r="Q603" t="s">
        <v>3896</v>
      </c>
      <c r="R603">
        <f t="shared" si="126"/>
        <v>436</v>
      </c>
      <c r="S603" t="s">
        <v>3897</v>
      </c>
      <c r="T603" s="1">
        <v>38691</v>
      </c>
      <c r="U603" t="s">
        <v>1951</v>
      </c>
      <c r="V603" t="s">
        <v>3898</v>
      </c>
      <c r="W603">
        <v>31</v>
      </c>
      <c r="X603">
        <v>1</v>
      </c>
      <c r="Y603">
        <v>0.88793103448275867</v>
      </c>
      <c r="Z603" t="s">
        <v>156</v>
      </c>
      <c r="AA603" t="s">
        <v>157</v>
      </c>
      <c r="AB603" t="s">
        <v>150</v>
      </c>
      <c r="AC603">
        <f t="shared" si="127"/>
        <v>0</v>
      </c>
      <c r="AD603">
        <v>0</v>
      </c>
      <c r="AE603">
        <f t="shared" si="128"/>
        <v>0</v>
      </c>
      <c r="AF603" t="str">
        <f t="shared" si="129"/>
        <v>NA</v>
      </c>
      <c r="AG603">
        <f>_xlfn.XLOOKUP(A603, [1]Sheet1!A:A, [1]Sheet1!I:I, "Nicht gefunden")</f>
        <v>3</v>
      </c>
      <c r="AH603">
        <f>_xlfn.XLOOKUP(A603, [1]Sheet1!A:A, [1]Sheet1!J:J, "Nicht gefunden")</f>
        <v>0.75296523517382408</v>
      </c>
      <c r="AI603">
        <f t="shared" si="130"/>
        <v>0</v>
      </c>
      <c r="AJ603">
        <f t="shared" si="131"/>
        <v>0</v>
      </c>
      <c r="AK603">
        <f t="shared" si="132"/>
        <v>0</v>
      </c>
      <c r="AL603">
        <f t="shared" si="133"/>
        <v>0</v>
      </c>
      <c r="AM603">
        <f t="shared" si="134"/>
        <v>0</v>
      </c>
      <c r="AN603">
        <f t="shared" si="135"/>
        <v>0</v>
      </c>
      <c r="AO603">
        <f t="shared" si="136"/>
        <v>0</v>
      </c>
      <c r="AP603">
        <f t="shared" si="137"/>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c r="ED603">
        <v>0</v>
      </c>
      <c r="EE603">
        <v>0</v>
      </c>
      <c r="EF603">
        <v>0</v>
      </c>
      <c r="EG603">
        <v>0</v>
      </c>
      <c r="EH603">
        <v>0</v>
      </c>
      <c r="EI603">
        <v>0</v>
      </c>
      <c r="EJ603">
        <v>0</v>
      </c>
      <c r="EK603">
        <v>0</v>
      </c>
      <c r="EL603">
        <v>0</v>
      </c>
      <c r="EM603">
        <v>0</v>
      </c>
      <c r="EN603">
        <v>0</v>
      </c>
      <c r="EO603">
        <v>0</v>
      </c>
      <c r="EP603">
        <v>0</v>
      </c>
      <c r="EQ603">
        <v>0</v>
      </c>
      <c r="ER603">
        <v>0</v>
      </c>
    </row>
    <row r="604" spans="1:148" x14ac:dyDescent="0.3">
      <c r="A604" t="s">
        <v>3899</v>
      </c>
      <c r="B604">
        <v>2006</v>
      </c>
      <c r="C604">
        <v>3</v>
      </c>
      <c r="D604" t="s">
        <v>3900</v>
      </c>
      <c r="E604" t="s">
        <v>3901</v>
      </c>
      <c r="F604" t="s">
        <v>161</v>
      </c>
      <c r="G604" t="s">
        <v>150</v>
      </c>
      <c r="H604" t="s">
        <v>150</v>
      </c>
      <c r="I604" t="s">
        <v>150</v>
      </c>
      <c r="J604" s="4" t="s">
        <v>150</v>
      </c>
      <c r="K604" t="s">
        <v>150</v>
      </c>
      <c r="L604" t="s">
        <v>150</v>
      </c>
      <c r="M604" t="s">
        <v>150</v>
      </c>
      <c r="N604" t="s">
        <v>150</v>
      </c>
      <c r="O604" t="s">
        <v>150</v>
      </c>
      <c r="P604" t="s">
        <v>150</v>
      </c>
      <c r="Q604" t="s">
        <v>3902</v>
      </c>
      <c r="R604">
        <f t="shared" si="126"/>
        <v>597</v>
      </c>
      <c r="S604" t="s">
        <v>3903</v>
      </c>
      <c r="T604" s="1">
        <v>38832</v>
      </c>
      <c r="U604" t="s">
        <v>182</v>
      </c>
      <c r="V604" t="s">
        <v>3904</v>
      </c>
      <c r="W604">
        <v>26</v>
      </c>
      <c r="X604">
        <v>1</v>
      </c>
      <c r="Y604">
        <v>0.93026706231454004</v>
      </c>
      <c r="Z604" t="s">
        <v>156</v>
      </c>
      <c r="AA604" t="s">
        <v>157</v>
      </c>
      <c r="AB604" t="s">
        <v>150</v>
      </c>
      <c r="AC604">
        <f t="shared" si="127"/>
        <v>0</v>
      </c>
      <c r="AD604">
        <v>0</v>
      </c>
      <c r="AE604">
        <f t="shared" si="128"/>
        <v>0</v>
      </c>
      <c r="AF604" t="str">
        <f t="shared" si="129"/>
        <v>NA</v>
      </c>
      <c r="AG604">
        <f>_xlfn.XLOOKUP(A604, [1]Sheet1!A:A, [1]Sheet1!I:I, "Nicht gefunden")</f>
        <v>3</v>
      </c>
      <c r="AH604">
        <f>_xlfn.XLOOKUP(A604, [1]Sheet1!A:A, [1]Sheet1!J:J, "Nicht gefunden")</f>
        <v>0.69083665338645428</v>
      </c>
      <c r="AI604">
        <f t="shared" si="130"/>
        <v>0</v>
      </c>
      <c r="AJ604">
        <f t="shared" si="131"/>
        <v>0</v>
      </c>
      <c r="AK604">
        <f t="shared" si="132"/>
        <v>0</v>
      </c>
      <c r="AL604">
        <f t="shared" si="133"/>
        <v>0</v>
      </c>
      <c r="AM604">
        <f t="shared" si="134"/>
        <v>0</v>
      </c>
      <c r="AN604">
        <f t="shared" si="135"/>
        <v>0</v>
      </c>
      <c r="AO604">
        <f t="shared" si="136"/>
        <v>0</v>
      </c>
      <c r="AP604">
        <f t="shared" si="137"/>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v>0</v>
      </c>
      <c r="DV604">
        <v>0</v>
      </c>
      <c r="DW604">
        <v>0</v>
      </c>
      <c r="DX604">
        <v>0</v>
      </c>
      <c r="DY604">
        <v>0</v>
      </c>
      <c r="DZ604">
        <v>0</v>
      </c>
      <c r="EA604">
        <v>0</v>
      </c>
      <c r="EB604">
        <v>0</v>
      </c>
      <c r="EC604">
        <v>0</v>
      </c>
      <c r="ED604">
        <v>0</v>
      </c>
      <c r="EE604">
        <v>0</v>
      </c>
      <c r="EF604">
        <v>0</v>
      </c>
      <c r="EG604">
        <v>0</v>
      </c>
      <c r="EH604">
        <v>0</v>
      </c>
      <c r="EI604">
        <v>0</v>
      </c>
      <c r="EJ604">
        <v>0</v>
      </c>
      <c r="EK604">
        <v>0</v>
      </c>
      <c r="EL604">
        <v>0</v>
      </c>
      <c r="EM604">
        <v>0</v>
      </c>
      <c r="EN604">
        <v>0</v>
      </c>
      <c r="EO604">
        <v>0</v>
      </c>
      <c r="EP604">
        <v>0</v>
      </c>
      <c r="EQ604">
        <v>0</v>
      </c>
      <c r="ER604">
        <v>0</v>
      </c>
    </row>
    <row r="605" spans="1:148" x14ac:dyDescent="0.3">
      <c r="A605" t="s">
        <v>3905</v>
      </c>
      <c r="B605">
        <v>2006</v>
      </c>
      <c r="C605">
        <v>4</v>
      </c>
      <c r="D605" t="s">
        <v>3906</v>
      </c>
      <c r="E605" t="s">
        <v>3907</v>
      </c>
      <c r="F605" t="s">
        <v>147</v>
      </c>
      <c r="G605" t="s">
        <v>177</v>
      </c>
      <c r="H605" t="s">
        <v>156</v>
      </c>
      <c r="I605" s="1">
        <v>27082</v>
      </c>
      <c r="J605" s="4">
        <f t="shared" si="138"/>
        <v>31</v>
      </c>
      <c r="K605" t="s">
        <v>150</v>
      </c>
      <c r="L605" t="s">
        <v>150</v>
      </c>
      <c r="M605" t="s">
        <v>150</v>
      </c>
      <c r="N605" t="s">
        <v>150</v>
      </c>
      <c r="O605" t="s">
        <v>150</v>
      </c>
      <c r="P605" t="s">
        <v>3908</v>
      </c>
      <c r="Q605" t="s">
        <v>3909</v>
      </c>
      <c r="R605">
        <f t="shared" si="126"/>
        <v>199</v>
      </c>
      <c r="S605" t="s">
        <v>3910</v>
      </c>
      <c r="T605" s="1">
        <v>38502</v>
      </c>
      <c r="U605" t="s">
        <v>207</v>
      </c>
      <c r="V605" t="s">
        <v>3911</v>
      </c>
      <c r="W605">
        <v>30</v>
      </c>
      <c r="X605">
        <v>1</v>
      </c>
      <c r="Y605">
        <v>0.96380090497737558</v>
      </c>
      <c r="Z605" t="s">
        <v>156</v>
      </c>
      <c r="AA605" t="s">
        <v>157</v>
      </c>
      <c r="AB605" t="s">
        <v>150</v>
      </c>
      <c r="AC605">
        <f t="shared" si="127"/>
        <v>0</v>
      </c>
      <c r="AD605">
        <v>0</v>
      </c>
      <c r="AE605">
        <f t="shared" si="128"/>
        <v>0</v>
      </c>
      <c r="AF605" t="str">
        <f t="shared" si="129"/>
        <v>NA</v>
      </c>
      <c r="AG605">
        <f>_xlfn.XLOOKUP(A605, [1]Sheet1!A:A, [1]Sheet1!I:I, "Nicht gefunden")</f>
        <v>4</v>
      </c>
      <c r="AH605">
        <f>_xlfn.XLOOKUP(A605, [1]Sheet1!A:A, [1]Sheet1!J:J, "Nicht gefunden")</f>
        <v>0.88616600790513833</v>
      </c>
      <c r="AI605">
        <f t="shared" si="130"/>
        <v>0</v>
      </c>
      <c r="AJ605">
        <f t="shared" si="131"/>
        <v>0</v>
      </c>
      <c r="AK605">
        <f t="shared" si="132"/>
        <v>0</v>
      </c>
      <c r="AL605">
        <f t="shared" si="133"/>
        <v>0</v>
      </c>
      <c r="AM605">
        <f t="shared" si="134"/>
        <v>0</v>
      </c>
      <c r="AN605">
        <f t="shared" si="135"/>
        <v>0</v>
      </c>
      <c r="AO605">
        <f t="shared" si="136"/>
        <v>0</v>
      </c>
      <c r="AP605">
        <f t="shared" si="137"/>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c r="ED605">
        <v>0</v>
      </c>
      <c r="EE605">
        <v>0</v>
      </c>
      <c r="EF605">
        <v>0</v>
      </c>
      <c r="EG605">
        <v>0</v>
      </c>
      <c r="EH605">
        <v>0</v>
      </c>
      <c r="EI605">
        <v>0</v>
      </c>
      <c r="EJ605">
        <v>0</v>
      </c>
      <c r="EK605">
        <v>0</v>
      </c>
      <c r="EL605">
        <v>0</v>
      </c>
      <c r="EM605">
        <v>0</v>
      </c>
      <c r="EN605">
        <v>0</v>
      </c>
      <c r="EO605">
        <v>0</v>
      </c>
      <c r="EP605">
        <v>0</v>
      </c>
      <c r="EQ605">
        <v>0</v>
      </c>
      <c r="ER605">
        <v>0</v>
      </c>
    </row>
    <row r="606" spans="1:148" x14ac:dyDescent="0.3">
      <c r="A606" t="s">
        <v>3912</v>
      </c>
      <c r="B606">
        <v>2006</v>
      </c>
      <c r="C606">
        <v>5</v>
      </c>
      <c r="D606" t="s">
        <v>3913</v>
      </c>
      <c r="E606" t="s">
        <v>3914</v>
      </c>
      <c r="F606" t="s">
        <v>161</v>
      </c>
      <c r="G606" t="s">
        <v>150</v>
      </c>
      <c r="H606" t="s">
        <v>150</v>
      </c>
      <c r="I606" t="s">
        <v>150</v>
      </c>
      <c r="J606" s="4" t="s">
        <v>150</v>
      </c>
      <c r="K606" t="s">
        <v>150</v>
      </c>
      <c r="L606" t="s">
        <v>150</v>
      </c>
      <c r="M606" t="s">
        <v>150</v>
      </c>
      <c r="N606" t="s">
        <v>150</v>
      </c>
      <c r="O606" t="s">
        <v>150</v>
      </c>
      <c r="P606" t="s">
        <v>150</v>
      </c>
      <c r="Q606" t="s">
        <v>3915</v>
      </c>
      <c r="R606">
        <f t="shared" si="126"/>
        <v>610</v>
      </c>
      <c r="S606" t="s">
        <v>3916</v>
      </c>
      <c r="T606" s="1">
        <v>38776</v>
      </c>
      <c r="U606" t="s">
        <v>172</v>
      </c>
      <c r="V606" t="s">
        <v>3917</v>
      </c>
      <c r="W606">
        <v>31</v>
      </c>
      <c r="X606">
        <v>1</v>
      </c>
      <c r="Y606">
        <v>0.83509833585476556</v>
      </c>
      <c r="Z606" t="s">
        <v>156</v>
      </c>
      <c r="AA606" t="s">
        <v>157</v>
      </c>
      <c r="AB606" t="s">
        <v>150</v>
      </c>
      <c r="AC606">
        <f t="shared" si="127"/>
        <v>0</v>
      </c>
      <c r="AD606">
        <v>0</v>
      </c>
      <c r="AE606">
        <f t="shared" si="128"/>
        <v>0</v>
      </c>
      <c r="AF606" t="str">
        <f t="shared" si="129"/>
        <v>NA</v>
      </c>
      <c r="AG606">
        <f>_xlfn.XLOOKUP(A606, [1]Sheet1!A:A, [1]Sheet1!I:I, "Nicht gefunden")</f>
        <v>1</v>
      </c>
      <c r="AH606">
        <f>_xlfn.XLOOKUP(A606, [1]Sheet1!A:A, [1]Sheet1!J:J, "Nicht gefunden")</f>
        <v>0.71223733003708289</v>
      </c>
      <c r="AI606">
        <f t="shared" si="130"/>
        <v>0</v>
      </c>
      <c r="AJ606">
        <f t="shared" si="131"/>
        <v>0</v>
      </c>
      <c r="AK606">
        <f t="shared" si="132"/>
        <v>0</v>
      </c>
      <c r="AL606">
        <f t="shared" si="133"/>
        <v>0</v>
      </c>
      <c r="AM606">
        <f t="shared" si="134"/>
        <v>0</v>
      </c>
      <c r="AN606">
        <f t="shared" si="135"/>
        <v>0</v>
      </c>
      <c r="AO606">
        <f t="shared" si="136"/>
        <v>0</v>
      </c>
      <c r="AP606">
        <f t="shared" si="137"/>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0</v>
      </c>
      <c r="CI606">
        <v>0</v>
      </c>
      <c r="CJ606">
        <v>0</v>
      </c>
      <c r="CK606">
        <v>0</v>
      </c>
      <c r="CL606">
        <v>0</v>
      </c>
      <c r="CM606">
        <v>0</v>
      </c>
      <c r="CN606">
        <v>0</v>
      </c>
      <c r="CO606">
        <v>0</v>
      </c>
      <c r="CP606">
        <v>0</v>
      </c>
      <c r="CQ606">
        <v>0</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c r="ED606">
        <v>0</v>
      </c>
      <c r="EE606">
        <v>0</v>
      </c>
      <c r="EF606">
        <v>0</v>
      </c>
      <c r="EG606">
        <v>0</v>
      </c>
      <c r="EH606">
        <v>0</v>
      </c>
      <c r="EI606">
        <v>0</v>
      </c>
      <c r="EJ606">
        <v>0</v>
      </c>
      <c r="EK606">
        <v>0</v>
      </c>
      <c r="EL606">
        <v>0</v>
      </c>
      <c r="EM606">
        <v>0</v>
      </c>
      <c r="EN606">
        <v>0</v>
      </c>
      <c r="EO606">
        <v>0</v>
      </c>
      <c r="EP606">
        <v>0</v>
      </c>
      <c r="EQ606">
        <v>0</v>
      </c>
      <c r="ER606">
        <v>0</v>
      </c>
    </row>
    <row r="607" spans="1:148" x14ac:dyDescent="0.3">
      <c r="A607" t="s">
        <v>3918</v>
      </c>
      <c r="B607">
        <v>2006</v>
      </c>
      <c r="C607">
        <v>6</v>
      </c>
      <c r="D607" t="s">
        <v>3919</v>
      </c>
      <c r="E607" t="s">
        <v>3764</v>
      </c>
      <c r="F607" t="s">
        <v>147</v>
      </c>
      <c r="G607" t="s">
        <v>148</v>
      </c>
      <c r="H607" t="s">
        <v>156</v>
      </c>
      <c r="I607" s="1">
        <v>29916</v>
      </c>
      <c r="J607" s="4">
        <f t="shared" si="138"/>
        <v>23</v>
      </c>
      <c r="K607" t="s">
        <v>150</v>
      </c>
      <c r="L607" t="s">
        <v>150</v>
      </c>
      <c r="M607" t="s">
        <v>150</v>
      </c>
      <c r="N607" t="s">
        <v>150</v>
      </c>
      <c r="O607" t="s">
        <v>150</v>
      </c>
      <c r="P607" t="s">
        <v>3765</v>
      </c>
      <c r="Q607" t="s">
        <v>3920</v>
      </c>
      <c r="R607">
        <f t="shared" si="126"/>
        <v>251</v>
      </c>
      <c r="S607" t="s">
        <v>3921</v>
      </c>
      <c r="T607" s="1">
        <v>38320</v>
      </c>
      <c r="U607" t="s">
        <v>207</v>
      </c>
      <c r="V607" t="s">
        <v>3922</v>
      </c>
      <c r="W607">
        <v>38</v>
      </c>
      <c r="X607">
        <v>5</v>
      </c>
      <c r="Y607">
        <v>0.89883268482490275</v>
      </c>
      <c r="Z607" t="s">
        <v>156</v>
      </c>
      <c r="AA607" t="s">
        <v>157</v>
      </c>
      <c r="AB607" t="s">
        <v>150</v>
      </c>
      <c r="AC607">
        <f t="shared" si="127"/>
        <v>0</v>
      </c>
      <c r="AD607">
        <v>0</v>
      </c>
      <c r="AE607">
        <f t="shared" si="128"/>
        <v>0</v>
      </c>
      <c r="AF607" t="str">
        <f t="shared" si="129"/>
        <v>NA</v>
      </c>
      <c r="AG607">
        <f>_xlfn.XLOOKUP(A607, [1]Sheet1!A:A, [1]Sheet1!I:I, "Nicht gefunden")</f>
        <v>4</v>
      </c>
      <c r="AH607">
        <f>_xlfn.XLOOKUP(A607, [1]Sheet1!A:A, [1]Sheet1!J:J, "Nicht gefunden")</f>
        <v>0.63537414965986394</v>
      </c>
      <c r="AI607">
        <f t="shared" si="130"/>
        <v>0</v>
      </c>
      <c r="AJ607">
        <f t="shared" si="131"/>
        <v>0</v>
      </c>
      <c r="AK607">
        <f t="shared" si="132"/>
        <v>0</v>
      </c>
      <c r="AL607">
        <f t="shared" si="133"/>
        <v>0</v>
      </c>
      <c r="AM607">
        <f t="shared" si="134"/>
        <v>0</v>
      </c>
      <c r="AN607">
        <f t="shared" si="135"/>
        <v>0</v>
      </c>
      <c r="AO607">
        <f t="shared" si="136"/>
        <v>0</v>
      </c>
      <c r="AP607">
        <f t="shared" si="13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0</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D607">
        <v>0</v>
      </c>
      <c r="EE607">
        <v>0</v>
      </c>
      <c r="EF607">
        <v>0</v>
      </c>
      <c r="EG607">
        <v>0</v>
      </c>
      <c r="EH607">
        <v>0</v>
      </c>
      <c r="EI607">
        <v>0</v>
      </c>
      <c r="EJ607">
        <v>0</v>
      </c>
      <c r="EK607">
        <v>0</v>
      </c>
      <c r="EL607">
        <v>0</v>
      </c>
      <c r="EM607">
        <v>0</v>
      </c>
      <c r="EN607">
        <v>0</v>
      </c>
      <c r="EO607">
        <v>0</v>
      </c>
      <c r="EP607">
        <v>0</v>
      </c>
      <c r="EQ607">
        <v>0</v>
      </c>
      <c r="ER607">
        <v>0</v>
      </c>
    </row>
    <row r="608" spans="1:148" x14ac:dyDescent="0.3">
      <c r="A608" t="s">
        <v>3923</v>
      </c>
      <c r="B608">
        <v>2006</v>
      </c>
      <c r="C608">
        <v>7</v>
      </c>
      <c r="D608" t="s">
        <v>1084</v>
      </c>
      <c r="E608" t="s">
        <v>3924</v>
      </c>
      <c r="F608" t="s">
        <v>187</v>
      </c>
      <c r="G608" t="s">
        <v>150</v>
      </c>
      <c r="H608" t="s">
        <v>150</v>
      </c>
      <c r="I608" t="s">
        <v>150</v>
      </c>
      <c r="J608" s="4" t="s">
        <v>150</v>
      </c>
      <c r="K608" t="s">
        <v>150</v>
      </c>
      <c r="L608">
        <v>2006</v>
      </c>
      <c r="M608">
        <v>2025</v>
      </c>
      <c r="N608">
        <f t="shared" si="139"/>
        <v>19</v>
      </c>
      <c r="O608" t="s">
        <v>188</v>
      </c>
      <c r="P608" t="s">
        <v>3925</v>
      </c>
      <c r="Q608" t="s">
        <v>3926</v>
      </c>
      <c r="R608">
        <f t="shared" si="126"/>
        <v>211</v>
      </c>
      <c r="S608" t="s">
        <v>3927</v>
      </c>
      <c r="T608" s="1">
        <v>38811</v>
      </c>
      <c r="U608" t="s">
        <v>3928</v>
      </c>
      <c r="V608" t="s">
        <v>3929</v>
      </c>
      <c r="W608">
        <v>29</v>
      </c>
      <c r="X608">
        <v>2</v>
      </c>
      <c r="Y608">
        <v>0.89473684210526316</v>
      </c>
      <c r="Z608" t="s">
        <v>156</v>
      </c>
      <c r="AA608" t="s">
        <v>157</v>
      </c>
      <c r="AB608" t="s">
        <v>150</v>
      </c>
      <c r="AC608">
        <f t="shared" si="127"/>
        <v>0</v>
      </c>
      <c r="AD608">
        <v>0</v>
      </c>
      <c r="AE608">
        <f t="shared" si="128"/>
        <v>0</v>
      </c>
      <c r="AF608" t="str">
        <f t="shared" si="129"/>
        <v>NA</v>
      </c>
      <c r="AG608">
        <f>_xlfn.XLOOKUP(A608, [1]Sheet1!A:A, [1]Sheet1!I:I, "Nicht gefunden")</f>
        <v>4</v>
      </c>
      <c r="AH608">
        <f>_xlfn.XLOOKUP(A608, [1]Sheet1!A:A, [1]Sheet1!J:J, "Nicht gefunden")</f>
        <v>0.94021352313167261</v>
      </c>
      <c r="AI608">
        <f t="shared" si="130"/>
        <v>0</v>
      </c>
      <c r="AJ608">
        <f t="shared" si="131"/>
        <v>0</v>
      </c>
      <c r="AK608">
        <f t="shared" si="132"/>
        <v>0</v>
      </c>
      <c r="AL608">
        <f t="shared" si="133"/>
        <v>0</v>
      </c>
      <c r="AM608">
        <f t="shared" si="134"/>
        <v>0</v>
      </c>
      <c r="AN608">
        <f t="shared" si="135"/>
        <v>0</v>
      </c>
      <c r="AO608">
        <f t="shared" si="136"/>
        <v>0</v>
      </c>
      <c r="AP608">
        <f t="shared" si="137"/>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0</v>
      </c>
      <c r="EA608">
        <v>0</v>
      </c>
      <c r="EB608">
        <v>0</v>
      </c>
      <c r="EC608">
        <v>0</v>
      </c>
      <c r="ED608">
        <v>0</v>
      </c>
      <c r="EE608">
        <v>0</v>
      </c>
      <c r="EF608">
        <v>0</v>
      </c>
      <c r="EG608">
        <v>0</v>
      </c>
      <c r="EH608">
        <v>0</v>
      </c>
      <c r="EI608">
        <v>0</v>
      </c>
      <c r="EJ608">
        <v>0</v>
      </c>
      <c r="EK608">
        <v>0</v>
      </c>
      <c r="EL608">
        <v>0</v>
      </c>
      <c r="EM608">
        <v>0</v>
      </c>
      <c r="EN608">
        <v>0</v>
      </c>
      <c r="EO608">
        <v>0</v>
      </c>
      <c r="EP608">
        <v>0</v>
      </c>
      <c r="EQ608">
        <v>0</v>
      </c>
      <c r="ER608">
        <v>0</v>
      </c>
    </row>
    <row r="609" spans="1:148" hidden="1" x14ac:dyDescent="0.3">
      <c r="A609" t="s">
        <v>3930</v>
      </c>
      <c r="B609">
        <v>2006</v>
      </c>
      <c r="C609">
        <v>8</v>
      </c>
      <c r="D609" t="s">
        <v>3931</v>
      </c>
      <c r="E609" t="s">
        <v>3932</v>
      </c>
      <c r="F609" t="s">
        <v>161</v>
      </c>
      <c r="G609" t="s">
        <v>150</v>
      </c>
      <c r="H609" t="s">
        <v>150</v>
      </c>
      <c r="I609" t="s">
        <v>150</v>
      </c>
      <c r="J609" s="4" t="s">
        <v>150</v>
      </c>
      <c r="K609" t="s">
        <v>150</v>
      </c>
      <c r="L609" t="s">
        <v>150</v>
      </c>
      <c r="M609" t="s">
        <v>150</v>
      </c>
      <c r="N609" t="s">
        <v>150</v>
      </c>
      <c r="O609" t="s">
        <v>150</v>
      </c>
      <c r="P609" t="s">
        <v>150</v>
      </c>
      <c r="Q609" t="s">
        <v>3933</v>
      </c>
      <c r="R609">
        <f t="shared" si="126"/>
        <v>731</v>
      </c>
      <c r="S609" t="s">
        <v>3934</v>
      </c>
      <c r="T609" s="1">
        <v>38668</v>
      </c>
      <c r="U609" t="s">
        <v>360</v>
      </c>
      <c r="V609" t="s">
        <v>3935</v>
      </c>
      <c r="W609">
        <v>31</v>
      </c>
      <c r="X609">
        <v>1</v>
      </c>
      <c r="Y609">
        <v>0.82368082368082363</v>
      </c>
      <c r="Z609" t="s">
        <v>156</v>
      </c>
      <c r="AA609" t="s">
        <v>157</v>
      </c>
      <c r="AB609" t="s">
        <v>3936</v>
      </c>
      <c r="AC609">
        <f t="shared" si="127"/>
        <v>1</v>
      </c>
      <c r="AD609">
        <v>8</v>
      </c>
      <c r="AE609">
        <f t="shared" si="128"/>
        <v>1.0900000000000001</v>
      </c>
      <c r="AF609" t="str">
        <f t="shared" si="129"/>
        <v>Light</v>
      </c>
      <c r="AG609">
        <f>_xlfn.XLOOKUP(A609, [1]Sheet1!A:A, [1]Sheet1!I:I, "Nicht gefunden")</f>
        <v>2</v>
      </c>
      <c r="AH609">
        <f>_xlfn.XLOOKUP(A609, [1]Sheet1!A:A, [1]Sheet1!J:J, "Nicht gefunden")</f>
        <v>0.90910667823070257</v>
      </c>
      <c r="AI609">
        <f t="shared" si="130"/>
        <v>0</v>
      </c>
      <c r="AJ609">
        <f t="shared" si="131"/>
        <v>0</v>
      </c>
      <c r="AK609">
        <f t="shared" si="132"/>
        <v>1</v>
      </c>
      <c r="AL609">
        <f t="shared" si="133"/>
        <v>1</v>
      </c>
      <c r="AM609">
        <f t="shared" si="134"/>
        <v>0</v>
      </c>
      <c r="AN609">
        <f t="shared" si="135"/>
        <v>3</v>
      </c>
      <c r="AO609">
        <f t="shared" si="136"/>
        <v>1</v>
      </c>
      <c r="AP609">
        <f t="shared" si="137"/>
        <v>3</v>
      </c>
      <c r="AQ609">
        <v>0</v>
      </c>
      <c r="AR609">
        <v>0</v>
      </c>
      <c r="AS609">
        <v>0</v>
      </c>
      <c r="AT609">
        <v>0</v>
      </c>
      <c r="AU609">
        <v>0</v>
      </c>
      <c r="AV609">
        <v>1</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1</v>
      </c>
      <c r="BY609">
        <v>0</v>
      </c>
      <c r="BZ609">
        <v>0</v>
      </c>
      <c r="CA609">
        <v>0</v>
      </c>
      <c r="CB609">
        <v>0</v>
      </c>
      <c r="CC609">
        <v>0</v>
      </c>
      <c r="CD609">
        <v>0</v>
      </c>
      <c r="CE609">
        <v>0</v>
      </c>
      <c r="CF609">
        <v>0</v>
      </c>
      <c r="CG609">
        <v>0</v>
      </c>
      <c r="CH609">
        <v>0</v>
      </c>
      <c r="CI609">
        <v>0</v>
      </c>
      <c r="CJ609">
        <v>1</v>
      </c>
      <c r="CK609">
        <v>0</v>
      </c>
      <c r="CL609">
        <v>0</v>
      </c>
      <c r="CM609">
        <v>0</v>
      </c>
      <c r="CN609">
        <v>0</v>
      </c>
      <c r="CO609">
        <v>0</v>
      </c>
      <c r="CP609">
        <v>0</v>
      </c>
      <c r="CQ609">
        <v>0</v>
      </c>
      <c r="CR609">
        <v>0</v>
      </c>
      <c r="CS609">
        <v>0</v>
      </c>
      <c r="CT609">
        <v>1</v>
      </c>
      <c r="CU609">
        <v>0</v>
      </c>
      <c r="CV609">
        <v>0</v>
      </c>
      <c r="CW609">
        <v>0</v>
      </c>
      <c r="CX609">
        <v>0</v>
      </c>
      <c r="CY609">
        <v>0</v>
      </c>
      <c r="CZ609">
        <v>0</v>
      </c>
      <c r="DA609">
        <v>0</v>
      </c>
      <c r="DB609">
        <v>0</v>
      </c>
      <c r="DC609">
        <v>0</v>
      </c>
      <c r="DD609">
        <v>0</v>
      </c>
      <c r="DE609">
        <v>0</v>
      </c>
      <c r="DF609">
        <v>0</v>
      </c>
      <c r="DG609">
        <v>0</v>
      </c>
      <c r="DH609">
        <v>0</v>
      </c>
      <c r="DI609">
        <v>0</v>
      </c>
      <c r="DJ609">
        <v>0</v>
      </c>
      <c r="DK609">
        <v>0</v>
      </c>
      <c r="DL609">
        <v>0</v>
      </c>
      <c r="DM609">
        <v>1</v>
      </c>
      <c r="DN609">
        <v>2</v>
      </c>
      <c r="DO609">
        <v>0</v>
      </c>
      <c r="DP609">
        <v>0</v>
      </c>
      <c r="DQ609">
        <v>0</v>
      </c>
      <c r="DR609">
        <v>0</v>
      </c>
      <c r="DS609">
        <v>0</v>
      </c>
      <c r="DT609">
        <v>0</v>
      </c>
      <c r="DU609">
        <v>0</v>
      </c>
      <c r="DV609">
        <v>0</v>
      </c>
      <c r="DW609">
        <v>0</v>
      </c>
      <c r="DX609">
        <v>0</v>
      </c>
      <c r="DY609">
        <v>0</v>
      </c>
      <c r="DZ609">
        <v>0</v>
      </c>
      <c r="EA609">
        <v>0</v>
      </c>
      <c r="EB609">
        <v>0</v>
      </c>
      <c r="EC609">
        <v>0</v>
      </c>
      <c r="ED609">
        <v>1</v>
      </c>
      <c r="EE609">
        <v>0</v>
      </c>
      <c r="EF609">
        <v>0</v>
      </c>
      <c r="EG609">
        <v>0</v>
      </c>
      <c r="EH609">
        <v>0</v>
      </c>
      <c r="EI609">
        <v>0</v>
      </c>
      <c r="EJ609">
        <v>0</v>
      </c>
      <c r="EK609">
        <v>0</v>
      </c>
      <c r="EL609">
        <v>0</v>
      </c>
      <c r="EM609">
        <v>0</v>
      </c>
      <c r="EN609">
        <v>0</v>
      </c>
      <c r="EO609">
        <v>0</v>
      </c>
      <c r="EP609">
        <v>0</v>
      </c>
      <c r="EQ609">
        <v>0</v>
      </c>
      <c r="ER609">
        <v>0</v>
      </c>
    </row>
    <row r="610" spans="1:148" hidden="1" x14ac:dyDescent="0.3">
      <c r="A610" t="s">
        <v>3937</v>
      </c>
      <c r="B610">
        <v>2006</v>
      </c>
      <c r="C610">
        <v>9</v>
      </c>
      <c r="D610" t="s">
        <v>3938</v>
      </c>
      <c r="E610" t="s">
        <v>3939</v>
      </c>
      <c r="F610" t="s">
        <v>161</v>
      </c>
      <c r="G610" t="s">
        <v>150</v>
      </c>
      <c r="H610" t="s">
        <v>150</v>
      </c>
      <c r="I610" t="s">
        <v>150</v>
      </c>
      <c r="J610" s="4" t="s">
        <v>150</v>
      </c>
      <c r="K610" t="s">
        <v>150</v>
      </c>
      <c r="L610" t="s">
        <v>150</v>
      </c>
      <c r="M610" t="s">
        <v>150</v>
      </c>
      <c r="N610" t="s">
        <v>150</v>
      </c>
      <c r="O610" t="s">
        <v>150</v>
      </c>
      <c r="P610" t="s">
        <v>150</v>
      </c>
      <c r="Q610" t="s">
        <v>3940</v>
      </c>
      <c r="R610">
        <f t="shared" si="126"/>
        <v>352</v>
      </c>
      <c r="S610" t="s">
        <v>3941</v>
      </c>
      <c r="T610" s="1">
        <v>38916</v>
      </c>
      <c r="U610" t="s">
        <v>182</v>
      </c>
      <c r="V610" t="s">
        <v>3942</v>
      </c>
      <c r="W610">
        <v>24</v>
      </c>
      <c r="X610">
        <v>1</v>
      </c>
      <c r="Y610">
        <v>0.93085106382978722</v>
      </c>
      <c r="Z610" t="s">
        <v>156</v>
      </c>
      <c r="AA610" t="s">
        <v>266</v>
      </c>
      <c r="AB610" t="s">
        <v>3943</v>
      </c>
      <c r="AC610">
        <f t="shared" si="127"/>
        <v>1</v>
      </c>
      <c r="AD610">
        <v>2</v>
      </c>
      <c r="AE610">
        <f t="shared" si="128"/>
        <v>0.56999999999999995</v>
      </c>
      <c r="AF610" t="str">
        <f t="shared" si="129"/>
        <v>Light</v>
      </c>
      <c r="AG610">
        <f>_xlfn.XLOOKUP(A610, [1]Sheet1!A:A, [1]Sheet1!I:I, "Nicht gefunden")</f>
        <v>3</v>
      </c>
      <c r="AH610">
        <f>_xlfn.XLOOKUP(A610, [1]Sheet1!A:A, [1]Sheet1!J:J, "Nicht gefunden")</f>
        <v>0.6320366132723112</v>
      </c>
      <c r="AI610">
        <f t="shared" si="130"/>
        <v>0</v>
      </c>
      <c r="AJ610">
        <f t="shared" si="131"/>
        <v>0</v>
      </c>
      <c r="AK610">
        <f t="shared" si="132"/>
        <v>0</v>
      </c>
      <c r="AL610">
        <f t="shared" si="133"/>
        <v>2</v>
      </c>
      <c r="AM610">
        <f t="shared" si="134"/>
        <v>0</v>
      </c>
      <c r="AN610">
        <f t="shared" si="135"/>
        <v>0</v>
      </c>
      <c r="AO610">
        <f t="shared" si="136"/>
        <v>0</v>
      </c>
      <c r="AP610">
        <f t="shared" si="137"/>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1</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1</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c r="ED610">
        <v>0</v>
      </c>
      <c r="EE610">
        <v>0</v>
      </c>
      <c r="EF610">
        <v>0</v>
      </c>
      <c r="EG610">
        <v>0</v>
      </c>
      <c r="EH610">
        <v>0</v>
      </c>
      <c r="EI610">
        <v>0</v>
      </c>
      <c r="EJ610">
        <v>0</v>
      </c>
      <c r="EK610">
        <v>0</v>
      </c>
      <c r="EL610">
        <v>0</v>
      </c>
      <c r="EM610">
        <v>0</v>
      </c>
      <c r="EN610">
        <v>0</v>
      </c>
      <c r="EO610">
        <v>0</v>
      </c>
      <c r="EP610">
        <v>0</v>
      </c>
      <c r="EQ610">
        <v>0</v>
      </c>
      <c r="ER610">
        <v>0</v>
      </c>
    </row>
    <row r="611" spans="1:148" x14ac:dyDescent="0.3">
      <c r="A611" t="s">
        <v>3944</v>
      </c>
      <c r="B611">
        <v>2006</v>
      </c>
      <c r="C611">
        <v>10</v>
      </c>
      <c r="D611" t="s">
        <v>3945</v>
      </c>
      <c r="E611" t="s">
        <v>3946</v>
      </c>
      <c r="F611" t="s">
        <v>161</v>
      </c>
      <c r="G611" t="s">
        <v>150</v>
      </c>
      <c r="H611" t="s">
        <v>150</v>
      </c>
      <c r="I611" t="s">
        <v>150</v>
      </c>
      <c r="J611" s="4" t="s">
        <v>150</v>
      </c>
      <c r="K611" t="s">
        <v>150</v>
      </c>
      <c r="L611" t="s">
        <v>150</v>
      </c>
      <c r="M611" t="s">
        <v>150</v>
      </c>
      <c r="N611" t="s">
        <v>150</v>
      </c>
      <c r="O611" t="s">
        <v>150</v>
      </c>
      <c r="P611" t="s">
        <v>150</v>
      </c>
      <c r="Q611" t="s">
        <v>3947</v>
      </c>
      <c r="R611">
        <f t="shared" si="126"/>
        <v>778</v>
      </c>
      <c r="S611" t="s">
        <v>3948</v>
      </c>
      <c r="T611" s="1">
        <v>38699</v>
      </c>
      <c r="U611" t="s">
        <v>182</v>
      </c>
      <c r="V611" t="s">
        <v>3949</v>
      </c>
      <c r="W611">
        <v>7</v>
      </c>
      <c r="X611">
        <v>8</v>
      </c>
      <c r="Y611">
        <v>0.92610837438423643</v>
      </c>
      <c r="Z611" t="s">
        <v>156</v>
      </c>
      <c r="AA611" t="s">
        <v>157</v>
      </c>
      <c r="AB611" t="s">
        <v>150</v>
      </c>
      <c r="AC611">
        <f t="shared" si="127"/>
        <v>0</v>
      </c>
      <c r="AD611">
        <v>0</v>
      </c>
      <c r="AE611">
        <f t="shared" si="128"/>
        <v>0</v>
      </c>
      <c r="AF611" t="str">
        <f t="shared" si="129"/>
        <v>NA</v>
      </c>
      <c r="AG611">
        <f>_xlfn.XLOOKUP(A611, [1]Sheet1!A:A, [1]Sheet1!I:I, "Nicht gefunden")</f>
        <v>2</v>
      </c>
      <c r="AH611">
        <f>_xlfn.XLOOKUP(A611, [1]Sheet1!A:A, [1]Sheet1!J:J, "Nicht gefunden")</f>
        <v>0.66311010215664024</v>
      </c>
      <c r="AI611">
        <f t="shared" si="130"/>
        <v>0</v>
      </c>
      <c r="AJ611">
        <f t="shared" si="131"/>
        <v>0</v>
      </c>
      <c r="AK611">
        <f t="shared" si="132"/>
        <v>0</v>
      </c>
      <c r="AL611">
        <f t="shared" si="133"/>
        <v>0</v>
      </c>
      <c r="AM611">
        <f t="shared" si="134"/>
        <v>0</v>
      </c>
      <c r="AN611">
        <f t="shared" si="135"/>
        <v>0</v>
      </c>
      <c r="AO611">
        <f t="shared" si="136"/>
        <v>0</v>
      </c>
      <c r="AP611">
        <f t="shared" si="137"/>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0</v>
      </c>
      <c r="EH611">
        <v>0</v>
      </c>
      <c r="EI611">
        <v>0</v>
      </c>
      <c r="EJ611">
        <v>0</v>
      </c>
      <c r="EK611">
        <v>0</v>
      </c>
      <c r="EL611">
        <v>0</v>
      </c>
      <c r="EM611">
        <v>0</v>
      </c>
      <c r="EN611">
        <v>0</v>
      </c>
      <c r="EO611">
        <v>0</v>
      </c>
      <c r="EP611">
        <v>0</v>
      </c>
      <c r="EQ611">
        <v>0</v>
      </c>
      <c r="ER611">
        <v>0</v>
      </c>
    </row>
    <row r="612" spans="1:148" hidden="1" x14ac:dyDescent="0.3">
      <c r="A612" t="s">
        <v>3950</v>
      </c>
      <c r="B612">
        <v>2006</v>
      </c>
      <c r="C612">
        <v>11</v>
      </c>
      <c r="D612" t="s">
        <v>3951</v>
      </c>
      <c r="E612" t="s">
        <v>1054</v>
      </c>
      <c r="F612" t="s">
        <v>147</v>
      </c>
      <c r="G612" t="s">
        <v>148</v>
      </c>
      <c r="H612" t="s">
        <v>149</v>
      </c>
      <c r="I612" s="1">
        <v>25944</v>
      </c>
      <c r="J612" s="4">
        <f t="shared" si="138"/>
        <v>34</v>
      </c>
      <c r="K612" t="s">
        <v>150</v>
      </c>
      <c r="L612" t="s">
        <v>150</v>
      </c>
      <c r="M612" t="s">
        <v>150</v>
      </c>
      <c r="N612" t="s">
        <v>150</v>
      </c>
      <c r="O612" t="s">
        <v>150</v>
      </c>
      <c r="P612" t="s">
        <v>1055</v>
      </c>
      <c r="Q612" t="s">
        <v>3952</v>
      </c>
      <c r="R612">
        <f t="shared" si="126"/>
        <v>490</v>
      </c>
      <c r="S612" t="s">
        <v>3953</v>
      </c>
      <c r="T612" s="1">
        <v>38610</v>
      </c>
      <c r="U612" t="s">
        <v>182</v>
      </c>
      <c r="V612" t="s">
        <v>3954</v>
      </c>
      <c r="W612">
        <v>27</v>
      </c>
      <c r="X612">
        <v>3</v>
      </c>
      <c r="Y612">
        <v>0.92278719397363462</v>
      </c>
      <c r="Z612" t="s">
        <v>156</v>
      </c>
      <c r="AA612" t="s">
        <v>157</v>
      </c>
      <c r="AB612" t="s">
        <v>274</v>
      </c>
      <c r="AC612">
        <f t="shared" si="127"/>
        <v>1</v>
      </c>
      <c r="AD612">
        <v>1</v>
      </c>
      <c r="AE612">
        <f t="shared" si="128"/>
        <v>0.2</v>
      </c>
      <c r="AF612" t="str">
        <f t="shared" si="129"/>
        <v>Light</v>
      </c>
      <c r="AG612">
        <f>_xlfn.XLOOKUP(A612, [1]Sheet1!A:A, [1]Sheet1!I:I, "Nicht gefunden")</f>
        <v>3</v>
      </c>
      <c r="AH612">
        <f>_xlfn.XLOOKUP(A612, [1]Sheet1!A:A, [1]Sheet1!J:J, "Nicht gefunden")</f>
        <v>0.53895870736086171</v>
      </c>
      <c r="AI612">
        <f t="shared" si="130"/>
        <v>0</v>
      </c>
      <c r="AJ612">
        <f t="shared" si="131"/>
        <v>0</v>
      </c>
      <c r="AK612">
        <f t="shared" si="132"/>
        <v>0</v>
      </c>
      <c r="AL612">
        <f t="shared" si="133"/>
        <v>0</v>
      </c>
      <c r="AM612">
        <f t="shared" si="134"/>
        <v>0</v>
      </c>
      <c r="AN612">
        <f t="shared" si="135"/>
        <v>0</v>
      </c>
      <c r="AO612">
        <f t="shared" si="136"/>
        <v>1</v>
      </c>
      <c r="AP612">
        <f t="shared" si="137"/>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0</v>
      </c>
      <c r="EA612">
        <v>0</v>
      </c>
      <c r="EB612">
        <v>0</v>
      </c>
      <c r="EC612">
        <v>0</v>
      </c>
      <c r="ED612">
        <v>1</v>
      </c>
      <c r="EE612">
        <v>0</v>
      </c>
      <c r="EF612">
        <v>0</v>
      </c>
      <c r="EG612">
        <v>0</v>
      </c>
      <c r="EH612">
        <v>0</v>
      </c>
      <c r="EI612">
        <v>0</v>
      </c>
      <c r="EJ612">
        <v>0</v>
      </c>
      <c r="EK612">
        <v>0</v>
      </c>
      <c r="EL612">
        <v>0</v>
      </c>
      <c r="EM612">
        <v>0</v>
      </c>
      <c r="EN612">
        <v>0</v>
      </c>
      <c r="EO612">
        <v>0</v>
      </c>
      <c r="EP612">
        <v>0</v>
      </c>
      <c r="EQ612">
        <v>0</v>
      </c>
      <c r="ER612">
        <v>0</v>
      </c>
    </row>
    <row r="613" spans="1:148" hidden="1" x14ac:dyDescent="0.3">
      <c r="A613" t="s">
        <v>3955</v>
      </c>
      <c r="B613">
        <v>2006</v>
      </c>
      <c r="C613">
        <v>12</v>
      </c>
      <c r="D613" t="s">
        <v>3956</v>
      </c>
      <c r="E613" t="s">
        <v>3957</v>
      </c>
      <c r="F613" t="s">
        <v>161</v>
      </c>
      <c r="G613" t="s">
        <v>150</v>
      </c>
      <c r="H613" t="s">
        <v>150</v>
      </c>
      <c r="I613" t="s">
        <v>150</v>
      </c>
      <c r="J613" s="4" t="s">
        <v>150</v>
      </c>
      <c r="K613" t="s">
        <v>150</v>
      </c>
      <c r="L613" t="s">
        <v>150</v>
      </c>
      <c r="M613" t="s">
        <v>150</v>
      </c>
      <c r="N613" t="s">
        <v>150</v>
      </c>
      <c r="O613" t="s">
        <v>150</v>
      </c>
      <c r="P613" t="s">
        <v>150</v>
      </c>
      <c r="Q613" t="s">
        <v>3958</v>
      </c>
      <c r="R613">
        <f t="shared" si="126"/>
        <v>870</v>
      </c>
      <c r="S613" t="s">
        <v>3959</v>
      </c>
      <c r="T613" s="1">
        <v>38510</v>
      </c>
      <c r="U613" t="s">
        <v>360</v>
      </c>
      <c r="V613" t="s">
        <v>3960</v>
      </c>
      <c r="W613">
        <v>7</v>
      </c>
      <c r="X613">
        <v>3</v>
      </c>
      <c r="Y613">
        <v>0.89666666666666661</v>
      </c>
      <c r="Z613" t="s">
        <v>156</v>
      </c>
      <c r="AA613" t="s">
        <v>157</v>
      </c>
      <c r="AB613" t="s">
        <v>3961</v>
      </c>
      <c r="AC613">
        <f t="shared" si="127"/>
        <v>1</v>
      </c>
      <c r="AD613">
        <v>1</v>
      </c>
      <c r="AE613">
        <f t="shared" si="128"/>
        <v>0.11</v>
      </c>
      <c r="AF613" t="str">
        <f t="shared" si="129"/>
        <v>Light</v>
      </c>
      <c r="AG613">
        <f>_xlfn.XLOOKUP(A613, [1]Sheet1!A:A, [1]Sheet1!I:I, "Nicht gefunden")</f>
        <v>2</v>
      </c>
      <c r="AH613">
        <f>_xlfn.XLOOKUP(A613, [1]Sheet1!A:A, [1]Sheet1!J:J, "Nicht gefunden")</f>
        <v>0.88294260307194827</v>
      </c>
      <c r="AI613">
        <f t="shared" si="130"/>
        <v>0</v>
      </c>
      <c r="AJ613">
        <f t="shared" si="131"/>
        <v>0</v>
      </c>
      <c r="AK613">
        <f t="shared" si="132"/>
        <v>0</v>
      </c>
      <c r="AL613">
        <f t="shared" si="133"/>
        <v>0</v>
      </c>
      <c r="AM613">
        <f t="shared" si="134"/>
        <v>1</v>
      </c>
      <c r="AN613">
        <f t="shared" si="135"/>
        <v>0</v>
      </c>
      <c r="AO613">
        <f t="shared" si="136"/>
        <v>0</v>
      </c>
      <c r="AP613">
        <f t="shared" si="137"/>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1</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v>
      </c>
      <c r="EH613">
        <v>0</v>
      </c>
      <c r="EI613">
        <v>0</v>
      </c>
      <c r="EJ613">
        <v>0</v>
      </c>
      <c r="EK613">
        <v>0</v>
      </c>
      <c r="EL613">
        <v>0</v>
      </c>
      <c r="EM613">
        <v>0</v>
      </c>
      <c r="EN613">
        <v>0</v>
      </c>
      <c r="EO613">
        <v>0</v>
      </c>
      <c r="EP613">
        <v>0</v>
      </c>
      <c r="EQ613">
        <v>0</v>
      </c>
      <c r="ER613">
        <v>0</v>
      </c>
    </row>
    <row r="614" spans="1:148" x14ac:dyDescent="0.3">
      <c r="A614" t="s">
        <v>3962</v>
      </c>
      <c r="B614">
        <v>2006</v>
      </c>
      <c r="C614">
        <v>13</v>
      </c>
      <c r="D614" t="s">
        <v>3963</v>
      </c>
      <c r="E614" t="s">
        <v>3964</v>
      </c>
      <c r="F614" t="s">
        <v>187</v>
      </c>
      <c r="G614" t="s">
        <v>150</v>
      </c>
      <c r="H614" t="s">
        <v>150</v>
      </c>
      <c r="I614" t="s">
        <v>150</v>
      </c>
      <c r="J614" s="4" t="s">
        <v>150</v>
      </c>
      <c r="K614" t="s">
        <v>150</v>
      </c>
      <c r="L614">
        <v>2002</v>
      </c>
      <c r="M614">
        <v>2025</v>
      </c>
      <c r="N614">
        <f t="shared" si="139"/>
        <v>23</v>
      </c>
      <c r="O614" t="s">
        <v>188</v>
      </c>
      <c r="P614" t="s">
        <v>3965</v>
      </c>
      <c r="Q614" t="s">
        <v>3966</v>
      </c>
      <c r="R614">
        <f t="shared" si="126"/>
        <v>317</v>
      </c>
      <c r="S614" t="s">
        <v>3967</v>
      </c>
      <c r="T614" s="1">
        <v>38608</v>
      </c>
      <c r="U614" t="s">
        <v>164</v>
      </c>
      <c r="V614" t="s">
        <v>3968</v>
      </c>
      <c r="W614">
        <v>42</v>
      </c>
      <c r="X614">
        <v>8</v>
      </c>
      <c r="Y614">
        <v>0.95128939828080228</v>
      </c>
      <c r="Z614" t="s">
        <v>156</v>
      </c>
      <c r="AA614" t="s">
        <v>157</v>
      </c>
      <c r="AB614" t="s">
        <v>150</v>
      </c>
      <c r="AC614">
        <f t="shared" si="127"/>
        <v>0</v>
      </c>
      <c r="AD614">
        <v>0</v>
      </c>
      <c r="AE614">
        <f t="shared" si="128"/>
        <v>0</v>
      </c>
      <c r="AF614" t="str">
        <f t="shared" si="129"/>
        <v>NA</v>
      </c>
      <c r="AG614">
        <f>_xlfn.XLOOKUP(A614, [1]Sheet1!A:A, [1]Sheet1!I:I, "Nicht gefunden")</f>
        <v>4</v>
      </c>
      <c r="AH614">
        <f>_xlfn.XLOOKUP(A614, [1]Sheet1!A:A, [1]Sheet1!J:J, "Nicht gefunden")</f>
        <v>0.99794344473007712</v>
      </c>
      <c r="AI614">
        <f t="shared" si="130"/>
        <v>0</v>
      </c>
      <c r="AJ614">
        <f t="shared" si="131"/>
        <v>0</v>
      </c>
      <c r="AK614">
        <f t="shared" si="132"/>
        <v>0</v>
      </c>
      <c r="AL614">
        <f t="shared" si="133"/>
        <v>0</v>
      </c>
      <c r="AM614">
        <f t="shared" si="134"/>
        <v>0</v>
      </c>
      <c r="AN614">
        <f t="shared" si="135"/>
        <v>0</v>
      </c>
      <c r="AO614">
        <f t="shared" si="136"/>
        <v>0</v>
      </c>
      <c r="AP614">
        <f t="shared" si="137"/>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0</v>
      </c>
      <c r="EG614">
        <v>0</v>
      </c>
      <c r="EH614">
        <v>0</v>
      </c>
      <c r="EI614">
        <v>0</v>
      </c>
      <c r="EJ614">
        <v>0</v>
      </c>
      <c r="EK614">
        <v>0</v>
      </c>
      <c r="EL614">
        <v>0</v>
      </c>
      <c r="EM614">
        <v>0</v>
      </c>
      <c r="EN614">
        <v>0</v>
      </c>
      <c r="EO614">
        <v>0</v>
      </c>
      <c r="EP614">
        <v>0</v>
      </c>
      <c r="EQ614">
        <v>0</v>
      </c>
      <c r="ER614">
        <v>0</v>
      </c>
    </row>
    <row r="615" spans="1:148" x14ac:dyDescent="0.3">
      <c r="A615" t="s">
        <v>3969</v>
      </c>
      <c r="B615">
        <v>2006</v>
      </c>
      <c r="C615">
        <v>14</v>
      </c>
      <c r="D615" t="s">
        <v>3970</v>
      </c>
      <c r="E615" t="s">
        <v>3971</v>
      </c>
      <c r="F615" t="s">
        <v>147</v>
      </c>
      <c r="G615" t="s">
        <v>148</v>
      </c>
      <c r="H615" t="s">
        <v>149</v>
      </c>
      <c r="I615" s="1">
        <v>31650</v>
      </c>
      <c r="J615" s="4">
        <f t="shared" si="138"/>
        <v>20</v>
      </c>
      <c r="K615" t="s">
        <v>150</v>
      </c>
      <c r="L615" t="s">
        <v>150</v>
      </c>
      <c r="M615" t="s">
        <v>150</v>
      </c>
      <c r="N615" t="s">
        <v>150</v>
      </c>
      <c r="O615" t="s">
        <v>150</v>
      </c>
      <c r="P615" t="s">
        <v>3972</v>
      </c>
      <c r="Q615" t="s">
        <v>3973</v>
      </c>
      <c r="R615">
        <f t="shared" si="126"/>
        <v>256</v>
      </c>
      <c r="S615" t="s">
        <v>3974</v>
      </c>
      <c r="T615" s="1">
        <v>38832</v>
      </c>
      <c r="U615" t="s">
        <v>182</v>
      </c>
      <c r="V615" t="s">
        <v>3975</v>
      </c>
      <c r="W615">
        <v>27</v>
      </c>
      <c r="X615">
        <v>3</v>
      </c>
      <c r="Y615">
        <v>0.89605734767025091</v>
      </c>
      <c r="Z615" t="s">
        <v>156</v>
      </c>
      <c r="AA615" t="s">
        <v>157</v>
      </c>
      <c r="AB615" t="s">
        <v>150</v>
      </c>
      <c r="AC615">
        <f t="shared" si="127"/>
        <v>0</v>
      </c>
      <c r="AD615">
        <v>0</v>
      </c>
      <c r="AE615">
        <f t="shared" si="128"/>
        <v>0</v>
      </c>
      <c r="AF615" t="str">
        <f t="shared" si="129"/>
        <v>NA</v>
      </c>
      <c r="AG615">
        <f>_xlfn.XLOOKUP(A615, [1]Sheet1!A:A, [1]Sheet1!I:I, "Nicht gefunden")</f>
        <v>4</v>
      </c>
      <c r="AH615">
        <f>_xlfn.XLOOKUP(A615, [1]Sheet1!A:A, [1]Sheet1!J:J, "Nicht gefunden")</f>
        <v>0.52</v>
      </c>
      <c r="AI615">
        <f t="shared" si="130"/>
        <v>0</v>
      </c>
      <c r="AJ615">
        <f t="shared" si="131"/>
        <v>0</v>
      </c>
      <c r="AK615">
        <f t="shared" si="132"/>
        <v>0</v>
      </c>
      <c r="AL615">
        <f t="shared" si="133"/>
        <v>0</v>
      </c>
      <c r="AM615">
        <f t="shared" si="134"/>
        <v>0</v>
      </c>
      <c r="AN615">
        <f t="shared" si="135"/>
        <v>0</v>
      </c>
      <c r="AO615">
        <f t="shared" si="136"/>
        <v>0</v>
      </c>
      <c r="AP615">
        <f t="shared" si="137"/>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D615">
        <v>0</v>
      </c>
      <c r="EE615">
        <v>0</v>
      </c>
      <c r="EF615">
        <v>0</v>
      </c>
      <c r="EG615">
        <v>0</v>
      </c>
      <c r="EH615">
        <v>0</v>
      </c>
      <c r="EI615">
        <v>0</v>
      </c>
      <c r="EJ615">
        <v>0</v>
      </c>
      <c r="EK615">
        <v>0</v>
      </c>
      <c r="EL615">
        <v>0</v>
      </c>
      <c r="EM615">
        <v>0</v>
      </c>
      <c r="EN615">
        <v>0</v>
      </c>
      <c r="EO615">
        <v>0</v>
      </c>
      <c r="EP615">
        <v>0</v>
      </c>
      <c r="EQ615">
        <v>0</v>
      </c>
      <c r="ER615">
        <v>0</v>
      </c>
    </row>
    <row r="616" spans="1:148" x14ac:dyDescent="0.3">
      <c r="A616" t="s">
        <v>3976</v>
      </c>
      <c r="B616">
        <v>2006</v>
      </c>
      <c r="C616">
        <v>15</v>
      </c>
      <c r="D616" t="s">
        <v>3977</v>
      </c>
      <c r="E616" t="s">
        <v>3978</v>
      </c>
      <c r="F616" t="s">
        <v>161</v>
      </c>
      <c r="G616" t="s">
        <v>150</v>
      </c>
      <c r="H616" t="s">
        <v>150</v>
      </c>
      <c r="I616" t="s">
        <v>150</v>
      </c>
      <c r="J616" s="4" t="s">
        <v>150</v>
      </c>
      <c r="K616" t="s">
        <v>150</v>
      </c>
      <c r="L616" t="s">
        <v>150</v>
      </c>
      <c r="M616" t="s">
        <v>150</v>
      </c>
      <c r="N616" t="s">
        <v>150</v>
      </c>
      <c r="O616" t="s">
        <v>150</v>
      </c>
      <c r="P616" t="s">
        <v>150</v>
      </c>
      <c r="Q616" t="s">
        <v>3979</v>
      </c>
      <c r="R616">
        <f t="shared" si="126"/>
        <v>466</v>
      </c>
      <c r="S616" t="s">
        <v>3980</v>
      </c>
      <c r="T616" s="1">
        <v>38818</v>
      </c>
      <c r="U616" t="s">
        <v>207</v>
      </c>
      <c r="V616" t="s">
        <v>3981</v>
      </c>
      <c r="W616">
        <v>30</v>
      </c>
      <c r="X616">
        <v>3</v>
      </c>
      <c r="Y616">
        <v>0.81495327102803738</v>
      </c>
      <c r="Z616" t="s">
        <v>156</v>
      </c>
      <c r="AA616" t="s">
        <v>157</v>
      </c>
      <c r="AB616" t="s">
        <v>150</v>
      </c>
      <c r="AC616">
        <f t="shared" si="127"/>
        <v>0</v>
      </c>
      <c r="AD616">
        <v>0</v>
      </c>
      <c r="AE616">
        <f t="shared" si="128"/>
        <v>0</v>
      </c>
      <c r="AF616" t="str">
        <f t="shared" si="129"/>
        <v>NA</v>
      </c>
      <c r="AG616">
        <f>_xlfn.XLOOKUP(A616, [1]Sheet1!A:A, [1]Sheet1!I:I, "Nicht gefunden")</f>
        <v>3</v>
      </c>
      <c r="AH616">
        <f>_xlfn.XLOOKUP(A616, [1]Sheet1!A:A, [1]Sheet1!J:J, "Nicht gefunden")</f>
        <v>0.99868637110016423</v>
      </c>
      <c r="AI616">
        <f t="shared" si="130"/>
        <v>0</v>
      </c>
      <c r="AJ616">
        <f t="shared" si="131"/>
        <v>0</v>
      </c>
      <c r="AK616">
        <f t="shared" si="132"/>
        <v>0</v>
      </c>
      <c r="AL616">
        <f t="shared" si="133"/>
        <v>0</v>
      </c>
      <c r="AM616">
        <f t="shared" si="134"/>
        <v>0</v>
      </c>
      <c r="AN616">
        <f t="shared" si="135"/>
        <v>0</v>
      </c>
      <c r="AO616">
        <f t="shared" si="136"/>
        <v>0</v>
      </c>
      <c r="AP616">
        <f t="shared" si="137"/>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0</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c r="ED616">
        <v>0</v>
      </c>
      <c r="EE616">
        <v>0</v>
      </c>
      <c r="EF616">
        <v>0</v>
      </c>
      <c r="EG616">
        <v>0</v>
      </c>
      <c r="EH616">
        <v>0</v>
      </c>
      <c r="EI616">
        <v>0</v>
      </c>
      <c r="EJ616">
        <v>0</v>
      </c>
      <c r="EK616">
        <v>0</v>
      </c>
      <c r="EL616">
        <v>0</v>
      </c>
      <c r="EM616">
        <v>0</v>
      </c>
      <c r="EN616">
        <v>0</v>
      </c>
      <c r="EO616">
        <v>0</v>
      </c>
      <c r="EP616">
        <v>0</v>
      </c>
      <c r="EQ616">
        <v>0</v>
      </c>
      <c r="ER616">
        <v>0</v>
      </c>
    </row>
    <row r="617" spans="1:148" x14ac:dyDescent="0.3">
      <c r="A617" t="s">
        <v>3982</v>
      </c>
      <c r="B617">
        <v>2006</v>
      </c>
      <c r="C617">
        <v>16</v>
      </c>
      <c r="D617" t="s">
        <v>3535</v>
      </c>
      <c r="E617" t="s">
        <v>3536</v>
      </c>
      <c r="F617" t="s">
        <v>161</v>
      </c>
      <c r="G617" t="s">
        <v>150</v>
      </c>
      <c r="H617" t="s">
        <v>150</v>
      </c>
      <c r="I617" t="s">
        <v>150</v>
      </c>
      <c r="J617" s="4" t="s">
        <v>150</v>
      </c>
      <c r="K617" t="s">
        <v>150</v>
      </c>
      <c r="L617" t="s">
        <v>150</v>
      </c>
      <c r="M617" t="s">
        <v>150</v>
      </c>
      <c r="N617" t="s">
        <v>150</v>
      </c>
      <c r="O617" t="s">
        <v>150</v>
      </c>
      <c r="P617" t="s">
        <v>150</v>
      </c>
      <c r="Q617" t="s">
        <v>3537</v>
      </c>
      <c r="R617">
        <f t="shared" si="126"/>
        <v>780</v>
      </c>
      <c r="S617" t="s">
        <v>3538</v>
      </c>
      <c r="T617" s="1">
        <v>38533</v>
      </c>
      <c r="U617" t="s">
        <v>182</v>
      </c>
      <c r="V617" t="s">
        <v>3539</v>
      </c>
      <c r="W617">
        <v>19</v>
      </c>
      <c r="X617">
        <v>1</v>
      </c>
      <c r="Y617">
        <v>0.86265060240963853</v>
      </c>
      <c r="Z617" t="s">
        <v>156</v>
      </c>
      <c r="AA617" t="s">
        <v>920</v>
      </c>
      <c r="AB617" t="s">
        <v>150</v>
      </c>
      <c r="AC617">
        <f t="shared" si="127"/>
        <v>0</v>
      </c>
      <c r="AD617">
        <v>0</v>
      </c>
      <c r="AE617">
        <f t="shared" si="128"/>
        <v>0</v>
      </c>
      <c r="AF617" t="str">
        <f t="shared" si="129"/>
        <v>NA</v>
      </c>
      <c r="AG617">
        <v>2</v>
      </c>
      <c r="AH617">
        <v>0.55372972972972978</v>
      </c>
      <c r="AI617">
        <f t="shared" si="130"/>
        <v>0</v>
      </c>
      <c r="AJ617">
        <f t="shared" si="131"/>
        <v>0</v>
      </c>
      <c r="AK617">
        <f t="shared" si="132"/>
        <v>0</v>
      </c>
      <c r="AL617">
        <f t="shared" si="133"/>
        <v>0</v>
      </c>
      <c r="AM617">
        <f t="shared" si="134"/>
        <v>0</v>
      </c>
      <c r="AN617">
        <f t="shared" si="135"/>
        <v>0</v>
      </c>
      <c r="AO617">
        <f t="shared" si="136"/>
        <v>0</v>
      </c>
      <c r="AP617">
        <f t="shared" si="13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0</v>
      </c>
      <c r="BL617">
        <v>0</v>
      </c>
      <c r="BM617">
        <v>0</v>
      </c>
      <c r="BN617">
        <v>0</v>
      </c>
      <c r="BO617">
        <v>0</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row>
    <row r="618" spans="1:148" x14ac:dyDescent="0.3">
      <c r="A618" t="s">
        <v>3983</v>
      </c>
      <c r="B618">
        <v>2006</v>
      </c>
      <c r="C618">
        <v>17</v>
      </c>
      <c r="D618" t="s">
        <v>3984</v>
      </c>
      <c r="E618" t="s">
        <v>3985</v>
      </c>
      <c r="F618" t="s">
        <v>147</v>
      </c>
      <c r="G618" t="s">
        <v>177</v>
      </c>
      <c r="H618" t="s">
        <v>149</v>
      </c>
      <c r="I618" s="1">
        <v>29146</v>
      </c>
      <c r="J618" s="4">
        <f t="shared" si="138"/>
        <v>26</v>
      </c>
      <c r="K618" t="s">
        <v>150</v>
      </c>
      <c r="L618" t="s">
        <v>150</v>
      </c>
      <c r="M618" t="s">
        <v>150</v>
      </c>
      <c r="N618" t="s">
        <v>150</v>
      </c>
      <c r="O618" t="s">
        <v>150</v>
      </c>
      <c r="P618" t="s">
        <v>3986</v>
      </c>
      <c r="Q618" t="s">
        <v>3987</v>
      </c>
      <c r="R618">
        <f t="shared" si="126"/>
        <v>397</v>
      </c>
      <c r="S618" t="s">
        <v>3988</v>
      </c>
      <c r="T618" s="1">
        <v>38678</v>
      </c>
      <c r="U618" t="s">
        <v>182</v>
      </c>
      <c r="V618" t="s">
        <v>3989</v>
      </c>
      <c r="W618">
        <v>21</v>
      </c>
      <c r="X618">
        <v>1</v>
      </c>
      <c r="Y618">
        <v>0.90993071593533492</v>
      </c>
      <c r="Z618" t="s">
        <v>156</v>
      </c>
      <c r="AA618" t="s">
        <v>157</v>
      </c>
      <c r="AB618" t="s">
        <v>150</v>
      </c>
      <c r="AC618">
        <f t="shared" si="127"/>
        <v>0</v>
      </c>
      <c r="AD618">
        <v>0</v>
      </c>
      <c r="AE618">
        <f t="shared" si="128"/>
        <v>0</v>
      </c>
      <c r="AF618" t="str">
        <f t="shared" si="129"/>
        <v>NA</v>
      </c>
      <c r="AG618">
        <f>_xlfn.XLOOKUP(A618, [1]Sheet1!A:A, [1]Sheet1!I:I, "Nicht gefunden")</f>
        <v>4</v>
      </c>
      <c r="AH618">
        <f>_xlfn.XLOOKUP(A618, [1]Sheet1!A:A, [1]Sheet1!J:J, "Nicht gefunden")</f>
        <v>0.83452991452991454</v>
      </c>
      <c r="AI618">
        <f t="shared" si="130"/>
        <v>0</v>
      </c>
      <c r="AJ618">
        <f t="shared" si="131"/>
        <v>0</v>
      </c>
      <c r="AK618">
        <f t="shared" si="132"/>
        <v>0</v>
      </c>
      <c r="AL618">
        <f t="shared" si="133"/>
        <v>0</v>
      </c>
      <c r="AM618">
        <f t="shared" si="134"/>
        <v>0</v>
      </c>
      <c r="AN618">
        <f t="shared" si="135"/>
        <v>0</v>
      </c>
      <c r="AO618">
        <f t="shared" si="136"/>
        <v>0</v>
      </c>
      <c r="AP618">
        <f t="shared" si="137"/>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0</v>
      </c>
      <c r="EH618">
        <v>0</v>
      </c>
      <c r="EI618">
        <v>0</v>
      </c>
      <c r="EJ618">
        <v>0</v>
      </c>
      <c r="EK618">
        <v>0</v>
      </c>
      <c r="EL618">
        <v>0</v>
      </c>
      <c r="EM618">
        <v>0</v>
      </c>
      <c r="EN618">
        <v>0</v>
      </c>
      <c r="EO618">
        <v>0</v>
      </c>
      <c r="EP618">
        <v>0</v>
      </c>
      <c r="EQ618">
        <v>0</v>
      </c>
      <c r="ER618">
        <v>0</v>
      </c>
    </row>
    <row r="619" spans="1:148" hidden="1" x14ac:dyDescent="0.3">
      <c r="A619" t="s">
        <v>3990</v>
      </c>
      <c r="B619">
        <v>2006</v>
      </c>
      <c r="C619">
        <v>18</v>
      </c>
      <c r="D619" t="s">
        <v>3991</v>
      </c>
      <c r="E619" t="s">
        <v>3992</v>
      </c>
      <c r="F619" t="s">
        <v>161</v>
      </c>
      <c r="G619" t="s">
        <v>150</v>
      </c>
      <c r="H619" t="s">
        <v>150</v>
      </c>
      <c r="I619" t="s">
        <v>150</v>
      </c>
      <c r="J619" s="4" t="s">
        <v>150</v>
      </c>
      <c r="K619" t="s">
        <v>150</v>
      </c>
      <c r="L619" t="s">
        <v>150</v>
      </c>
      <c r="M619" t="s">
        <v>150</v>
      </c>
      <c r="N619" t="s">
        <v>150</v>
      </c>
      <c r="O619" t="s">
        <v>150</v>
      </c>
      <c r="P619" t="s">
        <v>150</v>
      </c>
      <c r="Q619" t="s">
        <v>3993</v>
      </c>
      <c r="R619">
        <f t="shared" si="126"/>
        <v>635</v>
      </c>
      <c r="S619" t="s">
        <v>3994</v>
      </c>
      <c r="T619" s="1">
        <v>38808</v>
      </c>
      <c r="U619" t="s">
        <v>360</v>
      </c>
      <c r="V619" t="s">
        <v>3995</v>
      </c>
      <c r="W619">
        <v>28</v>
      </c>
      <c r="X619">
        <v>3</v>
      </c>
      <c r="Y619">
        <v>0.84947839046199702</v>
      </c>
      <c r="Z619" t="s">
        <v>156</v>
      </c>
      <c r="AA619" t="s">
        <v>157</v>
      </c>
      <c r="AB619" t="s">
        <v>3996</v>
      </c>
      <c r="AC619">
        <f t="shared" si="127"/>
        <v>1</v>
      </c>
      <c r="AD619">
        <v>10</v>
      </c>
      <c r="AE619">
        <f t="shared" si="128"/>
        <v>1.57</v>
      </c>
      <c r="AF619" t="str">
        <f t="shared" si="129"/>
        <v>Light</v>
      </c>
      <c r="AG619">
        <f>_xlfn.XLOOKUP(A619, [1]Sheet1!A:A, [1]Sheet1!I:I, "Nicht gefunden")</f>
        <v>2</v>
      </c>
      <c r="AH619">
        <f>_xlfn.XLOOKUP(A619, [1]Sheet1!A:A, [1]Sheet1!J:J, "Nicht gefunden")</f>
        <v>0.9281086729362592</v>
      </c>
      <c r="AI619">
        <f t="shared" si="130"/>
        <v>1</v>
      </c>
      <c r="AJ619">
        <f t="shared" si="131"/>
        <v>0</v>
      </c>
      <c r="AK619">
        <f t="shared" si="132"/>
        <v>2</v>
      </c>
      <c r="AL619">
        <f t="shared" si="133"/>
        <v>2</v>
      </c>
      <c r="AM619">
        <f t="shared" si="134"/>
        <v>1</v>
      </c>
      <c r="AN619">
        <f t="shared" si="135"/>
        <v>4</v>
      </c>
      <c r="AO619">
        <f t="shared" si="136"/>
        <v>0</v>
      </c>
      <c r="AP619">
        <f t="shared" si="137"/>
        <v>2</v>
      </c>
      <c r="AQ619">
        <v>0</v>
      </c>
      <c r="AR619">
        <v>1</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2</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1</v>
      </c>
      <c r="CX619">
        <v>0</v>
      </c>
      <c r="CY619">
        <v>0</v>
      </c>
      <c r="CZ619">
        <v>0</v>
      </c>
      <c r="DA619">
        <v>0</v>
      </c>
      <c r="DB619">
        <v>0</v>
      </c>
      <c r="DC619">
        <v>0</v>
      </c>
      <c r="DD619">
        <v>0</v>
      </c>
      <c r="DE619">
        <v>0</v>
      </c>
      <c r="DF619">
        <v>0</v>
      </c>
      <c r="DG619">
        <v>0</v>
      </c>
      <c r="DH619">
        <v>2</v>
      </c>
      <c r="DI619">
        <v>0</v>
      </c>
      <c r="DJ619">
        <v>0</v>
      </c>
      <c r="DK619">
        <v>0</v>
      </c>
      <c r="DL619">
        <v>0</v>
      </c>
      <c r="DM619">
        <v>3</v>
      </c>
      <c r="DN619">
        <v>1</v>
      </c>
      <c r="DO619">
        <v>0</v>
      </c>
      <c r="DP619">
        <v>0</v>
      </c>
      <c r="DQ619">
        <v>0</v>
      </c>
      <c r="DR619">
        <v>0</v>
      </c>
      <c r="DS619">
        <v>0</v>
      </c>
      <c r="DT619">
        <v>0</v>
      </c>
      <c r="DU619">
        <v>0</v>
      </c>
      <c r="DV619">
        <v>0</v>
      </c>
      <c r="DW619">
        <v>0</v>
      </c>
      <c r="DX619">
        <v>0</v>
      </c>
      <c r="DY619">
        <v>0</v>
      </c>
      <c r="DZ619">
        <v>0</v>
      </c>
      <c r="EA619">
        <v>0</v>
      </c>
      <c r="EB619">
        <v>0</v>
      </c>
      <c r="EC619">
        <v>0</v>
      </c>
      <c r="ED619">
        <v>0</v>
      </c>
      <c r="EE619">
        <v>0</v>
      </c>
      <c r="EF619">
        <v>0</v>
      </c>
      <c r="EG619">
        <v>0</v>
      </c>
      <c r="EH619">
        <v>0</v>
      </c>
      <c r="EI619">
        <v>0</v>
      </c>
      <c r="EJ619">
        <v>0</v>
      </c>
      <c r="EK619">
        <v>0</v>
      </c>
      <c r="EL619">
        <v>0</v>
      </c>
      <c r="EM619">
        <v>0</v>
      </c>
      <c r="EN619">
        <v>0</v>
      </c>
      <c r="EO619">
        <v>0</v>
      </c>
      <c r="EP619">
        <v>0</v>
      </c>
      <c r="EQ619">
        <v>0</v>
      </c>
      <c r="ER619">
        <v>0</v>
      </c>
    </row>
    <row r="620" spans="1:148" x14ac:dyDescent="0.3">
      <c r="A620" t="s">
        <v>3997</v>
      </c>
      <c r="B620">
        <v>2006</v>
      </c>
      <c r="C620">
        <v>19</v>
      </c>
      <c r="D620" t="s">
        <v>3998</v>
      </c>
      <c r="E620" t="s">
        <v>3390</v>
      </c>
      <c r="F620" t="s">
        <v>147</v>
      </c>
      <c r="G620" t="s">
        <v>148</v>
      </c>
      <c r="H620" t="s">
        <v>3391</v>
      </c>
      <c r="I620" s="1">
        <v>32193</v>
      </c>
      <c r="J620" s="4">
        <f t="shared" si="138"/>
        <v>18</v>
      </c>
      <c r="K620" t="s">
        <v>150</v>
      </c>
      <c r="L620" t="s">
        <v>150</v>
      </c>
      <c r="M620" t="s">
        <v>150</v>
      </c>
      <c r="N620" t="s">
        <v>150</v>
      </c>
      <c r="O620" t="s">
        <v>150</v>
      </c>
      <c r="P620" t="s">
        <v>3392</v>
      </c>
      <c r="Q620" t="s">
        <v>3999</v>
      </c>
      <c r="R620">
        <f t="shared" si="126"/>
        <v>565</v>
      </c>
      <c r="S620" t="s">
        <v>4000</v>
      </c>
      <c r="T620" s="1">
        <v>38762</v>
      </c>
      <c r="U620" t="s">
        <v>207</v>
      </c>
      <c r="V620" t="s">
        <v>4001</v>
      </c>
      <c r="W620">
        <v>28</v>
      </c>
      <c r="X620">
        <v>1</v>
      </c>
      <c r="Y620">
        <v>0.93455098934550984</v>
      </c>
      <c r="Z620" t="s">
        <v>156</v>
      </c>
      <c r="AA620" t="s">
        <v>157</v>
      </c>
      <c r="AB620" t="s">
        <v>150</v>
      </c>
      <c r="AC620">
        <f t="shared" si="127"/>
        <v>0</v>
      </c>
      <c r="AD620">
        <v>0</v>
      </c>
      <c r="AE620">
        <f t="shared" si="128"/>
        <v>0</v>
      </c>
      <c r="AF620" t="str">
        <f t="shared" si="129"/>
        <v>NA</v>
      </c>
      <c r="AG620">
        <f>_xlfn.XLOOKUP(A620, [1]Sheet1!A:A, [1]Sheet1!I:I, "Nicht gefunden")</f>
        <v>4</v>
      </c>
      <c r="AH620">
        <f>_xlfn.XLOOKUP(A620, [1]Sheet1!A:A, [1]Sheet1!J:J, "Nicht gefunden")</f>
        <v>0.98722786647314953</v>
      </c>
      <c r="AI620">
        <f t="shared" si="130"/>
        <v>0</v>
      </c>
      <c r="AJ620">
        <f t="shared" si="131"/>
        <v>0</v>
      </c>
      <c r="AK620">
        <f t="shared" si="132"/>
        <v>0</v>
      </c>
      <c r="AL620">
        <f t="shared" si="133"/>
        <v>0</v>
      </c>
      <c r="AM620">
        <f t="shared" si="134"/>
        <v>0</v>
      </c>
      <c r="AN620">
        <f t="shared" si="135"/>
        <v>0</v>
      </c>
      <c r="AO620">
        <f t="shared" si="136"/>
        <v>0</v>
      </c>
      <c r="AP620">
        <f t="shared" si="137"/>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0</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D620">
        <v>0</v>
      </c>
      <c r="EE620">
        <v>0</v>
      </c>
      <c r="EF620">
        <v>0</v>
      </c>
      <c r="EG620">
        <v>0</v>
      </c>
      <c r="EH620">
        <v>0</v>
      </c>
      <c r="EI620">
        <v>0</v>
      </c>
      <c r="EJ620">
        <v>0</v>
      </c>
      <c r="EK620">
        <v>0</v>
      </c>
      <c r="EL620">
        <v>0</v>
      </c>
      <c r="EM620">
        <v>0</v>
      </c>
      <c r="EN620">
        <v>0</v>
      </c>
      <c r="EO620">
        <v>0</v>
      </c>
      <c r="EP620">
        <v>0</v>
      </c>
      <c r="EQ620">
        <v>0</v>
      </c>
      <c r="ER620">
        <v>0</v>
      </c>
    </row>
    <row r="621" spans="1:148" hidden="1" x14ac:dyDescent="0.3">
      <c r="A621" t="s">
        <v>4002</v>
      </c>
      <c r="B621">
        <v>2006</v>
      </c>
      <c r="C621">
        <v>20</v>
      </c>
      <c r="D621" t="s">
        <v>4003</v>
      </c>
      <c r="E621" t="s">
        <v>4004</v>
      </c>
      <c r="F621" t="s">
        <v>187</v>
      </c>
      <c r="G621" t="s">
        <v>150</v>
      </c>
      <c r="H621" t="s">
        <v>150</v>
      </c>
      <c r="I621" t="s">
        <v>150</v>
      </c>
      <c r="J621" s="4" t="s">
        <v>150</v>
      </c>
      <c r="K621" t="s">
        <v>150</v>
      </c>
      <c r="L621">
        <v>2004</v>
      </c>
      <c r="M621">
        <v>2023</v>
      </c>
      <c r="N621">
        <f t="shared" si="139"/>
        <v>19</v>
      </c>
      <c r="O621" t="s">
        <v>188</v>
      </c>
      <c r="P621" t="s">
        <v>4005</v>
      </c>
      <c r="Q621" t="s">
        <v>4006</v>
      </c>
      <c r="R621">
        <f t="shared" si="126"/>
        <v>242</v>
      </c>
      <c r="S621" t="s">
        <v>4007</v>
      </c>
      <c r="T621" s="1">
        <v>38775</v>
      </c>
      <c r="U621" t="s">
        <v>164</v>
      </c>
      <c r="V621" t="s">
        <v>4008</v>
      </c>
      <c r="W621">
        <v>37</v>
      </c>
      <c r="X621">
        <v>7</v>
      </c>
      <c r="Y621">
        <v>0.87109375</v>
      </c>
      <c r="Z621" t="s">
        <v>156</v>
      </c>
      <c r="AA621" t="s">
        <v>157</v>
      </c>
      <c r="AB621" t="s">
        <v>4009</v>
      </c>
      <c r="AC621">
        <f t="shared" si="127"/>
        <v>1</v>
      </c>
      <c r="AD621">
        <v>5</v>
      </c>
      <c r="AE621">
        <f t="shared" si="128"/>
        <v>2.0699999999999998</v>
      </c>
      <c r="AF621" t="str">
        <f t="shared" si="129"/>
        <v>Moderate</v>
      </c>
      <c r="AG621">
        <f>_xlfn.XLOOKUP(A621, [1]Sheet1!A:A, [1]Sheet1!I:I, "Nicht gefunden")</f>
        <v>4</v>
      </c>
      <c r="AH621">
        <f>_xlfn.XLOOKUP(A621, [1]Sheet1!A:A, [1]Sheet1!J:J, "Nicht gefunden")</f>
        <v>0.66545454545454541</v>
      </c>
      <c r="AI621">
        <f t="shared" si="130"/>
        <v>0</v>
      </c>
      <c r="AJ621">
        <f t="shared" si="131"/>
        <v>0</v>
      </c>
      <c r="AK621">
        <f t="shared" si="132"/>
        <v>4</v>
      </c>
      <c r="AL621">
        <f t="shared" si="133"/>
        <v>0</v>
      </c>
      <c r="AM621">
        <f t="shared" si="134"/>
        <v>1</v>
      </c>
      <c r="AN621">
        <f t="shared" si="135"/>
        <v>0</v>
      </c>
      <c r="AO621">
        <f t="shared" si="136"/>
        <v>0</v>
      </c>
      <c r="AP621">
        <f t="shared" si="137"/>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4</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1</v>
      </c>
      <c r="ER621">
        <v>0</v>
      </c>
    </row>
    <row r="622" spans="1:148" x14ac:dyDescent="0.3">
      <c r="A622" t="s">
        <v>4010</v>
      </c>
      <c r="B622">
        <v>2006</v>
      </c>
      <c r="C622">
        <v>21</v>
      </c>
      <c r="D622" t="s">
        <v>4011</v>
      </c>
      <c r="E622" t="s">
        <v>4012</v>
      </c>
      <c r="F622" t="s">
        <v>187</v>
      </c>
      <c r="G622" t="s">
        <v>150</v>
      </c>
      <c r="H622" t="s">
        <v>150</v>
      </c>
      <c r="I622" t="s">
        <v>150</v>
      </c>
      <c r="J622" s="4" t="s">
        <v>150</v>
      </c>
      <c r="K622" t="s">
        <v>150</v>
      </c>
      <c r="L622">
        <v>2000</v>
      </c>
      <c r="M622">
        <v>2025</v>
      </c>
      <c r="N622">
        <f t="shared" si="139"/>
        <v>25</v>
      </c>
      <c r="O622" t="s">
        <v>188</v>
      </c>
      <c r="P622" t="s">
        <v>4013</v>
      </c>
      <c r="Q622" t="s">
        <v>4014</v>
      </c>
      <c r="R622">
        <f t="shared" si="126"/>
        <v>260</v>
      </c>
      <c r="S622" t="s">
        <v>4015</v>
      </c>
      <c r="T622" s="1">
        <v>38545</v>
      </c>
      <c r="U622" t="s">
        <v>164</v>
      </c>
      <c r="V622" t="s">
        <v>4016</v>
      </c>
      <c r="W622">
        <v>39</v>
      </c>
      <c r="X622">
        <v>15</v>
      </c>
      <c r="Y622">
        <v>0.95038167938931295</v>
      </c>
      <c r="Z622" t="s">
        <v>156</v>
      </c>
      <c r="AA622" t="s">
        <v>157</v>
      </c>
      <c r="AB622" t="s">
        <v>150</v>
      </c>
      <c r="AC622">
        <f t="shared" si="127"/>
        <v>0</v>
      </c>
      <c r="AD622">
        <v>0</v>
      </c>
      <c r="AE622">
        <f t="shared" si="128"/>
        <v>0</v>
      </c>
      <c r="AF622" t="str">
        <f t="shared" si="129"/>
        <v>NA</v>
      </c>
      <c r="AG622">
        <f>_xlfn.XLOOKUP(A622, [1]Sheet1!A:A, [1]Sheet1!I:I, "Nicht gefunden")</f>
        <v>4</v>
      </c>
      <c r="AH622">
        <f>_xlfn.XLOOKUP(A622, [1]Sheet1!A:A, [1]Sheet1!J:J, "Nicht gefunden")</f>
        <v>0.69044289044289042</v>
      </c>
      <c r="AI622">
        <f t="shared" si="130"/>
        <v>0</v>
      </c>
      <c r="AJ622">
        <f t="shared" si="131"/>
        <v>0</v>
      </c>
      <c r="AK622">
        <f t="shared" si="132"/>
        <v>0</v>
      </c>
      <c r="AL622">
        <f t="shared" si="133"/>
        <v>0</v>
      </c>
      <c r="AM622">
        <f t="shared" si="134"/>
        <v>0</v>
      </c>
      <c r="AN622">
        <f t="shared" si="135"/>
        <v>0</v>
      </c>
      <c r="AO622">
        <f t="shared" si="136"/>
        <v>0</v>
      </c>
      <c r="AP622">
        <f t="shared" si="137"/>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0</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c r="ED622">
        <v>0</v>
      </c>
      <c r="EE622">
        <v>0</v>
      </c>
      <c r="EF622">
        <v>0</v>
      </c>
      <c r="EG622">
        <v>0</v>
      </c>
      <c r="EH622">
        <v>0</v>
      </c>
      <c r="EI622">
        <v>0</v>
      </c>
      <c r="EJ622">
        <v>0</v>
      </c>
      <c r="EK622">
        <v>0</v>
      </c>
      <c r="EL622">
        <v>0</v>
      </c>
      <c r="EM622">
        <v>0</v>
      </c>
      <c r="EN622">
        <v>0</v>
      </c>
      <c r="EO622">
        <v>0</v>
      </c>
      <c r="EP622">
        <v>0</v>
      </c>
      <c r="EQ622">
        <v>0</v>
      </c>
      <c r="ER622">
        <v>0</v>
      </c>
    </row>
    <row r="623" spans="1:148" hidden="1" x14ac:dyDescent="0.3">
      <c r="A623" t="s">
        <v>4017</v>
      </c>
      <c r="B623">
        <v>2006</v>
      </c>
      <c r="C623">
        <v>22</v>
      </c>
      <c r="D623" t="s">
        <v>4018</v>
      </c>
      <c r="E623" t="s">
        <v>4019</v>
      </c>
      <c r="F623" t="s">
        <v>147</v>
      </c>
      <c r="G623" t="s">
        <v>148</v>
      </c>
      <c r="H623" t="s">
        <v>149</v>
      </c>
      <c r="I623" s="1">
        <v>27480</v>
      </c>
      <c r="J623" s="4">
        <f t="shared" si="138"/>
        <v>31</v>
      </c>
      <c r="K623" t="s">
        <v>150</v>
      </c>
      <c r="L623" t="s">
        <v>150</v>
      </c>
      <c r="M623" t="s">
        <v>150</v>
      </c>
      <c r="N623" t="s">
        <v>150</v>
      </c>
      <c r="O623" t="s">
        <v>150</v>
      </c>
      <c r="P623" t="s">
        <v>4020</v>
      </c>
      <c r="Q623" t="s">
        <v>4021</v>
      </c>
      <c r="R623">
        <f t="shared" si="126"/>
        <v>402</v>
      </c>
      <c r="S623" t="s">
        <v>4022</v>
      </c>
      <c r="T623" s="1">
        <v>38916</v>
      </c>
      <c r="U623" t="s">
        <v>207</v>
      </c>
      <c r="V623" t="s">
        <v>4023</v>
      </c>
      <c r="W623">
        <v>21</v>
      </c>
      <c r="X623">
        <v>1</v>
      </c>
      <c r="Y623">
        <v>0.74099099099099097</v>
      </c>
      <c r="Z623" t="s">
        <v>156</v>
      </c>
      <c r="AA623" t="s">
        <v>157</v>
      </c>
      <c r="AB623" t="s">
        <v>4024</v>
      </c>
      <c r="AC623">
        <f t="shared" si="127"/>
        <v>1</v>
      </c>
      <c r="AD623">
        <v>27</v>
      </c>
      <c r="AE623">
        <f t="shared" si="128"/>
        <v>6.72</v>
      </c>
      <c r="AF623" t="str">
        <f t="shared" si="129"/>
        <v>Heavy</v>
      </c>
      <c r="AG623">
        <f>_xlfn.XLOOKUP(A623, [1]Sheet1!A:A, [1]Sheet1!I:I, "Nicht gefunden")</f>
        <v>2</v>
      </c>
      <c r="AH623">
        <f>_xlfn.XLOOKUP(A623, [1]Sheet1!A:A, [1]Sheet1!J:J, "Nicht gefunden")</f>
        <v>0.81327967806841039</v>
      </c>
      <c r="AI623">
        <f t="shared" si="130"/>
        <v>1</v>
      </c>
      <c r="AJ623">
        <f t="shared" si="131"/>
        <v>1</v>
      </c>
      <c r="AK623">
        <f t="shared" si="132"/>
        <v>0</v>
      </c>
      <c r="AL623">
        <f t="shared" si="133"/>
        <v>1</v>
      </c>
      <c r="AM623">
        <f t="shared" si="134"/>
        <v>1</v>
      </c>
      <c r="AN623">
        <f t="shared" si="135"/>
        <v>0</v>
      </c>
      <c r="AO623">
        <f t="shared" si="136"/>
        <v>23</v>
      </c>
      <c r="AP623">
        <f t="shared" si="137"/>
        <v>0</v>
      </c>
      <c r="AQ623">
        <v>0</v>
      </c>
      <c r="AR623">
        <v>1</v>
      </c>
      <c r="AS623">
        <v>0</v>
      </c>
      <c r="AT623">
        <v>0</v>
      </c>
      <c r="AU623">
        <v>0</v>
      </c>
      <c r="AV623">
        <v>0</v>
      </c>
      <c r="AW623">
        <v>0</v>
      </c>
      <c r="AX623">
        <v>0</v>
      </c>
      <c r="AY623">
        <v>0</v>
      </c>
      <c r="AZ623">
        <v>0</v>
      </c>
      <c r="BA623">
        <v>0</v>
      </c>
      <c r="BB623">
        <v>0</v>
      </c>
      <c r="BC623">
        <v>1</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1</v>
      </c>
      <c r="CK623">
        <v>0</v>
      </c>
      <c r="CL623">
        <v>0</v>
      </c>
      <c r="CM623">
        <v>0</v>
      </c>
      <c r="CN623">
        <v>0</v>
      </c>
      <c r="CO623">
        <v>0</v>
      </c>
      <c r="CP623">
        <v>0</v>
      </c>
      <c r="CQ623">
        <v>0</v>
      </c>
      <c r="CR623">
        <v>0</v>
      </c>
      <c r="CS623">
        <v>0</v>
      </c>
      <c r="CT623">
        <v>0</v>
      </c>
      <c r="CU623">
        <v>1</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0</v>
      </c>
      <c r="DQ623">
        <v>0</v>
      </c>
      <c r="DR623">
        <v>0</v>
      </c>
      <c r="DS623">
        <v>0</v>
      </c>
      <c r="DT623">
        <v>0</v>
      </c>
      <c r="DU623">
        <v>0</v>
      </c>
      <c r="DV623">
        <v>0</v>
      </c>
      <c r="DW623">
        <v>0</v>
      </c>
      <c r="DX623">
        <v>0</v>
      </c>
      <c r="DY623">
        <v>0</v>
      </c>
      <c r="DZ623">
        <v>0</v>
      </c>
      <c r="EA623">
        <v>0</v>
      </c>
      <c r="EB623">
        <v>0</v>
      </c>
      <c r="EC623">
        <v>0</v>
      </c>
      <c r="ED623">
        <v>23</v>
      </c>
      <c r="EE623">
        <v>0</v>
      </c>
      <c r="EF623">
        <v>0</v>
      </c>
      <c r="EG623">
        <v>0</v>
      </c>
      <c r="EH623">
        <v>0</v>
      </c>
      <c r="EI623">
        <v>0</v>
      </c>
      <c r="EJ623">
        <v>0</v>
      </c>
      <c r="EK623">
        <v>0</v>
      </c>
      <c r="EL623">
        <v>0</v>
      </c>
      <c r="EM623">
        <v>0</v>
      </c>
      <c r="EN623">
        <v>0</v>
      </c>
      <c r="EO623">
        <v>0</v>
      </c>
      <c r="EP623">
        <v>0</v>
      </c>
      <c r="EQ623">
        <v>0</v>
      </c>
      <c r="ER623">
        <v>0</v>
      </c>
    </row>
    <row r="624" spans="1:148" x14ac:dyDescent="0.3">
      <c r="A624" t="s">
        <v>4025</v>
      </c>
      <c r="B624">
        <v>2006</v>
      </c>
      <c r="C624">
        <v>23</v>
      </c>
      <c r="D624" t="s">
        <v>4026</v>
      </c>
      <c r="E624" t="s">
        <v>568</v>
      </c>
      <c r="F624" t="s">
        <v>187</v>
      </c>
      <c r="G624" t="s">
        <v>150</v>
      </c>
      <c r="H624" t="s">
        <v>150</v>
      </c>
      <c r="I624" t="s">
        <v>150</v>
      </c>
      <c r="J624" s="4" t="s">
        <v>150</v>
      </c>
      <c r="K624" t="s">
        <v>150</v>
      </c>
      <c r="L624">
        <v>1983</v>
      </c>
      <c r="M624">
        <v>2025</v>
      </c>
      <c r="N624">
        <f t="shared" si="139"/>
        <v>42</v>
      </c>
      <c r="O624" t="s">
        <v>188</v>
      </c>
      <c r="P624" t="s">
        <v>569</v>
      </c>
      <c r="Q624" t="s">
        <v>4027</v>
      </c>
      <c r="R624">
        <f t="shared" si="126"/>
        <v>322</v>
      </c>
      <c r="S624" t="s">
        <v>4028</v>
      </c>
      <c r="T624" s="1">
        <v>38810</v>
      </c>
      <c r="U624" t="s">
        <v>164</v>
      </c>
      <c r="V624" t="s">
        <v>4029</v>
      </c>
      <c r="W624">
        <v>26</v>
      </c>
      <c r="X624">
        <v>6</v>
      </c>
      <c r="Y624">
        <v>0.87761194029850742</v>
      </c>
      <c r="Z624" t="s">
        <v>156</v>
      </c>
      <c r="AA624" t="s">
        <v>157</v>
      </c>
      <c r="AB624" t="s">
        <v>150</v>
      </c>
      <c r="AC624">
        <f t="shared" si="127"/>
        <v>0</v>
      </c>
      <c r="AD624">
        <v>0</v>
      </c>
      <c r="AE624">
        <f t="shared" si="128"/>
        <v>0</v>
      </c>
      <c r="AF624" t="str">
        <f t="shared" si="129"/>
        <v>NA</v>
      </c>
      <c r="AG624">
        <f>_xlfn.XLOOKUP(A624, [1]Sheet1!A:A, [1]Sheet1!I:I, "Nicht gefunden")</f>
        <v>5</v>
      </c>
      <c r="AH624">
        <f>_xlfn.XLOOKUP(A624, [1]Sheet1!A:A, [1]Sheet1!J:J, "Nicht gefunden")</f>
        <v>0.63976608187134498</v>
      </c>
      <c r="AI624">
        <f t="shared" si="130"/>
        <v>0</v>
      </c>
      <c r="AJ624">
        <f t="shared" si="131"/>
        <v>0</v>
      </c>
      <c r="AK624">
        <f t="shared" si="132"/>
        <v>0</v>
      </c>
      <c r="AL624">
        <f t="shared" si="133"/>
        <v>0</v>
      </c>
      <c r="AM624">
        <f t="shared" si="134"/>
        <v>0</v>
      </c>
      <c r="AN624">
        <f t="shared" si="135"/>
        <v>0</v>
      </c>
      <c r="AO624">
        <f t="shared" si="136"/>
        <v>0</v>
      </c>
      <c r="AP624">
        <f t="shared" si="137"/>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0</v>
      </c>
      <c r="DS624">
        <v>0</v>
      </c>
      <c r="DT624">
        <v>0</v>
      </c>
      <c r="DU624">
        <v>0</v>
      </c>
      <c r="DV624">
        <v>0</v>
      </c>
      <c r="DW624">
        <v>0</v>
      </c>
      <c r="DX624">
        <v>0</v>
      </c>
      <c r="DY624">
        <v>0</v>
      </c>
      <c r="DZ624">
        <v>0</v>
      </c>
      <c r="EA624">
        <v>0</v>
      </c>
      <c r="EB624">
        <v>0</v>
      </c>
      <c r="EC624">
        <v>0</v>
      </c>
      <c r="ED624">
        <v>0</v>
      </c>
      <c r="EE624">
        <v>0</v>
      </c>
      <c r="EF624">
        <v>0</v>
      </c>
      <c r="EG624">
        <v>0</v>
      </c>
      <c r="EH624">
        <v>0</v>
      </c>
      <c r="EI624">
        <v>0</v>
      </c>
      <c r="EJ624">
        <v>0</v>
      </c>
      <c r="EK624">
        <v>0</v>
      </c>
      <c r="EL624">
        <v>0</v>
      </c>
      <c r="EM624">
        <v>0</v>
      </c>
      <c r="EN624">
        <v>0</v>
      </c>
      <c r="EO624">
        <v>0</v>
      </c>
      <c r="EP624">
        <v>0</v>
      </c>
      <c r="EQ624">
        <v>0</v>
      </c>
      <c r="ER624">
        <v>0</v>
      </c>
    </row>
    <row r="625" spans="1:148" hidden="1" x14ac:dyDescent="0.3">
      <c r="A625" t="s">
        <v>4030</v>
      </c>
      <c r="B625">
        <v>2006</v>
      </c>
      <c r="C625">
        <v>24</v>
      </c>
      <c r="D625" t="s">
        <v>4031</v>
      </c>
      <c r="E625" t="s">
        <v>4032</v>
      </c>
      <c r="F625" t="s">
        <v>161</v>
      </c>
      <c r="G625" t="s">
        <v>150</v>
      </c>
      <c r="H625" t="s">
        <v>150</v>
      </c>
      <c r="I625" t="s">
        <v>150</v>
      </c>
      <c r="J625" s="4" t="s">
        <v>150</v>
      </c>
      <c r="K625" t="s">
        <v>150</v>
      </c>
      <c r="L625" t="s">
        <v>150</v>
      </c>
      <c r="M625" t="s">
        <v>150</v>
      </c>
      <c r="N625" t="s">
        <v>150</v>
      </c>
      <c r="O625" t="s">
        <v>150</v>
      </c>
      <c r="P625" t="s">
        <v>150</v>
      </c>
      <c r="Q625" t="s">
        <v>4033</v>
      </c>
      <c r="R625">
        <f t="shared" si="126"/>
        <v>544</v>
      </c>
      <c r="S625" t="s">
        <v>4034</v>
      </c>
      <c r="T625" s="1">
        <v>38752</v>
      </c>
      <c r="U625" t="s">
        <v>360</v>
      </c>
      <c r="V625" t="s">
        <v>4035</v>
      </c>
      <c r="W625">
        <v>28</v>
      </c>
      <c r="X625">
        <v>7</v>
      </c>
      <c r="Y625">
        <v>0.86746987951807231</v>
      </c>
      <c r="Z625" t="s">
        <v>156</v>
      </c>
      <c r="AA625" t="s">
        <v>157</v>
      </c>
      <c r="AB625" t="s">
        <v>4036</v>
      </c>
      <c r="AC625">
        <f t="shared" si="127"/>
        <v>1</v>
      </c>
      <c r="AD625">
        <v>4</v>
      </c>
      <c r="AE625">
        <f t="shared" si="128"/>
        <v>0.74</v>
      </c>
      <c r="AF625" t="str">
        <f t="shared" si="129"/>
        <v>Light</v>
      </c>
      <c r="AG625">
        <f>_xlfn.XLOOKUP(A625, [1]Sheet1!A:A, [1]Sheet1!I:I, "Nicht gefunden")</f>
        <v>2</v>
      </c>
      <c r="AH625">
        <f>_xlfn.XLOOKUP(A625, [1]Sheet1!A:A, [1]Sheet1!J:J, "Nicht gefunden")</f>
        <v>0.99886524822695044</v>
      </c>
      <c r="AI625">
        <f t="shared" si="130"/>
        <v>0</v>
      </c>
      <c r="AJ625">
        <f t="shared" si="131"/>
        <v>1</v>
      </c>
      <c r="AK625">
        <f t="shared" si="132"/>
        <v>0</v>
      </c>
      <c r="AL625">
        <f t="shared" si="133"/>
        <v>1</v>
      </c>
      <c r="AM625">
        <f t="shared" si="134"/>
        <v>0</v>
      </c>
      <c r="AN625">
        <f t="shared" si="135"/>
        <v>0</v>
      </c>
      <c r="AO625">
        <f t="shared" si="136"/>
        <v>1</v>
      </c>
      <c r="AP625">
        <f t="shared" si="137"/>
        <v>1</v>
      </c>
      <c r="AQ625">
        <v>0</v>
      </c>
      <c r="AR625">
        <v>0</v>
      </c>
      <c r="AS625">
        <v>0</v>
      </c>
      <c r="AT625">
        <v>0</v>
      </c>
      <c r="AU625">
        <v>0</v>
      </c>
      <c r="AV625">
        <v>0</v>
      </c>
      <c r="AW625">
        <v>0</v>
      </c>
      <c r="AX625">
        <v>0</v>
      </c>
      <c r="AY625">
        <v>0</v>
      </c>
      <c r="AZ625">
        <v>0</v>
      </c>
      <c r="BA625">
        <v>0</v>
      </c>
      <c r="BB625">
        <v>0</v>
      </c>
      <c r="BC625">
        <v>1</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1</v>
      </c>
      <c r="CK625">
        <v>0</v>
      </c>
      <c r="CL625">
        <v>0</v>
      </c>
      <c r="CM625">
        <v>0</v>
      </c>
      <c r="CN625">
        <v>0</v>
      </c>
      <c r="CO625">
        <v>0</v>
      </c>
      <c r="CP625">
        <v>0</v>
      </c>
      <c r="CQ625">
        <v>0</v>
      </c>
      <c r="CR625">
        <v>0</v>
      </c>
      <c r="CS625">
        <v>0</v>
      </c>
      <c r="CT625">
        <v>1</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0</v>
      </c>
      <c r="DX625">
        <v>0</v>
      </c>
      <c r="DY625">
        <v>0</v>
      </c>
      <c r="DZ625">
        <v>0</v>
      </c>
      <c r="EA625">
        <v>0</v>
      </c>
      <c r="EB625">
        <v>0</v>
      </c>
      <c r="EC625">
        <v>0</v>
      </c>
      <c r="ED625">
        <v>1</v>
      </c>
      <c r="EE625">
        <v>0</v>
      </c>
      <c r="EF625">
        <v>0</v>
      </c>
      <c r="EG625">
        <v>0</v>
      </c>
      <c r="EH625">
        <v>0</v>
      </c>
      <c r="EI625">
        <v>0</v>
      </c>
      <c r="EJ625">
        <v>0</v>
      </c>
      <c r="EK625">
        <v>0</v>
      </c>
      <c r="EL625">
        <v>0</v>
      </c>
      <c r="EM625">
        <v>0</v>
      </c>
      <c r="EN625">
        <v>0</v>
      </c>
      <c r="EO625">
        <v>0</v>
      </c>
      <c r="EP625">
        <v>0</v>
      </c>
      <c r="EQ625">
        <v>0</v>
      </c>
      <c r="ER625">
        <v>0</v>
      </c>
    </row>
    <row r="626" spans="1:148" hidden="1" x14ac:dyDescent="0.3">
      <c r="A626" t="s">
        <v>4037</v>
      </c>
      <c r="B626">
        <v>2006</v>
      </c>
      <c r="C626">
        <v>25</v>
      </c>
      <c r="D626" t="s">
        <v>4038</v>
      </c>
      <c r="E626" t="s">
        <v>4039</v>
      </c>
      <c r="F626" t="s">
        <v>161</v>
      </c>
      <c r="G626" t="s">
        <v>150</v>
      </c>
      <c r="H626" t="s">
        <v>150</v>
      </c>
      <c r="I626" t="s">
        <v>150</v>
      </c>
      <c r="J626" s="4" t="s">
        <v>150</v>
      </c>
      <c r="K626" t="s">
        <v>150</v>
      </c>
      <c r="L626" t="s">
        <v>150</v>
      </c>
      <c r="M626" t="s">
        <v>150</v>
      </c>
      <c r="N626" t="s">
        <v>150</v>
      </c>
      <c r="O626" t="s">
        <v>150</v>
      </c>
      <c r="P626" t="s">
        <v>150</v>
      </c>
      <c r="Q626" t="s">
        <v>4040</v>
      </c>
      <c r="R626">
        <f t="shared" si="126"/>
        <v>660</v>
      </c>
      <c r="S626" t="s">
        <v>4041</v>
      </c>
      <c r="T626" s="1">
        <v>38699</v>
      </c>
      <c r="U626" t="s">
        <v>360</v>
      </c>
      <c r="V626" t="s">
        <v>4042</v>
      </c>
      <c r="W626">
        <v>25</v>
      </c>
      <c r="X626">
        <v>7</v>
      </c>
      <c r="Y626">
        <v>0.89280469897209991</v>
      </c>
      <c r="Z626" t="s">
        <v>156</v>
      </c>
      <c r="AA626" t="s">
        <v>157</v>
      </c>
      <c r="AB626" t="s">
        <v>4043</v>
      </c>
      <c r="AC626">
        <f t="shared" si="127"/>
        <v>1</v>
      </c>
      <c r="AD626">
        <v>15</v>
      </c>
      <c r="AE626">
        <f t="shared" si="128"/>
        <v>2.27</v>
      </c>
      <c r="AF626" t="str">
        <f t="shared" si="129"/>
        <v>Moderate</v>
      </c>
      <c r="AG626">
        <f>_xlfn.XLOOKUP(A626, [1]Sheet1!A:A, [1]Sheet1!I:I, "Nicht gefunden")</f>
        <v>2</v>
      </c>
      <c r="AH626">
        <f>_xlfn.XLOOKUP(A626, [1]Sheet1!A:A, [1]Sheet1!J:J, "Nicht gefunden")</f>
        <v>0.92297426120114401</v>
      </c>
      <c r="AI626">
        <f t="shared" si="130"/>
        <v>0</v>
      </c>
      <c r="AJ626">
        <f t="shared" si="131"/>
        <v>4</v>
      </c>
      <c r="AK626">
        <f t="shared" si="132"/>
        <v>1</v>
      </c>
      <c r="AL626">
        <f t="shared" si="133"/>
        <v>1</v>
      </c>
      <c r="AM626">
        <f t="shared" si="134"/>
        <v>2</v>
      </c>
      <c r="AN626">
        <f t="shared" si="135"/>
        <v>5</v>
      </c>
      <c r="AO626">
        <f t="shared" si="136"/>
        <v>0</v>
      </c>
      <c r="AP626">
        <f t="shared" si="137"/>
        <v>3</v>
      </c>
      <c r="AQ626">
        <v>0</v>
      </c>
      <c r="AR626">
        <v>0</v>
      </c>
      <c r="AS626">
        <v>0</v>
      </c>
      <c r="AT626">
        <v>0</v>
      </c>
      <c r="AU626">
        <v>0</v>
      </c>
      <c r="AV626">
        <v>0</v>
      </c>
      <c r="AW626">
        <v>0</v>
      </c>
      <c r="AX626">
        <v>0</v>
      </c>
      <c r="AY626">
        <v>0</v>
      </c>
      <c r="AZ626">
        <v>0</v>
      </c>
      <c r="BA626">
        <v>0</v>
      </c>
      <c r="BB626">
        <v>4</v>
      </c>
      <c r="BC626">
        <v>0</v>
      </c>
      <c r="BD626">
        <v>0</v>
      </c>
      <c r="BE626">
        <v>0</v>
      </c>
      <c r="BF626">
        <v>0</v>
      </c>
      <c r="BG626">
        <v>0</v>
      </c>
      <c r="BH626">
        <v>0</v>
      </c>
      <c r="BI626">
        <v>0</v>
      </c>
      <c r="BJ626">
        <v>0</v>
      </c>
      <c r="BK626">
        <v>0</v>
      </c>
      <c r="BL626">
        <v>0</v>
      </c>
      <c r="BM626">
        <v>0</v>
      </c>
      <c r="BN626">
        <v>0</v>
      </c>
      <c r="BO626">
        <v>1</v>
      </c>
      <c r="BP626">
        <v>0</v>
      </c>
      <c r="BQ626">
        <v>0</v>
      </c>
      <c r="BR626">
        <v>0</v>
      </c>
      <c r="BS626">
        <v>0</v>
      </c>
      <c r="BT626">
        <v>0</v>
      </c>
      <c r="BU626">
        <v>0</v>
      </c>
      <c r="BV626">
        <v>0</v>
      </c>
      <c r="BW626">
        <v>0</v>
      </c>
      <c r="BX626">
        <v>1</v>
      </c>
      <c r="BY626">
        <v>0</v>
      </c>
      <c r="BZ626">
        <v>0</v>
      </c>
      <c r="CA626">
        <v>0</v>
      </c>
      <c r="CB626">
        <v>0</v>
      </c>
      <c r="CC626">
        <v>0</v>
      </c>
      <c r="CD626">
        <v>0</v>
      </c>
      <c r="CE626">
        <v>0</v>
      </c>
      <c r="CF626">
        <v>0</v>
      </c>
      <c r="CG626">
        <v>0</v>
      </c>
      <c r="CH626">
        <v>0</v>
      </c>
      <c r="CI626">
        <v>0</v>
      </c>
      <c r="CJ626">
        <v>1</v>
      </c>
      <c r="CK626">
        <v>0</v>
      </c>
      <c r="CL626">
        <v>0</v>
      </c>
      <c r="CM626">
        <v>0</v>
      </c>
      <c r="CN626">
        <v>0</v>
      </c>
      <c r="CO626">
        <v>0</v>
      </c>
      <c r="CP626">
        <v>0</v>
      </c>
      <c r="CQ626">
        <v>0</v>
      </c>
      <c r="CR626">
        <v>0</v>
      </c>
      <c r="CS626">
        <v>0</v>
      </c>
      <c r="CT626">
        <v>1</v>
      </c>
      <c r="CU626">
        <v>0</v>
      </c>
      <c r="CV626">
        <v>0</v>
      </c>
      <c r="CW626">
        <v>2</v>
      </c>
      <c r="CX626">
        <v>0</v>
      </c>
      <c r="CY626">
        <v>0</v>
      </c>
      <c r="CZ626">
        <v>0</v>
      </c>
      <c r="DA626">
        <v>0</v>
      </c>
      <c r="DB626">
        <v>0</v>
      </c>
      <c r="DC626">
        <v>0</v>
      </c>
      <c r="DD626">
        <v>0</v>
      </c>
      <c r="DE626">
        <v>0</v>
      </c>
      <c r="DF626">
        <v>0</v>
      </c>
      <c r="DG626">
        <v>0</v>
      </c>
      <c r="DH626">
        <v>0</v>
      </c>
      <c r="DI626">
        <v>0</v>
      </c>
      <c r="DJ626">
        <v>0</v>
      </c>
      <c r="DK626">
        <v>0</v>
      </c>
      <c r="DL626">
        <v>0</v>
      </c>
      <c r="DM626">
        <v>5</v>
      </c>
      <c r="DN626">
        <v>0</v>
      </c>
      <c r="DO626">
        <v>0</v>
      </c>
      <c r="DP626">
        <v>0</v>
      </c>
      <c r="DQ626">
        <v>0</v>
      </c>
      <c r="DR626">
        <v>0</v>
      </c>
      <c r="DS626">
        <v>0</v>
      </c>
      <c r="DT626">
        <v>0</v>
      </c>
      <c r="DU626">
        <v>0</v>
      </c>
      <c r="DV626">
        <v>0</v>
      </c>
      <c r="DW626">
        <v>0</v>
      </c>
      <c r="DX626">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row>
    <row r="627" spans="1:148" x14ac:dyDescent="0.3">
      <c r="A627" t="s">
        <v>4044</v>
      </c>
      <c r="B627">
        <v>2006</v>
      </c>
      <c r="C627">
        <v>26</v>
      </c>
      <c r="D627" t="s">
        <v>4045</v>
      </c>
      <c r="E627" t="s">
        <v>4046</v>
      </c>
      <c r="F627" t="s">
        <v>187</v>
      </c>
      <c r="G627" t="s">
        <v>150</v>
      </c>
      <c r="H627" t="s">
        <v>150</v>
      </c>
      <c r="I627" t="s">
        <v>150</v>
      </c>
      <c r="J627" s="4" t="s">
        <v>150</v>
      </c>
      <c r="K627" t="s">
        <v>150</v>
      </c>
      <c r="L627">
        <v>1999</v>
      </c>
      <c r="M627">
        <v>2021</v>
      </c>
      <c r="N627">
        <f t="shared" si="139"/>
        <v>22</v>
      </c>
      <c r="O627" t="s">
        <v>188</v>
      </c>
      <c r="P627" t="s">
        <v>4047</v>
      </c>
      <c r="Q627" t="s">
        <v>4048</v>
      </c>
      <c r="R627">
        <f t="shared" si="126"/>
        <v>282</v>
      </c>
      <c r="S627" t="s">
        <v>4049</v>
      </c>
      <c r="T627" s="1">
        <v>38726</v>
      </c>
      <c r="U627" t="s">
        <v>154</v>
      </c>
      <c r="V627" t="s">
        <v>4050</v>
      </c>
      <c r="W627">
        <v>46</v>
      </c>
      <c r="X627">
        <v>6</v>
      </c>
      <c r="Y627">
        <v>0.89078498293515362</v>
      </c>
      <c r="Z627" t="s">
        <v>156</v>
      </c>
      <c r="AA627" t="s">
        <v>157</v>
      </c>
      <c r="AB627" t="s">
        <v>150</v>
      </c>
      <c r="AC627">
        <f t="shared" si="127"/>
        <v>0</v>
      </c>
      <c r="AD627">
        <v>0</v>
      </c>
      <c r="AE627">
        <f t="shared" si="128"/>
        <v>0</v>
      </c>
      <c r="AF627" t="str">
        <f t="shared" si="129"/>
        <v>NA</v>
      </c>
      <c r="AG627">
        <f>_xlfn.XLOOKUP(A627, [1]Sheet1!A:A, [1]Sheet1!I:I, "Nicht gefunden")</f>
        <v>4</v>
      </c>
      <c r="AH627">
        <f>_xlfn.XLOOKUP(A627, [1]Sheet1!A:A, [1]Sheet1!J:J, "Nicht gefunden")</f>
        <v>0.90601719197707731</v>
      </c>
      <c r="AI627">
        <f t="shared" si="130"/>
        <v>0</v>
      </c>
      <c r="AJ627">
        <f t="shared" si="131"/>
        <v>0</v>
      </c>
      <c r="AK627">
        <f t="shared" si="132"/>
        <v>0</v>
      </c>
      <c r="AL627">
        <f t="shared" si="133"/>
        <v>0</v>
      </c>
      <c r="AM627">
        <f t="shared" si="134"/>
        <v>0</v>
      </c>
      <c r="AN627">
        <f t="shared" si="135"/>
        <v>0</v>
      </c>
      <c r="AO627">
        <f t="shared" si="136"/>
        <v>0</v>
      </c>
      <c r="AP627">
        <f t="shared" si="13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0</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0</v>
      </c>
      <c r="DS627">
        <v>0</v>
      </c>
      <c r="DT627">
        <v>0</v>
      </c>
      <c r="DU627">
        <v>0</v>
      </c>
      <c r="DV627">
        <v>0</v>
      </c>
      <c r="DW627">
        <v>0</v>
      </c>
      <c r="DX627">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row>
    <row r="628" spans="1:148" hidden="1" x14ac:dyDescent="0.3">
      <c r="A628" t="s">
        <v>4051</v>
      </c>
      <c r="B628">
        <v>2006</v>
      </c>
      <c r="C628">
        <v>27</v>
      </c>
      <c r="D628" t="s">
        <v>4052</v>
      </c>
      <c r="E628" t="s">
        <v>3964</v>
      </c>
      <c r="F628" t="s">
        <v>187</v>
      </c>
      <c r="G628" t="s">
        <v>150</v>
      </c>
      <c r="H628" t="s">
        <v>150</v>
      </c>
      <c r="I628" t="s">
        <v>150</v>
      </c>
      <c r="J628" s="4" t="s">
        <v>150</v>
      </c>
      <c r="K628" t="s">
        <v>150</v>
      </c>
      <c r="L628">
        <v>2002</v>
      </c>
      <c r="M628">
        <v>2025</v>
      </c>
      <c r="N628">
        <f t="shared" si="139"/>
        <v>23</v>
      </c>
      <c r="O628" t="s">
        <v>188</v>
      </c>
      <c r="P628" t="s">
        <v>3965</v>
      </c>
      <c r="Q628" t="s">
        <v>4053</v>
      </c>
      <c r="R628">
        <f t="shared" si="126"/>
        <v>270</v>
      </c>
      <c r="S628" t="s">
        <v>4054</v>
      </c>
      <c r="T628" s="1">
        <v>38608</v>
      </c>
      <c r="U628" t="s">
        <v>164</v>
      </c>
      <c r="V628" t="s">
        <v>4055</v>
      </c>
      <c r="W628">
        <v>36</v>
      </c>
      <c r="X628">
        <v>3</v>
      </c>
      <c r="Y628">
        <v>0.94565217391304346</v>
      </c>
      <c r="Z628" t="s">
        <v>156</v>
      </c>
      <c r="AA628" t="s">
        <v>266</v>
      </c>
      <c r="AB628" t="s">
        <v>231</v>
      </c>
      <c r="AC628">
        <f t="shared" si="127"/>
        <v>1</v>
      </c>
      <c r="AD628">
        <v>1</v>
      </c>
      <c r="AE628">
        <f t="shared" si="128"/>
        <v>0.37</v>
      </c>
      <c r="AF628" t="str">
        <f t="shared" si="129"/>
        <v>Light</v>
      </c>
      <c r="AG628">
        <f>_xlfn.XLOOKUP(A628, [1]Sheet1!A:A, [1]Sheet1!I:I, "Nicht gefunden")</f>
        <v>4</v>
      </c>
      <c r="AH628">
        <f>_xlfn.XLOOKUP(A628, [1]Sheet1!A:A, [1]Sheet1!J:J, "Nicht gefunden")</f>
        <v>0.98826405867970657</v>
      </c>
      <c r="AI628">
        <f t="shared" si="130"/>
        <v>0</v>
      </c>
      <c r="AJ628">
        <f t="shared" si="131"/>
        <v>0</v>
      </c>
      <c r="AK628">
        <f t="shared" si="132"/>
        <v>0</v>
      </c>
      <c r="AL628">
        <f t="shared" si="133"/>
        <v>0</v>
      </c>
      <c r="AM628">
        <f t="shared" si="134"/>
        <v>0</v>
      </c>
      <c r="AN628">
        <f t="shared" si="135"/>
        <v>0</v>
      </c>
      <c r="AO628">
        <f t="shared" si="136"/>
        <v>0</v>
      </c>
      <c r="AP628">
        <f t="shared" si="137"/>
        <v>1</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1</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v>0</v>
      </c>
      <c r="DV628">
        <v>0</v>
      </c>
      <c r="DW628">
        <v>0</v>
      </c>
      <c r="DX628">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row>
    <row r="629" spans="1:148" x14ac:dyDescent="0.3">
      <c r="A629" t="s">
        <v>4056</v>
      </c>
      <c r="B629">
        <v>2006</v>
      </c>
      <c r="C629">
        <v>28</v>
      </c>
      <c r="D629" t="s">
        <v>4057</v>
      </c>
      <c r="E629" t="s">
        <v>3390</v>
      </c>
      <c r="F629" t="s">
        <v>147</v>
      </c>
      <c r="G629" t="s">
        <v>148</v>
      </c>
      <c r="H629" t="s">
        <v>3391</v>
      </c>
      <c r="I629" s="1">
        <v>32193</v>
      </c>
      <c r="J629" s="4">
        <f t="shared" si="138"/>
        <v>18</v>
      </c>
      <c r="K629" t="s">
        <v>150</v>
      </c>
      <c r="L629" t="s">
        <v>150</v>
      </c>
      <c r="M629" t="s">
        <v>150</v>
      </c>
      <c r="N629" t="s">
        <v>150</v>
      </c>
      <c r="O629" t="s">
        <v>150</v>
      </c>
      <c r="P629" t="s">
        <v>3392</v>
      </c>
      <c r="Q629" t="s">
        <v>4058</v>
      </c>
      <c r="R629">
        <f t="shared" si="126"/>
        <v>300</v>
      </c>
      <c r="S629" t="s">
        <v>4059</v>
      </c>
      <c r="T629" s="1">
        <v>38839</v>
      </c>
      <c r="U629" t="s">
        <v>207</v>
      </c>
      <c r="V629" t="s">
        <v>4060</v>
      </c>
      <c r="W629">
        <v>20</v>
      </c>
      <c r="X629">
        <v>6</v>
      </c>
      <c r="Y629">
        <v>0.89440993788819878</v>
      </c>
      <c r="Z629" t="s">
        <v>156</v>
      </c>
      <c r="AA629" t="s">
        <v>157</v>
      </c>
      <c r="AB629" t="s">
        <v>150</v>
      </c>
      <c r="AC629">
        <f t="shared" si="127"/>
        <v>0</v>
      </c>
      <c r="AD629">
        <v>0</v>
      </c>
      <c r="AE629">
        <f t="shared" si="128"/>
        <v>0</v>
      </c>
      <c r="AF629" t="str">
        <f t="shared" si="129"/>
        <v>NA</v>
      </c>
      <c r="AG629">
        <f>_xlfn.XLOOKUP(A629, [1]Sheet1!A:A, [1]Sheet1!I:I, "Nicht gefunden")</f>
        <v>4</v>
      </c>
      <c r="AH629">
        <f>_xlfn.XLOOKUP(A629, [1]Sheet1!A:A, [1]Sheet1!J:J, "Nicht gefunden")</f>
        <v>0.92893982808022924</v>
      </c>
      <c r="AI629">
        <f t="shared" si="130"/>
        <v>0</v>
      </c>
      <c r="AJ629">
        <f t="shared" si="131"/>
        <v>0</v>
      </c>
      <c r="AK629">
        <f t="shared" si="132"/>
        <v>0</v>
      </c>
      <c r="AL629">
        <f t="shared" si="133"/>
        <v>0</v>
      </c>
      <c r="AM629">
        <f t="shared" si="134"/>
        <v>0</v>
      </c>
      <c r="AN629">
        <f t="shared" si="135"/>
        <v>0</v>
      </c>
      <c r="AO629">
        <f t="shared" si="136"/>
        <v>0</v>
      </c>
      <c r="AP629">
        <f t="shared" si="137"/>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0</v>
      </c>
      <c r="DQ629">
        <v>0</v>
      </c>
      <c r="DR629">
        <v>0</v>
      </c>
      <c r="DS629">
        <v>0</v>
      </c>
      <c r="DT629">
        <v>0</v>
      </c>
      <c r="DU629">
        <v>0</v>
      </c>
      <c r="DV629">
        <v>0</v>
      </c>
      <c r="DW629">
        <v>0</v>
      </c>
      <c r="DX629">
        <v>0</v>
      </c>
      <c r="DY629">
        <v>0</v>
      </c>
      <c r="DZ629">
        <v>0</v>
      </c>
      <c r="EA629">
        <v>0</v>
      </c>
      <c r="EB629">
        <v>0</v>
      </c>
      <c r="EC629">
        <v>0</v>
      </c>
      <c r="ED629">
        <v>0</v>
      </c>
      <c r="EE629">
        <v>0</v>
      </c>
      <c r="EF629">
        <v>0</v>
      </c>
      <c r="EG629">
        <v>0</v>
      </c>
      <c r="EH629">
        <v>0</v>
      </c>
      <c r="EI629">
        <v>0</v>
      </c>
      <c r="EJ629">
        <v>0</v>
      </c>
      <c r="EK629">
        <v>0</v>
      </c>
      <c r="EL629">
        <v>0</v>
      </c>
      <c r="EM629">
        <v>0</v>
      </c>
      <c r="EN629">
        <v>0</v>
      </c>
      <c r="EO629">
        <v>0</v>
      </c>
      <c r="EP629">
        <v>0</v>
      </c>
      <c r="EQ629">
        <v>0</v>
      </c>
      <c r="ER629">
        <v>0</v>
      </c>
    </row>
    <row r="630" spans="1:148" x14ac:dyDescent="0.3">
      <c r="A630" t="s">
        <v>4061</v>
      </c>
      <c r="B630">
        <v>2006</v>
      </c>
      <c r="C630">
        <v>29</v>
      </c>
      <c r="D630" t="s">
        <v>4062</v>
      </c>
      <c r="E630" t="s">
        <v>4063</v>
      </c>
      <c r="F630" t="s">
        <v>187</v>
      </c>
      <c r="G630" t="s">
        <v>150</v>
      </c>
      <c r="H630" t="s">
        <v>150</v>
      </c>
      <c r="I630" t="s">
        <v>150</v>
      </c>
      <c r="J630" s="4" t="s">
        <v>150</v>
      </c>
      <c r="K630" t="s">
        <v>150</v>
      </c>
      <c r="L630">
        <v>1994</v>
      </c>
      <c r="M630">
        <v>2025</v>
      </c>
      <c r="N630">
        <f t="shared" si="139"/>
        <v>31</v>
      </c>
      <c r="O630" t="s">
        <v>389</v>
      </c>
      <c r="P630" t="s">
        <v>4064</v>
      </c>
      <c r="Q630" t="s">
        <v>4065</v>
      </c>
      <c r="R630">
        <f t="shared" si="126"/>
        <v>174</v>
      </c>
      <c r="S630" t="s">
        <v>4066</v>
      </c>
      <c r="T630" s="1">
        <v>38838</v>
      </c>
      <c r="U630" t="s">
        <v>164</v>
      </c>
      <c r="V630" t="s">
        <v>4067</v>
      </c>
      <c r="W630">
        <v>31</v>
      </c>
      <c r="X630">
        <v>5</v>
      </c>
      <c r="Y630">
        <v>0.95108695652173914</v>
      </c>
      <c r="Z630" t="s">
        <v>156</v>
      </c>
      <c r="AA630" t="s">
        <v>266</v>
      </c>
      <c r="AB630" t="s">
        <v>150</v>
      </c>
      <c r="AC630">
        <f t="shared" si="127"/>
        <v>0</v>
      </c>
      <c r="AD630">
        <v>0</v>
      </c>
      <c r="AE630">
        <f t="shared" si="128"/>
        <v>0</v>
      </c>
      <c r="AF630" t="str">
        <f t="shared" si="129"/>
        <v>NA</v>
      </c>
      <c r="AG630">
        <f>_xlfn.XLOOKUP(A630, [1]Sheet1!A:A, [1]Sheet1!I:I, "Nicht gefunden")</f>
        <v>4</v>
      </c>
      <c r="AH630">
        <f>_xlfn.XLOOKUP(A630, [1]Sheet1!A:A, [1]Sheet1!J:J, "Nicht gefunden")</f>
        <v>0.99678714859437745</v>
      </c>
      <c r="AI630">
        <f t="shared" si="130"/>
        <v>0</v>
      </c>
      <c r="AJ630">
        <f t="shared" si="131"/>
        <v>0</v>
      </c>
      <c r="AK630">
        <f t="shared" si="132"/>
        <v>0</v>
      </c>
      <c r="AL630">
        <f t="shared" si="133"/>
        <v>0</v>
      </c>
      <c r="AM630">
        <f t="shared" si="134"/>
        <v>0</v>
      </c>
      <c r="AN630">
        <f t="shared" si="135"/>
        <v>0</v>
      </c>
      <c r="AO630">
        <f t="shared" si="136"/>
        <v>0</v>
      </c>
      <c r="AP630">
        <f t="shared" si="137"/>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0</v>
      </c>
      <c r="EI630">
        <v>0</v>
      </c>
      <c r="EJ630">
        <v>0</v>
      </c>
      <c r="EK630">
        <v>0</v>
      </c>
      <c r="EL630">
        <v>0</v>
      </c>
      <c r="EM630">
        <v>0</v>
      </c>
      <c r="EN630">
        <v>0</v>
      </c>
      <c r="EO630">
        <v>0</v>
      </c>
      <c r="EP630">
        <v>0</v>
      </c>
      <c r="EQ630">
        <v>0</v>
      </c>
      <c r="ER630">
        <v>0</v>
      </c>
    </row>
    <row r="631" spans="1:148" x14ac:dyDescent="0.3">
      <c r="A631" t="s">
        <v>4068</v>
      </c>
      <c r="B631">
        <v>2006</v>
      </c>
      <c r="C631">
        <v>30</v>
      </c>
      <c r="D631" t="s">
        <v>4069</v>
      </c>
      <c r="E631" t="s">
        <v>4070</v>
      </c>
      <c r="F631" t="s">
        <v>187</v>
      </c>
      <c r="G631" t="s">
        <v>150</v>
      </c>
      <c r="H631" t="s">
        <v>150</v>
      </c>
      <c r="I631" t="s">
        <v>150</v>
      </c>
      <c r="J631" s="4" t="s">
        <v>150</v>
      </c>
      <c r="K631" t="s">
        <v>4071</v>
      </c>
      <c r="L631">
        <v>2001</v>
      </c>
      <c r="M631">
        <v>2025</v>
      </c>
      <c r="N631">
        <f t="shared" si="139"/>
        <v>24</v>
      </c>
      <c r="O631" t="s">
        <v>188</v>
      </c>
      <c r="P631" t="s">
        <v>4072</v>
      </c>
      <c r="Q631" t="s">
        <v>4073</v>
      </c>
      <c r="R631">
        <f t="shared" si="126"/>
        <v>228</v>
      </c>
      <c r="S631" t="s">
        <v>4074</v>
      </c>
      <c r="T631" s="1">
        <v>38922</v>
      </c>
      <c r="U631" t="s">
        <v>164</v>
      </c>
      <c r="V631" t="s">
        <v>4075</v>
      </c>
      <c r="W631">
        <v>23</v>
      </c>
      <c r="X631">
        <v>3</v>
      </c>
      <c r="Y631">
        <v>0.84810126582278478</v>
      </c>
      <c r="Z631" t="s">
        <v>156</v>
      </c>
      <c r="AA631" t="s">
        <v>266</v>
      </c>
      <c r="AB631" t="s">
        <v>150</v>
      </c>
      <c r="AC631">
        <f t="shared" si="127"/>
        <v>0</v>
      </c>
      <c r="AD631">
        <v>0</v>
      </c>
      <c r="AE631">
        <f t="shared" si="128"/>
        <v>0</v>
      </c>
      <c r="AF631" t="str">
        <f t="shared" si="129"/>
        <v>NA</v>
      </c>
      <c r="AG631">
        <f>_xlfn.XLOOKUP(A631, [1]Sheet1!A:A, [1]Sheet1!I:I, "Nicht gefunden")</f>
        <v>4</v>
      </c>
      <c r="AH631">
        <f>_xlfn.XLOOKUP(A631, [1]Sheet1!A:A, [1]Sheet1!J:J, "Nicht gefunden")</f>
        <v>0.75440729483282676</v>
      </c>
      <c r="AI631">
        <f t="shared" si="130"/>
        <v>0</v>
      </c>
      <c r="AJ631">
        <f t="shared" si="131"/>
        <v>0</v>
      </c>
      <c r="AK631">
        <f t="shared" si="132"/>
        <v>0</v>
      </c>
      <c r="AL631">
        <f t="shared" si="133"/>
        <v>0</v>
      </c>
      <c r="AM631">
        <f t="shared" si="134"/>
        <v>0</v>
      </c>
      <c r="AN631">
        <f t="shared" si="135"/>
        <v>0</v>
      </c>
      <c r="AO631">
        <f t="shared" si="136"/>
        <v>0</v>
      </c>
      <c r="AP631">
        <f t="shared" si="137"/>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0</v>
      </c>
      <c r="DB631">
        <v>0</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v>0</v>
      </c>
      <c r="DV631">
        <v>0</v>
      </c>
      <c r="DW631">
        <v>0</v>
      </c>
      <c r="DX631">
        <v>0</v>
      </c>
      <c r="DY631">
        <v>0</v>
      </c>
      <c r="DZ631">
        <v>0</v>
      </c>
      <c r="EA631">
        <v>0</v>
      </c>
      <c r="EB631">
        <v>0</v>
      </c>
      <c r="EC631">
        <v>0</v>
      </c>
      <c r="ED631">
        <v>0</v>
      </c>
      <c r="EE631">
        <v>0</v>
      </c>
      <c r="EF631">
        <v>0</v>
      </c>
      <c r="EG631">
        <v>0</v>
      </c>
      <c r="EH631">
        <v>0</v>
      </c>
      <c r="EI631">
        <v>0</v>
      </c>
      <c r="EJ631">
        <v>0</v>
      </c>
      <c r="EK631">
        <v>0</v>
      </c>
      <c r="EL631">
        <v>0</v>
      </c>
      <c r="EM631">
        <v>0</v>
      </c>
      <c r="EN631">
        <v>0</v>
      </c>
      <c r="EO631">
        <v>0</v>
      </c>
      <c r="EP631">
        <v>0</v>
      </c>
      <c r="EQ631">
        <v>0</v>
      </c>
      <c r="ER631">
        <v>0</v>
      </c>
    </row>
    <row r="632" spans="1:148" x14ac:dyDescent="0.3">
      <c r="A632" t="s">
        <v>4076</v>
      </c>
      <c r="B632">
        <v>2006</v>
      </c>
      <c r="C632">
        <v>31</v>
      </c>
      <c r="D632" t="s">
        <v>4077</v>
      </c>
      <c r="E632" t="s">
        <v>4078</v>
      </c>
      <c r="F632" t="s">
        <v>187</v>
      </c>
      <c r="G632" t="s">
        <v>150</v>
      </c>
      <c r="H632" t="s">
        <v>150</v>
      </c>
      <c r="I632" t="s">
        <v>150</v>
      </c>
      <c r="J632" s="4" t="s">
        <v>150</v>
      </c>
      <c r="K632" t="s">
        <v>4079</v>
      </c>
      <c r="L632">
        <v>2004</v>
      </c>
      <c r="M632">
        <v>2025</v>
      </c>
      <c r="N632">
        <f t="shared" si="139"/>
        <v>21</v>
      </c>
      <c r="O632" t="s">
        <v>4080</v>
      </c>
      <c r="P632" t="s">
        <v>4081</v>
      </c>
      <c r="Q632" t="s">
        <v>4082</v>
      </c>
      <c r="R632">
        <f t="shared" si="126"/>
        <v>165</v>
      </c>
      <c r="S632" t="s">
        <v>4083</v>
      </c>
      <c r="T632" s="1">
        <v>38580</v>
      </c>
      <c r="U632" t="s">
        <v>400</v>
      </c>
      <c r="V632" t="s">
        <v>4084</v>
      </c>
      <c r="W632">
        <v>28</v>
      </c>
      <c r="X632">
        <v>10</v>
      </c>
      <c r="Y632">
        <v>0.98837209302325579</v>
      </c>
      <c r="Z632" t="s">
        <v>156</v>
      </c>
      <c r="AA632" t="s">
        <v>157</v>
      </c>
      <c r="AB632" t="s">
        <v>150</v>
      </c>
      <c r="AC632">
        <f t="shared" si="127"/>
        <v>0</v>
      </c>
      <c r="AD632">
        <v>0</v>
      </c>
      <c r="AE632">
        <f t="shared" si="128"/>
        <v>0</v>
      </c>
      <c r="AF632" t="str">
        <f t="shared" si="129"/>
        <v>NA</v>
      </c>
      <c r="AG632">
        <f>_xlfn.XLOOKUP(A632, [1]Sheet1!A:A, [1]Sheet1!I:I, "Nicht gefunden")</f>
        <v>4</v>
      </c>
      <c r="AH632">
        <f>_xlfn.XLOOKUP(A632, [1]Sheet1!A:A, [1]Sheet1!J:J, "Nicht gefunden")</f>
        <v>0.97703349282296648</v>
      </c>
      <c r="AI632">
        <f t="shared" si="130"/>
        <v>0</v>
      </c>
      <c r="AJ632">
        <f t="shared" si="131"/>
        <v>0</v>
      </c>
      <c r="AK632">
        <f t="shared" si="132"/>
        <v>0</v>
      </c>
      <c r="AL632">
        <f t="shared" si="133"/>
        <v>0</v>
      </c>
      <c r="AM632">
        <f t="shared" si="134"/>
        <v>0</v>
      </c>
      <c r="AN632">
        <f t="shared" si="135"/>
        <v>0</v>
      </c>
      <c r="AO632">
        <f t="shared" si="136"/>
        <v>0</v>
      </c>
      <c r="AP632">
        <f t="shared" si="137"/>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v>0</v>
      </c>
      <c r="DV632">
        <v>0</v>
      </c>
      <c r="DW632">
        <v>0</v>
      </c>
      <c r="DX632">
        <v>0</v>
      </c>
      <c r="DY632">
        <v>0</v>
      </c>
      <c r="DZ632">
        <v>0</v>
      </c>
      <c r="EA632">
        <v>0</v>
      </c>
      <c r="EB632">
        <v>0</v>
      </c>
      <c r="EC632">
        <v>0</v>
      </c>
      <c r="ED632">
        <v>0</v>
      </c>
      <c r="EE632">
        <v>0</v>
      </c>
      <c r="EF632">
        <v>0</v>
      </c>
      <c r="EG632">
        <v>0</v>
      </c>
      <c r="EH632">
        <v>0</v>
      </c>
      <c r="EI632">
        <v>0</v>
      </c>
      <c r="EJ632">
        <v>0</v>
      </c>
      <c r="EK632">
        <v>0</v>
      </c>
      <c r="EL632">
        <v>0</v>
      </c>
      <c r="EM632">
        <v>0</v>
      </c>
      <c r="EN632">
        <v>0</v>
      </c>
      <c r="EO632">
        <v>0</v>
      </c>
      <c r="EP632">
        <v>0</v>
      </c>
      <c r="EQ632">
        <v>0</v>
      </c>
      <c r="ER632">
        <v>0</v>
      </c>
    </row>
    <row r="633" spans="1:148" x14ac:dyDescent="0.3">
      <c r="A633" t="s">
        <v>4085</v>
      </c>
      <c r="B633">
        <v>2006</v>
      </c>
      <c r="C633">
        <v>32</v>
      </c>
      <c r="D633" t="s">
        <v>4086</v>
      </c>
      <c r="E633" t="s">
        <v>291</v>
      </c>
      <c r="F633" t="s">
        <v>147</v>
      </c>
      <c r="G633" t="s">
        <v>148</v>
      </c>
      <c r="H633" t="s">
        <v>149</v>
      </c>
      <c r="I633" s="1">
        <v>29573</v>
      </c>
      <c r="J633" s="4">
        <f t="shared" si="138"/>
        <v>26</v>
      </c>
      <c r="K633" t="s">
        <v>150</v>
      </c>
      <c r="L633" t="s">
        <v>150</v>
      </c>
      <c r="M633" t="s">
        <v>150</v>
      </c>
      <c r="N633" t="s">
        <v>150</v>
      </c>
      <c r="O633" t="s">
        <v>150</v>
      </c>
      <c r="P633" t="s">
        <v>292</v>
      </c>
      <c r="Q633" t="s">
        <v>4087</v>
      </c>
      <c r="R633">
        <f t="shared" si="126"/>
        <v>560</v>
      </c>
      <c r="S633" t="s">
        <v>4088</v>
      </c>
      <c r="T633" s="1">
        <v>38874</v>
      </c>
      <c r="U633" t="s">
        <v>207</v>
      </c>
      <c r="V633" t="s">
        <v>4089</v>
      </c>
      <c r="W633">
        <v>20</v>
      </c>
      <c r="X633">
        <v>6</v>
      </c>
      <c r="Y633">
        <v>0.89105691056910574</v>
      </c>
      <c r="Z633" t="s">
        <v>156</v>
      </c>
      <c r="AA633" t="s">
        <v>157</v>
      </c>
      <c r="AB633" t="s">
        <v>150</v>
      </c>
      <c r="AC633">
        <f t="shared" si="127"/>
        <v>0</v>
      </c>
      <c r="AD633">
        <v>0</v>
      </c>
      <c r="AE633">
        <f t="shared" si="128"/>
        <v>0</v>
      </c>
      <c r="AF633" t="str">
        <f t="shared" si="129"/>
        <v>NA</v>
      </c>
      <c r="AG633">
        <f>_xlfn.XLOOKUP(A633, [1]Sheet1!A:A, [1]Sheet1!I:I, "Nicht gefunden")</f>
        <v>3</v>
      </c>
      <c r="AH633">
        <f>_xlfn.XLOOKUP(A633, [1]Sheet1!A:A, [1]Sheet1!J:J, "Nicht gefunden")</f>
        <v>0.59508867667121412</v>
      </c>
      <c r="AI633">
        <f t="shared" si="130"/>
        <v>0</v>
      </c>
      <c r="AJ633">
        <f t="shared" si="131"/>
        <v>0</v>
      </c>
      <c r="AK633">
        <f t="shared" si="132"/>
        <v>0</v>
      </c>
      <c r="AL633">
        <f t="shared" si="133"/>
        <v>0</v>
      </c>
      <c r="AM633">
        <f t="shared" si="134"/>
        <v>0</v>
      </c>
      <c r="AN633">
        <f t="shared" si="135"/>
        <v>0</v>
      </c>
      <c r="AO633">
        <f t="shared" si="136"/>
        <v>0</v>
      </c>
      <c r="AP633">
        <f t="shared" si="137"/>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0</v>
      </c>
      <c r="EL633">
        <v>0</v>
      </c>
      <c r="EM633">
        <v>0</v>
      </c>
      <c r="EN633">
        <v>0</v>
      </c>
      <c r="EO633">
        <v>0</v>
      </c>
      <c r="EP633">
        <v>0</v>
      </c>
      <c r="EQ633">
        <v>0</v>
      </c>
      <c r="ER633">
        <v>0</v>
      </c>
    </row>
    <row r="634" spans="1:148" x14ac:dyDescent="0.3">
      <c r="A634" t="s">
        <v>4090</v>
      </c>
      <c r="B634">
        <v>2006</v>
      </c>
      <c r="C634">
        <v>33</v>
      </c>
      <c r="D634" t="s">
        <v>4091</v>
      </c>
      <c r="E634" t="s">
        <v>3520</v>
      </c>
      <c r="F634" t="s">
        <v>187</v>
      </c>
      <c r="G634" t="s">
        <v>150</v>
      </c>
      <c r="H634" t="s">
        <v>150</v>
      </c>
      <c r="I634" t="s">
        <v>150</v>
      </c>
      <c r="J634" s="4" t="s">
        <v>150</v>
      </c>
      <c r="K634" t="s">
        <v>150</v>
      </c>
      <c r="L634">
        <v>2001</v>
      </c>
      <c r="M634">
        <v>2025</v>
      </c>
      <c r="N634">
        <f t="shared" si="139"/>
        <v>24</v>
      </c>
      <c r="O634" t="s">
        <v>188</v>
      </c>
      <c r="P634" t="s">
        <v>3521</v>
      </c>
      <c r="Q634" t="s">
        <v>4092</v>
      </c>
      <c r="R634">
        <f t="shared" si="126"/>
        <v>294</v>
      </c>
      <c r="S634" t="s">
        <v>4093</v>
      </c>
      <c r="T634" s="1">
        <v>38642</v>
      </c>
      <c r="U634" t="s">
        <v>164</v>
      </c>
      <c r="V634" t="s">
        <v>4094</v>
      </c>
      <c r="W634">
        <v>22</v>
      </c>
      <c r="X634">
        <v>9</v>
      </c>
      <c r="Y634">
        <v>0.94006309148264988</v>
      </c>
      <c r="Z634" t="s">
        <v>156</v>
      </c>
      <c r="AA634" t="s">
        <v>157</v>
      </c>
      <c r="AB634" t="s">
        <v>150</v>
      </c>
      <c r="AC634">
        <f t="shared" si="127"/>
        <v>0</v>
      </c>
      <c r="AD634">
        <v>0</v>
      </c>
      <c r="AE634">
        <f t="shared" si="128"/>
        <v>0</v>
      </c>
      <c r="AF634" t="str">
        <f t="shared" si="129"/>
        <v>NA</v>
      </c>
      <c r="AG634">
        <f>_xlfn.XLOOKUP(A634, [1]Sheet1!A:A, [1]Sheet1!I:I, "Nicht gefunden")</f>
        <v>4</v>
      </c>
      <c r="AH634">
        <f>_xlfn.XLOOKUP(A634, [1]Sheet1!A:A, [1]Sheet1!J:J, "Nicht gefunden")</f>
        <v>0.63546391752577314</v>
      </c>
      <c r="AI634">
        <f t="shared" si="130"/>
        <v>0</v>
      </c>
      <c r="AJ634">
        <f t="shared" si="131"/>
        <v>0</v>
      </c>
      <c r="AK634">
        <f t="shared" si="132"/>
        <v>0</v>
      </c>
      <c r="AL634">
        <f t="shared" si="133"/>
        <v>0</v>
      </c>
      <c r="AM634">
        <f t="shared" si="134"/>
        <v>0</v>
      </c>
      <c r="AN634">
        <f t="shared" si="135"/>
        <v>0</v>
      </c>
      <c r="AO634">
        <f t="shared" si="136"/>
        <v>0</v>
      </c>
      <c r="AP634">
        <f t="shared" si="137"/>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0</v>
      </c>
      <c r="EH634">
        <v>0</v>
      </c>
      <c r="EI634">
        <v>0</v>
      </c>
      <c r="EJ634">
        <v>0</v>
      </c>
      <c r="EK634">
        <v>0</v>
      </c>
      <c r="EL634">
        <v>0</v>
      </c>
      <c r="EM634">
        <v>0</v>
      </c>
      <c r="EN634">
        <v>0</v>
      </c>
      <c r="EO634">
        <v>0</v>
      </c>
      <c r="EP634">
        <v>0</v>
      </c>
      <c r="EQ634">
        <v>0</v>
      </c>
      <c r="ER634">
        <v>0</v>
      </c>
    </row>
    <row r="635" spans="1:148" hidden="1" x14ac:dyDescent="0.3">
      <c r="A635" t="s">
        <v>4095</v>
      </c>
      <c r="B635">
        <v>2006</v>
      </c>
      <c r="C635">
        <v>34</v>
      </c>
      <c r="D635" t="s">
        <v>3315</v>
      </c>
      <c r="E635" t="s">
        <v>3316</v>
      </c>
      <c r="F635" t="s">
        <v>161</v>
      </c>
      <c r="G635" t="s">
        <v>150</v>
      </c>
      <c r="H635" t="s">
        <v>150</v>
      </c>
      <c r="I635" t="s">
        <v>150</v>
      </c>
      <c r="J635" s="4" t="s">
        <v>150</v>
      </c>
      <c r="K635" t="s">
        <v>150</v>
      </c>
      <c r="L635" t="s">
        <v>150</v>
      </c>
      <c r="M635" t="s">
        <v>150</v>
      </c>
      <c r="N635" t="s">
        <v>150</v>
      </c>
      <c r="O635" t="s">
        <v>150</v>
      </c>
      <c r="P635" t="s">
        <v>150</v>
      </c>
      <c r="Q635" t="s">
        <v>3317</v>
      </c>
      <c r="R635">
        <f t="shared" si="126"/>
        <v>611</v>
      </c>
      <c r="S635" t="s">
        <v>3318</v>
      </c>
      <c r="T635" s="1">
        <v>38538</v>
      </c>
      <c r="U635" t="s">
        <v>360</v>
      </c>
      <c r="V635" t="s">
        <v>4096</v>
      </c>
      <c r="W635">
        <v>16</v>
      </c>
      <c r="X635">
        <v>1</v>
      </c>
      <c r="Y635">
        <v>0.85736434108527126</v>
      </c>
      <c r="Z635" t="s">
        <v>156</v>
      </c>
      <c r="AA635" t="s">
        <v>920</v>
      </c>
      <c r="AB635" t="s">
        <v>3320</v>
      </c>
      <c r="AC635">
        <f t="shared" si="127"/>
        <v>1</v>
      </c>
      <c r="AD635">
        <v>11</v>
      </c>
      <c r="AE635">
        <f t="shared" si="128"/>
        <v>1.8</v>
      </c>
      <c r="AF635" t="str">
        <f t="shared" si="129"/>
        <v>Light</v>
      </c>
      <c r="AG635">
        <v>2</v>
      </c>
      <c r="AH635">
        <v>0.77987261146496822</v>
      </c>
      <c r="AI635">
        <f t="shared" si="130"/>
        <v>4</v>
      </c>
      <c r="AJ635">
        <f t="shared" si="131"/>
        <v>0</v>
      </c>
      <c r="AK635">
        <f t="shared" si="132"/>
        <v>0</v>
      </c>
      <c r="AL635">
        <f t="shared" si="133"/>
        <v>2</v>
      </c>
      <c r="AM635">
        <f t="shared" si="134"/>
        <v>0</v>
      </c>
      <c r="AN635">
        <f t="shared" si="135"/>
        <v>4</v>
      </c>
      <c r="AO635">
        <f t="shared" si="136"/>
        <v>0</v>
      </c>
      <c r="AP635">
        <f t="shared" si="137"/>
        <v>1</v>
      </c>
      <c r="AQ635">
        <v>0</v>
      </c>
      <c r="AR635">
        <v>3</v>
      </c>
      <c r="AS635">
        <v>1</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1</v>
      </c>
      <c r="CK635">
        <v>0</v>
      </c>
      <c r="CL635">
        <v>0</v>
      </c>
      <c r="CM635">
        <v>0</v>
      </c>
      <c r="CN635">
        <v>0</v>
      </c>
      <c r="CO635">
        <v>1</v>
      </c>
      <c r="CP635">
        <v>0</v>
      </c>
      <c r="CQ635">
        <v>0</v>
      </c>
      <c r="CR635">
        <v>0</v>
      </c>
      <c r="CS635">
        <v>0</v>
      </c>
      <c r="CT635">
        <v>1</v>
      </c>
      <c r="CU635">
        <v>0</v>
      </c>
      <c r="CV635">
        <v>0</v>
      </c>
      <c r="CW635">
        <v>0</v>
      </c>
      <c r="CX635">
        <v>0</v>
      </c>
      <c r="CY635">
        <v>0</v>
      </c>
      <c r="CZ635">
        <v>0</v>
      </c>
      <c r="DA635">
        <v>0</v>
      </c>
      <c r="DB635">
        <v>0</v>
      </c>
      <c r="DC635">
        <v>0</v>
      </c>
      <c r="DD635">
        <v>0</v>
      </c>
      <c r="DE635">
        <v>0</v>
      </c>
      <c r="DF635">
        <v>0</v>
      </c>
      <c r="DG635">
        <v>0</v>
      </c>
      <c r="DH635">
        <v>0</v>
      </c>
      <c r="DI635">
        <v>0</v>
      </c>
      <c r="DJ635">
        <v>0</v>
      </c>
      <c r="DK635">
        <v>0</v>
      </c>
      <c r="DL635">
        <v>0</v>
      </c>
      <c r="DM635">
        <v>0</v>
      </c>
      <c r="DN635">
        <v>4</v>
      </c>
      <c r="DO635">
        <v>0</v>
      </c>
      <c r="DP635">
        <v>0</v>
      </c>
      <c r="DQ635">
        <v>0</v>
      </c>
      <c r="DR635">
        <v>0</v>
      </c>
      <c r="DS635">
        <v>0</v>
      </c>
      <c r="DT635">
        <v>0</v>
      </c>
      <c r="DU635">
        <v>0</v>
      </c>
      <c r="DV635">
        <v>0</v>
      </c>
      <c r="DW635">
        <v>0</v>
      </c>
      <c r="DX635">
        <v>0</v>
      </c>
      <c r="DY635">
        <v>0</v>
      </c>
      <c r="DZ635">
        <v>0</v>
      </c>
      <c r="EA635">
        <v>0</v>
      </c>
      <c r="EB635">
        <v>0</v>
      </c>
      <c r="EC635">
        <v>0</v>
      </c>
      <c r="ED635">
        <v>0</v>
      </c>
      <c r="EE635">
        <v>0</v>
      </c>
      <c r="EF635">
        <v>0</v>
      </c>
      <c r="EG635">
        <v>0</v>
      </c>
      <c r="EH635">
        <v>0</v>
      </c>
      <c r="EI635">
        <v>0</v>
      </c>
      <c r="EJ635">
        <v>0</v>
      </c>
      <c r="EK635">
        <v>0</v>
      </c>
      <c r="EL635">
        <v>0</v>
      </c>
      <c r="EM635">
        <v>0</v>
      </c>
      <c r="EN635">
        <v>0</v>
      </c>
      <c r="EO635">
        <v>0</v>
      </c>
      <c r="EP635">
        <v>0</v>
      </c>
      <c r="EQ635">
        <v>0</v>
      </c>
      <c r="ER635">
        <v>0</v>
      </c>
    </row>
    <row r="636" spans="1:148" hidden="1" x14ac:dyDescent="0.3">
      <c r="A636" t="s">
        <v>4097</v>
      </c>
      <c r="B636">
        <v>2006</v>
      </c>
      <c r="C636">
        <v>35</v>
      </c>
      <c r="D636" t="s">
        <v>4098</v>
      </c>
      <c r="E636" t="s">
        <v>4099</v>
      </c>
      <c r="F636" t="s">
        <v>161</v>
      </c>
      <c r="G636" t="s">
        <v>150</v>
      </c>
      <c r="H636" t="s">
        <v>150</v>
      </c>
      <c r="I636" t="s">
        <v>150</v>
      </c>
      <c r="J636" s="4" t="s">
        <v>150</v>
      </c>
      <c r="K636" t="s">
        <v>150</v>
      </c>
      <c r="L636" t="s">
        <v>150</v>
      </c>
      <c r="M636" t="s">
        <v>150</v>
      </c>
      <c r="N636" t="s">
        <v>150</v>
      </c>
      <c r="O636" t="s">
        <v>150</v>
      </c>
      <c r="P636" t="s">
        <v>150</v>
      </c>
      <c r="Q636" t="s">
        <v>4100</v>
      </c>
      <c r="R636">
        <f t="shared" si="126"/>
        <v>568</v>
      </c>
      <c r="S636" t="s">
        <v>4101</v>
      </c>
      <c r="T636" s="1">
        <v>38915</v>
      </c>
      <c r="U636" t="s">
        <v>360</v>
      </c>
      <c r="V636" t="s">
        <v>4102</v>
      </c>
      <c r="W636">
        <v>19</v>
      </c>
      <c r="X636">
        <v>1</v>
      </c>
      <c r="Y636">
        <v>0.93565217391304345</v>
      </c>
      <c r="Z636" t="s">
        <v>156</v>
      </c>
      <c r="AA636" t="s">
        <v>266</v>
      </c>
      <c r="AB636" t="s">
        <v>4103</v>
      </c>
      <c r="AC636">
        <f t="shared" si="127"/>
        <v>1</v>
      </c>
      <c r="AD636">
        <v>3</v>
      </c>
      <c r="AE636">
        <f t="shared" si="128"/>
        <v>0.53</v>
      </c>
      <c r="AF636" t="str">
        <f t="shared" si="129"/>
        <v>Light</v>
      </c>
      <c r="AG636">
        <f>_xlfn.XLOOKUP(A636, [1]Sheet1!A:A, [1]Sheet1!I:I, "Nicht gefunden")</f>
        <v>2</v>
      </c>
      <c r="AH636">
        <f>_xlfn.XLOOKUP(A636, [1]Sheet1!A:A, [1]Sheet1!J:J, "Nicht gefunden")</f>
        <v>0.54662480376766087</v>
      </c>
      <c r="AI636">
        <f t="shared" si="130"/>
        <v>0</v>
      </c>
      <c r="AJ636">
        <f t="shared" si="131"/>
        <v>0</v>
      </c>
      <c r="AK636">
        <f t="shared" si="132"/>
        <v>0</v>
      </c>
      <c r="AL636">
        <f t="shared" si="133"/>
        <v>1</v>
      </c>
      <c r="AM636">
        <f t="shared" si="134"/>
        <v>0</v>
      </c>
      <c r="AN636">
        <f t="shared" si="135"/>
        <v>0</v>
      </c>
      <c r="AO636">
        <f t="shared" si="136"/>
        <v>1</v>
      </c>
      <c r="AP636">
        <f t="shared" si="137"/>
        <v>1</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1</v>
      </c>
      <c r="CK636">
        <v>0</v>
      </c>
      <c r="CL636">
        <v>0</v>
      </c>
      <c r="CM636">
        <v>0</v>
      </c>
      <c r="CN636">
        <v>0</v>
      </c>
      <c r="CO636">
        <v>0</v>
      </c>
      <c r="CP636">
        <v>0</v>
      </c>
      <c r="CQ636">
        <v>0</v>
      </c>
      <c r="CR636">
        <v>0</v>
      </c>
      <c r="CS636">
        <v>0</v>
      </c>
      <c r="CT636">
        <v>1</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D636">
        <v>1</v>
      </c>
      <c r="EE636">
        <v>0</v>
      </c>
      <c r="EF636">
        <v>0</v>
      </c>
      <c r="EG636">
        <v>0</v>
      </c>
      <c r="EH636">
        <v>0</v>
      </c>
      <c r="EI636">
        <v>0</v>
      </c>
      <c r="EJ636">
        <v>0</v>
      </c>
      <c r="EK636">
        <v>0</v>
      </c>
      <c r="EL636">
        <v>0</v>
      </c>
      <c r="EM636">
        <v>0</v>
      </c>
      <c r="EN636">
        <v>0</v>
      </c>
      <c r="EO636">
        <v>0</v>
      </c>
      <c r="EP636">
        <v>0</v>
      </c>
      <c r="EQ636">
        <v>0</v>
      </c>
      <c r="ER636">
        <v>0</v>
      </c>
    </row>
    <row r="637" spans="1:148" hidden="1" x14ac:dyDescent="0.3">
      <c r="A637" t="s">
        <v>4104</v>
      </c>
      <c r="B637">
        <v>2006</v>
      </c>
      <c r="C637">
        <v>36</v>
      </c>
      <c r="D637" t="s">
        <v>4105</v>
      </c>
      <c r="E637" t="s">
        <v>4106</v>
      </c>
      <c r="F637" t="s">
        <v>161</v>
      </c>
      <c r="G637" t="s">
        <v>150</v>
      </c>
      <c r="H637" t="s">
        <v>150</v>
      </c>
      <c r="I637" t="s">
        <v>150</v>
      </c>
      <c r="J637" s="4" t="s">
        <v>150</v>
      </c>
      <c r="K637" t="s">
        <v>150</v>
      </c>
      <c r="L637" t="s">
        <v>150</v>
      </c>
      <c r="M637" t="s">
        <v>150</v>
      </c>
      <c r="N637" t="s">
        <v>150</v>
      </c>
      <c r="O637" t="s">
        <v>150</v>
      </c>
      <c r="P637" t="s">
        <v>150</v>
      </c>
      <c r="Q637" t="s">
        <v>4107</v>
      </c>
      <c r="R637">
        <f t="shared" si="126"/>
        <v>538</v>
      </c>
      <c r="S637" t="s">
        <v>4108</v>
      </c>
      <c r="T637" s="1">
        <v>38660</v>
      </c>
      <c r="U637" t="s">
        <v>360</v>
      </c>
      <c r="V637" t="s">
        <v>4109</v>
      </c>
      <c r="W637">
        <v>24</v>
      </c>
      <c r="X637">
        <v>7</v>
      </c>
      <c r="Y637">
        <v>0.91500904159132013</v>
      </c>
      <c r="Z637" t="s">
        <v>156</v>
      </c>
      <c r="AA637" t="s">
        <v>157</v>
      </c>
      <c r="AB637" t="s">
        <v>4110</v>
      </c>
      <c r="AC637">
        <f t="shared" si="127"/>
        <v>1</v>
      </c>
      <c r="AD637">
        <v>12</v>
      </c>
      <c r="AE637">
        <f t="shared" si="128"/>
        <v>2.23</v>
      </c>
      <c r="AF637" t="str">
        <f t="shared" si="129"/>
        <v>Moderate</v>
      </c>
      <c r="AG637">
        <f>_xlfn.XLOOKUP(A637, [1]Sheet1!A:A, [1]Sheet1!I:I, "Nicht gefunden")</f>
        <v>2</v>
      </c>
      <c r="AH637">
        <f>_xlfn.XLOOKUP(A637, [1]Sheet1!A:A, [1]Sheet1!J:J, "Nicht gefunden")</f>
        <v>0.69762900976290099</v>
      </c>
      <c r="AI637">
        <f t="shared" si="130"/>
        <v>1</v>
      </c>
      <c r="AJ637">
        <f t="shared" si="131"/>
        <v>0</v>
      </c>
      <c r="AK637">
        <f t="shared" si="132"/>
        <v>0</v>
      </c>
      <c r="AL637">
        <f t="shared" si="133"/>
        <v>1</v>
      </c>
      <c r="AM637">
        <f t="shared" si="134"/>
        <v>1</v>
      </c>
      <c r="AN637">
        <f t="shared" si="135"/>
        <v>0</v>
      </c>
      <c r="AO637">
        <f t="shared" si="136"/>
        <v>0</v>
      </c>
      <c r="AP637">
        <f t="shared" si="137"/>
        <v>9</v>
      </c>
      <c r="AQ637">
        <v>0</v>
      </c>
      <c r="AR637">
        <v>1</v>
      </c>
      <c r="AS637">
        <v>0</v>
      </c>
      <c r="AT637">
        <v>0</v>
      </c>
      <c r="AU637">
        <v>0</v>
      </c>
      <c r="AV637">
        <v>0</v>
      </c>
      <c r="AW637">
        <v>0</v>
      </c>
      <c r="AX637">
        <v>0</v>
      </c>
      <c r="AY637">
        <v>0</v>
      </c>
      <c r="AZ637">
        <v>0</v>
      </c>
      <c r="BA637">
        <v>0</v>
      </c>
      <c r="BB637">
        <v>0</v>
      </c>
      <c r="BC637">
        <v>0</v>
      </c>
      <c r="BD637">
        <v>0</v>
      </c>
      <c r="BE637">
        <v>0</v>
      </c>
      <c r="BF637">
        <v>0</v>
      </c>
      <c r="BG637">
        <v>0</v>
      </c>
      <c r="BH637">
        <v>9</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1</v>
      </c>
      <c r="CX637">
        <v>0</v>
      </c>
      <c r="CY637">
        <v>0</v>
      </c>
      <c r="CZ637">
        <v>0</v>
      </c>
      <c r="DA637">
        <v>0</v>
      </c>
      <c r="DB637">
        <v>0</v>
      </c>
      <c r="DC637">
        <v>0</v>
      </c>
      <c r="DD637">
        <v>0</v>
      </c>
      <c r="DE637">
        <v>0</v>
      </c>
      <c r="DF637">
        <v>0</v>
      </c>
      <c r="DG637">
        <v>0</v>
      </c>
      <c r="DH637">
        <v>0</v>
      </c>
      <c r="DI637">
        <v>0</v>
      </c>
      <c r="DJ637">
        <v>1</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D637">
        <v>0</v>
      </c>
      <c r="EE637">
        <v>0</v>
      </c>
      <c r="EF637">
        <v>0</v>
      </c>
      <c r="EG637">
        <v>0</v>
      </c>
      <c r="EH637">
        <v>0</v>
      </c>
      <c r="EI637">
        <v>0</v>
      </c>
      <c r="EJ637">
        <v>0</v>
      </c>
      <c r="EK637">
        <v>0</v>
      </c>
      <c r="EL637">
        <v>0</v>
      </c>
      <c r="EM637">
        <v>0</v>
      </c>
      <c r="EN637">
        <v>0</v>
      </c>
      <c r="EO637">
        <v>0</v>
      </c>
      <c r="EP637">
        <v>0</v>
      </c>
      <c r="EQ637">
        <v>0</v>
      </c>
      <c r="ER637">
        <v>0</v>
      </c>
    </row>
    <row r="638" spans="1:148" x14ac:dyDescent="0.3">
      <c r="A638" t="s">
        <v>4111</v>
      </c>
      <c r="B638">
        <v>2006</v>
      </c>
      <c r="C638">
        <v>37</v>
      </c>
      <c r="D638" t="s">
        <v>4112</v>
      </c>
      <c r="E638" t="s">
        <v>4113</v>
      </c>
      <c r="F638" t="s">
        <v>161</v>
      </c>
      <c r="G638" t="s">
        <v>150</v>
      </c>
      <c r="H638" t="s">
        <v>150</v>
      </c>
      <c r="I638" t="s">
        <v>150</v>
      </c>
      <c r="J638" s="4" t="s">
        <v>150</v>
      </c>
      <c r="K638" t="s">
        <v>150</v>
      </c>
      <c r="L638" t="s">
        <v>150</v>
      </c>
      <c r="M638" t="s">
        <v>150</v>
      </c>
      <c r="N638" t="s">
        <v>150</v>
      </c>
      <c r="O638" t="s">
        <v>150</v>
      </c>
      <c r="P638" t="s">
        <v>150</v>
      </c>
      <c r="Q638" t="s">
        <v>4114</v>
      </c>
      <c r="R638">
        <f t="shared" si="126"/>
        <v>844</v>
      </c>
      <c r="S638" t="s">
        <v>4115</v>
      </c>
      <c r="T638" s="1">
        <v>38902</v>
      </c>
      <c r="U638" t="s">
        <v>1951</v>
      </c>
      <c r="V638" t="s">
        <v>4116</v>
      </c>
      <c r="W638">
        <v>22</v>
      </c>
      <c r="X638">
        <v>3</v>
      </c>
      <c r="Y638">
        <v>0.92463442069741286</v>
      </c>
      <c r="Z638" t="s">
        <v>156</v>
      </c>
      <c r="AA638" t="s">
        <v>157</v>
      </c>
      <c r="AB638" t="s">
        <v>150</v>
      </c>
      <c r="AC638">
        <f t="shared" si="127"/>
        <v>0</v>
      </c>
      <c r="AD638">
        <v>0</v>
      </c>
      <c r="AE638">
        <f t="shared" si="128"/>
        <v>0</v>
      </c>
      <c r="AF638" t="str">
        <f t="shared" si="129"/>
        <v>NA</v>
      </c>
      <c r="AG638">
        <f>_xlfn.XLOOKUP(A638, [1]Sheet1!A:A, [1]Sheet1!I:I, "Nicht gefunden")</f>
        <v>3</v>
      </c>
      <c r="AH638">
        <f>_xlfn.XLOOKUP(A638, [1]Sheet1!A:A, [1]Sheet1!J:J, "Nicht gefunden")</f>
        <v>0.81949616648411838</v>
      </c>
      <c r="AI638">
        <f t="shared" si="130"/>
        <v>0</v>
      </c>
      <c r="AJ638">
        <f t="shared" si="131"/>
        <v>0</v>
      </c>
      <c r="AK638">
        <f t="shared" si="132"/>
        <v>0</v>
      </c>
      <c r="AL638">
        <f t="shared" si="133"/>
        <v>0</v>
      </c>
      <c r="AM638">
        <f t="shared" si="134"/>
        <v>0</v>
      </c>
      <c r="AN638">
        <f t="shared" si="135"/>
        <v>0</v>
      </c>
      <c r="AO638">
        <f t="shared" si="136"/>
        <v>0</v>
      </c>
      <c r="AP638">
        <f t="shared" si="137"/>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c r="ED638">
        <v>0</v>
      </c>
      <c r="EE638">
        <v>0</v>
      </c>
      <c r="EF638">
        <v>0</v>
      </c>
      <c r="EG638">
        <v>0</v>
      </c>
      <c r="EH638">
        <v>0</v>
      </c>
      <c r="EI638">
        <v>0</v>
      </c>
      <c r="EJ638">
        <v>0</v>
      </c>
      <c r="EK638">
        <v>0</v>
      </c>
      <c r="EL638">
        <v>0</v>
      </c>
      <c r="EM638">
        <v>0</v>
      </c>
      <c r="EN638">
        <v>0</v>
      </c>
      <c r="EO638">
        <v>0</v>
      </c>
      <c r="EP638">
        <v>0</v>
      </c>
      <c r="EQ638">
        <v>0</v>
      </c>
      <c r="ER638">
        <v>0</v>
      </c>
    </row>
    <row r="639" spans="1:148" hidden="1" x14ac:dyDescent="0.3">
      <c r="A639" t="s">
        <v>4117</v>
      </c>
      <c r="B639">
        <v>2006</v>
      </c>
      <c r="C639">
        <v>38</v>
      </c>
      <c r="D639" t="s">
        <v>3541</v>
      </c>
      <c r="E639" t="s">
        <v>1489</v>
      </c>
      <c r="F639" t="s">
        <v>187</v>
      </c>
      <c r="G639" t="s">
        <v>150</v>
      </c>
      <c r="H639" t="s">
        <v>150</v>
      </c>
      <c r="I639" t="s">
        <v>150</v>
      </c>
      <c r="J639" s="4" t="s">
        <v>150</v>
      </c>
      <c r="K639" t="s">
        <v>150</v>
      </c>
      <c r="L639">
        <v>1995</v>
      </c>
      <c r="M639">
        <v>2025</v>
      </c>
      <c r="N639">
        <f t="shared" si="139"/>
        <v>30</v>
      </c>
      <c r="O639" t="s">
        <v>1490</v>
      </c>
      <c r="P639" t="s">
        <v>1491</v>
      </c>
      <c r="Q639" t="s">
        <v>3542</v>
      </c>
      <c r="R639">
        <f t="shared" si="126"/>
        <v>352</v>
      </c>
      <c r="S639" t="s">
        <v>3543</v>
      </c>
      <c r="T639" s="1">
        <v>38615</v>
      </c>
      <c r="U639" t="s">
        <v>164</v>
      </c>
      <c r="V639" t="s">
        <v>3544</v>
      </c>
      <c r="W639">
        <v>16</v>
      </c>
      <c r="X639">
        <v>2</v>
      </c>
      <c r="Y639">
        <v>0.92896174863387981</v>
      </c>
      <c r="Z639" t="s">
        <v>156</v>
      </c>
      <c r="AA639" t="s">
        <v>920</v>
      </c>
      <c r="AB639" t="s">
        <v>231</v>
      </c>
      <c r="AC639">
        <f t="shared" si="127"/>
        <v>1</v>
      </c>
      <c r="AD639">
        <v>1</v>
      </c>
      <c r="AE639">
        <f t="shared" si="128"/>
        <v>0.28000000000000003</v>
      </c>
      <c r="AF639" t="str">
        <f t="shared" si="129"/>
        <v>Light</v>
      </c>
      <c r="AG639">
        <v>4</v>
      </c>
      <c r="AH639">
        <v>0.85814432989690714</v>
      </c>
      <c r="AI639">
        <f t="shared" si="130"/>
        <v>0</v>
      </c>
      <c r="AJ639">
        <f t="shared" si="131"/>
        <v>0</v>
      </c>
      <c r="AK639">
        <f t="shared" si="132"/>
        <v>0</v>
      </c>
      <c r="AL639">
        <f t="shared" si="133"/>
        <v>0</v>
      </c>
      <c r="AM639">
        <f t="shared" si="134"/>
        <v>0</v>
      </c>
      <c r="AN639">
        <f t="shared" si="135"/>
        <v>0</v>
      </c>
      <c r="AO639">
        <f t="shared" si="136"/>
        <v>0</v>
      </c>
      <c r="AP639">
        <f t="shared" si="137"/>
        <v>1</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1</v>
      </c>
      <c r="CU639">
        <v>0</v>
      </c>
      <c r="CV639">
        <v>0</v>
      </c>
      <c r="CW639">
        <v>0</v>
      </c>
      <c r="CX639">
        <v>0</v>
      </c>
      <c r="CY639">
        <v>0</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0</v>
      </c>
      <c r="EM639">
        <v>0</v>
      </c>
      <c r="EN639">
        <v>0</v>
      </c>
      <c r="EO639">
        <v>0</v>
      </c>
      <c r="EP639">
        <v>0</v>
      </c>
      <c r="EQ639">
        <v>0</v>
      </c>
      <c r="ER639">
        <v>0</v>
      </c>
    </row>
    <row r="640" spans="1:148" hidden="1" x14ac:dyDescent="0.3">
      <c r="A640" t="s">
        <v>4118</v>
      </c>
      <c r="B640">
        <v>2006</v>
      </c>
      <c r="C640">
        <v>39</v>
      </c>
      <c r="D640" t="s">
        <v>3714</v>
      </c>
      <c r="E640" t="s">
        <v>1724</v>
      </c>
      <c r="F640" t="s">
        <v>147</v>
      </c>
      <c r="G640" t="s">
        <v>148</v>
      </c>
      <c r="H640" t="s">
        <v>149</v>
      </c>
      <c r="I640" s="1">
        <v>30065</v>
      </c>
      <c r="J640" s="4">
        <f t="shared" si="138"/>
        <v>23</v>
      </c>
      <c r="K640" t="s">
        <v>150</v>
      </c>
      <c r="L640" t="s">
        <v>150</v>
      </c>
      <c r="M640" t="s">
        <v>150</v>
      </c>
      <c r="N640" t="s">
        <v>150</v>
      </c>
      <c r="O640" t="s">
        <v>150</v>
      </c>
      <c r="P640" t="s">
        <v>1725</v>
      </c>
      <c r="Q640" t="s">
        <v>3715</v>
      </c>
      <c r="R640">
        <f t="shared" si="126"/>
        <v>291</v>
      </c>
      <c r="S640" t="s">
        <v>3716</v>
      </c>
      <c r="T640" s="1">
        <v>38580</v>
      </c>
      <c r="U640" t="s">
        <v>207</v>
      </c>
      <c r="V640" t="s">
        <v>4119</v>
      </c>
      <c r="W640">
        <v>19</v>
      </c>
      <c r="X640">
        <v>7</v>
      </c>
      <c r="Y640">
        <v>0.96039603960396036</v>
      </c>
      <c r="Z640" t="s">
        <v>156</v>
      </c>
      <c r="AA640" t="s">
        <v>920</v>
      </c>
      <c r="AB640" t="s">
        <v>166</v>
      </c>
      <c r="AC640">
        <f t="shared" si="127"/>
        <v>1</v>
      </c>
      <c r="AD640">
        <v>1</v>
      </c>
      <c r="AE640">
        <f t="shared" si="128"/>
        <v>0.34</v>
      </c>
      <c r="AF640" t="str">
        <f t="shared" si="129"/>
        <v>Light</v>
      </c>
      <c r="AG640">
        <v>4</v>
      </c>
      <c r="AH640">
        <v>0.99809976247030874</v>
      </c>
      <c r="AI640">
        <f t="shared" si="130"/>
        <v>0</v>
      </c>
      <c r="AJ640">
        <f t="shared" si="131"/>
        <v>0</v>
      </c>
      <c r="AK640">
        <f t="shared" si="132"/>
        <v>1</v>
      </c>
      <c r="AL640">
        <f t="shared" si="133"/>
        <v>0</v>
      </c>
      <c r="AM640">
        <f t="shared" si="134"/>
        <v>0</v>
      </c>
      <c r="AN640">
        <f t="shared" si="135"/>
        <v>0</v>
      </c>
      <c r="AO640">
        <f t="shared" si="136"/>
        <v>0</v>
      </c>
      <c r="AP640">
        <f t="shared" si="137"/>
        <v>1</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1</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0</v>
      </c>
      <c r="CU640">
        <v>0</v>
      </c>
      <c r="CV640">
        <v>0</v>
      </c>
      <c r="CW640">
        <v>0</v>
      </c>
      <c r="CX640">
        <v>0</v>
      </c>
      <c r="CY640">
        <v>0</v>
      </c>
      <c r="CZ640">
        <v>0</v>
      </c>
      <c r="DA640">
        <v>0</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0</v>
      </c>
      <c r="EK640">
        <v>0</v>
      </c>
      <c r="EL640">
        <v>0</v>
      </c>
      <c r="EM640">
        <v>0</v>
      </c>
      <c r="EN640">
        <v>0</v>
      </c>
      <c r="EO640">
        <v>0</v>
      </c>
      <c r="EP640">
        <v>0</v>
      </c>
      <c r="EQ640">
        <v>0</v>
      </c>
      <c r="ER640">
        <v>0</v>
      </c>
    </row>
    <row r="641" spans="1:148" x14ac:dyDescent="0.3">
      <c r="A641" t="s">
        <v>4120</v>
      </c>
      <c r="B641">
        <v>2006</v>
      </c>
      <c r="C641">
        <v>40</v>
      </c>
      <c r="D641" t="s">
        <v>4121</v>
      </c>
      <c r="E641" t="s">
        <v>4122</v>
      </c>
      <c r="F641" t="s">
        <v>187</v>
      </c>
      <c r="G641" t="s">
        <v>150</v>
      </c>
      <c r="H641" t="s">
        <v>150</v>
      </c>
      <c r="I641" t="s">
        <v>150</v>
      </c>
      <c r="J641" s="4" t="s">
        <v>150</v>
      </c>
      <c r="K641" t="s">
        <v>150</v>
      </c>
      <c r="L641">
        <v>2003</v>
      </c>
      <c r="M641">
        <v>2021</v>
      </c>
      <c r="N641">
        <f t="shared" si="139"/>
        <v>18</v>
      </c>
      <c r="O641" t="s">
        <v>188</v>
      </c>
      <c r="P641" t="s">
        <v>4123</v>
      </c>
      <c r="Q641" t="s">
        <v>4124</v>
      </c>
      <c r="R641">
        <f t="shared" si="126"/>
        <v>370</v>
      </c>
      <c r="S641" t="s">
        <v>4125</v>
      </c>
      <c r="T641" s="1">
        <v>38621</v>
      </c>
      <c r="U641" t="s">
        <v>207</v>
      </c>
      <c r="V641" t="s">
        <v>4126</v>
      </c>
      <c r="W641">
        <v>15</v>
      </c>
      <c r="X641">
        <v>5</v>
      </c>
      <c r="Y641">
        <v>0.89756097560975612</v>
      </c>
      <c r="Z641" t="s">
        <v>156</v>
      </c>
      <c r="AA641" t="s">
        <v>157</v>
      </c>
      <c r="AB641" t="s">
        <v>150</v>
      </c>
      <c r="AC641">
        <f t="shared" si="127"/>
        <v>0</v>
      </c>
      <c r="AD641">
        <v>0</v>
      </c>
      <c r="AE641">
        <f t="shared" si="128"/>
        <v>0</v>
      </c>
      <c r="AF641" t="str">
        <f t="shared" si="129"/>
        <v>NA</v>
      </c>
      <c r="AG641">
        <f>_xlfn.XLOOKUP(A641, [1]Sheet1!A:A, [1]Sheet1!I:I, "Nicht gefunden")</f>
        <v>3</v>
      </c>
      <c r="AH641">
        <f>_xlfn.XLOOKUP(A641, [1]Sheet1!A:A, [1]Sheet1!J:J, "Nicht gefunden")</f>
        <v>0.78994413407821229</v>
      </c>
      <c r="AI641">
        <f t="shared" si="130"/>
        <v>0</v>
      </c>
      <c r="AJ641">
        <f t="shared" si="131"/>
        <v>0</v>
      </c>
      <c r="AK641">
        <f t="shared" si="132"/>
        <v>0</v>
      </c>
      <c r="AL641">
        <f t="shared" si="133"/>
        <v>0</v>
      </c>
      <c r="AM641">
        <f t="shared" si="134"/>
        <v>0</v>
      </c>
      <c r="AN641">
        <f t="shared" si="135"/>
        <v>0</v>
      </c>
      <c r="AO641">
        <f t="shared" si="136"/>
        <v>0</v>
      </c>
      <c r="AP641">
        <f t="shared" si="137"/>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0</v>
      </c>
      <c r="DU641">
        <v>0</v>
      </c>
      <c r="DV641">
        <v>0</v>
      </c>
      <c r="DW641">
        <v>0</v>
      </c>
      <c r="DX641">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row>
    <row r="642" spans="1:148" hidden="1" x14ac:dyDescent="0.3">
      <c r="A642" t="s">
        <v>4127</v>
      </c>
      <c r="B642">
        <v>2006</v>
      </c>
      <c r="C642">
        <v>41</v>
      </c>
      <c r="D642" t="s">
        <v>4128</v>
      </c>
      <c r="E642" t="s">
        <v>4129</v>
      </c>
      <c r="F642" t="s">
        <v>161</v>
      </c>
      <c r="G642" t="s">
        <v>150</v>
      </c>
      <c r="H642" t="s">
        <v>150</v>
      </c>
      <c r="I642" t="s">
        <v>150</v>
      </c>
      <c r="J642" s="4" t="s">
        <v>150</v>
      </c>
      <c r="K642" t="s">
        <v>150</v>
      </c>
      <c r="L642" t="s">
        <v>150</v>
      </c>
      <c r="M642" t="s">
        <v>150</v>
      </c>
      <c r="N642" t="s">
        <v>150</v>
      </c>
      <c r="O642" t="s">
        <v>150</v>
      </c>
      <c r="P642" t="s">
        <v>150</v>
      </c>
      <c r="Q642" t="s">
        <v>4130</v>
      </c>
      <c r="R642">
        <f t="shared" si="126"/>
        <v>398</v>
      </c>
      <c r="S642" t="s">
        <v>4131</v>
      </c>
      <c r="T642" s="1">
        <v>38692</v>
      </c>
      <c r="U642" t="s">
        <v>182</v>
      </c>
      <c r="V642" t="s">
        <v>4132</v>
      </c>
      <c r="W642">
        <v>19</v>
      </c>
      <c r="X642">
        <v>5</v>
      </c>
      <c r="Y642">
        <v>0.875</v>
      </c>
      <c r="Z642" t="s">
        <v>156</v>
      </c>
      <c r="AA642" t="s">
        <v>157</v>
      </c>
      <c r="AB642" t="s">
        <v>4133</v>
      </c>
      <c r="AC642">
        <f t="shared" si="127"/>
        <v>1</v>
      </c>
      <c r="AD642">
        <v>5</v>
      </c>
      <c r="AE642">
        <f t="shared" si="128"/>
        <v>1.26</v>
      </c>
      <c r="AF642" t="str">
        <f t="shared" si="129"/>
        <v>Light</v>
      </c>
      <c r="AG642">
        <f>_xlfn.XLOOKUP(A642, [1]Sheet1!A:A, [1]Sheet1!I:I, "Nicht gefunden")</f>
        <v>2</v>
      </c>
      <c r="AH642">
        <f>_xlfn.XLOOKUP(A642, [1]Sheet1!A:A, [1]Sheet1!J:J, "Nicht gefunden")</f>
        <v>0.5879646017699115</v>
      </c>
      <c r="AI642">
        <f t="shared" si="130"/>
        <v>0</v>
      </c>
      <c r="AJ642">
        <f t="shared" si="131"/>
        <v>0</v>
      </c>
      <c r="AK642">
        <f t="shared" si="132"/>
        <v>2</v>
      </c>
      <c r="AL642">
        <f t="shared" si="133"/>
        <v>0</v>
      </c>
      <c r="AM642">
        <f t="shared" si="134"/>
        <v>0</v>
      </c>
      <c r="AN642">
        <f t="shared" si="135"/>
        <v>1</v>
      </c>
      <c r="AO642">
        <f t="shared" si="136"/>
        <v>1</v>
      </c>
      <c r="AP642">
        <f t="shared" si="137"/>
        <v>1</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2</v>
      </c>
      <c r="CT642">
        <v>1</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1</v>
      </c>
      <c r="DO642">
        <v>0</v>
      </c>
      <c r="DP642">
        <v>0</v>
      </c>
      <c r="DQ642">
        <v>0</v>
      </c>
      <c r="DR642">
        <v>0</v>
      </c>
      <c r="DS642">
        <v>0</v>
      </c>
      <c r="DT642">
        <v>0</v>
      </c>
      <c r="DU642">
        <v>0</v>
      </c>
      <c r="DV642">
        <v>0</v>
      </c>
      <c r="DW642">
        <v>0</v>
      </c>
      <c r="DX642">
        <v>0</v>
      </c>
      <c r="DY642">
        <v>0</v>
      </c>
      <c r="DZ642">
        <v>0</v>
      </c>
      <c r="EA642">
        <v>0</v>
      </c>
      <c r="EB642">
        <v>0</v>
      </c>
      <c r="EC642">
        <v>0</v>
      </c>
      <c r="ED642">
        <v>1</v>
      </c>
      <c r="EE642">
        <v>0</v>
      </c>
      <c r="EF642">
        <v>0</v>
      </c>
      <c r="EG642">
        <v>0</v>
      </c>
      <c r="EH642">
        <v>0</v>
      </c>
      <c r="EI642">
        <v>0</v>
      </c>
      <c r="EJ642">
        <v>0</v>
      </c>
      <c r="EK642">
        <v>0</v>
      </c>
      <c r="EL642">
        <v>0</v>
      </c>
      <c r="EM642">
        <v>0</v>
      </c>
      <c r="EN642">
        <v>0</v>
      </c>
      <c r="EO642">
        <v>0</v>
      </c>
      <c r="EP642">
        <v>0</v>
      </c>
      <c r="EQ642">
        <v>0</v>
      </c>
      <c r="ER642">
        <v>0</v>
      </c>
    </row>
    <row r="643" spans="1:148" hidden="1" x14ac:dyDescent="0.3">
      <c r="A643" t="s">
        <v>4134</v>
      </c>
      <c r="B643">
        <v>2006</v>
      </c>
      <c r="C643">
        <v>42</v>
      </c>
      <c r="D643" t="s">
        <v>3471</v>
      </c>
      <c r="E643" t="s">
        <v>3207</v>
      </c>
      <c r="F643" t="s">
        <v>187</v>
      </c>
      <c r="G643" t="s">
        <v>150</v>
      </c>
      <c r="H643" t="s">
        <v>150</v>
      </c>
      <c r="I643" t="s">
        <v>150</v>
      </c>
      <c r="J643" s="4" t="s">
        <v>150</v>
      </c>
      <c r="K643" t="s">
        <v>150</v>
      </c>
      <c r="L643">
        <v>1995</v>
      </c>
      <c r="M643">
        <v>2025</v>
      </c>
      <c r="N643">
        <f t="shared" si="139"/>
        <v>30</v>
      </c>
      <c r="O643" t="s">
        <v>188</v>
      </c>
      <c r="P643" t="s">
        <v>3208</v>
      </c>
      <c r="Q643" t="s">
        <v>3472</v>
      </c>
      <c r="R643">
        <f t="shared" ref="R643:R706" si="140">IF(TRIM(Q643)="", 0, LEN(TRIM(Q643)) - LEN(SUBSTITUTE(TRIM(Q643), " ", "")) + 1)</f>
        <v>541</v>
      </c>
      <c r="S643" t="s">
        <v>3473</v>
      </c>
      <c r="T643" s="1">
        <v>38615</v>
      </c>
      <c r="U643" t="s">
        <v>360</v>
      </c>
      <c r="V643" t="s">
        <v>3474</v>
      </c>
      <c r="W643">
        <v>16</v>
      </c>
      <c r="X643">
        <v>3</v>
      </c>
      <c r="Y643">
        <v>0.93425605536332179</v>
      </c>
      <c r="Z643" t="s">
        <v>156</v>
      </c>
      <c r="AA643" t="s">
        <v>920</v>
      </c>
      <c r="AB643" t="s">
        <v>2297</v>
      </c>
      <c r="AC643">
        <f t="shared" ref="AC643:AC706" si="141">IF(AB643="NA", 0, 1)</f>
        <v>1</v>
      </c>
      <c r="AD643">
        <v>5</v>
      </c>
      <c r="AE643">
        <f t="shared" ref="AE643:AE706" si="142">IFERROR(ROUND((AD643/R643)*100, 2), "")</f>
        <v>0.92</v>
      </c>
      <c r="AF643" t="str">
        <f t="shared" ref="AF643:AF706" si="143">IF(AE643&gt;=5, "Heavy", IF(AE643&gt;=2, "Moderate", IF(AE643&gt;0, "Light", "NA")))</f>
        <v>Light</v>
      </c>
      <c r="AG643">
        <v>1</v>
      </c>
      <c r="AH643">
        <v>0.48707653701380182</v>
      </c>
      <c r="AI643">
        <f t="shared" ref="AI643:AI706" si="144">SUM(AR643,AS643,AT643,AU643)</f>
        <v>5</v>
      </c>
      <c r="AJ643">
        <f t="shared" ref="AJ643:AJ706" si="145">SUM(AZ643,BB643,BC643,BD643)</f>
        <v>0</v>
      </c>
      <c r="AK643">
        <f t="shared" ref="AK643:AK706" si="146">SUM(BW643,BX643,CR643,CS643)</f>
        <v>0</v>
      </c>
      <c r="AL643">
        <f t="shared" ref="AL643:AL706" si="147">SUM(CJ643,CK643,CL643,CM643,CN643,CO643,CP643,CQ643,DD643,DE643,DF643,DG643,DH643,DI643,DJ643,DK643,EP643)</f>
        <v>0</v>
      </c>
      <c r="AM643">
        <f t="shared" ref="AM643:AM706" si="148">SUM(CU643,CV643,CW643,DB643,EQ643,ER643)</f>
        <v>0</v>
      </c>
      <c r="AN643">
        <f t="shared" ref="AN643:AN706" si="149">SUM(DL643,DM643,DN643)</f>
        <v>0</v>
      </c>
      <c r="AO643">
        <f t="shared" ref="AO643:AO706" si="150">SUM(AQ643,BI643,ED643,EE643,EF643,EG643,EH643)</f>
        <v>0</v>
      </c>
      <c r="AP643">
        <f t="shared" ref="AP643:AP706" si="151">SUM(AV643,AW643,AX643,AY643,BA643,BE643,BF643,BG643,BH643,BJ643,BK643,BL643,BM643,BN643,BO643,BP643,BQ643,BR643,BS643,BT643,BU643,BV643,BW643,BX643,BY643,BZ643,CA643,CB643,CC643,CD643,CE643,CF643,CG643,CH643,CI643,CT643,CX643,CY643,CZ643,DA643,DC643,DO643,DP643,DQ643,DR643,DS643,DT643,DU643,DV643,DW643,DX643,DY643,DZ643,EA643,EB643,EC643,EI643,EJ643,EK643,EL643,EM643,EN643,EO643)</f>
        <v>0</v>
      </c>
      <c r="AQ643">
        <v>0</v>
      </c>
      <c r="AR643">
        <v>5</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0</v>
      </c>
      <c r="DU643">
        <v>0</v>
      </c>
      <c r="DV643">
        <v>0</v>
      </c>
      <c r="DW643">
        <v>0</v>
      </c>
      <c r="DX643">
        <v>0</v>
      </c>
      <c r="DY643">
        <v>0</v>
      </c>
      <c r="DZ643">
        <v>0</v>
      </c>
      <c r="EA643">
        <v>0</v>
      </c>
      <c r="EB643">
        <v>0</v>
      </c>
      <c r="EC643">
        <v>0</v>
      </c>
      <c r="ED643">
        <v>0</v>
      </c>
      <c r="EE643">
        <v>0</v>
      </c>
      <c r="EF643">
        <v>0</v>
      </c>
      <c r="EG643">
        <v>0</v>
      </c>
      <c r="EH643">
        <v>0</v>
      </c>
      <c r="EI643">
        <v>0</v>
      </c>
      <c r="EJ643">
        <v>0</v>
      </c>
      <c r="EK643">
        <v>0</v>
      </c>
      <c r="EL643">
        <v>0</v>
      </c>
      <c r="EM643">
        <v>0</v>
      </c>
      <c r="EN643">
        <v>0</v>
      </c>
      <c r="EO643">
        <v>0</v>
      </c>
      <c r="EP643">
        <v>0</v>
      </c>
      <c r="EQ643">
        <v>0</v>
      </c>
      <c r="ER643">
        <v>0</v>
      </c>
    </row>
    <row r="644" spans="1:148" hidden="1" x14ac:dyDescent="0.3">
      <c r="A644" t="s">
        <v>4135</v>
      </c>
      <c r="B644">
        <v>2006</v>
      </c>
      <c r="C644">
        <v>43</v>
      </c>
      <c r="D644" t="s">
        <v>4136</v>
      </c>
      <c r="E644" t="s">
        <v>4137</v>
      </c>
      <c r="F644" t="s">
        <v>161</v>
      </c>
      <c r="G644" t="s">
        <v>150</v>
      </c>
      <c r="H644" t="s">
        <v>150</v>
      </c>
      <c r="I644" t="s">
        <v>150</v>
      </c>
      <c r="J644" s="4" t="s">
        <v>150</v>
      </c>
      <c r="K644" t="s">
        <v>150</v>
      </c>
      <c r="L644" t="s">
        <v>150</v>
      </c>
      <c r="M644" t="s">
        <v>150</v>
      </c>
      <c r="N644" t="s">
        <v>150</v>
      </c>
      <c r="O644" t="s">
        <v>150</v>
      </c>
      <c r="P644" t="s">
        <v>150</v>
      </c>
      <c r="Q644" t="s">
        <v>4138</v>
      </c>
      <c r="R644">
        <f t="shared" si="140"/>
        <v>404</v>
      </c>
      <c r="S644" t="s">
        <v>4139</v>
      </c>
      <c r="T644" s="1">
        <v>38678</v>
      </c>
      <c r="U644" t="s">
        <v>164</v>
      </c>
      <c r="V644" t="s">
        <v>4140</v>
      </c>
      <c r="W644">
        <v>20</v>
      </c>
      <c r="X644">
        <v>4</v>
      </c>
      <c r="Y644">
        <v>0.93055555555555558</v>
      </c>
      <c r="Z644" t="s">
        <v>156</v>
      </c>
      <c r="AA644" t="s">
        <v>157</v>
      </c>
      <c r="AB644" t="s">
        <v>4141</v>
      </c>
      <c r="AC644">
        <f t="shared" si="141"/>
        <v>1</v>
      </c>
      <c r="AD644">
        <v>4</v>
      </c>
      <c r="AE644">
        <f t="shared" si="142"/>
        <v>0.99</v>
      </c>
      <c r="AF644" t="str">
        <f t="shared" si="143"/>
        <v>Light</v>
      </c>
      <c r="AG644">
        <f>_xlfn.XLOOKUP(A644, [1]Sheet1!A:A, [1]Sheet1!I:I, "Nicht gefunden")</f>
        <v>4</v>
      </c>
      <c r="AH644">
        <f>_xlfn.XLOOKUP(A644, [1]Sheet1!A:A, [1]Sheet1!J:J, "Nicht gefunden")</f>
        <v>0.94251497005988016</v>
      </c>
      <c r="AI644">
        <f t="shared" si="144"/>
        <v>0</v>
      </c>
      <c r="AJ644">
        <f t="shared" si="145"/>
        <v>0</v>
      </c>
      <c r="AK644">
        <f t="shared" si="146"/>
        <v>0</v>
      </c>
      <c r="AL644">
        <f t="shared" si="147"/>
        <v>2</v>
      </c>
      <c r="AM644">
        <f t="shared" si="148"/>
        <v>0</v>
      </c>
      <c r="AN644">
        <f t="shared" si="149"/>
        <v>0</v>
      </c>
      <c r="AO644">
        <f t="shared" si="150"/>
        <v>2</v>
      </c>
      <c r="AP644">
        <f t="shared" si="151"/>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2</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D644">
        <v>2</v>
      </c>
      <c r="EE644">
        <v>0</v>
      </c>
      <c r="EF644">
        <v>0</v>
      </c>
      <c r="EG644">
        <v>0</v>
      </c>
      <c r="EH644">
        <v>0</v>
      </c>
      <c r="EI644">
        <v>0</v>
      </c>
      <c r="EJ644">
        <v>0</v>
      </c>
      <c r="EK644">
        <v>0</v>
      </c>
      <c r="EL644">
        <v>0</v>
      </c>
      <c r="EM644">
        <v>0</v>
      </c>
      <c r="EN644">
        <v>0</v>
      </c>
      <c r="EO644">
        <v>0</v>
      </c>
      <c r="EP644">
        <v>0</v>
      </c>
      <c r="EQ644">
        <v>0</v>
      </c>
      <c r="ER644">
        <v>0</v>
      </c>
    </row>
    <row r="645" spans="1:148" x14ac:dyDescent="0.3">
      <c r="A645" t="s">
        <v>4142</v>
      </c>
      <c r="B645">
        <v>2006</v>
      </c>
      <c r="C645">
        <v>44</v>
      </c>
      <c r="D645" t="s">
        <v>4143</v>
      </c>
      <c r="E645" t="s">
        <v>4144</v>
      </c>
      <c r="F645" t="s">
        <v>147</v>
      </c>
      <c r="G645" t="s">
        <v>177</v>
      </c>
      <c r="H645" t="s">
        <v>149</v>
      </c>
      <c r="I645" s="1">
        <v>32633</v>
      </c>
      <c r="J645" s="4">
        <f t="shared" ref="J645:J705" si="152">IF(AND(ISNUMBER(I645), ISNUMBER(T645)), YEAR(T645) - YEAR(I645), "")</f>
        <v>16</v>
      </c>
      <c r="K645" t="s">
        <v>150</v>
      </c>
      <c r="L645" t="s">
        <v>150</v>
      </c>
      <c r="M645" t="s">
        <v>150</v>
      </c>
      <c r="N645" t="s">
        <v>150</v>
      </c>
      <c r="O645" t="s">
        <v>150</v>
      </c>
      <c r="P645" t="s">
        <v>4145</v>
      </c>
      <c r="Q645" t="s">
        <v>4146</v>
      </c>
      <c r="R645">
        <f t="shared" si="140"/>
        <v>486</v>
      </c>
      <c r="S645" t="s">
        <v>4147</v>
      </c>
      <c r="T645" s="1">
        <v>38685</v>
      </c>
      <c r="U645" t="s">
        <v>182</v>
      </c>
      <c r="V645" t="s">
        <v>4148</v>
      </c>
      <c r="W645">
        <v>20</v>
      </c>
      <c r="X645">
        <v>7</v>
      </c>
      <c r="Y645">
        <v>0.89961389961389959</v>
      </c>
      <c r="Z645" t="s">
        <v>156</v>
      </c>
      <c r="AA645" t="s">
        <v>157</v>
      </c>
      <c r="AB645" t="s">
        <v>150</v>
      </c>
      <c r="AC645">
        <f t="shared" si="141"/>
        <v>0</v>
      </c>
      <c r="AD645">
        <v>0</v>
      </c>
      <c r="AE645">
        <f t="shared" si="142"/>
        <v>0</v>
      </c>
      <c r="AF645" t="str">
        <f t="shared" si="143"/>
        <v>NA</v>
      </c>
      <c r="AG645">
        <f>_xlfn.XLOOKUP(A645, [1]Sheet1!A:A, [1]Sheet1!I:I, "Nicht gefunden")</f>
        <v>4</v>
      </c>
      <c r="AH645">
        <f>_xlfn.XLOOKUP(A645, [1]Sheet1!A:A, [1]Sheet1!J:J, "Nicht gefunden")</f>
        <v>0.36523235800344228</v>
      </c>
      <c r="AI645">
        <f t="shared" si="144"/>
        <v>0</v>
      </c>
      <c r="AJ645">
        <f t="shared" si="145"/>
        <v>0</v>
      </c>
      <c r="AK645">
        <f t="shared" si="146"/>
        <v>0</v>
      </c>
      <c r="AL645">
        <f t="shared" si="147"/>
        <v>0</v>
      </c>
      <c r="AM645">
        <f t="shared" si="148"/>
        <v>0</v>
      </c>
      <c r="AN645">
        <f t="shared" si="149"/>
        <v>0</v>
      </c>
      <c r="AO645">
        <f t="shared" si="150"/>
        <v>0</v>
      </c>
      <c r="AP645">
        <f t="shared" si="151"/>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0</v>
      </c>
      <c r="EM645">
        <v>0</v>
      </c>
      <c r="EN645">
        <v>0</v>
      </c>
      <c r="EO645">
        <v>0</v>
      </c>
      <c r="EP645">
        <v>0</v>
      </c>
      <c r="EQ645">
        <v>0</v>
      </c>
      <c r="ER645">
        <v>0</v>
      </c>
    </row>
    <row r="646" spans="1:148" x14ac:dyDescent="0.3">
      <c r="A646" t="s">
        <v>4149</v>
      </c>
      <c r="B646">
        <v>2006</v>
      </c>
      <c r="C646">
        <v>45</v>
      </c>
      <c r="D646" t="s">
        <v>4150</v>
      </c>
      <c r="E646" t="s">
        <v>1724</v>
      </c>
      <c r="F646" t="s">
        <v>147</v>
      </c>
      <c r="G646" t="s">
        <v>148</v>
      </c>
      <c r="H646" t="s">
        <v>149</v>
      </c>
      <c r="I646" s="1">
        <v>30065</v>
      </c>
      <c r="J646" s="4">
        <f t="shared" si="152"/>
        <v>24</v>
      </c>
      <c r="K646" t="s">
        <v>150</v>
      </c>
      <c r="L646" t="s">
        <v>150</v>
      </c>
      <c r="M646" t="s">
        <v>150</v>
      </c>
      <c r="N646" t="s">
        <v>150</v>
      </c>
      <c r="O646" t="s">
        <v>150</v>
      </c>
      <c r="P646" t="s">
        <v>1725</v>
      </c>
      <c r="Q646" t="s">
        <v>4151</v>
      </c>
      <c r="R646">
        <f t="shared" si="140"/>
        <v>274</v>
      </c>
      <c r="S646" t="s">
        <v>4152</v>
      </c>
      <c r="T646" s="1">
        <v>38734</v>
      </c>
      <c r="U646" t="s">
        <v>207</v>
      </c>
      <c r="V646" t="s">
        <v>4153</v>
      </c>
      <c r="W646">
        <v>29</v>
      </c>
      <c r="X646">
        <v>12</v>
      </c>
      <c r="Y646">
        <v>0.93333333333333335</v>
      </c>
      <c r="Z646" t="s">
        <v>156</v>
      </c>
      <c r="AA646" t="s">
        <v>157</v>
      </c>
      <c r="AB646" t="s">
        <v>150</v>
      </c>
      <c r="AC646">
        <f t="shared" si="141"/>
        <v>0</v>
      </c>
      <c r="AD646">
        <v>0</v>
      </c>
      <c r="AE646">
        <f t="shared" si="142"/>
        <v>0</v>
      </c>
      <c r="AF646" t="str">
        <f t="shared" si="143"/>
        <v>NA</v>
      </c>
      <c r="AG646">
        <f>_xlfn.XLOOKUP(A646, [1]Sheet1!A:A, [1]Sheet1!I:I, "Nicht gefunden")</f>
        <v>4</v>
      </c>
      <c r="AH646">
        <f>_xlfn.XLOOKUP(A646, [1]Sheet1!A:A, [1]Sheet1!J:J, "Nicht gefunden")</f>
        <v>0.82082018927444789</v>
      </c>
      <c r="AI646">
        <f t="shared" si="144"/>
        <v>0</v>
      </c>
      <c r="AJ646">
        <f t="shared" si="145"/>
        <v>0</v>
      </c>
      <c r="AK646">
        <f t="shared" si="146"/>
        <v>0</v>
      </c>
      <c r="AL646">
        <f t="shared" si="147"/>
        <v>0</v>
      </c>
      <c r="AM646">
        <f t="shared" si="148"/>
        <v>0</v>
      </c>
      <c r="AN646">
        <f t="shared" si="149"/>
        <v>0</v>
      </c>
      <c r="AO646">
        <f t="shared" si="150"/>
        <v>0</v>
      </c>
      <c r="AP646">
        <f t="shared" si="151"/>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D646">
        <v>0</v>
      </c>
      <c r="EE646">
        <v>0</v>
      </c>
      <c r="EF646">
        <v>0</v>
      </c>
      <c r="EG646">
        <v>0</v>
      </c>
      <c r="EH646">
        <v>0</v>
      </c>
      <c r="EI646">
        <v>0</v>
      </c>
      <c r="EJ646">
        <v>0</v>
      </c>
      <c r="EK646">
        <v>0</v>
      </c>
      <c r="EL646">
        <v>0</v>
      </c>
      <c r="EM646">
        <v>0</v>
      </c>
      <c r="EN646">
        <v>0</v>
      </c>
      <c r="EO646">
        <v>0</v>
      </c>
      <c r="EP646">
        <v>0</v>
      </c>
      <c r="EQ646">
        <v>0</v>
      </c>
      <c r="ER646">
        <v>0</v>
      </c>
    </row>
    <row r="647" spans="1:148" hidden="1" x14ac:dyDescent="0.3">
      <c r="A647" t="s">
        <v>4154</v>
      </c>
      <c r="B647">
        <v>2006</v>
      </c>
      <c r="C647">
        <v>46</v>
      </c>
      <c r="D647" t="s">
        <v>4155</v>
      </c>
      <c r="E647" t="s">
        <v>4156</v>
      </c>
      <c r="F647" t="s">
        <v>187</v>
      </c>
      <c r="G647" t="s">
        <v>150</v>
      </c>
      <c r="H647" t="s">
        <v>150</v>
      </c>
      <c r="I647" t="s">
        <v>150</v>
      </c>
      <c r="J647" s="4" t="s">
        <v>150</v>
      </c>
      <c r="K647" t="s">
        <v>150</v>
      </c>
      <c r="L647">
        <v>2003</v>
      </c>
      <c r="M647">
        <v>2025</v>
      </c>
      <c r="N647">
        <f t="shared" ref="N647:N708" si="153">M647-L647</f>
        <v>22</v>
      </c>
      <c r="O647" t="s">
        <v>188</v>
      </c>
      <c r="P647" t="s">
        <v>4157</v>
      </c>
      <c r="Q647" t="s">
        <v>4158</v>
      </c>
      <c r="R647">
        <f t="shared" si="140"/>
        <v>461</v>
      </c>
      <c r="S647" t="s">
        <v>4159</v>
      </c>
      <c r="T647" s="1">
        <v>38664</v>
      </c>
      <c r="U647" t="s">
        <v>360</v>
      </c>
      <c r="V647" t="s">
        <v>4160</v>
      </c>
      <c r="W647">
        <v>12</v>
      </c>
      <c r="X647">
        <v>1</v>
      </c>
      <c r="Y647">
        <v>0.8606060606060606</v>
      </c>
      <c r="Z647" t="s">
        <v>156</v>
      </c>
      <c r="AA647" t="s">
        <v>157</v>
      </c>
      <c r="AB647" t="s">
        <v>4161</v>
      </c>
      <c r="AC647">
        <f t="shared" si="141"/>
        <v>1</v>
      </c>
      <c r="AD647">
        <v>10</v>
      </c>
      <c r="AE647">
        <f t="shared" si="142"/>
        <v>2.17</v>
      </c>
      <c r="AF647" t="str">
        <f t="shared" si="143"/>
        <v>Moderate</v>
      </c>
      <c r="AG647">
        <f>_xlfn.XLOOKUP(A647, [1]Sheet1!A:A, [1]Sheet1!I:I, "Nicht gefunden")</f>
        <v>2</v>
      </c>
      <c r="AH647">
        <f>_xlfn.XLOOKUP(A647, [1]Sheet1!A:A, [1]Sheet1!J:J, "Nicht gefunden")</f>
        <v>0.58801711840228243</v>
      </c>
      <c r="AI647">
        <f t="shared" si="144"/>
        <v>3</v>
      </c>
      <c r="AJ647">
        <f t="shared" si="145"/>
        <v>1</v>
      </c>
      <c r="AK647">
        <f t="shared" si="146"/>
        <v>0</v>
      </c>
      <c r="AL647">
        <f t="shared" si="147"/>
        <v>1</v>
      </c>
      <c r="AM647">
        <f t="shared" si="148"/>
        <v>2</v>
      </c>
      <c r="AN647">
        <f t="shared" si="149"/>
        <v>0</v>
      </c>
      <c r="AO647">
        <f t="shared" si="150"/>
        <v>2</v>
      </c>
      <c r="AP647">
        <f t="shared" si="151"/>
        <v>1</v>
      </c>
      <c r="AQ647">
        <v>0</v>
      </c>
      <c r="AR647">
        <v>3</v>
      </c>
      <c r="AS647">
        <v>0</v>
      </c>
      <c r="AT647">
        <v>0</v>
      </c>
      <c r="AU647">
        <v>0</v>
      </c>
      <c r="AV647">
        <v>0</v>
      </c>
      <c r="AW647">
        <v>0</v>
      </c>
      <c r="AX647">
        <v>0</v>
      </c>
      <c r="AY647">
        <v>0</v>
      </c>
      <c r="AZ647">
        <v>0</v>
      </c>
      <c r="BA647">
        <v>0</v>
      </c>
      <c r="BB647">
        <v>1</v>
      </c>
      <c r="BC647">
        <v>0</v>
      </c>
      <c r="BD647">
        <v>0</v>
      </c>
      <c r="BE647">
        <v>0</v>
      </c>
      <c r="BF647">
        <v>0</v>
      </c>
      <c r="BG647">
        <v>0</v>
      </c>
      <c r="BH647">
        <v>0</v>
      </c>
      <c r="BI647">
        <v>0</v>
      </c>
      <c r="BJ647">
        <v>0</v>
      </c>
      <c r="BK647">
        <v>0</v>
      </c>
      <c r="BL647">
        <v>0</v>
      </c>
      <c r="BM647">
        <v>0</v>
      </c>
      <c r="BN647">
        <v>0</v>
      </c>
      <c r="BO647">
        <v>0</v>
      </c>
      <c r="BP647">
        <v>0</v>
      </c>
      <c r="BQ647">
        <v>0</v>
      </c>
      <c r="BR647">
        <v>0</v>
      </c>
      <c r="BS647">
        <v>0</v>
      </c>
      <c r="BT647">
        <v>0</v>
      </c>
      <c r="BU647">
        <v>0</v>
      </c>
      <c r="BV647">
        <v>0</v>
      </c>
      <c r="BW647">
        <v>0</v>
      </c>
      <c r="BX647">
        <v>0</v>
      </c>
      <c r="BY647">
        <v>1</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1</v>
      </c>
      <c r="CV647">
        <v>1</v>
      </c>
      <c r="CW647">
        <v>0</v>
      </c>
      <c r="CX647">
        <v>0</v>
      </c>
      <c r="CY647">
        <v>0</v>
      </c>
      <c r="CZ647">
        <v>0</v>
      </c>
      <c r="DA647">
        <v>0</v>
      </c>
      <c r="DB647">
        <v>0</v>
      </c>
      <c r="DC647">
        <v>0</v>
      </c>
      <c r="DD647">
        <v>0</v>
      </c>
      <c r="DE647">
        <v>0</v>
      </c>
      <c r="DF647">
        <v>0</v>
      </c>
      <c r="DG647">
        <v>0</v>
      </c>
      <c r="DH647">
        <v>0</v>
      </c>
      <c r="DI647">
        <v>0</v>
      </c>
      <c r="DJ647">
        <v>1</v>
      </c>
      <c r="DK647">
        <v>0</v>
      </c>
      <c r="DL647">
        <v>0</v>
      </c>
      <c r="DM647">
        <v>0</v>
      </c>
      <c r="DN647">
        <v>0</v>
      </c>
      <c r="DO647">
        <v>0</v>
      </c>
      <c r="DP647">
        <v>0</v>
      </c>
      <c r="DQ647">
        <v>0</v>
      </c>
      <c r="DR647">
        <v>0</v>
      </c>
      <c r="DS647">
        <v>0</v>
      </c>
      <c r="DT647">
        <v>0</v>
      </c>
      <c r="DU647">
        <v>0</v>
      </c>
      <c r="DV647">
        <v>0</v>
      </c>
      <c r="DW647">
        <v>0</v>
      </c>
      <c r="DX647">
        <v>0</v>
      </c>
      <c r="DY647">
        <v>0</v>
      </c>
      <c r="DZ647">
        <v>0</v>
      </c>
      <c r="EA647">
        <v>0</v>
      </c>
      <c r="EB647">
        <v>0</v>
      </c>
      <c r="EC647">
        <v>0</v>
      </c>
      <c r="ED647">
        <v>2</v>
      </c>
      <c r="EE647">
        <v>0</v>
      </c>
      <c r="EF647">
        <v>0</v>
      </c>
      <c r="EG647">
        <v>0</v>
      </c>
      <c r="EH647">
        <v>0</v>
      </c>
      <c r="EI647">
        <v>0</v>
      </c>
      <c r="EJ647">
        <v>0</v>
      </c>
      <c r="EK647">
        <v>0</v>
      </c>
      <c r="EL647">
        <v>0</v>
      </c>
      <c r="EM647">
        <v>0</v>
      </c>
      <c r="EN647">
        <v>0</v>
      </c>
      <c r="EO647">
        <v>0</v>
      </c>
      <c r="EP647">
        <v>0</v>
      </c>
      <c r="EQ647">
        <v>0</v>
      </c>
      <c r="ER647">
        <v>0</v>
      </c>
    </row>
    <row r="648" spans="1:148" hidden="1" x14ac:dyDescent="0.3">
      <c r="A648" t="s">
        <v>4162</v>
      </c>
      <c r="B648">
        <v>2006</v>
      </c>
      <c r="C648">
        <v>47</v>
      </c>
      <c r="D648" t="s">
        <v>4163</v>
      </c>
      <c r="E648" t="s">
        <v>3668</v>
      </c>
      <c r="F648" t="s">
        <v>147</v>
      </c>
      <c r="G648" t="s">
        <v>177</v>
      </c>
      <c r="H648" t="s">
        <v>149</v>
      </c>
      <c r="I648" s="1">
        <v>29489</v>
      </c>
      <c r="J648" s="4">
        <f t="shared" si="152"/>
        <v>26</v>
      </c>
      <c r="K648" t="s">
        <v>150</v>
      </c>
      <c r="L648" t="s">
        <v>150</v>
      </c>
      <c r="M648" t="s">
        <v>150</v>
      </c>
      <c r="N648" t="s">
        <v>150</v>
      </c>
      <c r="O648" t="s">
        <v>150</v>
      </c>
      <c r="P648" t="s">
        <v>3669</v>
      </c>
      <c r="Q648" t="s">
        <v>4164</v>
      </c>
      <c r="R648">
        <f t="shared" si="140"/>
        <v>726</v>
      </c>
      <c r="S648" t="s">
        <v>4165</v>
      </c>
      <c r="T648" s="1">
        <v>38745</v>
      </c>
      <c r="U648" t="s">
        <v>360</v>
      </c>
      <c r="V648" t="s">
        <v>4166</v>
      </c>
      <c r="W648">
        <v>20</v>
      </c>
      <c r="X648">
        <v>3</v>
      </c>
      <c r="Y648">
        <v>0.82682291666666663</v>
      </c>
      <c r="Z648" t="s">
        <v>156</v>
      </c>
      <c r="AA648" t="s">
        <v>157</v>
      </c>
      <c r="AB648" t="s">
        <v>4167</v>
      </c>
      <c r="AC648">
        <f t="shared" si="141"/>
        <v>1</v>
      </c>
      <c r="AD648">
        <v>13</v>
      </c>
      <c r="AE648">
        <f t="shared" si="142"/>
        <v>1.79</v>
      </c>
      <c r="AF648" t="str">
        <f t="shared" si="143"/>
        <v>Light</v>
      </c>
      <c r="AG648">
        <f>_xlfn.XLOOKUP(A648, [1]Sheet1!A:A, [1]Sheet1!I:I, "Nicht gefunden")</f>
        <v>2</v>
      </c>
      <c r="AH648">
        <f>_xlfn.XLOOKUP(A648, [1]Sheet1!A:A, [1]Sheet1!J:J, "Nicht gefunden")</f>
        <v>0.98048780487804887</v>
      </c>
      <c r="AI648">
        <f t="shared" si="144"/>
        <v>0</v>
      </c>
      <c r="AJ648">
        <f t="shared" si="145"/>
        <v>2</v>
      </c>
      <c r="AK648">
        <f t="shared" si="146"/>
        <v>0</v>
      </c>
      <c r="AL648">
        <f t="shared" si="147"/>
        <v>0</v>
      </c>
      <c r="AM648">
        <f t="shared" si="148"/>
        <v>2</v>
      </c>
      <c r="AN648">
        <f t="shared" si="149"/>
        <v>6</v>
      </c>
      <c r="AO648">
        <f t="shared" si="150"/>
        <v>3</v>
      </c>
      <c r="AP648">
        <f t="shared" si="151"/>
        <v>0</v>
      </c>
      <c r="AQ648">
        <v>0</v>
      </c>
      <c r="AR648">
        <v>0</v>
      </c>
      <c r="AS648">
        <v>0</v>
      </c>
      <c r="AT648">
        <v>0</v>
      </c>
      <c r="AU648">
        <v>0</v>
      </c>
      <c r="AV648">
        <v>0</v>
      </c>
      <c r="AW648">
        <v>0</v>
      </c>
      <c r="AX648">
        <v>0</v>
      </c>
      <c r="AY648">
        <v>0</v>
      </c>
      <c r="AZ648">
        <v>0</v>
      </c>
      <c r="BA648">
        <v>0</v>
      </c>
      <c r="BB648">
        <v>1</v>
      </c>
      <c r="BC648">
        <v>1</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2</v>
      </c>
      <c r="CV648">
        <v>0</v>
      </c>
      <c r="CW648">
        <v>0</v>
      </c>
      <c r="CX648">
        <v>0</v>
      </c>
      <c r="CY648">
        <v>0</v>
      </c>
      <c r="CZ648">
        <v>0</v>
      </c>
      <c r="DA648">
        <v>0</v>
      </c>
      <c r="DB648">
        <v>0</v>
      </c>
      <c r="DC648">
        <v>0</v>
      </c>
      <c r="DD648">
        <v>0</v>
      </c>
      <c r="DE648">
        <v>0</v>
      </c>
      <c r="DF648">
        <v>0</v>
      </c>
      <c r="DG648">
        <v>0</v>
      </c>
      <c r="DH648">
        <v>0</v>
      </c>
      <c r="DI648">
        <v>0</v>
      </c>
      <c r="DJ648">
        <v>0</v>
      </c>
      <c r="DK648">
        <v>0</v>
      </c>
      <c r="DL648">
        <v>0</v>
      </c>
      <c r="DM648">
        <v>6</v>
      </c>
      <c r="DN648">
        <v>0</v>
      </c>
      <c r="DO648">
        <v>0</v>
      </c>
      <c r="DP648">
        <v>0</v>
      </c>
      <c r="DQ648">
        <v>0</v>
      </c>
      <c r="DR648">
        <v>0</v>
      </c>
      <c r="DS648">
        <v>0</v>
      </c>
      <c r="DT648">
        <v>0</v>
      </c>
      <c r="DU648">
        <v>0</v>
      </c>
      <c r="DV648">
        <v>0</v>
      </c>
      <c r="DW648">
        <v>0</v>
      </c>
      <c r="DX648">
        <v>0</v>
      </c>
      <c r="DY648">
        <v>0</v>
      </c>
      <c r="DZ648">
        <v>0</v>
      </c>
      <c r="EA648">
        <v>0</v>
      </c>
      <c r="EB648">
        <v>0</v>
      </c>
      <c r="EC648">
        <v>0</v>
      </c>
      <c r="ED648">
        <v>3</v>
      </c>
      <c r="EE648">
        <v>0</v>
      </c>
      <c r="EF648">
        <v>0</v>
      </c>
      <c r="EG648">
        <v>0</v>
      </c>
      <c r="EH648">
        <v>0</v>
      </c>
      <c r="EI648">
        <v>0</v>
      </c>
      <c r="EJ648">
        <v>0</v>
      </c>
      <c r="EK648">
        <v>0</v>
      </c>
      <c r="EL648">
        <v>0</v>
      </c>
      <c r="EM648">
        <v>0</v>
      </c>
      <c r="EN648">
        <v>0</v>
      </c>
      <c r="EO648">
        <v>0</v>
      </c>
      <c r="EP648">
        <v>0</v>
      </c>
      <c r="EQ648">
        <v>0</v>
      </c>
      <c r="ER648">
        <v>0</v>
      </c>
    </row>
    <row r="649" spans="1:148" x14ac:dyDescent="0.3">
      <c r="A649" t="s">
        <v>4168</v>
      </c>
      <c r="B649">
        <v>2006</v>
      </c>
      <c r="C649">
        <v>48</v>
      </c>
      <c r="D649" t="s">
        <v>4169</v>
      </c>
      <c r="E649" t="s">
        <v>4012</v>
      </c>
      <c r="F649" t="s">
        <v>187</v>
      </c>
      <c r="G649" t="s">
        <v>150</v>
      </c>
      <c r="H649" t="s">
        <v>150</v>
      </c>
      <c r="I649" t="s">
        <v>150</v>
      </c>
      <c r="J649" s="4" t="s">
        <v>150</v>
      </c>
      <c r="K649" t="s">
        <v>150</v>
      </c>
      <c r="L649">
        <v>2000</v>
      </c>
      <c r="M649">
        <v>2025</v>
      </c>
      <c r="N649">
        <f t="shared" si="153"/>
        <v>25</v>
      </c>
      <c r="O649" t="s">
        <v>188</v>
      </c>
      <c r="P649" t="s">
        <v>4013</v>
      </c>
      <c r="Q649" t="s">
        <v>4170</v>
      </c>
      <c r="R649">
        <f t="shared" si="140"/>
        <v>182</v>
      </c>
      <c r="S649" t="s">
        <v>4171</v>
      </c>
      <c r="T649" s="1">
        <v>38509</v>
      </c>
      <c r="U649" t="s">
        <v>164</v>
      </c>
      <c r="V649" t="s">
        <v>4172</v>
      </c>
      <c r="W649">
        <v>18</v>
      </c>
      <c r="X649">
        <v>9</v>
      </c>
      <c r="Y649">
        <v>0.91414141414141414</v>
      </c>
      <c r="Z649" t="s">
        <v>156</v>
      </c>
      <c r="AA649" t="s">
        <v>157</v>
      </c>
      <c r="AB649" t="s">
        <v>150</v>
      </c>
      <c r="AC649">
        <f t="shared" si="141"/>
        <v>0</v>
      </c>
      <c r="AD649">
        <v>0</v>
      </c>
      <c r="AE649">
        <f t="shared" si="142"/>
        <v>0</v>
      </c>
      <c r="AF649" t="str">
        <f t="shared" si="143"/>
        <v>NA</v>
      </c>
      <c r="AG649">
        <f>_xlfn.XLOOKUP(A649, [1]Sheet1!A:A, [1]Sheet1!I:I, "Nicht gefunden")</f>
        <v>4</v>
      </c>
      <c r="AH649">
        <f>_xlfn.XLOOKUP(A649, [1]Sheet1!A:A, [1]Sheet1!J:J, "Nicht gefunden")</f>
        <v>0.778839590443686</v>
      </c>
      <c r="AI649">
        <f t="shared" si="144"/>
        <v>0</v>
      </c>
      <c r="AJ649">
        <f t="shared" si="145"/>
        <v>0</v>
      </c>
      <c r="AK649">
        <f t="shared" si="146"/>
        <v>0</v>
      </c>
      <c r="AL649">
        <f t="shared" si="147"/>
        <v>0</v>
      </c>
      <c r="AM649">
        <f t="shared" si="148"/>
        <v>0</v>
      </c>
      <c r="AN649">
        <f t="shared" si="149"/>
        <v>0</v>
      </c>
      <c r="AO649">
        <f t="shared" si="150"/>
        <v>0</v>
      </c>
      <c r="AP649">
        <f t="shared" si="151"/>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0</v>
      </c>
      <c r="EL649">
        <v>0</v>
      </c>
      <c r="EM649">
        <v>0</v>
      </c>
      <c r="EN649">
        <v>0</v>
      </c>
      <c r="EO649">
        <v>0</v>
      </c>
      <c r="EP649">
        <v>0</v>
      </c>
      <c r="EQ649">
        <v>0</v>
      </c>
      <c r="ER649">
        <v>0</v>
      </c>
    </row>
    <row r="650" spans="1:148" x14ac:dyDescent="0.3">
      <c r="A650" t="s">
        <v>4173</v>
      </c>
      <c r="B650">
        <v>2006</v>
      </c>
      <c r="C650">
        <v>49</v>
      </c>
      <c r="D650" t="s">
        <v>4174</v>
      </c>
      <c r="E650" t="s">
        <v>1489</v>
      </c>
      <c r="F650" t="s">
        <v>187</v>
      </c>
      <c r="G650" t="s">
        <v>150</v>
      </c>
      <c r="H650" t="s">
        <v>150</v>
      </c>
      <c r="I650" t="s">
        <v>150</v>
      </c>
      <c r="J650" s="4" t="s">
        <v>150</v>
      </c>
      <c r="K650" t="s">
        <v>150</v>
      </c>
      <c r="L650">
        <v>1995</v>
      </c>
      <c r="M650">
        <v>2025</v>
      </c>
      <c r="N650">
        <f t="shared" si="153"/>
        <v>30</v>
      </c>
      <c r="O650" t="s">
        <v>1490</v>
      </c>
      <c r="P650" t="s">
        <v>1491</v>
      </c>
      <c r="Q650" t="s">
        <v>4175</v>
      </c>
      <c r="R650">
        <f t="shared" si="140"/>
        <v>248</v>
      </c>
      <c r="S650" t="s">
        <v>4176</v>
      </c>
      <c r="T650" s="1">
        <v>38629</v>
      </c>
      <c r="U650" t="s">
        <v>164</v>
      </c>
      <c r="V650" t="s">
        <v>4177</v>
      </c>
      <c r="W650">
        <v>28</v>
      </c>
      <c r="X650">
        <v>19</v>
      </c>
      <c r="Y650">
        <v>0.90909090909090906</v>
      </c>
      <c r="Z650" t="s">
        <v>156</v>
      </c>
      <c r="AA650" t="s">
        <v>157</v>
      </c>
      <c r="AB650" t="s">
        <v>150</v>
      </c>
      <c r="AC650">
        <f t="shared" si="141"/>
        <v>0</v>
      </c>
      <c r="AD650">
        <v>0</v>
      </c>
      <c r="AE650">
        <f t="shared" si="142"/>
        <v>0</v>
      </c>
      <c r="AF650" t="str">
        <f t="shared" si="143"/>
        <v>NA</v>
      </c>
      <c r="AG650">
        <f>_xlfn.XLOOKUP(A650, [1]Sheet1!A:A, [1]Sheet1!I:I, "Nicht gefunden")</f>
        <v>4</v>
      </c>
      <c r="AH650">
        <f>_xlfn.XLOOKUP(A650, [1]Sheet1!A:A, [1]Sheet1!J:J, "Nicht gefunden")</f>
        <v>0.92996632996632989</v>
      </c>
      <c r="AI650">
        <f t="shared" si="144"/>
        <v>0</v>
      </c>
      <c r="AJ650">
        <f t="shared" si="145"/>
        <v>0</v>
      </c>
      <c r="AK650">
        <f t="shared" si="146"/>
        <v>0</v>
      </c>
      <c r="AL650">
        <f t="shared" si="147"/>
        <v>0</v>
      </c>
      <c r="AM650">
        <f t="shared" si="148"/>
        <v>0</v>
      </c>
      <c r="AN650">
        <f t="shared" si="149"/>
        <v>0</v>
      </c>
      <c r="AO650">
        <f t="shared" si="150"/>
        <v>0</v>
      </c>
      <c r="AP650">
        <f t="shared" si="151"/>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0</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0</v>
      </c>
      <c r="EE650">
        <v>0</v>
      </c>
      <c r="EF650">
        <v>0</v>
      </c>
      <c r="EG650">
        <v>0</v>
      </c>
      <c r="EH650">
        <v>0</v>
      </c>
      <c r="EI650">
        <v>0</v>
      </c>
      <c r="EJ650">
        <v>0</v>
      </c>
      <c r="EK650">
        <v>0</v>
      </c>
      <c r="EL650">
        <v>0</v>
      </c>
      <c r="EM650">
        <v>0</v>
      </c>
      <c r="EN650">
        <v>0</v>
      </c>
      <c r="EO650">
        <v>0</v>
      </c>
      <c r="EP650">
        <v>0</v>
      </c>
      <c r="EQ650">
        <v>0</v>
      </c>
      <c r="ER650">
        <v>0</v>
      </c>
    </row>
    <row r="651" spans="1:148" x14ac:dyDescent="0.3">
      <c r="A651" t="s">
        <v>4178</v>
      </c>
      <c r="B651">
        <v>2006</v>
      </c>
      <c r="C651">
        <v>50</v>
      </c>
      <c r="D651" t="s">
        <v>4179</v>
      </c>
      <c r="E651" t="s">
        <v>3284</v>
      </c>
      <c r="F651" t="s">
        <v>147</v>
      </c>
      <c r="G651" t="s">
        <v>148</v>
      </c>
      <c r="H651" t="s">
        <v>149</v>
      </c>
      <c r="I651" s="1">
        <v>25289</v>
      </c>
      <c r="J651" s="4">
        <f t="shared" si="152"/>
        <v>36</v>
      </c>
      <c r="K651" t="s">
        <v>150</v>
      </c>
      <c r="L651" t="s">
        <v>150</v>
      </c>
      <c r="M651" t="s">
        <v>150</v>
      </c>
      <c r="N651" t="s">
        <v>150</v>
      </c>
      <c r="O651" t="s">
        <v>150</v>
      </c>
      <c r="P651" t="s">
        <v>3285</v>
      </c>
      <c r="Q651" t="s">
        <v>4180</v>
      </c>
      <c r="R651">
        <f t="shared" si="140"/>
        <v>485</v>
      </c>
      <c r="S651" t="s">
        <v>4181</v>
      </c>
      <c r="T651" s="1">
        <v>38701</v>
      </c>
      <c r="U651" t="s">
        <v>182</v>
      </c>
      <c r="V651" t="s">
        <v>4182</v>
      </c>
      <c r="W651">
        <v>10</v>
      </c>
      <c r="X651">
        <v>1</v>
      </c>
      <c r="Y651">
        <v>0.96691176470588236</v>
      </c>
      <c r="Z651" t="s">
        <v>156</v>
      </c>
      <c r="AA651" t="s">
        <v>157</v>
      </c>
      <c r="AB651" t="s">
        <v>150</v>
      </c>
      <c r="AC651">
        <f t="shared" si="141"/>
        <v>0</v>
      </c>
      <c r="AD651">
        <v>0</v>
      </c>
      <c r="AE651">
        <f t="shared" si="142"/>
        <v>0</v>
      </c>
      <c r="AF651" t="str">
        <f t="shared" si="143"/>
        <v>NA</v>
      </c>
      <c r="AG651">
        <f>_xlfn.XLOOKUP(A651, [1]Sheet1!A:A, [1]Sheet1!I:I, "Nicht gefunden")</f>
        <v>4</v>
      </c>
      <c r="AH651">
        <f>_xlfn.XLOOKUP(A651, [1]Sheet1!A:A, [1]Sheet1!J:J, "Nicht gefunden")</f>
        <v>0.70320781032078106</v>
      </c>
      <c r="AI651">
        <f t="shared" si="144"/>
        <v>0</v>
      </c>
      <c r="AJ651">
        <f t="shared" si="145"/>
        <v>0</v>
      </c>
      <c r="AK651">
        <f t="shared" si="146"/>
        <v>0</v>
      </c>
      <c r="AL651">
        <f t="shared" si="147"/>
        <v>0</v>
      </c>
      <c r="AM651">
        <f t="shared" si="148"/>
        <v>0</v>
      </c>
      <c r="AN651">
        <f t="shared" si="149"/>
        <v>0</v>
      </c>
      <c r="AO651">
        <f t="shared" si="150"/>
        <v>0</v>
      </c>
      <c r="AP651">
        <f t="shared" si="1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0</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0</v>
      </c>
      <c r="DU651">
        <v>0</v>
      </c>
      <c r="DV651">
        <v>0</v>
      </c>
      <c r="DW651">
        <v>0</v>
      </c>
      <c r="DX651">
        <v>0</v>
      </c>
      <c r="DY651">
        <v>0</v>
      </c>
      <c r="DZ651">
        <v>0</v>
      </c>
      <c r="EA651">
        <v>0</v>
      </c>
      <c r="EB651">
        <v>0</v>
      </c>
      <c r="EC651">
        <v>0</v>
      </c>
      <c r="ED651">
        <v>0</v>
      </c>
      <c r="EE651">
        <v>0</v>
      </c>
      <c r="EF651">
        <v>0</v>
      </c>
      <c r="EG651">
        <v>0</v>
      </c>
      <c r="EH651">
        <v>0</v>
      </c>
      <c r="EI651">
        <v>0</v>
      </c>
      <c r="EJ651">
        <v>0</v>
      </c>
      <c r="EK651">
        <v>0</v>
      </c>
      <c r="EL651">
        <v>0</v>
      </c>
      <c r="EM651">
        <v>0</v>
      </c>
      <c r="EN651">
        <v>0</v>
      </c>
      <c r="EO651">
        <v>0</v>
      </c>
      <c r="EP651">
        <v>0</v>
      </c>
      <c r="EQ651">
        <v>0</v>
      </c>
      <c r="ER651">
        <v>0</v>
      </c>
    </row>
    <row r="652" spans="1:148" x14ac:dyDescent="0.3">
      <c r="A652" t="s">
        <v>4183</v>
      </c>
      <c r="B652">
        <v>2006</v>
      </c>
      <c r="C652">
        <v>51</v>
      </c>
      <c r="D652" t="s">
        <v>4184</v>
      </c>
      <c r="E652" t="s">
        <v>3985</v>
      </c>
      <c r="F652" t="s">
        <v>147</v>
      </c>
      <c r="G652" t="s">
        <v>177</v>
      </c>
      <c r="H652" t="s">
        <v>149</v>
      </c>
      <c r="I652" s="1">
        <v>29146</v>
      </c>
      <c r="J652" s="4">
        <f t="shared" si="152"/>
        <v>27</v>
      </c>
      <c r="K652" t="s">
        <v>150</v>
      </c>
      <c r="L652" t="s">
        <v>150</v>
      </c>
      <c r="M652" t="s">
        <v>150</v>
      </c>
      <c r="N652" t="s">
        <v>150</v>
      </c>
      <c r="O652" t="s">
        <v>150</v>
      </c>
      <c r="P652" t="s">
        <v>3986</v>
      </c>
      <c r="Q652" t="s">
        <v>4185</v>
      </c>
      <c r="R652">
        <f t="shared" si="140"/>
        <v>285</v>
      </c>
      <c r="S652" t="s">
        <v>4186</v>
      </c>
      <c r="T652" s="1">
        <v>38894</v>
      </c>
      <c r="U652" t="s">
        <v>182</v>
      </c>
      <c r="V652" t="s">
        <v>4187</v>
      </c>
      <c r="W652">
        <v>22</v>
      </c>
      <c r="X652">
        <v>7</v>
      </c>
      <c r="Y652">
        <v>0.95333333333333337</v>
      </c>
      <c r="Z652" t="s">
        <v>156</v>
      </c>
      <c r="AA652" t="s">
        <v>157</v>
      </c>
      <c r="AB652" t="s">
        <v>150</v>
      </c>
      <c r="AC652">
        <f t="shared" si="141"/>
        <v>0</v>
      </c>
      <c r="AD652">
        <v>0</v>
      </c>
      <c r="AE652">
        <f t="shared" si="142"/>
        <v>0</v>
      </c>
      <c r="AF652" t="str">
        <f t="shared" si="143"/>
        <v>NA</v>
      </c>
      <c r="AG652">
        <f>_xlfn.XLOOKUP(A652, [1]Sheet1!A:A, [1]Sheet1!I:I, "Nicht gefunden")</f>
        <v>3</v>
      </c>
      <c r="AH652">
        <f>_xlfn.XLOOKUP(A652, [1]Sheet1!A:A, [1]Sheet1!J:J, "Nicht gefunden")</f>
        <v>0.92974504249291778</v>
      </c>
      <c r="AI652">
        <f t="shared" si="144"/>
        <v>0</v>
      </c>
      <c r="AJ652">
        <f t="shared" si="145"/>
        <v>0</v>
      </c>
      <c r="AK652">
        <f t="shared" si="146"/>
        <v>0</v>
      </c>
      <c r="AL652">
        <f t="shared" si="147"/>
        <v>0</v>
      </c>
      <c r="AM652">
        <f t="shared" si="148"/>
        <v>0</v>
      </c>
      <c r="AN652">
        <f t="shared" si="149"/>
        <v>0</v>
      </c>
      <c r="AO652">
        <f t="shared" si="150"/>
        <v>0</v>
      </c>
      <c r="AP652">
        <f t="shared" si="151"/>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0</v>
      </c>
      <c r="BT652">
        <v>0</v>
      </c>
      <c r="BU652">
        <v>0</v>
      </c>
      <c r="BV652">
        <v>0</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0</v>
      </c>
      <c r="EL652">
        <v>0</v>
      </c>
      <c r="EM652">
        <v>0</v>
      </c>
      <c r="EN652">
        <v>0</v>
      </c>
      <c r="EO652">
        <v>0</v>
      </c>
      <c r="EP652">
        <v>0</v>
      </c>
      <c r="EQ652">
        <v>0</v>
      </c>
      <c r="ER652">
        <v>0</v>
      </c>
    </row>
    <row r="653" spans="1:148" hidden="1" x14ac:dyDescent="0.3">
      <c r="A653" t="s">
        <v>4188</v>
      </c>
      <c r="B653">
        <v>2006</v>
      </c>
      <c r="C653">
        <v>52</v>
      </c>
      <c r="D653" t="s">
        <v>4189</v>
      </c>
      <c r="E653" t="s">
        <v>4190</v>
      </c>
      <c r="F653" t="s">
        <v>161</v>
      </c>
      <c r="G653" t="s">
        <v>150</v>
      </c>
      <c r="H653" t="s">
        <v>150</v>
      </c>
      <c r="I653" t="s">
        <v>150</v>
      </c>
      <c r="J653" s="4" t="s">
        <v>150</v>
      </c>
      <c r="K653" t="s">
        <v>150</v>
      </c>
      <c r="L653" t="s">
        <v>150</v>
      </c>
      <c r="M653" t="s">
        <v>150</v>
      </c>
      <c r="N653" t="s">
        <v>150</v>
      </c>
      <c r="O653" t="s">
        <v>150</v>
      </c>
      <c r="P653" t="s">
        <v>150</v>
      </c>
      <c r="Q653" t="s">
        <v>4191</v>
      </c>
      <c r="R653">
        <f t="shared" si="140"/>
        <v>537</v>
      </c>
      <c r="S653" t="s">
        <v>4192</v>
      </c>
      <c r="T653" s="1">
        <v>38790</v>
      </c>
      <c r="U653" t="s">
        <v>360</v>
      </c>
      <c r="V653" t="s">
        <v>4193</v>
      </c>
      <c r="W653">
        <v>25</v>
      </c>
      <c r="X653">
        <v>13</v>
      </c>
      <c r="Y653">
        <v>0.86086956521739133</v>
      </c>
      <c r="Z653" t="s">
        <v>156</v>
      </c>
      <c r="AA653" t="s">
        <v>157</v>
      </c>
      <c r="AB653" t="s">
        <v>4194</v>
      </c>
      <c r="AC653">
        <f t="shared" si="141"/>
        <v>1</v>
      </c>
      <c r="AD653">
        <v>16</v>
      </c>
      <c r="AE653">
        <f t="shared" si="142"/>
        <v>2.98</v>
      </c>
      <c r="AF653" t="str">
        <f t="shared" si="143"/>
        <v>Moderate</v>
      </c>
      <c r="AG653">
        <f>_xlfn.XLOOKUP(A653, [1]Sheet1!A:A, [1]Sheet1!I:I, "Nicht gefunden")</f>
        <v>2</v>
      </c>
      <c r="AH653">
        <f>_xlfn.XLOOKUP(A653, [1]Sheet1!A:A, [1]Sheet1!J:J, "Nicht gefunden")</f>
        <v>0.90313901345291492</v>
      </c>
      <c r="AI653">
        <f t="shared" si="144"/>
        <v>5</v>
      </c>
      <c r="AJ653">
        <f t="shared" si="145"/>
        <v>0</v>
      </c>
      <c r="AK653">
        <f t="shared" si="146"/>
        <v>0</v>
      </c>
      <c r="AL653">
        <f t="shared" si="147"/>
        <v>0</v>
      </c>
      <c r="AM653">
        <f t="shared" si="148"/>
        <v>0</v>
      </c>
      <c r="AN653">
        <f t="shared" si="149"/>
        <v>0</v>
      </c>
      <c r="AO653">
        <f t="shared" si="150"/>
        <v>1</v>
      </c>
      <c r="AP653">
        <f t="shared" si="151"/>
        <v>10</v>
      </c>
      <c r="AQ653">
        <v>0</v>
      </c>
      <c r="AR653">
        <v>5</v>
      </c>
      <c r="AS653">
        <v>0</v>
      </c>
      <c r="AT653">
        <v>0</v>
      </c>
      <c r="AU653">
        <v>0</v>
      </c>
      <c r="AV653">
        <v>0</v>
      </c>
      <c r="AW653">
        <v>0</v>
      </c>
      <c r="AX653">
        <v>0</v>
      </c>
      <c r="AY653">
        <v>0</v>
      </c>
      <c r="AZ653">
        <v>0</v>
      </c>
      <c r="BA653">
        <v>0</v>
      </c>
      <c r="BB653">
        <v>0</v>
      </c>
      <c r="BC653">
        <v>0</v>
      </c>
      <c r="BD653">
        <v>0</v>
      </c>
      <c r="BE653">
        <v>0</v>
      </c>
      <c r="BF653">
        <v>0</v>
      </c>
      <c r="BG653">
        <v>0</v>
      </c>
      <c r="BH653">
        <v>4</v>
      </c>
      <c r="BI653">
        <v>0</v>
      </c>
      <c r="BJ653">
        <v>0</v>
      </c>
      <c r="BK653">
        <v>0</v>
      </c>
      <c r="BL653">
        <v>0</v>
      </c>
      <c r="BM653">
        <v>0</v>
      </c>
      <c r="BN653">
        <v>0</v>
      </c>
      <c r="BO653">
        <v>0</v>
      </c>
      <c r="BP653">
        <v>0</v>
      </c>
      <c r="BQ653">
        <v>0</v>
      </c>
      <c r="BR653">
        <v>0</v>
      </c>
      <c r="BS653">
        <v>0</v>
      </c>
      <c r="BT653">
        <v>0</v>
      </c>
      <c r="BU653">
        <v>0</v>
      </c>
      <c r="BV653">
        <v>0</v>
      </c>
      <c r="BW653">
        <v>0</v>
      </c>
      <c r="BX653">
        <v>0</v>
      </c>
      <c r="BY653">
        <v>1</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5</v>
      </c>
      <c r="DY653">
        <v>0</v>
      </c>
      <c r="DZ653">
        <v>0</v>
      </c>
      <c r="EA653">
        <v>0</v>
      </c>
      <c r="EB653">
        <v>0</v>
      </c>
      <c r="EC653">
        <v>0</v>
      </c>
      <c r="ED653">
        <v>1</v>
      </c>
      <c r="EE653">
        <v>0</v>
      </c>
      <c r="EF653">
        <v>0</v>
      </c>
      <c r="EG653">
        <v>0</v>
      </c>
      <c r="EH653">
        <v>0</v>
      </c>
      <c r="EI653">
        <v>0</v>
      </c>
      <c r="EJ653">
        <v>0</v>
      </c>
      <c r="EK653">
        <v>0</v>
      </c>
      <c r="EL653">
        <v>0</v>
      </c>
      <c r="EM653">
        <v>0</v>
      </c>
      <c r="EN653">
        <v>0</v>
      </c>
      <c r="EO653">
        <v>0</v>
      </c>
      <c r="EP653">
        <v>0</v>
      </c>
      <c r="EQ653">
        <v>0</v>
      </c>
      <c r="ER653">
        <v>0</v>
      </c>
    </row>
    <row r="654" spans="1:148" x14ac:dyDescent="0.3">
      <c r="A654" t="s">
        <v>4195</v>
      </c>
      <c r="B654">
        <v>2006</v>
      </c>
      <c r="C654">
        <v>53</v>
      </c>
      <c r="D654" t="s">
        <v>4196</v>
      </c>
      <c r="E654" t="s">
        <v>1489</v>
      </c>
      <c r="F654" t="s">
        <v>187</v>
      </c>
      <c r="G654" t="s">
        <v>150</v>
      </c>
      <c r="H654" t="s">
        <v>150</v>
      </c>
      <c r="I654" t="s">
        <v>150</v>
      </c>
      <c r="J654" s="4" t="s">
        <v>150</v>
      </c>
      <c r="K654" t="s">
        <v>150</v>
      </c>
      <c r="L654">
        <v>1995</v>
      </c>
      <c r="M654">
        <v>2025</v>
      </c>
      <c r="N654">
        <f t="shared" si="153"/>
        <v>30</v>
      </c>
      <c r="O654" t="s">
        <v>1490</v>
      </c>
      <c r="P654" t="s">
        <v>1491</v>
      </c>
      <c r="Q654" t="s">
        <v>4197</v>
      </c>
      <c r="R654">
        <f t="shared" si="140"/>
        <v>261</v>
      </c>
      <c r="S654" t="s">
        <v>4198</v>
      </c>
      <c r="T654" s="1">
        <v>38629</v>
      </c>
      <c r="U654" t="s">
        <v>164</v>
      </c>
      <c r="V654" t="s">
        <v>4199</v>
      </c>
      <c r="W654">
        <v>22</v>
      </c>
      <c r="X654">
        <v>8</v>
      </c>
      <c r="Y654">
        <v>0.93795620437956206</v>
      </c>
      <c r="Z654" t="s">
        <v>156</v>
      </c>
      <c r="AA654" t="s">
        <v>266</v>
      </c>
      <c r="AB654" t="s">
        <v>150</v>
      </c>
      <c r="AC654">
        <f t="shared" si="141"/>
        <v>0</v>
      </c>
      <c r="AD654">
        <v>0</v>
      </c>
      <c r="AE654">
        <f t="shared" si="142"/>
        <v>0</v>
      </c>
      <c r="AF654" t="str">
        <f t="shared" si="143"/>
        <v>NA</v>
      </c>
      <c r="AG654">
        <f>_xlfn.XLOOKUP(A654, [1]Sheet1!A:A, [1]Sheet1!I:I, "Nicht gefunden")</f>
        <v>4</v>
      </c>
      <c r="AH654">
        <f>_xlfn.XLOOKUP(A654, [1]Sheet1!A:A, [1]Sheet1!J:J, "Nicht gefunden")</f>
        <v>0.99783197831978321</v>
      </c>
      <c r="AI654">
        <f t="shared" si="144"/>
        <v>0</v>
      </c>
      <c r="AJ654">
        <f t="shared" si="145"/>
        <v>0</v>
      </c>
      <c r="AK654">
        <f t="shared" si="146"/>
        <v>0</v>
      </c>
      <c r="AL654">
        <f t="shared" si="147"/>
        <v>0</v>
      </c>
      <c r="AM654">
        <f t="shared" si="148"/>
        <v>0</v>
      </c>
      <c r="AN654">
        <f t="shared" si="149"/>
        <v>0</v>
      </c>
      <c r="AO654">
        <f t="shared" si="150"/>
        <v>0</v>
      </c>
      <c r="AP654">
        <f t="shared" si="151"/>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0</v>
      </c>
      <c r="EF654">
        <v>0</v>
      </c>
      <c r="EG654">
        <v>0</v>
      </c>
      <c r="EH654">
        <v>0</v>
      </c>
      <c r="EI654">
        <v>0</v>
      </c>
      <c r="EJ654">
        <v>0</v>
      </c>
      <c r="EK654">
        <v>0</v>
      </c>
      <c r="EL654">
        <v>0</v>
      </c>
      <c r="EM654">
        <v>0</v>
      </c>
      <c r="EN654">
        <v>0</v>
      </c>
      <c r="EO654">
        <v>0</v>
      </c>
      <c r="EP654">
        <v>0</v>
      </c>
      <c r="EQ654">
        <v>0</v>
      </c>
      <c r="ER654">
        <v>0</v>
      </c>
    </row>
    <row r="655" spans="1:148" x14ac:dyDescent="0.3">
      <c r="A655" t="s">
        <v>4200</v>
      </c>
      <c r="B655">
        <v>2006</v>
      </c>
      <c r="C655">
        <v>54</v>
      </c>
      <c r="D655" t="s">
        <v>4201</v>
      </c>
      <c r="E655" t="s">
        <v>4202</v>
      </c>
      <c r="F655" t="s">
        <v>147</v>
      </c>
      <c r="G655" t="s">
        <v>177</v>
      </c>
      <c r="H655" t="s">
        <v>149</v>
      </c>
      <c r="I655" s="1">
        <v>26977</v>
      </c>
      <c r="J655" s="4">
        <f t="shared" si="152"/>
        <v>33</v>
      </c>
      <c r="K655" t="s">
        <v>150</v>
      </c>
      <c r="L655" t="s">
        <v>150</v>
      </c>
      <c r="M655" t="s">
        <v>150</v>
      </c>
      <c r="N655" t="s">
        <v>150</v>
      </c>
      <c r="O655" t="s">
        <v>150</v>
      </c>
      <c r="P655" t="s">
        <v>4203</v>
      </c>
      <c r="Q655" t="s">
        <v>4204</v>
      </c>
      <c r="R655">
        <f t="shared" si="140"/>
        <v>254</v>
      </c>
      <c r="S655" t="s">
        <v>4205</v>
      </c>
      <c r="T655" s="1">
        <v>38846</v>
      </c>
      <c r="U655" t="s">
        <v>207</v>
      </c>
      <c r="V655" t="s">
        <v>4206</v>
      </c>
      <c r="W655">
        <v>25</v>
      </c>
      <c r="X655">
        <v>6</v>
      </c>
      <c r="Y655">
        <v>0.967741935483871</v>
      </c>
      <c r="Z655" t="s">
        <v>156</v>
      </c>
      <c r="AA655" t="s">
        <v>157</v>
      </c>
      <c r="AB655" t="s">
        <v>150</v>
      </c>
      <c r="AC655">
        <f t="shared" si="141"/>
        <v>0</v>
      </c>
      <c r="AD655">
        <v>0</v>
      </c>
      <c r="AE655">
        <f t="shared" si="142"/>
        <v>0</v>
      </c>
      <c r="AF655" t="str">
        <f t="shared" si="143"/>
        <v>NA</v>
      </c>
      <c r="AG655">
        <f>_xlfn.XLOOKUP(A655, [1]Sheet1!A:A, [1]Sheet1!I:I, "Nicht gefunden")</f>
        <v>4</v>
      </c>
      <c r="AH655">
        <f>_xlfn.XLOOKUP(A655, [1]Sheet1!A:A, [1]Sheet1!J:J, "Nicht gefunden")</f>
        <v>0.92150943396226415</v>
      </c>
      <c r="AI655">
        <f t="shared" si="144"/>
        <v>0</v>
      </c>
      <c r="AJ655">
        <f t="shared" si="145"/>
        <v>0</v>
      </c>
      <c r="AK655">
        <f t="shared" si="146"/>
        <v>0</v>
      </c>
      <c r="AL655">
        <f t="shared" si="147"/>
        <v>0</v>
      </c>
      <c r="AM655">
        <f t="shared" si="148"/>
        <v>0</v>
      </c>
      <c r="AN655">
        <f t="shared" si="149"/>
        <v>0</v>
      </c>
      <c r="AO655">
        <f t="shared" si="150"/>
        <v>0</v>
      </c>
      <c r="AP655">
        <f t="shared" si="151"/>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0</v>
      </c>
      <c r="DB655">
        <v>0</v>
      </c>
      <c r="DC655">
        <v>0</v>
      </c>
      <c r="DD655">
        <v>0</v>
      </c>
      <c r="DE655">
        <v>0</v>
      </c>
      <c r="DF655">
        <v>0</v>
      </c>
      <c r="DG655">
        <v>0</v>
      </c>
      <c r="DH655">
        <v>0</v>
      </c>
      <c r="DI655">
        <v>0</v>
      </c>
      <c r="DJ655">
        <v>0</v>
      </c>
      <c r="DK655">
        <v>0</v>
      </c>
      <c r="DL655">
        <v>0</v>
      </c>
      <c r="DM655">
        <v>0</v>
      </c>
      <c r="DN655">
        <v>0</v>
      </c>
      <c r="DO655">
        <v>0</v>
      </c>
      <c r="DP655">
        <v>0</v>
      </c>
      <c r="DQ655">
        <v>0</v>
      </c>
      <c r="DR655">
        <v>0</v>
      </c>
      <c r="DS655">
        <v>0</v>
      </c>
      <c r="DT655">
        <v>0</v>
      </c>
      <c r="DU655">
        <v>0</v>
      </c>
      <c r="DV655">
        <v>0</v>
      </c>
      <c r="DW655">
        <v>0</v>
      </c>
      <c r="DX655">
        <v>0</v>
      </c>
      <c r="DY655">
        <v>0</v>
      </c>
      <c r="DZ655">
        <v>0</v>
      </c>
      <c r="EA655">
        <v>0</v>
      </c>
      <c r="EB655">
        <v>0</v>
      </c>
      <c r="EC655">
        <v>0</v>
      </c>
      <c r="ED655">
        <v>0</v>
      </c>
      <c r="EE655">
        <v>0</v>
      </c>
      <c r="EF655">
        <v>0</v>
      </c>
      <c r="EG655">
        <v>0</v>
      </c>
      <c r="EH655">
        <v>0</v>
      </c>
      <c r="EI655">
        <v>0</v>
      </c>
      <c r="EJ655">
        <v>0</v>
      </c>
      <c r="EK655">
        <v>0</v>
      </c>
      <c r="EL655">
        <v>0</v>
      </c>
      <c r="EM655">
        <v>0</v>
      </c>
      <c r="EN655">
        <v>0</v>
      </c>
      <c r="EO655">
        <v>0</v>
      </c>
      <c r="EP655">
        <v>0</v>
      </c>
      <c r="EQ655">
        <v>0</v>
      </c>
      <c r="ER655">
        <v>0</v>
      </c>
    </row>
    <row r="656" spans="1:148" hidden="1" x14ac:dyDescent="0.3">
      <c r="A656" t="s">
        <v>4207</v>
      </c>
      <c r="B656">
        <v>2006</v>
      </c>
      <c r="C656">
        <v>55</v>
      </c>
      <c r="D656" t="s">
        <v>4208</v>
      </c>
      <c r="E656" t="s">
        <v>4209</v>
      </c>
      <c r="F656" t="s">
        <v>161</v>
      </c>
      <c r="G656" t="s">
        <v>150</v>
      </c>
      <c r="H656" t="s">
        <v>150</v>
      </c>
      <c r="I656" t="s">
        <v>150</v>
      </c>
      <c r="J656" s="4" t="s">
        <v>150</v>
      </c>
      <c r="K656" t="s">
        <v>150</v>
      </c>
      <c r="L656" t="s">
        <v>150</v>
      </c>
      <c r="M656" t="s">
        <v>150</v>
      </c>
      <c r="N656" t="s">
        <v>150</v>
      </c>
      <c r="O656" t="s">
        <v>150</v>
      </c>
      <c r="P656" t="s">
        <v>150</v>
      </c>
      <c r="Q656" t="s">
        <v>4210</v>
      </c>
      <c r="R656">
        <f t="shared" si="140"/>
        <v>515</v>
      </c>
      <c r="S656" t="s">
        <v>4211</v>
      </c>
      <c r="T656" s="1">
        <v>38888</v>
      </c>
      <c r="U656" t="s">
        <v>182</v>
      </c>
      <c r="V656" t="s">
        <v>4212</v>
      </c>
      <c r="W656">
        <v>21</v>
      </c>
      <c r="X656">
        <v>10</v>
      </c>
      <c r="Y656">
        <v>0.86545454545454548</v>
      </c>
      <c r="Z656" t="s">
        <v>156</v>
      </c>
      <c r="AA656" t="s">
        <v>157</v>
      </c>
      <c r="AB656" t="s">
        <v>4213</v>
      </c>
      <c r="AC656">
        <f t="shared" si="141"/>
        <v>1</v>
      </c>
      <c r="AD656">
        <v>2</v>
      </c>
      <c r="AE656">
        <f t="shared" si="142"/>
        <v>0.39</v>
      </c>
      <c r="AF656" t="str">
        <f t="shared" si="143"/>
        <v>Light</v>
      </c>
      <c r="AG656">
        <f>_xlfn.XLOOKUP(A656, [1]Sheet1!A:A, [1]Sheet1!I:I, "Nicht gefunden")</f>
        <v>2</v>
      </c>
      <c r="AH656">
        <f>_xlfn.XLOOKUP(A656, [1]Sheet1!A:A, [1]Sheet1!J:J, "Nicht gefunden")</f>
        <v>0.62943722943722946</v>
      </c>
      <c r="AI656">
        <f t="shared" si="144"/>
        <v>0</v>
      </c>
      <c r="AJ656">
        <f t="shared" si="145"/>
        <v>0</v>
      </c>
      <c r="AK656">
        <f t="shared" si="146"/>
        <v>0</v>
      </c>
      <c r="AL656">
        <f t="shared" si="147"/>
        <v>0</v>
      </c>
      <c r="AM656">
        <f t="shared" si="148"/>
        <v>1</v>
      </c>
      <c r="AN656">
        <f t="shared" si="149"/>
        <v>0</v>
      </c>
      <c r="AO656">
        <f t="shared" si="150"/>
        <v>0</v>
      </c>
      <c r="AP656">
        <f t="shared" si="151"/>
        <v>1</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1</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1</v>
      </c>
      <c r="EK656">
        <v>0</v>
      </c>
      <c r="EL656">
        <v>0</v>
      </c>
      <c r="EM656">
        <v>0</v>
      </c>
      <c r="EN656">
        <v>0</v>
      </c>
      <c r="EO656">
        <v>0</v>
      </c>
      <c r="EP656">
        <v>0</v>
      </c>
      <c r="EQ656">
        <v>0</v>
      </c>
      <c r="ER656">
        <v>0</v>
      </c>
    </row>
    <row r="657" spans="1:148" x14ac:dyDescent="0.3">
      <c r="A657" t="s">
        <v>4214</v>
      </c>
      <c r="B657">
        <v>2006</v>
      </c>
      <c r="C657">
        <v>56</v>
      </c>
      <c r="D657" t="s">
        <v>4215</v>
      </c>
      <c r="E657" t="s">
        <v>4216</v>
      </c>
      <c r="F657" t="s">
        <v>161</v>
      </c>
      <c r="G657" t="s">
        <v>150</v>
      </c>
      <c r="H657" t="s">
        <v>150</v>
      </c>
      <c r="I657" t="s">
        <v>150</v>
      </c>
      <c r="J657" s="4" t="s">
        <v>150</v>
      </c>
      <c r="K657" t="s">
        <v>150</v>
      </c>
      <c r="L657" t="s">
        <v>150</v>
      </c>
      <c r="M657" t="s">
        <v>150</v>
      </c>
      <c r="N657" t="s">
        <v>150</v>
      </c>
      <c r="O657" t="s">
        <v>150</v>
      </c>
      <c r="P657" t="s">
        <v>150</v>
      </c>
      <c r="Q657" t="s">
        <v>4217</v>
      </c>
      <c r="R657">
        <f t="shared" si="140"/>
        <v>689</v>
      </c>
      <c r="S657" t="s">
        <v>4218</v>
      </c>
      <c r="T657" s="1">
        <v>38797</v>
      </c>
      <c r="U657" t="s">
        <v>182</v>
      </c>
      <c r="V657" t="s">
        <v>4219</v>
      </c>
      <c r="W657">
        <v>21</v>
      </c>
      <c r="X657">
        <v>12</v>
      </c>
      <c r="Y657">
        <v>0.84319119669876208</v>
      </c>
      <c r="Z657" t="s">
        <v>156</v>
      </c>
      <c r="AA657" t="s">
        <v>157</v>
      </c>
      <c r="AB657" t="s">
        <v>150</v>
      </c>
      <c r="AC657">
        <f t="shared" si="141"/>
        <v>0</v>
      </c>
      <c r="AD657">
        <v>0</v>
      </c>
      <c r="AE657">
        <f t="shared" si="142"/>
        <v>0</v>
      </c>
      <c r="AF657" t="str">
        <f t="shared" si="143"/>
        <v>NA</v>
      </c>
      <c r="AG657">
        <f>_xlfn.XLOOKUP(A657, [1]Sheet1!A:A, [1]Sheet1!I:I, "Nicht gefunden")</f>
        <v>2</v>
      </c>
      <c r="AH657">
        <f>_xlfn.XLOOKUP(A657, [1]Sheet1!A:A, [1]Sheet1!J:J, "Nicht gefunden")</f>
        <v>0.83618513323983179</v>
      </c>
      <c r="AI657">
        <f t="shared" si="144"/>
        <v>0</v>
      </c>
      <c r="AJ657">
        <f t="shared" si="145"/>
        <v>0</v>
      </c>
      <c r="AK657">
        <f t="shared" si="146"/>
        <v>0</v>
      </c>
      <c r="AL657">
        <f t="shared" si="147"/>
        <v>0</v>
      </c>
      <c r="AM657">
        <f t="shared" si="148"/>
        <v>0</v>
      </c>
      <c r="AN657">
        <f t="shared" si="149"/>
        <v>0</v>
      </c>
      <c r="AO657">
        <f t="shared" si="150"/>
        <v>0</v>
      </c>
      <c r="AP657">
        <f t="shared" si="151"/>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0</v>
      </c>
      <c r="EM657">
        <v>0</v>
      </c>
      <c r="EN657">
        <v>0</v>
      </c>
      <c r="EO657">
        <v>0</v>
      </c>
      <c r="EP657">
        <v>0</v>
      </c>
      <c r="EQ657">
        <v>0</v>
      </c>
      <c r="ER657">
        <v>0</v>
      </c>
    </row>
    <row r="658" spans="1:148" x14ac:dyDescent="0.3">
      <c r="A658" t="s">
        <v>4220</v>
      </c>
      <c r="B658">
        <v>2006</v>
      </c>
      <c r="C658">
        <v>57</v>
      </c>
      <c r="D658" t="s">
        <v>4221</v>
      </c>
      <c r="E658" t="s">
        <v>4222</v>
      </c>
      <c r="F658" t="s">
        <v>147</v>
      </c>
      <c r="G658" t="s">
        <v>148</v>
      </c>
      <c r="H658" t="s">
        <v>4223</v>
      </c>
      <c r="I658" s="1">
        <v>27568</v>
      </c>
      <c r="J658" s="4">
        <f t="shared" si="152"/>
        <v>30</v>
      </c>
      <c r="K658" t="s">
        <v>150</v>
      </c>
      <c r="L658" t="s">
        <v>150</v>
      </c>
      <c r="M658" t="s">
        <v>150</v>
      </c>
      <c r="N658" t="s">
        <v>150</v>
      </c>
      <c r="O658" t="s">
        <v>150</v>
      </c>
      <c r="P658" t="s">
        <v>4224</v>
      </c>
      <c r="Q658" t="s">
        <v>4225</v>
      </c>
      <c r="R658">
        <f t="shared" si="140"/>
        <v>342</v>
      </c>
      <c r="S658" t="s">
        <v>4226</v>
      </c>
      <c r="T658" s="1">
        <v>38404</v>
      </c>
      <c r="U658" t="s">
        <v>164</v>
      </c>
      <c r="V658" t="s">
        <v>4227</v>
      </c>
      <c r="W658">
        <v>30</v>
      </c>
      <c r="X658">
        <v>20</v>
      </c>
      <c r="Y658">
        <v>0.97493036211699169</v>
      </c>
      <c r="Z658" t="s">
        <v>156</v>
      </c>
      <c r="AA658" t="s">
        <v>157</v>
      </c>
      <c r="AB658" t="s">
        <v>150</v>
      </c>
      <c r="AC658">
        <f t="shared" si="141"/>
        <v>0</v>
      </c>
      <c r="AD658">
        <v>0</v>
      </c>
      <c r="AE658">
        <f t="shared" si="142"/>
        <v>0</v>
      </c>
      <c r="AF658" t="str">
        <f t="shared" si="143"/>
        <v>NA</v>
      </c>
      <c r="AG658">
        <f>_xlfn.XLOOKUP(A658, [1]Sheet1!A:A, [1]Sheet1!I:I, "Nicht gefunden")</f>
        <v>5</v>
      </c>
      <c r="AH658">
        <f>_xlfn.XLOOKUP(A658, [1]Sheet1!A:A, [1]Sheet1!J:J, "Nicht gefunden")</f>
        <v>0.66552567237163807</v>
      </c>
      <c r="AI658">
        <f t="shared" si="144"/>
        <v>0</v>
      </c>
      <c r="AJ658">
        <f t="shared" si="145"/>
        <v>0</v>
      </c>
      <c r="AK658">
        <f t="shared" si="146"/>
        <v>0</v>
      </c>
      <c r="AL658">
        <f t="shared" si="147"/>
        <v>0</v>
      </c>
      <c r="AM658">
        <f t="shared" si="148"/>
        <v>0</v>
      </c>
      <c r="AN658">
        <f t="shared" si="149"/>
        <v>0</v>
      </c>
      <c r="AO658">
        <f t="shared" si="150"/>
        <v>0</v>
      </c>
      <c r="AP658">
        <f t="shared" si="151"/>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0</v>
      </c>
      <c r="EI658">
        <v>0</v>
      </c>
      <c r="EJ658">
        <v>0</v>
      </c>
      <c r="EK658">
        <v>0</v>
      </c>
      <c r="EL658">
        <v>0</v>
      </c>
      <c r="EM658">
        <v>0</v>
      </c>
      <c r="EN658">
        <v>0</v>
      </c>
      <c r="EO658">
        <v>0</v>
      </c>
      <c r="EP658">
        <v>0</v>
      </c>
      <c r="EQ658">
        <v>0</v>
      </c>
      <c r="ER658">
        <v>0</v>
      </c>
    </row>
    <row r="659" spans="1:148" hidden="1" x14ac:dyDescent="0.3">
      <c r="A659" t="s">
        <v>4228</v>
      </c>
      <c r="B659">
        <v>2006</v>
      </c>
      <c r="C659">
        <v>58</v>
      </c>
      <c r="D659" t="s">
        <v>4229</v>
      </c>
      <c r="E659" t="s">
        <v>4230</v>
      </c>
      <c r="F659" t="s">
        <v>147</v>
      </c>
      <c r="G659" t="s">
        <v>177</v>
      </c>
      <c r="H659" t="s">
        <v>149</v>
      </c>
      <c r="I659" s="1">
        <v>30000</v>
      </c>
      <c r="J659" s="4">
        <f t="shared" si="152"/>
        <v>23</v>
      </c>
      <c r="K659" t="s">
        <v>150</v>
      </c>
      <c r="L659" t="s">
        <v>150</v>
      </c>
      <c r="M659" t="s">
        <v>150</v>
      </c>
      <c r="N659" t="s">
        <v>150</v>
      </c>
      <c r="O659" t="s">
        <v>150</v>
      </c>
      <c r="P659" t="s">
        <v>4231</v>
      </c>
      <c r="Q659" t="s">
        <v>4232</v>
      </c>
      <c r="R659">
        <f t="shared" si="140"/>
        <v>427</v>
      </c>
      <c r="S659" t="s">
        <v>4233</v>
      </c>
      <c r="T659" s="1">
        <v>38626</v>
      </c>
      <c r="U659" t="s">
        <v>360</v>
      </c>
      <c r="V659" t="s">
        <v>4234</v>
      </c>
      <c r="W659">
        <v>12</v>
      </c>
      <c r="X659">
        <v>10</v>
      </c>
      <c r="Y659">
        <v>0.92204899777282856</v>
      </c>
      <c r="Z659" t="s">
        <v>156</v>
      </c>
      <c r="AA659" t="s">
        <v>157</v>
      </c>
      <c r="AB659" t="s">
        <v>4235</v>
      </c>
      <c r="AC659">
        <f t="shared" si="141"/>
        <v>1</v>
      </c>
      <c r="AD659">
        <v>1</v>
      </c>
      <c r="AE659">
        <f t="shared" si="142"/>
        <v>0.23</v>
      </c>
      <c r="AF659" t="str">
        <f t="shared" si="143"/>
        <v>Light</v>
      </c>
      <c r="AG659">
        <f>_xlfn.XLOOKUP(A659, [1]Sheet1!A:A, [1]Sheet1!I:I, "Nicht gefunden")</f>
        <v>2</v>
      </c>
      <c r="AH659">
        <f>_xlfn.XLOOKUP(A659, [1]Sheet1!A:A, [1]Sheet1!J:J, "Nicht gefunden")</f>
        <v>0.54965675057208241</v>
      </c>
      <c r="AI659">
        <f t="shared" si="144"/>
        <v>0</v>
      </c>
      <c r="AJ659">
        <f t="shared" si="145"/>
        <v>1</v>
      </c>
      <c r="AK659">
        <f t="shared" si="146"/>
        <v>0</v>
      </c>
      <c r="AL659">
        <f t="shared" si="147"/>
        <v>0</v>
      </c>
      <c r="AM659">
        <f t="shared" si="148"/>
        <v>0</v>
      </c>
      <c r="AN659">
        <f t="shared" si="149"/>
        <v>0</v>
      </c>
      <c r="AO659">
        <f t="shared" si="150"/>
        <v>0</v>
      </c>
      <c r="AP659">
        <f t="shared" si="151"/>
        <v>0</v>
      </c>
      <c r="AQ659">
        <v>0</v>
      </c>
      <c r="AR659">
        <v>0</v>
      </c>
      <c r="AS659">
        <v>0</v>
      </c>
      <c r="AT659">
        <v>0</v>
      </c>
      <c r="AU659">
        <v>0</v>
      </c>
      <c r="AV659">
        <v>0</v>
      </c>
      <c r="AW659">
        <v>0</v>
      </c>
      <c r="AX659">
        <v>0</v>
      </c>
      <c r="AY659">
        <v>0</v>
      </c>
      <c r="AZ659">
        <v>0</v>
      </c>
      <c r="BA659">
        <v>0</v>
      </c>
      <c r="BB659">
        <v>1</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0</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D659">
        <v>0</v>
      </c>
      <c r="EE659">
        <v>0</v>
      </c>
      <c r="EF659">
        <v>0</v>
      </c>
      <c r="EG659">
        <v>0</v>
      </c>
      <c r="EH659">
        <v>0</v>
      </c>
      <c r="EI659">
        <v>0</v>
      </c>
      <c r="EJ659">
        <v>0</v>
      </c>
      <c r="EK659">
        <v>0</v>
      </c>
      <c r="EL659">
        <v>0</v>
      </c>
      <c r="EM659">
        <v>0</v>
      </c>
      <c r="EN659">
        <v>0</v>
      </c>
      <c r="EO659">
        <v>0</v>
      </c>
      <c r="EP659">
        <v>0</v>
      </c>
      <c r="EQ659">
        <v>0</v>
      </c>
      <c r="ER659">
        <v>0</v>
      </c>
    </row>
    <row r="660" spans="1:148" hidden="1" x14ac:dyDescent="0.3">
      <c r="A660" t="s">
        <v>4236</v>
      </c>
      <c r="B660">
        <v>2006</v>
      </c>
      <c r="C660">
        <v>59</v>
      </c>
      <c r="D660" t="s">
        <v>4237</v>
      </c>
      <c r="E660" t="s">
        <v>4238</v>
      </c>
      <c r="F660" t="s">
        <v>161</v>
      </c>
      <c r="G660" t="s">
        <v>150</v>
      </c>
      <c r="H660" t="s">
        <v>150</v>
      </c>
      <c r="I660" t="s">
        <v>150</v>
      </c>
      <c r="J660" s="4" t="s">
        <v>150</v>
      </c>
      <c r="K660" t="s">
        <v>150</v>
      </c>
      <c r="L660" t="s">
        <v>150</v>
      </c>
      <c r="M660" t="s">
        <v>150</v>
      </c>
      <c r="N660" t="s">
        <v>150</v>
      </c>
      <c r="O660" t="s">
        <v>150</v>
      </c>
      <c r="P660" t="s">
        <v>150</v>
      </c>
      <c r="Q660" t="s">
        <v>4239</v>
      </c>
      <c r="R660">
        <f t="shared" si="140"/>
        <v>538</v>
      </c>
      <c r="S660" t="s">
        <v>4240</v>
      </c>
      <c r="T660" s="1">
        <v>38958</v>
      </c>
      <c r="U660" t="s">
        <v>360</v>
      </c>
      <c r="V660" t="s">
        <v>4241</v>
      </c>
      <c r="W660">
        <v>20</v>
      </c>
      <c r="X660">
        <v>10</v>
      </c>
      <c r="Y660">
        <v>0.83274021352313166</v>
      </c>
      <c r="Z660" t="s">
        <v>156</v>
      </c>
      <c r="AA660" t="s">
        <v>157</v>
      </c>
      <c r="AB660" t="s">
        <v>4242</v>
      </c>
      <c r="AC660">
        <f t="shared" si="141"/>
        <v>1</v>
      </c>
      <c r="AD660">
        <v>13</v>
      </c>
      <c r="AE660">
        <f t="shared" si="142"/>
        <v>2.42</v>
      </c>
      <c r="AF660" t="str">
        <f t="shared" si="143"/>
        <v>Moderate</v>
      </c>
      <c r="AG660">
        <f>_xlfn.XLOOKUP(A660, [1]Sheet1!A:A, [1]Sheet1!I:I, "Nicht gefunden")</f>
        <v>2</v>
      </c>
      <c r="AH660">
        <f>_xlfn.XLOOKUP(A660, [1]Sheet1!A:A, [1]Sheet1!J:J, "Nicht gefunden")</f>
        <v>0.91124087591240888</v>
      </c>
      <c r="AI660">
        <f t="shared" si="144"/>
        <v>0</v>
      </c>
      <c r="AJ660">
        <f t="shared" si="145"/>
        <v>6</v>
      </c>
      <c r="AK660">
        <f t="shared" si="146"/>
        <v>0</v>
      </c>
      <c r="AL660">
        <f t="shared" si="147"/>
        <v>1</v>
      </c>
      <c r="AM660">
        <f t="shared" si="148"/>
        <v>2</v>
      </c>
      <c r="AN660">
        <f t="shared" si="149"/>
        <v>4</v>
      </c>
      <c r="AO660">
        <f t="shared" si="150"/>
        <v>0</v>
      </c>
      <c r="AP660">
        <f t="shared" si="151"/>
        <v>0</v>
      </c>
      <c r="AQ660">
        <v>0</v>
      </c>
      <c r="AR660">
        <v>0</v>
      </c>
      <c r="AS660">
        <v>0</v>
      </c>
      <c r="AT660">
        <v>0</v>
      </c>
      <c r="AU660">
        <v>0</v>
      </c>
      <c r="AV660">
        <v>0</v>
      </c>
      <c r="AW660">
        <v>0</v>
      </c>
      <c r="AX660">
        <v>0</v>
      </c>
      <c r="AY660">
        <v>0</v>
      </c>
      <c r="AZ660">
        <v>0</v>
      </c>
      <c r="BA660">
        <v>0</v>
      </c>
      <c r="BB660">
        <v>6</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1</v>
      </c>
      <c r="CK660">
        <v>0</v>
      </c>
      <c r="CL660">
        <v>0</v>
      </c>
      <c r="CM660">
        <v>0</v>
      </c>
      <c r="CN660">
        <v>0</v>
      </c>
      <c r="CO660">
        <v>0</v>
      </c>
      <c r="CP660">
        <v>0</v>
      </c>
      <c r="CQ660">
        <v>0</v>
      </c>
      <c r="CR660">
        <v>0</v>
      </c>
      <c r="CS660">
        <v>0</v>
      </c>
      <c r="CT660">
        <v>0</v>
      </c>
      <c r="CU660">
        <v>1</v>
      </c>
      <c r="CV660">
        <v>0</v>
      </c>
      <c r="CW660">
        <v>1</v>
      </c>
      <c r="CX660">
        <v>0</v>
      </c>
      <c r="CY660">
        <v>0</v>
      </c>
      <c r="CZ660">
        <v>0</v>
      </c>
      <c r="DA660">
        <v>0</v>
      </c>
      <c r="DB660">
        <v>0</v>
      </c>
      <c r="DC660">
        <v>0</v>
      </c>
      <c r="DD660">
        <v>0</v>
      </c>
      <c r="DE660">
        <v>0</v>
      </c>
      <c r="DF660">
        <v>0</v>
      </c>
      <c r="DG660">
        <v>0</v>
      </c>
      <c r="DH660">
        <v>0</v>
      </c>
      <c r="DI660">
        <v>0</v>
      </c>
      <c r="DJ660">
        <v>0</v>
      </c>
      <c r="DK660">
        <v>0</v>
      </c>
      <c r="DL660">
        <v>0</v>
      </c>
      <c r="DM660">
        <v>2</v>
      </c>
      <c r="DN660">
        <v>2</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row>
    <row r="661" spans="1:148" x14ac:dyDescent="0.3">
      <c r="A661" t="s">
        <v>4243</v>
      </c>
      <c r="B661">
        <v>2006</v>
      </c>
      <c r="C661">
        <v>60</v>
      </c>
      <c r="D661" t="s">
        <v>4244</v>
      </c>
      <c r="E661" t="s">
        <v>4245</v>
      </c>
      <c r="F661" t="s">
        <v>161</v>
      </c>
      <c r="G661" t="s">
        <v>150</v>
      </c>
      <c r="H661" t="s">
        <v>150</v>
      </c>
      <c r="I661" t="s">
        <v>150</v>
      </c>
      <c r="J661" s="4" t="s">
        <v>150</v>
      </c>
      <c r="K661" t="s">
        <v>150</v>
      </c>
      <c r="L661" t="s">
        <v>150</v>
      </c>
      <c r="M661" t="s">
        <v>150</v>
      </c>
      <c r="N661" t="s">
        <v>150</v>
      </c>
      <c r="O661" t="s">
        <v>150</v>
      </c>
      <c r="P661" t="s">
        <v>150</v>
      </c>
      <c r="Q661" t="s">
        <v>4246</v>
      </c>
      <c r="R661">
        <f t="shared" si="140"/>
        <v>456</v>
      </c>
      <c r="S661" t="s">
        <v>4247</v>
      </c>
      <c r="T661" s="1">
        <v>38643</v>
      </c>
      <c r="U661" t="s">
        <v>182</v>
      </c>
      <c r="V661" t="s">
        <v>4248</v>
      </c>
      <c r="W661">
        <v>17</v>
      </c>
      <c r="X661">
        <v>8</v>
      </c>
      <c r="Y661">
        <v>0.93736951983298533</v>
      </c>
      <c r="Z661" t="s">
        <v>156</v>
      </c>
      <c r="AA661" t="s">
        <v>157</v>
      </c>
      <c r="AB661" t="s">
        <v>150</v>
      </c>
      <c r="AC661">
        <f t="shared" si="141"/>
        <v>0</v>
      </c>
      <c r="AD661">
        <v>0</v>
      </c>
      <c r="AE661">
        <f t="shared" si="142"/>
        <v>0</v>
      </c>
      <c r="AF661" t="str">
        <f t="shared" si="143"/>
        <v>NA</v>
      </c>
      <c r="AG661">
        <f>_xlfn.XLOOKUP(A661, [1]Sheet1!A:A, [1]Sheet1!I:I, "Nicht gefunden")</f>
        <v>3</v>
      </c>
      <c r="AH661">
        <f>_xlfn.XLOOKUP(A661, [1]Sheet1!A:A, [1]Sheet1!J:J, "Nicht gefunden")</f>
        <v>0.66036217303822931</v>
      </c>
      <c r="AI661">
        <f t="shared" si="144"/>
        <v>0</v>
      </c>
      <c r="AJ661">
        <f t="shared" si="145"/>
        <v>0</v>
      </c>
      <c r="AK661">
        <f t="shared" si="146"/>
        <v>0</v>
      </c>
      <c r="AL661">
        <f t="shared" si="147"/>
        <v>0</v>
      </c>
      <c r="AM661">
        <f t="shared" si="148"/>
        <v>0</v>
      </c>
      <c r="AN661">
        <f t="shared" si="149"/>
        <v>0</v>
      </c>
      <c r="AO661">
        <f t="shared" si="150"/>
        <v>0</v>
      </c>
      <c r="AP661">
        <f t="shared" si="15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0</v>
      </c>
      <c r="EL661">
        <v>0</v>
      </c>
      <c r="EM661">
        <v>0</v>
      </c>
      <c r="EN661">
        <v>0</v>
      </c>
      <c r="EO661">
        <v>0</v>
      </c>
      <c r="EP661">
        <v>0</v>
      </c>
      <c r="EQ661">
        <v>0</v>
      </c>
      <c r="ER661">
        <v>0</v>
      </c>
    </row>
    <row r="662" spans="1:148" x14ac:dyDescent="0.3">
      <c r="A662" t="s">
        <v>4249</v>
      </c>
      <c r="B662">
        <v>2006</v>
      </c>
      <c r="C662">
        <v>61</v>
      </c>
      <c r="D662" t="s">
        <v>4250</v>
      </c>
      <c r="E662" t="s">
        <v>4251</v>
      </c>
      <c r="F662" t="s">
        <v>161</v>
      </c>
      <c r="G662" t="s">
        <v>150</v>
      </c>
      <c r="H662" t="s">
        <v>150</v>
      </c>
      <c r="I662" t="s">
        <v>150</v>
      </c>
      <c r="J662" s="4" t="s">
        <v>150</v>
      </c>
      <c r="K662" t="s">
        <v>150</v>
      </c>
      <c r="L662" t="s">
        <v>150</v>
      </c>
      <c r="M662" t="s">
        <v>150</v>
      </c>
      <c r="N662" t="s">
        <v>150</v>
      </c>
      <c r="O662" t="s">
        <v>150</v>
      </c>
      <c r="P662" t="s">
        <v>150</v>
      </c>
      <c r="Q662" t="s">
        <v>4252</v>
      </c>
      <c r="R662">
        <f t="shared" si="140"/>
        <v>576</v>
      </c>
      <c r="S662" t="s">
        <v>4253</v>
      </c>
      <c r="T662" s="1">
        <v>39014</v>
      </c>
      <c r="U662" t="s">
        <v>182</v>
      </c>
      <c r="V662" t="s">
        <v>4254</v>
      </c>
      <c r="W662">
        <v>15</v>
      </c>
      <c r="X662">
        <v>1</v>
      </c>
      <c r="Y662">
        <v>0.90645161290322585</v>
      </c>
      <c r="Z662" t="s">
        <v>156</v>
      </c>
      <c r="AA662" t="s">
        <v>266</v>
      </c>
      <c r="AB662" t="s">
        <v>150</v>
      </c>
      <c r="AC662">
        <f t="shared" si="141"/>
        <v>0</v>
      </c>
      <c r="AD662">
        <v>0</v>
      </c>
      <c r="AE662">
        <f t="shared" si="142"/>
        <v>0</v>
      </c>
      <c r="AF662" t="str">
        <f t="shared" si="143"/>
        <v>NA</v>
      </c>
      <c r="AG662">
        <f>_xlfn.XLOOKUP(A662, [1]Sheet1!A:A, [1]Sheet1!I:I, "Nicht gefunden")</f>
        <v>3</v>
      </c>
      <c r="AH662">
        <f>_xlfn.XLOOKUP(A662, [1]Sheet1!A:A, [1]Sheet1!J:J, "Nicht gefunden")</f>
        <v>0.52063074901445461</v>
      </c>
      <c r="AI662">
        <f t="shared" si="144"/>
        <v>0</v>
      </c>
      <c r="AJ662">
        <f t="shared" si="145"/>
        <v>0</v>
      </c>
      <c r="AK662">
        <f t="shared" si="146"/>
        <v>0</v>
      </c>
      <c r="AL662">
        <f t="shared" si="147"/>
        <v>0</v>
      </c>
      <c r="AM662">
        <f t="shared" si="148"/>
        <v>0</v>
      </c>
      <c r="AN662">
        <f t="shared" si="149"/>
        <v>0</v>
      </c>
      <c r="AO662">
        <f t="shared" si="150"/>
        <v>0</v>
      </c>
      <c r="AP662">
        <f t="shared" si="151"/>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0</v>
      </c>
      <c r="EL662">
        <v>0</v>
      </c>
      <c r="EM662">
        <v>0</v>
      </c>
      <c r="EN662">
        <v>0</v>
      </c>
      <c r="EO662">
        <v>0</v>
      </c>
      <c r="EP662">
        <v>0</v>
      </c>
      <c r="EQ662">
        <v>0</v>
      </c>
      <c r="ER662">
        <v>0</v>
      </c>
    </row>
    <row r="663" spans="1:148" hidden="1" x14ac:dyDescent="0.3">
      <c r="A663" t="s">
        <v>4255</v>
      </c>
      <c r="B663">
        <v>2006</v>
      </c>
      <c r="C663">
        <v>62</v>
      </c>
      <c r="D663" t="s">
        <v>4256</v>
      </c>
      <c r="E663" t="s">
        <v>4257</v>
      </c>
      <c r="F663" t="s">
        <v>161</v>
      </c>
      <c r="G663" t="s">
        <v>150</v>
      </c>
      <c r="H663" t="s">
        <v>150</v>
      </c>
      <c r="I663" t="s">
        <v>150</v>
      </c>
      <c r="J663" s="4" t="s">
        <v>150</v>
      </c>
      <c r="K663" t="s">
        <v>150</v>
      </c>
      <c r="L663" t="s">
        <v>150</v>
      </c>
      <c r="M663" t="s">
        <v>150</v>
      </c>
      <c r="N663" t="s">
        <v>150</v>
      </c>
      <c r="O663" t="s">
        <v>150</v>
      </c>
      <c r="P663" t="s">
        <v>150</v>
      </c>
      <c r="Q663" t="s">
        <v>4258</v>
      </c>
      <c r="R663">
        <f t="shared" si="140"/>
        <v>421</v>
      </c>
      <c r="S663" t="s">
        <v>4259</v>
      </c>
      <c r="T663" s="1">
        <v>38692</v>
      </c>
      <c r="U663" t="s">
        <v>360</v>
      </c>
      <c r="V663" t="s">
        <v>4260</v>
      </c>
      <c r="W663">
        <v>19</v>
      </c>
      <c r="X663">
        <v>6</v>
      </c>
      <c r="Y663">
        <v>0.8832951945080092</v>
      </c>
      <c r="Z663" t="s">
        <v>156</v>
      </c>
      <c r="AA663" t="s">
        <v>157</v>
      </c>
      <c r="AB663" t="s">
        <v>4261</v>
      </c>
      <c r="AC663">
        <f t="shared" si="141"/>
        <v>1</v>
      </c>
      <c r="AD663">
        <v>26</v>
      </c>
      <c r="AE663">
        <f t="shared" si="142"/>
        <v>6.18</v>
      </c>
      <c r="AF663" t="str">
        <f t="shared" si="143"/>
        <v>Heavy</v>
      </c>
      <c r="AG663">
        <f>_xlfn.XLOOKUP(A663, [1]Sheet1!A:A, [1]Sheet1!I:I, "Nicht gefunden")</f>
        <v>2</v>
      </c>
      <c r="AH663">
        <f>_xlfn.XLOOKUP(A663, [1]Sheet1!A:A, [1]Sheet1!J:J, "Nicht gefunden")</f>
        <v>0.58192534381139482</v>
      </c>
      <c r="AI663">
        <f t="shared" si="144"/>
        <v>12</v>
      </c>
      <c r="AJ663">
        <f t="shared" si="145"/>
        <v>3</v>
      </c>
      <c r="AK663">
        <f t="shared" si="146"/>
        <v>0</v>
      </c>
      <c r="AL663">
        <f t="shared" si="147"/>
        <v>5</v>
      </c>
      <c r="AM663">
        <f t="shared" si="148"/>
        <v>0</v>
      </c>
      <c r="AN663">
        <f t="shared" si="149"/>
        <v>0</v>
      </c>
      <c r="AO663">
        <f t="shared" si="150"/>
        <v>2</v>
      </c>
      <c r="AP663">
        <f t="shared" si="151"/>
        <v>4</v>
      </c>
      <c r="AQ663">
        <v>0</v>
      </c>
      <c r="AR663">
        <v>12</v>
      </c>
      <c r="AS663">
        <v>0</v>
      </c>
      <c r="AT663">
        <v>0</v>
      </c>
      <c r="AU663">
        <v>0</v>
      </c>
      <c r="AV663">
        <v>0</v>
      </c>
      <c r="AW663">
        <v>0</v>
      </c>
      <c r="AX663">
        <v>0</v>
      </c>
      <c r="AY663">
        <v>0</v>
      </c>
      <c r="AZ663">
        <v>0</v>
      </c>
      <c r="BA663">
        <v>0</v>
      </c>
      <c r="BB663">
        <v>3</v>
      </c>
      <c r="BC663">
        <v>0</v>
      </c>
      <c r="BD663">
        <v>0</v>
      </c>
      <c r="BE663">
        <v>0</v>
      </c>
      <c r="BF663">
        <v>0</v>
      </c>
      <c r="BG663">
        <v>0</v>
      </c>
      <c r="BH663">
        <v>0</v>
      </c>
      <c r="BI663">
        <v>0</v>
      </c>
      <c r="BJ663">
        <v>0</v>
      </c>
      <c r="BK663">
        <v>0</v>
      </c>
      <c r="BL663">
        <v>1</v>
      </c>
      <c r="BM663">
        <v>0</v>
      </c>
      <c r="BN663">
        <v>0</v>
      </c>
      <c r="BO663">
        <v>0</v>
      </c>
      <c r="BP663">
        <v>0</v>
      </c>
      <c r="BQ663">
        <v>0</v>
      </c>
      <c r="BR663">
        <v>0</v>
      </c>
      <c r="BS663">
        <v>0</v>
      </c>
      <c r="BT663">
        <v>0</v>
      </c>
      <c r="BU663">
        <v>0</v>
      </c>
      <c r="BV663">
        <v>0</v>
      </c>
      <c r="BW663">
        <v>0</v>
      </c>
      <c r="BX663">
        <v>0</v>
      </c>
      <c r="BY663">
        <v>1</v>
      </c>
      <c r="BZ663">
        <v>0</v>
      </c>
      <c r="CA663">
        <v>0</v>
      </c>
      <c r="CB663">
        <v>0</v>
      </c>
      <c r="CC663">
        <v>0</v>
      </c>
      <c r="CD663">
        <v>0</v>
      </c>
      <c r="CE663">
        <v>0</v>
      </c>
      <c r="CF663">
        <v>0</v>
      </c>
      <c r="CG663">
        <v>0</v>
      </c>
      <c r="CH663">
        <v>0</v>
      </c>
      <c r="CI663">
        <v>0</v>
      </c>
      <c r="CJ663">
        <v>1</v>
      </c>
      <c r="CK663">
        <v>0</v>
      </c>
      <c r="CL663">
        <v>2</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1</v>
      </c>
      <c r="DJ663">
        <v>1</v>
      </c>
      <c r="DK663">
        <v>0</v>
      </c>
      <c r="DL663">
        <v>0</v>
      </c>
      <c r="DM663">
        <v>0</v>
      </c>
      <c r="DN663">
        <v>0</v>
      </c>
      <c r="DO663">
        <v>0</v>
      </c>
      <c r="DP663">
        <v>0</v>
      </c>
      <c r="DQ663">
        <v>0</v>
      </c>
      <c r="DR663">
        <v>0</v>
      </c>
      <c r="DS663">
        <v>0</v>
      </c>
      <c r="DT663">
        <v>0</v>
      </c>
      <c r="DU663">
        <v>0</v>
      </c>
      <c r="DV663">
        <v>0</v>
      </c>
      <c r="DW663">
        <v>0</v>
      </c>
      <c r="DX663">
        <v>1</v>
      </c>
      <c r="DY663">
        <v>0</v>
      </c>
      <c r="DZ663">
        <v>1</v>
      </c>
      <c r="EA663">
        <v>0</v>
      </c>
      <c r="EB663">
        <v>0</v>
      </c>
      <c r="EC663">
        <v>0</v>
      </c>
      <c r="ED663">
        <v>2</v>
      </c>
      <c r="EE663">
        <v>0</v>
      </c>
      <c r="EF663">
        <v>0</v>
      </c>
      <c r="EG663">
        <v>0</v>
      </c>
      <c r="EH663">
        <v>0</v>
      </c>
      <c r="EI663">
        <v>0</v>
      </c>
      <c r="EJ663">
        <v>0</v>
      </c>
      <c r="EK663">
        <v>0</v>
      </c>
      <c r="EL663">
        <v>0</v>
      </c>
      <c r="EM663">
        <v>0</v>
      </c>
      <c r="EN663">
        <v>0</v>
      </c>
      <c r="EO663">
        <v>0</v>
      </c>
      <c r="EP663">
        <v>0</v>
      </c>
      <c r="EQ663">
        <v>0</v>
      </c>
      <c r="ER663">
        <v>0</v>
      </c>
    </row>
    <row r="664" spans="1:148" hidden="1" x14ac:dyDescent="0.3">
      <c r="A664" t="s">
        <v>4262</v>
      </c>
      <c r="B664">
        <v>2006</v>
      </c>
      <c r="C664">
        <v>63</v>
      </c>
      <c r="D664" t="s">
        <v>4263</v>
      </c>
      <c r="E664" t="s">
        <v>4264</v>
      </c>
      <c r="F664" t="s">
        <v>161</v>
      </c>
      <c r="G664" t="s">
        <v>150</v>
      </c>
      <c r="H664" t="s">
        <v>150</v>
      </c>
      <c r="I664" t="s">
        <v>150</v>
      </c>
      <c r="J664" s="4" t="s">
        <v>150</v>
      </c>
      <c r="K664" t="s">
        <v>150</v>
      </c>
      <c r="L664" t="s">
        <v>150</v>
      </c>
      <c r="M664" t="s">
        <v>150</v>
      </c>
      <c r="N664" t="s">
        <v>150</v>
      </c>
      <c r="O664" t="s">
        <v>150</v>
      </c>
      <c r="P664" t="s">
        <v>150</v>
      </c>
      <c r="Q664" t="s">
        <v>4265</v>
      </c>
      <c r="R664">
        <f t="shared" si="140"/>
        <v>551</v>
      </c>
      <c r="S664" t="s">
        <v>4266</v>
      </c>
      <c r="T664" s="1">
        <v>38919</v>
      </c>
      <c r="U664" t="s">
        <v>182</v>
      </c>
      <c r="V664" t="s">
        <v>4267</v>
      </c>
      <c r="W664">
        <v>20</v>
      </c>
      <c r="X664">
        <v>9</v>
      </c>
      <c r="Y664">
        <v>0.83159722222222221</v>
      </c>
      <c r="Z664" t="s">
        <v>156</v>
      </c>
      <c r="AA664" t="s">
        <v>157</v>
      </c>
      <c r="AB664" t="s">
        <v>4268</v>
      </c>
      <c r="AC664">
        <f t="shared" si="141"/>
        <v>1</v>
      </c>
      <c r="AD664">
        <v>2</v>
      </c>
      <c r="AE664">
        <f t="shared" si="142"/>
        <v>0.36</v>
      </c>
      <c r="AF664" t="str">
        <f t="shared" si="143"/>
        <v>Light</v>
      </c>
      <c r="AG664">
        <f>_xlfn.XLOOKUP(A664, [1]Sheet1!A:A, [1]Sheet1!I:I, "Nicht gefunden")</f>
        <v>4</v>
      </c>
      <c r="AH664">
        <f>_xlfn.XLOOKUP(A664, [1]Sheet1!A:A, [1]Sheet1!J:J, "Nicht gefunden")</f>
        <v>0.65511596180081855</v>
      </c>
      <c r="AI664">
        <f t="shared" si="144"/>
        <v>0</v>
      </c>
      <c r="AJ664">
        <f t="shared" si="145"/>
        <v>0</v>
      </c>
      <c r="AK664">
        <f t="shared" si="146"/>
        <v>1</v>
      </c>
      <c r="AL664">
        <f t="shared" si="147"/>
        <v>0</v>
      </c>
      <c r="AM664">
        <f t="shared" si="148"/>
        <v>0</v>
      </c>
      <c r="AN664">
        <f t="shared" si="149"/>
        <v>1</v>
      </c>
      <c r="AO664">
        <f t="shared" si="150"/>
        <v>0</v>
      </c>
      <c r="AP664">
        <f t="shared" si="151"/>
        <v>1</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1</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1</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0</v>
      </c>
      <c r="EL664">
        <v>0</v>
      </c>
      <c r="EM664">
        <v>0</v>
      </c>
      <c r="EN664">
        <v>0</v>
      </c>
      <c r="EO664">
        <v>0</v>
      </c>
      <c r="EP664">
        <v>0</v>
      </c>
      <c r="EQ664">
        <v>0</v>
      </c>
      <c r="ER664">
        <v>0</v>
      </c>
    </row>
    <row r="665" spans="1:148" hidden="1" x14ac:dyDescent="0.3">
      <c r="A665" t="s">
        <v>4269</v>
      </c>
      <c r="B665">
        <v>2006</v>
      </c>
      <c r="C665">
        <v>64</v>
      </c>
      <c r="D665" t="s">
        <v>4270</v>
      </c>
      <c r="E665" t="s">
        <v>4271</v>
      </c>
      <c r="F665" t="s">
        <v>161</v>
      </c>
      <c r="G665" t="s">
        <v>150</v>
      </c>
      <c r="H665" t="s">
        <v>150</v>
      </c>
      <c r="I665" t="s">
        <v>150</v>
      </c>
      <c r="J665" s="4" t="s">
        <v>150</v>
      </c>
      <c r="K665" t="s">
        <v>150</v>
      </c>
      <c r="L665" t="s">
        <v>150</v>
      </c>
      <c r="M665" t="s">
        <v>150</v>
      </c>
      <c r="N665" t="s">
        <v>150</v>
      </c>
      <c r="O665" t="s">
        <v>150</v>
      </c>
      <c r="P665" t="s">
        <v>150</v>
      </c>
      <c r="Q665" t="s">
        <v>4272</v>
      </c>
      <c r="R665">
        <f t="shared" si="140"/>
        <v>499</v>
      </c>
      <c r="S665" t="s">
        <v>4273</v>
      </c>
      <c r="T665" s="1">
        <v>38718</v>
      </c>
      <c r="U665" t="s">
        <v>182</v>
      </c>
      <c r="V665" t="s">
        <v>4274</v>
      </c>
      <c r="W665">
        <v>20</v>
      </c>
      <c r="X665">
        <v>16</v>
      </c>
      <c r="Y665">
        <v>0.87272727272727268</v>
      </c>
      <c r="Z665" t="s">
        <v>156</v>
      </c>
      <c r="AA665" t="s">
        <v>157</v>
      </c>
      <c r="AB665" t="s">
        <v>4275</v>
      </c>
      <c r="AC665">
        <f t="shared" si="141"/>
        <v>1</v>
      </c>
      <c r="AD665">
        <v>5</v>
      </c>
      <c r="AE665">
        <f t="shared" si="142"/>
        <v>1</v>
      </c>
      <c r="AF665" t="str">
        <f t="shared" si="143"/>
        <v>Light</v>
      </c>
      <c r="AG665">
        <f>_xlfn.XLOOKUP(A665, [1]Sheet1!A:A, [1]Sheet1!I:I, "Nicht gefunden")</f>
        <v>2</v>
      </c>
      <c r="AH665">
        <f>_xlfn.XLOOKUP(A665, [1]Sheet1!A:A, [1]Sheet1!J:J, "Nicht gefunden")</f>
        <v>0.71937172774869107</v>
      </c>
      <c r="AI665">
        <f t="shared" si="144"/>
        <v>0</v>
      </c>
      <c r="AJ665">
        <f t="shared" si="145"/>
        <v>4</v>
      </c>
      <c r="AK665">
        <f t="shared" si="146"/>
        <v>0</v>
      </c>
      <c r="AL665">
        <f t="shared" si="147"/>
        <v>0</v>
      </c>
      <c r="AM665">
        <f t="shared" si="148"/>
        <v>0</v>
      </c>
      <c r="AN665">
        <f t="shared" si="149"/>
        <v>1</v>
      </c>
      <c r="AO665">
        <f t="shared" si="150"/>
        <v>0</v>
      </c>
      <c r="AP665">
        <f t="shared" si="151"/>
        <v>0</v>
      </c>
      <c r="AQ665">
        <v>0</v>
      </c>
      <c r="AR665">
        <v>0</v>
      </c>
      <c r="AS665">
        <v>0</v>
      </c>
      <c r="AT665">
        <v>0</v>
      </c>
      <c r="AU665">
        <v>0</v>
      </c>
      <c r="AV665">
        <v>0</v>
      </c>
      <c r="AW665">
        <v>0</v>
      </c>
      <c r="AX665">
        <v>0</v>
      </c>
      <c r="AY665">
        <v>0</v>
      </c>
      <c r="AZ665">
        <v>0</v>
      </c>
      <c r="BA665">
        <v>0</v>
      </c>
      <c r="BB665">
        <v>4</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0</v>
      </c>
      <c r="DA665">
        <v>0</v>
      </c>
      <c r="DB665">
        <v>0</v>
      </c>
      <c r="DC665">
        <v>0</v>
      </c>
      <c r="DD665">
        <v>0</v>
      </c>
      <c r="DE665">
        <v>0</v>
      </c>
      <c r="DF665">
        <v>0</v>
      </c>
      <c r="DG665">
        <v>0</v>
      </c>
      <c r="DH665">
        <v>0</v>
      </c>
      <c r="DI665">
        <v>0</v>
      </c>
      <c r="DJ665">
        <v>0</v>
      </c>
      <c r="DK665">
        <v>0</v>
      </c>
      <c r="DL665">
        <v>0</v>
      </c>
      <c r="DM665">
        <v>0</v>
      </c>
      <c r="DN665">
        <v>1</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row>
    <row r="666" spans="1:148" x14ac:dyDescent="0.3">
      <c r="A666" t="s">
        <v>4276</v>
      </c>
      <c r="B666">
        <v>2006</v>
      </c>
      <c r="C666">
        <v>65</v>
      </c>
      <c r="D666" t="s">
        <v>4277</v>
      </c>
      <c r="E666" t="s">
        <v>4278</v>
      </c>
      <c r="F666" t="s">
        <v>147</v>
      </c>
      <c r="G666" t="s">
        <v>177</v>
      </c>
      <c r="H666" t="s">
        <v>149</v>
      </c>
      <c r="I666" s="1">
        <v>33190</v>
      </c>
      <c r="J666" s="4">
        <f t="shared" si="152"/>
        <v>16</v>
      </c>
      <c r="K666" t="s">
        <v>150</v>
      </c>
      <c r="L666" t="s">
        <v>150</v>
      </c>
      <c r="M666" t="s">
        <v>150</v>
      </c>
      <c r="N666" t="s">
        <v>150</v>
      </c>
      <c r="O666" t="s">
        <v>150</v>
      </c>
      <c r="P666" t="s">
        <v>4279</v>
      </c>
      <c r="Q666" t="s">
        <v>4280</v>
      </c>
      <c r="R666">
        <f t="shared" si="140"/>
        <v>566</v>
      </c>
      <c r="S666" t="s">
        <v>4281</v>
      </c>
      <c r="T666" s="1">
        <v>38888</v>
      </c>
      <c r="U666" t="s">
        <v>360</v>
      </c>
      <c r="V666" t="s">
        <v>4282</v>
      </c>
      <c r="W666">
        <v>20</v>
      </c>
      <c r="X666">
        <v>7</v>
      </c>
      <c r="Y666">
        <v>0.89527027027027029</v>
      </c>
      <c r="Z666" t="s">
        <v>156</v>
      </c>
      <c r="AA666" t="s">
        <v>157</v>
      </c>
      <c r="AB666" t="s">
        <v>150</v>
      </c>
      <c r="AC666">
        <f t="shared" si="141"/>
        <v>0</v>
      </c>
      <c r="AD666">
        <v>0</v>
      </c>
      <c r="AE666">
        <f t="shared" si="142"/>
        <v>0</v>
      </c>
      <c r="AF666" t="str">
        <f t="shared" si="143"/>
        <v>NA</v>
      </c>
      <c r="AG666">
        <f>_xlfn.XLOOKUP(A666, [1]Sheet1!A:A, [1]Sheet1!I:I, "Nicht gefunden")</f>
        <v>2</v>
      </c>
      <c r="AH666">
        <f>_xlfn.XLOOKUP(A666, [1]Sheet1!A:A, [1]Sheet1!J:J, "Nicht gefunden")</f>
        <v>0.9938223938223939</v>
      </c>
      <c r="AI666">
        <f t="shared" si="144"/>
        <v>0</v>
      </c>
      <c r="AJ666">
        <f t="shared" si="145"/>
        <v>0</v>
      </c>
      <c r="AK666">
        <f t="shared" si="146"/>
        <v>0</v>
      </c>
      <c r="AL666">
        <f t="shared" si="147"/>
        <v>0</v>
      </c>
      <c r="AM666">
        <f t="shared" si="148"/>
        <v>0</v>
      </c>
      <c r="AN666">
        <f t="shared" si="149"/>
        <v>0</v>
      </c>
      <c r="AO666">
        <f t="shared" si="150"/>
        <v>0</v>
      </c>
      <c r="AP666">
        <f t="shared" si="151"/>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D666">
        <v>0</v>
      </c>
      <c r="EE666">
        <v>0</v>
      </c>
      <c r="EF666">
        <v>0</v>
      </c>
      <c r="EG666">
        <v>0</v>
      </c>
      <c r="EH666">
        <v>0</v>
      </c>
      <c r="EI666">
        <v>0</v>
      </c>
      <c r="EJ666">
        <v>0</v>
      </c>
      <c r="EK666">
        <v>0</v>
      </c>
      <c r="EL666">
        <v>0</v>
      </c>
      <c r="EM666">
        <v>0</v>
      </c>
      <c r="EN666">
        <v>0</v>
      </c>
      <c r="EO666">
        <v>0</v>
      </c>
      <c r="EP666">
        <v>0</v>
      </c>
      <c r="EQ666">
        <v>0</v>
      </c>
      <c r="ER666">
        <v>0</v>
      </c>
    </row>
    <row r="667" spans="1:148" hidden="1" x14ac:dyDescent="0.3">
      <c r="A667" t="s">
        <v>4283</v>
      </c>
      <c r="B667">
        <v>2006</v>
      </c>
      <c r="C667">
        <v>66</v>
      </c>
      <c r="D667" t="s">
        <v>4284</v>
      </c>
      <c r="E667" t="s">
        <v>4285</v>
      </c>
      <c r="F667" t="s">
        <v>161</v>
      </c>
      <c r="G667" t="s">
        <v>150</v>
      </c>
      <c r="H667" t="s">
        <v>150</v>
      </c>
      <c r="I667" t="s">
        <v>150</v>
      </c>
      <c r="J667" s="4" t="s">
        <v>150</v>
      </c>
      <c r="K667" t="s">
        <v>150</v>
      </c>
      <c r="L667" t="s">
        <v>150</v>
      </c>
      <c r="M667" t="s">
        <v>150</v>
      </c>
      <c r="N667" t="s">
        <v>150</v>
      </c>
      <c r="O667" t="s">
        <v>150</v>
      </c>
      <c r="P667" t="s">
        <v>150</v>
      </c>
      <c r="Q667" t="s">
        <v>4286</v>
      </c>
      <c r="R667">
        <f t="shared" si="140"/>
        <v>444</v>
      </c>
      <c r="S667" t="s">
        <v>4287</v>
      </c>
      <c r="T667" s="1">
        <v>38986</v>
      </c>
      <c r="U667" t="s">
        <v>182</v>
      </c>
      <c r="V667" t="s">
        <v>4288</v>
      </c>
      <c r="W667">
        <v>13</v>
      </c>
      <c r="X667">
        <v>2</v>
      </c>
      <c r="Y667">
        <v>0.91067538126361658</v>
      </c>
      <c r="Z667" t="s">
        <v>156</v>
      </c>
      <c r="AA667" t="s">
        <v>266</v>
      </c>
      <c r="AB667" t="s">
        <v>4289</v>
      </c>
      <c r="AC667">
        <f t="shared" si="141"/>
        <v>1</v>
      </c>
      <c r="AD667">
        <v>2</v>
      </c>
      <c r="AE667">
        <f t="shared" si="142"/>
        <v>0.45</v>
      </c>
      <c r="AF667" t="str">
        <f t="shared" si="143"/>
        <v>Light</v>
      </c>
      <c r="AG667">
        <f>_xlfn.XLOOKUP(A667, [1]Sheet1!A:A, [1]Sheet1!I:I, "Nicht gefunden")</f>
        <v>2</v>
      </c>
      <c r="AH667">
        <f>_xlfn.XLOOKUP(A667, [1]Sheet1!A:A, [1]Sheet1!J:J, "Nicht gefunden")</f>
        <v>0.83232000000000006</v>
      </c>
      <c r="AI667">
        <f t="shared" si="144"/>
        <v>0</v>
      </c>
      <c r="AJ667">
        <f t="shared" si="145"/>
        <v>0</v>
      </c>
      <c r="AK667">
        <f t="shared" si="146"/>
        <v>0</v>
      </c>
      <c r="AL667">
        <f t="shared" si="147"/>
        <v>0</v>
      </c>
      <c r="AM667">
        <f t="shared" si="148"/>
        <v>0</v>
      </c>
      <c r="AN667">
        <f t="shared" si="149"/>
        <v>0</v>
      </c>
      <c r="AO667">
        <f t="shared" si="150"/>
        <v>1</v>
      </c>
      <c r="AP667">
        <f t="shared" si="151"/>
        <v>1</v>
      </c>
      <c r="AQ667">
        <v>0</v>
      </c>
      <c r="AR667">
        <v>0</v>
      </c>
      <c r="AS667">
        <v>0</v>
      </c>
      <c r="AT667">
        <v>0</v>
      </c>
      <c r="AU667">
        <v>0</v>
      </c>
      <c r="AV667">
        <v>0</v>
      </c>
      <c r="AW667">
        <v>0</v>
      </c>
      <c r="AX667">
        <v>0</v>
      </c>
      <c r="AY667">
        <v>0</v>
      </c>
      <c r="AZ667">
        <v>0</v>
      </c>
      <c r="BA667">
        <v>0</v>
      </c>
      <c r="BB667">
        <v>0</v>
      </c>
      <c r="BC667">
        <v>0</v>
      </c>
      <c r="BD667">
        <v>0</v>
      </c>
      <c r="BE667">
        <v>0</v>
      </c>
      <c r="BF667">
        <v>0</v>
      </c>
      <c r="BG667">
        <v>0</v>
      </c>
      <c r="BH667">
        <v>1</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1</v>
      </c>
      <c r="EE667">
        <v>0</v>
      </c>
      <c r="EF667">
        <v>0</v>
      </c>
      <c r="EG667">
        <v>0</v>
      </c>
      <c r="EH667">
        <v>0</v>
      </c>
      <c r="EI667">
        <v>0</v>
      </c>
      <c r="EJ667">
        <v>0</v>
      </c>
      <c r="EK667">
        <v>0</v>
      </c>
      <c r="EL667">
        <v>0</v>
      </c>
      <c r="EM667">
        <v>0</v>
      </c>
      <c r="EN667">
        <v>0</v>
      </c>
      <c r="EO667">
        <v>0</v>
      </c>
      <c r="EP667">
        <v>0</v>
      </c>
      <c r="EQ667">
        <v>0</v>
      </c>
      <c r="ER667">
        <v>0</v>
      </c>
    </row>
    <row r="668" spans="1:148" x14ac:dyDescent="0.3">
      <c r="A668" t="s">
        <v>4290</v>
      </c>
      <c r="B668">
        <v>2006</v>
      </c>
      <c r="C668">
        <v>67</v>
      </c>
      <c r="D668" t="s">
        <v>4291</v>
      </c>
      <c r="E668" t="s">
        <v>4292</v>
      </c>
      <c r="F668" t="s">
        <v>147</v>
      </c>
      <c r="G668" t="s">
        <v>177</v>
      </c>
      <c r="H668" t="s">
        <v>149</v>
      </c>
      <c r="I668" s="1">
        <v>29603</v>
      </c>
      <c r="J668" s="4">
        <f t="shared" si="152"/>
        <v>24</v>
      </c>
      <c r="K668" t="s">
        <v>150</v>
      </c>
      <c r="L668" t="s">
        <v>150</v>
      </c>
      <c r="M668" t="s">
        <v>150</v>
      </c>
      <c r="N668" t="s">
        <v>150</v>
      </c>
      <c r="O668" t="s">
        <v>150</v>
      </c>
      <c r="P668" t="s">
        <v>4293</v>
      </c>
      <c r="Q668" t="s">
        <v>4294</v>
      </c>
      <c r="R668">
        <f t="shared" si="140"/>
        <v>938</v>
      </c>
      <c r="S668" t="s">
        <v>4295</v>
      </c>
      <c r="T668" s="1">
        <v>38558</v>
      </c>
      <c r="U668" t="s">
        <v>182</v>
      </c>
      <c r="V668" t="s">
        <v>4296</v>
      </c>
      <c r="W668">
        <v>12</v>
      </c>
      <c r="X668">
        <v>11</v>
      </c>
      <c r="Y668">
        <v>0.93367346938775508</v>
      </c>
      <c r="Z668" t="s">
        <v>156</v>
      </c>
      <c r="AA668" t="s">
        <v>157</v>
      </c>
      <c r="AB668" t="s">
        <v>150</v>
      </c>
      <c r="AC668">
        <f t="shared" si="141"/>
        <v>0</v>
      </c>
      <c r="AD668">
        <v>0</v>
      </c>
      <c r="AE668">
        <f t="shared" si="142"/>
        <v>0</v>
      </c>
      <c r="AF668" t="str">
        <f t="shared" si="143"/>
        <v>NA</v>
      </c>
      <c r="AG668">
        <f>_xlfn.XLOOKUP(A668, [1]Sheet1!A:A, [1]Sheet1!I:I, "Nicht gefunden")</f>
        <v>4</v>
      </c>
      <c r="AH668">
        <f>_xlfn.XLOOKUP(A668, [1]Sheet1!A:A, [1]Sheet1!J:J, "Nicht gefunden")</f>
        <v>0.83236390753169276</v>
      </c>
      <c r="AI668">
        <f t="shared" si="144"/>
        <v>0</v>
      </c>
      <c r="AJ668">
        <f t="shared" si="145"/>
        <v>0</v>
      </c>
      <c r="AK668">
        <f t="shared" si="146"/>
        <v>0</v>
      </c>
      <c r="AL668">
        <f t="shared" si="147"/>
        <v>0</v>
      </c>
      <c r="AM668">
        <f t="shared" si="148"/>
        <v>0</v>
      </c>
      <c r="AN668">
        <f t="shared" si="149"/>
        <v>0</v>
      </c>
      <c r="AO668">
        <f t="shared" si="150"/>
        <v>0</v>
      </c>
      <c r="AP668">
        <f t="shared" si="151"/>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0</v>
      </c>
      <c r="EL668">
        <v>0</v>
      </c>
      <c r="EM668">
        <v>0</v>
      </c>
      <c r="EN668">
        <v>0</v>
      </c>
      <c r="EO668">
        <v>0</v>
      </c>
      <c r="EP668">
        <v>0</v>
      </c>
      <c r="EQ668">
        <v>0</v>
      </c>
      <c r="ER668">
        <v>0</v>
      </c>
    </row>
    <row r="669" spans="1:148" hidden="1" x14ac:dyDescent="0.3">
      <c r="A669" t="s">
        <v>4297</v>
      </c>
      <c r="B669">
        <v>2006</v>
      </c>
      <c r="C669">
        <v>68</v>
      </c>
      <c r="D669" t="s">
        <v>3519</v>
      </c>
      <c r="E669" t="s">
        <v>3520</v>
      </c>
      <c r="F669" t="s">
        <v>187</v>
      </c>
      <c r="G669" t="s">
        <v>150</v>
      </c>
      <c r="H669" t="s">
        <v>150</v>
      </c>
      <c r="I669" t="s">
        <v>150</v>
      </c>
      <c r="J669" s="4" t="s">
        <v>150</v>
      </c>
      <c r="K669" t="s">
        <v>150</v>
      </c>
      <c r="L669">
        <v>2001</v>
      </c>
      <c r="M669">
        <v>2025</v>
      </c>
      <c r="N669">
        <f t="shared" si="153"/>
        <v>24</v>
      </c>
      <c r="O669" t="s">
        <v>188</v>
      </c>
      <c r="P669" t="s">
        <v>3521</v>
      </c>
      <c r="Q669" t="s">
        <v>3522</v>
      </c>
      <c r="R669">
        <f t="shared" si="140"/>
        <v>314</v>
      </c>
      <c r="S669" t="s">
        <v>3523</v>
      </c>
      <c r="T669" s="1">
        <v>38446</v>
      </c>
      <c r="U669" t="s">
        <v>164</v>
      </c>
      <c r="V669" t="s">
        <v>3524</v>
      </c>
      <c r="W669">
        <v>15</v>
      </c>
      <c r="X669">
        <v>8</v>
      </c>
      <c r="Y669">
        <v>0.92625368731563418</v>
      </c>
      <c r="Z669" t="s">
        <v>156</v>
      </c>
      <c r="AA669" t="s">
        <v>920</v>
      </c>
      <c r="AB669" t="s">
        <v>3525</v>
      </c>
      <c r="AC669">
        <f t="shared" si="141"/>
        <v>1</v>
      </c>
      <c r="AD669">
        <v>8</v>
      </c>
      <c r="AE669">
        <f t="shared" si="142"/>
        <v>2.5499999999999998</v>
      </c>
      <c r="AF669" t="str">
        <f t="shared" si="143"/>
        <v>Moderate</v>
      </c>
      <c r="AG669">
        <v>5</v>
      </c>
      <c r="AH669">
        <v>0.8709046454767726</v>
      </c>
      <c r="AI669">
        <f t="shared" si="144"/>
        <v>0</v>
      </c>
      <c r="AJ669">
        <f t="shared" si="145"/>
        <v>0</v>
      </c>
      <c r="AK669">
        <f t="shared" si="146"/>
        <v>0</v>
      </c>
      <c r="AL669">
        <f t="shared" si="147"/>
        <v>0</v>
      </c>
      <c r="AM669">
        <f t="shared" si="148"/>
        <v>0</v>
      </c>
      <c r="AN669">
        <f t="shared" si="149"/>
        <v>0</v>
      </c>
      <c r="AO669">
        <f t="shared" si="150"/>
        <v>0</v>
      </c>
      <c r="AP669">
        <f t="shared" si="151"/>
        <v>8</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8</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0</v>
      </c>
      <c r="EL669">
        <v>0</v>
      </c>
      <c r="EM669">
        <v>0</v>
      </c>
      <c r="EN669">
        <v>0</v>
      </c>
      <c r="EO669">
        <v>0</v>
      </c>
      <c r="EP669">
        <v>0</v>
      </c>
      <c r="EQ669">
        <v>0</v>
      </c>
      <c r="ER669">
        <v>0</v>
      </c>
    </row>
    <row r="670" spans="1:148" x14ac:dyDescent="0.3">
      <c r="A670" t="s">
        <v>4298</v>
      </c>
      <c r="B670">
        <v>2006</v>
      </c>
      <c r="C670">
        <v>69</v>
      </c>
      <c r="D670" t="s">
        <v>4299</v>
      </c>
      <c r="E670" t="s">
        <v>4300</v>
      </c>
      <c r="F670" t="s">
        <v>161</v>
      </c>
      <c r="G670" t="s">
        <v>150</v>
      </c>
      <c r="H670" t="s">
        <v>150</v>
      </c>
      <c r="I670" t="s">
        <v>150</v>
      </c>
      <c r="J670" s="4" t="s">
        <v>150</v>
      </c>
      <c r="K670" t="s">
        <v>150</v>
      </c>
      <c r="L670" t="s">
        <v>150</v>
      </c>
      <c r="M670" t="s">
        <v>150</v>
      </c>
      <c r="N670" t="s">
        <v>150</v>
      </c>
      <c r="O670" t="s">
        <v>150</v>
      </c>
      <c r="P670" t="s">
        <v>150</v>
      </c>
      <c r="Q670" t="s">
        <v>4301</v>
      </c>
      <c r="R670">
        <f t="shared" si="140"/>
        <v>725</v>
      </c>
      <c r="S670" t="s">
        <v>4302</v>
      </c>
      <c r="T670" s="1">
        <v>38685</v>
      </c>
      <c r="U670" t="s">
        <v>182</v>
      </c>
      <c r="V670" t="s">
        <v>4303</v>
      </c>
      <c r="W670">
        <v>20</v>
      </c>
      <c r="X670">
        <v>15</v>
      </c>
      <c r="Y670">
        <v>0.84664131812420784</v>
      </c>
      <c r="Z670" t="s">
        <v>156</v>
      </c>
      <c r="AA670" t="s">
        <v>157</v>
      </c>
      <c r="AB670" t="s">
        <v>150</v>
      </c>
      <c r="AC670">
        <f t="shared" si="141"/>
        <v>0</v>
      </c>
      <c r="AD670">
        <v>0</v>
      </c>
      <c r="AE670">
        <f t="shared" si="142"/>
        <v>0</v>
      </c>
      <c r="AF670" t="str">
        <f t="shared" si="143"/>
        <v>NA</v>
      </c>
      <c r="AG670">
        <f>_xlfn.XLOOKUP(A670, [1]Sheet1!A:A, [1]Sheet1!I:I, "Nicht gefunden")</f>
        <v>2</v>
      </c>
      <c r="AH670">
        <f>_xlfn.XLOOKUP(A670, [1]Sheet1!A:A, [1]Sheet1!J:J, "Nicht gefunden")</f>
        <v>0.79515923566878988</v>
      </c>
      <c r="AI670">
        <f t="shared" si="144"/>
        <v>0</v>
      </c>
      <c r="AJ670">
        <f t="shared" si="145"/>
        <v>0</v>
      </c>
      <c r="AK670">
        <f t="shared" si="146"/>
        <v>0</v>
      </c>
      <c r="AL670">
        <f t="shared" si="147"/>
        <v>0</v>
      </c>
      <c r="AM670">
        <f t="shared" si="148"/>
        <v>0</v>
      </c>
      <c r="AN670">
        <f t="shared" si="149"/>
        <v>0</v>
      </c>
      <c r="AO670">
        <f t="shared" si="150"/>
        <v>0</v>
      </c>
      <c r="AP670">
        <f t="shared" si="151"/>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0</v>
      </c>
      <c r="DY670">
        <v>0</v>
      </c>
      <c r="DZ670">
        <v>0</v>
      </c>
      <c r="EA670">
        <v>0</v>
      </c>
      <c r="EB670">
        <v>0</v>
      </c>
      <c r="EC670">
        <v>0</v>
      </c>
      <c r="ED670">
        <v>0</v>
      </c>
      <c r="EE670">
        <v>0</v>
      </c>
      <c r="EF670">
        <v>0</v>
      </c>
      <c r="EG670">
        <v>0</v>
      </c>
      <c r="EH670">
        <v>0</v>
      </c>
      <c r="EI670">
        <v>0</v>
      </c>
      <c r="EJ670">
        <v>0</v>
      </c>
      <c r="EK670">
        <v>0</v>
      </c>
      <c r="EL670">
        <v>0</v>
      </c>
      <c r="EM670">
        <v>0</v>
      </c>
      <c r="EN670">
        <v>0</v>
      </c>
      <c r="EO670">
        <v>0</v>
      </c>
      <c r="EP670">
        <v>0</v>
      </c>
      <c r="EQ670">
        <v>0</v>
      </c>
      <c r="ER670">
        <v>0</v>
      </c>
    </row>
    <row r="671" spans="1:148" hidden="1" x14ac:dyDescent="0.3">
      <c r="A671" t="s">
        <v>4304</v>
      </c>
      <c r="B671">
        <v>2006</v>
      </c>
      <c r="C671">
        <v>70</v>
      </c>
      <c r="D671" t="s">
        <v>4305</v>
      </c>
      <c r="E671" t="s">
        <v>4306</v>
      </c>
      <c r="F671" t="s">
        <v>147</v>
      </c>
      <c r="G671" t="s">
        <v>177</v>
      </c>
      <c r="H671" t="s">
        <v>149</v>
      </c>
      <c r="I671" s="1">
        <v>30408</v>
      </c>
      <c r="J671" s="4">
        <f t="shared" si="152"/>
        <v>23</v>
      </c>
      <c r="K671" t="s">
        <v>150</v>
      </c>
      <c r="L671" t="s">
        <v>150</v>
      </c>
      <c r="M671" t="s">
        <v>150</v>
      </c>
      <c r="N671" t="s">
        <v>150</v>
      </c>
      <c r="O671" t="s">
        <v>150</v>
      </c>
      <c r="P671" t="s">
        <v>4307</v>
      </c>
      <c r="Q671" t="s">
        <v>4308</v>
      </c>
      <c r="R671">
        <f t="shared" si="140"/>
        <v>505</v>
      </c>
      <c r="S671" t="s">
        <v>4309</v>
      </c>
      <c r="T671" s="1">
        <v>38874</v>
      </c>
      <c r="U671" t="s">
        <v>360</v>
      </c>
      <c r="V671" t="s">
        <v>4310</v>
      </c>
      <c r="W671">
        <v>20</v>
      </c>
      <c r="X671">
        <v>17</v>
      </c>
      <c r="Y671">
        <v>0.83139534883720934</v>
      </c>
      <c r="Z671" t="s">
        <v>156</v>
      </c>
      <c r="AA671" t="s">
        <v>157</v>
      </c>
      <c r="AB671" t="s">
        <v>4311</v>
      </c>
      <c r="AC671">
        <f t="shared" si="141"/>
        <v>1</v>
      </c>
      <c r="AD671">
        <v>18</v>
      </c>
      <c r="AE671">
        <f t="shared" si="142"/>
        <v>3.56</v>
      </c>
      <c r="AF671" t="str">
        <f t="shared" si="143"/>
        <v>Moderate</v>
      </c>
      <c r="AG671">
        <f>_xlfn.XLOOKUP(A671, [1]Sheet1!A:A, [1]Sheet1!I:I, "Nicht gefunden")</f>
        <v>2</v>
      </c>
      <c r="AH671">
        <f>_xlfn.XLOOKUP(A671, [1]Sheet1!A:A, [1]Sheet1!J:J, "Nicht gefunden")</f>
        <v>0.98352638352638355</v>
      </c>
      <c r="AI671">
        <f t="shared" si="144"/>
        <v>0</v>
      </c>
      <c r="AJ671">
        <f t="shared" si="145"/>
        <v>3</v>
      </c>
      <c r="AK671">
        <f t="shared" si="146"/>
        <v>2</v>
      </c>
      <c r="AL671">
        <f t="shared" si="147"/>
        <v>0</v>
      </c>
      <c r="AM671">
        <f t="shared" si="148"/>
        <v>0</v>
      </c>
      <c r="AN671">
        <f t="shared" si="149"/>
        <v>6</v>
      </c>
      <c r="AO671">
        <f t="shared" si="150"/>
        <v>0</v>
      </c>
      <c r="AP671">
        <f t="shared" si="151"/>
        <v>9</v>
      </c>
      <c r="AQ671">
        <v>0</v>
      </c>
      <c r="AR671">
        <v>0</v>
      </c>
      <c r="AS671">
        <v>0</v>
      </c>
      <c r="AT671">
        <v>0</v>
      </c>
      <c r="AU671">
        <v>0</v>
      </c>
      <c r="AV671">
        <v>0</v>
      </c>
      <c r="AW671">
        <v>0</v>
      </c>
      <c r="AX671">
        <v>0</v>
      </c>
      <c r="AY671">
        <v>0</v>
      </c>
      <c r="AZ671">
        <v>0</v>
      </c>
      <c r="BA671">
        <v>0</v>
      </c>
      <c r="BB671">
        <v>0</v>
      </c>
      <c r="BC671">
        <v>3</v>
      </c>
      <c r="BD671">
        <v>0</v>
      </c>
      <c r="BE671">
        <v>0</v>
      </c>
      <c r="BF671">
        <v>0</v>
      </c>
      <c r="BG671">
        <v>0</v>
      </c>
      <c r="BH671">
        <v>1</v>
      </c>
      <c r="BI671">
        <v>0</v>
      </c>
      <c r="BJ671">
        <v>0</v>
      </c>
      <c r="BK671">
        <v>0</v>
      </c>
      <c r="BL671">
        <v>0</v>
      </c>
      <c r="BM671">
        <v>0</v>
      </c>
      <c r="BN671">
        <v>0</v>
      </c>
      <c r="BO671">
        <v>0</v>
      </c>
      <c r="BP671">
        <v>0</v>
      </c>
      <c r="BQ671">
        <v>0</v>
      </c>
      <c r="BR671">
        <v>0</v>
      </c>
      <c r="BS671">
        <v>0</v>
      </c>
      <c r="BT671">
        <v>0</v>
      </c>
      <c r="BU671">
        <v>0</v>
      </c>
      <c r="BV671">
        <v>0</v>
      </c>
      <c r="BW671">
        <v>0</v>
      </c>
      <c r="BX671">
        <v>2</v>
      </c>
      <c r="BY671">
        <v>2</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3</v>
      </c>
      <c r="DN671">
        <v>3</v>
      </c>
      <c r="DO671">
        <v>0</v>
      </c>
      <c r="DP671">
        <v>0</v>
      </c>
      <c r="DQ671">
        <v>0</v>
      </c>
      <c r="DR671">
        <v>0</v>
      </c>
      <c r="DS671">
        <v>0</v>
      </c>
      <c r="DT671">
        <v>0</v>
      </c>
      <c r="DU671">
        <v>0</v>
      </c>
      <c r="DV671">
        <v>0</v>
      </c>
      <c r="DW671">
        <v>0</v>
      </c>
      <c r="DX671">
        <v>4</v>
      </c>
      <c r="DY671">
        <v>0</v>
      </c>
      <c r="DZ671">
        <v>0</v>
      </c>
      <c r="EA671">
        <v>0</v>
      </c>
      <c r="EB671">
        <v>0</v>
      </c>
      <c r="EC671">
        <v>0</v>
      </c>
      <c r="ED671">
        <v>0</v>
      </c>
      <c r="EE671">
        <v>0</v>
      </c>
      <c r="EF671">
        <v>0</v>
      </c>
      <c r="EG671">
        <v>0</v>
      </c>
      <c r="EH671">
        <v>0</v>
      </c>
      <c r="EI671">
        <v>0</v>
      </c>
      <c r="EJ671">
        <v>0</v>
      </c>
      <c r="EK671">
        <v>0</v>
      </c>
      <c r="EL671">
        <v>0</v>
      </c>
      <c r="EM671">
        <v>0</v>
      </c>
      <c r="EN671">
        <v>0</v>
      </c>
      <c r="EO671">
        <v>0</v>
      </c>
      <c r="EP671">
        <v>0</v>
      </c>
      <c r="EQ671">
        <v>0</v>
      </c>
      <c r="ER671">
        <v>0</v>
      </c>
    </row>
    <row r="672" spans="1:148" x14ac:dyDescent="0.3">
      <c r="A672" t="s">
        <v>4312</v>
      </c>
      <c r="B672">
        <v>2006</v>
      </c>
      <c r="C672">
        <v>71</v>
      </c>
      <c r="D672" t="s">
        <v>4313</v>
      </c>
      <c r="E672" t="s">
        <v>4314</v>
      </c>
      <c r="F672" t="s">
        <v>161</v>
      </c>
      <c r="G672" t="s">
        <v>150</v>
      </c>
      <c r="H672" t="s">
        <v>150</v>
      </c>
      <c r="I672" t="s">
        <v>150</v>
      </c>
      <c r="J672" s="4" t="s">
        <v>150</v>
      </c>
      <c r="K672" t="s">
        <v>150</v>
      </c>
      <c r="L672" t="s">
        <v>150</v>
      </c>
      <c r="M672" t="s">
        <v>150</v>
      </c>
      <c r="N672" t="s">
        <v>150</v>
      </c>
      <c r="O672" t="s">
        <v>150</v>
      </c>
      <c r="P672" t="s">
        <v>150</v>
      </c>
      <c r="Q672" t="s">
        <v>4315</v>
      </c>
      <c r="R672">
        <f t="shared" si="140"/>
        <v>328</v>
      </c>
      <c r="S672" t="s">
        <v>4316</v>
      </c>
      <c r="T672" s="1">
        <v>38615</v>
      </c>
      <c r="U672" t="s">
        <v>164</v>
      </c>
      <c r="V672" t="s">
        <v>4317</v>
      </c>
      <c r="W672">
        <v>26</v>
      </c>
      <c r="X672">
        <v>23</v>
      </c>
      <c r="Y672">
        <v>0.89839572192513373</v>
      </c>
      <c r="Z672" t="s">
        <v>156</v>
      </c>
      <c r="AA672" t="s">
        <v>157</v>
      </c>
      <c r="AB672" t="s">
        <v>150</v>
      </c>
      <c r="AC672">
        <f t="shared" si="141"/>
        <v>0</v>
      </c>
      <c r="AD672">
        <v>0</v>
      </c>
      <c r="AE672">
        <f t="shared" si="142"/>
        <v>0</v>
      </c>
      <c r="AF672" t="str">
        <f t="shared" si="143"/>
        <v>NA</v>
      </c>
      <c r="AG672">
        <f>_xlfn.XLOOKUP(A672, [1]Sheet1!A:A, [1]Sheet1!I:I, "Nicht gefunden")</f>
        <v>4</v>
      </c>
      <c r="AH672">
        <f>_xlfn.XLOOKUP(A672, [1]Sheet1!A:A, [1]Sheet1!J:J, "Nicht gefunden")</f>
        <v>0.75934959349593489</v>
      </c>
      <c r="AI672">
        <f t="shared" si="144"/>
        <v>0</v>
      </c>
      <c r="AJ672">
        <f t="shared" si="145"/>
        <v>0</v>
      </c>
      <c r="AK672">
        <f t="shared" si="146"/>
        <v>0</v>
      </c>
      <c r="AL672">
        <f t="shared" si="147"/>
        <v>0</v>
      </c>
      <c r="AM672">
        <f t="shared" si="148"/>
        <v>0</v>
      </c>
      <c r="AN672">
        <f t="shared" si="149"/>
        <v>0</v>
      </c>
      <c r="AO672">
        <f t="shared" si="150"/>
        <v>0</v>
      </c>
      <c r="AP672">
        <f t="shared" si="151"/>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0</v>
      </c>
      <c r="EL672">
        <v>0</v>
      </c>
      <c r="EM672">
        <v>0</v>
      </c>
      <c r="EN672">
        <v>0</v>
      </c>
      <c r="EO672">
        <v>0</v>
      </c>
      <c r="EP672">
        <v>0</v>
      </c>
      <c r="EQ672">
        <v>0</v>
      </c>
      <c r="ER672">
        <v>0</v>
      </c>
    </row>
    <row r="673" spans="1:148" x14ac:dyDescent="0.3">
      <c r="A673" t="s">
        <v>4318</v>
      </c>
      <c r="B673">
        <v>2006</v>
      </c>
      <c r="C673">
        <v>72</v>
      </c>
      <c r="D673" t="s">
        <v>4319</v>
      </c>
      <c r="E673" t="s">
        <v>2946</v>
      </c>
      <c r="F673" t="s">
        <v>147</v>
      </c>
      <c r="G673" t="s">
        <v>148</v>
      </c>
      <c r="H673" t="s">
        <v>149</v>
      </c>
      <c r="I673" s="1">
        <v>33227</v>
      </c>
      <c r="J673" s="4">
        <f t="shared" si="152"/>
        <v>16</v>
      </c>
      <c r="K673" t="s">
        <v>150</v>
      </c>
      <c r="L673" t="s">
        <v>150</v>
      </c>
      <c r="M673" t="s">
        <v>150</v>
      </c>
      <c r="N673" t="s">
        <v>150</v>
      </c>
      <c r="O673" t="s">
        <v>150</v>
      </c>
      <c r="P673" t="s">
        <v>2947</v>
      </c>
      <c r="Q673" t="s">
        <v>4320</v>
      </c>
      <c r="R673">
        <f t="shared" si="140"/>
        <v>415</v>
      </c>
      <c r="S673" t="s">
        <v>4321</v>
      </c>
      <c r="T673" s="1">
        <v>38922</v>
      </c>
      <c r="U673" t="s">
        <v>207</v>
      </c>
      <c r="V673" t="s">
        <v>4322</v>
      </c>
      <c r="W673">
        <v>18</v>
      </c>
      <c r="X673">
        <v>3</v>
      </c>
      <c r="Y673">
        <v>0.93612334801762109</v>
      </c>
      <c r="Z673" t="s">
        <v>156</v>
      </c>
      <c r="AA673" t="s">
        <v>157</v>
      </c>
      <c r="AB673" t="s">
        <v>150</v>
      </c>
      <c r="AC673">
        <f t="shared" si="141"/>
        <v>0</v>
      </c>
      <c r="AD673">
        <v>0</v>
      </c>
      <c r="AE673">
        <f t="shared" si="142"/>
        <v>0</v>
      </c>
      <c r="AF673" t="str">
        <f t="shared" si="143"/>
        <v>NA</v>
      </c>
      <c r="AG673">
        <f>_xlfn.XLOOKUP(A673, [1]Sheet1!A:A, [1]Sheet1!I:I, "Nicht gefunden")</f>
        <v>4</v>
      </c>
      <c r="AH673">
        <f>_xlfn.XLOOKUP(A673, [1]Sheet1!A:A, [1]Sheet1!J:J, "Nicht gefunden")</f>
        <v>0.99802469135802463</v>
      </c>
      <c r="AI673">
        <f t="shared" si="144"/>
        <v>0</v>
      </c>
      <c r="AJ673">
        <f t="shared" si="145"/>
        <v>0</v>
      </c>
      <c r="AK673">
        <f t="shared" si="146"/>
        <v>0</v>
      </c>
      <c r="AL673">
        <f t="shared" si="147"/>
        <v>0</v>
      </c>
      <c r="AM673">
        <f t="shared" si="148"/>
        <v>0</v>
      </c>
      <c r="AN673">
        <f t="shared" si="149"/>
        <v>0</v>
      </c>
      <c r="AO673">
        <f t="shared" si="150"/>
        <v>0</v>
      </c>
      <c r="AP673">
        <f t="shared" si="151"/>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D673">
        <v>0</v>
      </c>
      <c r="EE673">
        <v>0</v>
      </c>
      <c r="EF673">
        <v>0</v>
      </c>
      <c r="EG673">
        <v>0</v>
      </c>
      <c r="EH673">
        <v>0</v>
      </c>
      <c r="EI673">
        <v>0</v>
      </c>
      <c r="EJ673">
        <v>0</v>
      </c>
      <c r="EK673">
        <v>0</v>
      </c>
      <c r="EL673">
        <v>0</v>
      </c>
      <c r="EM673">
        <v>0</v>
      </c>
      <c r="EN673">
        <v>0</v>
      </c>
      <c r="EO673">
        <v>0</v>
      </c>
      <c r="EP673">
        <v>0</v>
      </c>
      <c r="EQ673">
        <v>0</v>
      </c>
      <c r="ER673">
        <v>0</v>
      </c>
    </row>
    <row r="674" spans="1:148" hidden="1" x14ac:dyDescent="0.3">
      <c r="A674" t="s">
        <v>4323</v>
      </c>
      <c r="B674">
        <v>2006</v>
      </c>
      <c r="C674">
        <v>73</v>
      </c>
      <c r="D674" t="s">
        <v>4324</v>
      </c>
      <c r="E674" t="s">
        <v>4325</v>
      </c>
      <c r="F674" t="s">
        <v>147</v>
      </c>
      <c r="G674" t="s">
        <v>177</v>
      </c>
      <c r="H674" t="s">
        <v>149</v>
      </c>
      <c r="I674" s="1">
        <v>26439</v>
      </c>
      <c r="J674" s="4">
        <f t="shared" si="152"/>
        <v>34</v>
      </c>
      <c r="K674" t="s">
        <v>150</v>
      </c>
      <c r="L674" t="s">
        <v>150</v>
      </c>
      <c r="M674" t="s">
        <v>150</v>
      </c>
      <c r="N674" t="s">
        <v>150</v>
      </c>
      <c r="O674" t="s">
        <v>150</v>
      </c>
      <c r="P674" t="s">
        <v>4326</v>
      </c>
      <c r="Q674" t="s">
        <v>4327</v>
      </c>
      <c r="R674">
        <f t="shared" si="140"/>
        <v>581</v>
      </c>
      <c r="S674" t="s">
        <v>4328</v>
      </c>
      <c r="T674" s="1">
        <v>38877</v>
      </c>
      <c r="U674" t="s">
        <v>360</v>
      </c>
      <c r="V674" t="s">
        <v>4329</v>
      </c>
      <c r="W674">
        <v>21</v>
      </c>
      <c r="X674">
        <v>16</v>
      </c>
      <c r="Y674">
        <v>0.8700854700854701</v>
      </c>
      <c r="Z674" t="s">
        <v>156</v>
      </c>
      <c r="AA674" t="s">
        <v>157</v>
      </c>
      <c r="AB674" t="s">
        <v>4330</v>
      </c>
      <c r="AC674">
        <f t="shared" si="141"/>
        <v>1</v>
      </c>
      <c r="AD674">
        <v>22</v>
      </c>
      <c r="AE674">
        <f t="shared" si="142"/>
        <v>3.79</v>
      </c>
      <c r="AF674" t="str">
        <f t="shared" si="143"/>
        <v>Moderate</v>
      </c>
      <c r="AG674">
        <f>_xlfn.XLOOKUP(A674, [1]Sheet1!A:A, [1]Sheet1!I:I, "Nicht gefunden")</f>
        <v>2</v>
      </c>
      <c r="AH674">
        <f>_xlfn.XLOOKUP(A674, [1]Sheet1!A:A, [1]Sheet1!J:J, "Nicht gefunden")</f>
        <v>0.78077474892395993</v>
      </c>
      <c r="AI674">
        <f t="shared" si="144"/>
        <v>1</v>
      </c>
      <c r="AJ674">
        <f t="shared" si="145"/>
        <v>5</v>
      </c>
      <c r="AK674">
        <f t="shared" si="146"/>
        <v>0</v>
      </c>
      <c r="AL674">
        <f t="shared" si="147"/>
        <v>1</v>
      </c>
      <c r="AM674">
        <f t="shared" si="148"/>
        <v>1</v>
      </c>
      <c r="AN674">
        <f t="shared" si="149"/>
        <v>5</v>
      </c>
      <c r="AO674">
        <f t="shared" si="150"/>
        <v>6</v>
      </c>
      <c r="AP674">
        <f t="shared" si="151"/>
        <v>3</v>
      </c>
      <c r="AQ674">
        <v>0</v>
      </c>
      <c r="AR674">
        <v>1</v>
      </c>
      <c r="AS674">
        <v>0</v>
      </c>
      <c r="AT674">
        <v>0</v>
      </c>
      <c r="AU674">
        <v>0</v>
      </c>
      <c r="AV674">
        <v>0</v>
      </c>
      <c r="AW674">
        <v>0</v>
      </c>
      <c r="AX674">
        <v>0</v>
      </c>
      <c r="AY674">
        <v>0</v>
      </c>
      <c r="AZ674">
        <v>0</v>
      </c>
      <c r="BA674">
        <v>0</v>
      </c>
      <c r="BB674">
        <v>1</v>
      </c>
      <c r="BC674">
        <v>4</v>
      </c>
      <c r="BD674">
        <v>0</v>
      </c>
      <c r="BE674">
        <v>0</v>
      </c>
      <c r="BF674">
        <v>0</v>
      </c>
      <c r="BG674">
        <v>0</v>
      </c>
      <c r="BH674">
        <v>0</v>
      </c>
      <c r="BI674">
        <v>0</v>
      </c>
      <c r="BJ674">
        <v>0</v>
      </c>
      <c r="BK674">
        <v>0</v>
      </c>
      <c r="BL674">
        <v>1</v>
      </c>
      <c r="BM674">
        <v>0</v>
      </c>
      <c r="BN674">
        <v>0</v>
      </c>
      <c r="BO674">
        <v>0</v>
      </c>
      <c r="BP674">
        <v>0</v>
      </c>
      <c r="BQ674">
        <v>1</v>
      </c>
      <c r="BR674">
        <v>0</v>
      </c>
      <c r="BS674">
        <v>0</v>
      </c>
      <c r="BT674">
        <v>0</v>
      </c>
      <c r="BU674">
        <v>0</v>
      </c>
      <c r="BV674">
        <v>0</v>
      </c>
      <c r="BW674">
        <v>0</v>
      </c>
      <c r="BX674">
        <v>0</v>
      </c>
      <c r="BY674">
        <v>1</v>
      </c>
      <c r="BZ674">
        <v>0</v>
      </c>
      <c r="CA674">
        <v>0</v>
      </c>
      <c r="CB674">
        <v>0</v>
      </c>
      <c r="CC674">
        <v>0</v>
      </c>
      <c r="CD674">
        <v>0</v>
      </c>
      <c r="CE674">
        <v>0</v>
      </c>
      <c r="CF674">
        <v>0</v>
      </c>
      <c r="CG674">
        <v>0</v>
      </c>
      <c r="CH674">
        <v>0</v>
      </c>
      <c r="CI674">
        <v>0</v>
      </c>
      <c r="CJ674">
        <v>1</v>
      </c>
      <c r="CK674">
        <v>0</v>
      </c>
      <c r="CL674">
        <v>0</v>
      </c>
      <c r="CM674">
        <v>0</v>
      </c>
      <c r="CN674">
        <v>0</v>
      </c>
      <c r="CO674">
        <v>0</v>
      </c>
      <c r="CP674">
        <v>0</v>
      </c>
      <c r="CQ674">
        <v>0</v>
      </c>
      <c r="CR674">
        <v>0</v>
      </c>
      <c r="CS674">
        <v>0</v>
      </c>
      <c r="CT674">
        <v>0</v>
      </c>
      <c r="CU674">
        <v>0</v>
      </c>
      <c r="CV674">
        <v>0</v>
      </c>
      <c r="CW674">
        <v>1</v>
      </c>
      <c r="CX674">
        <v>0</v>
      </c>
      <c r="CY674">
        <v>0</v>
      </c>
      <c r="CZ674">
        <v>0</v>
      </c>
      <c r="DA674">
        <v>0</v>
      </c>
      <c r="DB674">
        <v>0</v>
      </c>
      <c r="DC674">
        <v>0</v>
      </c>
      <c r="DD674">
        <v>0</v>
      </c>
      <c r="DE674">
        <v>0</v>
      </c>
      <c r="DF674">
        <v>0</v>
      </c>
      <c r="DG674">
        <v>0</v>
      </c>
      <c r="DH674">
        <v>0</v>
      </c>
      <c r="DI674">
        <v>0</v>
      </c>
      <c r="DJ674">
        <v>0</v>
      </c>
      <c r="DK674">
        <v>0</v>
      </c>
      <c r="DL674">
        <v>0</v>
      </c>
      <c r="DM674">
        <v>1</v>
      </c>
      <c r="DN674">
        <v>4</v>
      </c>
      <c r="DO674">
        <v>0</v>
      </c>
      <c r="DP674">
        <v>0</v>
      </c>
      <c r="DQ674">
        <v>0</v>
      </c>
      <c r="DR674">
        <v>0</v>
      </c>
      <c r="DS674">
        <v>0</v>
      </c>
      <c r="DT674">
        <v>0</v>
      </c>
      <c r="DU674">
        <v>0</v>
      </c>
      <c r="DV674">
        <v>0</v>
      </c>
      <c r="DW674">
        <v>0</v>
      </c>
      <c r="DX674">
        <v>0</v>
      </c>
      <c r="DY674">
        <v>0</v>
      </c>
      <c r="DZ674">
        <v>0</v>
      </c>
      <c r="EA674">
        <v>0</v>
      </c>
      <c r="EB674">
        <v>0</v>
      </c>
      <c r="EC674">
        <v>0</v>
      </c>
      <c r="ED674">
        <v>6</v>
      </c>
      <c r="EE674">
        <v>0</v>
      </c>
      <c r="EF674">
        <v>0</v>
      </c>
      <c r="EG674">
        <v>0</v>
      </c>
      <c r="EH674">
        <v>0</v>
      </c>
      <c r="EI674">
        <v>0</v>
      </c>
      <c r="EJ674">
        <v>0</v>
      </c>
      <c r="EK674">
        <v>0</v>
      </c>
      <c r="EL674">
        <v>0</v>
      </c>
      <c r="EM674">
        <v>0</v>
      </c>
      <c r="EN674">
        <v>0</v>
      </c>
      <c r="EO674">
        <v>0</v>
      </c>
      <c r="EP674">
        <v>0</v>
      </c>
      <c r="EQ674">
        <v>0</v>
      </c>
      <c r="ER674">
        <v>0</v>
      </c>
    </row>
    <row r="675" spans="1:148" x14ac:dyDescent="0.3">
      <c r="A675" t="s">
        <v>4331</v>
      </c>
      <c r="B675">
        <v>2006</v>
      </c>
      <c r="C675">
        <v>74</v>
      </c>
      <c r="D675" t="s">
        <v>4332</v>
      </c>
      <c r="E675" t="s">
        <v>4333</v>
      </c>
      <c r="F675" t="s">
        <v>147</v>
      </c>
      <c r="G675" t="s">
        <v>177</v>
      </c>
      <c r="H675" t="s">
        <v>4334</v>
      </c>
      <c r="I675" s="1">
        <v>28159</v>
      </c>
      <c r="J675" s="4">
        <f t="shared" si="152"/>
        <v>28</v>
      </c>
      <c r="K675" t="s">
        <v>150</v>
      </c>
      <c r="L675" t="s">
        <v>150</v>
      </c>
      <c r="M675" t="s">
        <v>150</v>
      </c>
      <c r="N675" t="s">
        <v>150</v>
      </c>
      <c r="O675" t="s">
        <v>150</v>
      </c>
      <c r="P675" t="s">
        <v>4335</v>
      </c>
      <c r="Q675" t="s">
        <v>4336</v>
      </c>
      <c r="R675">
        <f t="shared" si="140"/>
        <v>323</v>
      </c>
      <c r="S675" t="s">
        <v>4337</v>
      </c>
      <c r="T675" s="1">
        <v>38625</v>
      </c>
      <c r="U675" t="s">
        <v>172</v>
      </c>
      <c r="V675" t="s">
        <v>4338</v>
      </c>
      <c r="W675">
        <v>23</v>
      </c>
      <c r="X675">
        <v>24</v>
      </c>
      <c r="Y675">
        <v>0.57396449704142016</v>
      </c>
      <c r="Z675" t="s">
        <v>156</v>
      </c>
      <c r="AA675" t="s">
        <v>157</v>
      </c>
      <c r="AB675" t="s">
        <v>150</v>
      </c>
      <c r="AC675">
        <f t="shared" si="141"/>
        <v>0</v>
      </c>
      <c r="AD675">
        <v>0</v>
      </c>
      <c r="AE675">
        <f t="shared" si="142"/>
        <v>0</v>
      </c>
      <c r="AF675" t="str">
        <f t="shared" si="143"/>
        <v>NA</v>
      </c>
      <c r="AG675">
        <f>_xlfn.XLOOKUP(A675, [1]Sheet1!A:A, [1]Sheet1!I:I, "Nicht gefunden")</f>
        <v>1</v>
      </c>
      <c r="AH675">
        <f>_xlfn.XLOOKUP(A675, [1]Sheet1!A:A, [1]Sheet1!J:J, "Nicht gefunden")</f>
        <v>0.9269487750556793</v>
      </c>
      <c r="AI675">
        <f t="shared" si="144"/>
        <v>0</v>
      </c>
      <c r="AJ675">
        <f t="shared" si="145"/>
        <v>0</v>
      </c>
      <c r="AK675">
        <f t="shared" si="146"/>
        <v>0</v>
      </c>
      <c r="AL675">
        <f t="shared" si="147"/>
        <v>0</v>
      </c>
      <c r="AM675">
        <f t="shared" si="148"/>
        <v>0</v>
      </c>
      <c r="AN675">
        <f t="shared" si="149"/>
        <v>0</v>
      </c>
      <c r="AO675">
        <f t="shared" si="150"/>
        <v>0</v>
      </c>
      <c r="AP675">
        <f t="shared" si="151"/>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row>
    <row r="676" spans="1:148" x14ac:dyDescent="0.3">
      <c r="A676" t="s">
        <v>4339</v>
      </c>
      <c r="B676">
        <v>2006</v>
      </c>
      <c r="C676">
        <v>75</v>
      </c>
      <c r="D676" t="s">
        <v>4340</v>
      </c>
      <c r="E676" t="s">
        <v>2113</v>
      </c>
      <c r="F676" t="s">
        <v>161</v>
      </c>
      <c r="G676" t="s">
        <v>150</v>
      </c>
      <c r="H676" t="s">
        <v>150</v>
      </c>
      <c r="I676" t="s">
        <v>150</v>
      </c>
      <c r="J676" s="4" t="s">
        <v>150</v>
      </c>
      <c r="K676" t="s">
        <v>150</v>
      </c>
      <c r="L676" t="s">
        <v>150</v>
      </c>
      <c r="M676" t="s">
        <v>150</v>
      </c>
      <c r="N676" t="s">
        <v>150</v>
      </c>
      <c r="O676" t="s">
        <v>150</v>
      </c>
      <c r="P676" t="s">
        <v>150</v>
      </c>
      <c r="Q676" t="s">
        <v>4341</v>
      </c>
      <c r="R676">
        <f t="shared" si="140"/>
        <v>512</v>
      </c>
      <c r="S676" t="s">
        <v>4342</v>
      </c>
      <c r="T676" s="1">
        <v>38892</v>
      </c>
      <c r="U676" t="s">
        <v>182</v>
      </c>
      <c r="V676" t="s">
        <v>4343</v>
      </c>
      <c r="W676">
        <v>17</v>
      </c>
      <c r="X676">
        <v>4</v>
      </c>
      <c r="Y676">
        <v>0.88791593695271454</v>
      </c>
      <c r="Z676" t="s">
        <v>156</v>
      </c>
      <c r="AA676" t="s">
        <v>157</v>
      </c>
      <c r="AB676" t="s">
        <v>150</v>
      </c>
      <c r="AC676">
        <f t="shared" si="141"/>
        <v>0</v>
      </c>
      <c r="AD676">
        <v>0</v>
      </c>
      <c r="AE676">
        <f t="shared" si="142"/>
        <v>0</v>
      </c>
      <c r="AF676" t="str">
        <f t="shared" si="143"/>
        <v>NA</v>
      </c>
      <c r="AG676">
        <f>_xlfn.XLOOKUP(A676, [1]Sheet1!A:A, [1]Sheet1!I:I, "Nicht gefunden")</f>
        <v>3</v>
      </c>
      <c r="AH676">
        <f>_xlfn.XLOOKUP(A676, [1]Sheet1!A:A, [1]Sheet1!J:J, "Nicht gefunden")</f>
        <v>0.74586709886547808</v>
      </c>
      <c r="AI676">
        <f t="shared" si="144"/>
        <v>0</v>
      </c>
      <c r="AJ676">
        <f t="shared" si="145"/>
        <v>0</v>
      </c>
      <c r="AK676">
        <f t="shared" si="146"/>
        <v>0</v>
      </c>
      <c r="AL676">
        <f t="shared" si="147"/>
        <v>0</v>
      </c>
      <c r="AM676">
        <f t="shared" si="148"/>
        <v>0</v>
      </c>
      <c r="AN676">
        <f t="shared" si="149"/>
        <v>0</v>
      </c>
      <c r="AO676">
        <f t="shared" si="150"/>
        <v>0</v>
      </c>
      <c r="AP676">
        <f t="shared" si="151"/>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0</v>
      </c>
      <c r="EL676">
        <v>0</v>
      </c>
      <c r="EM676">
        <v>0</v>
      </c>
      <c r="EN676">
        <v>0</v>
      </c>
      <c r="EO676">
        <v>0</v>
      </c>
      <c r="EP676">
        <v>0</v>
      </c>
      <c r="EQ676">
        <v>0</v>
      </c>
      <c r="ER676">
        <v>0</v>
      </c>
    </row>
    <row r="677" spans="1:148" x14ac:dyDescent="0.3">
      <c r="A677" t="s">
        <v>4344</v>
      </c>
      <c r="B677">
        <v>2006</v>
      </c>
      <c r="C677">
        <v>76</v>
      </c>
      <c r="D677" t="s">
        <v>4345</v>
      </c>
      <c r="E677" t="s">
        <v>4046</v>
      </c>
      <c r="F677" t="s">
        <v>187</v>
      </c>
      <c r="G677" t="s">
        <v>150</v>
      </c>
      <c r="H677" t="s">
        <v>150</v>
      </c>
      <c r="I677" t="s">
        <v>150</v>
      </c>
      <c r="J677" s="4" t="s">
        <v>150</v>
      </c>
      <c r="K677" t="s">
        <v>150</v>
      </c>
      <c r="L677">
        <v>1999</v>
      </c>
      <c r="M677">
        <v>2021</v>
      </c>
      <c r="N677">
        <f t="shared" si="153"/>
        <v>22</v>
      </c>
      <c r="O677" t="s">
        <v>188</v>
      </c>
      <c r="P677" t="s">
        <v>4047</v>
      </c>
      <c r="Q677" t="s">
        <v>4346</v>
      </c>
      <c r="R677">
        <f t="shared" si="140"/>
        <v>387</v>
      </c>
      <c r="S677" t="s">
        <v>4347</v>
      </c>
      <c r="T677" s="1">
        <v>38811</v>
      </c>
      <c r="U677" t="s">
        <v>154</v>
      </c>
      <c r="V677" t="s">
        <v>4348</v>
      </c>
      <c r="W677">
        <v>20</v>
      </c>
      <c r="X677">
        <v>7</v>
      </c>
      <c r="Y677">
        <v>0.88647342995169087</v>
      </c>
      <c r="Z677" t="s">
        <v>156</v>
      </c>
      <c r="AA677" t="s">
        <v>157</v>
      </c>
      <c r="AB677" t="s">
        <v>150</v>
      </c>
      <c r="AC677">
        <f t="shared" si="141"/>
        <v>0</v>
      </c>
      <c r="AD677">
        <v>0</v>
      </c>
      <c r="AE677">
        <f t="shared" si="142"/>
        <v>0</v>
      </c>
      <c r="AF677" t="str">
        <f t="shared" si="143"/>
        <v>NA</v>
      </c>
      <c r="AG677">
        <f>_xlfn.XLOOKUP(A677, [1]Sheet1!A:A, [1]Sheet1!I:I, "Nicht gefunden")</f>
        <v>5</v>
      </c>
      <c r="AH677">
        <f>_xlfn.XLOOKUP(A677, [1]Sheet1!A:A, [1]Sheet1!J:J, "Nicht gefunden")</f>
        <v>0.52354124748490949</v>
      </c>
      <c r="AI677">
        <f t="shared" si="144"/>
        <v>0</v>
      </c>
      <c r="AJ677">
        <f t="shared" si="145"/>
        <v>0</v>
      </c>
      <c r="AK677">
        <f t="shared" si="146"/>
        <v>0</v>
      </c>
      <c r="AL677">
        <f t="shared" si="147"/>
        <v>0</v>
      </c>
      <c r="AM677">
        <f t="shared" si="148"/>
        <v>0</v>
      </c>
      <c r="AN677">
        <f t="shared" si="149"/>
        <v>0</v>
      </c>
      <c r="AO677">
        <f t="shared" si="150"/>
        <v>0</v>
      </c>
      <c r="AP677">
        <f t="shared" si="151"/>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0</v>
      </c>
      <c r="EL677">
        <v>0</v>
      </c>
      <c r="EM677">
        <v>0</v>
      </c>
      <c r="EN677">
        <v>0</v>
      </c>
      <c r="EO677">
        <v>0</v>
      </c>
      <c r="EP677">
        <v>0</v>
      </c>
      <c r="EQ677">
        <v>0</v>
      </c>
      <c r="ER677">
        <v>0</v>
      </c>
    </row>
    <row r="678" spans="1:148" x14ac:dyDescent="0.3">
      <c r="A678" t="s">
        <v>4349</v>
      </c>
      <c r="B678">
        <v>2006</v>
      </c>
      <c r="C678">
        <v>77</v>
      </c>
      <c r="D678" t="s">
        <v>4350</v>
      </c>
      <c r="E678" t="s">
        <v>2822</v>
      </c>
      <c r="F678" t="s">
        <v>187</v>
      </c>
      <c r="G678" t="s">
        <v>150</v>
      </c>
      <c r="H678" t="s">
        <v>150</v>
      </c>
      <c r="I678" t="s">
        <v>150</v>
      </c>
      <c r="J678" s="4" t="s">
        <v>150</v>
      </c>
      <c r="K678" t="s">
        <v>150</v>
      </c>
      <c r="L678">
        <v>1995</v>
      </c>
      <c r="M678">
        <v>2025</v>
      </c>
      <c r="N678">
        <f t="shared" si="153"/>
        <v>30</v>
      </c>
      <c r="O678" t="s">
        <v>188</v>
      </c>
      <c r="P678" t="s">
        <v>2823</v>
      </c>
      <c r="Q678" t="s">
        <v>4351</v>
      </c>
      <c r="R678">
        <f t="shared" si="140"/>
        <v>194</v>
      </c>
      <c r="S678" t="s">
        <v>4352</v>
      </c>
      <c r="T678" s="1">
        <v>38973</v>
      </c>
      <c r="U678" t="s">
        <v>164</v>
      </c>
      <c r="V678" t="s">
        <v>4353</v>
      </c>
      <c r="W678">
        <v>18</v>
      </c>
      <c r="X678">
        <v>10</v>
      </c>
      <c r="Y678">
        <v>0.96208530805687209</v>
      </c>
      <c r="Z678" t="s">
        <v>156</v>
      </c>
      <c r="AA678" t="s">
        <v>157</v>
      </c>
      <c r="AB678" t="s">
        <v>150</v>
      </c>
      <c r="AC678">
        <f t="shared" si="141"/>
        <v>0</v>
      </c>
      <c r="AD678">
        <v>0</v>
      </c>
      <c r="AE678">
        <f t="shared" si="142"/>
        <v>0</v>
      </c>
      <c r="AF678" t="str">
        <f t="shared" si="143"/>
        <v>NA</v>
      </c>
      <c r="AG678">
        <f>_xlfn.XLOOKUP(A678, [1]Sheet1!A:A, [1]Sheet1!I:I, "Nicht gefunden")</f>
        <v>4</v>
      </c>
      <c r="AH678">
        <f>_xlfn.XLOOKUP(A678, [1]Sheet1!A:A, [1]Sheet1!J:J, "Nicht gefunden")</f>
        <v>0.99567567567567561</v>
      </c>
      <c r="AI678">
        <f t="shared" si="144"/>
        <v>0</v>
      </c>
      <c r="AJ678">
        <f t="shared" si="145"/>
        <v>0</v>
      </c>
      <c r="AK678">
        <f t="shared" si="146"/>
        <v>0</v>
      </c>
      <c r="AL678">
        <f t="shared" si="147"/>
        <v>0</v>
      </c>
      <c r="AM678">
        <f t="shared" si="148"/>
        <v>0</v>
      </c>
      <c r="AN678">
        <f t="shared" si="149"/>
        <v>0</v>
      </c>
      <c r="AO678">
        <f t="shared" si="150"/>
        <v>0</v>
      </c>
      <c r="AP678">
        <f t="shared" si="151"/>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c r="ED678">
        <v>0</v>
      </c>
      <c r="EE678">
        <v>0</v>
      </c>
      <c r="EF678">
        <v>0</v>
      </c>
      <c r="EG678">
        <v>0</v>
      </c>
      <c r="EH678">
        <v>0</v>
      </c>
      <c r="EI678">
        <v>0</v>
      </c>
      <c r="EJ678">
        <v>0</v>
      </c>
      <c r="EK678">
        <v>0</v>
      </c>
      <c r="EL678">
        <v>0</v>
      </c>
      <c r="EM678">
        <v>0</v>
      </c>
      <c r="EN678">
        <v>0</v>
      </c>
      <c r="EO678">
        <v>0</v>
      </c>
      <c r="EP678">
        <v>0</v>
      </c>
      <c r="EQ678">
        <v>0</v>
      </c>
      <c r="ER678">
        <v>0</v>
      </c>
    </row>
    <row r="679" spans="1:148" x14ac:dyDescent="0.3">
      <c r="A679" t="s">
        <v>4354</v>
      </c>
      <c r="B679">
        <v>2006</v>
      </c>
      <c r="C679">
        <v>78</v>
      </c>
      <c r="D679" t="s">
        <v>4355</v>
      </c>
      <c r="E679" t="s">
        <v>3708</v>
      </c>
      <c r="F679" t="s">
        <v>147</v>
      </c>
      <c r="G679" t="s">
        <v>148</v>
      </c>
      <c r="H679" t="s">
        <v>149</v>
      </c>
      <c r="I679" s="1">
        <v>30385</v>
      </c>
      <c r="J679" s="4">
        <f t="shared" si="152"/>
        <v>22</v>
      </c>
      <c r="K679" t="s">
        <v>150</v>
      </c>
      <c r="L679" t="s">
        <v>150</v>
      </c>
      <c r="M679" t="s">
        <v>150</v>
      </c>
      <c r="N679" t="s">
        <v>150</v>
      </c>
      <c r="O679" t="s">
        <v>150</v>
      </c>
      <c r="P679" t="s">
        <v>3709</v>
      </c>
      <c r="Q679" t="s">
        <v>4356</v>
      </c>
      <c r="R679">
        <f t="shared" si="140"/>
        <v>282</v>
      </c>
      <c r="S679" t="s">
        <v>4357</v>
      </c>
      <c r="T679" s="1">
        <v>38628</v>
      </c>
      <c r="U679" t="s">
        <v>154</v>
      </c>
      <c r="V679" t="s">
        <v>4358</v>
      </c>
      <c r="W679">
        <v>17</v>
      </c>
      <c r="X679">
        <v>20</v>
      </c>
      <c r="Y679">
        <v>0.8817567567567568</v>
      </c>
      <c r="Z679" t="s">
        <v>156</v>
      </c>
      <c r="AA679" t="s">
        <v>157</v>
      </c>
      <c r="AB679" t="s">
        <v>150</v>
      </c>
      <c r="AC679">
        <f t="shared" si="141"/>
        <v>0</v>
      </c>
      <c r="AD679">
        <v>0</v>
      </c>
      <c r="AE679">
        <f t="shared" si="142"/>
        <v>0</v>
      </c>
      <c r="AF679" t="str">
        <f t="shared" si="143"/>
        <v>NA</v>
      </c>
      <c r="AG679">
        <f>_xlfn.XLOOKUP(A679, [1]Sheet1!A:A, [1]Sheet1!I:I, "Nicht gefunden")</f>
        <v>4</v>
      </c>
      <c r="AH679">
        <f>_xlfn.XLOOKUP(A679, [1]Sheet1!A:A, [1]Sheet1!J:J, "Nicht gefunden")</f>
        <v>0.55116883116883109</v>
      </c>
      <c r="AI679">
        <f t="shared" si="144"/>
        <v>0</v>
      </c>
      <c r="AJ679">
        <f t="shared" si="145"/>
        <v>0</v>
      </c>
      <c r="AK679">
        <f t="shared" si="146"/>
        <v>0</v>
      </c>
      <c r="AL679">
        <f t="shared" si="147"/>
        <v>0</v>
      </c>
      <c r="AM679">
        <f t="shared" si="148"/>
        <v>0</v>
      </c>
      <c r="AN679">
        <f t="shared" si="149"/>
        <v>0</v>
      </c>
      <c r="AO679">
        <f t="shared" si="150"/>
        <v>0</v>
      </c>
      <c r="AP679">
        <f t="shared" si="151"/>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0</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0</v>
      </c>
      <c r="EL679">
        <v>0</v>
      </c>
      <c r="EM679">
        <v>0</v>
      </c>
      <c r="EN679">
        <v>0</v>
      </c>
      <c r="EO679">
        <v>0</v>
      </c>
      <c r="EP679">
        <v>0</v>
      </c>
      <c r="EQ679">
        <v>0</v>
      </c>
      <c r="ER679">
        <v>0</v>
      </c>
    </row>
    <row r="680" spans="1:148" x14ac:dyDescent="0.3">
      <c r="A680" t="s">
        <v>4359</v>
      </c>
      <c r="B680">
        <v>2006</v>
      </c>
      <c r="C680">
        <v>79</v>
      </c>
      <c r="D680" t="s">
        <v>4360</v>
      </c>
      <c r="E680" t="s">
        <v>4361</v>
      </c>
      <c r="F680" t="s">
        <v>161</v>
      </c>
      <c r="G680" t="s">
        <v>150</v>
      </c>
      <c r="H680" t="s">
        <v>150</v>
      </c>
      <c r="I680" t="s">
        <v>150</v>
      </c>
      <c r="J680" s="4" t="s">
        <v>150</v>
      </c>
      <c r="K680" t="s">
        <v>150</v>
      </c>
      <c r="L680" t="s">
        <v>150</v>
      </c>
      <c r="M680" t="s">
        <v>150</v>
      </c>
      <c r="N680" t="s">
        <v>150</v>
      </c>
      <c r="O680" t="s">
        <v>150</v>
      </c>
      <c r="P680" t="s">
        <v>150</v>
      </c>
      <c r="Q680" t="s">
        <v>4362</v>
      </c>
      <c r="R680">
        <f t="shared" si="140"/>
        <v>433</v>
      </c>
      <c r="S680" t="s">
        <v>4363</v>
      </c>
      <c r="T680" s="1">
        <v>38951</v>
      </c>
      <c r="U680" t="s">
        <v>182</v>
      </c>
      <c r="V680" t="s">
        <v>4364</v>
      </c>
      <c r="W680">
        <v>18</v>
      </c>
      <c r="X680">
        <v>8</v>
      </c>
      <c r="Y680">
        <v>0.80044843049327352</v>
      </c>
      <c r="Z680" t="s">
        <v>156</v>
      </c>
      <c r="AA680" t="s">
        <v>157</v>
      </c>
      <c r="AB680" t="s">
        <v>150</v>
      </c>
      <c r="AC680">
        <f t="shared" si="141"/>
        <v>0</v>
      </c>
      <c r="AD680">
        <v>0</v>
      </c>
      <c r="AE680">
        <f t="shared" si="142"/>
        <v>0</v>
      </c>
      <c r="AF680" t="str">
        <f t="shared" si="143"/>
        <v>NA</v>
      </c>
      <c r="AG680">
        <f>_xlfn.XLOOKUP(A680, [1]Sheet1!A:A, [1]Sheet1!I:I, "Nicht gefunden")</f>
        <v>2</v>
      </c>
      <c r="AH680">
        <f>_xlfn.XLOOKUP(A680, [1]Sheet1!A:A, [1]Sheet1!J:J, "Nicht gefunden")</f>
        <v>0.72069510268562398</v>
      </c>
      <c r="AI680">
        <f t="shared" si="144"/>
        <v>0</v>
      </c>
      <c r="AJ680">
        <f t="shared" si="145"/>
        <v>0</v>
      </c>
      <c r="AK680">
        <f t="shared" si="146"/>
        <v>0</v>
      </c>
      <c r="AL680">
        <f t="shared" si="147"/>
        <v>0</v>
      </c>
      <c r="AM680">
        <f t="shared" si="148"/>
        <v>0</v>
      </c>
      <c r="AN680">
        <f t="shared" si="149"/>
        <v>0</v>
      </c>
      <c r="AO680">
        <f t="shared" si="150"/>
        <v>0</v>
      </c>
      <c r="AP680">
        <f t="shared" si="151"/>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0</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0</v>
      </c>
      <c r="DY680">
        <v>0</v>
      </c>
      <c r="DZ680">
        <v>0</v>
      </c>
      <c r="EA680">
        <v>0</v>
      </c>
      <c r="EB680">
        <v>0</v>
      </c>
      <c r="EC680">
        <v>0</v>
      </c>
      <c r="ED680">
        <v>0</v>
      </c>
      <c r="EE680">
        <v>0</v>
      </c>
      <c r="EF680">
        <v>0</v>
      </c>
      <c r="EG680">
        <v>0</v>
      </c>
      <c r="EH680">
        <v>0</v>
      </c>
      <c r="EI680">
        <v>0</v>
      </c>
      <c r="EJ680">
        <v>0</v>
      </c>
      <c r="EK680">
        <v>0</v>
      </c>
      <c r="EL680">
        <v>0</v>
      </c>
      <c r="EM680">
        <v>0</v>
      </c>
      <c r="EN680">
        <v>0</v>
      </c>
      <c r="EO680">
        <v>0</v>
      </c>
      <c r="EP680">
        <v>0</v>
      </c>
      <c r="EQ680">
        <v>0</v>
      </c>
      <c r="ER680">
        <v>0</v>
      </c>
    </row>
    <row r="681" spans="1:148" x14ac:dyDescent="0.3">
      <c r="A681" t="s">
        <v>4365</v>
      </c>
      <c r="B681">
        <v>2006</v>
      </c>
      <c r="C681">
        <v>80</v>
      </c>
      <c r="D681" t="s">
        <v>4366</v>
      </c>
      <c r="E681" t="s">
        <v>4367</v>
      </c>
      <c r="F681" t="s">
        <v>161</v>
      </c>
      <c r="G681" t="s">
        <v>150</v>
      </c>
      <c r="H681" t="s">
        <v>150</v>
      </c>
      <c r="I681" t="s">
        <v>150</v>
      </c>
      <c r="J681" s="4" t="s">
        <v>150</v>
      </c>
      <c r="K681" t="s">
        <v>150</v>
      </c>
      <c r="L681" t="s">
        <v>150</v>
      </c>
      <c r="M681" t="s">
        <v>150</v>
      </c>
      <c r="N681" t="s">
        <v>150</v>
      </c>
      <c r="O681" t="s">
        <v>150</v>
      </c>
      <c r="P681" t="s">
        <v>150</v>
      </c>
      <c r="Q681" t="s">
        <v>4368</v>
      </c>
      <c r="R681">
        <f t="shared" si="140"/>
        <v>538</v>
      </c>
      <c r="S681" t="s">
        <v>4369</v>
      </c>
      <c r="T681" s="1">
        <v>38923</v>
      </c>
      <c r="U681" t="s">
        <v>182</v>
      </c>
      <c r="V681" t="s">
        <v>4370</v>
      </c>
      <c r="W681">
        <v>20</v>
      </c>
      <c r="X681">
        <v>7</v>
      </c>
      <c r="Y681">
        <v>0.88790035587188609</v>
      </c>
      <c r="Z681" t="s">
        <v>156</v>
      </c>
      <c r="AA681" t="s">
        <v>157</v>
      </c>
      <c r="AB681" t="s">
        <v>150</v>
      </c>
      <c r="AC681">
        <f t="shared" si="141"/>
        <v>0</v>
      </c>
      <c r="AD681">
        <v>0</v>
      </c>
      <c r="AE681">
        <f t="shared" si="142"/>
        <v>0</v>
      </c>
      <c r="AF681" t="str">
        <f t="shared" si="143"/>
        <v>NA</v>
      </c>
      <c r="AG681">
        <f>_xlfn.XLOOKUP(A681, [1]Sheet1!A:A, [1]Sheet1!I:I, "Nicht gefunden")</f>
        <v>2</v>
      </c>
      <c r="AH681">
        <f>_xlfn.XLOOKUP(A681, [1]Sheet1!A:A, [1]Sheet1!J:J, "Nicht gefunden")</f>
        <v>0.46389301634472507</v>
      </c>
      <c r="AI681">
        <f t="shared" si="144"/>
        <v>0</v>
      </c>
      <c r="AJ681">
        <f t="shared" si="145"/>
        <v>0</v>
      </c>
      <c r="AK681">
        <f t="shared" si="146"/>
        <v>0</v>
      </c>
      <c r="AL681">
        <f t="shared" si="147"/>
        <v>0</v>
      </c>
      <c r="AM681">
        <f t="shared" si="148"/>
        <v>0</v>
      </c>
      <c r="AN681">
        <f t="shared" si="149"/>
        <v>0</v>
      </c>
      <c r="AO681">
        <f t="shared" si="150"/>
        <v>0</v>
      </c>
      <c r="AP681">
        <f t="shared" si="15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0</v>
      </c>
      <c r="EL681">
        <v>0</v>
      </c>
      <c r="EM681">
        <v>0</v>
      </c>
      <c r="EN681">
        <v>0</v>
      </c>
      <c r="EO681">
        <v>0</v>
      </c>
      <c r="EP681">
        <v>0</v>
      </c>
      <c r="EQ681">
        <v>0</v>
      </c>
      <c r="ER681">
        <v>0</v>
      </c>
    </row>
    <row r="682" spans="1:148" x14ac:dyDescent="0.3">
      <c r="A682" t="s">
        <v>4371</v>
      </c>
      <c r="B682">
        <v>2006</v>
      </c>
      <c r="C682">
        <v>81</v>
      </c>
      <c r="D682" t="s">
        <v>3807</v>
      </c>
      <c r="E682" t="s">
        <v>1946</v>
      </c>
      <c r="F682" t="s">
        <v>147</v>
      </c>
      <c r="G682" t="s">
        <v>177</v>
      </c>
      <c r="H682" t="s">
        <v>1947</v>
      </c>
      <c r="I682" s="1">
        <v>26673</v>
      </c>
      <c r="J682" s="4">
        <f t="shared" si="152"/>
        <v>32</v>
      </c>
      <c r="K682" t="s">
        <v>150</v>
      </c>
      <c r="L682" t="s">
        <v>150</v>
      </c>
      <c r="M682" t="s">
        <v>150</v>
      </c>
      <c r="N682" t="s">
        <v>150</v>
      </c>
      <c r="O682" t="s">
        <v>150</v>
      </c>
      <c r="P682" t="s">
        <v>1948</v>
      </c>
      <c r="Q682" t="s">
        <v>4372</v>
      </c>
      <c r="R682">
        <f t="shared" si="140"/>
        <v>382</v>
      </c>
      <c r="S682" t="s">
        <v>3809</v>
      </c>
      <c r="T682" s="1">
        <v>38622</v>
      </c>
      <c r="U682" t="s">
        <v>1951</v>
      </c>
      <c r="V682" t="s">
        <v>3810</v>
      </c>
      <c r="W682">
        <v>12</v>
      </c>
      <c r="X682">
        <v>6</v>
      </c>
      <c r="Y682">
        <v>0.76822916666666663</v>
      </c>
      <c r="Z682" t="s">
        <v>156</v>
      </c>
      <c r="AA682" t="s">
        <v>920</v>
      </c>
      <c r="AB682" t="s">
        <v>150</v>
      </c>
      <c r="AC682">
        <f t="shared" si="141"/>
        <v>0</v>
      </c>
      <c r="AD682">
        <v>0</v>
      </c>
      <c r="AE682">
        <f t="shared" si="142"/>
        <v>0</v>
      </c>
      <c r="AF682" t="str">
        <f t="shared" si="143"/>
        <v>NA</v>
      </c>
      <c r="AG682">
        <v>3</v>
      </c>
      <c r="AH682">
        <v>0.52647554806070829</v>
      </c>
      <c r="AI682">
        <f t="shared" si="144"/>
        <v>0</v>
      </c>
      <c r="AJ682">
        <f t="shared" si="145"/>
        <v>0</v>
      </c>
      <c r="AK682">
        <f t="shared" si="146"/>
        <v>0</v>
      </c>
      <c r="AL682">
        <f t="shared" si="147"/>
        <v>0</v>
      </c>
      <c r="AM682">
        <f t="shared" si="148"/>
        <v>0</v>
      </c>
      <c r="AN682">
        <f t="shared" si="149"/>
        <v>0</v>
      </c>
      <c r="AO682">
        <f t="shared" si="150"/>
        <v>0</v>
      </c>
      <c r="AP682">
        <f t="shared" si="151"/>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0</v>
      </c>
      <c r="EM682">
        <v>0</v>
      </c>
      <c r="EN682">
        <v>0</v>
      </c>
      <c r="EO682">
        <v>0</v>
      </c>
      <c r="EP682">
        <v>0</v>
      </c>
      <c r="EQ682">
        <v>0</v>
      </c>
      <c r="ER682">
        <v>0</v>
      </c>
    </row>
    <row r="683" spans="1:148" hidden="1" x14ac:dyDescent="0.3">
      <c r="A683" t="s">
        <v>4373</v>
      </c>
      <c r="B683">
        <v>2006</v>
      </c>
      <c r="C683">
        <v>82</v>
      </c>
      <c r="D683" t="s">
        <v>4374</v>
      </c>
      <c r="E683" t="s">
        <v>4375</v>
      </c>
      <c r="F683" t="s">
        <v>187</v>
      </c>
      <c r="G683" t="s">
        <v>150</v>
      </c>
      <c r="H683" t="s">
        <v>150</v>
      </c>
      <c r="I683" t="s">
        <v>150</v>
      </c>
      <c r="J683" s="4" t="s">
        <v>150</v>
      </c>
      <c r="K683" t="s">
        <v>4376</v>
      </c>
      <c r="L683">
        <v>1995</v>
      </c>
      <c r="M683">
        <v>2025</v>
      </c>
      <c r="N683">
        <f t="shared" si="153"/>
        <v>30</v>
      </c>
      <c r="O683" t="s">
        <v>188</v>
      </c>
      <c r="P683" t="s">
        <v>4377</v>
      </c>
      <c r="Q683" t="s">
        <v>4378</v>
      </c>
      <c r="R683">
        <f t="shared" si="140"/>
        <v>518</v>
      </c>
      <c r="S683" t="s">
        <v>4379</v>
      </c>
      <c r="T683" s="1">
        <v>38741</v>
      </c>
      <c r="U683" t="s">
        <v>164</v>
      </c>
      <c r="V683" t="s">
        <v>4380</v>
      </c>
      <c r="W683">
        <v>28</v>
      </c>
      <c r="X683">
        <v>31</v>
      </c>
      <c r="Y683">
        <v>0.9014869888475836</v>
      </c>
      <c r="Z683" t="s">
        <v>156</v>
      </c>
      <c r="AA683" t="s">
        <v>157</v>
      </c>
      <c r="AB683" t="s">
        <v>4381</v>
      </c>
      <c r="AC683">
        <f t="shared" si="141"/>
        <v>1</v>
      </c>
      <c r="AD683">
        <v>1</v>
      </c>
      <c r="AE683">
        <f t="shared" si="142"/>
        <v>0.19</v>
      </c>
      <c r="AF683" t="str">
        <f t="shared" si="143"/>
        <v>Light</v>
      </c>
      <c r="AG683">
        <f>_xlfn.XLOOKUP(A683, [1]Sheet1!A:A, [1]Sheet1!I:I, "Nicht gefunden")</f>
        <v>4</v>
      </c>
      <c r="AH683">
        <f>_xlfn.XLOOKUP(A683, [1]Sheet1!A:A, [1]Sheet1!J:J, "Nicht gefunden")</f>
        <v>0.76010854816824969</v>
      </c>
      <c r="AI683">
        <f t="shared" si="144"/>
        <v>0</v>
      </c>
      <c r="AJ683">
        <f t="shared" si="145"/>
        <v>0</v>
      </c>
      <c r="AK683">
        <f t="shared" si="146"/>
        <v>0</v>
      </c>
      <c r="AL683">
        <f t="shared" si="147"/>
        <v>1</v>
      </c>
      <c r="AM683">
        <f t="shared" si="148"/>
        <v>0</v>
      </c>
      <c r="AN683">
        <f t="shared" si="149"/>
        <v>0</v>
      </c>
      <c r="AO683">
        <f t="shared" si="150"/>
        <v>0</v>
      </c>
      <c r="AP683">
        <f t="shared" si="151"/>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1</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0</v>
      </c>
      <c r="EL683">
        <v>0</v>
      </c>
      <c r="EM683">
        <v>0</v>
      </c>
      <c r="EN683">
        <v>0</v>
      </c>
      <c r="EO683">
        <v>0</v>
      </c>
      <c r="EP683">
        <v>0</v>
      </c>
      <c r="EQ683">
        <v>0</v>
      </c>
      <c r="ER683">
        <v>0</v>
      </c>
    </row>
    <row r="684" spans="1:148" x14ac:dyDescent="0.3">
      <c r="A684" t="s">
        <v>4382</v>
      </c>
      <c r="B684">
        <v>2006</v>
      </c>
      <c r="C684">
        <v>83</v>
      </c>
      <c r="D684" t="s">
        <v>3354</v>
      </c>
      <c r="E684" t="s">
        <v>864</v>
      </c>
      <c r="F684" t="s">
        <v>187</v>
      </c>
      <c r="G684" t="s">
        <v>150</v>
      </c>
      <c r="H684" t="s">
        <v>150</v>
      </c>
      <c r="I684" t="s">
        <v>150</v>
      </c>
      <c r="J684" s="4" t="s">
        <v>150</v>
      </c>
      <c r="K684" t="s">
        <v>150</v>
      </c>
      <c r="L684">
        <v>1996</v>
      </c>
      <c r="M684">
        <v>2025</v>
      </c>
      <c r="N684">
        <f t="shared" si="153"/>
        <v>29</v>
      </c>
      <c r="O684" t="s">
        <v>188</v>
      </c>
      <c r="P684" t="s">
        <v>865</v>
      </c>
      <c r="Q684" t="s">
        <v>3355</v>
      </c>
      <c r="R684">
        <f t="shared" si="140"/>
        <v>186</v>
      </c>
      <c r="S684" t="s">
        <v>3356</v>
      </c>
      <c r="T684" s="1">
        <v>38381</v>
      </c>
      <c r="U684" t="s">
        <v>164</v>
      </c>
      <c r="V684" t="s">
        <v>3357</v>
      </c>
      <c r="W684">
        <v>16</v>
      </c>
      <c r="X684">
        <v>5</v>
      </c>
      <c r="Y684">
        <v>0.9509803921568627</v>
      </c>
      <c r="Z684" t="s">
        <v>156</v>
      </c>
      <c r="AA684" t="s">
        <v>920</v>
      </c>
      <c r="AB684" t="s">
        <v>150</v>
      </c>
      <c r="AC684">
        <f t="shared" si="141"/>
        <v>0</v>
      </c>
      <c r="AD684">
        <v>0</v>
      </c>
      <c r="AE684">
        <f t="shared" si="142"/>
        <v>0</v>
      </c>
      <c r="AF684" t="str">
        <f t="shared" si="143"/>
        <v>NA</v>
      </c>
      <c r="AG684">
        <v>4</v>
      </c>
      <c r="AH684">
        <v>0.99558011049723749</v>
      </c>
      <c r="AI684">
        <f t="shared" si="144"/>
        <v>0</v>
      </c>
      <c r="AJ684">
        <f t="shared" si="145"/>
        <v>0</v>
      </c>
      <c r="AK684">
        <f t="shared" si="146"/>
        <v>0</v>
      </c>
      <c r="AL684">
        <f t="shared" si="147"/>
        <v>0</v>
      </c>
      <c r="AM684">
        <f t="shared" si="148"/>
        <v>0</v>
      </c>
      <c r="AN684">
        <f t="shared" si="149"/>
        <v>0</v>
      </c>
      <c r="AO684">
        <f t="shared" si="150"/>
        <v>0</v>
      </c>
      <c r="AP684">
        <f t="shared" si="151"/>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D684">
        <v>0</v>
      </c>
      <c r="EE684">
        <v>0</v>
      </c>
      <c r="EF684">
        <v>0</v>
      </c>
      <c r="EG684">
        <v>0</v>
      </c>
      <c r="EH684">
        <v>0</v>
      </c>
      <c r="EI684">
        <v>0</v>
      </c>
      <c r="EJ684">
        <v>0</v>
      </c>
      <c r="EK684">
        <v>0</v>
      </c>
      <c r="EL684">
        <v>0</v>
      </c>
      <c r="EM684">
        <v>0</v>
      </c>
      <c r="EN684">
        <v>0</v>
      </c>
      <c r="EO684">
        <v>0</v>
      </c>
      <c r="EP684">
        <v>0</v>
      </c>
      <c r="EQ684">
        <v>0</v>
      </c>
      <c r="ER684">
        <v>0</v>
      </c>
    </row>
    <row r="685" spans="1:148" x14ac:dyDescent="0.3">
      <c r="A685" t="s">
        <v>4383</v>
      </c>
      <c r="B685">
        <v>2006</v>
      </c>
      <c r="C685">
        <v>84</v>
      </c>
      <c r="D685" t="s">
        <v>4384</v>
      </c>
      <c r="E685" t="s">
        <v>4385</v>
      </c>
      <c r="F685" t="s">
        <v>161</v>
      </c>
      <c r="G685" t="s">
        <v>150</v>
      </c>
      <c r="H685" t="s">
        <v>150</v>
      </c>
      <c r="I685" t="s">
        <v>150</v>
      </c>
      <c r="J685" s="4" t="s">
        <v>150</v>
      </c>
      <c r="K685" t="s">
        <v>150</v>
      </c>
      <c r="L685" t="s">
        <v>150</v>
      </c>
      <c r="M685" t="s">
        <v>150</v>
      </c>
      <c r="N685" t="s">
        <v>150</v>
      </c>
      <c r="O685" t="s">
        <v>150</v>
      </c>
      <c r="P685" t="s">
        <v>150</v>
      </c>
      <c r="Q685" t="s">
        <v>4386</v>
      </c>
      <c r="R685">
        <f t="shared" si="140"/>
        <v>377</v>
      </c>
      <c r="S685" t="s">
        <v>4387</v>
      </c>
      <c r="T685" s="1">
        <v>38754</v>
      </c>
      <c r="U685" t="s">
        <v>207</v>
      </c>
      <c r="V685" t="s">
        <v>4388</v>
      </c>
      <c r="W685">
        <v>20</v>
      </c>
      <c r="X685">
        <v>13</v>
      </c>
      <c r="Y685">
        <v>0.9327902240325866</v>
      </c>
      <c r="Z685" t="s">
        <v>156</v>
      </c>
      <c r="AA685" t="s">
        <v>157</v>
      </c>
      <c r="AB685" t="s">
        <v>150</v>
      </c>
      <c r="AC685">
        <f t="shared" si="141"/>
        <v>0</v>
      </c>
      <c r="AD685">
        <v>0</v>
      </c>
      <c r="AE685">
        <f t="shared" si="142"/>
        <v>0</v>
      </c>
      <c r="AF685" t="str">
        <f t="shared" si="143"/>
        <v>NA</v>
      </c>
      <c r="AG685">
        <f>_xlfn.XLOOKUP(A685, [1]Sheet1!A:A, [1]Sheet1!I:I, "Nicht gefunden")</f>
        <v>3</v>
      </c>
      <c r="AH685">
        <f>_xlfn.XLOOKUP(A685, [1]Sheet1!A:A, [1]Sheet1!J:J, "Nicht gefunden")</f>
        <v>0.79641109298531809</v>
      </c>
      <c r="AI685">
        <f t="shared" si="144"/>
        <v>0</v>
      </c>
      <c r="AJ685">
        <f t="shared" si="145"/>
        <v>0</v>
      </c>
      <c r="AK685">
        <f t="shared" si="146"/>
        <v>0</v>
      </c>
      <c r="AL685">
        <f t="shared" si="147"/>
        <v>0</v>
      </c>
      <c r="AM685">
        <f t="shared" si="148"/>
        <v>0</v>
      </c>
      <c r="AN685">
        <f t="shared" si="149"/>
        <v>0</v>
      </c>
      <c r="AO685">
        <f t="shared" si="150"/>
        <v>0</v>
      </c>
      <c r="AP685">
        <f t="shared" si="151"/>
        <v>0</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0</v>
      </c>
      <c r="EC685">
        <v>0</v>
      </c>
      <c r="ED685">
        <v>0</v>
      </c>
      <c r="EE685">
        <v>0</v>
      </c>
      <c r="EF685">
        <v>0</v>
      </c>
      <c r="EG685">
        <v>0</v>
      </c>
      <c r="EH685">
        <v>0</v>
      </c>
      <c r="EI685">
        <v>0</v>
      </c>
      <c r="EJ685">
        <v>0</v>
      </c>
      <c r="EK685">
        <v>0</v>
      </c>
      <c r="EL685">
        <v>0</v>
      </c>
      <c r="EM685">
        <v>0</v>
      </c>
      <c r="EN685">
        <v>0</v>
      </c>
      <c r="EO685">
        <v>0</v>
      </c>
      <c r="EP685">
        <v>0</v>
      </c>
      <c r="EQ685">
        <v>0</v>
      </c>
      <c r="ER685">
        <v>0</v>
      </c>
    </row>
    <row r="686" spans="1:148" hidden="1" x14ac:dyDescent="0.3">
      <c r="A686" t="s">
        <v>4389</v>
      </c>
      <c r="B686">
        <v>2006</v>
      </c>
      <c r="C686">
        <v>85</v>
      </c>
      <c r="D686" t="s">
        <v>4390</v>
      </c>
      <c r="E686" t="s">
        <v>4391</v>
      </c>
      <c r="F686" t="s">
        <v>161</v>
      </c>
      <c r="G686" t="s">
        <v>150</v>
      </c>
      <c r="H686" t="s">
        <v>150</v>
      </c>
      <c r="I686" t="s">
        <v>150</v>
      </c>
      <c r="J686" s="4" t="s">
        <v>150</v>
      </c>
      <c r="K686" t="s">
        <v>150</v>
      </c>
      <c r="L686" t="s">
        <v>150</v>
      </c>
      <c r="M686" t="s">
        <v>150</v>
      </c>
      <c r="N686" t="s">
        <v>150</v>
      </c>
      <c r="O686" t="s">
        <v>150</v>
      </c>
      <c r="P686" t="s">
        <v>150</v>
      </c>
      <c r="Q686" t="s">
        <v>4392</v>
      </c>
      <c r="R686">
        <f t="shared" si="140"/>
        <v>878</v>
      </c>
      <c r="S686" t="s">
        <v>4393</v>
      </c>
      <c r="T686" s="1">
        <v>38577</v>
      </c>
      <c r="U686" t="s">
        <v>360</v>
      </c>
      <c r="V686" t="s">
        <v>4394</v>
      </c>
      <c r="W686">
        <v>15</v>
      </c>
      <c r="X686">
        <v>15</v>
      </c>
      <c r="Y686">
        <v>0.88829215896885072</v>
      </c>
      <c r="Z686" t="s">
        <v>156</v>
      </c>
      <c r="AA686" t="s">
        <v>157</v>
      </c>
      <c r="AB686" t="s">
        <v>4395</v>
      </c>
      <c r="AC686">
        <f t="shared" si="141"/>
        <v>1</v>
      </c>
      <c r="AD686">
        <v>20</v>
      </c>
      <c r="AE686">
        <f t="shared" si="142"/>
        <v>2.2799999999999998</v>
      </c>
      <c r="AF686" t="str">
        <f t="shared" si="143"/>
        <v>Moderate</v>
      </c>
      <c r="AG686">
        <f>_xlfn.XLOOKUP(A686, [1]Sheet1!A:A, [1]Sheet1!I:I, "Nicht gefunden")</f>
        <v>2</v>
      </c>
      <c r="AH686">
        <f>_xlfn.XLOOKUP(A686, [1]Sheet1!A:A, [1]Sheet1!J:J, "Nicht gefunden")</f>
        <v>0.8211614956245028</v>
      </c>
      <c r="AI686">
        <f t="shared" si="144"/>
        <v>1</v>
      </c>
      <c r="AJ686">
        <f t="shared" si="145"/>
        <v>2</v>
      </c>
      <c r="AK686">
        <f t="shared" si="146"/>
        <v>0</v>
      </c>
      <c r="AL686">
        <f t="shared" si="147"/>
        <v>4</v>
      </c>
      <c r="AM686">
        <f t="shared" si="148"/>
        <v>2</v>
      </c>
      <c r="AN686">
        <f t="shared" si="149"/>
        <v>10</v>
      </c>
      <c r="AO686">
        <f t="shared" si="150"/>
        <v>0</v>
      </c>
      <c r="AP686">
        <f t="shared" si="151"/>
        <v>1</v>
      </c>
      <c r="AQ686">
        <v>0</v>
      </c>
      <c r="AR686">
        <v>1</v>
      </c>
      <c r="AS686">
        <v>0</v>
      </c>
      <c r="AT686">
        <v>0</v>
      </c>
      <c r="AU686">
        <v>0</v>
      </c>
      <c r="AV686">
        <v>0</v>
      </c>
      <c r="AW686">
        <v>0</v>
      </c>
      <c r="AX686">
        <v>0</v>
      </c>
      <c r="AY686">
        <v>0</v>
      </c>
      <c r="AZ686">
        <v>0</v>
      </c>
      <c r="BA686">
        <v>0</v>
      </c>
      <c r="BB686">
        <v>1</v>
      </c>
      <c r="BC686">
        <v>1</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4</v>
      </c>
      <c r="CQ686">
        <v>0</v>
      </c>
      <c r="CR686">
        <v>0</v>
      </c>
      <c r="CS686">
        <v>0</v>
      </c>
      <c r="CT686">
        <v>1</v>
      </c>
      <c r="CU686">
        <v>1</v>
      </c>
      <c r="CV686">
        <v>0</v>
      </c>
      <c r="CW686">
        <v>0</v>
      </c>
      <c r="CX686">
        <v>0</v>
      </c>
      <c r="CY686">
        <v>0</v>
      </c>
      <c r="CZ686">
        <v>0</v>
      </c>
      <c r="DA686">
        <v>0</v>
      </c>
      <c r="DB686">
        <v>1</v>
      </c>
      <c r="DC686">
        <v>0</v>
      </c>
      <c r="DD686">
        <v>0</v>
      </c>
      <c r="DE686">
        <v>0</v>
      </c>
      <c r="DF686">
        <v>0</v>
      </c>
      <c r="DG686">
        <v>0</v>
      </c>
      <c r="DH686">
        <v>0</v>
      </c>
      <c r="DI686">
        <v>0</v>
      </c>
      <c r="DJ686">
        <v>0</v>
      </c>
      <c r="DK686">
        <v>0</v>
      </c>
      <c r="DL686">
        <v>0</v>
      </c>
      <c r="DM686">
        <v>3</v>
      </c>
      <c r="DN686">
        <v>7</v>
      </c>
      <c r="DO686">
        <v>0</v>
      </c>
      <c r="DP686">
        <v>0</v>
      </c>
      <c r="DQ686">
        <v>0</v>
      </c>
      <c r="DR686">
        <v>0</v>
      </c>
      <c r="DS686">
        <v>0</v>
      </c>
      <c r="DT686">
        <v>0</v>
      </c>
      <c r="DU686">
        <v>0</v>
      </c>
      <c r="DV686">
        <v>0</v>
      </c>
      <c r="DW686">
        <v>0</v>
      </c>
      <c r="DX686">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row>
    <row r="687" spans="1:148" x14ac:dyDescent="0.3">
      <c r="A687" t="s">
        <v>4396</v>
      </c>
      <c r="B687">
        <v>2006</v>
      </c>
      <c r="C687">
        <v>86</v>
      </c>
      <c r="D687" t="s">
        <v>4397</v>
      </c>
      <c r="E687" t="s">
        <v>4144</v>
      </c>
      <c r="F687" t="s">
        <v>147</v>
      </c>
      <c r="G687" t="s">
        <v>177</v>
      </c>
      <c r="H687" t="s">
        <v>149</v>
      </c>
      <c r="I687" s="1">
        <v>32633</v>
      </c>
      <c r="J687" s="4">
        <f t="shared" si="152"/>
        <v>16</v>
      </c>
      <c r="K687" t="s">
        <v>150</v>
      </c>
      <c r="L687" t="s">
        <v>150</v>
      </c>
      <c r="M687" t="s">
        <v>150</v>
      </c>
      <c r="N687" t="s">
        <v>150</v>
      </c>
      <c r="O687" t="s">
        <v>150</v>
      </c>
      <c r="P687" t="s">
        <v>4145</v>
      </c>
      <c r="Q687" t="s">
        <v>4398</v>
      </c>
      <c r="R687">
        <f t="shared" si="140"/>
        <v>602</v>
      </c>
      <c r="S687" t="s">
        <v>4399</v>
      </c>
      <c r="T687" s="1">
        <v>38685</v>
      </c>
      <c r="U687" t="s">
        <v>182</v>
      </c>
      <c r="V687" t="s">
        <v>4400</v>
      </c>
      <c r="W687">
        <v>19</v>
      </c>
      <c r="X687">
        <v>10</v>
      </c>
      <c r="Y687">
        <v>0.89230769230769236</v>
      </c>
      <c r="Z687" t="s">
        <v>156</v>
      </c>
      <c r="AA687" t="s">
        <v>157</v>
      </c>
      <c r="AB687" t="s">
        <v>150</v>
      </c>
      <c r="AC687">
        <f t="shared" si="141"/>
        <v>0</v>
      </c>
      <c r="AD687">
        <v>0</v>
      </c>
      <c r="AE687">
        <f t="shared" si="142"/>
        <v>0</v>
      </c>
      <c r="AF687" t="str">
        <f t="shared" si="143"/>
        <v>NA</v>
      </c>
      <c r="AG687">
        <f>_xlfn.XLOOKUP(A687, [1]Sheet1!A:A, [1]Sheet1!I:I, "Nicht gefunden")</f>
        <v>4</v>
      </c>
      <c r="AH687">
        <f>_xlfn.XLOOKUP(A687, [1]Sheet1!A:A, [1]Sheet1!J:J, "Nicht gefunden")</f>
        <v>0.8569744597249509</v>
      </c>
      <c r="AI687">
        <f t="shared" si="144"/>
        <v>0</v>
      </c>
      <c r="AJ687">
        <f t="shared" si="145"/>
        <v>0</v>
      </c>
      <c r="AK687">
        <f t="shared" si="146"/>
        <v>0</v>
      </c>
      <c r="AL687">
        <f t="shared" si="147"/>
        <v>0</v>
      </c>
      <c r="AM687">
        <f t="shared" si="148"/>
        <v>0</v>
      </c>
      <c r="AN687">
        <f t="shared" si="149"/>
        <v>0</v>
      </c>
      <c r="AO687">
        <f t="shared" si="150"/>
        <v>0</v>
      </c>
      <c r="AP687">
        <f t="shared" si="151"/>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0</v>
      </c>
      <c r="CU687">
        <v>0</v>
      </c>
      <c r="CV687">
        <v>0</v>
      </c>
      <c r="CW687">
        <v>0</v>
      </c>
      <c r="CX687">
        <v>0</v>
      </c>
      <c r="CY687">
        <v>0</v>
      </c>
      <c r="CZ687">
        <v>0</v>
      </c>
      <c r="DA687">
        <v>0</v>
      </c>
      <c r="DB687">
        <v>0</v>
      </c>
      <c r="DC687">
        <v>0</v>
      </c>
      <c r="DD687">
        <v>0</v>
      </c>
      <c r="DE687">
        <v>0</v>
      </c>
      <c r="DF687">
        <v>0</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0</v>
      </c>
      <c r="EH687">
        <v>0</v>
      </c>
      <c r="EI687">
        <v>0</v>
      </c>
      <c r="EJ687">
        <v>0</v>
      </c>
      <c r="EK687">
        <v>0</v>
      </c>
      <c r="EL687">
        <v>0</v>
      </c>
      <c r="EM687">
        <v>0</v>
      </c>
      <c r="EN687">
        <v>0</v>
      </c>
      <c r="EO687">
        <v>0</v>
      </c>
      <c r="EP687">
        <v>0</v>
      </c>
      <c r="EQ687">
        <v>0</v>
      </c>
      <c r="ER687">
        <v>0</v>
      </c>
    </row>
    <row r="688" spans="1:148" x14ac:dyDescent="0.3">
      <c r="A688" t="s">
        <v>4401</v>
      </c>
      <c r="B688">
        <v>2006</v>
      </c>
      <c r="C688">
        <v>87</v>
      </c>
      <c r="D688" t="s">
        <v>4402</v>
      </c>
      <c r="E688" t="s">
        <v>1743</v>
      </c>
      <c r="F688" t="s">
        <v>147</v>
      </c>
      <c r="G688" t="s">
        <v>177</v>
      </c>
      <c r="H688" t="s">
        <v>149</v>
      </c>
      <c r="I688" s="1">
        <v>28414</v>
      </c>
      <c r="J688" s="4">
        <f t="shared" si="152"/>
        <v>29</v>
      </c>
      <c r="K688" t="s">
        <v>150</v>
      </c>
      <c r="L688" t="s">
        <v>150</v>
      </c>
      <c r="M688" t="s">
        <v>150</v>
      </c>
      <c r="N688" t="s">
        <v>150</v>
      </c>
      <c r="O688" t="s">
        <v>150</v>
      </c>
      <c r="P688" t="s">
        <v>1744</v>
      </c>
      <c r="Q688" t="s">
        <v>4403</v>
      </c>
      <c r="R688">
        <f t="shared" si="140"/>
        <v>286</v>
      </c>
      <c r="S688" t="s">
        <v>4404</v>
      </c>
      <c r="T688" s="1">
        <v>38930</v>
      </c>
      <c r="U688" t="s">
        <v>164</v>
      </c>
      <c r="V688" t="s">
        <v>4405</v>
      </c>
      <c r="W688">
        <v>23</v>
      </c>
      <c r="X688">
        <v>20</v>
      </c>
      <c r="Y688">
        <v>0.97315436241610742</v>
      </c>
      <c r="Z688" t="s">
        <v>156</v>
      </c>
      <c r="AA688" t="s">
        <v>266</v>
      </c>
      <c r="AB688" t="s">
        <v>150</v>
      </c>
      <c r="AC688">
        <f t="shared" si="141"/>
        <v>0</v>
      </c>
      <c r="AD688">
        <v>0</v>
      </c>
      <c r="AE688">
        <f t="shared" si="142"/>
        <v>0</v>
      </c>
      <c r="AF688" t="str">
        <f t="shared" si="143"/>
        <v>NA</v>
      </c>
      <c r="AG688">
        <f>_xlfn.XLOOKUP(A688, [1]Sheet1!A:A, [1]Sheet1!I:I, "Nicht gefunden")</f>
        <v>4</v>
      </c>
      <c r="AH688">
        <f>_xlfn.XLOOKUP(A688, [1]Sheet1!A:A, [1]Sheet1!J:J, "Nicht gefunden")</f>
        <v>0.9695501730103806</v>
      </c>
      <c r="AI688">
        <f t="shared" si="144"/>
        <v>0</v>
      </c>
      <c r="AJ688">
        <f t="shared" si="145"/>
        <v>0</v>
      </c>
      <c r="AK688">
        <f t="shared" si="146"/>
        <v>0</v>
      </c>
      <c r="AL688">
        <f t="shared" si="147"/>
        <v>0</v>
      </c>
      <c r="AM688">
        <f t="shared" si="148"/>
        <v>0</v>
      </c>
      <c r="AN688">
        <f t="shared" si="149"/>
        <v>0</v>
      </c>
      <c r="AO688">
        <f t="shared" si="150"/>
        <v>0</v>
      </c>
      <c r="AP688">
        <f t="shared" si="151"/>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0</v>
      </c>
      <c r="DS688">
        <v>0</v>
      </c>
      <c r="DT688">
        <v>0</v>
      </c>
      <c r="DU688">
        <v>0</v>
      </c>
      <c r="DV688">
        <v>0</v>
      </c>
      <c r="DW688">
        <v>0</v>
      </c>
      <c r="DX688">
        <v>0</v>
      </c>
      <c r="DY688">
        <v>0</v>
      </c>
      <c r="DZ688">
        <v>0</v>
      </c>
      <c r="EA688">
        <v>0</v>
      </c>
      <c r="EB688">
        <v>0</v>
      </c>
      <c r="EC688">
        <v>0</v>
      </c>
      <c r="ED688">
        <v>0</v>
      </c>
      <c r="EE688">
        <v>0</v>
      </c>
      <c r="EF688">
        <v>0</v>
      </c>
      <c r="EG688">
        <v>0</v>
      </c>
      <c r="EH688">
        <v>0</v>
      </c>
      <c r="EI688">
        <v>0</v>
      </c>
      <c r="EJ688">
        <v>0</v>
      </c>
      <c r="EK688">
        <v>0</v>
      </c>
      <c r="EL688">
        <v>0</v>
      </c>
      <c r="EM688">
        <v>0</v>
      </c>
      <c r="EN688">
        <v>0</v>
      </c>
      <c r="EO688">
        <v>0</v>
      </c>
      <c r="EP688">
        <v>0</v>
      </c>
      <c r="EQ688">
        <v>0</v>
      </c>
      <c r="ER688">
        <v>0</v>
      </c>
    </row>
    <row r="689" spans="1:148" hidden="1" x14ac:dyDescent="0.3">
      <c r="A689" t="s">
        <v>4406</v>
      </c>
      <c r="B689">
        <v>2006</v>
      </c>
      <c r="C689">
        <v>88</v>
      </c>
      <c r="D689" t="s">
        <v>3595</v>
      </c>
      <c r="E689" t="s">
        <v>3596</v>
      </c>
      <c r="F689" t="s">
        <v>161</v>
      </c>
      <c r="G689" t="s">
        <v>150</v>
      </c>
      <c r="H689" t="s">
        <v>150</v>
      </c>
      <c r="I689" t="s">
        <v>150</v>
      </c>
      <c r="J689" s="4" t="s">
        <v>150</v>
      </c>
      <c r="K689" t="s">
        <v>150</v>
      </c>
      <c r="L689" t="s">
        <v>150</v>
      </c>
      <c r="M689" t="s">
        <v>150</v>
      </c>
      <c r="N689" t="s">
        <v>150</v>
      </c>
      <c r="O689" t="s">
        <v>150</v>
      </c>
      <c r="P689" t="s">
        <v>150</v>
      </c>
      <c r="Q689" t="s">
        <v>3597</v>
      </c>
      <c r="R689">
        <f t="shared" si="140"/>
        <v>552</v>
      </c>
      <c r="S689" t="s">
        <v>3598</v>
      </c>
      <c r="T689" s="1">
        <v>38549</v>
      </c>
      <c r="U689" t="s">
        <v>360</v>
      </c>
      <c r="V689" t="s">
        <v>4407</v>
      </c>
      <c r="W689">
        <v>6</v>
      </c>
      <c r="X689">
        <v>4</v>
      </c>
      <c r="Y689">
        <v>0.87413793103448278</v>
      </c>
      <c r="Z689" t="s">
        <v>156</v>
      </c>
      <c r="AA689" t="s">
        <v>920</v>
      </c>
      <c r="AB689" t="s">
        <v>3600</v>
      </c>
      <c r="AC689">
        <f t="shared" si="141"/>
        <v>1</v>
      </c>
      <c r="AD689">
        <v>9</v>
      </c>
      <c r="AE689">
        <f t="shared" si="142"/>
        <v>1.63</v>
      </c>
      <c r="AF689" t="str">
        <f t="shared" si="143"/>
        <v>Light</v>
      </c>
      <c r="AG689">
        <v>2</v>
      </c>
      <c r="AH689">
        <v>0.66775407779171903</v>
      </c>
      <c r="AI689">
        <f t="shared" si="144"/>
        <v>2</v>
      </c>
      <c r="AJ689">
        <f t="shared" si="145"/>
        <v>0</v>
      </c>
      <c r="AK689">
        <f t="shared" si="146"/>
        <v>1</v>
      </c>
      <c r="AL689">
        <f t="shared" si="147"/>
        <v>0</v>
      </c>
      <c r="AM689">
        <f t="shared" si="148"/>
        <v>0</v>
      </c>
      <c r="AN689">
        <f t="shared" si="149"/>
        <v>6</v>
      </c>
      <c r="AO689">
        <f t="shared" si="150"/>
        <v>0</v>
      </c>
      <c r="AP689">
        <f t="shared" si="151"/>
        <v>1</v>
      </c>
      <c r="AQ689">
        <v>0</v>
      </c>
      <c r="AR689">
        <v>2</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1</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4</v>
      </c>
      <c r="DN689">
        <v>2</v>
      </c>
      <c r="DO689">
        <v>0</v>
      </c>
      <c r="DP689">
        <v>0</v>
      </c>
      <c r="DQ689">
        <v>0</v>
      </c>
      <c r="DR689">
        <v>0</v>
      </c>
      <c r="DS689">
        <v>0</v>
      </c>
      <c r="DT689">
        <v>0</v>
      </c>
      <c r="DU689">
        <v>0</v>
      </c>
      <c r="DV689">
        <v>0</v>
      </c>
      <c r="DW689">
        <v>0</v>
      </c>
      <c r="DX689">
        <v>0</v>
      </c>
      <c r="DY689">
        <v>0</v>
      </c>
      <c r="DZ689">
        <v>0</v>
      </c>
      <c r="EA689">
        <v>0</v>
      </c>
      <c r="EB689">
        <v>0</v>
      </c>
      <c r="EC689">
        <v>0</v>
      </c>
      <c r="ED689">
        <v>0</v>
      </c>
      <c r="EE689">
        <v>0</v>
      </c>
      <c r="EF689">
        <v>0</v>
      </c>
      <c r="EG689">
        <v>0</v>
      </c>
      <c r="EH689">
        <v>0</v>
      </c>
      <c r="EI689">
        <v>0</v>
      </c>
      <c r="EJ689">
        <v>0</v>
      </c>
      <c r="EK689">
        <v>0</v>
      </c>
      <c r="EL689">
        <v>0</v>
      </c>
      <c r="EM689">
        <v>0</v>
      </c>
      <c r="EN689">
        <v>0</v>
      </c>
      <c r="EO689">
        <v>0</v>
      </c>
      <c r="EP689">
        <v>0</v>
      </c>
      <c r="EQ689">
        <v>0</v>
      </c>
      <c r="ER689">
        <v>0</v>
      </c>
    </row>
    <row r="690" spans="1:148" hidden="1" x14ac:dyDescent="0.3">
      <c r="A690" t="s">
        <v>4408</v>
      </c>
      <c r="B690">
        <v>2006</v>
      </c>
      <c r="C690">
        <v>89</v>
      </c>
      <c r="D690" t="s">
        <v>4409</v>
      </c>
      <c r="E690" t="s">
        <v>3207</v>
      </c>
      <c r="F690" t="s">
        <v>187</v>
      </c>
      <c r="G690" t="s">
        <v>150</v>
      </c>
      <c r="H690" t="s">
        <v>150</v>
      </c>
      <c r="I690" t="s">
        <v>150</v>
      </c>
      <c r="J690" s="4" t="s">
        <v>150</v>
      </c>
      <c r="K690" t="s">
        <v>150</v>
      </c>
      <c r="L690">
        <v>1995</v>
      </c>
      <c r="M690">
        <v>2025</v>
      </c>
      <c r="N690">
        <f t="shared" si="153"/>
        <v>30</v>
      </c>
      <c r="O690" t="s">
        <v>188</v>
      </c>
      <c r="P690" t="s">
        <v>3208</v>
      </c>
      <c r="Q690" t="s">
        <v>4410</v>
      </c>
      <c r="R690">
        <f t="shared" si="140"/>
        <v>481</v>
      </c>
      <c r="S690" t="s">
        <v>4411</v>
      </c>
      <c r="T690" s="1">
        <v>38734</v>
      </c>
      <c r="U690" t="s">
        <v>360</v>
      </c>
      <c r="V690" t="s">
        <v>4412</v>
      </c>
      <c r="W690">
        <v>18</v>
      </c>
      <c r="X690">
        <v>18</v>
      </c>
      <c r="Y690">
        <v>0.89552238805970152</v>
      </c>
      <c r="Z690" t="s">
        <v>156</v>
      </c>
      <c r="AA690" t="s">
        <v>157</v>
      </c>
      <c r="AB690" t="s">
        <v>4413</v>
      </c>
      <c r="AC690">
        <f t="shared" si="141"/>
        <v>1</v>
      </c>
      <c r="AD690">
        <v>2</v>
      </c>
      <c r="AE690">
        <f t="shared" si="142"/>
        <v>0.42</v>
      </c>
      <c r="AF690" t="str">
        <f t="shared" si="143"/>
        <v>Light</v>
      </c>
      <c r="AG690">
        <f>_xlfn.XLOOKUP(A690, [1]Sheet1!A:A, [1]Sheet1!I:I, "Nicht gefunden")</f>
        <v>1</v>
      </c>
      <c r="AH690">
        <f>_xlfn.XLOOKUP(A690, [1]Sheet1!A:A, [1]Sheet1!J:J, "Nicht gefunden")</f>
        <v>0.65022156573116685</v>
      </c>
      <c r="AI690">
        <f t="shared" si="144"/>
        <v>1</v>
      </c>
      <c r="AJ690">
        <f t="shared" si="145"/>
        <v>0</v>
      </c>
      <c r="AK690">
        <f t="shared" si="146"/>
        <v>0</v>
      </c>
      <c r="AL690">
        <f t="shared" si="147"/>
        <v>0</v>
      </c>
      <c r="AM690">
        <f t="shared" si="148"/>
        <v>0</v>
      </c>
      <c r="AN690">
        <f t="shared" si="149"/>
        <v>0</v>
      </c>
      <c r="AO690">
        <f t="shared" si="150"/>
        <v>1</v>
      </c>
      <c r="AP690">
        <f t="shared" si="151"/>
        <v>0</v>
      </c>
      <c r="AQ690">
        <v>0</v>
      </c>
      <c r="AR690">
        <v>1</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1</v>
      </c>
      <c r="EE690">
        <v>0</v>
      </c>
      <c r="EF690">
        <v>0</v>
      </c>
      <c r="EG690">
        <v>0</v>
      </c>
      <c r="EH690">
        <v>0</v>
      </c>
      <c r="EI690">
        <v>0</v>
      </c>
      <c r="EJ690">
        <v>0</v>
      </c>
      <c r="EK690">
        <v>0</v>
      </c>
      <c r="EL690">
        <v>0</v>
      </c>
      <c r="EM690">
        <v>0</v>
      </c>
      <c r="EN690">
        <v>0</v>
      </c>
      <c r="EO690">
        <v>0</v>
      </c>
      <c r="EP690">
        <v>0</v>
      </c>
      <c r="EQ690">
        <v>0</v>
      </c>
      <c r="ER690">
        <v>0</v>
      </c>
    </row>
    <row r="691" spans="1:148" hidden="1" x14ac:dyDescent="0.3">
      <c r="A691" t="s">
        <v>4414</v>
      </c>
      <c r="B691">
        <v>2006</v>
      </c>
      <c r="C691">
        <v>90</v>
      </c>
      <c r="D691" t="s">
        <v>2118</v>
      </c>
      <c r="E691" t="s">
        <v>511</v>
      </c>
      <c r="F691" t="s">
        <v>147</v>
      </c>
      <c r="G691" t="s">
        <v>177</v>
      </c>
      <c r="H691" t="s">
        <v>149</v>
      </c>
      <c r="I691" s="1">
        <v>26589</v>
      </c>
      <c r="J691" s="4">
        <f t="shared" si="152"/>
        <v>33</v>
      </c>
      <c r="K691" t="s">
        <v>150</v>
      </c>
      <c r="L691" t="s">
        <v>150</v>
      </c>
      <c r="M691" t="s">
        <v>150</v>
      </c>
      <c r="N691" t="s">
        <v>150</v>
      </c>
      <c r="O691" t="s">
        <v>150</v>
      </c>
      <c r="P691" t="s">
        <v>512</v>
      </c>
      <c r="Q691" t="s">
        <v>4415</v>
      </c>
      <c r="R691">
        <f t="shared" si="140"/>
        <v>767</v>
      </c>
      <c r="S691" t="s">
        <v>4416</v>
      </c>
      <c r="T691" s="1">
        <v>38692</v>
      </c>
      <c r="U691" t="s">
        <v>360</v>
      </c>
      <c r="V691" t="s">
        <v>4417</v>
      </c>
      <c r="W691">
        <v>11</v>
      </c>
      <c r="X691">
        <v>8</v>
      </c>
      <c r="Y691">
        <v>0.90287769784172667</v>
      </c>
      <c r="Z691" t="s">
        <v>156</v>
      </c>
      <c r="AA691" t="s">
        <v>157</v>
      </c>
      <c r="AB691" t="s">
        <v>4418</v>
      </c>
      <c r="AC691">
        <f t="shared" si="141"/>
        <v>1</v>
      </c>
      <c r="AD691">
        <v>2</v>
      </c>
      <c r="AE691">
        <f t="shared" si="142"/>
        <v>0.26</v>
      </c>
      <c r="AF691" t="str">
        <f t="shared" si="143"/>
        <v>Light</v>
      </c>
      <c r="AG691">
        <f>_xlfn.XLOOKUP(A691, [1]Sheet1!A:A, [1]Sheet1!I:I, "Nicht gefunden")</f>
        <v>4</v>
      </c>
      <c r="AH691">
        <f>_xlfn.XLOOKUP(A691, [1]Sheet1!A:A, [1]Sheet1!J:J, "Nicht gefunden")</f>
        <v>0.44064458370635629</v>
      </c>
      <c r="AI691">
        <f t="shared" si="144"/>
        <v>0</v>
      </c>
      <c r="AJ691">
        <f t="shared" si="145"/>
        <v>0</v>
      </c>
      <c r="AK691">
        <f t="shared" si="146"/>
        <v>0</v>
      </c>
      <c r="AL691">
        <f t="shared" si="147"/>
        <v>1</v>
      </c>
      <c r="AM691">
        <f t="shared" si="148"/>
        <v>0</v>
      </c>
      <c r="AN691">
        <f t="shared" si="149"/>
        <v>0</v>
      </c>
      <c r="AO691">
        <f t="shared" si="150"/>
        <v>0</v>
      </c>
      <c r="AP691">
        <f t="shared" si="151"/>
        <v>1</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1</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1</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row>
    <row r="692" spans="1:148" x14ac:dyDescent="0.3">
      <c r="A692" t="s">
        <v>4419</v>
      </c>
      <c r="B692">
        <v>2006</v>
      </c>
      <c r="C692">
        <v>91</v>
      </c>
      <c r="D692" t="s">
        <v>4420</v>
      </c>
      <c r="E692" t="s">
        <v>277</v>
      </c>
      <c r="F692" t="s">
        <v>147</v>
      </c>
      <c r="G692" t="s">
        <v>148</v>
      </c>
      <c r="H692" t="s">
        <v>149</v>
      </c>
      <c r="I692" s="1">
        <v>21413</v>
      </c>
      <c r="J692" s="4">
        <f t="shared" si="152"/>
        <v>47</v>
      </c>
      <c r="K692" t="s">
        <v>150</v>
      </c>
      <c r="L692" t="s">
        <v>150</v>
      </c>
      <c r="M692" t="s">
        <v>150</v>
      </c>
      <c r="N692" t="s">
        <v>150</v>
      </c>
      <c r="O692" t="s">
        <v>150</v>
      </c>
      <c r="P692" t="s">
        <v>278</v>
      </c>
      <c r="Q692" t="s">
        <v>4421</v>
      </c>
      <c r="R692">
        <f t="shared" si="140"/>
        <v>279</v>
      </c>
      <c r="S692" t="s">
        <v>4422</v>
      </c>
      <c r="T692" s="1">
        <v>38642</v>
      </c>
      <c r="U692" t="s">
        <v>207</v>
      </c>
      <c r="V692" t="s">
        <v>4423</v>
      </c>
      <c r="W692">
        <v>11</v>
      </c>
      <c r="X692">
        <v>7</v>
      </c>
      <c r="Y692">
        <v>0.98684210526315785</v>
      </c>
      <c r="Z692" t="s">
        <v>156</v>
      </c>
      <c r="AA692" t="s">
        <v>157</v>
      </c>
      <c r="AB692" t="s">
        <v>150</v>
      </c>
      <c r="AC692">
        <f t="shared" si="141"/>
        <v>0</v>
      </c>
      <c r="AD692">
        <v>0</v>
      </c>
      <c r="AE692">
        <f t="shared" si="142"/>
        <v>0</v>
      </c>
      <c r="AF692" t="str">
        <f t="shared" si="143"/>
        <v>NA</v>
      </c>
      <c r="AG692">
        <f>_xlfn.XLOOKUP(A692, [1]Sheet1!A:A, [1]Sheet1!I:I, "Nicht gefunden")</f>
        <v>5</v>
      </c>
      <c r="AH692">
        <f>_xlfn.XLOOKUP(A692, [1]Sheet1!A:A, [1]Sheet1!J:J, "Nicht gefunden")</f>
        <v>0.85419664268585127</v>
      </c>
      <c r="AI692">
        <f t="shared" si="144"/>
        <v>0</v>
      </c>
      <c r="AJ692">
        <f t="shared" si="145"/>
        <v>0</v>
      </c>
      <c r="AK692">
        <f t="shared" si="146"/>
        <v>0</v>
      </c>
      <c r="AL692">
        <f t="shared" si="147"/>
        <v>0</v>
      </c>
      <c r="AM692">
        <f t="shared" si="148"/>
        <v>0</v>
      </c>
      <c r="AN692">
        <f t="shared" si="149"/>
        <v>0</v>
      </c>
      <c r="AO692">
        <f t="shared" si="150"/>
        <v>0</v>
      </c>
      <c r="AP692">
        <f t="shared" si="151"/>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0</v>
      </c>
      <c r="CT692">
        <v>0</v>
      </c>
      <c r="CU692">
        <v>0</v>
      </c>
      <c r="CV692">
        <v>0</v>
      </c>
      <c r="CW692">
        <v>0</v>
      </c>
      <c r="CX692">
        <v>0</v>
      </c>
      <c r="CY692">
        <v>0</v>
      </c>
      <c r="CZ692">
        <v>0</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0</v>
      </c>
      <c r="EI692">
        <v>0</v>
      </c>
      <c r="EJ692">
        <v>0</v>
      </c>
      <c r="EK692">
        <v>0</v>
      </c>
      <c r="EL692">
        <v>0</v>
      </c>
      <c r="EM692">
        <v>0</v>
      </c>
      <c r="EN692">
        <v>0</v>
      </c>
      <c r="EO692">
        <v>0</v>
      </c>
      <c r="EP692">
        <v>0</v>
      </c>
      <c r="EQ692">
        <v>0</v>
      </c>
      <c r="ER692">
        <v>0</v>
      </c>
    </row>
    <row r="693" spans="1:148" hidden="1" x14ac:dyDescent="0.3">
      <c r="A693" t="s">
        <v>4424</v>
      </c>
      <c r="B693">
        <v>2006</v>
      </c>
      <c r="C693">
        <v>92</v>
      </c>
      <c r="D693" t="s">
        <v>4425</v>
      </c>
      <c r="E693" t="s">
        <v>4426</v>
      </c>
      <c r="F693" t="s">
        <v>161</v>
      </c>
      <c r="G693" t="s">
        <v>150</v>
      </c>
      <c r="H693" t="s">
        <v>150</v>
      </c>
      <c r="I693" t="s">
        <v>150</v>
      </c>
      <c r="J693" s="4" t="s">
        <v>150</v>
      </c>
      <c r="K693" t="s">
        <v>150</v>
      </c>
      <c r="L693" t="s">
        <v>150</v>
      </c>
      <c r="M693" t="s">
        <v>150</v>
      </c>
      <c r="N693" t="s">
        <v>150</v>
      </c>
      <c r="O693" t="s">
        <v>150</v>
      </c>
      <c r="P693" t="s">
        <v>150</v>
      </c>
      <c r="Q693" t="s">
        <v>4427</v>
      </c>
      <c r="R693">
        <f t="shared" si="140"/>
        <v>812</v>
      </c>
      <c r="S693" t="s">
        <v>4428</v>
      </c>
      <c r="T693" s="1">
        <v>38622</v>
      </c>
      <c r="U693" t="s">
        <v>360</v>
      </c>
      <c r="V693" t="s">
        <v>4429</v>
      </c>
      <c r="W693">
        <v>15</v>
      </c>
      <c r="X693">
        <v>13</v>
      </c>
      <c r="Y693">
        <v>0.82112068965517238</v>
      </c>
      <c r="Z693" t="s">
        <v>156</v>
      </c>
      <c r="AA693" t="s">
        <v>157</v>
      </c>
      <c r="AB693" t="s">
        <v>4430</v>
      </c>
      <c r="AC693">
        <f t="shared" si="141"/>
        <v>1</v>
      </c>
      <c r="AD693">
        <v>19</v>
      </c>
      <c r="AE693">
        <f t="shared" si="142"/>
        <v>2.34</v>
      </c>
      <c r="AF693" t="str">
        <f t="shared" si="143"/>
        <v>Moderate</v>
      </c>
      <c r="AG693">
        <f>_xlfn.XLOOKUP(A693, [1]Sheet1!A:A, [1]Sheet1!I:I, "Nicht gefunden")</f>
        <v>2</v>
      </c>
      <c r="AH693">
        <f>_xlfn.XLOOKUP(A693, [1]Sheet1!A:A, [1]Sheet1!J:J, "Nicht gefunden")</f>
        <v>0.85205959684487298</v>
      </c>
      <c r="AI693">
        <f t="shared" si="144"/>
        <v>0</v>
      </c>
      <c r="AJ693">
        <f t="shared" si="145"/>
        <v>0</v>
      </c>
      <c r="AK693">
        <f t="shared" si="146"/>
        <v>0</v>
      </c>
      <c r="AL693">
        <f t="shared" si="147"/>
        <v>1</v>
      </c>
      <c r="AM693">
        <f t="shared" si="148"/>
        <v>2</v>
      </c>
      <c r="AN693">
        <f t="shared" si="149"/>
        <v>10</v>
      </c>
      <c r="AO693">
        <f t="shared" si="150"/>
        <v>5</v>
      </c>
      <c r="AP693">
        <f t="shared" si="151"/>
        <v>1</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1</v>
      </c>
      <c r="CE693">
        <v>0</v>
      </c>
      <c r="CF693">
        <v>0</v>
      </c>
      <c r="CG693">
        <v>0</v>
      </c>
      <c r="CH693">
        <v>0</v>
      </c>
      <c r="CI693">
        <v>0</v>
      </c>
      <c r="CJ693">
        <v>1</v>
      </c>
      <c r="CK693">
        <v>0</v>
      </c>
      <c r="CL693">
        <v>0</v>
      </c>
      <c r="CM693">
        <v>0</v>
      </c>
      <c r="CN693">
        <v>0</v>
      </c>
      <c r="CO693">
        <v>0</v>
      </c>
      <c r="CP693">
        <v>0</v>
      </c>
      <c r="CQ693">
        <v>0</v>
      </c>
      <c r="CR693">
        <v>0</v>
      </c>
      <c r="CS693">
        <v>0</v>
      </c>
      <c r="CT693">
        <v>0</v>
      </c>
      <c r="CU693">
        <v>0</v>
      </c>
      <c r="CV693">
        <v>0</v>
      </c>
      <c r="CW693">
        <v>2</v>
      </c>
      <c r="CX693">
        <v>0</v>
      </c>
      <c r="CY693">
        <v>0</v>
      </c>
      <c r="CZ693">
        <v>0</v>
      </c>
      <c r="DA693">
        <v>0</v>
      </c>
      <c r="DB693">
        <v>0</v>
      </c>
      <c r="DC693">
        <v>0</v>
      </c>
      <c r="DD693">
        <v>0</v>
      </c>
      <c r="DE693">
        <v>0</v>
      </c>
      <c r="DF693">
        <v>0</v>
      </c>
      <c r="DG693">
        <v>0</v>
      </c>
      <c r="DH693">
        <v>0</v>
      </c>
      <c r="DI693">
        <v>0</v>
      </c>
      <c r="DJ693">
        <v>0</v>
      </c>
      <c r="DK693">
        <v>0</v>
      </c>
      <c r="DL693">
        <v>0</v>
      </c>
      <c r="DM693">
        <v>7</v>
      </c>
      <c r="DN693">
        <v>3</v>
      </c>
      <c r="DO693">
        <v>0</v>
      </c>
      <c r="DP693">
        <v>0</v>
      </c>
      <c r="DQ693">
        <v>0</v>
      </c>
      <c r="DR693">
        <v>0</v>
      </c>
      <c r="DS693">
        <v>0</v>
      </c>
      <c r="DT693">
        <v>0</v>
      </c>
      <c r="DU693">
        <v>0</v>
      </c>
      <c r="DV693">
        <v>0</v>
      </c>
      <c r="DW693">
        <v>0</v>
      </c>
      <c r="DX693">
        <v>0</v>
      </c>
      <c r="DY693">
        <v>0</v>
      </c>
      <c r="DZ693">
        <v>0</v>
      </c>
      <c r="EA693">
        <v>0</v>
      </c>
      <c r="EB693">
        <v>0</v>
      </c>
      <c r="EC693">
        <v>0</v>
      </c>
      <c r="ED693">
        <v>5</v>
      </c>
      <c r="EE693">
        <v>0</v>
      </c>
      <c r="EF693">
        <v>0</v>
      </c>
      <c r="EG693">
        <v>0</v>
      </c>
      <c r="EH693">
        <v>0</v>
      </c>
      <c r="EI693">
        <v>0</v>
      </c>
      <c r="EJ693">
        <v>0</v>
      </c>
      <c r="EK693">
        <v>0</v>
      </c>
      <c r="EL693">
        <v>0</v>
      </c>
      <c r="EM693">
        <v>0</v>
      </c>
      <c r="EN693">
        <v>0</v>
      </c>
      <c r="EO693">
        <v>0</v>
      </c>
      <c r="EP693">
        <v>0</v>
      </c>
      <c r="EQ693">
        <v>0</v>
      </c>
      <c r="ER693">
        <v>0</v>
      </c>
    </row>
    <row r="694" spans="1:148" x14ac:dyDescent="0.3">
      <c r="A694" t="s">
        <v>4431</v>
      </c>
      <c r="B694">
        <v>2006</v>
      </c>
      <c r="C694">
        <v>93</v>
      </c>
      <c r="D694" t="s">
        <v>1275</v>
      </c>
      <c r="E694" t="s">
        <v>4432</v>
      </c>
      <c r="F694" t="s">
        <v>147</v>
      </c>
      <c r="G694" t="s">
        <v>148</v>
      </c>
      <c r="H694" t="s">
        <v>149</v>
      </c>
      <c r="I694" s="1">
        <v>29874</v>
      </c>
      <c r="J694" s="4">
        <f t="shared" si="152"/>
        <v>24</v>
      </c>
      <c r="K694" t="s">
        <v>150</v>
      </c>
      <c r="L694" t="s">
        <v>150</v>
      </c>
      <c r="M694" t="s">
        <v>150</v>
      </c>
      <c r="N694" t="s">
        <v>150</v>
      </c>
      <c r="O694" t="s">
        <v>150</v>
      </c>
      <c r="P694" t="s">
        <v>4433</v>
      </c>
      <c r="Q694" t="s">
        <v>4434</v>
      </c>
      <c r="R694">
        <f t="shared" si="140"/>
        <v>273</v>
      </c>
      <c r="S694" t="s">
        <v>4435</v>
      </c>
      <c r="T694" s="1">
        <v>38554</v>
      </c>
      <c r="U694" t="s">
        <v>182</v>
      </c>
      <c r="V694" t="s">
        <v>4436</v>
      </c>
      <c r="W694">
        <v>19</v>
      </c>
      <c r="X694">
        <v>19</v>
      </c>
      <c r="Y694">
        <v>0.93031358885017423</v>
      </c>
      <c r="Z694" t="s">
        <v>156</v>
      </c>
      <c r="AA694" t="s">
        <v>157</v>
      </c>
      <c r="AB694" t="s">
        <v>150</v>
      </c>
      <c r="AC694">
        <f t="shared" si="141"/>
        <v>0</v>
      </c>
      <c r="AD694">
        <v>0</v>
      </c>
      <c r="AE694">
        <f t="shared" si="142"/>
        <v>0</v>
      </c>
      <c r="AF694" t="str">
        <f t="shared" si="143"/>
        <v>NA</v>
      </c>
      <c r="AG694">
        <f>_xlfn.XLOOKUP(A694, [1]Sheet1!A:A, [1]Sheet1!I:I, "Nicht gefunden")</f>
        <v>4</v>
      </c>
      <c r="AH694">
        <f>_xlfn.XLOOKUP(A694, [1]Sheet1!A:A, [1]Sheet1!J:J, "Nicht gefunden")</f>
        <v>0.9980815347721822</v>
      </c>
      <c r="AI694">
        <f t="shared" si="144"/>
        <v>0</v>
      </c>
      <c r="AJ694">
        <f t="shared" si="145"/>
        <v>0</v>
      </c>
      <c r="AK694">
        <f t="shared" si="146"/>
        <v>0</v>
      </c>
      <c r="AL694">
        <f t="shared" si="147"/>
        <v>0</v>
      </c>
      <c r="AM694">
        <f t="shared" si="148"/>
        <v>0</v>
      </c>
      <c r="AN694">
        <f t="shared" si="149"/>
        <v>0</v>
      </c>
      <c r="AO694">
        <f t="shared" si="150"/>
        <v>0</v>
      </c>
      <c r="AP694">
        <f t="shared" si="151"/>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0</v>
      </c>
      <c r="DS694">
        <v>0</v>
      </c>
      <c r="DT694">
        <v>0</v>
      </c>
      <c r="DU694">
        <v>0</v>
      </c>
      <c r="DV694">
        <v>0</v>
      </c>
      <c r="DW694">
        <v>0</v>
      </c>
      <c r="DX694">
        <v>0</v>
      </c>
      <c r="DY694">
        <v>0</v>
      </c>
      <c r="DZ694">
        <v>0</v>
      </c>
      <c r="EA694">
        <v>0</v>
      </c>
      <c r="EB694">
        <v>0</v>
      </c>
      <c r="EC694">
        <v>0</v>
      </c>
      <c r="ED694">
        <v>0</v>
      </c>
      <c r="EE694">
        <v>0</v>
      </c>
      <c r="EF694">
        <v>0</v>
      </c>
      <c r="EG694">
        <v>0</v>
      </c>
      <c r="EH694">
        <v>0</v>
      </c>
      <c r="EI694">
        <v>0</v>
      </c>
      <c r="EJ694">
        <v>0</v>
      </c>
      <c r="EK694">
        <v>0</v>
      </c>
      <c r="EL694">
        <v>0</v>
      </c>
      <c r="EM694">
        <v>0</v>
      </c>
      <c r="EN694">
        <v>0</v>
      </c>
      <c r="EO694">
        <v>0</v>
      </c>
      <c r="EP694">
        <v>0</v>
      </c>
      <c r="EQ694">
        <v>0</v>
      </c>
      <c r="ER694">
        <v>0</v>
      </c>
    </row>
    <row r="695" spans="1:148" hidden="1" x14ac:dyDescent="0.3">
      <c r="A695" t="s">
        <v>4437</v>
      </c>
      <c r="B695">
        <v>2006</v>
      </c>
      <c r="C695">
        <v>94</v>
      </c>
      <c r="D695" t="s">
        <v>4438</v>
      </c>
      <c r="E695" t="s">
        <v>3985</v>
      </c>
      <c r="F695" t="s">
        <v>147</v>
      </c>
      <c r="G695" t="s">
        <v>177</v>
      </c>
      <c r="H695" t="s">
        <v>149</v>
      </c>
      <c r="I695" s="1">
        <v>29146</v>
      </c>
      <c r="J695" s="4">
        <f t="shared" si="152"/>
        <v>27</v>
      </c>
      <c r="K695" t="s">
        <v>150</v>
      </c>
      <c r="L695" t="s">
        <v>150</v>
      </c>
      <c r="M695" t="s">
        <v>150</v>
      </c>
      <c r="N695" t="s">
        <v>150</v>
      </c>
      <c r="O695" t="s">
        <v>150</v>
      </c>
      <c r="P695" t="s">
        <v>3986</v>
      </c>
      <c r="Q695" t="s">
        <v>4439</v>
      </c>
      <c r="R695">
        <f t="shared" si="140"/>
        <v>244</v>
      </c>
      <c r="S695" t="s">
        <v>4440</v>
      </c>
      <c r="T695" s="1">
        <v>38892</v>
      </c>
      <c r="U695" t="s">
        <v>182</v>
      </c>
      <c r="V695" t="s">
        <v>4441</v>
      </c>
      <c r="W695">
        <v>20</v>
      </c>
      <c r="X695">
        <v>15</v>
      </c>
      <c r="Y695">
        <v>0.92075471698113209</v>
      </c>
      <c r="Z695" t="s">
        <v>156</v>
      </c>
      <c r="AA695" t="s">
        <v>157</v>
      </c>
      <c r="AB695" t="s">
        <v>4442</v>
      </c>
      <c r="AC695">
        <f t="shared" si="141"/>
        <v>1</v>
      </c>
      <c r="AD695">
        <v>3</v>
      </c>
      <c r="AE695">
        <f t="shared" si="142"/>
        <v>1.23</v>
      </c>
      <c r="AF695" t="str">
        <f t="shared" si="143"/>
        <v>Light</v>
      </c>
      <c r="AG695">
        <f>_xlfn.XLOOKUP(A695, [1]Sheet1!A:A, [1]Sheet1!I:I, "Nicht gefunden")</f>
        <v>3</v>
      </c>
      <c r="AH695">
        <f>_xlfn.XLOOKUP(A695, [1]Sheet1!A:A, [1]Sheet1!J:J, "Nicht gefunden")</f>
        <v>0.58681318681318673</v>
      </c>
      <c r="AI695">
        <f t="shared" si="144"/>
        <v>0</v>
      </c>
      <c r="AJ695">
        <f t="shared" si="145"/>
        <v>0</v>
      </c>
      <c r="AK695">
        <f t="shared" si="146"/>
        <v>3</v>
      </c>
      <c r="AL695">
        <f t="shared" si="147"/>
        <v>0</v>
      </c>
      <c r="AM695">
        <f t="shared" si="148"/>
        <v>0</v>
      </c>
      <c r="AN695">
        <f t="shared" si="149"/>
        <v>0</v>
      </c>
      <c r="AO695">
        <f t="shared" si="150"/>
        <v>0</v>
      </c>
      <c r="AP695">
        <f t="shared" si="151"/>
        <v>3</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3</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c r="DV695">
        <v>0</v>
      </c>
      <c r="DW695">
        <v>0</v>
      </c>
      <c r="DX695">
        <v>0</v>
      </c>
      <c r="DY695">
        <v>0</v>
      </c>
      <c r="DZ695">
        <v>0</v>
      </c>
      <c r="EA695">
        <v>0</v>
      </c>
      <c r="EB695">
        <v>0</v>
      </c>
      <c r="EC695">
        <v>0</v>
      </c>
      <c r="ED695">
        <v>0</v>
      </c>
      <c r="EE695">
        <v>0</v>
      </c>
      <c r="EF695">
        <v>0</v>
      </c>
      <c r="EG695">
        <v>0</v>
      </c>
      <c r="EH695">
        <v>0</v>
      </c>
      <c r="EI695">
        <v>0</v>
      </c>
      <c r="EJ695">
        <v>0</v>
      </c>
      <c r="EK695">
        <v>0</v>
      </c>
      <c r="EL695">
        <v>0</v>
      </c>
      <c r="EM695">
        <v>0</v>
      </c>
      <c r="EN695">
        <v>0</v>
      </c>
      <c r="EO695">
        <v>0</v>
      </c>
      <c r="EP695">
        <v>0</v>
      </c>
      <c r="EQ695">
        <v>0</v>
      </c>
      <c r="ER695">
        <v>0</v>
      </c>
    </row>
    <row r="696" spans="1:148" hidden="1" x14ac:dyDescent="0.3">
      <c r="A696" t="s">
        <v>4443</v>
      </c>
      <c r="B696">
        <v>2006</v>
      </c>
      <c r="C696">
        <v>95</v>
      </c>
      <c r="D696" t="s">
        <v>4444</v>
      </c>
      <c r="E696" t="s">
        <v>3668</v>
      </c>
      <c r="F696" t="s">
        <v>147</v>
      </c>
      <c r="G696" t="s">
        <v>177</v>
      </c>
      <c r="H696" t="s">
        <v>149</v>
      </c>
      <c r="I696" s="1">
        <v>29489</v>
      </c>
      <c r="J696" s="4">
        <f t="shared" si="152"/>
        <v>26</v>
      </c>
      <c r="K696" t="s">
        <v>150</v>
      </c>
      <c r="L696" t="s">
        <v>150</v>
      </c>
      <c r="M696" t="s">
        <v>150</v>
      </c>
      <c r="N696" t="s">
        <v>150</v>
      </c>
      <c r="O696" t="s">
        <v>150</v>
      </c>
      <c r="P696" t="s">
        <v>3669</v>
      </c>
      <c r="Q696" t="s">
        <v>4445</v>
      </c>
      <c r="R696">
        <f t="shared" si="140"/>
        <v>590</v>
      </c>
      <c r="S696" t="s">
        <v>4446</v>
      </c>
      <c r="T696" s="1">
        <v>38804</v>
      </c>
      <c r="U696" t="s">
        <v>360</v>
      </c>
      <c r="V696" t="s">
        <v>4447</v>
      </c>
      <c r="W696">
        <v>20</v>
      </c>
      <c r="X696">
        <v>29</v>
      </c>
      <c r="Y696">
        <v>0.93023255813953487</v>
      </c>
      <c r="Z696" t="s">
        <v>156</v>
      </c>
      <c r="AA696" t="s">
        <v>157</v>
      </c>
      <c r="AB696" t="s">
        <v>4448</v>
      </c>
      <c r="AC696">
        <f t="shared" si="141"/>
        <v>1</v>
      </c>
      <c r="AD696">
        <v>7</v>
      </c>
      <c r="AE696">
        <f t="shared" si="142"/>
        <v>1.19</v>
      </c>
      <c r="AF696" t="str">
        <f t="shared" si="143"/>
        <v>Light</v>
      </c>
      <c r="AG696">
        <f>_xlfn.XLOOKUP(A696, [1]Sheet1!A:A, [1]Sheet1!I:I, "Nicht gefunden")</f>
        <v>5</v>
      </c>
      <c r="AH696">
        <f>_xlfn.XLOOKUP(A696, [1]Sheet1!A:A, [1]Sheet1!J:J, "Nicht gefunden")</f>
        <v>0.30608424336973478</v>
      </c>
      <c r="AI696">
        <f t="shared" si="144"/>
        <v>1</v>
      </c>
      <c r="AJ696">
        <f t="shared" si="145"/>
        <v>1</v>
      </c>
      <c r="AK696">
        <f t="shared" si="146"/>
        <v>0</v>
      </c>
      <c r="AL696">
        <f t="shared" si="147"/>
        <v>0</v>
      </c>
      <c r="AM696">
        <f t="shared" si="148"/>
        <v>0</v>
      </c>
      <c r="AN696">
        <f t="shared" si="149"/>
        <v>5</v>
      </c>
      <c r="AO696">
        <f t="shared" si="150"/>
        <v>0</v>
      </c>
      <c r="AP696">
        <f t="shared" si="151"/>
        <v>0</v>
      </c>
      <c r="AQ696">
        <v>0</v>
      </c>
      <c r="AR696">
        <v>1</v>
      </c>
      <c r="AS696">
        <v>0</v>
      </c>
      <c r="AT696">
        <v>0</v>
      </c>
      <c r="AU696">
        <v>0</v>
      </c>
      <c r="AV696">
        <v>0</v>
      </c>
      <c r="AW696">
        <v>0</v>
      </c>
      <c r="AX696">
        <v>0</v>
      </c>
      <c r="AY696">
        <v>0</v>
      </c>
      <c r="AZ696">
        <v>0</v>
      </c>
      <c r="BA696">
        <v>0</v>
      </c>
      <c r="BB696">
        <v>1</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4</v>
      </c>
      <c r="DN696">
        <v>1</v>
      </c>
      <c r="DO696">
        <v>0</v>
      </c>
      <c r="DP696">
        <v>0</v>
      </c>
      <c r="DQ696">
        <v>0</v>
      </c>
      <c r="DR696">
        <v>0</v>
      </c>
      <c r="DS696">
        <v>0</v>
      </c>
      <c r="DT696">
        <v>0</v>
      </c>
      <c r="DU696">
        <v>0</v>
      </c>
      <c r="DV696">
        <v>0</v>
      </c>
      <c r="DW696">
        <v>0</v>
      </c>
      <c r="DX696">
        <v>0</v>
      </c>
      <c r="DY696">
        <v>0</v>
      </c>
      <c r="DZ696">
        <v>0</v>
      </c>
      <c r="EA696">
        <v>0</v>
      </c>
      <c r="EB696">
        <v>0</v>
      </c>
      <c r="EC696">
        <v>0</v>
      </c>
      <c r="ED696">
        <v>0</v>
      </c>
      <c r="EE696">
        <v>0</v>
      </c>
      <c r="EF696">
        <v>0</v>
      </c>
      <c r="EG696">
        <v>0</v>
      </c>
      <c r="EH696">
        <v>0</v>
      </c>
      <c r="EI696">
        <v>0</v>
      </c>
      <c r="EJ696">
        <v>0</v>
      </c>
      <c r="EK696">
        <v>0</v>
      </c>
      <c r="EL696">
        <v>0</v>
      </c>
      <c r="EM696">
        <v>0</v>
      </c>
      <c r="EN696">
        <v>0</v>
      </c>
      <c r="EO696">
        <v>0</v>
      </c>
      <c r="EP696">
        <v>0</v>
      </c>
      <c r="EQ696">
        <v>0</v>
      </c>
      <c r="ER696">
        <v>0</v>
      </c>
    </row>
    <row r="697" spans="1:148" hidden="1" x14ac:dyDescent="0.3">
      <c r="A697" t="s">
        <v>4449</v>
      </c>
      <c r="B697">
        <v>2006</v>
      </c>
      <c r="C697">
        <v>96</v>
      </c>
      <c r="D697" t="s">
        <v>4450</v>
      </c>
      <c r="E697" t="s">
        <v>269</v>
      </c>
      <c r="F697" t="s">
        <v>147</v>
      </c>
      <c r="G697" t="s">
        <v>148</v>
      </c>
      <c r="H697" t="s">
        <v>149</v>
      </c>
      <c r="I697" s="1">
        <v>29106</v>
      </c>
      <c r="J697" s="4">
        <f t="shared" si="152"/>
        <v>27</v>
      </c>
      <c r="K697" t="s">
        <v>150</v>
      </c>
      <c r="L697" t="s">
        <v>150</v>
      </c>
      <c r="M697" t="s">
        <v>150</v>
      </c>
      <c r="N697" t="s">
        <v>150</v>
      </c>
      <c r="O697" t="s">
        <v>150</v>
      </c>
      <c r="P697" t="s">
        <v>270</v>
      </c>
      <c r="Q697" t="s">
        <v>4451</v>
      </c>
      <c r="R697">
        <f t="shared" si="140"/>
        <v>523</v>
      </c>
      <c r="S697" t="s">
        <v>4452</v>
      </c>
      <c r="T697" s="1">
        <v>38755</v>
      </c>
      <c r="U697" t="s">
        <v>207</v>
      </c>
      <c r="V697" t="s">
        <v>4453</v>
      </c>
      <c r="W697">
        <v>16</v>
      </c>
      <c r="X697">
        <v>13</v>
      </c>
      <c r="Y697">
        <v>0.85971223021582732</v>
      </c>
      <c r="Z697" t="s">
        <v>156</v>
      </c>
      <c r="AA697" t="s">
        <v>157</v>
      </c>
      <c r="AB697" t="s">
        <v>4454</v>
      </c>
      <c r="AC697">
        <f t="shared" si="141"/>
        <v>1</v>
      </c>
      <c r="AD697">
        <v>3</v>
      </c>
      <c r="AE697">
        <f t="shared" si="142"/>
        <v>0.56999999999999995</v>
      </c>
      <c r="AF697" t="str">
        <f t="shared" si="143"/>
        <v>Light</v>
      </c>
      <c r="AG697">
        <f>_xlfn.XLOOKUP(A697, [1]Sheet1!A:A, [1]Sheet1!I:I, "Nicht gefunden")</f>
        <v>2</v>
      </c>
      <c r="AH697">
        <f>_xlfn.XLOOKUP(A697, [1]Sheet1!A:A, [1]Sheet1!J:J, "Nicht gefunden")</f>
        <v>0.71087289433384382</v>
      </c>
      <c r="AI697">
        <f t="shared" si="144"/>
        <v>0</v>
      </c>
      <c r="AJ697">
        <f t="shared" si="145"/>
        <v>0</v>
      </c>
      <c r="AK697">
        <f t="shared" si="146"/>
        <v>0</v>
      </c>
      <c r="AL697">
        <f t="shared" si="147"/>
        <v>3</v>
      </c>
      <c r="AM697">
        <f t="shared" si="148"/>
        <v>0</v>
      </c>
      <c r="AN697">
        <f t="shared" si="149"/>
        <v>0</v>
      </c>
      <c r="AO697">
        <f t="shared" si="150"/>
        <v>0</v>
      </c>
      <c r="AP697">
        <f t="shared" si="151"/>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3</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row>
    <row r="698" spans="1:148" hidden="1" x14ac:dyDescent="0.3">
      <c r="A698" t="s">
        <v>4455</v>
      </c>
      <c r="B698">
        <v>2006</v>
      </c>
      <c r="C698">
        <v>97</v>
      </c>
      <c r="D698" t="s">
        <v>3501</v>
      </c>
      <c r="E698" t="s">
        <v>3502</v>
      </c>
      <c r="F698" t="s">
        <v>187</v>
      </c>
      <c r="G698" t="s">
        <v>150</v>
      </c>
      <c r="H698" t="s">
        <v>150</v>
      </c>
      <c r="I698" t="s">
        <v>150</v>
      </c>
      <c r="J698" s="4" t="s">
        <v>150</v>
      </c>
      <c r="K698" t="s">
        <v>150</v>
      </c>
      <c r="L698">
        <v>1999</v>
      </c>
      <c r="M698">
        <v>2025</v>
      </c>
      <c r="N698">
        <f t="shared" si="153"/>
        <v>26</v>
      </c>
      <c r="O698" t="s">
        <v>389</v>
      </c>
      <c r="P698" t="s">
        <v>3503</v>
      </c>
      <c r="Q698" t="s">
        <v>3504</v>
      </c>
      <c r="R698">
        <f t="shared" si="140"/>
        <v>452</v>
      </c>
      <c r="S698" t="s">
        <v>3505</v>
      </c>
      <c r="T698" s="1">
        <v>38453</v>
      </c>
      <c r="U698" t="s">
        <v>164</v>
      </c>
      <c r="V698" t="s">
        <v>4456</v>
      </c>
      <c r="W698">
        <v>32</v>
      </c>
      <c r="X698">
        <v>14</v>
      </c>
      <c r="Y698">
        <v>0.9522240527182867</v>
      </c>
      <c r="Z698" t="s">
        <v>156</v>
      </c>
      <c r="AA698" t="s">
        <v>920</v>
      </c>
      <c r="AB698" t="s">
        <v>1059</v>
      </c>
      <c r="AC698">
        <f t="shared" si="141"/>
        <v>1</v>
      </c>
      <c r="AD698">
        <v>1</v>
      </c>
      <c r="AE698">
        <f t="shared" si="142"/>
        <v>0.22</v>
      </c>
      <c r="AF698" t="str">
        <f t="shared" si="143"/>
        <v>Light</v>
      </c>
      <c r="AG698">
        <v>2</v>
      </c>
      <c r="AH698">
        <v>0.8632727272727273</v>
      </c>
      <c r="AI698">
        <f t="shared" si="144"/>
        <v>1</v>
      </c>
      <c r="AJ698">
        <f t="shared" si="145"/>
        <v>0</v>
      </c>
      <c r="AK698">
        <f t="shared" si="146"/>
        <v>0</v>
      </c>
      <c r="AL698">
        <f t="shared" si="147"/>
        <v>0</v>
      </c>
      <c r="AM698">
        <f t="shared" si="148"/>
        <v>0</v>
      </c>
      <c r="AN698">
        <f t="shared" si="149"/>
        <v>0</v>
      </c>
      <c r="AO698">
        <f t="shared" si="150"/>
        <v>0</v>
      </c>
      <c r="AP698">
        <f t="shared" si="151"/>
        <v>0</v>
      </c>
      <c r="AQ698">
        <v>0</v>
      </c>
      <c r="AR698">
        <v>1</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0</v>
      </c>
      <c r="CU698">
        <v>0</v>
      </c>
      <c r="CV698">
        <v>0</v>
      </c>
      <c r="CW698">
        <v>0</v>
      </c>
      <c r="CX698">
        <v>0</v>
      </c>
      <c r="CY698">
        <v>0</v>
      </c>
      <c r="CZ698">
        <v>0</v>
      </c>
      <c r="DA698">
        <v>0</v>
      </c>
      <c r="DB698">
        <v>0</v>
      </c>
      <c r="DC698">
        <v>0</v>
      </c>
      <c r="DD698">
        <v>0</v>
      </c>
      <c r="DE698">
        <v>0</v>
      </c>
      <c r="DF698">
        <v>0</v>
      </c>
      <c r="DG698">
        <v>0</v>
      </c>
      <c r="DH698">
        <v>0</v>
      </c>
      <c r="DI698">
        <v>0</v>
      </c>
      <c r="DJ698">
        <v>0</v>
      </c>
      <c r="DK698">
        <v>0</v>
      </c>
      <c r="DL698">
        <v>0</v>
      </c>
      <c r="DM698">
        <v>0</v>
      </c>
      <c r="DN698">
        <v>0</v>
      </c>
      <c r="DO698">
        <v>0</v>
      </c>
      <c r="DP698">
        <v>0</v>
      </c>
      <c r="DQ698">
        <v>0</v>
      </c>
      <c r="DR698">
        <v>0</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0</v>
      </c>
      <c r="EL698">
        <v>0</v>
      </c>
      <c r="EM698">
        <v>0</v>
      </c>
      <c r="EN698">
        <v>0</v>
      </c>
      <c r="EO698">
        <v>0</v>
      </c>
      <c r="EP698">
        <v>0</v>
      </c>
      <c r="EQ698">
        <v>0</v>
      </c>
      <c r="ER698">
        <v>0</v>
      </c>
    </row>
    <row r="699" spans="1:148" x14ac:dyDescent="0.3">
      <c r="A699" t="s">
        <v>4457</v>
      </c>
      <c r="B699">
        <v>2006</v>
      </c>
      <c r="C699">
        <v>98</v>
      </c>
      <c r="D699" t="s">
        <v>3852</v>
      </c>
      <c r="E699" t="s">
        <v>3853</v>
      </c>
      <c r="F699" t="s">
        <v>147</v>
      </c>
      <c r="G699" t="s">
        <v>177</v>
      </c>
      <c r="H699" t="s">
        <v>149</v>
      </c>
      <c r="I699" s="1">
        <v>31320</v>
      </c>
      <c r="J699" s="4">
        <f t="shared" si="152"/>
        <v>20</v>
      </c>
      <c r="K699" t="s">
        <v>150</v>
      </c>
      <c r="L699" t="s">
        <v>150</v>
      </c>
      <c r="M699" t="s">
        <v>150</v>
      </c>
      <c r="N699" t="s">
        <v>150</v>
      </c>
      <c r="O699" t="s">
        <v>150</v>
      </c>
      <c r="P699" t="s">
        <v>3854</v>
      </c>
      <c r="Q699" t="s">
        <v>3855</v>
      </c>
      <c r="R699">
        <f t="shared" si="140"/>
        <v>387</v>
      </c>
      <c r="S699" t="s">
        <v>3856</v>
      </c>
      <c r="T699" s="1">
        <v>38573</v>
      </c>
      <c r="U699" t="s">
        <v>182</v>
      </c>
      <c r="V699" t="s">
        <v>4458</v>
      </c>
      <c r="W699">
        <v>7</v>
      </c>
      <c r="X699">
        <v>8</v>
      </c>
      <c r="Y699">
        <v>0.90453460620525061</v>
      </c>
      <c r="Z699" t="s">
        <v>156</v>
      </c>
      <c r="AA699" t="s">
        <v>920</v>
      </c>
      <c r="AB699" t="s">
        <v>150</v>
      </c>
      <c r="AC699">
        <f t="shared" si="141"/>
        <v>0</v>
      </c>
      <c r="AD699">
        <v>0</v>
      </c>
      <c r="AE699">
        <f t="shared" si="142"/>
        <v>0</v>
      </c>
      <c r="AF699" t="str">
        <f t="shared" si="143"/>
        <v>NA</v>
      </c>
      <c r="AG699">
        <v>4</v>
      </c>
      <c r="AH699">
        <v>0.5404844290657439</v>
      </c>
      <c r="AI699">
        <f t="shared" si="144"/>
        <v>0</v>
      </c>
      <c r="AJ699">
        <f t="shared" si="145"/>
        <v>0</v>
      </c>
      <c r="AK699">
        <f t="shared" si="146"/>
        <v>0</v>
      </c>
      <c r="AL699">
        <f t="shared" si="147"/>
        <v>0</v>
      </c>
      <c r="AM699">
        <f t="shared" si="148"/>
        <v>0</v>
      </c>
      <c r="AN699">
        <f t="shared" si="149"/>
        <v>0</v>
      </c>
      <c r="AO699">
        <f t="shared" si="150"/>
        <v>0</v>
      </c>
      <c r="AP699">
        <f t="shared" si="151"/>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D699">
        <v>0</v>
      </c>
      <c r="EE699">
        <v>0</v>
      </c>
      <c r="EF699">
        <v>0</v>
      </c>
      <c r="EG699">
        <v>0</v>
      </c>
      <c r="EH699">
        <v>0</v>
      </c>
      <c r="EI699">
        <v>0</v>
      </c>
      <c r="EJ699">
        <v>0</v>
      </c>
      <c r="EK699">
        <v>0</v>
      </c>
      <c r="EL699">
        <v>0</v>
      </c>
      <c r="EM699">
        <v>0</v>
      </c>
      <c r="EN699">
        <v>0</v>
      </c>
      <c r="EO699">
        <v>0</v>
      </c>
      <c r="EP699">
        <v>0</v>
      </c>
      <c r="EQ699">
        <v>0</v>
      </c>
      <c r="ER699">
        <v>0</v>
      </c>
    </row>
    <row r="700" spans="1:148" x14ac:dyDescent="0.3">
      <c r="A700" t="s">
        <v>4459</v>
      </c>
      <c r="B700">
        <v>2006</v>
      </c>
      <c r="C700">
        <v>99</v>
      </c>
      <c r="D700" t="s">
        <v>4460</v>
      </c>
      <c r="E700" t="s">
        <v>4461</v>
      </c>
      <c r="F700" t="s">
        <v>147</v>
      </c>
      <c r="G700" t="s">
        <v>177</v>
      </c>
      <c r="H700" t="s">
        <v>149</v>
      </c>
      <c r="I700" s="1">
        <v>28041</v>
      </c>
      <c r="J700" s="4">
        <f t="shared" si="152"/>
        <v>30</v>
      </c>
      <c r="K700" t="s">
        <v>150</v>
      </c>
      <c r="L700" t="s">
        <v>150</v>
      </c>
      <c r="M700" t="s">
        <v>150</v>
      </c>
      <c r="N700" t="s">
        <v>150</v>
      </c>
      <c r="O700" t="s">
        <v>150</v>
      </c>
      <c r="P700" t="s">
        <v>4462</v>
      </c>
      <c r="Q700" t="s">
        <v>4463</v>
      </c>
      <c r="R700">
        <f t="shared" si="140"/>
        <v>254</v>
      </c>
      <c r="S700" t="s">
        <v>4464</v>
      </c>
      <c r="T700" s="1">
        <v>38881</v>
      </c>
      <c r="U700" t="s">
        <v>207</v>
      </c>
      <c r="V700" t="s">
        <v>4465</v>
      </c>
      <c r="W700">
        <v>8</v>
      </c>
      <c r="X700">
        <v>1</v>
      </c>
      <c r="Y700">
        <v>0.92015209125475284</v>
      </c>
      <c r="Z700" t="s">
        <v>156</v>
      </c>
      <c r="AA700" t="s">
        <v>157</v>
      </c>
      <c r="AB700" t="s">
        <v>150</v>
      </c>
      <c r="AC700">
        <f t="shared" si="141"/>
        <v>0</v>
      </c>
      <c r="AD700">
        <v>0</v>
      </c>
      <c r="AE700">
        <f t="shared" si="142"/>
        <v>0</v>
      </c>
      <c r="AF700" t="str">
        <f t="shared" si="143"/>
        <v>NA</v>
      </c>
      <c r="AG700">
        <f>_xlfn.XLOOKUP(A700, [1]Sheet1!A:A, [1]Sheet1!I:I, "Nicht gefunden")</f>
        <v>4</v>
      </c>
      <c r="AH700">
        <f>_xlfn.XLOOKUP(A700, [1]Sheet1!A:A, [1]Sheet1!J:J, "Nicht gefunden")</f>
        <v>0.98446601941747569</v>
      </c>
      <c r="AI700">
        <f t="shared" si="144"/>
        <v>0</v>
      </c>
      <c r="AJ700">
        <f t="shared" si="145"/>
        <v>0</v>
      </c>
      <c r="AK700">
        <f t="shared" si="146"/>
        <v>0</v>
      </c>
      <c r="AL700">
        <f t="shared" si="147"/>
        <v>0</v>
      </c>
      <c r="AM700">
        <f t="shared" si="148"/>
        <v>0</v>
      </c>
      <c r="AN700">
        <f t="shared" si="149"/>
        <v>0</v>
      </c>
      <c r="AO700">
        <f t="shared" si="150"/>
        <v>0</v>
      </c>
      <c r="AP700">
        <f t="shared" si="151"/>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0</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c r="ED700">
        <v>0</v>
      </c>
      <c r="EE700">
        <v>0</v>
      </c>
      <c r="EF700">
        <v>0</v>
      </c>
      <c r="EG700">
        <v>0</v>
      </c>
      <c r="EH700">
        <v>0</v>
      </c>
      <c r="EI700">
        <v>0</v>
      </c>
      <c r="EJ700">
        <v>0</v>
      </c>
      <c r="EK700">
        <v>0</v>
      </c>
      <c r="EL700">
        <v>0</v>
      </c>
      <c r="EM700">
        <v>0</v>
      </c>
      <c r="EN700">
        <v>0</v>
      </c>
      <c r="EO700">
        <v>0</v>
      </c>
      <c r="EP700">
        <v>0</v>
      </c>
      <c r="EQ700">
        <v>0</v>
      </c>
      <c r="ER700">
        <v>0</v>
      </c>
    </row>
    <row r="701" spans="1:148" x14ac:dyDescent="0.3">
      <c r="A701" t="s">
        <v>4466</v>
      </c>
      <c r="B701">
        <v>2006</v>
      </c>
      <c r="C701">
        <v>100</v>
      </c>
      <c r="D701" t="s">
        <v>4467</v>
      </c>
      <c r="E701" t="s">
        <v>4468</v>
      </c>
      <c r="F701" t="s">
        <v>147</v>
      </c>
      <c r="G701" t="s">
        <v>148</v>
      </c>
      <c r="H701" t="s">
        <v>149</v>
      </c>
      <c r="I701" s="1">
        <v>32402</v>
      </c>
      <c r="J701" s="4">
        <f t="shared" si="152"/>
        <v>18</v>
      </c>
      <c r="K701" t="s">
        <v>150</v>
      </c>
      <c r="L701" t="s">
        <v>150</v>
      </c>
      <c r="M701" t="s">
        <v>150</v>
      </c>
      <c r="N701" t="s">
        <v>150</v>
      </c>
      <c r="O701" t="s">
        <v>150</v>
      </c>
      <c r="P701" t="s">
        <v>4469</v>
      </c>
      <c r="Q701" t="s">
        <v>4470</v>
      </c>
      <c r="R701">
        <f t="shared" si="140"/>
        <v>269</v>
      </c>
      <c r="S701" t="s">
        <v>4471</v>
      </c>
      <c r="T701" s="1">
        <v>38727</v>
      </c>
      <c r="U701" t="s">
        <v>207</v>
      </c>
      <c r="V701" t="s">
        <v>4472</v>
      </c>
      <c r="W701">
        <v>20</v>
      </c>
      <c r="X701">
        <v>29</v>
      </c>
      <c r="Y701">
        <v>0.94463667820069208</v>
      </c>
      <c r="Z701" t="s">
        <v>156</v>
      </c>
      <c r="AA701" t="s">
        <v>157</v>
      </c>
      <c r="AB701" t="s">
        <v>150</v>
      </c>
      <c r="AC701">
        <f t="shared" si="141"/>
        <v>0</v>
      </c>
      <c r="AD701">
        <v>0</v>
      </c>
      <c r="AE701">
        <f t="shared" si="142"/>
        <v>0</v>
      </c>
      <c r="AF701" t="str">
        <f t="shared" si="143"/>
        <v>NA</v>
      </c>
      <c r="AG701">
        <f>_xlfn.XLOOKUP(A701, [1]Sheet1!A:A, [1]Sheet1!I:I, "Nicht gefunden")</f>
        <v>5</v>
      </c>
      <c r="AH701">
        <f>_xlfn.XLOOKUP(A701, [1]Sheet1!A:A, [1]Sheet1!J:J, "Nicht gefunden")</f>
        <v>0.57833935018050542</v>
      </c>
      <c r="AI701">
        <f t="shared" si="144"/>
        <v>0</v>
      </c>
      <c r="AJ701">
        <f t="shared" si="145"/>
        <v>0</v>
      </c>
      <c r="AK701">
        <f t="shared" si="146"/>
        <v>0</v>
      </c>
      <c r="AL701">
        <f t="shared" si="147"/>
        <v>0</v>
      </c>
      <c r="AM701">
        <f t="shared" si="148"/>
        <v>0</v>
      </c>
      <c r="AN701">
        <f t="shared" si="149"/>
        <v>0</v>
      </c>
      <c r="AO701">
        <f t="shared" si="150"/>
        <v>0</v>
      </c>
      <c r="AP701">
        <f t="shared" si="15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0</v>
      </c>
      <c r="EL701">
        <v>0</v>
      </c>
      <c r="EM701">
        <v>0</v>
      </c>
      <c r="EN701">
        <v>0</v>
      </c>
      <c r="EO701">
        <v>0</v>
      </c>
      <c r="EP701">
        <v>0</v>
      </c>
      <c r="EQ701">
        <v>0</v>
      </c>
      <c r="ER701">
        <v>0</v>
      </c>
    </row>
    <row r="702" spans="1:148" hidden="1" x14ac:dyDescent="0.3">
      <c r="A702" t="s">
        <v>4473</v>
      </c>
      <c r="B702">
        <v>2007</v>
      </c>
      <c r="C702">
        <v>1</v>
      </c>
      <c r="D702" t="s">
        <v>4474</v>
      </c>
      <c r="E702" t="s">
        <v>2815</v>
      </c>
      <c r="F702" t="s">
        <v>147</v>
      </c>
      <c r="G702" t="s">
        <v>148</v>
      </c>
      <c r="H702" t="s">
        <v>149</v>
      </c>
      <c r="I702" s="1">
        <v>29833</v>
      </c>
      <c r="J702" s="4">
        <f t="shared" si="152"/>
        <v>25</v>
      </c>
      <c r="K702" t="s">
        <v>150</v>
      </c>
      <c r="L702" t="s">
        <v>150</v>
      </c>
      <c r="M702" t="s">
        <v>150</v>
      </c>
      <c r="N702" t="s">
        <v>150</v>
      </c>
      <c r="O702" t="s">
        <v>150</v>
      </c>
      <c r="P702" t="s">
        <v>2816</v>
      </c>
      <c r="Q702" t="s">
        <v>4475</v>
      </c>
      <c r="R702">
        <f t="shared" si="140"/>
        <v>462</v>
      </c>
      <c r="S702" t="s">
        <v>4476</v>
      </c>
      <c r="T702" s="1">
        <v>39013</v>
      </c>
      <c r="U702" t="s">
        <v>182</v>
      </c>
      <c r="V702" t="s">
        <v>4477</v>
      </c>
      <c r="W702">
        <v>21</v>
      </c>
      <c r="X702">
        <v>1</v>
      </c>
      <c r="Y702">
        <v>0.96114519427402867</v>
      </c>
      <c r="Z702" t="s">
        <v>156</v>
      </c>
      <c r="AA702" t="s">
        <v>157</v>
      </c>
      <c r="AB702" t="s">
        <v>4478</v>
      </c>
      <c r="AC702">
        <f t="shared" si="141"/>
        <v>1</v>
      </c>
      <c r="AD702">
        <v>3</v>
      </c>
      <c r="AE702">
        <f t="shared" si="142"/>
        <v>0.65</v>
      </c>
      <c r="AF702" t="str">
        <f t="shared" si="143"/>
        <v>Light</v>
      </c>
      <c r="AG702">
        <f>_xlfn.XLOOKUP(A702, [1]Sheet1!A:A, [1]Sheet1!I:I, "Nicht gefunden")</f>
        <v>4</v>
      </c>
      <c r="AH702">
        <f>_xlfn.XLOOKUP(A702, [1]Sheet1!A:A, [1]Sheet1!J:J, "Nicht gefunden")</f>
        <v>0.42103386809269161</v>
      </c>
      <c r="AI702">
        <f t="shared" si="144"/>
        <v>0</v>
      </c>
      <c r="AJ702">
        <f t="shared" si="145"/>
        <v>0</v>
      </c>
      <c r="AK702">
        <f t="shared" si="146"/>
        <v>0</v>
      </c>
      <c r="AL702">
        <f t="shared" si="147"/>
        <v>0</v>
      </c>
      <c r="AM702">
        <f t="shared" si="148"/>
        <v>0</v>
      </c>
      <c r="AN702">
        <f t="shared" si="149"/>
        <v>1</v>
      </c>
      <c r="AO702">
        <f t="shared" si="150"/>
        <v>0</v>
      </c>
      <c r="AP702">
        <f t="shared" si="151"/>
        <v>2</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0</v>
      </c>
      <c r="CT702">
        <v>2</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1</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0</v>
      </c>
      <c r="EI702">
        <v>0</v>
      </c>
      <c r="EJ702">
        <v>0</v>
      </c>
      <c r="EK702">
        <v>0</v>
      </c>
      <c r="EL702">
        <v>0</v>
      </c>
      <c r="EM702">
        <v>0</v>
      </c>
      <c r="EN702">
        <v>0</v>
      </c>
      <c r="EO702">
        <v>0</v>
      </c>
      <c r="EP702">
        <v>0</v>
      </c>
      <c r="EQ702">
        <v>0</v>
      </c>
      <c r="ER702">
        <v>0</v>
      </c>
    </row>
    <row r="703" spans="1:148" x14ac:dyDescent="0.3">
      <c r="A703" t="s">
        <v>4479</v>
      </c>
      <c r="B703">
        <v>2007</v>
      </c>
      <c r="C703">
        <v>2</v>
      </c>
      <c r="D703" t="s">
        <v>4480</v>
      </c>
      <c r="E703" t="s">
        <v>4481</v>
      </c>
      <c r="F703" t="s">
        <v>161</v>
      </c>
      <c r="G703" t="s">
        <v>150</v>
      </c>
      <c r="H703" t="s">
        <v>150</v>
      </c>
      <c r="I703" t="s">
        <v>150</v>
      </c>
      <c r="J703" s="4" t="s">
        <v>150</v>
      </c>
      <c r="K703" t="s">
        <v>150</v>
      </c>
      <c r="L703" t="s">
        <v>150</v>
      </c>
      <c r="M703" t="s">
        <v>150</v>
      </c>
      <c r="N703" t="s">
        <v>150</v>
      </c>
      <c r="O703" t="s">
        <v>150</v>
      </c>
      <c r="P703" t="s">
        <v>150</v>
      </c>
      <c r="Q703" t="s">
        <v>4482</v>
      </c>
      <c r="R703">
        <f t="shared" si="140"/>
        <v>430</v>
      </c>
      <c r="S703" t="s">
        <v>4483</v>
      </c>
      <c r="T703" s="1">
        <v>39170</v>
      </c>
      <c r="U703" t="s">
        <v>182</v>
      </c>
      <c r="V703" t="s">
        <v>4484</v>
      </c>
      <c r="W703">
        <v>33</v>
      </c>
      <c r="X703">
        <v>1</v>
      </c>
      <c r="Y703">
        <v>0.72016460905349799</v>
      </c>
      <c r="Z703" t="s">
        <v>156</v>
      </c>
      <c r="AA703" t="s">
        <v>157</v>
      </c>
      <c r="AB703" t="s">
        <v>150</v>
      </c>
      <c r="AC703">
        <f t="shared" si="141"/>
        <v>0</v>
      </c>
      <c r="AD703">
        <v>0</v>
      </c>
      <c r="AE703">
        <f t="shared" si="142"/>
        <v>0</v>
      </c>
      <c r="AF703" t="str">
        <f t="shared" si="143"/>
        <v>NA</v>
      </c>
      <c r="AG703">
        <f>_xlfn.XLOOKUP(A703, [1]Sheet1!A:A, [1]Sheet1!I:I, "Nicht gefunden")</f>
        <v>5</v>
      </c>
      <c r="AH703">
        <f>_xlfn.XLOOKUP(A703, [1]Sheet1!A:A, [1]Sheet1!J:J, "Nicht gefunden")</f>
        <v>0.58043844856661042</v>
      </c>
      <c r="AI703">
        <f t="shared" si="144"/>
        <v>0</v>
      </c>
      <c r="AJ703">
        <f t="shared" si="145"/>
        <v>0</v>
      </c>
      <c r="AK703">
        <f t="shared" si="146"/>
        <v>0</v>
      </c>
      <c r="AL703">
        <f t="shared" si="147"/>
        <v>0</v>
      </c>
      <c r="AM703">
        <f t="shared" si="148"/>
        <v>0</v>
      </c>
      <c r="AN703">
        <f t="shared" si="149"/>
        <v>0</v>
      </c>
      <c r="AO703">
        <f t="shared" si="150"/>
        <v>0</v>
      </c>
      <c r="AP703">
        <f t="shared" si="151"/>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D703">
        <v>0</v>
      </c>
      <c r="EE703">
        <v>0</v>
      </c>
      <c r="EF703">
        <v>0</v>
      </c>
      <c r="EG703">
        <v>0</v>
      </c>
      <c r="EH703">
        <v>0</v>
      </c>
      <c r="EI703">
        <v>0</v>
      </c>
      <c r="EJ703">
        <v>0</v>
      </c>
      <c r="EK703">
        <v>0</v>
      </c>
      <c r="EL703">
        <v>0</v>
      </c>
      <c r="EM703">
        <v>0</v>
      </c>
      <c r="EN703">
        <v>0</v>
      </c>
      <c r="EO703">
        <v>0</v>
      </c>
      <c r="EP703">
        <v>0</v>
      </c>
      <c r="EQ703">
        <v>0</v>
      </c>
      <c r="ER703">
        <v>0</v>
      </c>
    </row>
    <row r="704" spans="1:148" x14ac:dyDescent="0.3">
      <c r="A704" t="s">
        <v>4485</v>
      </c>
      <c r="B704">
        <v>2007</v>
      </c>
      <c r="C704">
        <v>3</v>
      </c>
      <c r="D704" t="s">
        <v>4486</v>
      </c>
      <c r="E704" t="s">
        <v>4487</v>
      </c>
      <c r="F704" t="s">
        <v>161</v>
      </c>
      <c r="G704" t="s">
        <v>150</v>
      </c>
      <c r="H704" t="s">
        <v>150</v>
      </c>
      <c r="I704" t="s">
        <v>150</v>
      </c>
      <c r="J704" s="4" t="s">
        <v>150</v>
      </c>
      <c r="K704" t="s">
        <v>150</v>
      </c>
      <c r="L704" t="s">
        <v>150</v>
      </c>
      <c r="M704" t="s">
        <v>150</v>
      </c>
      <c r="N704" t="s">
        <v>150</v>
      </c>
      <c r="O704" t="s">
        <v>150</v>
      </c>
      <c r="P704" t="s">
        <v>150</v>
      </c>
      <c r="Q704" t="s">
        <v>4488</v>
      </c>
      <c r="R704">
        <f t="shared" si="140"/>
        <v>354</v>
      </c>
      <c r="S704" t="s">
        <v>4489</v>
      </c>
      <c r="T704" s="1">
        <v>39052</v>
      </c>
      <c r="U704" t="s">
        <v>207</v>
      </c>
      <c r="V704" t="s">
        <v>4490</v>
      </c>
      <c r="W704">
        <v>39</v>
      </c>
      <c r="X704">
        <v>2</v>
      </c>
      <c r="Y704">
        <v>0.85853658536585364</v>
      </c>
      <c r="Z704" t="s">
        <v>156</v>
      </c>
      <c r="AA704" t="s">
        <v>157</v>
      </c>
      <c r="AB704" t="s">
        <v>150</v>
      </c>
      <c r="AC704">
        <f t="shared" si="141"/>
        <v>0</v>
      </c>
      <c r="AD704">
        <v>0</v>
      </c>
      <c r="AE704">
        <f t="shared" si="142"/>
        <v>0</v>
      </c>
      <c r="AF704" t="str">
        <f t="shared" si="143"/>
        <v>NA</v>
      </c>
      <c r="AG704">
        <f>_xlfn.XLOOKUP(A704, [1]Sheet1!A:A, [1]Sheet1!I:I, "Nicht gefunden")</f>
        <v>4</v>
      </c>
      <c r="AH704">
        <f>_xlfn.XLOOKUP(A704, [1]Sheet1!A:A, [1]Sheet1!J:J, "Nicht gefunden")</f>
        <v>0.49187145557655948</v>
      </c>
      <c r="AI704">
        <f t="shared" si="144"/>
        <v>0</v>
      </c>
      <c r="AJ704">
        <f t="shared" si="145"/>
        <v>0</v>
      </c>
      <c r="AK704">
        <f t="shared" si="146"/>
        <v>0</v>
      </c>
      <c r="AL704">
        <f t="shared" si="147"/>
        <v>0</v>
      </c>
      <c r="AM704">
        <f t="shared" si="148"/>
        <v>0</v>
      </c>
      <c r="AN704">
        <f t="shared" si="149"/>
        <v>0</v>
      </c>
      <c r="AO704">
        <f t="shared" si="150"/>
        <v>0</v>
      </c>
      <c r="AP704">
        <f t="shared" si="151"/>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0</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0</v>
      </c>
      <c r="EL704">
        <v>0</v>
      </c>
      <c r="EM704">
        <v>0</v>
      </c>
      <c r="EN704">
        <v>0</v>
      </c>
      <c r="EO704">
        <v>0</v>
      </c>
      <c r="EP704">
        <v>0</v>
      </c>
      <c r="EQ704">
        <v>0</v>
      </c>
      <c r="ER704">
        <v>0</v>
      </c>
    </row>
    <row r="705" spans="1:148" x14ac:dyDescent="0.3">
      <c r="A705" t="s">
        <v>4491</v>
      </c>
      <c r="B705">
        <v>2007</v>
      </c>
      <c r="C705">
        <v>4</v>
      </c>
      <c r="D705" t="s">
        <v>4492</v>
      </c>
      <c r="E705" t="s">
        <v>4019</v>
      </c>
      <c r="F705" t="s">
        <v>147</v>
      </c>
      <c r="G705" t="s">
        <v>148</v>
      </c>
      <c r="H705" t="s">
        <v>149</v>
      </c>
      <c r="I705" s="1">
        <v>27480</v>
      </c>
      <c r="J705" s="4">
        <f t="shared" si="152"/>
        <v>32</v>
      </c>
      <c r="K705" t="s">
        <v>150</v>
      </c>
      <c r="L705" t="s">
        <v>150</v>
      </c>
      <c r="M705" t="s">
        <v>150</v>
      </c>
      <c r="N705" t="s">
        <v>150</v>
      </c>
      <c r="O705" t="s">
        <v>150</v>
      </c>
      <c r="P705" t="s">
        <v>4020</v>
      </c>
      <c r="Q705" t="s">
        <v>4493</v>
      </c>
      <c r="R705">
        <f t="shared" si="140"/>
        <v>306</v>
      </c>
      <c r="S705" t="s">
        <v>4494</v>
      </c>
      <c r="T705" s="1">
        <v>39224</v>
      </c>
      <c r="U705" t="s">
        <v>207</v>
      </c>
      <c r="V705" t="s">
        <v>4495</v>
      </c>
      <c r="W705">
        <v>35</v>
      </c>
      <c r="X705">
        <v>1</v>
      </c>
      <c r="Y705">
        <v>0.92261904761904767</v>
      </c>
      <c r="Z705" t="s">
        <v>156</v>
      </c>
      <c r="AA705" t="s">
        <v>266</v>
      </c>
      <c r="AB705" t="s">
        <v>150</v>
      </c>
      <c r="AC705">
        <f t="shared" si="141"/>
        <v>0</v>
      </c>
      <c r="AD705">
        <v>0</v>
      </c>
      <c r="AE705">
        <f t="shared" si="142"/>
        <v>0</v>
      </c>
      <c r="AF705" t="str">
        <f t="shared" si="143"/>
        <v>NA</v>
      </c>
      <c r="AG705">
        <f>_xlfn.XLOOKUP(A705, [1]Sheet1!A:A, [1]Sheet1!I:I, "Nicht gefunden")</f>
        <v>4</v>
      </c>
      <c r="AH705">
        <f>_xlfn.XLOOKUP(A705, [1]Sheet1!A:A, [1]Sheet1!J:J, "Nicht gefunden")</f>
        <v>0.90663615560640731</v>
      </c>
      <c r="AI705">
        <f t="shared" si="144"/>
        <v>0</v>
      </c>
      <c r="AJ705">
        <f t="shared" si="145"/>
        <v>0</v>
      </c>
      <c r="AK705">
        <f t="shared" si="146"/>
        <v>0</v>
      </c>
      <c r="AL705">
        <f t="shared" si="147"/>
        <v>0</v>
      </c>
      <c r="AM705">
        <f t="shared" si="148"/>
        <v>0</v>
      </c>
      <c r="AN705">
        <f t="shared" si="149"/>
        <v>0</v>
      </c>
      <c r="AO705">
        <f t="shared" si="150"/>
        <v>0</v>
      </c>
      <c r="AP705">
        <f t="shared" si="151"/>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0</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0</v>
      </c>
      <c r="EL705">
        <v>0</v>
      </c>
      <c r="EM705">
        <v>0</v>
      </c>
      <c r="EN705">
        <v>0</v>
      </c>
      <c r="EO705">
        <v>0</v>
      </c>
      <c r="EP705">
        <v>0</v>
      </c>
      <c r="EQ705">
        <v>0</v>
      </c>
      <c r="ER705">
        <v>0</v>
      </c>
    </row>
    <row r="706" spans="1:148" x14ac:dyDescent="0.3">
      <c r="A706" t="s">
        <v>4496</v>
      </c>
      <c r="B706">
        <v>2007</v>
      </c>
      <c r="C706">
        <v>5</v>
      </c>
      <c r="D706" t="s">
        <v>4497</v>
      </c>
      <c r="E706" t="s">
        <v>4498</v>
      </c>
      <c r="F706" t="s">
        <v>161</v>
      </c>
      <c r="G706" t="s">
        <v>150</v>
      </c>
      <c r="H706" t="s">
        <v>150</v>
      </c>
      <c r="I706" t="s">
        <v>150</v>
      </c>
      <c r="J706" s="4" t="s">
        <v>150</v>
      </c>
      <c r="K706" t="s">
        <v>150</v>
      </c>
      <c r="L706" t="s">
        <v>150</v>
      </c>
      <c r="M706" t="s">
        <v>150</v>
      </c>
      <c r="N706" t="s">
        <v>150</v>
      </c>
      <c r="O706" t="s">
        <v>150</v>
      </c>
      <c r="P706" t="s">
        <v>150</v>
      </c>
      <c r="Q706" t="s">
        <v>4499</v>
      </c>
      <c r="R706">
        <f t="shared" si="140"/>
        <v>440</v>
      </c>
      <c r="S706" t="s">
        <v>4500</v>
      </c>
      <c r="T706" s="1">
        <v>39133</v>
      </c>
      <c r="U706" t="s">
        <v>182</v>
      </c>
      <c r="V706" t="s">
        <v>4501</v>
      </c>
      <c r="W706">
        <v>35</v>
      </c>
      <c r="X706">
        <v>1</v>
      </c>
      <c r="Y706">
        <v>0.79657387580299788</v>
      </c>
      <c r="Z706" t="s">
        <v>156</v>
      </c>
      <c r="AA706" t="s">
        <v>157</v>
      </c>
      <c r="AB706" t="s">
        <v>150</v>
      </c>
      <c r="AC706">
        <f t="shared" si="141"/>
        <v>0</v>
      </c>
      <c r="AD706">
        <v>0</v>
      </c>
      <c r="AE706">
        <f t="shared" si="142"/>
        <v>0</v>
      </c>
      <c r="AF706" t="str">
        <f t="shared" si="143"/>
        <v>NA</v>
      </c>
      <c r="AG706">
        <f>_xlfn.XLOOKUP(A706, [1]Sheet1!A:A, [1]Sheet1!I:I, "Nicht gefunden")</f>
        <v>2</v>
      </c>
      <c r="AH706">
        <f>_xlfn.XLOOKUP(A706, [1]Sheet1!A:A, [1]Sheet1!J:J, "Nicht gefunden")</f>
        <v>0.68524590163934429</v>
      </c>
      <c r="AI706">
        <f t="shared" si="144"/>
        <v>0</v>
      </c>
      <c r="AJ706">
        <f t="shared" si="145"/>
        <v>0</v>
      </c>
      <c r="AK706">
        <f t="shared" si="146"/>
        <v>0</v>
      </c>
      <c r="AL706">
        <f t="shared" si="147"/>
        <v>0</v>
      </c>
      <c r="AM706">
        <f t="shared" si="148"/>
        <v>0</v>
      </c>
      <c r="AN706">
        <f t="shared" si="149"/>
        <v>0</v>
      </c>
      <c r="AO706">
        <f t="shared" si="150"/>
        <v>0</v>
      </c>
      <c r="AP706">
        <f t="shared" si="151"/>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0</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c r="ED706">
        <v>0</v>
      </c>
      <c r="EE706">
        <v>0</v>
      </c>
      <c r="EF706">
        <v>0</v>
      </c>
      <c r="EG706">
        <v>0</v>
      </c>
      <c r="EH706">
        <v>0</v>
      </c>
      <c r="EI706">
        <v>0</v>
      </c>
      <c r="EJ706">
        <v>0</v>
      </c>
      <c r="EK706">
        <v>0</v>
      </c>
      <c r="EL706">
        <v>0</v>
      </c>
      <c r="EM706">
        <v>0</v>
      </c>
      <c r="EN706">
        <v>0</v>
      </c>
      <c r="EO706">
        <v>0</v>
      </c>
      <c r="EP706">
        <v>0</v>
      </c>
      <c r="EQ706">
        <v>0</v>
      </c>
      <c r="ER706">
        <v>0</v>
      </c>
    </row>
    <row r="707" spans="1:148" hidden="1" x14ac:dyDescent="0.3">
      <c r="A707" t="s">
        <v>4502</v>
      </c>
      <c r="B707">
        <v>2007</v>
      </c>
      <c r="C707">
        <v>6</v>
      </c>
      <c r="D707" t="s">
        <v>4503</v>
      </c>
      <c r="E707" t="s">
        <v>3708</v>
      </c>
      <c r="F707" t="s">
        <v>147</v>
      </c>
      <c r="G707" t="s">
        <v>148</v>
      </c>
      <c r="H707" t="s">
        <v>149</v>
      </c>
      <c r="I707" s="1">
        <v>30385</v>
      </c>
      <c r="J707" s="4">
        <f t="shared" ref="J707:J770" si="154">IF(AND(ISNUMBER(I707), ISNUMBER(T707)), YEAR(T707) - YEAR(I707), "")</f>
        <v>22</v>
      </c>
      <c r="K707" t="s">
        <v>150</v>
      </c>
      <c r="L707" t="s">
        <v>150</v>
      </c>
      <c r="M707" t="s">
        <v>150</v>
      </c>
      <c r="N707" t="s">
        <v>150</v>
      </c>
      <c r="O707" t="s">
        <v>150</v>
      </c>
      <c r="P707" t="s">
        <v>3709</v>
      </c>
      <c r="Q707" t="s">
        <v>4504</v>
      </c>
      <c r="R707">
        <f t="shared" ref="R707:R770" si="155">IF(TRIM(Q707)="", 0, LEN(TRIM(Q707)) - LEN(SUBSTITUTE(TRIM(Q707), " ", "")) + 1)</f>
        <v>219</v>
      </c>
      <c r="S707" t="s">
        <v>4505</v>
      </c>
      <c r="T707" s="1">
        <v>38671</v>
      </c>
      <c r="U707" t="s">
        <v>154</v>
      </c>
      <c r="V707" t="s">
        <v>4506</v>
      </c>
      <c r="W707">
        <v>48</v>
      </c>
      <c r="X707">
        <v>8</v>
      </c>
      <c r="Y707">
        <v>0.89669421487603307</v>
      </c>
      <c r="Z707" t="s">
        <v>156</v>
      </c>
      <c r="AA707" t="s">
        <v>157</v>
      </c>
      <c r="AB707" t="s">
        <v>4507</v>
      </c>
      <c r="AC707">
        <f t="shared" ref="AC707:AC770" si="156">IF(AB707="NA", 0, 1)</f>
        <v>1</v>
      </c>
      <c r="AD707">
        <v>4</v>
      </c>
      <c r="AE707">
        <f t="shared" ref="AE707:AE770" si="157">IFERROR(ROUND((AD707/R707)*100, 2), "")</f>
        <v>1.83</v>
      </c>
      <c r="AF707" t="str">
        <f t="shared" ref="AF707:AF770" si="158">IF(AE707&gt;=5, "Heavy", IF(AE707&gt;=2, "Moderate", IF(AE707&gt;0, "Light", "NA")))</f>
        <v>Light</v>
      </c>
      <c r="AG707">
        <f>_xlfn.XLOOKUP(A707, [1]Sheet1!A:A, [1]Sheet1!I:I, "Nicht gefunden")</f>
        <v>2</v>
      </c>
      <c r="AH707">
        <f>_xlfn.XLOOKUP(A707, [1]Sheet1!A:A, [1]Sheet1!J:J, "Nicht gefunden")</f>
        <v>0.55147540983606558</v>
      </c>
      <c r="AI707">
        <f t="shared" ref="AI707:AI770" si="159">SUM(AR707,AS707,AT707,AU707)</f>
        <v>0</v>
      </c>
      <c r="AJ707">
        <f t="shared" ref="AJ707:AJ770" si="160">SUM(AZ707,BB707,BC707,BD707)</f>
        <v>0</v>
      </c>
      <c r="AK707">
        <f t="shared" ref="AK707:AK770" si="161">SUM(BW707,BX707,CR707,CS707)</f>
        <v>0</v>
      </c>
      <c r="AL707">
        <f t="shared" ref="AL707:AL770" si="162">SUM(CJ707,CK707,CL707,CM707,CN707,CO707,CP707,CQ707,DD707,DE707,DF707,DG707,DH707,DI707,DJ707,DK707,EP707)</f>
        <v>0</v>
      </c>
      <c r="AM707">
        <f t="shared" ref="AM707:AM770" si="163">SUM(CU707,CV707,CW707,DB707,EQ707,ER707)</f>
        <v>0</v>
      </c>
      <c r="AN707">
        <f t="shared" ref="AN707:AN770" si="164">SUM(DL707,DM707,DN707)</f>
        <v>0</v>
      </c>
      <c r="AO707">
        <f t="shared" ref="AO707:AO770" si="165">SUM(AQ707,BI707,ED707,EE707,EF707,EG707,EH707)</f>
        <v>0</v>
      </c>
      <c r="AP707">
        <f t="shared" ref="AP707:AP770" si="166">SUM(AV707,AW707,AX707,AY707,BA707,BE707,BF707,BG707,BH707,BJ707,BK707,BL707,BM707,BN707,BO707,BP707,BQ707,BR707,BS707,BT707,BU707,BV707,BW707,BX707,BY707,BZ707,CA707,CB707,CC707,CD707,CE707,CF707,CG707,CH707,CI707,CT707,CX707,CY707,CZ707,DA707,DC707,DO707,DP707,DQ707,DR707,DS707,DT707,DU707,DV707,DW707,DX707,DY707,DZ707,EA707,EB707,EC707,EI707,EJ707,EK707,EL707,EM707,EN707,EO707)</f>
        <v>4</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4</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D707">
        <v>0</v>
      </c>
      <c r="EE707">
        <v>0</v>
      </c>
      <c r="EF707">
        <v>0</v>
      </c>
      <c r="EG707">
        <v>0</v>
      </c>
      <c r="EH707">
        <v>0</v>
      </c>
      <c r="EI707">
        <v>0</v>
      </c>
      <c r="EJ707">
        <v>0</v>
      </c>
      <c r="EK707">
        <v>0</v>
      </c>
      <c r="EL707">
        <v>0</v>
      </c>
      <c r="EM707">
        <v>0</v>
      </c>
      <c r="EN707">
        <v>0</v>
      </c>
      <c r="EO707">
        <v>0</v>
      </c>
      <c r="EP707">
        <v>0</v>
      </c>
      <c r="EQ707">
        <v>0</v>
      </c>
      <c r="ER707">
        <v>0</v>
      </c>
    </row>
    <row r="708" spans="1:148" x14ac:dyDescent="0.3">
      <c r="A708" t="s">
        <v>4508</v>
      </c>
      <c r="B708">
        <v>2007</v>
      </c>
      <c r="C708">
        <v>7</v>
      </c>
      <c r="D708" t="s">
        <v>4509</v>
      </c>
      <c r="E708" t="s">
        <v>4510</v>
      </c>
      <c r="F708" t="s">
        <v>187</v>
      </c>
      <c r="G708" t="s">
        <v>150</v>
      </c>
      <c r="H708" t="s">
        <v>150</v>
      </c>
      <c r="I708" t="s">
        <v>150</v>
      </c>
      <c r="J708" s="4" t="s">
        <v>150</v>
      </c>
      <c r="K708" t="s">
        <v>150</v>
      </c>
      <c r="L708">
        <v>1997</v>
      </c>
      <c r="M708">
        <v>2025</v>
      </c>
      <c r="N708">
        <f t="shared" si="153"/>
        <v>28</v>
      </c>
      <c r="O708" t="s">
        <v>188</v>
      </c>
      <c r="P708" t="s">
        <v>4511</v>
      </c>
      <c r="Q708" t="s">
        <v>4512</v>
      </c>
      <c r="R708">
        <f t="shared" si="155"/>
        <v>345</v>
      </c>
      <c r="S708" t="s">
        <v>4513</v>
      </c>
      <c r="T708" s="1">
        <v>38846</v>
      </c>
      <c r="U708" t="s">
        <v>164</v>
      </c>
      <c r="V708" t="s">
        <v>4514</v>
      </c>
      <c r="W708">
        <v>35</v>
      </c>
      <c r="X708">
        <v>1</v>
      </c>
      <c r="Y708">
        <v>0.92171717171717171</v>
      </c>
      <c r="Z708" t="s">
        <v>156</v>
      </c>
      <c r="AA708" t="s">
        <v>157</v>
      </c>
      <c r="AB708" t="s">
        <v>150</v>
      </c>
      <c r="AC708">
        <f t="shared" si="156"/>
        <v>0</v>
      </c>
      <c r="AD708">
        <v>0</v>
      </c>
      <c r="AE708">
        <f t="shared" si="157"/>
        <v>0</v>
      </c>
      <c r="AF708" t="str">
        <f t="shared" si="158"/>
        <v>NA</v>
      </c>
      <c r="AG708">
        <f>_xlfn.XLOOKUP(A708, [1]Sheet1!A:A, [1]Sheet1!I:I, "Nicht gefunden")</f>
        <v>4</v>
      </c>
      <c r="AH708">
        <f>_xlfn.XLOOKUP(A708, [1]Sheet1!A:A, [1]Sheet1!J:J, "Nicht gefunden")</f>
        <v>0.81222493887530556</v>
      </c>
      <c r="AI708">
        <f t="shared" si="159"/>
        <v>0</v>
      </c>
      <c r="AJ708">
        <f t="shared" si="160"/>
        <v>0</v>
      </c>
      <c r="AK708">
        <f t="shared" si="161"/>
        <v>0</v>
      </c>
      <c r="AL708">
        <f t="shared" si="162"/>
        <v>0</v>
      </c>
      <c r="AM708">
        <f t="shared" si="163"/>
        <v>0</v>
      </c>
      <c r="AN708">
        <f t="shared" si="164"/>
        <v>0</v>
      </c>
      <c r="AO708">
        <f t="shared" si="165"/>
        <v>0</v>
      </c>
      <c r="AP708">
        <f t="shared" si="166"/>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0</v>
      </c>
      <c r="ED708">
        <v>0</v>
      </c>
      <c r="EE708">
        <v>0</v>
      </c>
      <c r="EF708">
        <v>0</v>
      </c>
      <c r="EG708">
        <v>0</v>
      </c>
      <c r="EH708">
        <v>0</v>
      </c>
      <c r="EI708">
        <v>0</v>
      </c>
      <c r="EJ708">
        <v>0</v>
      </c>
      <c r="EK708">
        <v>0</v>
      </c>
      <c r="EL708">
        <v>0</v>
      </c>
      <c r="EM708">
        <v>0</v>
      </c>
      <c r="EN708">
        <v>0</v>
      </c>
      <c r="EO708">
        <v>0</v>
      </c>
      <c r="EP708">
        <v>0</v>
      </c>
      <c r="EQ708">
        <v>0</v>
      </c>
      <c r="ER708">
        <v>0</v>
      </c>
    </row>
    <row r="709" spans="1:148" hidden="1" x14ac:dyDescent="0.3">
      <c r="A709" t="s">
        <v>4515</v>
      </c>
      <c r="B709">
        <v>2007</v>
      </c>
      <c r="C709">
        <v>8</v>
      </c>
      <c r="D709" t="s">
        <v>4516</v>
      </c>
      <c r="E709" t="s">
        <v>4517</v>
      </c>
      <c r="F709" t="s">
        <v>161</v>
      </c>
      <c r="G709" t="s">
        <v>150</v>
      </c>
      <c r="H709" t="s">
        <v>150</v>
      </c>
      <c r="I709" t="s">
        <v>150</v>
      </c>
      <c r="J709" s="4" t="s">
        <v>150</v>
      </c>
      <c r="K709" t="s">
        <v>150</v>
      </c>
      <c r="L709" t="s">
        <v>150</v>
      </c>
      <c r="M709" t="s">
        <v>150</v>
      </c>
      <c r="N709" t="s">
        <v>150</v>
      </c>
      <c r="O709" t="s">
        <v>150</v>
      </c>
      <c r="P709" t="s">
        <v>150</v>
      </c>
      <c r="Q709" t="s">
        <v>4518</v>
      </c>
      <c r="R709">
        <f t="shared" si="155"/>
        <v>530</v>
      </c>
      <c r="S709" t="s">
        <v>4519</v>
      </c>
      <c r="T709" s="1">
        <v>38974</v>
      </c>
      <c r="U709" t="s">
        <v>182</v>
      </c>
      <c r="V709" t="s">
        <v>4520</v>
      </c>
      <c r="W709">
        <v>17</v>
      </c>
      <c r="X709">
        <v>1</v>
      </c>
      <c r="Y709">
        <v>0.90287769784172667</v>
      </c>
      <c r="Z709" t="s">
        <v>156</v>
      </c>
      <c r="AA709" t="s">
        <v>157</v>
      </c>
      <c r="AB709" t="s">
        <v>4521</v>
      </c>
      <c r="AC709">
        <f t="shared" si="156"/>
        <v>1</v>
      </c>
      <c r="AD709">
        <v>2</v>
      </c>
      <c r="AE709">
        <f t="shared" si="157"/>
        <v>0.38</v>
      </c>
      <c r="AF709" t="str">
        <f t="shared" si="158"/>
        <v>Light</v>
      </c>
      <c r="AG709">
        <f>_xlfn.XLOOKUP(A709, [1]Sheet1!A:A, [1]Sheet1!I:I, "Nicht gefunden")</f>
        <v>3</v>
      </c>
      <c r="AH709">
        <f>_xlfn.XLOOKUP(A709, [1]Sheet1!A:A, [1]Sheet1!J:J, "Nicht gefunden")</f>
        <v>0.55339308578745194</v>
      </c>
      <c r="AI709">
        <f t="shared" si="159"/>
        <v>1</v>
      </c>
      <c r="AJ709">
        <f t="shared" si="160"/>
        <v>0</v>
      </c>
      <c r="AK709">
        <f t="shared" si="161"/>
        <v>0</v>
      </c>
      <c r="AL709">
        <f t="shared" si="162"/>
        <v>0</v>
      </c>
      <c r="AM709">
        <f t="shared" si="163"/>
        <v>1</v>
      </c>
      <c r="AN709">
        <f t="shared" si="164"/>
        <v>0</v>
      </c>
      <c r="AO709">
        <f t="shared" si="165"/>
        <v>0</v>
      </c>
      <c r="AP709">
        <f t="shared" si="166"/>
        <v>0</v>
      </c>
      <c r="AQ709">
        <v>0</v>
      </c>
      <c r="AR709">
        <v>1</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1</v>
      </c>
      <c r="CV709">
        <v>0</v>
      </c>
      <c r="CW709">
        <v>0</v>
      </c>
      <c r="CX709">
        <v>0</v>
      </c>
      <c r="CY709">
        <v>0</v>
      </c>
      <c r="CZ709">
        <v>0</v>
      </c>
      <c r="DA709">
        <v>0</v>
      </c>
      <c r="DB709">
        <v>0</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0</v>
      </c>
      <c r="EL709">
        <v>0</v>
      </c>
      <c r="EM709">
        <v>0</v>
      </c>
      <c r="EN709">
        <v>0</v>
      </c>
      <c r="EO709">
        <v>0</v>
      </c>
      <c r="EP709">
        <v>0</v>
      </c>
      <c r="EQ709">
        <v>0</v>
      </c>
      <c r="ER709">
        <v>0</v>
      </c>
    </row>
    <row r="710" spans="1:148" x14ac:dyDescent="0.3">
      <c r="A710" t="s">
        <v>4522</v>
      </c>
      <c r="B710">
        <v>2007</v>
      </c>
      <c r="C710">
        <v>9</v>
      </c>
      <c r="D710" t="s">
        <v>4523</v>
      </c>
      <c r="E710" t="s">
        <v>1120</v>
      </c>
      <c r="F710" t="s">
        <v>147</v>
      </c>
      <c r="G710" t="s">
        <v>148</v>
      </c>
      <c r="H710" t="s">
        <v>349</v>
      </c>
      <c r="I710" s="1">
        <v>28826</v>
      </c>
      <c r="J710" s="4">
        <f t="shared" si="154"/>
        <v>28</v>
      </c>
      <c r="K710" t="s">
        <v>150</v>
      </c>
      <c r="L710" t="s">
        <v>150</v>
      </c>
      <c r="M710" t="s">
        <v>150</v>
      </c>
      <c r="N710" t="s">
        <v>150</v>
      </c>
      <c r="O710" t="s">
        <v>150</v>
      </c>
      <c r="P710" t="s">
        <v>1121</v>
      </c>
      <c r="Q710" t="s">
        <v>4524</v>
      </c>
      <c r="R710">
        <f t="shared" si="155"/>
        <v>276</v>
      </c>
      <c r="S710" t="s">
        <v>4525</v>
      </c>
      <c r="T710" s="1">
        <v>38888</v>
      </c>
      <c r="U710" t="s">
        <v>207</v>
      </c>
      <c r="V710" t="s">
        <v>4526</v>
      </c>
      <c r="W710">
        <v>24</v>
      </c>
      <c r="X710">
        <v>1</v>
      </c>
      <c r="Y710">
        <v>0.95622895622895621</v>
      </c>
      <c r="Z710" t="s">
        <v>156</v>
      </c>
      <c r="AA710" t="s">
        <v>157</v>
      </c>
      <c r="AB710" t="s">
        <v>150</v>
      </c>
      <c r="AC710">
        <f t="shared" si="156"/>
        <v>0</v>
      </c>
      <c r="AD710">
        <v>0</v>
      </c>
      <c r="AE710">
        <f t="shared" si="157"/>
        <v>0</v>
      </c>
      <c r="AF710" t="str">
        <f t="shared" si="158"/>
        <v>NA</v>
      </c>
      <c r="AG710">
        <f>_xlfn.XLOOKUP(A710, [1]Sheet1!A:A, [1]Sheet1!I:I, "Nicht gefunden")</f>
        <v>4</v>
      </c>
      <c r="AH710">
        <f>_xlfn.XLOOKUP(A710, [1]Sheet1!A:A, [1]Sheet1!J:J, "Nicht gefunden")</f>
        <v>0.72274368231046926</v>
      </c>
      <c r="AI710">
        <f t="shared" si="159"/>
        <v>0</v>
      </c>
      <c r="AJ710">
        <f t="shared" si="160"/>
        <v>0</v>
      </c>
      <c r="AK710">
        <f t="shared" si="161"/>
        <v>0</v>
      </c>
      <c r="AL710">
        <f t="shared" si="162"/>
        <v>0</v>
      </c>
      <c r="AM710">
        <f t="shared" si="163"/>
        <v>0</v>
      </c>
      <c r="AN710">
        <f t="shared" si="164"/>
        <v>0</v>
      </c>
      <c r="AO710">
        <f t="shared" si="165"/>
        <v>0</v>
      </c>
      <c r="AP710">
        <f t="shared" si="166"/>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0</v>
      </c>
      <c r="DW710">
        <v>0</v>
      </c>
      <c r="DX710">
        <v>0</v>
      </c>
      <c r="DY710">
        <v>0</v>
      </c>
      <c r="DZ710">
        <v>0</v>
      </c>
      <c r="EA710">
        <v>0</v>
      </c>
      <c r="EB710">
        <v>0</v>
      </c>
      <c r="EC710">
        <v>0</v>
      </c>
      <c r="ED710">
        <v>0</v>
      </c>
      <c r="EE710">
        <v>0</v>
      </c>
      <c r="EF710">
        <v>0</v>
      </c>
      <c r="EG710">
        <v>0</v>
      </c>
      <c r="EH710">
        <v>0</v>
      </c>
      <c r="EI710">
        <v>0</v>
      </c>
      <c r="EJ710">
        <v>0</v>
      </c>
      <c r="EK710">
        <v>0</v>
      </c>
      <c r="EL710">
        <v>0</v>
      </c>
      <c r="EM710">
        <v>0</v>
      </c>
      <c r="EN710">
        <v>0</v>
      </c>
      <c r="EO710">
        <v>0</v>
      </c>
      <c r="EP710">
        <v>0</v>
      </c>
      <c r="EQ710">
        <v>0</v>
      </c>
      <c r="ER710">
        <v>0</v>
      </c>
    </row>
    <row r="711" spans="1:148" hidden="1" x14ac:dyDescent="0.3">
      <c r="A711" t="s">
        <v>4527</v>
      </c>
      <c r="B711">
        <v>2007</v>
      </c>
      <c r="C711">
        <v>10</v>
      </c>
      <c r="D711" t="s">
        <v>4528</v>
      </c>
      <c r="E711" t="s">
        <v>4529</v>
      </c>
      <c r="F711" t="s">
        <v>161</v>
      </c>
      <c r="G711" t="s">
        <v>150</v>
      </c>
      <c r="H711" t="s">
        <v>150</v>
      </c>
      <c r="I711" t="s">
        <v>150</v>
      </c>
      <c r="J711" s="4" t="s">
        <v>150</v>
      </c>
      <c r="K711" t="s">
        <v>150</v>
      </c>
      <c r="L711" t="s">
        <v>150</v>
      </c>
      <c r="M711" t="s">
        <v>150</v>
      </c>
      <c r="N711" t="s">
        <v>150</v>
      </c>
      <c r="O711" t="s">
        <v>150</v>
      </c>
      <c r="P711" t="s">
        <v>150</v>
      </c>
      <c r="Q711" t="s">
        <v>4530</v>
      </c>
      <c r="R711">
        <f t="shared" si="155"/>
        <v>502</v>
      </c>
      <c r="S711" t="s">
        <v>4531</v>
      </c>
      <c r="T711" s="1">
        <v>39105</v>
      </c>
      <c r="U711" t="s">
        <v>207</v>
      </c>
      <c r="V711" t="s">
        <v>4532</v>
      </c>
      <c r="W711">
        <v>29</v>
      </c>
      <c r="X711">
        <v>1</v>
      </c>
      <c r="Y711">
        <v>0.91134751773049649</v>
      </c>
      <c r="Z711" t="s">
        <v>156</v>
      </c>
      <c r="AA711" t="s">
        <v>157</v>
      </c>
      <c r="AB711" t="s">
        <v>4533</v>
      </c>
      <c r="AC711">
        <f t="shared" si="156"/>
        <v>1</v>
      </c>
      <c r="AD711">
        <v>8</v>
      </c>
      <c r="AE711">
        <f t="shared" si="157"/>
        <v>1.59</v>
      </c>
      <c r="AF711" t="str">
        <f t="shared" si="158"/>
        <v>Light</v>
      </c>
      <c r="AG711">
        <f>_xlfn.XLOOKUP(A711, [1]Sheet1!A:A, [1]Sheet1!I:I, "Nicht gefunden")</f>
        <v>5</v>
      </c>
      <c r="AH711">
        <f>_xlfn.XLOOKUP(A711, [1]Sheet1!A:A, [1]Sheet1!J:J, "Nicht gefunden")</f>
        <v>0.45424133811230583</v>
      </c>
      <c r="AI711">
        <f t="shared" si="159"/>
        <v>7</v>
      </c>
      <c r="AJ711">
        <f t="shared" si="160"/>
        <v>0</v>
      </c>
      <c r="AK711">
        <f t="shared" si="161"/>
        <v>0</v>
      </c>
      <c r="AL711">
        <f t="shared" si="162"/>
        <v>0</v>
      </c>
      <c r="AM711">
        <f t="shared" si="163"/>
        <v>0</v>
      </c>
      <c r="AN711">
        <f t="shared" si="164"/>
        <v>0</v>
      </c>
      <c r="AO711">
        <f t="shared" si="165"/>
        <v>0</v>
      </c>
      <c r="AP711">
        <f t="shared" si="166"/>
        <v>1</v>
      </c>
      <c r="AQ711">
        <v>0</v>
      </c>
      <c r="AR711">
        <v>7</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1</v>
      </c>
      <c r="CU711">
        <v>0</v>
      </c>
      <c r="CV711">
        <v>0</v>
      </c>
      <c r="CW711">
        <v>0</v>
      </c>
      <c r="CX711">
        <v>0</v>
      </c>
      <c r="CY711">
        <v>0</v>
      </c>
      <c r="CZ711">
        <v>0</v>
      </c>
      <c r="DA711">
        <v>0</v>
      </c>
      <c r="DB711">
        <v>0</v>
      </c>
      <c r="DC711">
        <v>0</v>
      </c>
      <c r="DD711">
        <v>0</v>
      </c>
      <c r="DE711">
        <v>0</v>
      </c>
      <c r="DF711">
        <v>0</v>
      </c>
      <c r="DG711">
        <v>0</v>
      </c>
      <c r="DH711">
        <v>0</v>
      </c>
      <c r="DI711">
        <v>0</v>
      </c>
      <c r="DJ711">
        <v>0</v>
      </c>
      <c r="DK711">
        <v>0</v>
      </c>
      <c r="DL711">
        <v>0</v>
      </c>
      <c r="DM711">
        <v>0</v>
      </c>
      <c r="DN711">
        <v>0</v>
      </c>
      <c r="DO711">
        <v>0</v>
      </c>
      <c r="DP711">
        <v>0</v>
      </c>
      <c r="DQ711">
        <v>0</v>
      </c>
      <c r="DR711">
        <v>0</v>
      </c>
      <c r="DS711">
        <v>0</v>
      </c>
      <c r="DT711">
        <v>0</v>
      </c>
      <c r="DU711">
        <v>0</v>
      </c>
      <c r="DV711">
        <v>0</v>
      </c>
      <c r="DW711">
        <v>0</v>
      </c>
      <c r="DX711">
        <v>0</v>
      </c>
      <c r="DY711">
        <v>0</v>
      </c>
      <c r="DZ711">
        <v>0</v>
      </c>
      <c r="EA711">
        <v>0</v>
      </c>
      <c r="EB711">
        <v>0</v>
      </c>
      <c r="EC711">
        <v>0</v>
      </c>
      <c r="ED711">
        <v>0</v>
      </c>
      <c r="EE711">
        <v>0</v>
      </c>
      <c r="EF711">
        <v>0</v>
      </c>
      <c r="EG711">
        <v>0</v>
      </c>
      <c r="EH711">
        <v>0</v>
      </c>
      <c r="EI711">
        <v>0</v>
      </c>
      <c r="EJ711">
        <v>0</v>
      </c>
      <c r="EK711">
        <v>0</v>
      </c>
      <c r="EL711">
        <v>0</v>
      </c>
      <c r="EM711">
        <v>0</v>
      </c>
      <c r="EN711">
        <v>0</v>
      </c>
      <c r="EO711">
        <v>0</v>
      </c>
      <c r="EP711">
        <v>0</v>
      </c>
      <c r="EQ711">
        <v>0</v>
      </c>
      <c r="ER711">
        <v>0</v>
      </c>
    </row>
    <row r="712" spans="1:148" x14ac:dyDescent="0.3">
      <c r="A712" t="s">
        <v>4534</v>
      </c>
      <c r="B712">
        <v>2007</v>
      </c>
      <c r="C712">
        <v>11</v>
      </c>
      <c r="D712" t="s">
        <v>4535</v>
      </c>
      <c r="E712" t="s">
        <v>3547</v>
      </c>
      <c r="F712" t="s">
        <v>147</v>
      </c>
      <c r="G712" t="s">
        <v>177</v>
      </c>
      <c r="H712" t="s">
        <v>149</v>
      </c>
      <c r="I712" s="1">
        <v>26770</v>
      </c>
      <c r="J712" s="4">
        <f t="shared" si="154"/>
        <v>33</v>
      </c>
      <c r="K712" t="s">
        <v>150</v>
      </c>
      <c r="L712" t="s">
        <v>150</v>
      </c>
      <c r="M712" t="s">
        <v>150</v>
      </c>
      <c r="N712" t="s">
        <v>150</v>
      </c>
      <c r="O712" t="s">
        <v>150</v>
      </c>
      <c r="P712" t="s">
        <v>3548</v>
      </c>
      <c r="Q712" t="s">
        <v>4536</v>
      </c>
      <c r="R712">
        <f t="shared" si="155"/>
        <v>327</v>
      </c>
      <c r="S712" t="s">
        <v>4537</v>
      </c>
      <c r="T712" s="1">
        <v>39035</v>
      </c>
      <c r="U712" t="s">
        <v>182</v>
      </c>
      <c r="V712" t="s">
        <v>4538</v>
      </c>
      <c r="W712">
        <v>23</v>
      </c>
      <c r="X712">
        <v>1</v>
      </c>
      <c r="Y712">
        <v>0.91733333333333333</v>
      </c>
      <c r="Z712" t="s">
        <v>156</v>
      </c>
      <c r="AA712" t="s">
        <v>157</v>
      </c>
      <c r="AB712" t="s">
        <v>150</v>
      </c>
      <c r="AC712">
        <f t="shared" si="156"/>
        <v>0</v>
      </c>
      <c r="AD712">
        <v>0</v>
      </c>
      <c r="AE712">
        <f t="shared" si="157"/>
        <v>0</v>
      </c>
      <c r="AF712" t="str">
        <f t="shared" si="158"/>
        <v>NA</v>
      </c>
      <c r="AG712">
        <f>_xlfn.XLOOKUP(A712, [1]Sheet1!A:A, [1]Sheet1!I:I, "Nicht gefunden")</f>
        <v>3</v>
      </c>
      <c r="AH712">
        <f>_xlfn.XLOOKUP(A712, [1]Sheet1!A:A, [1]Sheet1!J:J, "Nicht gefunden")</f>
        <v>0.57811816192560173</v>
      </c>
      <c r="AI712">
        <f t="shared" si="159"/>
        <v>0</v>
      </c>
      <c r="AJ712">
        <f t="shared" si="160"/>
        <v>0</v>
      </c>
      <c r="AK712">
        <f t="shared" si="161"/>
        <v>0</v>
      </c>
      <c r="AL712">
        <f t="shared" si="162"/>
        <v>0</v>
      </c>
      <c r="AM712">
        <f t="shared" si="163"/>
        <v>0</v>
      </c>
      <c r="AN712">
        <f t="shared" si="164"/>
        <v>0</v>
      </c>
      <c r="AO712">
        <f t="shared" si="165"/>
        <v>0</v>
      </c>
      <c r="AP712">
        <f t="shared" si="166"/>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0</v>
      </c>
      <c r="EL712">
        <v>0</v>
      </c>
      <c r="EM712">
        <v>0</v>
      </c>
      <c r="EN712">
        <v>0</v>
      </c>
      <c r="EO712">
        <v>0</v>
      </c>
      <c r="EP712">
        <v>0</v>
      </c>
      <c r="EQ712">
        <v>0</v>
      </c>
      <c r="ER712">
        <v>0</v>
      </c>
    </row>
    <row r="713" spans="1:148" hidden="1" x14ac:dyDescent="0.3">
      <c r="A713" t="s">
        <v>4539</v>
      </c>
      <c r="B713">
        <v>2007</v>
      </c>
      <c r="C713">
        <v>12</v>
      </c>
      <c r="D713" t="s">
        <v>1684</v>
      </c>
      <c r="E713" t="s">
        <v>1556</v>
      </c>
      <c r="F713" t="s">
        <v>147</v>
      </c>
      <c r="G713" t="s">
        <v>148</v>
      </c>
      <c r="H713" t="s">
        <v>349</v>
      </c>
      <c r="I713" s="1">
        <v>30952</v>
      </c>
      <c r="J713" s="4">
        <f t="shared" si="154"/>
        <v>23</v>
      </c>
      <c r="K713" t="s">
        <v>150</v>
      </c>
      <c r="L713" t="s">
        <v>150</v>
      </c>
      <c r="M713" t="s">
        <v>150</v>
      </c>
      <c r="N713" t="s">
        <v>150</v>
      </c>
      <c r="O713" t="s">
        <v>150</v>
      </c>
      <c r="P713" t="s">
        <v>1557</v>
      </c>
      <c r="Q713" t="s">
        <v>4540</v>
      </c>
      <c r="R713">
        <f t="shared" si="155"/>
        <v>344</v>
      </c>
      <c r="S713" t="s">
        <v>4541</v>
      </c>
      <c r="T713" s="1">
        <v>39140</v>
      </c>
      <c r="U713" t="s">
        <v>207</v>
      </c>
      <c r="V713" t="s">
        <v>4542</v>
      </c>
      <c r="W713">
        <v>24</v>
      </c>
      <c r="X713">
        <v>1</v>
      </c>
      <c r="Y713">
        <v>0.95355191256830596</v>
      </c>
      <c r="Z713" t="s">
        <v>156</v>
      </c>
      <c r="AA713" t="s">
        <v>157</v>
      </c>
      <c r="AB713" t="s">
        <v>4543</v>
      </c>
      <c r="AC713">
        <f t="shared" si="156"/>
        <v>1</v>
      </c>
      <c r="AD713">
        <v>5</v>
      </c>
      <c r="AE713">
        <f t="shared" si="157"/>
        <v>1.45</v>
      </c>
      <c r="AF713" t="str">
        <f t="shared" si="158"/>
        <v>Light</v>
      </c>
      <c r="AG713">
        <f>_xlfn.XLOOKUP(A713, [1]Sheet1!A:A, [1]Sheet1!I:I, "Nicht gefunden")</f>
        <v>3</v>
      </c>
      <c r="AH713">
        <f>_xlfn.XLOOKUP(A713, [1]Sheet1!A:A, [1]Sheet1!J:J, "Nicht gefunden")</f>
        <v>0.72936802973977688</v>
      </c>
      <c r="AI713">
        <f t="shared" si="159"/>
        <v>0</v>
      </c>
      <c r="AJ713">
        <f t="shared" si="160"/>
        <v>0</v>
      </c>
      <c r="AK713">
        <f t="shared" si="161"/>
        <v>1</v>
      </c>
      <c r="AL713">
        <f t="shared" si="162"/>
        <v>1</v>
      </c>
      <c r="AM713">
        <f t="shared" si="163"/>
        <v>0</v>
      </c>
      <c r="AN713">
        <f t="shared" si="164"/>
        <v>0</v>
      </c>
      <c r="AO713">
        <f t="shared" si="165"/>
        <v>0</v>
      </c>
      <c r="AP713">
        <f t="shared" si="166"/>
        <v>4</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0</v>
      </c>
      <c r="BT713">
        <v>0</v>
      </c>
      <c r="BU713">
        <v>0</v>
      </c>
      <c r="BV713">
        <v>0</v>
      </c>
      <c r="BW713">
        <v>0</v>
      </c>
      <c r="BX713">
        <v>1</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3</v>
      </c>
      <c r="CU713">
        <v>0</v>
      </c>
      <c r="CV713">
        <v>0</v>
      </c>
      <c r="CW713">
        <v>0</v>
      </c>
      <c r="CX713">
        <v>0</v>
      </c>
      <c r="CY713">
        <v>0</v>
      </c>
      <c r="CZ713">
        <v>0</v>
      </c>
      <c r="DA713">
        <v>0</v>
      </c>
      <c r="DB713">
        <v>0</v>
      </c>
      <c r="DC713">
        <v>0</v>
      </c>
      <c r="DD713">
        <v>0</v>
      </c>
      <c r="DE713">
        <v>0</v>
      </c>
      <c r="DF713">
        <v>0</v>
      </c>
      <c r="DG713">
        <v>0</v>
      </c>
      <c r="DH713">
        <v>0</v>
      </c>
      <c r="DI713">
        <v>0</v>
      </c>
      <c r="DJ713">
        <v>1</v>
      </c>
      <c r="DK713">
        <v>0</v>
      </c>
      <c r="DL713">
        <v>0</v>
      </c>
      <c r="DM713">
        <v>0</v>
      </c>
      <c r="DN713">
        <v>0</v>
      </c>
      <c r="DO713">
        <v>0</v>
      </c>
      <c r="DP713">
        <v>0</v>
      </c>
      <c r="DQ713">
        <v>0</v>
      </c>
      <c r="DR713">
        <v>0</v>
      </c>
      <c r="DS713">
        <v>0</v>
      </c>
      <c r="DT713">
        <v>0</v>
      </c>
      <c r="DU713">
        <v>0</v>
      </c>
      <c r="DV713">
        <v>0</v>
      </c>
      <c r="DW713">
        <v>0</v>
      </c>
      <c r="DX713">
        <v>0</v>
      </c>
      <c r="DY713">
        <v>0</v>
      </c>
      <c r="DZ713">
        <v>0</v>
      </c>
      <c r="EA713">
        <v>0</v>
      </c>
      <c r="EB713">
        <v>0</v>
      </c>
      <c r="EC713">
        <v>0</v>
      </c>
      <c r="ED713">
        <v>0</v>
      </c>
      <c r="EE713">
        <v>0</v>
      </c>
      <c r="EF713">
        <v>0</v>
      </c>
      <c r="EG713">
        <v>0</v>
      </c>
      <c r="EH713">
        <v>0</v>
      </c>
      <c r="EI713">
        <v>0</v>
      </c>
      <c r="EJ713">
        <v>0</v>
      </c>
      <c r="EK713">
        <v>0</v>
      </c>
      <c r="EL713">
        <v>0</v>
      </c>
      <c r="EM713">
        <v>0</v>
      </c>
      <c r="EN713">
        <v>0</v>
      </c>
      <c r="EO713">
        <v>0</v>
      </c>
      <c r="EP713">
        <v>0</v>
      </c>
      <c r="EQ713">
        <v>0</v>
      </c>
      <c r="ER713">
        <v>0</v>
      </c>
    </row>
    <row r="714" spans="1:148" hidden="1" x14ac:dyDescent="0.3">
      <c r="A714" t="s">
        <v>4544</v>
      </c>
      <c r="B714">
        <v>2007</v>
      </c>
      <c r="C714">
        <v>13</v>
      </c>
      <c r="D714" t="s">
        <v>4545</v>
      </c>
      <c r="E714" t="s">
        <v>2727</v>
      </c>
      <c r="F714" t="s">
        <v>187</v>
      </c>
      <c r="G714" t="s">
        <v>150</v>
      </c>
      <c r="H714" t="s">
        <v>150</v>
      </c>
      <c r="I714" t="s">
        <v>150</v>
      </c>
      <c r="J714" s="4" t="s">
        <v>150</v>
      </c>
      <c r="K714" t="s">
        <v>150</v>
      </c>
      <c r="L714">
        <v>2002</v>
      </c>
      <c r="M714">
        <v>2025</v>
      </c>
      <c r="N714">
        <f t="shared" ref="N714:N767" si="167">M714-L714</f>
        <v>23</v>
      </c>
      <c r="O714" t="s">
        <v>188</v>
      </c>
      <c r="P714" t="s">
        <v>2728</v>
      </c>
      <c r="Q714" t="s">
        <v>4546</v>
      </c>
      <c r="R714">
        <f t="shared" si="155"/>
        <v>321</v>
      </c>
      <c r="S714" t="s">
        <v>4547</v>
      </c>
      <c r="T714" s="1">
        <v>39168</v>
      </c>
      <c r="U714" t="s">
        <v>207</v>
      </c>
      <c r="V714" t="s">
        <v>4548</v>
      </c>
      <c r="W714">
        <v>26</v>
      </c>
      <c r="X714">
        <v>1</v>
      </c>
      <c r="Y714">
        <v>0.89212827988338195</v>
      </c>
      <c r="Z714" t="s">
        <v>156</v>
      </c>
      <c r="AA714" t="s">
        <v>157</v>
      </c>
      <c r="AB714" t="s">
        <v>4549</v>
      </c>
      <c r="AC714">
        <f t="shared" si="156"/>
        <v>1</v>
      </c>
      <c r="AD714">
        <v>3</v>
      </c>
      <c r="AE714">
        <f t="shared" si="157"/>
        <v>0.93</v>
      </c>
      <c r="AF714" t="str">
        <f t="shared" si="158"/>
        <v>Light</v>
      </c>
      <c r="AG714">
        <f>_xlfn.XLOOKUP(A714, [1]Sheet1!A:A, [1]Sheet1!I:I, "Nicht gefunden")</f>
        <v>4</v>
      </c>
      <c r="AH714">
        <f>_xlfn.XLOOKUP(A714, [1]Sheet1!A:A, [1]Sheet1!J:J, "Nicht gefunden")</f>
        <v>0.98670360110803323</v>
      </c>
      <c r="AI714">
        <f t="shared" si="159"/>
        <v>0</v>
      </c>
      <c r="AJ714">
        <f t="shared" si="160"/>
        <v>0</v>
      </c>
      <c r="AK714">
        <f t="shared" si="161"/>
        <v>1</v>
      </c>
      <c r="AL714">
        <f t="shared" si="162"/>
        <v>2</v>
      </c>
      <c r="AM714">
        <f t="shared" si="163"/>
        <v>0</v>
      </c>
      <c r="AN714">
        <f t="shared" si="164"/>
        <v>0</v>
      </c>
      <c r="AO714">
        <f t="shared" si="165"/>
        <v>0</v>
      </c>
      <c r="AP714">
        <f t="shared" si="166"/>
        <v>1</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1</v>
      </c>
      <c r="BY714">
        <v>0</v>
      </c>
      <c r="BZ714">
        <v>0</v>
      </c>
      <c r="CA714">
        <v>0</v>
      </c>
      <c r="CB714">
        <v>0</v>
      </c>
      <c r="CC714">
        <v>0</v>
      </c>
      <c r="CD714">
        <v>0</v>
      </c>
      <c r="CE714">
        <v>0</v>
      </c>
      <c r="CF714">
        <v>0</v>
      </c>
      <c r="CG714">
        <v>0</v>
      </c>
      <c r="CH714">
        <v>0</v>
      </c>
      <c r="CI714">
        <v>0</v>
      </c>
      <c r="CJ714">
        <v>2</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0</v>
      </c>
      <c r="EG714">
        <v>0</v>
      </c>
      <c r="EH714">
        <v>0</v>
      </c>
      <c r="EI714">
        <v>0</v>
      </c>
      <c r="EJ714">
        <v>0</v>
      </c>
      <c r="EK714">
        <v>0</v>
      </c>
      <c r="EL714">
        <v>0</v>
      </c>
      <c r="EM714">
        <v>0</v>
      </c>
      <c r="EN714">
        <v>0</v>
      </c>
      <c r="EO714">
        <v>0</v>
      </c>
      <c r="EP714">
        <v>0</v>
      </c>
      <c r="EQ714">
        <v>0</v>
      </c>
      <c r="ER714">
        <v>0</v>
      </c>
    </row>
    <row r="715" spans="1:148" hidden="1" x14ac:dyDescent="0.3">
      <c r="A715" t="s">
        <v>4550</v>
      </c>
      <c r="B715">
        <v>2007</v>
      </c>
      <c r="C715">
        <v>14</v>
      </c>
      <c r="D715" t="s">
        <v>4551</v>
      </c>
      <c r="E715" t="s">
        <v>4552</v>
      </c>
      <c r="F715" t="s">
        <v>187</v>
      </c>
      <c r="G715" t="s">
        <v>150</v>
      </c>
      <c r="H715" t="s">
        <v>150</v>
      </c>
      <c r="I715" t="s">
        <v>150</v>
      </c>
      <c r="J715" s="4" t="s">
        <v>150</v>
      </c>
      <c r="K715" t="s">
        <v>4553</v>
      </c>
      <c r="L715">
        <v>2004</v>
      </c>
      <c r="M715">
        <v>2025</v>
      </c>
      <c r="N715">
        <f t="shared" si="167"/>
        <v>21</v>
      </c>
      <c r="O715" t="s">
        <v>188</v>
      </c>
      <c r="P715" t="s">
        <v>4554</v>
      </c>
      <c r="Q715" t="s">
        <v>4555</v>
      </c>
      <c r="R715">
        <f t="shared" si="155"/>
        <v>344</v>
      </c>
      <c r="S715" t="s">
        <v>4556</v>
      </c>
      <c r="T715" s="1">
        <v>39132</v>
      </c>
      <c r="U715" t="s">
        <v>360</v>
      </c>
      <c r="V715" t="s">
        <v>4557</v>
      </c>
      <c r="W715">
        <v>22</v>
      </c>
      <c r="X715">
        <v>2</v>
      </c>
      <c r="Y715">
        <v>0.86513994910941472</v>
      </c>
      <c r="Z715" t="s">
        <v>156</v>
      </c>
      <c r="AA715" t="s">
        <v>157</v>
      </c>
      <c r="AB715" t="s">
        <v>4558</v>
      </c>
      <c r="AC715">
        <f t="shared" si="156"/>
        <v>1</v>
      </c>
      <c r="AD715">
        <v>5</v>
      </c>
      <c r="AE715">
        <f t="shared" si="157"/>
        <v>1.45</v>
      </c>
      <c r="AF715" t="str">
        <f t="shared" si="158"/>
        <v>Light</v>
      </c>
      <c r="AG715">
        <f>_xlfn.XLOOKUP(A715, [1]Sheet1!A:A, [1]Sheet1!I:I, "Nicht gefunden")</f>
        <v>2</v>
      </c>
      <c r="AH715">
        <f>_xlfn.XLOOKUP(A715, [1]Sheet1!A:A, [1]Sheet1!J:J, "Nicht gefunden")</f>
        <v>0.9646859083191851</v>
      </c>
      <c r="AI715">
        <f t="shared" si="159"/>
        <v>0</v>
      </c>
      <c r="AJ715">
        <f t="shared" si="160"/>
        <v>1</v>
      </c>
      <c r="AK715">
        <f t="shared" si="161"/>
        <v>0</v>
      </c>
      <c r="AL715">
        <f t="shared" si="162"/>
        <v>1</v>
      </c>
      <c r="AM715">
        <f t="shared" si="163"/>
        <v>3</v>
      </c>
      <c r="AN715">
        <f t="shared" si="164"/>
        <v>0</v>
      </c>
      <c r="AO715">
        <f t="shared" si="165"/>
        <v>0</v>
      </c>
      <c r="AP715">
        <f t="shared" si="166"/>
        <v>0</v>
      </c>
      <c r="AQ715">
        <v>0</v>
      </c>
      <c r="AR715">
        <v>0</v>
      </c>
      <c r="AS715">
        <v>0</v>
      </c>
      <c r="AT715">
        <v>0</v>
      </c>
      <c r="AU715">
        <v>0</v>
      </c>
      <c r="AV715">
        <v>0</v>
      </c>
      <c r="AW715">
        <v>0</v>
      </c>
      <c r="AX715">
        <v>0</v>
      </c>
      <c r="AY715">
        <v>0</v>
      </c>
      <c r="AZ715">
        <v>0</v>
      </c>
      <c r="BA715">
        <v>0</v>
      </c>
      <c r="BB715">
        <v>0</v>
      </c>
      <c r="BC715">
        <v>1</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1</v>
      </c>
      <c r="CK715">
        <v>0</v>
      </c>
      <c r="CL715">
        <v>0</v>
      </c>
      <c r="CM715">
        <v>0</v>
      </c>
      <c r="CN715">
        <v>0</v>
      </c>
      <c r="CO715">
        <v>0</v>
      </c>
      <c r="CP715">
        <v>0</v>
      </c>
      <c r="CQ715">
        <v>0</v>
      </c>
      <c r="CR715">
        <v>0</v>
      </c>
      <c r="CS715">
        <v>0</v>
      </c>
      <c r="CT715">
        <v>0</v>
      </c>
      <c r="CU715">
        <v>1</v>
      </c>
      <c r="CV715">
        <v>0</v>
      </c>
      <c r="CW715">
        <v>2</v>
      </c>
      <c r="CX715">
        <v>0</v>
      </c>
      <c r="CY715">
        <v>0</v>
      </c>
      <c r="CZ715">
        <v>0</v>
      </c>
      <c r="DA715">
        <v>0</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D715">
        <v>0</v>
      </c>
      <c r="EE715">
        <v>0</v>
      </c>
      <c r="EF715">
        <v>0</v>
      </c>
      <c r="EG715">
        <v>0</v>
      </c>
      <c r="EH715">
        <v>0</v>
      </c>
      <c r="EI715">
        <v>0</v>
      </c>
      <c r="EJ715">
        <v>0</v>
      </c>
      <c r="EK715">
        <v>0</v>
      </c>
      <c r="EL715">
        <v>0</v>
      </c>
      <c r="EM715">
        <v>0</v>
      </c>
      <c r="EN715">
        <v>0</v>
      </c>
      <c r="EO715">
        <v>0</v>
      </c>
      <c r="EP715">
        <v>0</v>
      </c>
      <c r="EQ715">
        <v>0</v>
      </c>
      <c r="ER715">
        <v>0</v>
      </c>
    </row>
    <row r="716" spans="1:148" hidden="1" x14ac:dyDescent="0.3">
      <c r="A716" t="s">
        <v>4559</v>
      </c>
      <c r="B716">
        <v>2007</v>
      </c>
      <c r="C716">
        <v>15</v>
      </c>
      <c r="D716" t="s">
        <v>4284</v>
      </c>
      <c r="E716" t="s">
        <v>4285</v>
      </c>
      <c r="F716" t="s">
        <v>161</v>
      </c>
      <c r="G716" t="s">
        <v>150</v>
      </c>
      <c r="H716" t="s">
        <v>150</v>
      </c>
      <c r="I716" t="s">
        <v>150</v>
      </c>
      <c r="J716" s="4" t="s">
        <v>150</v>
      </c>
      <c r="K716" t="s">
        <v>150</v>
      </c>
      <c r="L716" t="s">
        <v>150</v>
      </c>
      <c r="M716" t="s">
        <v>150</v>
      </c>
      <c r="N716" t="s">
        <v>150</v>
      </c>
      <c r="O716" t="s">
        <v>150</v>
      </c>
      <c r="P716" t="s">
        <v>150</v>
      </c>
      <c r="Q716" t="s">
        <v>4286</v>
      </c>
      <c r="R716">
        <f t="shared" si="155"/>
        <v>444</v>
      </c>
      <c r="S716" t="s">
        <v>4287</v>
      </c>
      <c r="T716" s="1">
        <v>38986</v>
      </c>
      <c r="U716" t="s">
        <v>182</v>
      </c>
      <c r="V716" t="s">
        <v>4560</v>
      </c>
      <c r="W716">
        <v>17</v>
      </c>
      <c r="X716">
        <v>2</v>
      </c>
      <c r="Y716">
        <v>0.91067538126361658</v>
      </c>
      <c r="Z716" t="s">
        <v>156</v>
      </c>
      <c r="AA716" t="s">
        <v>920</v>
      </c>
      <c r="AB716" t="s">
        <v>4289</v>
      </c>
      <c r="AC716">
        <f t="shared" si="156"/>
        <v>1</v>
      </c>
      <c r="AD716">
        <v>2</v>
      </c>
      <c r="AE716">
        <f t="shared" si="157"/>
        <v>0.45</v>
      </c>
      <c r="AF716" t="str">
        <f t="shared" si="158"/>
        <v>Light</v>
      </c>
      <c r="AG716">
        <v>2</v>
      </c>
      <c r="AH716">
        <v>0.83232000000000006</v>
      </c>
      <c r="AI716">
        <f t="shared" si="159"/>
        <v>0</v>
      </c>
      <c r="AJ716">
        <f t="shared" si="160"/>
        <v>0</v>
      </c>
      <c r="AK716">
        <f t="shared" si="161"/>
        <v>0</v>
      </c>
      <c r="AL716">
        <f t="shared" si="162"/>
        <v>0</v>
      </c>
      <c r="AM716">
        <f t="shared" si="163"/>
        <v>0</v>
      </c>
      <c r="AN716">
        <f t="shared" si="164"/>
        <v>0</v>
      </c>
      <c r="AO716">
        <f t="shared" si="165"/>
        <v>1</v>
      </c>
      <c r="AP716">
        <f t="shared" si="166"/>
        <v>1</v>
      </c>
      <c r="AQ716">
        <v>0</v>
      </c>
      <c r="AR716">
        <v>0</v>
      </c>
      <c r="AS716">
        <v>0</v>
      </c>
      <c r="AT716">
        <v>0</v>
      </c>
      <c r="AU716">
        <v>0</v>
      </c>
      <c r="AV716">
        <v>0</v>
      </c>
      <c r="AW716">
        <v>0</v>
      </c>
      <c r="AX716">
        <v>0</v>
      </c>
      <c r="AY716">
        <v>0</v>
      </c>
      <c r="AZ716">
        <v>0</v>
      </c>
      <c r="BA716">
        <v>0</v>
      </c>
      <c r="BB716">
        <v>0</v>
      </c>
      <c r="BC716">
        <v>0</v>
      </c>
      <c r="BD716">
        <v>0</v>
      </c>
      <c r="BE716">
        <v>0</v>
      </c>
      <c r="BF716">
        <v>0</v>
      </c>
      <c r="BG716">
        <v>0</v>
      </c>
      <c r="BH716">
        <v>1</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0</v>
      </c>
      <c r="DU716">
        <v>0</v>
      </c>
      <c r="DV716">
        <v>0</v>
      </c>
      <c r="DW716">
        <v>0</v>
      </c>
      <c r="DX716">
        <v>0</v>
      </c>
      <c r="DY716">
        <v>0</v>
      </c>
      <c r="DZ716">
        <v>0</v>
      </c>
      <c r="EA716">
        <v>0</v>
      </c>
      <c r="EB716">
        <v>0</v>
      </c>
      <c r="EC716">
        <v>0</v>
      </c>
      <c r="ED716">
        <v>1</v>
      </c>
      <c r="EE716">
        <v>0</v>
      </c>
      <c r="EF716">
        <v>0</v>
      </c>
      <c r="EG716">
        <v>0</v>
      </c>
      <c r="EH716">
        <v>0</v>
      </c>
      <c r="EI716">
        <v>0</v>
      </c>
      <c r="EJ716">
        <v>0</v>
      </c>
      <c r="EK716">
        <v>0</v>
      </c>
      <c r="EL716">
        <v>0</v>
      </c>
      <c r="EM716">
        <v>0</v>
      </c>
      <c r="EN716">
        <v>0</v>
      </c>
      <c r="EO716">
        <v>0</v>
      </c>
      <c r="EP716">
        <v>0</v>
      </c>
      <c r="EQ716">
        <v>0</v>
      </c>
      <c r="ER716">
        <v>0</v>
      </c>
    </row>
    <row r="717" spans="1:148" hidden="1" x14ac:dyDescent="0.3">
      <c r="A717" t="s">
        <v>4561</v>
      </c>
      <c r="B717">
        <v>2007</v>
      </c>
      <c r="C717">
        <v>16</v>
      </c>
      <c r="D717" t="s">
        <v>4562</v>
      </c>
      <c r="E717" t="s">
        <v>4563</v>
      </c>
      <c r="F717" t="s">
        <v>147</v>
      </c>
      <c r="G717" t="s">
        <v>177</v>
      </c>
      <c r="H717" t="s">
        <v>149</v>
      </c>
      <c r="I717" s="1">
        <v>29667</v>
      </c>
      <c r="J717" s="4">
        <f t="shared" si="154"/>
        <v>26</v>
      </c>
      <c r="K717" t="s">
        <v>150</v>
      </c>
      <c r="L717" t="s">
        <v>150</v>
      </c>
      <c r="M717" t="s">
        <v>150</v>
      </c>
      <c r="N717" t="s">
        <v>150</v>
      </c>
      <c r="O717" t="s">
        <v>150</v>
      </c>
      <c r="P717" t="s">
        <v>4564</v>
      </c>
      <c r="Q717" t="s">
        <v>4565</v>
      </c>
      <c r="R717">
        <f t="shared" si="155"/>
        <v>602</v>
      </c>
      <c r="S717" t="s">
        <v>4566</v>
      </c>
      <c r="T717" s="1">
        <v>39105</v>
      </c>
      <c r="U717" t="s">
        <v>360</v>
      </c>
      <c r="V717" t="s">
        <v>4567</v>
      </c>
      <c r="W717">
        <v>23</v>
      </c>
      <c r="X717">
        <v>1</v>
      </c>
      <c r="Y717">
        <v>0.92488262910798125</v>
      </c>
      <c r="Z717" t="s">
        <v>156</v>
      </c>
      <c r="AA717" t="s">
        <v>157</v>
      </c>
      <c r="AB717" t="s">
        <v>4568</v>
      </c>
      <c r="AC717">
        <f t="shared" si="156"/>
        <v>1</v>
      </c>
      <c r="AD717">
        <v>5</v>
      </c>
      <c r="AE717">
        <f t="shared" si="157"/>
        <v>0.83</v>
      </c>
      <c r="AF717" t="str">
        <f t="shared" si="158"/>
        <v>Light</v>
      </c>
      <c r="AG717">
        <f>_xlfn.XLOOKUP(A717, [1]Sheet1!A:A, [1]Sheet1!I:I, "Nicht gefunden")</f>
        <v>2</v>
      </c>
      <c r="AH717">
        <f>_xlfn.XLOOKUP(A717, [1]Sheet1!A:A, [1]Sheet1!J:J, "Nicht gefunden")</f>
        <v>0.8303759398496241</v>
      </c>
      <c r="AI717">
        <f t="shared" si="159"/>
        <v>0</v>
      </c>
      <c r="AJ717">
        <f t="shared" si="160"/>
        <v>1</v>
      </c>
      <c r="AK717">
        <f t="shared" si="161"/>
        <v>0</v>
      </c>
      <c r="AL717">
        <f t="shared" si="162"/>
        <v>0</v>
      </c>
      <c r="AM717">
        <f t="shared" si="163"/>
        <v>0</v>
      </c>
      <c r="AN717">
        <f t="shared" si="164"/>
        <v>4</v>
      </c>
      <c r="AO717">
        <f t="shared" si="165"/>
        <v>0</v>
      </c>
      <c r="AP717">
        <f t="shared" si="166"/>
        <v>0</v>
      </c>
      <c r="AQ717">
        <v>0</v>
      </c>
      <c r="AR717">
        <v>0</v>
      </c>
      <c r="AS717">
        <v>0</v>
      </c>
      <c r="AT717">
        <v>0</v>
      </c>
      <c r="AU717">
        <v>0</v>
      </c>
      <c r="AV717">
        <v>0</v>
      </c>
      <c r="AW717">
        <v>0</v>
      </c>
      <c r="AX717">
        <v>0</v>
      </c>
      <c r="AY717">
        <v>0</v>
      </c>
      <c r="AZ717">
        <v>0</v>
      </c>
      <c r="BA717">
        <v>0</v>
      </c>
      <c r="BB717">
        <v>1</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2</v>
      </c>
      <c r="DN717">
        <v>2</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0</v>
      </c>
      <c r="EL717">
        <v>0</v>
      </c>
      <c r="EM717">
        <v>0</v>
      </c>
      <c r="EN717">
        <v>0</v>
      </c>
      <c r="EO717">
        <v>0</v>
      </c>
      <c r="EP717">
        <v>0</v>
      </c>
      <c r="EQ717">
        <v>0</v>
      </c>
      <c r="ER717">
        <v>0</v>
      </c>
    </row>
    <row r="718" spans="1:148" x14ac:dyDescent="0.3">
      <c r="A718" t="s">
        <v>4569</v>
      </c>
      <c r="B718">
        <v>2007</v>
      </c>
      <c r="C718">
        <v>17</v>
      </c>
      <c r="D718" t="s">
        <v>4570</v>
      </c>
      <c r="E718" t="s">
        <v>4571</v>
      </c>
      <c r="F718" t="s">
        <v>187</v>
      </c>
      <c r="G718" t="s">
        <v>150</v>
      </c>
      <c r="H718" t="s">
        <v>150</v>
      </c>
      <c r="I718" t="s">
        <v>150</v>
      </c>
      <c r="J718" s="4" t="s">
        <v>150</v>
      </c>
      <c r="K718" t="s">
        <v>4572</v>
      </c>
      <c r="L718">
        <v>2006</v>
      </c>
      <c r="M718">
        <v>2025</v>
      </c>
      <c r="N718">
        <f t="shared" si="167"/>
        <v>19</v>
      </c>
      <c r="O718" t="s">
        <v>188</v>
      </c>
      <c r="P718" t="s">
        <v>4573</v>
      </c>
      <c r="Q718" t="s">
        <v>4574</v>
      </c>
      <c r="R718">
        <f t="shared" si="155"/>
        <v>228</v>
      </c>
      <c r="S718" t="s">
        <v>4575</v>
      </c>
      <c r="T718" s="1">
        <v>39042</v>
      </c>
      <c r="U718" t="s">
        <v>164</v>
      </c>
      <c r="V718" t="s">
        <v>4576</v>
      </c>
      <c r="W718">
        <v>25</v>
      </c>
      <c r="X718">
        <v>4</v>
      </c>
      <c r="Y718">
        <v>0.96442687747035571</v>
      </c>
      <c r="Z718" t="s">
        <v>156</v>
      </c>
      <c r="AA718" t="s">
        <v>157</v>
      </c>
      <c r="AB718" t="s">
        <v>150</v>
      </c>
      <c r="AC718">
        <f t="shared" si="156"/>
        <v>0</v>
      </c>
      <c r="AD718">
        <v>0</v>
      </c>
      <c r="AE718">
        <f t="shared" si="157"/>
        <v>0</v>
      </c>
      <c r="AF718" t="str">
        <f t="shared" si="158"/>
        <v>NA</v>
      </c>
      <c r="AG718">
        <f>_xlfn.XLOOKUP(A718, [1]Sheet1!A:A, [1]Sheet1!I:I, "Nicht gefunden")</f>
        <v>4</v>
      </c>
      <c r="AH718">
        <f>_xlfn.XLOOKUP(A718, [1]Sheet1!A:A, [1]Sheet1!J:J, "Nicht gefunden")</f>
        <v>0.99678714859437745</v>
      </c>
      <c r="AI718">
        <f t="shared" si="159"/>
        <v>0</v>
      </c>
      <c r="AJ718">
        <f t="shared" si="160"/>
        <v>0</v>
      </c>
      <c r="AK718">
        <f t="shared" si="161"/>
        <v>0</v>
      </c>
      <c r="AL718">
        <f t="shared" si="162"/>
        <v>0</v>
      </c>
      <c r="AM718">
        <f t="shared" si="163"/>
        <v>0</v>
      </c>
      <c r="AN718">
        <f t="shared" si="164"/>
        <v>0</v>
      </c>
      <c r="AO718">
        <f t="shared" si="165"/>
        <v>0</v>
      </c>
      <c r="AP718">
        <f t="shared" si="166"/>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0</v>
      </c>
      <c r="DS718">
        <v>0</v>
      </c>
      <c r="DT718">
        <v>0</v>
      </c>
      <c r="DU718">
        <v>0</v>
      </c>
      <c r="DV718">
        <v>0</v>
      </c>
      <c r="DW718">
        <v>0</v>
      </c>
      <c r="DX718">
        <v>0</v>
      </c>
      <c r="DY718">
        <v>0</v>
      </c>
      <c r="DZ718">
        <v>0</v>
      </c>
      <c r="EA718">
        <v>0</v>
      </c>
      <c r="EB718">
        <v>0</v>
      </c>
      <c r="EC718">
        <v>0</v>
      </c>
      <c r="ED718">
        <v>0</v>
      </c>
      <c r="EE718">
        <v>0</v>
      </c>
      <c r="EF718">
        <v>0</v>
      </c>
      <c r="EG718">
        <v>0</v>
      </c>
      <c r="EH718">
        <v>0</v>
      </c>
      <c r="EI718">
        <v>0</v>
      </c>
      <c r="EJ718">
        <v>0</v>
      </c>
      <c r="EK718">
        <v>0</v>
      </c>
      <c r="EL718">
        <v>0</v>
      </c>
      <c r="EM718">
        <v>0</v>
      </c>
      <c r="EN718">
        <v>0</v>
      </c>
      <c r="EO718">
        <v>0</v>
      </c>
      <c r="EP718">
        <v>0</v>
      </c>
      <c r="EQ718">
        <v>0</v>
      </c>
      <c r="ER718">
        <v>0</v>
      </c>
    </row>
    <row r="719" spans="1:148" x14ac:dyDescent="0.3">
      <c r="A719" t="s">
        <v>4577</v>
      </c>
      <c r="B719">
        <v>2007</v>
      </c>
      <c r="C719">
        <v>18</v>
      </c>
      <c r="D719" t="s">
        <v>4578</v>
      </c>
      <c r="E719" t="s">
        <v>4579</v>
      </c>
      <c r="F719" t="s">
        <v>161</v>
      </c>
      <c r="G719" t="s">
        <v>150</v>
      </c>
      <c r="H719" t="s">
        <v>150</v>
      </c>
      <c r="I719" t="s">
        <v>150</v>
      </c>
      <c r="J719" s="4" t="s">
        <v>150</v>
      </c>
      <c r="K719" t="s">
        <v>150</v>
      </c>
      <c r="L719" t="s">
        <v>150</v>
      </c>
      <c r="M719" t="s">
        <v>150</v>
      </c>
      <c r="N719" t="s">
        <v>150</v>
      </c>
      <c r="O719" t="s">
        <v>150</v>
      </c>
      <c r="P719" t="s">
        <v>150</v>
      </c>
      <c r="Q719" t="s">
        <v>4580</v>
      </c>
      <c r="R719">
        <f t="shared" si="155"/>
        <v>392</v>
      </c>
      <c r="S719" t="s">
        <v>4581</v>
      </c>
      <c r="T719" s="1">
        <v>39117</v>
      </c>
      <c r="U719" t="s">
        <v>182</v>
      </c>
      <c r="V719" t="s">
        <v>4582</v>
      </c>
      <c r="W719">
        <v>29</v>
      </c>
      <c r="X719">
        <v>3</v>
      </c>
      <c r="Y719">
        <v>0.94736842105263153</v>
      </c>
      <c r="Z719" t="s">
        <v>156</v>
      </c>
      <c r="AA719" t="s">
        <v>266</v>
      </c>
      <c r="AB719" t="s">
        <v>150</v>
      </c>
      <c r="AC719">
        <f t="shared" si="156"/>
        <v>0</v>
      </c>
      <c r="AD719">
        <v>0</v>
      </c>
      <c r="AE719">
        <f t="shared" si="157"/>
        <v>0</v>
      </c>
      <c r="AF719" t="str">
        <f t="shared" si="158"/>
        <v>NA</v>
      </c>
      <c r="AG719">
        <f>_xlfn.XLOOKUP(A719, [1]Sheet1!A:A, [1]Sheet1!I:I, "Nicht gefunden")</f>
        <v>2</v>
      </c>
      <c r="AH719">
        <f>_xlfn.XLOOKUP(A719, [1]Sheet1!A:A, [1]Sheet1!J:J, "Nicht gefunden")</f>
        <v>0.60120120120120113</v>
      </c>
      <c r="AI719">
        <f t="shared" si="159"/>
        <v>0</v>
      </c>
      <c r="AJ719">
        <f t="shared" si="160"/>
        <v>0</v>
      </c>
      <c r="AK719">
        <f t="shared" si="161"/>
        <v>0</v>
      </c>
      <c r="AL719">
        <f t="shared" si="162"/>
        <v>0</v>
      </c>
      <c r="AM719">
        <f t="shared" si="163"/>
        <v>0</v>
      </c>
      <c r="AN719">
        <f t="shared" si="164"/>
        <v>0</v>
      </c>
      <c r="AO719">
        <f t="shared" si="165"/>
        <v>0</v>
      </c>
      <c r="AP719">
        <f t="shared" si="166"/>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0</v>
      </c>
      <c r="EL719">
        <v>0</v>
      </c>
      <c r="EM719">
        <v>0</v>
      </c>
      <c r="EN719">
        <v>0</v>
      </c>
      <c r="EO719">
        <v>0</v>
      </c>
      <c r="EP719">
        <v>0</v>
      </c>
      <c r="EQ719">
        <v>0</v>
      </c>
      <c r="ER719">
        <v>0</v>
      </c>
    </row>
    <row r="720" spans="1:148" hidden="1" x14ac:dyDescent="0.3">
      <c r="A720" t="s">
        <v>4583</v>
      </c>
      <c r="B720">
        <v>2007</v>
      </c>
      <c r="C720">
        <v>19</v>
      </c>
      <c r="D720" t="s">
        <v>4584</v>
      </c>
      <c r="E720" t="s">
        <v>4585</v>
      </c>
      <c r="F720" t="s">
        <v>161</v>
      </c>
      <c r="G720" t="s">
        <v>150</v>
      </c>
      <c r="H720" t="s">
        <v>150</v>
      </c>
      <c r="I720" t="s">
        <v>150</v>
      </c>
      <c r="J720" s="4" t="s">
        <v>150</v>
      </c>
      <c r="K720" t="s">
        <v>150</v>
      </c>
      <c r="L720" t="s">
        <v>150</v>
      </c>
      <c r="M720" t="s">
        <v>150</v>
      </c>
      <c r="N720" t="s">
        <v>150</v>
      </c>
      <c r="O720" t="s">
        <v>150</v>
      </c>
      <c r="P720" t="s">
        <v>150</v>
      </c>
      <c r="Q720" t="s">
        <v>4586</v>
      </c>
      <c r="R720">
        <f t="shared" si="155"/>
        <v>710</v>
      </c>
      <c r="S720" t="s">
        <v>4587</v>
      </c>
      <c r="T720" s="1">
        <v>39016</v>
      </c>
      <c r="U720" t="s">
        <v>207</v>
      </c>
      <c r="V720" t="s">
        <v>4588</v>
      </c>
      <c r="W720">
        <v>13</v>
      </c>
      <c r="X720">
        <v>3</v>
      </c>
      <c r="Y720">
        <v>0.91418355184743738</v>
      </c>
      <c r="Z720" t="s">
        <v>156</v>
      </c>
      <c r="AA720" t="s">
        <v>157</v>
      </c>
      <c r="AB720" t="s">
        <v>3028</v>
      </c>
      <c r="AC720">
        <f t="shared" si="156"/>
        <v>1</v>
      </c>
      <c r="AD720">
        <v>2</v>
      </c>
      <c r="AE720">
        <f t="shared" si="157"/>
        <v>0.28000000000000003</v>
      </c>
      <c r="AF720" t="str">
        <f t="shared" si="158"/>
        <v>Light</v>
      </c>
      <c r="AG720">
        <f>_xlfn.XLOOKUP(A720, [1]Sheet1!A:A, [1]Sheet1!I:I, "Nicht gefunden")</f>
        <v>1</v>
      </c>
      <c r="AH720">
        <f>_xlfn.XLOOKUP(A720, [1]Sheet1!A:A, [1]Sheet1!J:J, "Nicht gefunden")</f>
        <v>0.71794228356336265</v>
      </c>
      <c r="AI720">
        <f t="shared" si="159"/>
        <v>0</v>
      </c>
      <c r="AJ720">
        <f t="shared" si="160"/>
        <v>0</v>
      </c>
      <c r="AK720">
        <f t="shared" si="161"/>
        <v>0</v>
      </c>
      <c r="AL720">
        <f t="shared" si="162"/>
        <v>0</v>
      </c>
      <c r="AM720">
        <f t="shared" si="163"/>
        <v>0</v>
      </c>
      <c r="AN720">
        <f t="shared" si="164"/>
        <v>0</v>
      </c>
      <c r="AO720">
        <f t="shared" si="165"/>
        <v>2</v>
      </c>
      <c r="AP720">
        <f t="shared" si="166"/>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v>0</v>
      </c>
      <c r="DV720">
        <v>0</v>
      </c>
      <c r="DW720">
        <v>0</v>
      </c>
      <c r="DX720">
        <v>0</v>
      </c>
      <c r="DY720">
        <v>0</v>
      </c>
      <c r="DZ720">
        <v>0</v>
      </c>
      <c r="EA720">
        <v>0</v>
      </c>
      <c r="EB720">
        <v>0</v>
      </c>
      <c r="EC720">
        <v>0</v>
      </c>
      <c r="ED720">
        <v>2</v>
      </c>
      <c r="EE720">
        <v>0</v>
      </c>
      <c r="EF720">
        <v>0</v>
      </c>
      <c r="EG720">
        <v>0</v>
      </c>
      <c r="EH720">
        <v>0</v>
      </c>
      <c r="EI720">
        <v>0</v>
      </c>
      <c r="EJ720">
        <v>0</v>
      </c>
      <c r="EK720">
        <v>0</v>
      </c>
      <c r="EL720">
        <v>0</v>
      </c>
      <c r="EM720">
        <v>0</v>
      </c>
      <c r="EN720">
        <v>0</v>
      </c>
      <c r="EO720">
        <v>0</v>
      </c>
      <c r="EP720">
        <v>0</v>
      </c>
      <c r="EQ720">
        <v>0</v>
      </c>
      <c r="ER720">
        <v>0</v>
      </c>
    </row>
    <row r="721" spans="1:148" hidden="1" x14ac:dyDescent="0.3">
      <c r="A721" t="s">
        <v>4589</v>
      </c>
      <c r="B721">
        <v>2007</v>
      </c>
      <c r="C721">
        <v>20</v>
      </c>
      <c r="D721" t="s">
        <v>4590</v>
      </c>
      <c r="E721" t="s">
        <v>4591</v>
      </c>
      <c r="F721" t="s">
        <v>147</v>
      </c>
      <c r="G721" t="s">
        <v>177</v>
      </c>
      <c r="H721" t="s">
        <v>149</v>
      </c>
      <c r="I721" s="1">
        <v>33082</v>
      </c>
      <c r="J721" s="4">
        <f t="shared" si="154"/>
        <v>17</v>
      </c>
      <c r="K721" t="s">
        <v>150</v>
      </c>
      <c r="L721" t="s">
        <v>150</v>
      </c>
      <c r="M721" t="s">
        <v>150</v>
      </c>
      <c r="N721" t="s">
        <v>150</v>
      </c>
      <c r="O721" t="s">
        <v>150</v>
      </c>
      <c r="P721" t="s">
        <v>4592</v>
      </c>
      <c r="Q721" t="s">
        <v>4593</v>
      </c>
      <c r="R721">
        <f t="shared" si="155"/>
        <v>446</v>
      </c>
      <c r="S721" t="s">
        <v>4594</v>
      </c>
      <c r="T721" s="1">
        <v>39204</v>
      </c>
      <c r="U721" t="s">
        <v>360</v>
      </c>
      <c r="V721" t="s">
        <v>4595</v>
      </c>
      <c r="W721">
        <v>23</v>
      </c>
      <c r="X721">
        <v>1</v>
      </c>
      <c r="Y721">
        <v>0.83297180043383945</v>
      </c>
      <c r="Z721" t="s">
        <v>156</v>
      </c>
      <c r="AA721" t="s">
        <v>266</v>
      </c>
      <c r="AB721" t="s">
        <v>2278</v>
      </c>
      <c r="AC721">
        <f t="shared" si="156"/>
        <v>1</v>
      </c>
      <c r="AD721">
        <v>1</v>
      </c>
      <c r="AE721">
        <f t="shared" si="157"/>
        <v>0.22</v>
      </c>
      <c r="AF721" t="str">
        <f t="shared" si="158"/>
        <v>Light</v>
      </c>
      <c r="AG721">
        <f>_xlfn.XLOOKUP(A721, [1]Sheet1!A:A, [1]Sheet1!I:I, "Nicht gefunden")</f>
        <v>2</v>
      </c>
      <c r="AH721">
        <f>_xlfn.XLOOKUP(A721, [1]Sheet1!A:A, [1]Sheet1!J:J, "Nicht gefunden")</f>
        <v>0.99881129271916802</v>
      </c>
      <c r="AI721">
        <f t="shared" si="159"/>
        <v>0</v>
      </c>
      <c r="AJ721">
        <f t="shared" si="160"/>
        <v>0</v>
      </c>
      <c r="AK721">
        <f t="shared" si="161"/>
        <v>0</v>
      </c>
      <c r="AL721">
        <f t="shared" si="162"/>
        <v>0</v>
      </c>
      <c r="AM721">
        <f t="shared" si="163"/>
        <v>1</v>
      </c>
      <c r="AN721">
        <f t="shared" si="164"/>
        <v>0</v>
      </c>
      <c r="AO721">
        <f t="shared" si="165"/>
        <v>0</v>
      </c>
      <c r="AP721">
        <f t="shared" si="166"/>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1</v>
      </c>
      <c r="CV721">
        <v>0</v>
      </c>
      <c r="CW721">
        <v>0</v>
      </c>
      <c r="CX721">
        <v>0</v>
      </c>
      <c r="CY721">
        <v>0</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0</v>
      </c>
      <c r="EL721">
        <v>0</v>
      </c>
      <c r="EM721">
        <v>0</v>
      </c>
      <c r="EN721">
        <v>0</v>
      </c>
      <c r="EO721">
        <v>0</v>
      </c>
      <c r="EP721">
        <v>0</v>
      </c>
      <c r="EQ721">
        <v>0</v>
      </c>
      <c r="ER721">
        <v>0</v>
      </c>
    </row>
    <row r="722" spans="1:148" hidden="1" x14ac:dyDescent="0.3">
      <c r="A722" t="s">
        <v>4596</v>
      </c>
      <c r="B722">
        <v>2007</v>
      </c>
      <c r="C722">
        <v>21</v>
      </c>
      <c r="D722" t="s">
        <v>4597</v>
      </c>
      <c r="E722" t="s">
        <v>4598</v>
      </c>
      <c r="F722" t="s">
        <v>161</v>
      </c>
      <c r="G722" t="s">
        <v>150</v>
      </c>
      <c r="H722" t="s">
        <v>150</v>
      </c>
      <c r="I722" t="s">
        <v>150</v>
      </c>
      <c r="J722" s="4" t="s">
        <v>150</v>
      </c>
      <c r="K722" t="s">
        <v>150</v>
      </c>
      <c r="L722" t="s">
        <v>150</v>
      </c>
      <c r="M722" t="s">
        <v>150</v>
      </c>
      <c r="N722" t="s">
        <v>150</v>
      </c>
      <c r="O722" t="s">
        <v>150</v>
      </c>
      <c r="P722" t="s">
        <v>150</v>
      </c>
      <c r="Q722" t="s">
        <v>4599</v>
      </c>
      <c r="R722">
        <f t="shared" si="155"/>
        <v>404</v>
      </c>
      <c r="S722" t="s">
        <v>4600</v>
      </c>
      <c r="T722" s="1">
        <v>39119</v>
      </c>
      <c r="U722" t="s">
        <v>182</v>
      </c>
      <c r="V722" t="s">
        <v>4601</v>
      </c>
      <c r="W722">
        <v>26</v>
      </c>
      <c r="X722">
        <v>1</v>
      </c>
      <c r="Y722">
        <v>0.90804597701149425</v>
      </c>
      <c r="Z722" t="s">
        <v>156</v>
      </c>
      <c r="AA722" t="s">
        <v>157</v>
      </c>
      <c r="AB722" t="s">
        <v>4602</v>
      </c>
      <c r="AC722">
        <f t="shared" si="156"/>
        <v>1</v>
      </c>
      <c r="AD722">
        <v>3</v>
      </c>
      <c r="AE722">
        <f t="shared" si="157"/>
        <v>0.74</v>
      </c>
      <c r="AF722" t="str">
        <f t="shared" si="158"/>
        <v>Light</v>
      </c>
      <c r="AG722">
        <f>_xlfn.XLOOKUP(A722, [1]Sheet1!A:A, [1]Sheet1!I:I, "Nicht gefunden")</f>
        <v>2</v>
      </c>
      <c r="AH722">
        <f>_xlfn.XLOOKUP(A722, [1]Sheet1!A:A, [1]Sheet1!J:J, "Nicht gefunden")</f>
        <v>0.68860215053763441</v>
      </c>
      <c r="AI722">
        <f t="shared" si="159"/>
        <v>1</v>
      </c>
      <c r="AJ722">
        <f t="shared" si="160"/>
        <v>0</v>
      </c>
      <c r="AK722">
        <f t="shared" si="161"/>
        <v>1</v>
      </c>
      <c r="AL722">
        <f t="shared" si="162"/>
        <v>0</v>
      </c>
      <c r="AM722">
        <f t="shared" si="163"/>
        <v>0</v>
      </c>
      <c r="AN722">
        <f t="shared" si="164"/>
        <v>0</v>
      </c>
      <c r="AO722">
        <f t="shared" si="165"/>
        <v>1</v>
      </c>
      <c r="AP722">
        <f t="shared" si="166"/>
        <v>1</v>
      </c>
      <c r="AQ722">
        <v>0</v>
      </c>
      <c r="AR722">
        <v>1</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1</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1</v>
      </c>
      <c r="EE722">
        <v>0</v>
      </c>
      <c r="EF722">
        <v>0</v>
      </c>
      <c r="EG722">
        <v>0</v>
      </c>
      <c r="EH722">
        <v>0</v>
      </c>
      <c r="EI722">
        <v>0</v>
      </c>
      <c r="EJ722">
        <v>0</v>
      </c>
      <c r="EK722">
        <v>0</v>
      </c>
      <c r="EL722">
        <v>0</v>
      </c>
      <c r="EM722">
        <v>0</v>
      </c>
      <c r="EN722">
        <v>0</v>
      </c>
      <c r="EO722">
        <v>0</v>
      </c>
      <c r="EP722">
        <v>0</v>
      </c>
      <c r="EQ722">
        <v>0</v>
      </c>
      <c r="ER722">
        <v>0</v>
      </c>
    </row>
    <row r="723" spans="1:148" x14ac:dyDescent="0.3">
      <c r="A723" t="s">
        <v>4603</v>
      </c>
      <c r="B723">
        <v>2007</v>
      </c>
      <c r="C723">
        <v>22</v>
      </c>
      <c r="D723" t="s">
        <v>4604</v>
      </c>
      <c r="E723" t="s">
        <v>2084</v>
      </c>
      <c r="F723" t="s">
        <v>147</v>
      </c>
      <c r="G723" t="s">
        <v>177</v>
      </c>
      <c r="H723" t="s">
        <v>149</v>
      </c>
      <c r="I723" s="1">
        <v>29617</v>
      </c>
      <c r="J723" s="4">
        <f t="shared" si="154"/>
        <v>25</v>
      </c>
      <c r="K723" t="s">
        <v>150</v>
      </c>
      <c r="L723" t="s">
        <v>150</v>
      </c>
      <c r="M723" t="s">
        <v>150</v>
      </c>
      <c r="N723" t="s">
        <v>150</v>
      </c>
      <c r="O723" t="s">
        <v>150</v>
      </c>
      <c r="P723" t="s">
        <v>2085</v>
      </c>
      <c r="Q723" t="s">
        <v>4605</v>
      </c>
      <c r="R723">
        <f t="shared" si="155"/>
        <v>608</v>
      </c>
      <c r="S723" t="s">
        <v>4606</v>
      </c>
      <c r="T723" s="1">
        <v>38968</v>
      </c>
      <c r="U723" t="s">
        <v>207</v>
      </c>
      <c r="V723" t="s">
        <v>4607</v>
      </c>
      <c r="W723">
        <v>2</v>
      </c>
      <c r="X723">
        <v>38</v>
      </c>
      <c r="Y723">
        <v>0.92523364485981308</v>
      </c>
      <c r="Z723" t="s">
        <v>156</v>
      </c>
      <c r="AA723" t="s">
        <v>157</v>
      </c>
      <c r="AB723" t="s">
        <v>150</v>
      </c>
      <c r="AC723">
        <f t="shared" si="156"/>
        <v>0</v>
      </c>
      <c r="AD723">
        <v>0</v>
      </c>
      <c r="AE723">
        <f t="shared" si="157"/>
        <v>0</v>
      </c>
      <c r="AF723" t="str">
        <f t="shared" si="158"/>
        <v>NA</v>
      </c>
      <c r="AG723">
        <f>_xlfn.XLOOKUP(A723, [1]Sheet1!A:A, [1]Sheet1!I:I, "Nicht gefunden")</f>
        <v>4</v>
      </c>
      <c r="AH723">
        <f>_xlfn.XLOOKUP(A723, [1]Sheet1!A:A, [1]Sheet1!J:J, "Nicht gefunden")</f>
        <v>0.9500761035007611</v>
      </c>
      <c r="AI723">
        <f t="shared" si="159"/>
        <v>0</v>
      </c>
      <c r="AJ723">
        <f t="shared" si="160"/>
        <v>0</v>
      </c>
      <c r="AK723">
        <f t="shared" si="161"/>
        <v>0</v>
      </c>
      <c r="AL723">
        <f t="shared" si="162"/>
        <v>0</v>
      </c>
      <c r="AM723">
        <f t="shared" si="163"/>
        <v>0</v>
      </c>
      <c r="AN723">
        <f t="shared" si="164"/>
        <v>0</v>
      </c>
      <c r="AO723">
        <f t="shared" si="165"/>
        <v>0</v>
      </c>
      <c r="AP723">
        <f t="shared" si="166"/>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0</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0</v>
      </c>
      <c r="EL723">
        <v>0</v>
      </c>
      <c r="EM723">
        <v>0</v>
      </c>
      <c r="EN723">
        <v>0</v>
      </c>
      <c r="EO723">
        <v>0</v>
      </c>
      <c r="EP723">
        <v>0</v>
      </c>
      <c r="EQ723">
        <v>0</v>
      </c>
      <c r="ER723">
        <v>0</v>
      </c>
    </row>
    <row r="724" spans="1:148" x14ac:dyDescent="0.3">
      <c r="A724" t="s">
        <v>4608</v>
      </c>
      <c r="B724">
        <v>2007</v>
      </c>
      <c r="C724">
        <v>23</v>
      </c>
      <c r="D724" t="s">
        <v>4609</v>
      </c>
      <c r="E724" t="s">
        <v>4610</v>
      </c>
      <c r="F724" t="s">
        <v>161</v>
      </c>
      <c r="G724" t="s">
        <v>150</v>
      </c>
      <c r="H724" t="s">
        <v>150</v>
      </c>
      <c r="I724" t="s">
        <v>150</v>
      </c>
      <c r="J724" s="4" t="s">
        <v>150</v>
      </c>
      <c r="K724" t="s">
        <v>150</v>
      </c>
      <c r="L724" t="s">
        <v>150</v>
      </c>
      <c r="M724" t="s">
        <v>150</v>
      </c>
      <c r="N724" t="s">
        <v>150</v>
      </c>
      <c r="O724" t="s">
        <v>150</v>
      </c>
      <c r="P724" t="s">
        <v>150</v>
      </c>
      <c r="Q724" t="s">
        <v>4611</v>
      </c>
      <c r="R724">
        <f t="shared" si="155"/>
        <v>525</v>
      </c>
      <c r="S724" t="s">
        <v>4612</v>
      </c>
      <c r="T724" s="1">
        <v>38405</v>
      </c>
      <c r="U724" t="s">
        <v>207</v>
      </c>
      <c r="V724" t="s">
        <v>4613</v>
      </c>
      <c r="W724">
        <v>24</v>
      </c>
      <c r="X724">
        <v>4</v>
      </c>
      <c r="Y724">
        <v>0.87119856887298752</v>
      </c>
      <c r="Z724" t="s">
        <v>156</v>
      </c>
      <c r="AA724" t="s">
        <v>157</v>
      </c>
      <c r="AB724" t="s">
        <v>150</v>
      </c>
      <c r="AC724">
        <f t="shared" si="156"/>
        <v>0</v>
      </c>
      <c r="AD724">
        <v>0</v>
      </c>
      <c r="AE724">
        <f t="shared" si="157"/>
        <v>0</v>
      </c>
      <c r="AF724" t="str">
        <f t="shared" si="158"/>
        <v>NA</v>
      </c>
      <c r="AG724">
        <f>_xlfn.XLOOKUP(A724, [1]Sheet1!A:A, [1]Sheet1!I:I, "Nicht gefunden")</f>
        <v>4</v>
      </c>
      <c r="AH724">
        <f>_xlfn.XLOOKUP(A724, [1]Sheet1!A:A, [1]Sheet1!J:J, "Nicht gefunden")</f>
        <v>0.48667529107373869</v>
      </c>
      <c r="AI724">
        <f t="shared" si="159"/>
        <v>0</v>
      </c>
      <c r="AJ724">
        <f t="shared" si="160"/>
        <v>0</v>
      </c>
      <c r="AK724">
        <f t="shared" si="161"/>
        <v>0</v>
      </c>
      <c r="AL724">
        <f t="shared" si="162"/>
        <v>0</v>
      </c>
      <c r="AM724">
        <f t="shared" si="163"/>
        <v>0</v>
      </c>
      <c r="AN724">
        <f t="shared" si="164"/>
        <v>0</v>
      </c>
      <c r="AO724">
        <f t="shared" si="165"/>
        <v>0</v>
      </c>
      <c r="AP724">
        <f t="shared" si="166"/>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0</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v>0</v>
      </c>
      <c r="ED724">
        <v>0</v>
      </c>
      <c r="EE724">
        <v>0</v>
      </c>
      <c r="EF724">
        <v>0</v>
      </c>
      <c r="EG724">
        <v>0</v>
      </c>
      <c r="EH724">
        <v>0</v>
      </c>
      <c r="EI724">
        <v>0</v>
      </c>
      <c r="EJ724">
        <v>0</v>
      </c>
      <c r="EK724">
        <v>0</v>
      </c>
      <c r="EL724">
        <v>0</v>
      </c>
      <c r="EM724">
        <v>0</v>
      </c>
      <c r="EN724">
        <v>0</v>
      </c>
      <c r="EO724">
        <v>0</v>
      </c>
      <c r="EP724">
        <v>0</v>
      </c>
      <c r="EQ724">
        <v>0</v>
      </c>
      <c r="ER724">
        <v>0</v>
      </c>
    </row>
    <row r="725" spans="1:148" hidden="1" x14ac:dyDescent="0.3">
      <c r="A725" t="s">
        <v>4614</v>
      </c>
      <c r="B725">
        <v>2007</v>
      </c>
      <c r="C725">
        <v>24</v>
      </c>
      <c r="D725" t="s">
        <v>4052</v>
      </c>
      <c r="E725" t="s">
        <v>3964</v>
      </c>
      <c r="F725" t="s">
        <v>187</v>
      </c>
      <c r="G725" t="s">
        <v>150</v>
      </c>
      <c r="H725" t="s">
        <v>150</v>
      </c>
      <c r="I725" t="s">
        <v>150</v>
      </c>
      <c r="J725" s="4" t="s">
        <v>150</v>
      </c>
      <c r="K725" t="s">
        <v>150</v>
      </c>
      <c r="L725">
        <v>2002</v>
      </c>
      <c r="M725">
        <v>2025</v>
      </c>
      <c r="N725">
        <f t="shared" si="167"/>
        <v>23</v>
      </c>
      <c r="O725" t="s">
        <v>188</v>
      </c>
      <c r="P725" t="s">
        <v>3965</v>
      </c>
      <c r="Q725" t="s">
        <v>4053</v>
      </c>
      <c r="R725">
        <f t="shared" si="155"/>
        <v>270</v>
      </c>
      <c r="S725" t="s">
        <v>4054</v>
      </c>
      <c r="T725" s="1">
        <v>38608</v>
      </c>
      <c r="U725" t="s">
        <v>164</v>
      </c>
      <c r="V725" t="s">
        <v>4615</v>
      </c>
      <c r="W725">
        <v>22</v>
      </c>
      <c r="X725">
        <v>3</v>
      </c>
      <c r="Y725">
        <v>0.94565217391304346</v>
      </c>
      <c r="Z725" t="s">
        <v>156</v>
      </c>
      <c r="AA725" t="s">
        <v>920</v>
      </c>
      <c r="AB725" t="s">
        <v>231</v>
      </c>
      <c r="AC725">
        <f t="shared" si="156"/>
        <v>1</v>
      </c>
      <c r="AD725">
        <v>1</v>
      </c>
      <c r="AE725">
        <f t="shared" si="157"/>
        <v>0.37</v>
      </c>
      <c r="AF725" t="str">
        <f t="shared" si="158"/>
        <v>Light</v>
      </c>
      <c r="AG725">
        <v>4</v>
      </c>
      <c r="AH725">
        <v>0.98826405867970657</v>
      </c>
      <c r="AI725">
        <f t="shared" si="159"/>
        <v>0</v>
      </c>
      <c r="AJ725">
        <f t="shared" si="160"/>
        <v>0</v>
      </c>
      <c r="AK725">
        <f t="shared" si="161"/>
        <v>0</v>
      </c>
      <c r="AL725">
        <f t="shared" si="162"/>
        <v>0</v>
      </c>
      <c r="AM725">
        <f t="shared" si="163"/>
        <v>0</v>
      </c>
      <c r="AN725">
        <f t="shared" si="164"/>
        <v>0</v>
      </c>
      <c r="AO725">
        <f t="shared" si="165"/>
        <v>0</v>
      </c>
      <c r="AP725">
        <f t="shared" si="166"/>
        <v>1</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1</v>
      </c>
      <c r="CU725">
        <v>0</v>
      </c>
      <c r="CV725">
        <v>0</v>
      </c>
      <c r="CW725">
        <v>0</v>
      </c>
      <c r="CX725">
        <v>0</v>
      </c>
      <c r="CY725">
        <v>0</v>
      </c>
      <c r="CZ725">
        <v>0</v>
      </c>
      <c r="DA725">
        <v>0</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0</v>
      </c>
      <c r="EK725">
        <v>0</v>
      </c>
      <c r="EL725">
        <v>0</v>
      </c>
      <c r="EM725">
        <v>0</v>
      </c>
      <c r="EN725">
        <v>0</v>
      </c>
      <c r="EO725">
        <v>0</v>
      </c>
      <c r="EP725">
        <v>0</v>
      </c>
      <c r="EQ725">
        <v>0</v>
      </c>
      <c r="ER725">
        <v>0</v>
      </c>
    </row>
    <row r="726" spans="1:148" x14ac:dyDescent="0.3">
      <c r="A726" t="s">
        <v>4616</v>
      </c>
      <c r="B726">
        <v>2007</v>
      </c>
      <c r="C726">
        <v>25</v>
      </c>
      <c r="D726" t="s">
        <v>4617</v>
      </c>
      <c r="E726" t="s">
        <v>4571</v>
      </c>
      <c r="F726" t="s">
        <v>187</v>
      </c>
      <c r="G726" t="s">
        <v>150</v>
      </c>
      <c r="H726" t="s">
        <v>150</v>
      </c>
      <c r="I726" t="s">
        <v>150</v>
      </c>
      <c r="J726" s="4" t="s">
        <v>150</v>
      </c>
      <c r="K726" t="s">
        <v>4572</v>
      </c>
      <c r="L726">
        <v>2006</v>
      </c>
      <c r="M726">
        <v>2025</v>
      </c>
      <c r="N726">
        <f t="shared" si="167"/>
        <v>19</v>
      </c>
      <c r="O726" t="s">
        <v>188</v>
      </c>
      <c r="P726" t="s">
        <v>4573</v>
      </c>
      <c r="Q726" t="s">
        <v>4618</v>
      </c>
      <c r="R726">
        <f t="shared" si="155"/>
        <v>268</v>
      </c>
      <c r="S726" t="s">
        <v>4619</v>
      </c>
      <c r="T726" s="1">
        <v>39042</v>
      </c>
      <c r="U726" t="s">
        <v>164</v>
      </c>
      <c r="V726" t="s">
        <v>4620</v>
      </c>
      <c r="W726">
        <v>37</v>
      </c>
      <c r="X726">
        <v>5</v>
      </c>
      <c r="Y726">
        <v>0.95121951219512191</v>
      </c>
      <c r="Z726" t="s">
        <v>156</v>
      </c>
      <c r="AA726" t="s">
        <v>157</v>
      </c>
      <c r="AB726" t="s">
        <v>150</v>
      </c>
      <c r="AC726">
        <f t="shared" si="156"/>
        <v>0</v>
      </c>
      <c r="AD726">
        <v>0</v>
      </c>
      <c r="AE726">
        <f t="shared" si="157"/>
        <v>0</v>
      </c>
      <c r="AF726" t="str">
        <f t="shared" si="158"/>
        <v>NA</v>
      </c>
      <c r="AG726">
        <f>_xlfn.XLOOKUP(A726, [1]Sheet1!A:A, [1]Sheet1!I:I, "Nicht gefunden")</f>
        <v>4</v>
      </c>
      <c r="AH726">
        <f>_xlfn.XLOOKUP(A726, [1]Sheet1!A:A, [1]Sheet1!J:J, "Nicht gefunden")</f>
        <v>0.99753846153846149</v>
      </c>
      <c r="AI726">
        <f t="shared" si="159"/>
        <v>0</v>
      </c>
      <c r="AJ726">
        <f t="shared" si="160"/>
        <v>0</v>
      </c>
      <c r="AK726">
        <f t="shared" si="161"/>
        <v>0</v>
      </c>
      <c r="AL726">
        <f t="shared" si="162"/>
        <v>0</v>
      </c>
      <c r="AM726">
        <f t="shared" si="163"/>
        <v>0</v>
      </c>
      <c r="AN726">
        <f t="shared" si="164"/>
        <v>0</v>
      </c>
      <c r="AO726">
        <f t="shared" si="165"/>
        <v>0</v>
      </c>
      <c r="AP726">
        <f t="shared" si="16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0</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c r="ED726">
        <v>0</v>
      </c>
      <c r="EE726">
        <v>0</v>
      </c>
      <c r="EF726">
        <v>0</v>
      </c>
      <c r="EG726">
        <v>0</v>
      </c>
      <c r="EH726">
        <v>0</v>
      </c>
      <c r="EI726">
        <v>0</v>
      </c>
      <c r="EJ726">
        <v>0</v>
      </c>
      <c r="EK726">
        <v>0</v>
      </c>
      <c r="EL726">
        <v>0</v>
      </c>
      <c r="EM726">
        <v>0</v>
      </c>
      <c r="EN726">
        <v>0</v>
      </c>
      <c r="EO726">
        <v>0</v>
      </c>
      <c r="EP726">
        <v>0</v>
      </c>
      <c r="EQ726">
        <v>0</v>
      </c>
      <c r="ER726">
        <v>0</v>
      </c>
    </row>
    <row r="727" spans="1:148" x14ac:dyDescent="0.3">
      <c r="A727" t="s">
        <v>4621</v>
      </c>
      <c r="B727">
        <v>2007</v>
      </c>
      <c r="C727">
        <v>26</v>
      </c>
      <c r="D727" t="s">
        <v>4250</v>
      </c>
      <c r="E727" t="s">
        <v>4251</v>
      </c>
      <c r="F727" t="s">
        <v>161</v>
      </c>
      <c r="G727" t="s">
        <v>150</v>
      </c>
      <c r="H727" t="s">
        <v>150</v>
      </c>
      <c r="I727" t="s">
        <v>150</v>
      </c>
      <c r="J727" s="4" t="s">
        <v>150</v>
      </c>
      <c r="K727" t="s">
        <v>150</v>
      </c>
      <c r="L727" t="s">
        <v>150</v>
      </c>
      <c r="M727" t="s">
        <v>150</v>
      </c>
      <c r="N727" t="s">
        <v>150</v>
      </c>
      <c r="O727" t="s">
        <v>150</v>
      </c>
      <c r="P727" t="s">
        <v>150</v>
      </c>
      <c r="Q727" t="s">
        <v>4252</v>
      </c>
      <c r="R727">
        <f t="shared" si="155"/>
        <v>576</v>
      </c>
      <c r="S727" t="s">
        <v>4253</v>
      </c>
      <c r="T727" s="1">
        <v>39014</v>
      </c>
      <c r="U727" t="s">
        <v>182</v>
      </c>
      <c r="V727" t="s">
        <v>4254</v>
      </c>
      <c r="W727">
        <v>14</v>
      </c>
      <c r="X727">
        <v>1</v>
      </c>
      <c r="Y727">
        <v>0.90645161290322585</v>
      </c>
      <c r="Z727" t="s">
        <v>156</v>
      </c>
      <c r="AA727" t="s">
        <v>920</v>
      </c>
      <c r="AB727" t="s">
        <v>150</v>
      </c>
      <c r="AC727">
        <f t="shared" si="156"/>
        <v>0</v>
      </c>
      <c r="AD727">
        <v>0</v>
      </c>
      <c r="AE727">
        <f t="shared" si="157"/>
        <v>0</v>
      </c>
      <c r="AF727" t="str">
        <f t="shared" si="158"/>
        <v>NA</v>
      </c>
      <c r="AG727">
        <v>3</v>
      </c>
      <c r="AH727">
        <v>0.52063074901445461</v>
      </c>
      <c r="AI727">
        <f t="shared" si="159"/>
        <v>0</v>
      </c>
      <c r="AJ727">
        <f t="shared" si="160"/>
        <v>0</v>
      </c>
      <c r="AK727">
        <f t="shared" si="161"/>
        <v>0</v>
      </c>
      <c r="AL727">
        <f t="shared" si="162"/>
        <v>0</v>
      </c>
      <c r="AM727">
        <f t="shared" si="163"/>
        <v>0</v>
      </c>
      <c r="AN727">
        <f t="shared" si="164"/>
        <v>0</v>
      </c>
      <c r="AO727">
        <f t="shared" si="165"/>
        <v>0</v>
      </c>
      <c r="AP727">
        <f t="shared" si="166"/>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0</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0</v>
      </c>
      <c r="EJ727">
        <v>0</v>
      </c>
      <c r="EK727">
        <v>0</v>
      </c>
      <c r="EL727">
        <v>0</v>
      </c>
      <c r="EM727">
        <v>0</v>
      </c>
      <c r="EN727">
        <v>0</v>
      </c>
      <c r="EO727">
        <v>0</v>
      </c>
      <c r="EP727">
        <v>0</v>
      </c>
      <c r="EQ727">
        <v>0</v>
      </c>
      <c r="ER727">
        <v>0</v>
      </c>
    </row>
    <row r="728" spans="1:148" hidden="1" x14ac:dyDescent="0.3">
      <c r="A728" t="s">
        <v>4622</v>
      </c>
      <c r="B728">
        <v>2007</v>
      </c>
      <c r="C728">
        <v>27</v>
      </c>
      <c r="D728" t="s">
        <v>4623</v>
      </c>
      <c r="E728" t="s">
        <v>2966</v>
      </c>
      <c r="F728" t="s">
        <v>147</v>
      </c>
      <c r="G728" t="s">
        <v>177</v>
      </c>
      <c r="H728" t="s">
        <v>149</v>
      </c>
      <c r="I728" s="1">
        <v>28284</v>
      </c>
      <c r="J728" s="4">
        <f t="shared" si="154"/>
        <v>30</v>
      </c>
      <c r="K728" t="s">
        <v>150</v>
      </c>
      <c r="L728" t="s">
        <v>150</v>
      </c>
      <c r="M728" t="s">
        <v>150</v>
      </c>
      <c r="N728" t="s">
        <v>150</v>
      </c>
      <c r="O728" t="s">
        <v>150</v>
      </c>
      <c r="P728" t="s">
        <v>2967</v>
      </c>
      <c r="Q728" t="s">
        <v>4624</v>
      </c>
      <c r="R728">
        <f t="shared" si="155"/>
        <v>694</v>
      </c>
      <c r="S728" t="s">
        <v>4625</v>
      </c>
      <c r="T728" s="1">
        <v>39294</v>
      </c>
      <c r="U728" t="s">
        <v>360</v>
      </c>
      <c r="V728" t="s">
        <v>4626</v>
      </c>
      <c r="W728">
        <v>21</v>
      </c>
      <c r="X728">
        <v>1</v>
      </c>
      <c r="Y728">
        <v>0.91497975708502022</v>
      </c>
      <c r="Z728" t="s">
        <v>156</v>
      </c>
      <c r="AA728" t="s">
        <v>157</v>
      </c>
      <c r="AB728" t="s">
        <v>4627</v>
      </c>
      <c r="AC728">
        <f t="shared" si="156"/>
        <v>1</v>
      </c>
      <c r="AD728">
        <v>7</v>
      </c>
      <c r="AE728">
        <f t="shared" si="157"/>
        <v>1.01</v>
      </c>
      <c r="AF728" t="str">
        <f t="shared" si="158"/>
        <v>Light</v>
      </c>
      <c r="AG728">
        <f>_xlfn.XLOOKUP(A728, [1]Sheet1!A:A, [1]Sheet1!I:I, "Nicht gefunden")</f>
        <v>4</v>
      </c>
      <c r="AH728">
        <f>_xlfn.XLOOKUP(A728, [1]Sheet1!A:A, [1]Sheet1!J:J, "Nicht gefunden")</f>
        <v>0.66915254237288135</v>
      </c>
      <c r="AI728">
        <f t="shared" si="159"/>
        <v>0</v>
      </c>
      <c r="AJ728">
        <f t="shared" si="160"/>
        <v>0</v>
      </c>
      <c r="AK728">
        <f t="shared" si="161"/>
        <v>0</v>
      </c>
      <c r="AL728">
        <f t="shared" si="162"/>
        <v>1</v>
      </c>
      <c r="AM728">
        <f t="shared" si="163"/>
        <v>0</v>
      </c>
      <c r="AN728">
        <f t="shared" si="164"/>
        <v>0</v>
      </c>
      <c r="AO728">
        <f t="shared" si="165"/>
        <v>4</v>
      </c>
      <c r="AP728">
        <f t="shared" si="166"/>
        <v>2</v>
      </c>
      <c r="AQ728">
        <v>1</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1</v>
      </c>
      <c r="CD728">
        <v>0</v>
      </c>
      <c r="CE728">
        <v>0</v>
      </c>
      <c r="CF728">
        <v>0</v>
      </c>
      <c r="CG728">
        <v>0</v>
      </c>
      <c r="CH728">
        <v>0</v>
      </c>
      <c r="CI728">
        <v>0</v>
      </c>
      <c r="CJ728">
        <v>1</v>
      </c>
      <c r="CK728">
        <v>0</v>
      </c>
      <c r="CL728">
        <v>0</v>
      </c>
      <c r="CM728">
        <v>0</v>
      </c>
      <c r="CN728">
        <v>0</v>
      </c>
      <c r="CO728">
        <v>0</v>
      </c>
      <c r="CP728">
        <v>0</v>
      </c>
      <c r="CQ728">
        <v>0</v>
      </c>
      <c r="CR728">
        <v>0</v>
      </c>
      <c r="CS728">
        <v>0</v>
      </c>
      <c r="CT728">
        <v>1</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0</v>
      </c>
      <c r="DQ728">
        <v>0</v>
      </c>
      <c r="DR728">
        <v>0</v>
      </c>
      <c r="DS728">
        <v>0</v>
      </c>
      <c r="DT728">
        <v>0</v>
      </c>
      <c r="DU728">
        <v>0</v>
      </c>
      <c r="DV728">
        <v>0</v>
      </c>
      <c r="DW728">
        <v>0</v>
      </c>
      <c r="DX728">
        <v>0</v>
      </c>
      <c r="DY728">
        <v>0</v>
      </c>
      <c r="DZ728">
        <v>0</v>
      </c>
      <c r="EA728">
        <v>0</v>
      </c>
      <c r="EB728">
        <v>0</v>
      </c>
      <c r="EC728">
        <v>0</v>
      </c>
      <c r="ED728">
        <v>3</v>
      </c>
      <c r="EE728">
        <v>0</v>
      </c>
      <c r="EF728">
        <v>0</v>
      </c>
      <c r="EG728">
        <v>0</v>
      </c>
      <c r="EH728">
        <v>0</v>
      </c>
      <c r="EI728">
        <v>0</v>
      </c>
      <c r="EJ728">
        <v>0</v>
      </c>
      <c r="EK728">
        <v>0</v>
      </c>
      <c r="EL728">
        <v>0</v>
      </c>
      <c r="EM728">
        <v>0</v>
      </c>
      <c r="EN728">
        <v>0</v>
      </c>
      <c r="EO728">
        <v>0</v>
      </c>
      <c r="EP728">
        <v>0</v>
      </c>
      <c r="EQ728">
        <v>0</v>
      </c>
      <c r="ER728">
        <v>0</v>
      </c>
    </row>
    <row r="729" spans="1:148" hidden="1" x14ac:dyDescent="0.3">
      <c r="A729" t="s">
        <v>4628</v>
      </c>
      <c r="B729">
        <v>2007</v>
      </c>
      <c r="C729">
        <v>28</v>
      </c>
      <c r="D729" t="s">
        <v>4629</v>
      </c>
      <c r="E729" t="s">
        <v>4630</v>
      </c>
      <c r="F729" t="s">
        <v>147</v>
      </c>
      <c r="G729" t="s">
        <v>177</v>
      </c>
      <c r="H729" t="s">
        <v>149</v>
      </c>
      <c r="I729" s="1">
        <v>27956</v>
      </c>
      <c r="J729" s="4">
        <f t="shared" si="154"/>
        <v>30</v>
      </c>
      <c r="K729" t="s">
        <v>150</v>
      </c>
      <c r="L729" t="s">
        <v>150</v>
      </c>
      <c r="M729" t="s">
        <v>150</v>
      </c>
      <c r="N729" t="s">
        <v>150</v>
      </c>
      <c r="O729" t="s">
        <v>150</v>
      </c>
      <c r="P729" t="s">
        <v>4631</v>
      </c>
      <c r="Q729" t="s">
        <v>4632</v>
      </c>
      <c r="R729">
        <f t="shared" si="155"/>
        <v>587</v>
      </c>
      <c r="S729" t="s">
        <v>4633</v>
      </c>
      <c r="T729" s="1">
        <v>38913</v>
      </c>
      <c r="U729" t="s">
        <v>360</v>
      </c>
      <c r="V729" t="s">
        <v>4634</v>
      </c>
      <c r="W729">
        <v>16</v>
      </c>
      <c r="X729">
        <v>5</v>
      </c>
      <c r="Y729">
        <v>0.81094527363184077</v>
      </c>
      <c r="Z729" t="s">
        <v>156</v>
      </c>
      <c r="AA729" t="s">
        <v>157</v>
      </c>
      <c r="AB729" t="s">
        <v>4635</v>
      </c>
      <c r="AC729">
        <f t="shared" si="156"/>
        <v>1</v>
      </c>
      <c r="AD729">
        <v>6</v>
      </c>
      <c r="AE729">
        <f t="shared" si="157"/>
        <v>1.02</v>
      </c>
      <c r="AF729" t="str">
        <f t="shared" si="158"/>
        <v>Light</v>
      </c>
      <c r="AG729">
        <f>_xlfn.XLOOKUP(A729, [1]Sheet1!A:A, [1]Sheet1!I:I, "Nicht gefunden")</f>
        <v>2</v>
      </c>
      <c r="AH729">
        <f>_xlfn.XLOOKUP(A729, [1]Sheet1!A:A, [1]Sheet1!J:J, "Nicht gefunden")</f>
        <v>0.82632084534101835</v>
      </c>
      <c r="AI729">
        <f t="shared" si="159"/>
        <v>0</v>
      </c>
      <c r="AJ729">
        <f t="shared" si="160"/>
        <v>2</v>
      </c>
      <c r="AK729">
        <f t="shared" si="161"/>
        <v>0</v>
      </c>
      <c r="AL729">
        <f t="shared" si="162"/>
        <v>3</v>
      </c>
      <c r="AM729">
        <f t="shared" si="163"/>
        <v>0</v>
      </c>
      <c r="AN729">
        <f t="shared" si="164"/>
        <v>1</v>
      </c>
      <c r="AO729">
        <f t="shared" si="165"/>
        <v>0</v>
      </c>
      <c r="AP729">
        <f t="shared" si="166"/>
        <v>0</v>
      </c>
      <c r="AQ729">
        <v>0</v>
      </c>
      <c r="AR729">
        <v>0</v>
      </c>
      <c r="AS729">
        <v>0</v>
      </c>
      <c r="AT729">
        <v>0</v>
      </c>
      <c r="AU729">
        <v>0</v>
      </c>
      <c r="AV729">
        <v>0</v>
      </c>
      <c r="AW729">
        <v>0</v>
      </c>
      <c r="AX729">
        <v>0</v>
      </c>
      <c r="AY729">
        <v>0</v>
      </c>
      <c r="AZ729">
        <v>0</v>
      </c>
      <c r="BA729">
        <v>0</v>
      </c>
      <c r="BB729">
        <v>2</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1</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1</v>
      </c>
      <c r="DI729">
        <v>0</v>
      </c>
      <c r="DJ729">
        <v>1</v>
      </c>
      <c r="DK729">
        <v>0</v>
      </c>
      <c r="DL729">
        <v>0</v>
      </c>
      <c r="DM729">
        <v>0</v>
      </c>
      <c r="DN729">
        <v>1</v>
      </c>
      <c r="DO729">
        <v>0</v>
      </c>
      <c r="DP729">
        <v>0</v>
      </c>
      <c r="DQ729">
        <v>0</v>
      </c>
      <c r="DR729">
        <v>0</v>
      </c>
      <c r="DS729">
        <v>0</v>
      </c>
      <c r="DT729">
        <v>0</v>
      </c>
      <c r="DU729">
        <v>0</v>
      </c>
      <c r="DV729">
        <v>0</v>
      </c>
      <c r="DW729">
        <v>0</v>
      </c>
      <c r="DX729">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row>
    <row r="730" spans="1:148" hidden="1" x14ac:dyDescent="0.3">
      <c r="A730" t="s">
        <v>4636</v>
      </c>
      <c r="B730">
        <v>2007</v>
      </c>
      <c r="C730">
        <v>29</v>
      </c>
      <c r="D730" t="s">
        <v>4637</v>
      </c>
      <c r="E730" t="s">
        <v>269</v>
      </c>
      <c r="F730" t="s">
        <v>147</v>
      </c>
      <c r="G730" t="s">
        <v>148</v>
      </c>
      <c r="H730" t="s">
        <v>149</v>
      </c>
      <c r="I730" s="1">
        <v>29106</v>
      </c>
      <c r="J730" s="4">
        <f t="shared" si="154"/>
        <v>27</v>
      </c>
      <c r="K730" t="s">
        <v>150</v>
      </c>
      <c r="L730" t="s">
        <v>150</v>
      </c>
      <c r="M730" t="s">
        <v>150</v>
      </c>
      <c r="N730" t="s">
        <v>150</v>
      </c>
      <c r="O730" t="s">
        <v>150</v>
      </c>
      <c r="P730" t="s">
        <v>270</v>
      </c>
      <c r="Q730" t="s">
        <v>4638</v>
      </c>
      <c r="R730">
        <f t="shared" si="155"/>
        <v>155</v>
      </c>
      <c r="S730" t="s">
        <v>4639</v>
      </c>
      <c r="T730" s="1">
        <v>38957</v>
      </c>
      <c r="U730" t="s">
        <v>207</v>
      </c>
      <c r="V730" t="s">
        <v>4640</v>
      </c>
      <c r="W730">
        <v>33</v>
      </c>
      <c r="X730">
        <v>9</v>
      </c>
      <c r="Y730">
        <v>0.79569892473118276</v>
      </c>
      <c r="Z730" t="s">
        <v>156</v>
      </c>
      <c r="AA730" t="s">
        <v>157</v>
      </c>
      <c r="AB730" t="s">
        <v>4641</v>
      </c>
      <c r="AC730">
        <f t="shared" si="156"/>
        <v>1</v>
      </c>
      <c r="AD730">
        <v>3</v>
      </c>
      <c r="AE730">
        <f t="shared" si="157"/>
        <v>1.94</v>
      </c>
      <c r="AF730" t="str">
        <f t="shared" si="158"/>
        <v>Light</v>
      </c>
      <c r="AG730">
        <f>_xlfn.XLOOKUP(A730, [1]Sheet1!A:A, [1]Sheet1!I:I, "Nicht gefunden")</f>
        <v>3</v>
      </c>
      <c r="AH730">
        <f>_xlfn.XLOOKUP(A730, [1]Sheet1!A:A, [1]Sheet1!J:J, "Nicht gefunden")</f>
        <v>0.4107317073170732</v>
      </c>
      <c r="AI730">
        <f t="shared" si="159"/>
        <v>0</v>
      </c>
      <c r="AJ730">
        <f t="shared" si="160"/>
        <v>0</v>
      </c>
      <c r="AK730">
        <f t="shared" si="161"/>
        <v>0</v>
      </c>
      <c r="AL730">
        <f t="shared" si="162"/>
        <v>1</v>
      </c>
      <c r="AM730">
        <f t="shared" si="163"/>
        <v>0</v>
      </c>
      <c r="AN730">
        <f t="shared" si="164"/>
        <v>0</v>
      </c>
      <c r="AO730">
        <f t="shared" si="165"/>
        <v>0</v>
      </c>
      <c r="AP730">
        <f t="shared" si="166"/>
        <v>2</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1</v>
      </c>
      <c r="BP730">
        <v>0</v>
      </c>
      <c r="BQ730">
        <v>0</v>
      </c>
      <c r="BR730">
        <v>0</v>
      </c>
      <c r="BS730">
        <v>0</v>
      </c>
      <c r="BT730">
        <v>0</v>
      </c>
      <c r="BU730">
        <v>0</v>
      </c>
      <c r="BV730">
        <v>0</v>
      </c>
      <c r="BW730">
        <v>0</v>
      </c>
      <c r="BX730">
        <v>0</v>
      </c>
      <c r="BY730">
        <v>0</v>
      </c>
      <c r="BZ730">
        <v>1</v>
      </c>
      <c r="CA730">
        <v>0</v>
      </c>
      <c r="CB730">
        <v>0</v>
      </c>
      <c r="CC730">
        <v>0</v>
      </c>
      <c r="CD730">
        <v>0</v>
      </c>
      <c r="CE730">
        <v>0</v>
      </c>
      <c r="CF730">
        <v>0</v>
      </c>
      <c r="CG730">
        <v>0</v>
      </c>
      <c r="CH730">
        <v>0</v>
      </c>
      <c r="CI730">
        <v>0</v>
      </c>
      <c r="CJ730">
        <v>1</v>
      </c>
      <c r="CK730">
        <v>0</v>
      </c>
      <c r="CL730">
        <v>0</v>
      </c>
      <c r="CM730">
        <v>0</v>
      </c>
      <c r="CN730">
        <v>0</v>
      </c>
      <c r="CO730">
        <v>0</v>
      </c>
      <c r="CP730">
        <v>0</v>
      </c>
      <c r="CQ730">
        <v>0</v>
      </c>
      <c r="CR730">
        <v>0</v>
      </c>
      <c r="CS730">
        <v>0</v>
      </c>
      <c r="CT730">
        <v>0</v>
      </c>
      <c r="CU730">
        <v>0</v>
      </c>
      <c r="CV730">
        <v>0</v>
      </c>
      <c r="CW730">
        <v>0</v>
      </c>
      <c r="CX730">
        <v>0</v>
      </c>
      <c r="CY730">
        <v>0</v>
      </c>
      <c r="CZ730">
        <v>0</v>
      </c>
      <c r="DA730">
        <v>0</v>
      </c>
      <c r="DB730">
        <v>0</v>
      </c>
      <c r="DC730">
        <v>0</v>
      </c>
      <c r="DD730">
        <v>0</v>
      </c>
      <c r="DE730">
        <v>0</v>
      </c>
      <c r="DF730">
        <v>0</v>
      </c>
      <c r="DG730">
        <v>0</v>
      </c>
      <c r="DH730">
        <v>0</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0</v>
      </c>
      <c r="EB730">
        <v>0</v>
      </c>
      <c r="EC730">
        <v>0</v>
      </c>
      <c r="ED730">
        <v>0</v>
      </c>
      <c r="EE730">
        <v>0</v>
      </c>
      <c r="EF730">
        <v>0</v>
      </c>
      <c r="EG730">
        <v>0</v>
      </c>
      <c r="EH730">
        <v>0</v>
      </c>
      <c r="EI730">
        <v>0</v>
      </c>
      <c r="EJ730">
        <v>0</v>
      </c>
      <c r="EK730">
        <v>0</v>
      </c>
      <c r="EL730">
        <v>0</v>
      </c>
      <c r="EM730">
        <v>0</v>
      </c>
      <c r="EN730">
        <v>0</v>
      </c>
      <c r="EO730">
        <v>0</v>
      </c>
      <c r="EP730">
        <v>0</v>
      </c>
      <c r="EQ730">
        <v>0</v>
      </c>
      <c r="ER730">
        <v>0</v>
      </c>
    </row>
    <row r="731" spans="1:148" hidden="1" x14ac:dyDescent="0.3">
      <c r="A731" t="s">
        <v>4642</v>
      </c>
      <c r="B731">
        <v>2007</v>
      </c>
      <c r="C731">
        <v>30</v>
      </c>
      <c r="D731" t="s">
        <v>4643</v>
      </c>
      <c r="E731" t="s">
        <v>4644</v>
      </c>
      <c r="F731" t="s">
        <v>147</v>
      </c>
      <c r="G731" t="s">
        <v>177</v>
      </c>
      <c r="H731" t="s">
        <v>149</v>
      </c>
      <c r="I731" s="1">
        <v>30313</v>
      </c>
      <c r="J731" s="4">
        <f t="shared" si="154"/>
        <v>24</v>
      </c>
      <c r="K731" t="s">
        <v>4645</v>
      </c>
      <c r="L731" t="s">
        <v>150</v>
      </c>
      <c r="M731" t="s">
        <v>150</v>
      </c>
      <c r="N731" t="s">
        <v>150</v>
      </c>
      <c r="O731" t="s">
        <v>150</v>
      </c>
      <c r="P731" t="s">
        <v>4646</v>
      </c>
      <c r="Q731" t="s">
        <v>4647</v>
      </c>
      <c r="R731">
        <f t="shared" si="155"/>
        <v>584</v>
      </c>
      <c r="S731" t="s">
        <v>4648</v>
      </c>
      <c r="T731" s="1">
        <v>38983</v>
      </c>
      <c r="U731" t="s">
        <v>360</v>
      </c>
      <c r="V731" t="s">
        <v>4649</v>
      </c>
      <c r="W731">
        <v>21</v>
      </c>
      <c r="X731">
        <v>10</v>
      </c>
      <c r="Y731">
        <v>0.85617597292724201</v>
      </c>
      <c r="Z731" t="s">
        <v>156</v>
      </c>
      <c r="AA731" t="s">
        <v>157</v>
      </c>
      <c r="AB731" t="s">
        <v>4650</v>
      </c>
      <c r="AC731">
        <f t="shared" si="156"/>
        <v>1</v>
      </c>
      <c r="AD731">
        <v>7</v>
      </c>
      <c r="AE731">
        <f t="shared" si="157"/>
        <v>1.2</v>
      </c>
      <c r="AF731" t="str">
        <f t="shared" si="158"/>
        <v>Light</v>
      </c>
      <c r="AG731">
        <f>_xlfn.XLOOKUP(A731, [1]Sheet1!A:A, [1]Sheet1!I:I, "Nicht gefunden")</f>
        <v>2</v>
      </c>
      <c r="AH731">
        <f>_xlfn.XLOOKUP(A731, [1]Sheet1!A:A, [1]Sheet1!J:J, "Nicht gefunden")</f>
        <v>0.99071566731141203</v>
      </c>
      <c r="AI731">
        <f t="shared" si="159"/>
        <v>0</v>
      </c>
      <c r="AJ731">
        <f t="shared" si="160"/>
        <v>0</v>
      </c>
      <c r="AK731">
        <f t="shared" si="161"/>
        <v>0</v>
      </c>
      <c r="AL731">
        <f t="shared" si="162"/>
        <v>0</v>
      </c>
      <c r="AM731">
        <f t="shared" si="163"/>
        <v>5</v>
      </c>
      <c r="AN731">
        <f t="shared" si="164"/>
        <v>2</v>
      </c>
      <c r="AO731">
        <f t="shared" si="165"/>
        <v>0</v>
      </c>
      <c r="AP731">
        <f t="shared" si="166"/>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3</v>
      </c>
      <c r="CV731">
        <v>0</v>
      </c>
      <c r="CW731">
        <v>2</v>
      </c>
      <c r="CX731">
        <v>0</v>
      </c>
      <c r="CY731">
        <v>0</v>
      </c>
      <c r="CZ731">
        <v>0</v>
      </c>
      <c r="DA731">
        <v>0</v>
      </c>
      <c r="DB731">
        <v>0</v>
      </c>
      <c r="DC731">
        <v>0</v>
      </c>
      <c r="DD731">
        <v>0</v>
      </c>
      <c r="DE731">
        <v>0</v>
      </c>
      <c r="DF731">
        <v>0</v>
      </c>
      <c r="DG731">
        <v>0</v>
      </c>
      <c r="DH731">
        <v>0</v>
      </c>
      <c r="DI731">
        <v>0</v>
      </c>
      <c r="DJ731">
        <v>0</v>
      </c>
      <c r="DK731">
        <v>0</v>
      </c>
      <c r="DL731">
        <v>0</v>
      </c>
      <c r="DM731">
        <v>0</v>
      </c>
      <c r="DN731">
        <v>2</v>
      </c>
      <c r="DO731">
        <v>0</v>
      </c>
      <c r="DP731">
        <v>0</v>
      </c>
      <c r="DQ731">
        <v>0</v>
      </c>
      <c r="DR731">
        <v>0</v>
      </c>
      <c r="DS731">
        <v>0</v>
      </c>
      <c r="DT731">
        <v>0</v>
      </c>
      <c r="DU731">
        <v>0</v>
      </c>
      <c r="DV731">
        <v>0</v>
      </c>
      <c r="DW731">
        <v>0</v>
      </c>
      <c r="DX731">
        <v>0</v>
      </c>
      <c r="DY731">
        <v>0</v>
      </c>
      <c r="DZ731">
        <v>0</v>
      </c>
      <c r="EA731">
        <v>0</v>
      </c>
      <c r="EB731">
        <v>0</v>
      </c>
      <c r="EC731">
        <v>0</v>
      </c>
      <c r="ED731">
        <v>0</v>
      </c>
      <c r="EE731">
        <v>0</v>
      </c>
      <c r="EF731">
        <v>0</v>
      </c>
      <c r="EG731">
        <v>0</v>
      </c>
      <c r="EH731">
        <v>0</v>
      </c>
      <c r="EI731">
        <v>0</v>
      </c>
      <c r="EJ731">
        <v>0</v>
      </c>
      <c r="EK731">
        <v>0</v>
      </c>
      <c r="EL731">
        <v>0</v>
      </c>
      <c r="EM731">
        <v>0</v>
      </c>
      <c r="EN731">
        <v>0</v>
      </c>
      <c r="EO731">
        <v>0</v>
      </c>
      <c r="EP731">
        <v>0</v>
      </c>
      <c r="EQ731">
        <v>0</v>
      </c>
      <c r="ER731">
        <v>0</v>
      </c>
    </row>
    <row r="732" spans="1:148" x14ac:dyDescent="0.3">
      <c r="A732" t="s">
        <v>4651</v>
      </c>
      <c r="B732">
        <v>2007</v>
      </c>
      <c r="C732">
        <v>31</v>
      </c>
      <c r="D732" t="s">
        <v>4652</v>
      </c>
      <c r="E732" t="s">
        <v>4653</v>
      </c>
      <c r="F732" t="s">
        <v>147</v>
      </c>
      <c r="G732" t="s">
        <v>177</v>
      </c>
      <c r="H732" t="s">
        <v>149</v>
      </c>
      <c r="I732" s="1">
        <v>32907</v>
      </c>
      <c r="J732" s="4">
        <f t="shared" si="154"/>
        <v>18</v>
      </c>
      <c r="K732" t="s">
        <v>150</v>
      </c>
      <c r="L732" t="s">
        <v>150</v>
      </c>
      <c r="M732" t="s">
        <v>150</v>
      </c>
      <c r="N732" t="s">
        <v>150</v>
      </c>
      <c r="O732" t="s">
        <v>150</v>
      </c>
      <c r="P732" t="s">
        <v>4654</v>
      </c>
      <c r="Q732" t="s">
        <v>4655</v>
      </c>
      <c r="R732">
        <f t="shared" si="155"/>
        <v>348</v>
      </c>
      <c r="S732" t="s">
        <v>4656</v>
      </c>
      <c r="T732" s="1">
        <v>39488</v>
      </c>
      <c r="U732" t="s">
        <v>182</v>
      </c>
      <c r="V732" t="s">
        <v>4657</v>
      </c>
      <c r="W732">
        <v>22</v>
      </c>
      <c r="X732">
        <v>1</v>
      </c>
      <c r="Y732">
        <v>0.91259640102827766</v>
      </c>
      <c r="Z732" t="s">
        <v>156</v>
      </c>
      <c r="AA732" t="s">
        <v>157</v>
      </c>
      <c r="AB732" t="s">
        <v>150</v>
      </c>
      <c r="AC732">
        <f t="shared" si="156"/>
        <v>0</v>
      </c>
      <c r="AD732">
        <v>0</v>
      </c>
      <c r="AE732">
        <f t="shared" si="157"/>
        <v>0</v>
      </c>
      <c r="AF732" t="str">
        <f t="shared" si="158"/>
        <v>NA</v>
      </c>
      <c r="AG732">
        <f>_xlfn.XLOOKUP(A732, [1]Sheet1!A:A, [1]Sheet1!I:I, "Nicht gefunden")</f>
        <v>4</v>
      </c>
      <c r="AH732">
        <f>_xlfn.XLOOKUP(A732, [1]Sheet1!A:A, [1]Sheet1!J:J, "Nicht gefunden")</f>
        <v>0.86415094339622645</v>
      </c>
      <c r="AI732">
        <f t="shared" si="159"/>
        <v>0</v>
      </c>
      <c r="AJ732">
        <f t="shared" si="160"/>
        <v>0</v>
      </c>
      <c r="AK732">
        <f t="shared" si="161"/>
        <v>0</v>
      </c>
      <c r="AL732">
        <f t="shared" si="162"/>
        <v>0</v>
      </c>
      <c r="AM732">
        <f t="shared" si="163"/>
        <v>0</v>
      </c>
      <c r="AN732">
        <f t="shared" si="164"/>
        <v>0</v>
      </c>
      <c r="AO732">
        <f t="shared" si="165"/>
        <v>0</v>
      </c>
      <c r="AP732">
        <f t="shared" si="166"/>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0</v>
      </c>
      <c r="DB732">
        <v>0</v>
      </c>
      <c r="DC732">
        <v>0</v>
      </c>
      <c r="DD732">
        <v>0</v>
      </c>
      <c r="DE732">
        <v>0</v>
      </c>
      <c r="DF732">
        <v>0</v>
      </c>
      <c r="DG732">
        <v>0</v>
      </c>
      <c r="DH732">
        <v>0</v>
      </c>
      <c r="DI732">
        <v>0</v>
      </c>
      <c r="DJ732">
        <v>0</v>
      </c>
      <c r="DK732">
        <v>0</v>
      </c>
      <c r="DL732">
        <v>0</v>
      </c>
      <c r="DM732">
        <v>0</v>
      </c>
      <c r="DN732">
        <v>0</v>
      </c>
      <c r="DO732">
        <v>0</v>
      </c>
      <c r="DP732">
        <v>0</v>
      </c>
      <c r="DQ732">
        <v>0</v>
      </c>
      <c r="DR732">
        <v>0</v>
      </c>
      <c r="DS732">
        <v>0</v>
      </c>
      <c r="DT732">
        <v>0</v>
      </c>
      <c r="DU732">
        <v>0</v>
      </c>
      <c r="DV732">
        <v>0</v>
      </c>
      <c r="DW732">
        <v>0</v>
      </c>
      <c r="DX732">
        <v>0</v>
      </c>
      <c r="DY732">
        <v>0</v>
      </c>
      <c r="DZ732">
        <v>0</v>
      </c>
      <c r="EA732">
        <v>0</v>
      </c>
      <c r="EB732">
        <v>0</v>
      </c>
      <c r="EC732">
        <v>0</v>
      </c>
      <c r="ED732">
        <v>0</v>
      </c>
      <c r="EE732">
        <v>0</v>
      </c>
      <c r="EF732">
        <v>0</v>
      </c>
      <c r="EG732">
        <v>0</v>
      </c>
      <c r="EH732">
        <v>0</v>
      </c>
      <c r="EI732">
        <v>0</v>
      </c>
      <c r="EJ732">
        <v>0</v>
      </c>
      <c r="EK732">
        <v>0</v>
      </c>
      <c r="EL732">
        <v>0</v>
      </c>
      <c r="EM732">
        <v>0</v>
      </c>
      <c r="EN732">
        <v>0</v>
      </c>
      <c r="EO732">
        <v>0</v>
      </c>
      <c r="EP732">
        <v>0</v>
      </c>
      <c r="EQ732">
        <v>0</v>
      </c>
      <c r="ER732">
        <v>0</v>
      </c>
    </row>
    <row r="733" spans="1:148" hidden="1" x14ac:dyDescent="0.3">
      <c r="A733" t="s">
        <v>4658</v>
      </c>
      <c r="B733">
        <v>2007</v>
      </c>
      <c r="C733">
        <v>32</v>
      </c>
      <c r="D733" t="s">
        <v>4659</v>
      </c>
      <c r="E733" t="s">
        <v>3520</v>
      </c>
      <c r="F733" t="s">
        <v>187</v>
      </c>
      <c r="G733" t="s">
        <v>150</v>
      </c>
      <c r="H733" t="s">
        <v>150</v>
      </c>
      <c r="I733" t="s">
        <v>150</v>
      </c>
      <c r="J733" s="4" t="s">
        <v>150</v>
      </c>
      <c r="K733" t="s">
        <v>150</v>
      </c>
      <c r="L733">
        <v>2001</v>
      </c>
      <c r="M733">
        <v>2025</v>
      </c>
      <c r="N733">
        <f t="shared" si="167"/>
        <v>24</v>
      </c>
      <c r="O733" t="s">
        <v>188</v>
      </c>
      <c r="P733" t="s">
        <v>3521</v>
      </c>
      <c r="Q733" t="s">
        <v>4660</v>
      </c>
      <c r="R733">
        <f t="shared" si="155"/>
        <v>314</v>
      </c>
      <c r="S733" t="s">
        <v>4661</v>
      </c>
      <c r="T733" s="1">
        <v>39098</v>
      </c>
      <c r="U733" t="s">
        <v>164</v>
      </c>
      <c r="V733" t="s">
        <v>4662</v>
      </c>
      <c r="W733">
        <v>20</v>
      </c>
      <c r="X733">
        <v>2</v>
      </c>
      <c r="Y733">
        <v>0.89077669902912626</v>
      </c>
      <c r="Z733" t="s">
        <v>156</v>
      </c>
      <c r="AA733" t="s">
        <v>157</v>
      </c>
      <c r="AB733" t="s">
        <v>4663</v>
      </c>
      <c r="AC733">
        <f t="shared" si="156"/>
        <v>1</v>
      </c>
      <c r="AD733">
        <v>12</v>
      </c>
      <c r="AE733">
        <f t="shared" si="157"/>
        <v>3.82</v>
      </c>
      <c r="AF733" t="str">
        <f t="shared" si="158"/>
        <v>Moderate</v>
      </c>
      <c r="AG733">
        <f>_xlfn.XLOOKUP(A733, [1]Sheet1!A:A, [1]Sheet1!I:I, "Nicht gefunden")</f>
        <v>5</v>
      </c>
      <c r="AH733">
        <f>_xlfn.XLOOKUP(A733, [1]Sheet1!A:A, [1]Sheet1!J:J, "Nicht gefunden")</f>
        <v>0.82823984526112182</v>
      </c>
      <c r="AI733">
        <f t="shared" si="159"/>
        <v>0</v>
      </c>
      <c r="AJ733">
        <f t="shared" si="160"/>
        <v>0</v>
      </c>
      <c r="AK733">
        <f t="shared" si="161"/>
        <v>12</v>
      </c>
      <c r="AL733">
        <f t="shared" si="162"/>
        <v>0</v>
      </c>
      <c r="AM733">
        <f t="shared" si="163"/>
        <v>0</v>
      </c>
      <c r="AN733">
        <f t="shared" si="164"/>
        <v>0</v>
      </c>
      <c r="AO733">
        <f t="shared" si="165"/>
        <v>0</v>
      </c>
      <c r="AP733">
        <f t="shared" si="166"/>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12</v>
      </c>
      <c r="CT733">
        <v>0</v>
      </c>
      <c r="CU733">
        <v>0</v>
      </c>
      <c r="CV733">
        <v>0</v>
      </c>
      <c r="CW733">
        <v>0</v>
      </c>
      <c r="CX733">
        <v>0</v>
      </c>
      <c r="CY733">
        <v>0</v>
      </c>
      <c r="CZ733">
        <v>0</v>
      </c>
      <c r="DA733">
        <v>0</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0</v>
      </c>
      <c r="EL733">
        <v>0</v>
      </c>
      <c r="EM733">
        <v>0</v>
      </c>
      <c r="EN733">
        <v>0</v>
      </c>
      <c r="EO733">
        <v>0</v>
      </c>
      <c r="EP733">
        <v>0</v>
      </c>
      <c r="EQ733">
        <v>0</v>
      </c>
      <c r="ER733">
        <v>0</v>
      </c>
    </row>
    <row r="734" spans="1:148" hidden="1" x14ac:dyDescent="0.3">
      <c r="A734" t="s">
        <v>4664</v>
      </c>
      <c r="B734">
        <v>2007</v>
      </c>
      <c r="C734">
        <v>33</v>
      </c>
      <c r="D734" t="s">
        <v>4665</v>
      </c>
      <c r="E734" t="s">
        <v>4666</v>
      </c>
      <c r="F734" t="s">
        <v>161</v>
      </c>
      <c r="G734" t="s">
        <v>150</v>
      </c>
      <c r="H734" t="s">
        <v>150</v>
      </c>
      <c r="I734" t="s">
        <v>150</v>
      </c>
      <c r="J734" s="4" t="s">
        <v>150</v>
      </c>
      <c r="K734" t="s">
        <v>150</v>
      </c>
      <c r="L734" t="s">
        <v>150</v>
      </c>
      <c r="M734" t="s">
        <v>150</v>
      </c>
      <c r="N734" t="s">
        <v>150</v>
      </c>
      <c r="O734" t="s">
        <v>150</v>
      </c>
      <c r="P734" t="s">
        <v>150</v>
      </c>
      <c r="Q734" t="s">
        <v>4667</v>
      </c>
      <c r="R734">
        <f t="shared" si="155"/>
        <v>568</v>
      </c>
      <c r="S734" t="s">
        <v>4668</v>
      </c>
      <c r="T734" s="1">
        <v>39238</v>
      </c>
      <c r="U734" t="s">
        <v>182</v>
      </c>
      <c r="V734" t="s">
        <v>4669</v>
      </c>
      <c r="W734">
        <v>22</v>
      </c>
      <c r="X734">
        <v>5</v>
      </c>
      <c r="Y734">
        <v>0.88852459016393448</v>
      </c>
      <c r="Z734" t="s">
        <v>156</v>
      </c>
      <c r="AA734" t="s">
        <v>157</v>
      </c>
      <c r="AB734" t="s">
        <v>4670</v>
      </c>
      <c r="AC734">
        <f t="shared" si="156"/>
        <v>1</v>
      </c>
      <c r="AD734">
        <v>2</v>
      </c>
      <c r="AE734">
        <f t="shared" si="157"/>
        <v>0.35</v>
      </c>
      <c r="AF734" t="str">
        <f t="shared" si="158"/>
        <v>Light</v>
      </c>
      <c r="AG734">
        <f>_xlfn.XLOOKUP(A734, [1]Sheet1!A:A, [1]Sheet1!I:I, "Nicht gefunden")</f>
        <v>2</v>
      </c>
      <c r="AH734">
        <f>_xlfn.XLOOKUP(A734, [1]Sheet1!A:A, [1]Sheet1!J:J, "Nicht gefunden")</f>
        <v>0.68078335373317023</v>
      </c>
      <c r="AI734">
        <f t="shared" si="159"/>
        <v>0</v>
      </c>
      <c r="AJ734">
        <f t="shared" si="160"/>
        <v>1</v>
      </c>
      <c r="AK734">
        <f t="shared" si="161"/>
        <v>1</v>
      </c>
      <c r="AL734">
        <f t="shared" si="162"/>
        <v>0</v>
      </c>
      <c r="AM734">
        <f t="shared" si="163"/>
        <v>0</v>
      </c>
      <c r="AN734">
        <f t="shared" si="164"/>
        <v>0</v>
      </c>
      <c r="AO734">
        <f t="shared" si="165"/>
        <v>0</v>
      </c>
      <c r="AP734">
        <f t="shared" si="166"/>
        <v>0</v>
      </c>
      <c r="AQ734">
        <v>0</v>
      </c>
      <c r="AR734">
        <v>0</v>
      </c>
      <c r="AS734">
        <v>0</v>
      </c>
      <c r="AT734">
        <v>0</v>
      </c>
      <c r="AU734">
        <v>0</v>
      </c>
      <c r="AV734">
        <v>0</v>
      </c>
      <c r="AW734">
        <v>0</v>
      </c>
      <c r="AX734">
        <v>0</v>
      </c>
      <c r="AY734">
        <v>0</v>
      </c>
      <c r="AZ734">
        <v>0</v>
      </c>
      <c r="BA734">
        <v>0</v>
      </c>
      <c r="BB734">
        <v>0</v>
      </c>
      <c r="BC734">
        <v>1</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1</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0</v>
      </c>
      <c r="EH734">
        <v>0</v>
      </c>
      <c r="EI734">
        <v>0</v>
      </c>
      <c r="EJ734">
        <v>0</v>
      </c>
      <c r="EK734">
        <v>0</v>
      </c>
      <c r="EL734">
        <v>0</v>
      </c>
      <c r="EM734">
        <v>0</v>
      </c>
      <c r="EN734">
        <v>0</v>
      </c>
      <c r="EO734">
        <v>0</v>
      </c>
      <c r="EP734">
        <v>0</v>
      </c>
      <c r="EQ734">
        <v>0</v>
      </c>
      <c r="ER734">
        <v>0</v>
      </c>
    </row>
    <row r="735" spans="1:148" hidden="1" x14ac:dyDescent="0.3">
      <c r="A735" t="s">
        <v>4671</v>
      </c>
      <c r="B735">
        <v>2007</v>
      </c>
      <c r="C735">
        <v>34</v>
      </c>
      <c r="D735" t="s">
        <v>4672</v>
      </c>
      <c r="E735" t="s">
        <v>4673</v>
      </c>
      <c r="F735" t="s">
        <v>147</v>
      </c>
      <c r="G735" t="s">
        <v>177</v>
      </c>
      <c r="H735" t="s">
        <v>149</v>
      </c>
      <c r="I735" s="1">
        <v>32398</v>
      </c>
      <c r="J735" s="4">
        <f t="shared" si="154"/>
        <v>18</v>
      </c>
      <c r="K735" t="s">
        <v>150</v>
      </c>
      <c r="L735" t="s">
        <v>150</v>
      </c>
      <c r="M735" t="s">
        <v>150</v>
      </c>
      <c r="N735" t="s">
        <v>150</v>
      </c>
      <c r="O735" t="s">
        <v>150</v>
      </c>
      <c r="P735" t="s">
        <v>4674</v>
      </c>
      <c r="Q735" t="s">
        <v>4675</v>
      </c>
      <c r="R735">
        <f t="shared" si="155"/>
        <v>698</v>
      </c>
      <c r="S735" t="s">
        <v>4676</v>
      </c>
      <c r="T735" s="1">
        <v>38979</v>
      </c>
      <c r="U735" t="s">
        <v>360</v>
      </c>
      <c r="V735" t="s">
        <v>4677</v>
      </c>
      <c r="W735">
        <v>23</v>
      </c>
      <c r="X735">
        <v>6</v>
      </c>
      <c r="Y735">
        <v>0.86849315068493149</v>
      </c>
      <c r="Z735" t="s">
        <v>156</v>
      </c>
      <c r="AA735" t="s">
        <v>157</v>
      </c>
      <c r="AB735" t="s">
        <v>4678</v>
      </c>
      <c r="AC735">
        <f t="shared" si="156"/>
        <v>1</v>
      </c>
      <c r="AD735">
        <v>2</v>
      </c>
      <c r="AE735">
        <f t="shared" si="157"/>
        <v>0.28999999999999998</v>
      </c>
      <c r="AF735" t="str">
        <f t="shared" si="158"/>
        <v>Light</v>
      </c>
      <c r="AG735">
        <f>_xlfn.XLOOKUP(A735, [1]Sheet1!A:A, [1]Sheet1!I:I, "Nicht gefunden")</f>
        <v>2</v>
      </c>
      <c r="AH735">
        <f>_xlfn.XLOOKUP(A735, [1]Sheet1!A:A, [1]Sheet1!J:J, "Nicht gefunden")</f>
        <v>0.90317002881844388</v>
      </c>
      <c r="AI735">
        <f t="shared" si="159"/>
        <v>0</v>
      </c>
      <c r="AJ735">
        <f t="shared" si="160"/>
        <v>0</v>
      </c>
      <c r="AK735">
        <f t="shared" si="161"/>
        <v>0</v>
      </c>
      <c r="AL735">
        <f t="shared" si="162"/>
        <v>0</v>
      </c>
      <c r="AM735">
        <f t="shared" si="163"/>
        <v>0</v>
      </c>
      <c r="AN735">
        <f t="shared" si="164"/>
        <v>0</v>
      </c>
      <c r="AO735">
        <f t="shared" si="165"/>
        <v>1</v>
      </c>
      <c r="AP735">
        <f t="shared" si="166"/>
        <v>1</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1</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1</v>
      </c>
      <c r="EE735">
        <v>0</v>
      </c>
      <c r="EF735">
        <v>0</v>
      </c>
      <c r="EG735">
        <v>0</v>
      </c>
      <c r="EH735">
        <v>0</v>
      </c>
      <c r="EI735">
        <v>0</v>
      </c>
      <c r="EJ735">
        <v>0</v>
      </c>
      <c r="EK735">
        <v>0</v>
      </c>
      <c r="EL735">
        <v>0</v>
      </c>
      <c r="EM735">
        <v>0</v>
      </c>
      <c r="EN735">
        <v>0</v>
      </c>
      <c r="EO735">
        <v>0</v>
      </c>
      <c r="EP735">
        <v>0</v>
      </c>
      <c r="EQ735">
        <v>0</v>
      </c>
      <c r="ER735">
        <v>0</v>
      </c>
    </row>
    <row r="736" spans="1:148" hidden="1" x14ac:dyDescent="0.3">
      <c r="A736" t="s">
        <v>4679</v>
      </c>
      <c r="B736">
        <v>2007</v>
      </c>
      <c r="C736">
        <v>35</v>
      </c>
      <c r="D736" t="s">
        <v>4680</v>
      </c>
      <c r="E736" t="s">
        <v>4681</v>
      </c>
      <c r="F736" t="s">
        <v>161</v>
      </c>
      <c r="G736" t="s">
        <v>150</v>
      </c>
      <c r="H736" t="s">
        <v>150</v>
      </c>
      <c r="I736" t="s">
        <v>150</v>
      </c>
      <c r="J736" s="4" t="s">
        <v>150</v>
      </c>
      <c r="K736" t="s">
        <v>150</v>
      </c>
      <c r="L736" t="s">
        <v>150</v>
      </c>
      <c r="M736" t="s">
        <v>150</v>
      </c>
      <c r="N736" t="s">
        <v>150</v>
      </c>
      <c r="O736" t="s">
        <v>150</v>
      </c>
      <c r="P736" t="s">
        <v>150</v>
      </c>
      <c r="Q736" t="s">
        <v>4682</v>
      </c>
      <c r="R736">
        <f t="shared" si="155"/>
        <v>789</v>
      </c>
      <c r="S736" t="s">
        <v>4683</v>
      </c>
      <c r="T736" s="1">
        <v>39125</v>
      </c>
      <c r="U736" t="s">
        <v>182</v>
      </c>
      <c r="V736" t="s">
        <v>4684</v>
      </c>
      <c r="W736">
        <v>15</v>
      </c>
      <c r="X736">
        <v>2</v>
      </c>
      <c r="Y736">
        <v>0.87077294685990336</v>
      </c>
      <c r="Z736" t="s">
        <v>156</v>
      </c>
      <c r="AA736" t="s">
        <v>157</v>
      </c>
      <c r="AB736" t="s">
        <v>2545</v>
      </c>
      <c r="AC736">
        <f t="shared" si="156"/>
        <v>1</v>
      </c>
      <c r="AD736">
        <v>2</v>
      </c>
      <c r="AE736">
        <f t="shared" si="157"/>
        <v>0.25</v>
      </c>
      <c r="AF736" t="str">
        <f t="shared" si="158"/>
        <v>Light</v>
      </c>
      <c r="AG736">
        <f>_xlfn.XLOOKUP(A736, [1]Sheet1!A:A, [1]Sheet1!I:I, "Nicht gefunden")</f>
        <v>3</v>
      </c>
      <c r="AH736">
        <f>_xlfn.XLOOKUP(A736, [1]Sheet1!A:A, [1]Sheet1!J:J, "Nicht gefunden")</f>
        <v>0.75861684327942003</v>
      </c>
      <c r="AI736">
        <f t="shared" si="159"/>
        <v>0</v>
      </c>
      <c r="AJ736">
        <f t="shared" si="160"/>
        <v>0</v>
      </c>
      <c r="AK736">
        <f t="shared" si="161"/>
        <v>0</v>
      </c>
      <c r="AL736">
        <f t="shared" si="162"/>
        <v>0</v>
      </c>
      <c r="AM736">
        <f t="shared" si="163"/>
        <v>0</v>
      </c>
      <c r="AN736">
        <f t="shared" si="164"/>
        <v>0</v>
      </c>
      <c r="AO736">
        <f t="shared" si="165"/>
        <v>0</v>
      </c>
      <c r="AP736">
        <f t="shared" si="166"/>
        <v>2</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2</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0</v>
      </c>
      <c r="EF736">
        <v>0</v>
      </c>
      <c r="EG736">
        <v>0</v>
      </c>
      <c r="EH736">
        <v>0</v>
      </c>
      <c r="EI736">
        <v>0</v>
      </c>
      <c r="EJ736">
        <v>0</v>
      </c>
      <c r="EK736">
        <v>0</v>
      </c>
      <c r="EL736">
        <v>0</v>
      </c>
      <c r="EM736">
        <v>0</v>
      </c>
      <c r="EN736">
        <v>0</v>
      </c>
      <c r="EO736">
        <v>0</v>
      </c>
      <c r="EP736">
        <v>0</v>
      </c>
      <c r="EQ736">
        <v>0</v>
      </c>
      <c r="ER736">
        <v>0</v>
      </c>
    </row>
    <row r="737" spans="1:148" hidden="1" x14ac:dyDescent="0.3">
      <c r="A737" t="s">
        <v>4685</v>
      </c>
      <c r="B737">
        <v>2007</v>
      </c>
      <c r="C737">
        <v>36</v>
      </c>
      <c r="D737" t="s">
        <v>4686</v>
      </c>
      <c r="E737" t="s">
        <v>1489</v>
      </c>
      <c r="F737" t="s">
        <v>187</v>
      </c>
      <c r="G737" t="s">
        <v>150</v>
      </c>
      <c r="H737" t="s">
        <v>150</v>
      </c>
      <c r="I737" t="s">
        <v>150</v>
      </c>
      <c r="J737" s="4" t="s">
        <v>150</v>
      </c>
      <c r="K737" t="s">
        <v>150</v>
      </c>
      <c r="L737">
        <v>1995</v>
      </c>
      <c r="M737">
        <v>2025</v>
      </c>
      <c r="N737">
        <f t="shared" si="167"/>
        <v>30</v>
      </c>
      <c r="O737" t="s">
        <v>1490</v>
      </c>
      <c r="P737" t="s">
        <v>1491</v>
      </c>
      <c r="Q737" t="s">
        <v>4687</v>
      </c>
      <c r="R737">
        <f t="shared" si="155"/>
        <v>413</v>
      </c>
      <c r="S737" t="s">
        <v>4688</v>
      </c>
      <c r="T737" s="1">
        <v>38874</v>
      </c>
      <c r="U737" t="s">
        <v>164</v>
      </c>
      <c r="V737" t="s">
        <v>4689</v>
      </c>
      <c r="W737">
        <v>33</v>
      </c>
      <c r="X737">
        <v>6</v>
      </c>
      <c r="Y737">
        <v>0.84545454545454546</v>
      </c>
      <c r="Z737" t="s">
        <v>156</v>
      </c>
      <c r="AA737" t="s">
        <v>157</v>
      </c>
      <c r="AB737" t="s">
        <v>4690</v>
      </c>
      <c r="AC737">
        <f t="shared" si="156"/>
        <v>1</v>
      </c>
      <c r="AD737">
        <v>2</v>
      </c>
      <c r="AE737">
        <f t="shared" si="157"/>
        <v>0.48</v>
      </c>
      <c r="AF737" t="str">
        <f t="shared" si="158"/>
        <v>Light</v>
      </c>
      <c r="AG737">
        <f>_xlfn.XLOOKUP(A737, [1]Sheet1!A:A, [1]Sheet1!I:I, "Nicht gefunden")</f>
        <v>2</v>
      </c>
      <c r="AH737">
        <f>_xlfn.XLOOKUP(A737, [1]Sheet1!A:A, [1]Sheet1!J:J, "Nicht gefunden")</f>
        <v>0.50584518167456549</v>
      </c>
      <c r="AI737">
        <f t="shared" si="159"/>
        <v>2</v>
      </c>
      <c r="AJ737">
        <f t="shared" si="160"/>
        <v>0</v>
      </c>
      <c r="AK737">
        <f t="shared" si="161"/>
        <v>0</v>
      </c>
      <c r="AL737">
        <f t="shared" si="162"/>
        <v>0</v>
      </c>
      <c r="AM737">
        <f t="shared" si="163"/>
        <v>0</v>
      </c>
      <c r="AN737">
        <f t="shared" si="164"/>
        <v>0</v>
      </c>
      <c r="AO737">
        <f t="shared" si="165"/>
        <v>0</v>
      </c>
      <c r="AP737">
        <f t="shared" si="166"/>
        <v>0</v>
      </c>
      <c r="AQ737">
        <v>0</v>
      </c>
      <c r="AR737">
        <v>1</v>
      </c>
      <c r="AS737">
        <v>0</v>
      </c>
      <c r="AT737">
        <v>0</v>
      </c>
      <c r="AU737">
        <v>1</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v>0</v>
      </c>
      <c r="DV737">
        <v>0</v>
      </c>
      <c r="DW737">
        <v>0</v>
      </c>
      <c r="DX737">
        <v>0</v>
      </c>
      <c r="DY737">
        <v>0</v>
      </c>
      <c r="DZ737">
        <v>0</v>
      </c>
      <c r="EA737">
        <v>0</v>
      </c>
      <c r="EB737">
        <v>0</v>
      </c>
      <c r="EC737">
        <v>0</v>
      </c>
      <c r="ED737">
        <v>0</v>
      </c>
      <c r="EE737">
        <v>0</v>
      </c>
      <c r="EF737">
        <v>0</v>
      </c>
      <c r="EG737">
        <v>0</v>
      </c>
      <c r="EH737">
        <v>0</v>
      </c>
      <c r="EI737">
        <v>0</v>
      </c>
      <c r="EJ737">
        <v>0</v>
      </c>
      <c r="EK737">
        <v>0</v>
      </c>
      <c r="EL737">
        <v>0</v>
      </c>
      <c r="EM737">
        <v>0</v>
      </c>
      <c r="EN737">
        <v>0</v>
      </c>
      <c r="EO737">
        <v>0</v>
      </c>
      <c r="EP737">
        <v>0</v>
      </c>
      <c r="EQ737">
        <v>0</v>
      </c>
      <c r="ER737">
        <v>0</v>
      </c>
    </row>
    <row r="738" spans="1:148" x14ac:dyDescent="0.3">
      <c r="A738" t="s">
        <v>4691</v>
      </c>
      <c r="B738">
        <v>2007</v>
      </c>
      <c r="C738">
        <v>37</v>
      </c>
      <c r="D738" t="s">
        <v>4692</v>
      </c>
      <c r="E738" t="s">
        <v>3520</v>
      </c>
      <c r="F738" t="s">
        <v>187</v>
      </c>
      <c r="G738" t="s">
        <v>150</v>
      </c>
      <c r="H738" t="s">
        <v>150</v>
      </c>
      <c r="I738" t="s">
        <v>150</v>
      </c>
      <c r="J738" s="4" t="s">
        <v>150</v>
      </c>
      <c r="K738" t="s">
        <v>150</v>
      </c>
      <c r="L738">
        <v>2001</v>
      </c>
      <c r="M738">
        <v>2025</v>
      </c>
      <c r="N738">
        <f t="shared" si="167"/>
        <v>24</v>
      </c>
      <c r="O738" t="s">
        <v>188</v>
      </c>
      <c r="P738" t="s">
        <v>3521</v>
      </c>
      <c r="Q738" t="s">
        <v>4693</v>
      </c>
      <c r="R738">
        <f t="shared" si="155"/>
        <v>324</v>
      </c>
      <c r="S738" t="s">
        <v>4694</v>
      </c>
      <c r="T738" s="1">
        <v>39181</v>
      </c>
      <c r="U738" t="s">
        <v>164</v>
      </c>
      <c r="V738" t="s">
        <v>4695</v>
      </c>
      <c r="W738">
        <v>28</v>
      </c>
      <c r="X738">
        <v>11</v>
      </c>
      <c r="Y738">
        <v>0.87463556851311952</v>
      </c>
      <c r="Z738" t="s">
        <v>156</v>
      </c>
      <c r="AA738" t="s">
        <v>157</v>
      </c>
      <c r="AB738" t="s">
        <v>150</v>
      </c>
      <c r="AC738">
        <f t="shared" si="156"/>
        <v>0</v>
      </c>
      <c r="AD738">
        <v>0</v>
      </c>
      <c r="AE738">
        <f t="shared" si="157"/>
        <v>0</v>
      </c>
      <c r="AF738" t="str">
        <f t="shared" si="158"/>
        <v>NA</v>
      </c>
      <c r="AG738">
        <f>_xlfn.XLOOKUP(A738, [1]Sheet1!A:A, [1]Sheet1!I:I, "Nicht gefunden")</f>
        <v>4</v>
      </c>
      <c r="AH738">
        <f>_xlfn.XLOOKUP(A738, [1]Sheet1!A:A, [1]Sheet1!J:J, "Nicht gefunden")</f>
        <v>0.57905236907730673</v>
      </c>
      <c r="AI738">
        <f t="shared" si="159"/>
        <v>0</v>
      </c>
      <c r="AJ738">
        <f t="shared" si="160"/>
        <v>0</v>
      </c>
      <c r="AK738">
        <f t="shared" si="161"/>
        <v>0</v>
      </c>
      <c r="AL738">
        <f t="shared" si="162"/>
        <v>0</v>
      </c>
      <c r="AM738">
        <f t="shared" si="163"/>
        <v>0</v>
      </c>
      <c r="AN738">
        <f t="shared" si="164"/>
        <v>0</v>
      </c>
      <c r="AO738">
        <f t="shared" si="165"/>
        <v>0</v>
      </c>
      <c r="AP738">
        <f t="shared" si="166"/>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0</v>
      </c>
      <c r="EL738">
        <v>0</v>
      </c>
      <c r="EM738">
        <v>0</v>
      </c>
      <c r="EN738">
        <v>0</v>
      </c>
      <c r="EO738">
        <v>0</v>
      </c>
      <c r="EP738">
        <v>0</v>
      </c>
      <c r="EQ738">
        <v>0</v>
      </c>
      <c r="ER738">
        <v>0</v>
      </c>
    </row>
    <row r="739" spans="1:148" x14ac:dyDescent="0.3">
      <c r="A739" t="s">
        <v>4696</v>
      </c>
      <c r="B739">
        <v>2007</v>
      </c>
      <c r="C739">
        <v>38</v>
      </c>
      <c r="D739" t="s">
        <v>4697</v>
      </c>
      <c r="E739" t="s">
        <v>1530</v>
      </c>
      <c r="F739" t="s">
        <v>187</v>
      </c>
      <c r="G739" t="s">
        <v>150</v>
      </c>
      <c r="H739" t="s">
        <v>150</v>
      </c>
      <c r="I739" t="s">
        <v>150</v>
      </c>
      <c r="J739" s="4" t="s">
        <v>150</v>
      </c>
      <c r="K739" t="s">
        <v>150</v>
      </c>
      <c r="L739">
        <v>1996</v>
      </c>
      <c r="M739">
        <v>2025</v>
      </c>
      <c r="N739">
        <f t="shared" si="167"/>
        <v>29</v>
      </c>
      <c r="O739" t="s">
        <v>188</v>
      </c>
      <c r="P739" t="s">
        <v>1531</v>
      </c>
      <c r="Q739" t="s">
        <v>4698</v>
      </c>
      <c r="R739">
        <f t="shared" si="155"/>
        <v>175</v>
      </c>
      <c r="S739" t="s">
        <v>4699</v>
      </c>
      <c r="T739" s="1">
        <v>39174</v>
      </c>
      <c r="U739" t="s">
        <v>164</v>
      </c>
      <c r="V739" t="s">
        <v>4700</v>
      </c>
      <c r="W739">
        <v>23</v>
      </c>
      <c r="X739">
        <v>7</v>
      </c>
      <c r="Y739">
        <v>0.90776699029126218</v>
      </c>
      <c r="Z739" t="s">
        <v>156</v>
      </c>
      <c r="AA739" t="s">
        <v>157</v>
      </c>
      <c r="AB739" t="s">
        <v>150</v>
      </c>
      <c r="AC739">
        <f t="shared" si="156"/>
        <v>0</v>
      </c>
      <c r="AD739">
        <v>0</v>
      </c>
      <c r="AE739">
        <f t="shared" si="157"/>
        <v>0</v>
      </c>
      <c r="AF739" t="str">
        <f t="shared" si="158"/>
        <v>NA</v>
      </c>
      <c r="AG739">
        <f>_xlfn.XLOOKUP(A739, [1]Sheet1!A:A, [1]Sheet1!I:I, "Nicht gefunden")</f>
        <v>4</v>
      </c>
      <c r="AH739">
        <f>_xlfn.XLOOKUP(A739, [1]Sheet1!A:A, [1]Sheet1!J:J, "Nicht gefunden")</f>
        <v>0.99688715953307394</v>
      </c>
      <c r="AI739">
        <f t="shared" si="159"/>
        <v>0</v>
      </c>
      <c r="AJ739">
        <f t="shared" si="160"/>
        <v>0</v>
      </c>
      <c r="AK739">
        <f t="shared" si="161"/>
        <v>0</v>
      </c>
      <c r="AL739">
        <f t="shared" si="162"/>
        <v>0</v>
      </c>
      <c r="AM739">
        <f t="shared" si="163"/>
        <v>0</v>
      </c>
      <c r="AN739">
        <f t="shared" si="164"/>
        <v>0</v>
      </c>
      <c r="AO739">
        <f t="shared" si="165"/>
        <v>0</v>
      </c>
      <c r="AP739">
        <f t="shared" si="166"/>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0</v>
      </c>
      <c r="DS739">
        <v>0</v>
      </c>
      <c r="DT739">
        <v>0</v>
      </c>
      <c r="DU739">
        <v>0</v>
      </c>
      <c r="DV739">
        <v>0</v>
      </c>
      <c r="DW739">
        <v>0</v>
      </c>
      <c r="DX739">
        <v>0</v>
      </c>
      <c r="DY739">
        <v>0</v>
      </c>
      <c r="DZ739">
        <v>0</v>
      </c>
      <c r="EA739">
        <v>0</v>
      </c>
      <c r="EB739">
        <v>0</v>
      </c>
      <c r="EC739">
        <v>0</v>
      </c>
      <c r="ED739">
        <v>0</v>
      </c>
      <c r="EE739">
        <v>0</v>
      </c>
      <c r="EF739">
        <v>0</v>
      </c>
      <c r="EG739">
        <v>0</v>
      </c>
      <c r="EH739">
        <v>0</v>
      </c>
      <c r="EI739">
        <v>0</v>
      </c>
      <c r="EJ739">
        <v>0</v>
      </c>
      <c r="EK739">
        <v>0</v>
      </c>
      <c r="EL739">
        <v>0</v>
      </c>
      <c r="EM739">
        <v>0</v>
      </c>
      <c r="EN739">
        <v>0</v>
      </c>
      <c r="EO739">
        <v>0</v>
      </c>
      <c r="EP739">
        <v>0</v>
      </c>
      <c r="EQ739">
        <v>0</v>
      </c>
      <c r="ER739">
        <v>0</v>
      </c>
    </row>
    <row r="740" spans="1:148" x14ac:dyDescent="0.3">
      <c r="A740" t="s">
        <v>4701</v>
      </c>
      <c r="B740">
        <v>2007</v>
      </c>
      <c r="C740">
        <v>39</v>
      </c>
      <c r="D740" t="s">
        <v>4702</v>
      </c>
      <c r="E740" t="s">
        <v>2084</v>
      </c>
      <c r="F740" t="s">
        <v>147</v>
      </c>
      <c r="G740" t="s">
        <v>177</v>
      </c>
      <c r="H740" t="s">
        <v>149</v>
      </c>
      <c r="I740" s="1">
        <v>29617</v>
      </c>
      <c r="J740" s="4">
        <f t="shared" si="154"/>
        <v>25</v>
      </c>
      <c r="K740" t="s">
        <v>150</v>
      </c>
      <c r="L740" t="s">
        <v>150</v>
      </c>
      <c r="M740" t="s">
        <v>150</v>
      </c>
      <c r="N740" t="s">
        <v>150</v>
      </c>
      <c r="O740" t="s">
        <v>150</v>
      </c>
      <c r="P740" t="s">
        <v>2085</v>
      </c>
      <c r="Q740" t="s">
        <v>4703</v>
      </c>
      <c r="R740">
        <f t="shared" si="155"/>
        <v>348</v>
      </c>
      <c r="S740" t="s">
        <v>4704</v>
      </c>
      <c r="T740" s="1">
        <v>38968</v>
      </c>
      <c r="U740" t="s">
        <v>207</v>
      </c>
      <c r="V740" t="s">
        <v>4705</v>
      </c>
      <c r="W740">
        <v>20</v>
      </c>
      <c r="X740">
        <v>6</v>
      </c>
      <c r="Y740">
        <v>0.9477806788511749</v>
      </c>
      <c r="Z740" t="s">
        <v>156</v>
      </c>
      <c r="AA740" t="s">
        <v>157</v>
      </c>
      <c r="AB740" t="s">
        <v>150</v>
      </c>
      <c r="AC740">
        <f t="shared" si="156"/>
        <v>0</v>
      </c>
      <c r="AD740">
        <v>0</v>
      </c>
      <c r="AE740">
        <f t="shared" si="157"/>
        <v>0</v>
      </c>
      <c r="AF740" t="str">
        <f t="shared" si="158"/>
        <v>NA</v>
      </c>
      <c r="AG740">
        <f>_xlfn.XLOOKUP(A740, [1]Sheet1!A:A, [1]Sheet1!I:I, "Nicht gefunden")</f>
        <v>3</v>
      </c>
      <c r="AH740">
        <f>_xlfn.XLOOKUP(A740, [1]Sheet1!A:A, [1]Sheet1!J:J, "Nicht gefunden")</f>
        <v>0.47553444180522558</v>
      </c>
      <c r="AI740">
        <f t="shared" si="159"/>
        <v>0</v>
      </c>
      <c r="AJ740">
        <f t="shared" si="160"/>
        <v>0</v>
      </c>
      <c r="AK740">
        <f t="shared" si="161"/>
        <v>0</v>
      </c>
      <c r="AL740">
        <f t="shared" si="162"/>
        <v>0</v>
      </c>
      <c r="AM740">
        <f t="shared" si="163"/>
        <v>0</v>
      </c>
      <c r="AN740">
        <f t="shared" si="164"/>
        <v>0</v>
      </c>
      <c r="AO740">
        <f t="shared" si="165"/>
        <v>0</v>
      </c>
      <c r="AP740">
        <f t="shared" si="166"/>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v>0</v>
      </c>
      <c r="ED740">
        <v>0</v>
      </c>
      <c r="EE740">
        <v>0</v>
      </c>
      <c r="EF740">
        <v>0</v>
      </c>
      <c r="EG740">
        <v>0</v>
      </c>
      <c r="EH740">
        <v>0</v>
      </c>
      <c r="EI740">
        <v>0</v>
      </c>
      <c r="EJ740">
        <v>0</v>
      </c>
      <c r="EK740">
        <v>0</v>
      </c>
      <c r="EL740">
        <v>0</v>
      </c>
      <c r="EM740">
        <v>0</v>
      </c>
      <c r="EN740">
        <v>0</v>
      </c>
      <c r="EO740">
        <v>0</v>
      </c>
      <c r="EP740">
        <v>0</v>
      </c>
      <c r="EQ740">
        <v>0</v>
      </c>
      <c r="ER740">
        <v>0</v>
      </c>
    </row>
    <row r="741" spans="1:148" hidden="1" x14ac:dyDescent="0.3">
      <c r="A741" t="s">
        <v>4706</v>
      </c>
      <c r="B741">
        <v>2007</v>
      </c>
      <c r="C741">
        <v>40</v>
      </c>
      <c r="D741" t="s">
        <v>4707</v>
      </c>
      <c r="E741" t="s">
        <v>4708</v>
      </c>
      <c r="F741" t="s">
        <v>161</v>
      </c>
      <c r="G741" t="s">
        <v>150</v>
      </c>
      <c r="H741" t="s">
        <v>150</v>
      </c>
      <c r="I741" t="s">
        <v>150</v>
      </c>
      <c r="J741" s="4" t="s">
        <v>150</v>
      </c>
      <c r="K741" t="s">
        <v>150</v>
      </c>
      <c r="L741" t="s">
        <v>150</v>
      </c>
      <c r="M741" t="s">
        <v>150</v>
      </c>
      <c r="N741" t="s">
        <v>150</v>
      </c>
      <c r="O741" t="s">
        <v>150</v>
      </c>
      <c r="P741" t="s">
        <v>150</v>
      </c>
      <c r="Q741" t="s">
        <v>4709</v>
      </c>
      <c r="R741">
        <f t="shared" si="155"/>
        <v>608</v>
      </c>
      <c r="S741" t="s">
        <v>4710</v>
      </c>
      <c r="T741" s="1">
        <v>39013</v>
      </c>
      <c r="U741" t="s">
        <v>182</v>
      </c>
      <c r="V741" t="s">
        <v>4711</v>
      </c>
      <c r="W741">
        <v>18</v>
      </c>
      <c r="X741">
        <v>9</v>
      </c>
      <c r="Y741">
        <v>0.91729323308270672</v>
      </c>
      <c r="Z741" t="s">
        <v>156</v>
      </c>
      <c r="AA741" t="s">
        <v>157</v>
      </c>
      <c r="AB741" t="s">
        <v>4712</v>
      </c>
      <c r="AC741">
        <f t="shared" si="156"/>
        <v>1</v>
      </c>
      <c r="AD741">
        <v>3</v>
      </c>
      <c r="AE741">
        <f t="shared" si="157"/>
        <v>0.49</v>
      </c>
      <c r="AF741" t="str">
        <f t="shared" si="158"/>
        <v>Light</v>
      </c>
      <c r="AG741">
        <f>_xlfn.XLOOKUP(A741, [1]Sheet1!A:A, [1]Sheet1!I:I, "Nicht gefunden")</f>
        <v>2</v>
      </c>
      <c r="AH741">
        <f>_xlfn.XLOOKUP(A741, [1]Sheet1!A:A, [1]Sheet1!J:J, "Nicht gefunden")</f>
        <v>0.56793692509855453</v>
      </c>
      <c r="AI741">
        <f t="shared" si="159"/>
        <v>0</v>
      </c>
      <c r="AJ741">
        <f t="shared" si="160"/>
        <v>0</v>
      </c>
      <c r="AK741">
        <f t="shared" si="161"/>
        <v>0</v>
      </c>
      <c r="AL741">
        <f t="shared" si="162"/>
        <v>1</v>
      </c>
      <c r="AM741">
        <f t="shared" si="163"/>
        <v>0</v>
      </c>
      <c r="AN741">
        <f t="shared" si="164"/>
        <v>2</v>
      </c>
      <c r="AO741">
        <f t="shared" si="165"/>
        <v>0</v>
      </c>
      <c r="AP741">
        <f t="shared" si="166"/>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1</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2</v>
      </c>
      <c r="DN741">
        <v>0</v>
      </c>
      <c r="DO741">
        <v>0</v>
      </c>
      <c r="DP741">
        <v>0</v>
      </c>
      <c r="DQ741">
        <v>0</v>
      </c>
      <c r="DR741">
        <v>0</v>
      </c>
      <c r="DS741">
        <v>0</v>
      </c>
      <c r="DT741">
        <v>0</v>
      </c>
      <c r="DU741">
        <v>0</v>
      </c>
      <c r="DV741">
        <v>0</v>
      </c>
      <c r="DW741">
        <v>0</v>
      </c>
      <c r="DX741">
        <v>0</v>
      </c>
      <c r="DY741">
        <v>0</v>
      </c>
      <c r="DZ741">
        <v>0</v>
      </c>
      <c r="EA741">
        <v>0</v>
      </c>
      <c r="EB741">
        <v>0</v>
      </c>
      <c r="EC741">
        <v>0</v>
      </c>
      <c r="ED741">
        <v>0</v>
      </c>
      <c r="EE741">
        <v>0</v>
      </c>
      <c r="EF741">
        <v>0</v>
      </c>
      <c r="EG741">
        <v>0</v>
      </c>
      <c r="EH741">
        <v>0</v>
      </c>
      <c r="EI741">
        <v>0</v>
      </c>
      <c r="EJ741">
        <v>0</v>
      </c>
      <c r="EK741">
        <v>0</v>
      </c>
      <c r="EL741">
        <v>0</v>
      </c>
      <c r="EM741">
        <v>0</v>
      </c>
      <c r="EN741">
        <v>0</v>
      </c>
      <c r="EO741">
        <v>0</v>
      </c>
      <c r="EP741">
        <v>0</v>
      </c>
      <c r="EQ741">
        <v>0</v>
      </c>
      <c r="ER741">
        <v>0</v>
      </c>
    </row>
    <row r="742" spans="1:148" x14ac:dyDescent="0.3">
      <c r="A742" t="s">
        <v>4713</v>
      </c>
      <c r="B742">
        <v>2007</v>
      </c>
      <c r="C742">
        <v>41</v>
      </c>
      <c r="D742" t="s">
        <v>4714</v>
      </c>
      <c r="E742" t="s">
        <v>4715</v>
      </c>
      <c r="F742" t="s">
        <v>147</v>
      </c>
      <c r="G742" t="s">
        <v>177</v>
      </c>
      <c r="H742" t="s">
        <v>149</v>
      </c>
      <c r="I742" s="1">
        <v>28691</v>
      </c>
      <c r="J742" s="4">
        <f t="shared" si="154"/>
        <v>29</v>
      </c>
      <c r="K742" t="s">
        <v>150</v>
      </c>
      <c r="L742" t="s">
        <v>150</v>
      </c>
      <c r="M742" t="s">
        <v>150</v>
      </c>
      <c r="N742" t="s">
        <v>150</v>
      </c>
      <c r="O742" t="s">
        <v>150</v>
      </c>
      <c r="P742" t="s">
        <v>4716</v>
      </c>
      <c r="Q742" t="s">
        <v>4717</v>
      </c>
      <c r="R742">
        <f t="shared" si="155"/>
        <v>357</v>
      </c>
      <c r="S742" t="s">
        <v>4718</v>
      </c>
      <c r="T742" s="1">
        <v>39154</v>
      </c>
      <c r="U742" t="s">
        <v>207</v>
      </c>
      <c r="V742" t="s">
        <v>4719</v>
      </c>
      <c r="W742">
        <v>30</v>
      </c>
      <c r="X742">
        <v>13</v>
      </c>
      <c r="Y742">
        <v>0.97112860892388453</v>
      </c>
      <c r="Z742" t="s">
        <v>156</v>
      </c>
      <c r="AA742" t="s">
        <v>157</v>
      </c>
      <c r="AB742" t="s">
        <v>150</v>
      </c>
      <c r="AC742">
        <f t="shared" si="156"/>
        <v>0</v>
      </c>
      <c r="AD742">
        <v>0</v>
      </c>
      <c r="AE742">
        <f t="shared" si="157"/>
        <v>0</v>
      </c>
      <c r="AF742" t="str">
        <f t="shared" si="158"/>
        <v>NA</v>
      </c>
      <c r="AG742">
        <f>_xlfn.XLOOKUP(A742, [1]Sheet1!A:A, [1]Sheet1!I:I, "Nicht gefunden")</f>
        <v>4</v>
      </c>
      <c r="AH742">
        <f>_xlfn.XLOOKUP(A742, [1]Sheet1!A:A, [1]Sheet1!J:J, "Nicht gefunden")</f>
        <v>0.99711191335740068</v>
      </c>
      <c r="AI742">
        <f t="shared" si="159"/>
        <v>0</v>
      </c>
      <c r="AJ742">
        <f t="shared" si="160"/>
        <v>0</v>
      </c>
      <c r="AK742">
        <f t="shared" si="161"/>
        <v>0</v>
      </c>
      <c r="AL742">
        <f t="shared" si="162"/>
        <v>0</v>
      </c>
      <c r="AM742">
        <f t="shared" si="163"/>
        <v>0</v>
      </c>
      <c r="AN742">
        <f t="shared" si="164"/>
        <v>0</v>
      </c>
      <c r="AO742">
        <f t="shared" si="165"/>
        <v>0</v>
      </c>
      <c r="AP742">
        <f t="shared" si="166"/>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0</v>
      </c>
      <c r="DS742">
        <v>0</v>
      </c>
      <c r="DT742">
        <v>0</v>
      </c>
      <c r="DU742">
        <v>0</v>
      </c>
      <c r="DV742">
        <v>0</v>
      </c>
      <c r="DW742">
        <v>0</v>
      </c>
      <c r="DX742">
        <v>0</v>
      </c>
      <c r="DY742">
        <v>0</v>
      </c>
      <c r="DZ742">
        <v>0</v>
      </c>
      <c r="EA742">
        <v>0</v>
      </c>
      <c r="EB742">
        <v>0</v>
      </c>
      <c r="EC742">
        <v>0</v>
      </c>
      <c r="ED742">
        <v>0</v>
      </c>
      <c r="EE742">
        <v>0</v>
      </c>
      <c r="EF742">
        <v>0</v>
      </c>
      <c r="EG742">
        <v>0</v>
      </c>
      <c r="EH742">
        <v>0</v>
      </c>
      <c r="EI742">
        <v>0</v>
      </c>
      <c r="EJ742">
        <v>0</v>
      </c>
      <c r="EK742">
        <v>0</v>
      </c>
      <c r="EL742">
        <v>0</v>
      </c>
      <c r="EM742">
        <v>0</v>
      </c>
      <c r="EN742">
        <v>0</v>
      </c>
      <c r="EO742">
        <v>0</v>
      </c>
      <c r="EP742">
        <v>0</v>
      </c>
      <c r="EQ742">
        <v>0</v>
      </c>
      <c r="ER742">
        <v>0</v>
      </c>
    </row>
    <row r="743" spans="1:148" hidden="1" x14ac:dyDescent="0.3">
      <c r="A743" t="s">
        <v>4720</v>
      </c>
      <c r="B743">
        <v>2007</v>
      </c>
      <c r="C743">
        <v>42</v>
      </c>
      <c r="D743" t="s">
        <v>4721</v>
      </c>
      <c r="E743" t="s">
        <v>4722</v>
      </c>
      <c r="F743" t="s">
        <v>161</v>
      </c>
      <c r="G743" t="s">
        <v>150</v>
      </c>
      <c r="H743" t="s">
        <v>150</v>
      </c>
      <c r="I743" t="s">
        <v>150</v>
      </c>
      <c r="J743" s="4" t="s">
        <v>150</v>
      </c>
      <c r="K743" t="s">
        <v>150</v>
      </c>
      <c r="L743" t="s">
        <v>150</v>
      </c>
      <c r="M743" t="s">
        <v>150</v>
      </c>
      <c r="N743" t="s">
        <v>150</v>
      </c>
      <c r="O743" t="s">
        <v>150</v>
      </c>
      <c r="P743" t="s">
        <v>150</v>
      </c>
      <c r="Q743" t="s">
        <v>4723</v>
      </c>
      <c r="R743">
        <f t="shared" si="155"/>
        <v>770</v>
      </c>
      <c r="S743" t="s">
        <v>4724</v>
      </c>
      <c r="T743" s="1">
        <v>39140</v>
      </c>
      <c r="U743" t="s">
        <v>182</v>
      </c>
      <c r="V743" t="s">
        <v>4725</v>
      </c>
      <c r="W743">
        <v>22</v>
      </c>
      <c r="X743">
        <v>10</v>
      </c>
      <c r="Y743">
        <v>0.93501805054151621</v>
      </c>
      <c r="Z743" t="s">
        <v>156</v>
      </c>
      <c r="AA743" t="s">
        <v>157</v>
      </c>
      <c r="AB743" t="s">
        <v>4726</v>
      </c>
      <c r="AC743">
        <f t="shared" si="156"/>
        <v>1</v>
      </c>
      <c r="AD743">
        <v>8</v>
      </c>
      <c r="AE743">
        <f t="shared" si="157"/>
        <v>1.04</v>
      </c>
      <c r="AF743" t="str">
        <f t="shared" si="158"/>
        <v>Light</v>
      </c>
      <c r="AG743">
        <f>_xlfn.XLOOKUP(A743, [1]Sheet1!A:A, [1]Sheet1!I:I, "Nicht gefunden")</f>
        <v>4</v>
      </c>
      <c r="AH743">
        <f>_xlfn.XLOOKUP(A743, [1]Sheet1!A:A, [1]Sheet1!J:J, "Nicht gefunden")</f>
        <v>0.65445641527913812</v>
      </c>
      <c r="AI743">
        <f t="shared" si="159"/>
        <v>0</v>
      </c>
      <c r="AJ743">
        <f t="shared" si="160"/>
        <v>1</v>
      </c>
      <c r="AK743">
        <f t="shared" si="161"/>
        <v>0</v>
      </c>
      <c r="AL743">
        <f t="shared" si="162"/>
        <v>5</v>
      </c>
      <c r="AM743">
        <f t="shared" si="163"/>
        <v>0</v>
      </c>
      <c r="AN743">
        <f t="shared" si="164"/>
        <v>1</v>
      </c>
      <c r="AO743">
        <f t="shared" si="165"/>
        <v>1</v>
      </c>
      <c r="AP743">
        <f t="shared" si="166"/>
        <v>0</v>
      </c>
      <c r="AQ743">
        <v>0</v>
      </c>
      <c r="AR743">
        <v>0</v>
      </c>
      <c r="AS743">
        <v>0</v>
      </c>
      <c r="AT743">
        <v>0</v>
      </c>
      <c r="AU743">
        <v>0</v>
      </c>
      <c r="AV743">
        <v>0</v>
      </c>
      <c r="AW743">
        <v>0</v>
      </c>
      <c r="AX743">
        <v>0</v>
      </c>
      <c r="AY743">
        <v>0</v>
      </c>
      <c r="AZ743">
        <v>0</v>
      </c>
      <c r="BA743">
        <v>0</v>
      </c>
      <c r="BB743">
        <v>1</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3</v>
      </c>
      <c r="CQ743">
        <v>0</v>
      </c>
      <c r="CR743">
        <v>0</v>
      </c>
      <c r="CS743">
        <v>0</v>
      </c>
      <c r="CT743">
        <v>0</v>
      </c>
      <c r="CU743">
        <v>0</v>
      </c>
      <c r="CV743">
        <v>0</v>
      </c>
      <c r="CW743">
        <v>0</v>
      </c>
      <c r="CX743">
        <v>0</v>
      </c>
      <c r="CY743">
        <v>0</v>
      </c>
      <c r="CZ743">
        <v>0</v>
      </c>
      <c r="DA743">
        <v>0</v>
      </c>
      <c r="DB743">
        <v>0</v>
      </c>
      <c r="DC743">
        <v>0</v>
      </c>
      <c r="DD743">
        <v>0</v>
      </c>
      <c r="DE743">
        <v>0</v>
      </c>
      <c r="DF743">
        <v>0</v>
      </c>
      <c r="DG743">
        <v>0</v>
      </c>
      <c r="DH743">
        <v>1</v>
      </c>
      <c r="DI743">
        <v>0</v>
      </c>
      <c r="DJ743">
        <v>0</v>
      </c>
      <c r="DK743">
        <v>1</v>
      </c>
      <c r="DL743">
        <v>0</v>
      </c>
      <c r="DM743">
        <v>0</v>
      </c>
      <c r="DN743">
        <v>1</v>
      </c>
      <c r="DO743">
        <v>0</v>
      </c>
      <c r="DP743">
        <v>0</v>
      </c>
      <c r="DQ743">
        <v>0</v>
      </c>
      <c r="DR743">
        <v>0</v>
      </c>
      <c r="DS743">
        <v>0</v>
      </c>
      <c r="DT743">
        <v>0</v>
      </c>
      <c r="DU743">
        <v>0</v>
      </c>
      <c r="DV743">
        <v>0</v>
      </c>
      <c r="DW743">
        <v>0</v>
      </c>
      <c r="DX743">
        <v>0</v>
      </c>
      <c r="DY743">
        <v>0</v>
      </c>
      <c r="DZ743">
        <v>0</v>
      </c>
      <c r="EA743">
        <v>0</v>
      </c>
      <c r="EB743">
        <v>0</v>
      </c>
      <c r="EC743">
        <v>0</v>
      </c>
      <c r="ED743">
        <v>1</v>
      </c>
      <c r="EE743">
        <v>0</v>
      </c>
      <c r="EF743">
        <v>0</v>
      </c>
      <c r="EG743">
        <v>0</v>
      </c>
      <c r="EH743">
        <v>0</v>
      </c>
      <c r="EI743">
        <v>0</v>
      </c>
      <c r="EJ743">
        <v>0</v>
      </c>
      <c r="EK743">
        <v>0</v>
      </c>
      <c r="EL743">
        <v>0</v>
      </c>
      <c r="EM743">
        <v>0</v>
      </c>
      <c r="EN743">
        <v>0</v>
      </c>
      <c r="EO743">
        <v>0</v>
      </c>
      <c r="EP743">
        <v>0</v>
      </c>
      <c r="EQ743">
        <v>0</v>
      </c>
      <c r="ER743">
        <v>0</v>
      </c>
    </row>
    <row r="744" spans="1:148" hidden="1" x14ac:dyDescent="0.3">
      <c r="A744" t="s">
        <v>4727</v>
      </c>
      <c r="B744">
        <v>2007</v>
      </c>
      <c r="C744">
        <v>43</v>
      </c>
      <c r="D744" t="s">
        <v>4728</v>
      </c>
      <c r="E744" t="s">
        <v>4729</v>
      </c>
      <c r="F744" t="s">
        <v>161</v>
      </c>
      <c r="G744" t="s">
        <v>150</v>
      </c>
      <c r="H744" t="s">
        <v>150</v>
      </c>
      <c r="I744" t="s">
        <v>150</v>
      </c>
      <c r="J744" s="4" t="s">
        <v>150</v>
      </c>
      <c r="K744" t="s">
        <v>150</v>
      </c>
      <c r="L744" t="s">
        <v>150</v>
      </c>
      <c r="M744" t="s">
        <v>150</v>
      </c>
      <c r="N744" t="s">
        <v>150</v>
      </c>
      <c r="O744" t="s">
        <v>150</v>
      </c>
      <c r="P744" t="s">
        <v>150</v>
      </c>
      <c r="Q744" t="s">
        <v>4730</v>
      </c>
      <c r="R744">
        <f t="shared" si="155"/>
        <v>456</v>
      </c>
      <c r="S744" t="s">
        <v>4731</v>
      </c>
      <c r="T744" s="1">
        <v>39021</v>
      </c>
      <c r="U744" t="s">
        <v>360</v>
      </c>
      <c r="V744" t="s">
        <v>4732</v>
      </c>
      <c r="W744">
        <v>17</v>
      </c>
      <c r="X744">
        <v>13</v>
      </c>
      <c r="Y744">
        <v>0.85146443514644354</v>
      </c>
      <c r="Z744" t="s">
        <v>156</v>
      </c>
      <c r="AA744" t="s">
        <v>157</v>
      </c>
      <c r="AB744" t="s">
        <v>4733</v>
      </c>
      <c r="AC744">
        <f t="shared" si="156"/>
        <v>1</v>
      </c>
      <c r="AD744">
        <v>17</v>
      </c>
      <c r="AE744">
        <f t="shared" si="157"/>
        <v>3.73</v>
      </c>
      <c r="AF744" t="str">
        <f t="shared" si="158"/>
        <v>Moderate</v>
      </c>
      <c r="AG744">
        <f>_xlfn.XLOOKUP(A744, [1]Sheet1!A:A, [1]Sheet1!I:I, "Nicht gefunden")</f>
        <v>2</v>
      </c>
      <c r="AH744">
        <f>_xlfn.XLOOKUP(A744, [1]Sheet1!A:A, [1]Sheet1!J:J, "Nicht gefunden")</f>
        <v>0.63685092127303178</v>
      </c>
      <c r="AI744">
        <f t="shared" si="159"/>
        <v>4</v>
      </c>
      <c r="AJ744">
        <f t="shared" si="160"/>
        <v>2</v>
      </c>
      <c r="AK744">
        <f t="shared" si="161"/>
        <v>0</v>
      </c>
      <c r="AL744">
        <f t="shared" si="162"/>
        <v>0</v>
      </c>
      <c r="AM744">
        <f t="shared" si="163"/>
        <v>5</v>
      </c>
      <c r="AN744">
        <f t="shared" si="164"/>
        <v>5</v>
      </c>
      <c r="AO744">
        <f t="shared" si="165"/>
        <v>1</v>
      </c>
      <c r="AP744">
        <f t="shared" si="166"/>
        <v>0</v>
      </c>
      <c r="AQ744">
        <v>0</v>
      </c>
      <c r="AR744">
        <v>4</v>
      </c>
      <c r="AS744">
        <v>0</v>
      </c>
      <c r="AT744">
        <v>0</v>
      </c>
      <c r="AU744">
        <v>0</v>
      </c>
      <c r="AV744">
        <v>0</v>
      </c>
      <c r="AW744">
        <v>0</v>
      </c>
      <c r="AX744">
        <v>0</v>
      </c>
      <c r="AY744">
        <v>0</v>
      </c>
      <c r="AZ744">
        <v>0</v>
      </c>
      <c r="BA744">
        <v>0</v>
      </c>
      <c r="BB744">
        <v>2</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5</v>
      </c>
      <c r="CX744">
        <v>0</v>
      </c>
      <c r="CY744">
        <v>0</v>
      </c>
      <c r="CZ744">
        <v>0</v>
      </c>
      <c r="DA744">
        <v>0</v>
      </c>
      <c r="DB744">
        <v>0</v>
      </c>
      <c r="DC744">
        <v>0</v>
      </c>
      <c r="DD744">
        <v>0</v>
      </c>
      <c r="DE744">
        <v>0</v>
      </c>
      <c r="DF744">
        <v>0</v>
      </c>
      <c r="DG744">
        <v>0</v>
      </c>
      <c r="DH744">
        <v>0</v>
      </c>
      <c r="DI744">
        <v>0</v>
      </c>
      <c r="DJ744">
        <v>0</v>
      </c>
      <c r="DK744">
        <v>0</v>
      </c>
      <c r="DL744">
        <v>0</v>
      </c>
      <c r="DM744">
        <v>3</v>
      </c>
      <c r="DN744">
        <v>2</v>
      </c>
      <c r="DO744">
        <v>0</v>
      </c>
      <c r="DP744">
        <v>0</v>
      </c>
      <c r="DQ744">
        <v>0</v>
      </c>
      <c r="DR744">
        <v>0</v>
      </c>
      <c r="DS744">
        <v>0</v>
      </c>
      <c r="DT744">
        <v>0</v>
      </c>
      <c r="DU744">
        <v>0</v>
      </c>
      <c r="DV744">
        <v>0</v>
      </c>
      <c r="DW744">
        <v>0</v>
      </c>
      <c r="DX744">
        <v>0</v>
      </c>
      <c r="DY744">
        <v>0</v>
      </c>
      <c r="DZ744">
        <v>0</v>
      </c>
      <c r="EA744">
        <v>0</v>
      </c>
      <c r="EB744">
        <v>0</v>
      </c>
      <c r="EC744">
        <v>0</v>
      </c>
      <c r="ED744">
        <v>1</v>
      </c>
      <c r="EE744">
        <v>0</v>
      </c>
      <c r="EF744">
        <v>0</v>
      </c>
      <c r="EG744">
        <v>0</v>
      </c>
      <c r="EH744">
        <v>0</v>
      </c>
      <c r="EI744">
        <v>0</v>
      </c>
      <c r="EJ744">
        <v>0</v>
      </c>
      <c r="EK744">
        <v>0</v>
      </c>
      <c r="EL744">
        <v>0</v>
      </c>
      <c r="EM744">
        <v>0</v>
      </c>
      <c r="EN744">
        <v>0</v>
      </c>
      <c r="EO744">
        <v>0</v>
      </c>
      <c r="EP744">
        <v>0</v>
      </c>
      <c r="EQ744">
        <v>0</v>
      </c>
      <c r="ER744">
        <v>0</v>
      </c>
    </row>
    <row r="745" spans="1:148" x14ac:dyDescent="0.3">
      <c r="A745" t="s">
        <v>4734</v>
      </c>
      <c r="B745">
        <v>2007</v>
      </c>
      <c r="C745">
        <v>44</v>
      </c>
      <c r="D745" t="s">
        <v>4735</v>
      </c>
      <c r="E745" t="s">
        <v>4736</v>
      </c>
      <c r="F745" t="s">
        <v>161</v>
      </c>
      <c r="G745" t="s">
        <v>150</v>
      </c>
      <c r="H745" t="s">
        <v>150</v>
      </c>
      <c r="I745" t="s">
        <v>150</v>
      </c>
      <c r="J745" s="4" t="s">
        <v>150</v>
      </c>
      <c r="K745" t="s">
        <v>150</v>
      </c>
      <c r="L745" t="s">
        <v>150</v>
      </c>
      <c r="M745" t="s">
        <v>150</v>
      </c>
      <c r="N745" t="s">
        <v>150</v>
      </c>
      <c r="O745" t="s">
        <v>150</v>
      </c>
      <c r="P745" t="s">
        <v>150</v>
      </c>
      <c r="Q745" t="s">
        <v>4737</v>
      </c>
      <c r="R745">
        <f t="shared" si="155"/>
        <v>506</v>
      </c>
      <c r="S745" t="s">
        <v>4738</v>
      </c>
      <c r="T745" s="1">
        <v>39217</v>
      </c>
      <c r="U745" t="s">
        <v>182</v>
      </c>
      <c r="V745" t="s">
        <v>4739</v>
      </c>
      <c r="W745">
        <v>21</v>
      </c>
      <c r="X745">
        <v>8</v>
      </c>
      <c r="Y745">
        <v>0.93448275862068964</v>
      </c>
      <c r="Z745" t="s">
        <v>156</v>
      </c>
      <c r="AA745" t="s">
        <v>157</v>
      </c>
      <c r="AB745" t="s">
        <v>150</v>
      </c>
      <c r="AC745">
        <f t="shared" si="156"/>
        <v>0</v>
      </c>
      <c r="AD745">
        <v>0</v>
      </c>
      <c r="AE745">
        <f t="shared" si="157"/>
        <v>0</v>
      </c>
      <c r="AF745" t="str">
        <f t="shared" si="158"/>
        <v>NA</v>
      </c>
      <c r="AG745">
        <f>_xlfn.XLOOKUP(A745, [1]Sheet1!A:A, [1]Sheet1!I:I, "Nicht gefunden")</f>
        <v>2</v>
      </c>
      <c r="AH745">
        <f>_xlfn.XLOOKUP(A745, [1]Sheet1!A:A, [1]Sheet1!J:J, "Nicht gefunden")</f>
        <v>0.63693516699410602</v>
      </c>
      <c r="AI745">
        <f t="shared" si="159"/>
        <v>0</v>
      </c>
      <c r="AJ745">
        <f t="shared" si="160"/>
        <v>0</v>
      </c>
      <c r="AK745">
        <f t="shared" si="161"/>
        <v>0</v>
      </c>
      <c r="AL745">
        <f t="shared" si="162"/>
        <v>0</v>
      </c>
      <c r="AM745">
        <f t="shared" si="163"/>
        <v>0</v>
      </c>
      <c r="AN745">
        <f t="shared" si="164"/>
        <v>0</v>
      </c>
      <c r="AO745">
        <f t="shared" si="165"/>
        <v>0</v>
      </c>
      <c r="AP745">
        <f t="shared" si="166"/>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0</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0</v>
      </c>
      <c r="EE745">
        <v>0</v>
      </c>
      <c r="EF745">
        <v>0</v>
      </c>
      <c r="EG745">
        <v>0</v>
      </c>
      <c r="EH745">
        <v>0</v>
      </c>
      <c r="EI745">
        <v>0</v>
      </c>
      <c r="EJ745">
        <v>0</v>
      </c>
      <c r="EK745">
        <v>0</v>
      </c>
      <c r="EL745">
        <v>0</v>
      </c>
      <c r="EM745">
        <v>0</v>
      </c>
      <c r="EN745">
        <v>0</v>
      </c>
      <c r="EO745">
        <v>0</v>
      </c>
      <c r="EP745">
        <v>0</v>
      </c>
      <c r="EQ745">
        <v>0</v>
      </c>
      <c r="ER745">
        <v>0</v>
      </c>
    </row>
    <row r="746" spans="1:148" hidden="1" x14ac:dyDescent="0.3">
      <c r="A746" t="s">
        <v>4740</v>
      </c>
      <c r="B746">
        <v>2007</v>
      </c>
      <c r="C746">
        <v>45</v>
      </c>
      <c r="D746" t="s">
        <v>4741</v>
      </c>
      <c r="E746" t="s">
        <v>3825</v>
      </c>
      <c r="F746" t="s">
        <v>147</v>
      </c>
      <c r="G746" t="s">
        <v>177</v>
      </c>
      <c r="H746" t="s">
        <v>149</v>
      </c>
      <c r="I746" s="1">
        <v>30998</v>
      </c>
      <c r="J746" s="4">
        <f t="shared" si="154"/>
        <v>22</v>
      </c>
      <c r="K746" t="s">
        <v>150</v>
      </c>
      <c r="L746" t="s">
        <v>150</v>
      </c>
      <c r="M746" t="s">
        <v>150</v>
      </c>
      <c r="N746" t="s">
        <v>150</v>
      </c>
      <c r="O746" t="s">
        <v>150</v>
      </c>
      <c r="P746" t="s">
        <v>3826</v>
      </c>
      <c r="Q746" t="s">
        <v>4742</v>
      </c>
      <c r="R746">
        <f t="shared" si="155"/>
        <v>674</v>
      </c>
      <c r="S746" t="s">
        <v>4743</v>
      </c>
      <c r="T746" s="1">
        <v>39021</v>
      </c>
      <c r="U746" t="s">
        <v>182</v>
      </c>
      <c r="V746" t="s">
        <v>4744</v>
      </c>
      <c r="W746">
        <v>18</v>
      </c>
      <c r="X746">
        <v>12</v>
      </c>
      <c r="Y746">
        <v>0.94029850746268662</v>
      </c>
      <c r="Z746" t="s">
        <v>156</v>
      </c>
      <c r="AA746" t="s">
        <v>157</v>
      </c>
      <c r="AB746" t="s">
        <v>4745</v>
      </c>
      <c r="AC746">
        <f t="shared" si="156"/>
        <v>1</v>
      </c>
      <c r="AD746">
        <v>6</v>
      </c>
      <c r="AE746">
        <f t="shared" si="157"/>
        <v>0.89</v>
      </c>
      <c r="AF746" t="str">
        <f t="shared" si="158"/>
        <v>Light</v>
      </c>
      <c r="AG746">
        <f>_xlfn.XLOOKUP(A746, [1]Sheet1!A:A, [1]Sheet1!I:I, "Nicht gefunden")</f>
        <v>4</v>
      </c>
      <c r="AH746">
        <f>_xlfn.XLOOKUP(A746, [1]Sheet1!A:A, [1]Sheet1!J:J, "Nicht gefunden")</f>
        <v>0.9870778267254039</v>
      </c>
      <c r="AI746">
        <f t="shared" si="159"/>
        <v>0</v>
      </c>
      <c r="AJ746">
        <f t="shared" si="160"/>
        <v>1</v>
      </c>
      <c r="AK746">
        <f t="shared" si="161"/>
        <v>3</v>
      </c>
      <c r="AL746">
        <f t="shared" si="162"/>
        <v>0</v>
      </c>
      <c r="AM746">
        <f t="shared" si="163"/>
        <v>0</v>
      </c>
      <c r="AN746">
        <f t="shared" si="164"/>
        <v>2</v>
      </c>
      <c r="AO746">
        <f t="shared" si="165"/>
        <v>0</v>
      </c>
      <c r="AP746">
        <f t="shared" si="166"/>
        <v>3</v>
      </c>
      <c r="AQ746">
        <v>0</v>
      </c>
      <c r="AR746">
        <v>0</v>
      </c>
      <c r="AS746">
        <v>0</v>
      </c>
      <c r="AT746">
        <v>0</v>
      </c>
      <c r="AU746">
        <v>0</v>
      </c>
      <c r="AV746">
        <v>0</v>
      </c>
      <c r="AW746">
        <v>0</v>
      </c>
      <c r="AX746">
        <v>0</v>
      </c>
      <c r="AY746">
        <v>0</v>
      </c>
      <c r="AZ746">
        <v>0</v>
      </c>
      <c r="BA746">
        <v>0</v>
      </c>
      <c r="BB746">
        <v>1</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3</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2</v>
      </c>
      <c r="DO746">
        <v>0</v>
      </c>
      <c r="DP746">
        <v>0</v>
      </c>
      <c r="DQ746">
        <v>0</v>
      </c>
      <c r="DR746">
        <v>0</v>
      </c>
      <c r="DS746">
        <v>0</v>
      </c>
      <c r="DT746">
        <v>0</v>
      </c>
      <c r="DU746">
        <v>0</v>
      </c>
      <c r="DV746">
        <v>0</v>
      </c>
      <c r="DW746">
        <v>0</v>
      </c>
      <c r="DX746">
        <v>0</v>
      </c>
      <c r="DY746">
        <v>0</v>
      </c>
      <c r="DZ746">
        <v>0</v>
      </c>
      <c r="EA746">
        <v>0</v>
      </c>
      <c r="EB746">
        <v>0</v>
      </c>
      <c r="EC746">
        <v>0</v>
      </c>
      <c r="ED746">
        <v>0</v>
      </c>
      <c r="EE746">
        <v>0</v>
      </c>
      <c r="EF746">
        <v>0</v>
      </c>
      <c r="EG746">
        <v>0</v>
      </c>
      <c r="EH746">
        <v>0</v>
      </c>
      <c r="EI746">
        <v>0</v>
      </c>
      <c r="EJ746">
        <v>0</v>
      </c>
      <c r="EK746">
        <v>0</v>
      </c>
      <c r="EL746">
        <v>0</v>
      </c>
      <c r="EM746">
        <v>0</v>
      </c>
      <c r="EN746">
        <v>0</v>
      </c>
      <c r="EO746">
        <v>0</v>
      </c>
      <c r="EP746">
        <v>0</v>
      </c>
      <c r="EQ746">
        <v>0</v>
      </c>
      <c r="ER746">
        <v>0</v>
      </c>
    </row>
    <row r="747" spans="1:148" x14ac:dyDescent="0.3">
      <c r="A747" t="s">
        <v>4746</v>
      </c>
      <c r="B747">
        <v>2007</v>
      </c>
      <c r="C747">
        <v>46</v>
      </c>
      <c r="D747" t="s">
        <v>4069</v>
      </c>
      <c r="E747" t="s">
        <v>4070</v>
      </c>
      <c r="F747" t="s">
        <v>187</v>
      </c>
      <c r="G747" t="s">
        <v>150</v>
      </c>
      <c r="H747" t="s">
        <v>150</v>
      </c>
      <c r="I747" t="s">
        <v>150</v>
      </c>
      <c r="J747" s="4" t="s">
        <v>150</v>
      </c>
      <c r="K747" t="s">
        <v>4071</v>
      </c>
      <c r="L747">
        <v>2001</v>
      </c>
      <c r="M747">
        <v>2025</v>
      </c>
      <c r="N747">
        <f t="shared" si="167"/>
        <v>24</v>
      </c>
      <c r="O747" t="s">
        <v>188</v>
      </c>
      <c r="P747" t="s">
        <v>4072</v>
      </c>
      <c r="Q747" t="s">
        <v>4747</v>
      </c>
      <c r="R747">
        <f t="shared" si="155"/>
        <v>189</v>
      </c>
      <c r="S747" t="s">
        <v>4074</v>
      </c>
      <c r="T747" s="1">
        <v>38922</v>
      </c>
      <c r="U747" t="s">
        <v>164</v>
      </c>
      <c r="V747" t="s">
        <v>4748</v>
      </c>
      <c r="W747">
        <v>10</v>
      </c>
      <c r="X747">
        <v>3</v>
      </c>
      <c r="Y747">
        <v>0.85929648241206025</v>
      </c>
      <c r="Z747" t="s">
        <v>156</v>
      </c>
      <c r="AA747" t="s">
        <v>920</v>
      </c>
      <c r="AB747" t="s">
        <v>150</v>
      </c>
      <c r="AC747">
        <f t="shared" si="156"/>
        <v>0</v>
      </c>
      <c r="AD747">
        <v>0</v>
      </c>
      <c r="AE747">
        <f t="shared" si="157"/>
        <v>0</v>
      </c>
      <c r="AF747" t="str">
        <f t="shared" si="158"/>
        <v>NA</v>
      </c>
      <c r="AG747">
        <v>4</v>
      </c>
      <c r="AH747">
        <v>0.75440729483282676</v>
      </c>
      <c r="AI747">
        <f t="shared" si="159"/>
        <v>0</v>
      </c>
      <c r="AJ747">
        <f t="shared" si="160"/>
        <v>0</v>
      </c>
      <c r="AK747">
        <f t="shared" si="161"/>
        <v>0</v>
      </c>
      <c r="AL747">
        <f t="shared" si="162"/>
        <v>0</v>
      </c>
      <c r="AM747">
        <f t="shared" si="163"/>
        <v>0</v>
      </c>
      <c r="AN747">
        <f t="shared" si="164"/>
        <v>0</v>
      </c>
      <c r="AO747">
        <f t="shared" si="165"/>
        <v>0</v>
      </c>
      <c r="AP747">
        <f t="shared" si="166"/>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0</v>
      </c>
      <c r="DS747">
        <v>0</v>
      </c>
      <c r="DT747">
        <v>0</v>
      </c>
      <c r="DU747">
        <v>0</v>
      </c>
      <c r="DV747">
        <v>0</v>
      </c>
      <c r="DW747">
        <v>0</v>
      </c>
      <c r="DX747">
        <v>0</v>
      </c>
      <c r="DY747">
        <v>0</v>
      </c>
      <c r="DZ747">
        <v>0</v>
      </c>
      <c r="EA747">
        <v>0</v>
      </c>
      <c r="EB747">
        <v>0</v>
      </c>
      <c r="EC747">
        <v>0</v>
      </c>
      <c r="ED747">
        <v>0</v>
      </c>
      <c r="EE747">
        <v>0</v>
      </c>
      <c r="EF747">
        <v>0</v>
      </c>
      <c r="EG747">
        <v>0</v>
      </c>
      <c r="EH747">
        <v>0</v>
      </c>
      <c r="EI747">
        <v>0</v>
      </c>
      <c r="EJ747">
        <v>0</v>
      </c>
      <c r="EK747">
        <v>0</v>
      </c>
      <c r="EL747">
        <v>0</v>
      </c>
      <c r="EM747">
        <v>0</v>
      </c>
      <c r="EN747">
        <v>0</v>
      </c>
      <c r="EO747">
        <v>0</v>
      </c>
      <c r="EP747">
        <v>0</v>
      </c>
      <c r="EQ747">
        <v>0</v>
      </c>
      <c r="ER747">
        <v>0</v>
      </c>
    </row>
    <row r="748" spans="1:148" x14ac:dyDescent="0.3">
      <c r="A748" t="s">
        <v>4749</v>
      </c>
      <c r="B748">
        <v>2007</v>
      </c>
      <c r="C748">
        <v>47</v>
      </c>
      <c r="D748" t="s">
        <v>4402</v>
      </c>
      <c r="E748" t="s">
        <v>1743</v>
      </c>
      <c r="F748" t="s">
        <v>147</v>
      </c>
      <c r="G748" t="s">
        <v>177</v>
      </c>
      <c r="H748" t="s">
        <v>149</v>
      </c>
      <c r="I748" s="1">
        <v>28414</v>
      </c>
      <c r="J748" s="4">
        <f t="shared" si="154"/>
        <v>29</v>
      </c>
      <c r="K748" t="s">
        <v>150</v>
      </c>
      <c r="L748" t="s">
        <v>150</v>
      </c>
      <c r="M748" t="s">
        <v>150</v>
      </c>
      <c r="N748" t="s">
        <v>150</v>
      </c>
      <c r="O748" t="s">
        <v>150</v>
      </c>
      <c r="P748" t="s">
        <v>1744</v>
      </c>
      <c r="Q748" t="s">
        <v>4403</v>
      </c>
      <c r="R748">
        <f t="shared" si="155"/>
        <v>286</v>
      </c>
      <c r="S748" t="s">
        <v>4404</v>
      </c>
      <c r="T748" s="1">
        <v>38930</v>
      </c>
      <c r="U748" t="s">
        <v>164</v>
      </c>
      <c r="V748" t="s">
        <v>4405</v>
      </c>
      <c r="W748">
        <v>17</v>
      </c>
      <c r="X748">
        <v>14</v>
      </c>
      <c r="Y748">
        <v>0.97315436241610742</v>
      </c>
      <c r="Z748" t="s">
        <v>156</v>
      </c>
      <c r="AA748" t="s">
        <v>920</v>
      </c>
      <c r="AB748" t="s">
        <v>150</v>
      </c>
      <c r="AC748">
        <f t="shared" si="156"/>
        <v>0</v>
      </c>
      <c r="AD748">
        <v>0</v>
      </c>
      <c r="AE748">
        <f t="shared" si="157"/>
        <v>0</v>
      </c>
      <c r="AF748" t="str">
        <f t="shared" si="158"/>
        <v>NA</v>
      </c>
      <c r="AG748">
        <v>4</v>
      </c>
      <c r="AH748">
        <v>0.9695501730103806</v>
      </c>
      <c r="AI748">
        <f t="shared" si="159"/>
        <v>0</v>
      </c>
      <c r="AJ748">
        <f t="shared" si="160"/>
        <v>0</v>
      </c>
      <c r="AK748">
        <f t="shared" si="161"/>
        <v>0</v>
      </c>
      <c r="AL748">
        <f t="shared" si="162"/>
        <v>0</v>
      </c>
      <c r="AM748">
        <f t="shared" si="163"/>
        <v>0</v>
      </c>
      <c r="AN748">
        <f t="shared" si="164"/>
        <v>0</v>
      </c>
      <c r="AO748">
        <f t="shared" si="165"/>
        <v>0</v>
      </c>
      <c r="AP748">
        <f t="shared" si="166"/>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c r="ED748">
        <v>0</v>
      </c>
      <c r="EE748">
        <v>0</v>
      </c>
      <c r="EF748">
        <v>0</v>
      </c>
      <c r="EG748">
        <v>0</v>
      </c>
      <c r="EH748">
        <v>0</v>
      </c>
      <c r="EI748">
        <v>0</v>
      </c>
      <c r="EJ748">
        <v>0</v>
      </c>
      <c r="EK748">
        <v>0</v>
      </c>
      <c r="EL748">
        <v>0</v>
      </c>
      <c r="EM748">
        <v>0</v>
      </c>
      <c r="EN748">
        <v>0</v>
      </c>
      <c r="EO748">
        <v>0</v>
      </c>
      <c r="EP748">
        <v>0</v>
      </c>
      <c r="EQ748">
        <v>0</v>
      </c>
      <c r="ER748">
        <v>0</v>
      </c>
    </row>
    <row r="749" spans="1:148" x14ac:dyDescent="0.3">
      <c r="A749" t="s">
        <v>4750</v>
      </c>
      <c r="B749">
        <v>2007</v>
      </c>
      <c r="C749">
        <v>48</v>
      </c>
      <c r="D749" t="s">
        <v>4751</v>
      </c>
      <c r="E749" t="s">
        <v>4752</v>
      </c>
      <c r="F749" t="s">
        <v>147</v>
      </c>
      <c r="G749" t="s">
        <v>177</v>
      </c>
      <c r="H749" t="s">
        <v>149</v>
      </c>
      <c r="I749" s="1">
        <v>28194</v>
      </c>
      <c r="J749" s="4">
        <f t="shared" si="154"/>
        <v>30</v>
      </c>
      <c r="K749" t="s">
        <v>150</v>
      </c>
      <c r="L749" t="s">
        <v>150</v>
      </c>
      <c r="M749" t="s">
        <v>150</v>
      </c>
      <c r="N749" t="s">
        <v>150</v>
      </c>
      <c r="O749" t="s">
        <v>150</v>
      </c>
      <c r="P749" t="s">
        <v>4753</v>
      </c>
      <c r="Q749" t="s">
        <v>4754</v>
      </c>
      <c r="R749">
        <f t="shared" si="155"/>
        <v>307</v>
      </c>
      <c r="S749" t="s">
        <v>4755</v>
      </c>
      <c r="T749" s="1">
        <v>39112</v>
      </c>
      <c r="U749" t="s">
        <v>182</v>
      </c>
      <c r="V749" t="s">
        <v>4756</v>
      </c>
      <c r="W749">
        <v>21</v>
      </c>
      <c r="X749">
        <v>14</v>
      </c>
      <c r="Y749">
        <v>0.94801223241590216</v>
      </c>
      <c r="Z749" t="s">
        <v>156</v>
      </c>
      <c r="AA749" t="s">
        <v>157</v>
      </c>
      <c r="AB749" t="s">
        <v>150</v>
      </c>
      <c r="AC749">
        <f t="shared" si="156"/>
        <v>0</v>
      </c>
      <c r="AD749">
        <v>0</v>
      </c>
      <c r="AE749">
        <f t="shared" si="157"/>
        <v>0</v>
      </c>
      <c r="AF749" t="str">
        <f t="shared" si="158"/>
        <v>NA</v>
      </c>
      <c r="AG749">
        <f>_xlfn.XLOOKUP(A749, [1]Sheet1!A:A, [1]Sheet1!I:I, "Nicht gefunden")</f>
        <v>3</v>
      </c>
      <c r="AH749">
        <f>_xlfn.XLOOKUP(A749, [1]Sheet1!A:A, [1]Sheet1!J:J, "Nicht gefunden")</f>
        <v>0.81150684931506845</v>
      </c>
      <c r="AI749">
        <f t="shared" si="159"/>
        <v>0</v>
      </c>
      <c r="AJ749">
        <f t="shared" si="160"/>
        <v>0</v>
      </c>
      <c r="AK749">
        <f t="shared" si="161"/>
        <v>0</v>
      </c>
      <c r="AL749">
        <f t="shared" si="162"/>
        <v>0</v>
      </c>
      <c r="AM749">
        <f t="shared" si="163"/>
        <v>0</v>
      </c>
      <c r="AN749">
        <f t="shared" si="164"/>
        <v>0</v>
      </c>
      <c r="AO749">
        <f t="shared" si="165"/>
        <v>0</v>
      </c>
      <c r="AP749">
        <f t="shared" si="166"/>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D749">
        <v>0</v>
      </c>
      <c r="EE749">
        <v>0</v>
      </c>
      <c r="EF749">
        <v>0</v>
      </c>
      <c r="EG749">
        <v>0</v>
      </c>
      <c r="EH749">
        <v>0</v>
      </c>
      <c r="EI749">
        <v>0</v>
      </c>
      <c r="EJ749">
        <v>0</v>
      </c>
      <c r="EK749">
        <v>0</v>
      </c>
      <c r="EL749">
        <v>0</v>
      </c>
      <c r="EM749">
        <v>0</v>
      </c>
      <c r="EN749">
        <v>0</v>
      </c>
      <c r="EO749">
        <v>0</v>
      </c>
      <c r="EP749">
        <v>0</v>
      </c>
      <c r="EQ749">
        <v>0</v>
      </c>
      <c r="ER749">
        <v>0</v>
      </c>
    </row>
    <row r="750" spans="1:148" hidden="1" x14ac:dyDescent="0.3">
      <c r="A750" t="s">
        <v>4757</v>
      </c>
      <c r="B750">
        <v>2007</v>
      </c>
      <c r="C750">
        <v>49</v>
      </c>
      <c r="D750" t="s">
        <v>4758</v>
      </c>
      <c r="E750" t="s">
        <v>4759</v>
      </c>
      <c r="F750" t="s">
        <v>161</v>
      </c>
      <c r="G750" t="s">
        <v>150</v>
      </c>
      <c r="H750" t="s">
        <v>150</v>
      </c>
      <c r="I750" t="s">
        <v>150</v>
      </c>
      <c r="J750" s="4" t="s">
        <v>150</v>
      </c>
      <c r="K750" t="s">
        <v>150</v>
      </c>
      <c r="L750" t="s">
        <v>150</v>
      </c>
      <c r="M750" t="s">
        <v>150</v>
      </c>
      <c r="N750" t="s">
        <v>150</v>
      </c>
      <c r="O750" t="s">
        <v>150</v>
      </c>
      <c r="P750" t="s">
        <v>150</v>
      </c>
      <c r="Q750" t="s">
        <v>4760</v>
      </c>
      <c r="R750">
        <f t="shared" si="155"/>
        <v>1002</v>
      </c>
      <c r="S750" t="s">
        <v>4761</v>
      </c>
      <c r="T750" s="1">
        <v>39143</v>
      </c>
      <c r="U750" t="s">
        <v>182</v>
      </c>
      <c r="V750" t="s">
        <v>4762</v>
      </c>
      <c r="W750">
        <v>35</v>
      </c>
      <c r="X750">
        <v>12</v>
      </c>
      <c r="Y750">
        <v>0.93611111111111112</v>
      </c>
      <c r="Z750" t="s">
        <v>156</v>
      </c>
      <c r="AA750" t="s">
        <v>157</v>
      </c>
      <c r="AB750" t="s">
        <v>4763</v>
      </c>
      <c r="AC750">
        <f t="shared" si="156"/>
        <v>1</v>
      </c>
      <c r="AD750">
        <v>16</v>
      </c>
      <c r="AE750">
        <f t="shared" si="157"/>
        <v>1.6</v>
      </c>
      <c r="AF750" t="str">
        <f t="shared" si="158"/>
        <v>Light</v>
      </c>
      <c r="AG750">
        <f>_xlfn.XLOOKUP(A750, [1]Sheet1!A:A, [1]Sheet1!I:I, "Nicht gefunden")</f>
        <v>2</v>
      </c>
      <c r="AH750">
        <f>_xlfn.XLOOKUP(A750, [1]Sheet1!A:A, [1]Sheet1!J:J, "Nicht gefunden")</f>
        <v>0.54764756201881959</v>
      </c>
      <c r="AI750">
        <f t="shared" si="159"/>
        <v>1</v>
      </c>
      <c r="AJ750">
        <f t="shared" si="160"/>
        <v>2</v>
      </c>
      <c r="AK750">
        <f t="shared" si="161"/>
        <v>1</v>
      </c>
      <c r="AL750">
        <f t="shared" si="162"/>
        <v>3</v>
      </c>
      <c r="AM750">
        <f t="shared" si="163"/>
        <v>1</v>
      </c>
      <c r="AN750">
        <f t="shared" si="164"/>
        <v>6</v>
      </c>
      <c r="AO750">
        <f t="shared" si="165"/>
        <v>1</v>
      </c>
      <c r="AP750">
        <f t="shared" si="166"/>
        <v>2</v>
      </c>
      <c r="AQ750">
        <v>0</v>
      </c>
      <c r="AR750">
        <v>1</v>
      </c>
      <c r="AS750">
        <v>0</v>
      </c>
      <c r="AT750">
        <v>0</v>
      </c>
      <c r="AU750">
        <v>0</v>
      </c>
      <c r="AV750">
        <v>0</v>
      </c>
      <c r="AW750">
        <v>0</v>
      </c>
      <c r="AX750">
        <v>0</v>
      </c>
      <c r="AY750">
        <v>0</v>
      </c>
      <c r="AZ750">
        <v>0</v>
      </c>
      <c r="BA750">
        <v>0</v>
      </c>
      <c r="BB750">
        <v>2</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1</v>
      </c>
      <c r="BY750">
        <v>1</v>
      </c>
      <c r="BZ750">
        <v>0</v>
      </c>
      <c r="CA750">
        <v>0</v>
      </c>
      <c r="CB750">
        <v>0</v>
      </c>
      <c r="CC750">
        <v>0</v>
      </c>
      <c r="CD750">
        <v>0</v>
      </c>
      <c r="CE750">
        <v>0</v>
      </c>
      <c r="CF750">
        <v>0</v>
      </c>
      <c r="CG750">
        <v>0</v>
      </c>
      <c r="CH750">
        <v>0</v>
      </c>
      <c r="CI750">
        <v>0</v>
      </c>
      <c r="CJ750">
        <v>1</v>
      </c>
      <c r="CK750">
        <v>0</v>
      </c>
      <c r="CL750">
        <v>1</v>
      </c>
      <c r="CM750">
        <v>0</v>
      </c>
      <c r="CN750">
        <v>0</v>
      </c>
      <c r="CO750">
        <v>0</v>
      </c>
      <c r="CP750">
        <v>1</v>
      </c>
      <c r="CQ750">
        <v>0</v>
      </c>
      <c r="CR750">
        <v>0</v>
      </c>
      <c r="CS750">
        <v>0</v>
      </c>
      <c r="CT750">
        <v>0</v>
      </c>
      <c r="CU750">
        <v>0</v>
      </c>
      <c r="CV750">
        <v>0</v>
      </c>
      <c r="CW750">
        <v>1</v>
      </c>
      <c r="CX750">
        <v>0</v>
      </c>
      <c r="CY750">
        <v>0</v>
      </c>
      <c r="CZ750">
        <v>0</v>
      </c>
      <c r="DA750">
        <v>0</v>
      </c>
      <c r="DB750">
        <v>0</v>
      </c>
      <c r="DC750">
        <v>0</v>
      </c>
      <c r="DD750">
        <v>0</v>
      </c>
      <c r="DE750">
        <v>0</v>
      </c>
      <c r="DF750">
        <v>0</v>
      </c>
      <c r="DG750">
        <v>0</v>
      </c>
      <c r="DH750">
        <v>0</v>
      </c>
      <c r="DI750">
        <v>0</v>
      </c>
      <c r="DJ750">
        <v>0</v>
      </c>
      <c r="DK750">
        <v>0</v>
      </c>
      <c r="DL750">
        <v>0</v>
      </c>
      <c r="DM750">
        <v>5</v>
      </c>
      <c r="DN750">
        <v>1</v>
      </c>
      <c r="DO750">
        <v>0</v>
      </c>
      <c r="DP750">
        <v>0</v>
      </c>
      <c r="DQ750">
        <v>0</v>
      </c>
      <c r="DR750">
        <v>0</v>
      </c>
      <c r="DS750">
        <v>0</v>
      </c>
      <c r="DT750">
        <v>0</v>
      </c>
      <c r="DU750">
        <v>0</v>
      </c>
      <c r="DV750">
        <v>0</v>
      </c>
      <c r="DW750">
        <v>0</v>
      </c>
      <c r="DX750">
        <v>0</v>
      </c>
      <c r="DY750">
        <v>0</v>
      </c>
      <c r="DZ750">
        <v>0</v>
      </c>
      <c r="EA750">
        <v>0</v>
      </c>
      <c r="EB750">
        <v>0</v>
      </c>
      <c r="EC750">
        <v>0</v>
      </c>
      <c r="ED750">
        <v>1</v>
      </c>
      <c r="EE750">
        <v>0</v>
      </c>
      <c r="EF750">
        <v>0</v>
      </c>
      <c r="EG750">
        <v>0</v>
      </c>
      <c r="EH750">
        <v>0</v>
      </c>
      <c r="EI750">
        <v>0</v>
      </c>
      <c r="EJ750">
        <v>0</v>
      </c>
      <c r="EK750">
        <v>0</v>
      </c>
      <c r="EL750">
        <v>0</v>
      </c>
      <c r="EM750">
        <v>0</v>
      </c>
      <c r="EN750">
        <v>0</v>
      </c>
      <c r="EO750">
        <v>0</v>
      </c>
      <c r="EP750">
        <v>0</v>
      </c>
      <c r="EQ750">
        <v>0</v>
      </c>
      <c r="ER750">
        <v>0</v>
      </c>
    </row>
    <row r="751" spans="1:148" x14ac:dyDescent="0.3">
      <c r="A751" t="s">
        <v>4764</v>
      </c>
      <c r="B751">
        <v>2007</v>
      </c>
      <c r="C751">
        <v>50</v>
      </c>
      <c r="D751" t="s">
        <v>4765</v>
      </c>
      <c r="E751" t="s">
        <v>1489</v>
      </c>
      <c r="F751" t="s">
        <v>187</v>
      </c>
      <c r="G751" t="s">
        <v>150</v>
      </c>
      <c r="H751" t="s">
        <v>150</v>
      </c>
      <c r="I751" t="s">
        <v>150</v>
      </c>
      <c r="J751" s="4" t="s">
        <v>150</v>
      </c>
      <c r="K751" t="s">
        <v>150</v>
      </c>
      <c r="L751">
        <v>1995</v>
      </c>
      <c r="M751">
        <v>2025</v>
      </c>
      <c r="N751">
        <f t="shared" si="167"/>
        <v>30</v>
      </c>
      <c r="O751" t="s">
        <v>1490</v>
      </c>
      <c r="P751" t="s">
        <v>1491</v>
      </c>
      <c r="Q751" t="s">
        <v>4766</v>
      </c>
      <c r="R751">
        <f t="shared" si="155"/>
        <v>231</v>
      </c>
      <c r="S751" t="s">
        <v>4767</v>
      </c>
      <c r="T751" s="1">
        <v>38621</v>
      </c>
      <c r="U751" t="s">
        <v>164</v>
      </c>
      <c r="V751" t="s">
        <v>4768</v>
      </c>
      <c r="W751">
        <v>22</v>
      </c>
      <c r="X751">
        <v>17</v>
      </c>
      <c r="Y751">
        <v>0.88163265306122451</v>
      </c>
      <c r="Z751" t="s">
        <v>156</v>
      </c>
      <c r="AA751" t="s">
        <v>157</v>
      </c>
      <c r="AB751" t="s">
        <v>150</v>
      </c>
      <c r="AC751">
        <f t="shared" si="156"/>
        <v>0</v>
      </c>
      <c r="AD751">
        <v>0</v>
      </c>
      <c r="AE751">
        <f t="shared" si="157"/>
        <v>0</v>
      </c>
      <c r="AF751" t="str">
        <f t="shared" si="158"/>
        <v>NA</v>
      </c>
      <c r="AG751">
        <f>_xlfn.XLOOKUP(A751, [1]Sheet1!A:A, [1]Sheet1!I:I, "Nicht gefunden")</f>
        <v>4</v>
      </c>
      <c r="AH751">
        <f>_xlfn.XLOOKUP(A751, [1]Sheet1!A:A, [1]Sheet1!J:J, "Nicht gefunden")</f>
        <v>0.84840525328330207</v>
      </c>
      <c r="AI751">
        <f t="shared" si="159"/>
        <v>0</v>
      </c>
      <c r="AJ751">
        <f t="shared" si="160"/>
        <v>0</v>
      </c>
      <c r="AK751">
        <f t="shared" si="161"/>
        <v>0</v>
      </c>
      <c r="AL751">
        <f t="shared" si="162"/>
        <v>0</v>
      </c>
      <c r="AM751">
        <f t="shared" si="163"/>
        <v>0</v>
      </c>
      <c r="AN751">
        <f t="shared" si="164"/>
        <v>0</v>
      </c>
      <c r="AO751">
        <f t="shared" si="165"/>
        <v>0</v>
      </c>
      <c r="AP751">
        <f t="shared" si="166"/>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0</v>
      </c>
      <c r="EL751">
        <v>0</v>
      </c>
      <c r="EM751">
        <v>0</v>
      </c>
      <c r="EN751">
        <v>0</v>
      </c>
      <c r="EO751">
        <v>0</v>
      </c>
      <c r="EP751">
        <v>0</v>
      </c>
      <c r="EQ751">
        <v>0</v>
      </c>
      <c r="ER751">
        <v>0</v>
      </c>
    </row>
    <row r="752" spans="1:148" x14ac:dyDescent="0.3">
      <c r="A752" t="s">
        <v>4769</v>
      </c>
      <c r="B752">
        <v>2007</v>
      </c>
      <c r="C752">
        <v>51</v>
      </c>
      <c r="D752" t="s">
        <v>4770</v>
      </c>
      <c r="E752" t="s">
        <v>4771</v>
      </c>
      <c r="F752" t="s">
        <v>147</v>
      </c>
      <c r="G752" t="s">
        <v>177</v>
      </c>
      <c r="H752" t="s">
        <v>149</v>
      </c>
      <c r="I752" s="1">
        <v>31415</v>
      </c>
      <c r="J752" s="4">
        <f t="shared" si="154"/>
        <v>21</v>
      </c>
      <c r="K752" t="s">
        <v>150</v>
      </c>
      <c r="L752" t="s">
        <v>150</v>
      </c>
      <c r="M752" t="s">
        <v>150</v>
      </c>
      <c r="N752" t="s">
        <v>150</v>
      </c>
      <c r="O752" t="s">
        <v>150</v>
      </c>
      <c r="P752" t="s">
        <v>4772</v>
      </c>
      <c r="Q752" t="s">
        <v>4773</v>
      </c>
      <c r="R752">
        <f t="shared" si="155"/>
        <v>265</v>
      </c>
      <c r="S752" t="s">
        <v>4774</v>
      </c>
      <c r="T752" s="1">
        <v>39154</v>
      </c>
      <c r="U752" t="s">
        <v>182</v>
      </c>
      <c r="V752" t="s">
        <v>4775</v>
      </c>
      <c r="W752">
        <v>22</v>
      </c>
      <c r="X752">
        <v>16</v>
      </c>
      <c r="Y752">
        <v>0.9042553191489362</v>
      </c>
      <c r="Z752" t="s">
        <v>156</v>
      </c>
      <c r="AA752" t="s">
        <v>157</v>
      </c>
      <c r="AB752" t="s">
        <v>150</v>
      </c>
      <c r="AC752">
        <f t="shared" si="156"/>
        <v>0</v>
      </c>
      <c r="AD752">
        <v>0</v>
      </c>
      <c r="AE752">
        <f t="shared" si="157"/>
        <v>0</v>
      </c>
      <c r="AF752" t="str">
        <f t="shared" si="158"/>
        <v>NA</v>
      </c>
      <c r="AG752">
        <f>_xlfn.XLOOKUP(A752, [1]Sheet1!A:A, [1]Sheet1!I:I, "Nicht gefunden")</f>
        <v>2</v>
      </c>
      <c r="AH752">
        <f>_xlfn.XLOOKUP(A752, [1]Sheet1!A:A, [1]Sheet1!J:J, "Nicht gefunden")</f>
        <v>0.58317152103559866</v>
      </c>
      <c r="AI752">
        <f t="shared" si="159"/>
        <v>0</v>
      </c>
      <c r="AJ752">
        <f t="shared" si="160"/>
        <v>0</v>
      </c>
      <c r="AK752">
        <f t="shared" si="161"/>
        <v>0</v>
      </c>
      <c r="AL752">
        <f t="shared" si="162"/>
        <v>0</v>
      </c>
      <c r="AM752">
        <f t="shared" si="163"/>
        <v>0</v>
      </c>
      <c r="AN752">
        <f t="shared" si="164"/>
        <v>0</v>
      </c>
      <c r="AO752">
        <f t="shared" si="165"/>
        <v>0</v>
      </c>
      <c r="AP752">
        <f t="shared" si="166"/>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v>
      </c>
      <c r="EI752">
        <v>0</v>
      </c>
      <c r="EJ752">
        <v>0</v>
      </c>
      <c r="EK752">
        <v>0</v>
      </c>
      <c r="EL752">
        <v>0</v>
      </c>
      <c r="EM752">
        <v>0</v>
      </c>
      <c r="EN752">
        <v>0</v>
      </c>
      <c r="EO752">
        <v>0</v>
      </c>
      <c r="EP752">
        <v>0</v>
      </c>
      <c r="EQ752">
        <v>0</v>
      </c>
      <c r="ER752">
        <v>0</v>
      </c>
    </row>
    <row r="753" spans="1:148" x14ac:dyDescent="0.3">
      <c r="A753" t="s">
        <v>4776</v>
      </c>
      <c r="B753">
        <v>2007</v>
      </c>
      <c r="C753">
        <v>52</v>
      </c>
      <c r="D753" t="s">
        <v>4777</v>
      </c>
      <c r="E753" t="s">
        <v>4778</v>
      </c>
      <c r="F753" t="s">
        <v>187</v>
      </c>
      <c r="G753" t="s">
        <v>150</v>
      </c>
      <c r="H753" t="s">
        <v>150</v>
      </c>
      <c r="I753" t="s">
        <v>150</v>
      </c>
      <c r="J753" s="4" t="s">
        <v>150</v>
      </c>
      <c r="K753" t="s">
        <v>150</v>
      </c>
      <c r="L753">
        <v>2004</v>
      </c>
      <c r="M753">
        <v>2025</v>
      </c>
      <c r="N753">
        <f t="shared" si="167"/>
        <v>21</v>
      </c>
      <c r="O753" t="s">
        <v>188</v>
      </c>
      <c r="P753" t="s">
        <v>4779</v>
      </c>
      <c r="Q753" t="s">
        <v>4780</v>
      </c>
      <c r="R753">
        <f t="shared" si="155"/>
        <v>259</v>
      </c>
      <c r="S753" t="s">
        <v>4781</v>
      </c>
      <c r="T753" s="1">
        <v>38916</v>
      </c>
      <c r="U753" t="s">
        <v>164</v>
      </c>
      <c r="V753" t="s">
        <v>4782</v>
      </c>
      <c r="W753">
        <v>24</v>
      </c>
      <c r="X753">
        <v>24</v>
      </c>
      <c r="Y753">
        <v>0.92335766423357668</v>
      </c>
      <c r="Z753" t="s">
        <v>156</v>
      </c>
      <c r="AA753" t="s">
        <v>157</v>
      </c>
      <c r="AB753" t="s">
        <v>150</v>
      </c>
      <c r="AC753">
        <f t="shared" si="156"/>
        <v>0</v>
      </c>
      <c r="AD753">
        <v>0</v>
      </c>
      <c r="AE753">
        <f t="shared" si="157"/>
        <v>0</v>
      </c>
      <c r="AF753" t="str">
        <f t="shared" si="158"/>
        <v>NA</v>
      </c>
      <c r="AG753">
        <f>_xlfn.XLOOKUP(A753, [1]Sheet1!A:A, [1]Sheet1!I:I, "Nicht gefunden")</f>
        <v>4</v>
      </c>
      <c r="AH753">
        <f>_xlfn.XLOOKUP(A753, [1]Sheet1!A:A, [1]Sheet1!J:J, "Nicht gefunden")</f>
        <v>0.99773371104815856</v>
      </c>
      <c r="AI753">
        <f t="shared" si="159"/>
        <v>0</v>
      </c>
      <c r="AJ753">
        <f t="shared" si="160"/>
        <v>0</v>
      </c>
      <c r="AK753">
        <f t="shared" si="161"/>
        <v>0</v>
      </c>
      <c r="AL753">
        <f t="shared" si="162"/>
        <v>0</v>
      </c>
      <c r="AM753">
        <f t="shared" si="163"/>
        <v>0</v>
      </c>
      <c r="AN753">
        <f t="shared" si="164"/>
        <v>0</v>
      </c>
      <c r="AO753">
        <f t="shared" si="165"/>
        <v>0</v>
      </c>
      <c r="AP753">
        <f t="shared" si="166"/>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D753">
        <v>0</v>
      </c>
      <c r="EE753">
        <v>0</v>
      </c>
      <c r="EF753">
        <v>0</v>
      </c>
      <c r="EG753">
        <v>0</v>
      </c>
      <c r="EH753">
        <v>0</v>
      </c>
      <c r="EI753">
        <v>0</v>
      </c>
      <c r="EJ753">
        <v>0</v>
      </c>
      <c r="EK753">
        <v>0</v>
      </c>
      <c r="EL753">
        <v>0</v>
      </c>
      <c r="EM753">
        <v>0</v>
      </c>
      <c r="EN753">
        <v>0</v>
      </c>
      <c r="EO753">
        <v>0</v>
      </c>
      <c r="EP753">
        <v>0</v>
      </c>
      <c r="EQ753">
        <v>0</v>
      </c>
      <c r="ER753">
        <v>0</v>
      </c>
    </row>
    <row r="754" spans="1:148" x14ac:dyDescent="0.3">
      <c r="A754" t="s">
        <v>4783</v>
      </c>
      <c r="B754">
        <v>2007</v>
      </c>
      <c r="C754">
        <v>53</v>
      </c>
      <c r="D754" t="s">
        <v>4784</v>
      </c>
      <c r="E754" t="s">
        <v>4785</v>
      </c>
      <c r="F754" t="s">
        <v>147</v>
      </c>
      <c r="G754" t="s">
        <v>177</v>
      </c>
      <c r="H754" t="s">
        <v>149</v>
      </c>
      <c r="I754" s="1">
        <v>31652</v>
      </c>
      <c r="J754" s="4">
        <f t="shared" si="154"/>
        <v>20</v>
      </c>
      <c r="K754" t="s">
        <v>150</v>
      </c>
      <c r="L754" t="s">
        <v>150</v>
      </c>
      <c r="M754" t="s">
        <v>150</v>
      </c>
      <c r="N754" t="s">
        <v>150</v>
      </c>
      <c r="O754" t="s">
        <v>150</v>
      </c>
      <c r="P754" t="s">
        <v>4786</v>
      </c>
      <c r="Q754" t="s">
        <v>4787</v>
      </c>
      <c r="R754">
        <f t="shared" si="155"/>
        <v>638</v>
      </c>
      <c r="S754" t="s">
        <v>4788</v>
      </c>
      <c r="T754" s="1">
        <v>38980</v>
      </c>
      <c r="U754" t="s">
        <v>360</v>
      </c>
      <c r="V754" t="s">
        <v>4789</v>
      </c>
      <c r="W754">
        <v>1</v>
      </c>
      <c r="X754">
        <v>100</v>
      </c>
      <c r="Y754">
        <v>0.90412979351032452</v>
      </c>
      <c r="Z754" t="s">
        <v>156</v>
      </c>
      <c r="AA754" t="s">
        <v>157</v>
      </c>
      <c r="AB754" t="s">
        <v>150</v>
      </c>
      <c r="AC754">
        <f t="shared" si="156"/>
        <v>0</v>
      </c>
      <c r="AD754">
        <v>0</v>
      </c>
      <c r="AE754">
        <f t="shared" si="157"/>
        <v>0</v>
      </c>
      <c r="AF754" t="str">
        <f t="shared" si="158"/>
        <v>NA</v>
      </c>
      <c r="AG754">
        <f>_xlfn.XLOOKUP(A754, [1]Sheet1!A:A, [1]Sheet1!I:I, "Nicht gefunden")</f>
        <v>2</v>
      </c>
      <c r="AH754">
        <f>_xlfn.XLOOKUP(A754, [1]Sheet1!A:A, [1]Sheet1!J:J, "Nicht gefunden")</f>
        <v>0.68147295742232461</v>
      </c>
      <c r="AI754">
        <f t="shared" si="159"/>
        <v>0</v>
      </c>
      <c r="AJ754">
        <f t="shared" si="160"/>
        <v>0</v>
      </c>
      <c r="AK754">
        <f t="shared" si="161"/>
        <v>0</v>
      </c>
      <c r="AL754">
        <f t="shared" si="162"/>
        <v>0</v>
      </c>
      <c r="AM754">
        <f t="shared" si="163"/>
        <v>0</v>
      </c>
      <c r="AN754">
        <f t="shared" si="164"/>
        <v>0</v>
      </c>
      <c r="AO754">
        <f t="shared" si="165"/>
        <v>0</v>
      </c>
      <c r="AP754">
        <f t="shared" si="166"/>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c r="ED754">
        <v>0</v>
      </c>
      <c r="EE754">
        <v>0</v>
      </c>
      <c r="EF754">
        <v>0</v>
      </c>
      <c r="EG754">
        <v>0</v>
      </c>
      <c r="EH754">
        <v>0</v>
      </c>
      <c r="EI754">
        <v>0</v>
      </c>
      <c r="EJ754">
        <v>0</v>
      </c>
      <c r="EK754">
        <v>0</v>
      </c>
      <c r="EL754">
        <v>0</v>
      </c>
      <c r="EM754">
        <v>0</v>
      </c>
      <c r="EN754">
        <v>0</v>
      </c>
      <c r="EO754">
        <v>0</v>
      </c>
      <c r="EP754">
        <v>0</v>
      </c>
      <c r="EQ754">
        <v>0</v>
      </c>
      <c r="ER754">
        <v>0</v>
      </c>
    </row>
    <row r="755" spans="1:148" hidden="1" x14ac:dyDescent="0.3">
      <c r="A755" t="s">
        <v>4790</v>
      </c>
      <c r="B755">
        <v>2007</v>
      </c>
      <c r="C755">
        <v>54</v>
      </c>
      <c r="D755" t="s">
        <v>4791</v>
      </c>
      <c r="E755" t="s">
        <v>4792</v>
      </c>
      <c r="F755" t="s">
        <v>161</v>
      </c>
      <c r="G755" t="s">
        <v>150</v>
      </c>
      <c r="H755" t="s">
        <v>150</v>
      </c>
      <c r="I755" t="s">
        <v>150</v>
      </c>
      <c r="J755" s="4" t="s">
        <v>150</v>
      </c>
      <c r="K755" t="s">
        <v>150</v>
      </c>
      <c r="L755" t="s">
        <v>150</v>
      </c>
      <c r="M755" t="s">
        <v>150</v>
      </c>
      <c r="N755" t="s">
        <v>150</v>
      </c>
      <c r="O755" t="s">
        <v>150</v>
      </c>
      <c r="P755" t="s">
        <v>150</v>
      </c>
      <c r="Q755" t="s">
        <v>4793</v>
      </c>
      <c r="R755">
        <f t="shared" si="155"/>
        <v>1020</v>
      </c>
      <c r="S755" t="s">
        <v>4794</v>
      </c>
      <c r="T755" s="1">
        <v>39013</v>
      </c>
      <c r="U755" t="s">
        <v>182</v>
      </c>
      <c r="V755" t="s">
        <v>4795</v>
      </c>
      <c r="W755">
        <v>10</v>
      </c>
      <c r="X755">
        <v>9</v>
      </c>
      <c r="Y755">
        <v>0.89760147601476015</v>
      </c>
      <c r="Z755" t="s">
        <v>156</v>
      </c>
      <c r="AA755" t="s">
        <v>157</v>
      </c>
      <c r="AB755" t="s">
        <v>4796</v>
      </c>
      <c r="AC755">
        <f t="shared" si="156"/>
        <v>1</v>
      </c>
      <c r="AD755">
        <v>5</v>
      </c>
      <c r="AE755">
        <f t="shared" si="157"/>
        <v>0.49</v>
      </c>
      <c r="AF755" t="str">
        <f t="shared" si="158"/>
        <v>Light</v>
      </c>
      <c r="AG755">
        <f>_xlfn.XLOOKUP(A755, [1]Sheet1!A:A, [1]Sheet1!I:I, "Nicht gefunden")</f>
        <v>3</v>
      </c>
      <c r="AH755">
        <f>_xlfn.XLOOKUP(A755, [1]Sheet1!A:A, [1]Sheet1!J:J, "Nicht gefunden")</f>
        <v>0.47704785077047862</v>
      </c>
      <c r="AI755">
        <f t="shared" si="159"/>
        <v>0</v>
      </c>
      <c r="AJ755">
        <f t="shared" si="160"/>
        <v>0</v>
      </c>
      <c r="AK755">
        <f t="shared" si="161"/>
        <v>0</v>
      </c>
      <c r="AL755">
        <f t="shared" si="162"/>
        <v>0</v>
      </c>
      <c r="AM755">
        <f t="shared" si="163"/>
        <v>0</v>
      </c>
      <c r="AN755">
        <f t="shared" si="164"/>
        <v>5</v>
      </c>
      <c r="AO755">
        <f t="shared" si="165"/>
        <v>0</v>
      </c>
      <c r="AP755">
        <f t="shared" si="166"/>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1</v>
      </c>
      <c r="DN755">
        <v>4</v>
      </c>
      <c r="DO755">
        <v>0</v>
      </c>
      <c r="DP755">
        <v>0</v>
      </c>
      <c r="DQ755">
        <v>0</v>
      </c>
      <c r="DR755">
        <v>0</v>
      </c>
      <c r="DS755">
        <v>0</v>
      </c>
      <c r="DT755">
        <v>0</v>
      </c>
      <c r="DU755">
        <v>0</v>
      </c>
      <c r="DV755">
        <v>0</v>
      </c>
      <c r="DW755">
        <v>0</v>
      </c>
      <c r="DX755">
        <v>0</v>
      </c>
      <c r="DY755">
        <v>0</v>
      </c>
      <c r="DZ755">
        <v>0</v>
      </c>
      <c r="EA755">
        <v>0</v>
      </c>
      <c r="EB755">
        <v>0</v>
      </c>
      <c r="EC755">
        <v>0</v>
      </c>
      <c r="ED755">
        <v>0</v>
      </c>
      <c r="EE755">
        <v>0</v>
      </c>
      <c r="EF755">
        <v>0</v>
      </c>
      <c r="EG755">
        <v>0</v>
      </c>
      <c r="EH755">
        <v>0</v>
      </c>
      <c r="EI755">
        <v>0</v>
      </c>
      <c r="EJ755">
        <v>0</v>
      </c>
      <c r="EK755">
        <v>0</v>
      </c>
      <c r="EL755">
        <v>0</v>
      </c>
      <c r="EM755">
        <v>0</v>
      </c>
      <c r="EN755">
        <v>0</v>
      </c>
      <c r="EO755">
        <v>0</v>
      </c>
      <c r="EP755">
        <v>0</v>
      </c>
      <c r="EQ755">
        <v>0</v>
      </c>
      <c r="ER755">
        <v>0</v>
      </c>
    </row>
    <row r="756" spans="1:148" x14ac:dyDescent="0.3">
      <c r="A756" t="s">
        <v>4797</v>
      </c>
      <c r="B756">
        <v>2007</v>
      </c>
      <c r="C756">
        <v>55</v>
      </c>
      <c r="D756" t="s">
        <v>4798</v>
      </c>
      <c r="E756" t="s">
        <v>4012</v>
      </c>
      <c r="F756" t="s">
        <v>187</v>
      </c>
      <c r="G756" t="s">
        <v>150</v>
      </c>
      <c r="H756" t="s">
        <v>150</v>
      </c>
      <c r="I756" t="s">
        <v>150</v>
      </c>
      <c r="J756" s="4" t="s">
        <v>150</v>
      </c>
      <c r="K756" t="s">
        <v>150</v>
      </c>
      <c r="L756">
        <v>2000</v>
      </c>
      <c r="M756">
        <v>2025</v>
      </c>
      <c r="N756">
        <f t="shared" si="167"/>
        <v>25</v>
      </c>
      <c r="O756" t="s">
        <v>188</v>
      </c>
      <c r="P756" t="s">
        <v>4013</v>
      </c>
      <c r="Q756" t="s">
        <v>4799</v>
      </c>
      <c r="R756">
        <f t="shared" si="155"/>
        <v>227</v>
      </c>
      <c r="S756" t="s">
        <v>4800</v>
      </c>
      <c r="T756" s="1">
        <v>38979</v>
      </c>
      <c r="U756" t="s">
        <v>164</v>
      </c>
      <c r="V756" t="s">
        <v>4801</v>
      </c>
      <c r="W756">
        <v>11</v>
      </c>
      <c r="X756">
        <v>8</v>
      </c>
      <c r="Y756">
        <v>0.88259109311740891</v>
      </c>
      <c r="Z756" t="s">
        <v>156</v>
      </c>
      <c r="AA756" t="s">
        <v>157</v>
      </c>
      <c r="AB756" t="s">
        <v>150</v>
      </c>
      <c r="AC756">
        <f t="shared" si="156"/>
        <v>0</v>
      </c>
      <c r="AD756">
        <v>0</v>
      </c>
      <c r="AE756">
        <f t="shared" si="157"/>
        <v>0</v>
      </c>
      <c r="AF756" t="str">
        <f t="shared" si="158"/>
        <v>NA</v>
      </c>
      <c r="AG756">
        <f>_xlfn.XLOOKUP(A756, [1]Sheet1!A:A, [1]Sheet1!I:I, "Nicht gefunden")</f>
        <v>4</v>
      </c>
      <c r="AH756">
        <f>_xlfn.XLOOKUP(A756, [1]Sheet1!A:A, [1]Sheet1!J:J, "Nicht gefunden")</f>
        <v>0.72493438320209969</v>
      </c>
      <c r="AI756">
        <f t="shared" si="159"/>
        <v>0</v>
      </c>
      <c r="AJ756">
        <f t="shared" si="160"/>
        <v>0</v>
      </c>
      <c r="AK756">
        <f t="shared" si="161"/>
        <v>0</v>
      </c>
      <c r="AL756">
        <f t="shared" si="162"/>
        <v>0</v>
      </c>
      <c r="AM756">
        <f t="shared" si="163"/>
        <v>0</v>
      </c>
      <c r="AN756">
        <f t="shared" si="164"/>
        <v>0</v>
      </c>
      <c r="AO756">
        <f t="shared" si="165"/>
        <v>0</v>
      </c>
      <c r="AP756">
        <f t="shared" si="16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0</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0</v>
      </c>
      <c r="EH756">
        <v>0</v>
      </c>
      <c r="EI756">
        <v>0</v>
      </c>
      <c r="EJ756">
        <v>0</v>
      </c>
      <c r="EK756">
        <v>0</v>
      </c>
      <c r="EL756">
        <v>0</v>
      </c>
      <c r="EM756">
        <v>0</v>
      </c>
      <c r="EN756">
        <v>0</v>
      </c>
      <c r="EO756">
        <v>0</v>
      </c>
      <c r="EP756">
        <v>0</v>
      </c>
      <c r="EQ756">
        <v>0</v>
      </c>
      <c r="ER756">
        <v>0</v>
      </c>
    </row>
    <row r="757" spans="1:148" x14ac:dyDescent="0.3">
      <c r="A757" t="s">
        <v>4802</v>
      </c>
      <c r="B757">
        <v>2007</v>
      </c>
      <c r="C757">
        <v>56</v>
      </c>
      <c r="D757" t="s">
        <v>4803</v>
      </c>
      <c r="E757" t="s">
        <v>4804</v>
      </c>
      <c r="F757" t="s">
        <v>147</v>
      </c>
      <c r="G757" t="s">
        <v>177</v>
      </c>
      <c r="H757" t="s">
        <v>149</v>
      </c>
      <c r="I757" s="1">
        <v>32574</v>
      </c>
      <c r="J757" s="4">
        <f t="shared" si="154"/>
        <v>18</v>
      </c>
      <c r="K757" t="s">
        <v>150</v>
      </c>
      <c r="L757" t="s">
        <v>150</v>
      </c>
      <c r="M757" t="s">
        <v>150</v>
      </c>
      <c r="N757" t="s">
        <v>150</v>
      </c>
      <c r="O757" t="s">
        <v>150</v>
      </c>
      <c r="P757" t="s">
        <v>4805</v>
      </c>
      <c r="Q757" t="s">
        <v>4806</v>
      </c>
      <c r="R757">
        <f t="shared" si="155"/>
        <v>656</v>
      </c>
      <c r="S757" t="s">
        <v>4807</v>
      </c>
      <c r="T757" s="1">
        <v>39230</v>
      </c>
      <c r="U757" t="s">
        <v>360</v>
      </c>
      <c r="V757" t="s">
        <v>4808</v>
      </c>
      <c r="W757">
        <v>20</v>
      </c>
      <c r="X757">
        <v>7</v>
      </c>
      <c r="Y757">
        <v>0.89526542324246772</v>
      </c>
      <c r="Z757" t="s">
        <v>156</v>
      </c>
      <c r="AA757" t="s">
        <v>157</v>
      </c>
      <c r="AB757" t="s">
        <v>150</v>
      </c>
      <c r="AC757">
        <f t="shared" si="156"/>
        <v>0</v>
      </c>
      <c r="AD757">
        <v>0</v>
      </c>
      <c r="AE757">
        <f t="shared" si="157"/>
        <v>0</v>
      </c>
      <c r="AF757" t="str">
        <f t="shared" si="158"/>
        <v>NA</v>
      </c>
      <c r="AG757">
        <f>_xlfn.XLOOKUP(A757, [1]Sheet1!A:A, [1]Sheet1!I:I, "Nicht gefunden")</f>
        <v>2</v>
      </c>
      <c r="AH757">
        <f>_xlfn.XLOOKUP(A757, [1]Sheet1!A:A, [1]Sheet1!J:J, "Nicht gefunden")</f>
        <v>0.98731417244796837</v>
      </c>
      <c r="AI757">
        <f t="shared" si="159"/>
        <v>0</v>
      </c>
      <c r="AJ757">
        <f t="shared" si="160"/>
        <v>0</v>
      </c>
      <c r="AK757">
        <f t="shared" si="161"/>
        <v>0</v>
      </c>
      <c r="AL757">
        <f t="shared" si="162"/>
        <v>0</v>
      </c>
      <c r="AM757">
        <f t="shared" si="163"/>
        <v>0</v>
      </c>
      <c r="AN757">
        <f t="shared" si="164"/>
        <v>0</v>
      </c>
      <c r="AO757">
        <f t="shared" si="165"/>
        <v>0</v>
      </c>
      <c r="AP757">
        <f t="shared" si="166"/>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0</v>
      </c>
      <c r="EL757">
        <v>0</v>
      </c>
      <c r="EM757">
        <v>0</v>
      </c>
      <c r="EN757">
        <v>0</v>
      </c>
      <c r="EO757">
        <v>0</v>
      </c>
      <c r="EP757">
        <v>0</v>
      </c>
      <c r="EQ757">
        <v>0</v>
      </c>
      <c r="ER757">
        <v>0</v>
      </c>
    </row>
    <row r="758" spans="1:148" x14ac:dyDescent="0.3">
      <c r="A758" t="s">
        <v>4809</v>
      </c>
      <c r="B758">
        <v>2007</v>
      </c>
      <c r="C758">
        <v>57</v>
      </c>
      <c r="D758" t="s">
        <v>3714</v>
      </c>
      <c r="E758" t="s">
        <v>3985</v>
      </c>
      <c r="F758" t="s">
        <v>147</v>
      </c>
      <c r="G758" t="s">
        <v>177</v>
      </c>
      <c r="H758" t="s">
        <v>149</v>
      </c>
      <c r="I758" s="1">
        <v>29146</v>
      </c>
      <c r="J758" s="4">
        <f t="shared" si="154"/>
        <v>28</v>
      </c>
      <c r="K758" t="s">
        <v>150</v>
      </c>
      <c r="L758" t="s">
        <v>150</v>
      </c>
      <c r="M758" t="s">
        <v>150</v>
      </c>
      <c r="N758" t="s">
        <v>150</v>
      </c>
      <c r="O758" t="s">
        <v>150</v>
      </c>
      <c r="P758" t="s">
        <v>3986</v>
      </c>
      <c r="Q758" t="s">
        <v>4810</v>
      </c>
      <c r="R758">
        <f t="shared" si="155"/>
        <v>408</v>
      </c>
      <c r="S758" t="s">
        <v>4811</v>
      </c>
      <c r="T758" s="1">
        <v>39126</v>
      </c>
      <c r="U758" t="s">
        <v>182</v>
      </c>
      <c r="V758" t="s">
        <v>4812</v>
      </c>
      <c r="W758">
        <v>20</v>
      </c>
      <c r="X758">
        <v>2</v>
      </c>
      <c r="Y758">
        <v>0.92576419213973804</v>
      </c>
      <c r="Z758" t="s">
        <v>156</v>
      </c>
      <c r="AA758" t="s">
        <v>157</v>
      </c>
      <c r="AB758" t="s">
        <v>150</v>
      </c>
      <c r="AC758">
        <f t="shared" si="156"/>
        <v>0</v>
      </c>
      <c r="AD758">
        <v>0</v>
      </c>
      <c r="AE758">
        <f t="shared" si="157"/>
        <v>0</v>
      </c>
      <c r="AF758" t="str">
        <f t="shared" si="158"/>
        <v>NA</v>
      </c>
      <c r="AG758">
        <f>_xlfn.XLOOKUP(A758, [1]Sheet1!A:A, [1]Sheet1!I:I, "Nicht gefunden")</f>
        <v>3</v>
      </c>
      <c r="AH758">
        <f>_xlfn.XLOOKUP(A758, [1]Sheet1!A:A, [1]Sheet1!J:J, "Nicht gefunden")</f>
        <v>0.77435897435897438</v>
      </c>
      <c r="AI758">
        <f t="shared" si="159"/>
        <v>0</v>
      </c>
      <c r="AJ758">
        <f t="shared" si="160"/>
        <v>0</v>
      </c>
      <c r="AK758">
        <f t="shared" si="161"/>
        <v>0</v>
      </c>
      <c r="AL758">
        <f t="shared" si="162"/>
        <v>0</v>
      </c>
      <c r="AM758">
        <f t="shared" si="163"/>
        <v>0</v>
      </c>
      <c r="AN758">
        <f t="shared" si="164"/>
        <v>0</v>
      </c>
      <c r="AO758">
        <f t="shared" si="165"/>
        <v>0</v>
      </c>
      <c r="AP758">
        <f t="shared" si="166"/>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0</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v>0</v>
      </c>
      <c r="ED758">
        <v>0</v>
      </c>
      <c r="EE758">
        <v>0</v>
      </c>
      <c r="EF758">
        <v>0</v>
      </c>
      <c r="EG758">
        <v>0</v>
      </c>
      <c r="EH758">
        <v>0</v>
      </c>
      <c r="EI758">
        <v>0</v>
      </c>
      <c r="EJ758">
        <v>0</v>
      </c>
      <c r="EK758">
        <v>0</v>
      </c>
      <c r="EL758">
        <v>0</v>
      </c>
      <c r="EM758">
        <v>0</v>
      </c>
      <c r="EN758">
        <v>0</v>
      </c>
      <c r="EO758">
        <v>0</v>
      </c>
      <c r="EP758">
        <v>0</v>
      </c>
      <c r="EQ758">
        <v>0</v>
      </c>
      <c r="ER758">
        <v>0</v>
      </c>
    </row>
    <row r="759" spans="1:148" hidden="1" x14ac:dyDescent="0.3">
      <c r="A759" t="s">
        <v>4813</v>
      </c>
      <c r="B759">
        <v>2007</v>
      </c>
      <c r="C759">
        <v>58</v>
      </c>
      <c r="D759" t="s">
        <v>4814</v>
      </c>
      <c r="E759" t="s">
        <v>4815</v>
      </c>
      <c r="F759" t="s">
        <v>161</v>
      </c>
      <c r="G759" t="s">
        <v>150</v>
      </c>
      <c r="H759" t="s">
        <v>150</v>
      </c>
      <c r="I759" t="s">
        <v>150</v>
      </c>
      <c r="J759" s="4" t="s">
        <v>150</v>
      </c>
      <c r="K759" t="s">
        <v>150</v>
      </c>
      <c r="L759" t="s">
        <v>150</v>
      </c>
      <c r="M759" t="s">
        <v>150</v>
      </c>
      <c r="N759" t="s">
        <v>150</v>
      </c>
      <c r="O759" t="s">
        <v>150</v>
      </c>
      <c r="P759" t="s">
        <v>150</v>
      </c>
      <c r="Q759" t="s">
        <v>4816</v>
      </c>
      <c r="R759">
        <f t="shared" si="155"/>
        <v>557</v>
      </c>
      <c r="S759" t="s">
        <v>4817</v>
      </c>
      <c r="T759" s="1">
        <v>39125</v>
      </c>
      <c r="U759" t="s">
        <v>360</v>
      </c>
      <c r="V759" t="s">
        <v>4818</v>
      </c>
      <c r="W759">
        <v>18</v>
      </c>
      <c r="X759">
        <v>6</v>
      </c>
      <c r="Y759">
        <v>0.88039867109634551</v>
      </c>
      <c r="Z759" t="s">
        <v>156</v>
      </c>
      <c r="AA759" t="s">
        <v>157</v>
      </c>
      <c r="AB759" t="s">
        <v>274</v>
      </c>
      <c r="AC759">
        <f t="shared" si="156"/>
        <v>1</v>
      </c>
      <c r="AD759">
        <v>1</v>
      </c>
      <c r="AE759">
        <f t="shared" si="157"/>
        <v>0.18</v>
      </c>
      <c r="AF759" t="str">
        <f t="shared" si="158"/>
        <v>Light</v>
      </c>
      <c r="AG759">
        <f>_xlfn.XLOOKUP(A759, [1]Sheet1!A:A, [1]Sheet1!I:I, "Nicht gefunden")</f>
        <v>4</v>
      </c>
      <c r="AH759">
        <f>_xlfn.XLOOKUP(A759, [1]Sheet1!A:A, [1]Sheet1!J:J, "Nicht gefunden")</f>
        <v>0.5995127892813642</v>
      </c>
      <c r="AI759">
        <f t="shared" si="159"/>
        <v>0</v>
      </c>
      <c r="AJ759">
        <f t="shared" si="160"/>
        <v>0</v>
      </c>
      <c r="AK759">
        <f t="shared" si="161"/>
        <v>0</v>
      </c>
      <c r="AL759">
        <f t="shared" si="162"/>
        <v>0</v>
      </c>
      <c r="AM759">
        <f t="shared" si="163"/>
        <v>0</v>
      </c>
      <c r="AN759">
        <f t="shared" si="164"/>
        <v>0</v>
      </c>
      <c r="AO759">
        <f t="shared" si="165"/>
        <v>1</v>
      </c>
      <c r="AP759">
        <f t="shared" si="166"/>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0</v>
      </c>
      <c r="CZ759">
        <v>0</v>
      </c>
      <c r="DA759">
        <v>0</v>
      </c>
      <c r="DB759">
        <v>0</v>
      </c>
      <c r="DC759">
        <v>0</v>
      </c>
      <c r="DD759">
        <v>0</v>
      </c>
      <c r="DE759">
        <v>0</v>
      </c>
      <c r="DF759">
        <v>0</v>
      </c>
      <c r="DG759">
        <v>0</v>
      </c>
      <c r="DH759">
        <v>0</v>
      </c>
      <c r="DI759">
        <v>0</v>
      </c>
      <c r="DJ759">
        <v>0</v>
      </c>
      <c r="DK759">
        <v>0</v>
      </c>
      <c r="DL759">
        <v>0</v>
      </c>
      <c r="DM759">
        <v>0</v>
      </c>
      <c r="DN759">
        <v>0</v>
      </c>
      <c r="DO759">
        <v>0</v>
      </c>
      <c r="DP759">
        <v>0</v>
      </c>
      <c r="DQ759">
        <v>0</v>
      </c>
      <c r="DR759">
        <v>0</v>
      </c>
      <c r="DS759">
        <v>0</v>
      </c>
      <c r="DT759">
        <v>0</v>
      </c>
      <c r="DU759">
        <v>0</v>
      </c>
      <c r="DV759">
        <v>0</v>
      </c>
      <c r="DW759">
        <v>0</v>
      </c>
      <c r="DX759">
        <v>0</v>
      </c>
      <c r="DY759">
        <v>0</v>
      </c>
      <c r="DZ759">
        <v>0</v>
      </c>
      <c r="EA759">
        <v>0</v>
      </c>
      <c r="EB759">
        <v>0</v>
      </c>
      <c r="EC759">
        <v>0</v>
      </c>
      <c r="ED759">
        <v>1</v>
      </c>
      <c r="EE759">
        <v>0</v>
      </c>
      <c r="EF759">
        <v>0</v>
      </c>
      <c r="EG759">
        <v>0</v>
      </c>
      <c r="EH759">
        <v>0</v>
      </c>
      <c r="EI759">
        <v>0</v>
      </c>
      <c r="EJ759">
        <v>0</v>
      </c>
      <c r="EK759">
        <v>0</v>
      </c>
      <c r="EL759">
        <v>0</v>
      </c>
      <c r="EM759">
        <v>0</v>
      </c>
      <c r="EN759">
        <v>0</v>
      </c>
      <c r="EO759">
        <v>0</v>
      </c>
      <c r="EP759">
        <v>0</v>
      </c>
      <c r="EQ759">
        <v>0</v>
      </c>
      <c r="ER759">
        <v>0</v>
      </c>
    </row>
    <row r="760" spans="1:148" x14ac:dyDescent="0.3">
      <c r="A760" t="s">
        <v>4819</v>
      </c>
      <c r="B760">
        <v>2007</v>
      </c>
      <c r="C760">
        <v>59</v>
      </c>
      <c r="D760" t="s">
        <v>4820</v>
      </c>
      <c r="E760" t="s">
        <v>4821</v>
      </c>
      <c r="F760" t="s">
        <v>187</v>
      </c>
      <c r="G760" t="s">
        <v>150</v>
      </c>
      <c r="H760" t="s">
        <v>150</v>
      </c>
      <c r="I760" t="s">
        <v>150</v>
      </c>
      <c r="J760" s="4" t="s">
        <v>150</v>
      </c>
      <c r="K760" t="s">
        <v>150</v>
      </c>
      <c r="L760">
        <v>2001</v>
      </c>
      <c r="M760">
        <v>2025</v>
      </c>
      <c r="N760">
        <f t="shared" si="167"/>
        <v>24</v>
      </c>
      <c r="O760" t="s">
        <v>188</v>
      </c>
      <c r="P760" t="s">
        <v>4822</v>
      </c>
      <c r="Q760" t="s">
        <v>4823</v>
      </c>
      <c r="R760">
        <f t="shared" si="155"/>
        <v>427</v>
      </c>
      <c r="S760" t="s">
        <v>4824</v>
      </c>
      <c r="T760" s="1">
        <v>38972</v>
      </c>
      <c r="U760" t="s">
        <v>164</v>
      </c>
      <c r="V760" t="s">
        <v>4825</v>
      </c>
      <c r="W760">
        <v>12</v>
      </c>
      <c r="X760">
        <v>9</v>
      </c>
      <c r="Y760">
        <v>0.92025862068965514</v>
      </c>
      <c r="Z760" t="s">
        <v>156</v>
      </c>
      <c r="AA760" t="s">
        <v>157</v>
      </c>
      <c r="AB760" t="s">
        <v>150</v>
      </c>
      <c r="AC760">
        <f t="shared" si="156"/>
        <v>0</v>
      </c>
      <c r="AD760">
        <v>0</v>
      </c>
      <c r="AE760">
        <f t="shared" si="157"/>
        <v>0</v>
      </c>
      <c r="AF760" t="str">
        <f t="shared" si="158"/>
        <v>NA</v>
      </c>
      <c r="AG760">
        <f>_xlfn.XLOOKUP(A760, [1]Sheet1!A:A, [1]Sheet1!I:I, "Nicht gefunden")</f>
        <v>4</v>
      </c>
      <c r="AH760">
        <f>_xlfn.XLOOKUP(A760, [1]Sheet1!A:A, [1]Sheet1!J:J, "Nicht gefunden")</f>
        <v>0.95954323001631325</v>
      </c>
      <c r="AI760">
        <f t="shared" si="159"/>
        <v>0</v>
      </c>
      <c r="AJ760">
        <f t="shared" si="160"/>
        <v>0</v>
      </c>
      <c r="AK760">
        <f t="shared" si="161"/>
        <v>0</v>
      </c>
      <c r="AL760">
        <f t="shared" si="162"/>
        <v>0</v>
      </c>
      <c r="AM760">
        <f t="shared" si="163"/>
        <v>0</v>
      </c>
      <c r="AN760">
        <f t="shared" si="164"/>
        <v>0</v>
      </c>
      <c r="AO760">
        <f t="shared" si="165"/>
        <v>0</v>
      </c>
      <c r="AP760">
        <f t="shared" si="166"/>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0</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D760">
        <v>0</v>
      </c>
      <c r="EE760">
        <v>0</v>
      </c>
      <c r="EF760">
        <v>0</v>
      </c>
      <c r="EG760">
        <v>0</v>
      </c>
      <c r="EH760">
        <v>0</v>
      </c>
      <c r="EI760">
        <v>0</v>
      </c>
      <c r="EJ760">
        <v>0</v>
      </c>
      <c r="EK760">
        <v>0</v>
      </c>
      <c r="EL760">
        <v>0</v>
      </c>
      <c r="EM760">
        <v>0</v>
      </c>
      <c r="EN760">
        <v>0</v>
      </c>
      <c r="EO760">
        <v>0</v>
      </c>
      <c r="EP760">
        <v>0</v>
      </c>
      <c r="EQ760">
        <v>0</v>
      </c>
      <c r="ER760">
        <v>0</v>
      </c>
    </row>
    <row r="761" spans="1:148" hidden="1" x14ac:dyDescent="0.3">
      <c r="A761" t="s">
        <v>4826</v>
      </c>
      <c r="B761">
        <v>2007</v>
      </c>
      <c r="C761">
        <v>60</v>
      </c>
      <c r="D761" t="s">
        <v>4827</v>
      </c>
      <c r="E761" t="s">
        <v>4828</v>
      </c>
      <c r="F761" t="s">
        <v>161</v>
      </c>
      <c r="G761" t="s">
        <v>150</v>
      </c>
      <c r="H761" t="s">
        <v>150</v>
      </c>
      <c r="I761" t="s">
        <v>150</v>
      </c>
      <c r="J761" s="4" t="s">
        <v>150</v>
      </c>
      <c r="K761" t="s">
        <v>150</v>
      </c>
      <c r="L761" t="s">
        <v>150</v>
      </c>
      <c r="M761" t="s">
        <v>150</v>
      </c>
      <c r="N761" t="s">
        <v>150</v>
      </c>
      <c r="O761" t="s">
        <v>150</v>
      </c>
      <c r="P761" t="s">
        <v>150</v>
      </c>
      <c r="Q761" t="s">
        <v>4829</v>
      </c>
      <c r="R761">
        <f t="shared" si="155"/>
        <v>558</v>
      </c>
      <c r="S761" t="s">
        <v>4830</v>
      </c>
      <c r="T761" s="1">
        <v>39273</v>
      </c>
      <c r="U761" t="s">
        <v>182</v>
      </c>
      <c r="V761" t="s">
        <v>4831</v>
      </c>
      <c r="W761">
        <v>22</v>
      </c>
      <c r="X761">
        <v>9</v>
      </c>
      <c r="Y761">
        <v>0.86240000000000006</v>
      </c>
      <c r="Z761" t="s">
        <v>156</v>
      </c>
      <c r="AA761" t="s">
        <v>157</v>
      </c>
      <c r="AB761" t="s">
        <v>4832</v>
      </c>
      <c r="AC761">
        <f t="shared" si="156"/>
        <v>1</v>
      </c>
      <c r="AD761">
        <v>13</v>
      </c>
      <c r="AE761">
        <f t="shared" si="157"/>
        <v>2.33</v>
      </c>
      <c r="AF761" t="str">
        <f t="shared" si="158"/>
        <v>Moderate</v>
      </c>
      <c r="AG761">
        <f>_xlfn.XLOOKUP(A761, [1]Sheet1!A:A, [1]Sheet1!I:I, "Nicht gefunden")</f>
        <v>2</v>
      </c>
      <c r="AH761">
        <f>_xlfn.XLOOKUP(A761, [1]Sheet1!A:A, [1]Sheet1!J:J, "Nicht gefunden")</f>
        <v>0.69251247920133108</v>
      </c>
      <c r="AI761">
        <f t="shared" si="159"/>
        <v>2</v>
      </c>
      <c r="AJ761">
        <f t="shared" si="160"/>
        <v>0</v>
      </c>
      <c r="AK761">
        <f t="shared" si="161"/>
        <v>0</v>
      </c>
      <c r="AL761">
        <f t="shared" si="162"/>
        <v>4</v>
      </c>
      <c r="AM761">
        <f t="shared" si="163"/>
        <v>0</v>
      </c>
      <c r="AN761">
        <f t="shared" si="164"/>
        <v>4</v>
      </c>
      <c r="AO761">
        <f t="shared" si="165"/>
        <v>2</v>
      </c>
      <c r="AP761">
        <f t="shared" si="166"/>
        <v>1</v>
      </c>
      <c r="AQ761">
        <v>0</v>
      </c>
      <c r="AR761">
        <v>2</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2</v>
      </c>
      <c r="CK761">
        <v>0</v>
      </c>
      <c r="CL761">
        <v>0</v>
      </c>
      <c r="CM761">
        <v>0</v>
      </c>
      <c r="CN761">
        <v>0</v>
      </c>
      <c r="CO761">
        <v>2</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4</v>
      </c>
      <c r="DN761">
        <v>0</v>
      </c>
      <c r="DO761">
        <v>0</v>
      </c>
      <c r="DP761">
        <v>0</v>
      </c>
      <c r="DQ761">
        <v>0</v>
      </c>
      <c r="DR761">
        <v>0</v>
      </c>
      <c r="DS761">
        <v>0</v>
      </c>
      <c r="DT761">
        <v>0</v>
      </c>
      <c r="DU761">
        <v>0</v>
      </c>
      <c r="DV761">
        <v>0</v>
      </c>
      <c r="DW761">
        <v>0</v>
      </c>
      <c r="DX761">
        <v>1</v>
      </c>
      <c r="DY761">
        <v>0</v>
      </c>
      <c r="DZ761">
        <v>0</v>
      </c>
      <c r="EA761">
        <v>0</v>
      </c>
      <c r="EB761">
        <v>0</v>
      </c>
      <c r="EC761">
        <v>0</v>
      </c>
      <c r="ED761">
        <v>2</v>
      </c>
      <c r="EE761">
        <v>0</v>
      </c>
      <c r="EF761">
        <v>0</v>
      </c>
      <c r="EG761">
        <v>0</v>
      </c>
      <c r="EH761">
        <v>0</v>
      </c>
      <c r="EI761">
        <v>0</v>
      </c>
      <c r="EJ761">
        <v>0</v>
      </c>
      <c r="EK761">
        <v>0</v>
      </c>
      <c r="EL761">
        <v>0</v>
      </c>
      <c r="EM761">
        <v>0</v>
      </c>
      <c r="EN761">
        <v>0</v>
      </c>
      <c r="EO761">
        <v>0</v>
      </c>
      <c r="EP761">
        <v>0</v>
      </c>
      <c r="EQ761">
        <v>0</v>
      </c>
      <c r="ER761">
        <v>0</v>
      </c>
    </row>
    <row r="762" spans="1:148" x14ac:dyDescent="0.3">
      <c r="A762" t="s">
        <v>4833</v>
      </c>
      <c r="B762">
        <v>2007</v>
      </c>
      <c r="C762">
        <v>61</v>
      </c>
      <c r="D762" t="s">
        <v>4062</v>
      </c>
      <c r="E762" t="s">
        <v>4063</v>
      </c>
      <c r="F762" t="s">
        <v>187</v>
      </c>
      <c r="G762" t="s">
        <v>150</v>
      </c>
      <c r="H762" t="s">
        <v>150</v>
      </c>
      <c r="I762" t="s">
        <v>150</v>
      </c>
      <c r="J762" s="4" t="s">
        <v>150</v>
      </c>
      <c r="K762" t="s">
        <v>150</v>
      </c>
      <c r="L762">
        <v>1994</v>
      </c>
      <c r="M762">
        <v>2025</v>
      </c>
      <c r="N762">
        <f t="shared" si="167"/>
        <v>31</v>
      </c>
      <c r="O762" t="s">
        <v>389</v>
      </c>
      <c r="P762" t="s">
        <v>4064</v>
      </c>
      <c r="Q762" t="s">
        <v>4065</v>
      </c>
      <c r="R762">
        <f t="shared" si="155"/>
        <v>174</v>
      </c>
      <c r="S762" t="s">
        <v>4066</v>
      </c>
      <c r="T762" s="1">
        <v>38838</v>
      </c>
      <c r="U762" t="s">
        <v>164</v>
      </c>
      <c r="V762" t="s">
        <v>4067</v>
      </c>
      <c r="W762">
        <v>14</v>
      </c>
      <c r="X762">
        <v>5</v>
      </c>
      <c r="Y762">
        <v>0.95108695652173914</v>
      </c>
      <c r="Z762" t="s">
        <v>156</v>
      </c>
      <c r="AA762" t="s">
        <v>920</v>
      </c>
      <c r="AB762" t="s">
        <v>150</v>
      </c>
      <c r="AC762">
        <f t="shared" si="156"/>
        <v>0</v>
      </c>
      <c r="AD762">
        <v>0</v>
      </c>
      <c r="AE762">
        <f t="shared" si="157"/>
        <v>0</v>
      </c>
      <c r="AF762" t="str">
        <f t="shared" si="158"/>
        <v>NA</v>
      </c>
      <c r="AG762">
        <v>4</v>
      </c>
      <c r="AH762">
        <v>0.99678714859437745</v>
      </c>
      <c r="AI762">
        <f t="shared" si="159"/>
        <v>0</v>
      </c>
      <c r="AJ762">
        <f t="shared" si="160"/>
        <v>0</v>
      </c>
      <c r="AK762">
        <f t="shared" si="161"/>
        <v>0</v>
      </c>
      <c r="AL762">
        <f t="shared" si="162"/>
        <v>0</v>
      </c>
      <c r="AM762">
        <f t="shared" si="163"/>
        <v>0</v>
      </c>
      <c r="AN762">
        <f t="shared" si="164"/>
        <v>0</v>
      </c>
      <c r="AO762">
        <f t="shared" si="165"/>
        <v>0</v>
      </c>
      <c r="AP762">
        <f t="shared" si="166"/>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Y762">
        <v>0</v>
      </c>
      <c r="DZ762">
        <v>0</v>
      </c>
      <c r="EA762">
        <v>0</v>
      </c>
      <c r="EB762">
        <v>0</v>
      </c>
      <c r="EC762">
        <v>0</v>
      </c>
      <c r="ED762">
        <v>0</v>
      </c>
      <c r="EE762">
        <v>0</v>
      </c>
      <c r="EF762">
        <v>0</v>
      </c>
      <c r="EG762">
        <v>0</v>
      </c>
      <c r="EH762">
        <v>0</v>
      </c>
      <c r="EI762">
        <v>0</v>
      </c>
      <c r="EJ762">
        <v>0</v>
      </c>
      <c r="EK762">
        <v>0</v>
      </c>
      <c r="EL762">
        <v>0</v>
      </c>
      <c r="EM762">
        <v>0</v>
      </c>
      <c r="EN762">
        <v>0</v>
      </c>
      <c r="EO762">
        <v>0</v>
      </c>
      <c r="EP762">
        <v>0</v>
      </c>
      <c r="EQ762">
        <v>0</v>
      </c>
      <c r="ER762">
        <v>0</v>
      </c>
    </row>
    <row r="763" spans="1:148" x14ac:dyDescent="0.3">
      <c r="A763" t="s">
        <v>4834</v>
      </c>
      <c r="B763">
        <v>2007</v>
      </c>
      <c r="C763">
        <v>62</v>
      </c>
      <c r="D763" t="s">
        <v>4835</v>
      </c>
      <c r="E763" t="s">
        <v>4836</v>
      </c>
      <c r="F763" t="s">
        <v>161</v>
      </c>
      <c r="G763" t="s">
        <v>150</v>
      </c>
      <c r="H763" t="s">
        <v>150</v>
      </c>
      <c r="I763" t="s">
        <v>150</v>
      </c>
      <c r="J763" s="4" t="s">
        <v>150</v>
      </c>
      <c r="K763" t="s">
        <v>150</v>
      </c>
      <c r="L763" t="s">
        <v>150</v>
      </c>
      <c r="M763" t="s">
        <v>150</v>
      </c>
      <c r="N763" t="s">
        <v>150</v>
      </c>
      <c r="O763" t="s">
        <v>150</v>
      </c>
      <c r="P763" t="s">
        <v>150</v>
      </c>
      <c r="Q763" t="s">
        <v>4837</v>
      </c>
      <c r="R763">
        <f t="shared" si="155"/>
        <v>272</v>
      </c>
      <c r="S763" t="s">
        <v>4838</v>
      </c>
      <c r="T763" s="1">
        <v>39125</v>
      </c>
      <c r="U763" t="s">
        <v>182</v>
      </c>
      <c r="V763" t="s">
        <v>4839</v>
      </c>
      <c r="W763">
        <v>18</v>
      </c>
      <c r="X763">
        <v>3</v>
      </c>
      <c r="Y763">
        <v>0.90277777777777779</v>
      </c>
      <c r="Z763" t="s">
        <v>156</v>
      </c>
      <c r="AA763" t="s">
        <v>157</v>
      </c>
      <c r="AB763" t="s">
        <v>150</v>
      </c>
      <c r="AC763">
        <f t="shared" si="156"/>
        <v>0</v>
      </c>
      <c r="AD763">
        <v>0</v>
      </c>
      <c r="AE763">
        <f t="shared" si="157"/>
        <v>0</v>
      </c>
      <c r="AF763" t="str">
        <f t="shared" si="158"/>
        <v>NA</v>
      </c>
      <c r="AG763">
        <f>_xlfn.XLOOKUP(A763, [1]Sheet1!A:A, [1]Sheet1!I:I, "Nicht gefunden")</f>
        <v>4</v>
      </c>
      <c r="AH763">
        <f>_xlfn.XLOOKUP(A763, [1]Sheet1!A:A, [1]Sheet1!J:J, "Nicht gefunden")</f>
        <v>0.78487394957983192</v>
      </c>
      <c r="AI763">
        <f t="shared" si="159"/>
        <v>0</v>
      </c>
      <c r="AJ763">
        <f t="shared" si="160"/>
        <v>0</v>
      </c>
      <c r="AK763">
        <f t="shared" si="161"/>
        <v>0</v>
      </c>
      <c r="AL763">
        <f t="shared" si="162"/>
        <v>0</v>
      </c>
      <c r="AM763">
        <f t="shared" si="163"/>
        <v>0</v>
      </c>
      <c r="AN763">
        <f t="shared" si="164"/>
        <v>0</v>
      </c>
      <c r="AO763">
        <f t="shared" si="165"/>
        <v>0</v>
      </c>
      <c r="AP763">
        <f t="shared" si="166"/>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0</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0</v>
      </c>
      <c r="CT763">
        <v>0</v>
      </c>
      <c r="CU763">
        <v>0</v>
      </c>
      <c r="CV763">
        <v>0</v>
      </c>
      <c r="CW763">
        <v>0</v>
      </c>
      <c r="CX763">
        <v>0</v>
      </c>
      <c r="CY763">
        <v>0</v>
      </c>
      <c r="CZ763">
        <v>0</v>
      </c>
      <c r="DA763">
        <v>0</v>
      </c>
      <c r="DB763">
        <v>0</v>
      </c>
      <c r="DC763">
        <v>0</v>
      </c>
      <c r="DD763">
        <v>0</v>
      </c>
      <c r="DE763">
        <v>0</v>
      </c>
      <c r="DF763">
        <v>0</v>
      </c>
      <c r="DG763">
        <v>0</v>
      </c>
      <c r="DH763">
        <v>0</v>
      </c>
      <c r="DI763">
        <v>0</v>
      </c>
      <c r="DJ763">
        <v>0</v>
      </c>
      <c r="DK763">
        <v>0</v>
      </c>
      <c r="DL763">
        <v>0</v>
      </c>
      <c r="DM763">
        <v>0</v>
      </c>
      <c r="DN763">
        <v>0</v>
      </c>
      <c r="DO763">
        <v>0</v>
      </c>
      <c r="DP763">
        <v>0</v>
      </c>
      <c r="DQ763">
        <v>0</v>
      </c>
      <c r="DR763">
        <v>0</v>
      </c>
      <c r="DS763">
        <v>0</v>
      </c>
      <c r="DT763">
        <v>0</v>
      </c>
      <c r="DU763">
        <v>0</v>
      </c>
      <c r="DV763">
        <v>0</v>
      </c>
      <c r="DW763">
        <v>0</v>
      </c>
      <c r="DX763">
        <v>0</v>
      </c>
      <c r="DY763">
        <v>0</v>
      </c>
      <c r="DZ763">
        <v>0</v>
      </c>
      <c r="EA763">
        <v>0</v>
      </c>
      <c r="EB763">
        <v>0</v>
      </c>
      <c r="EC763">
        <v>0</v>
      </c>
      <c r="ED763">
        <v>0</v>
      </c>
      <c r="EE763">
        <v>0</v>
      </c>
      <c r="EF763">
        <v>0</v>
      </c>
      <c r="EG763">
        <v>0</v>
      </c>
      <c r="EH763">
        <v>0</v>
      </c>
      <c r="EI763">
        <v>0</v>
      </c>
      <c r="EJ763">
        <v>0</v>
      </c>
      <c r="EK763">
        <v>0</v>
      </c>
      <c r="EL763">
        <v>0</v>
      </c>
      <c r="EM763">
        <v>0</v>
      </c>
      <c r="EN763">
        <v>0</v>
      </c>
      <c r="EO763">
        <v>0</v>
      </c>
      <c r="EP763">
        <v>0</v>
      </c>
      <c r="EQ763">
        <v>0</v>
      </c>
      <c r="ER763">
        <v>0</v>
      </c>
    </row>
    <row r="764" spans="1:148" hidden="1" x14ac:dyDescent="0.3">
      <c r="A764" t="s">
        <v>4840</v>
      </c>
      <c r="B764">
        <v>2007</v>
      </c>
      <c r="C764">
        <v>63</v>
      </c>
      <c r="D764" t="s">
        <v>3938</v>
      </c>
      <c r="E764" t="s">
        <v>3939</v>
      </c>
      <c r="F764" t="s">
        <v>161</v>
      </c>
      <c r="G764" t="s">
        <v>150</v>
      </c>
      <c r="H764" t="s">
        <v>150</v>
      </c>
      <c r="I764" t="s">
        <v>150</v>
      </c>
      <c r="J764" s="4" t="s">
        <v>150</v>
      </c>
      <c r="K764" t="s">
        <v>150</v>
      </c>
      <c r="L764" t="s">
        <v>150</v>
      </c>
      <c r="M764" t="s">
        <v>150</v>
      </c>
      <c r="N764" t="s">
        <v>150</v>
      </c>
      <c r="O764" t="s">
        <v>150</v>
      </c>
      <c r="P764" t="s">
        <v>150</v>
      </c>
      <c r="Q764" t="s">
        <v>3940</v>
      </c>
      <c r="R764">
        <f t="shared" si="155"/>
        <v>352</v>
      </c>
      <c r="S764" t="s">
        <v>3941</v>
      </c>
      <c r="T764" s="1">
        <v>38916</v>
      </c>
      <c r="U764" t="s">
        <v>182</v>
      </c>
      <c r="V764" t="s">
        <v>3942</v>
      </c>
      <c r="W764">
        <v>24</v>
      </c>
      <c r="X764">
        <v>1</v>
      </c>
      <c r="Y764">
        <v>0.93085106382978722</v>
      </c>
      <c r="Z764" t="s">
        <v>156</v>
      </c>
      <c r="AA764" t="s">
        <v>920</v>
      </c>
      <c r="AB764" t="s">
        <v>3943</v>
      </c>
      <c r="AC764">
        <f t="shared" si="156"/>
        <v>1</v>
      </c>
      <c r="AD764">
        <v>2</v>
      </c>
      <c r="AE764">
        <f t="shared" si="157"/>
        <v>0.56999999999999995</v>
      </c>
      <c r="AF764" t="str">
        <f t="shared" si="158"/>
        <v>Light</v>
      </c>
      <c r="AG764">
        <v>3</v>
      </c>
      <c r="AH764">
        <v>0.6320366132723112</v>
      </c>
      <c r="AI764">
        <f t="shared" si="159"/>
        <v>0</v>
      </c>
      <c r="AJ764">
        <f t="shared" si="160"/>
        <v>0</v>
      </c>
      <c r="AK764">
        <f t="shared" si="161"/>
        <v>0</v>
      </c>
      <c r="AL764">
        <f t="shared" si="162"/>
        <v>2</v>
      </c>
      <c r="AM764">
        <f t="shared" si="163"/>
        <v>0</v>
      </c>
      <c r="AN764">
        <f t="shared" si="164"/>
        <v>0</v>
      </c>
      <c r="AO764">
        <f t="shared" si="165"/>
        <v>0</v>
      </c>
      <c r="AP764">
        <f t="shared" si="166"/>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1</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1</v>
      </c>
      <c r="DJ764">
        <v>0</v>
      </c>
      <c r="DK764">
        <v>0</v>
      </c>
      <c r="DL764">
        <v>0</v>
      </c>
      <c r="DM764">
        <v>0</v>
      </c>
      <c r="DN764">
        <v>0</v>
      </c>
      <c r="DO764">
        <v>0</v>
      </c>
      <c r="DP764">
        <v>0</v>
      </c>
      <c r="DQ764">
        <v>0</v>
      </c>
      <c r="DR764">
        <v>0</v>
      </c>
      <c r="DS764">
        <v>0</v>
      </c>
      <c r="DT764">
        <v>0</v>
      </c>
      <c r="DU764">
        <v>0</v>
      </c>
      <c r="DV764">
        <v>0</v>
      </c>
      <c r="DW764">
        <v>0</v>
      </c>
      <c r="DX764">
        <v>0</v>
      </c>
      <c r="DY764">
        <v>0</v>
      </c>
      <c r="DZ764">
        <v>0</v>
      </c>
      <c r="EA764">
        <v>0</v>
      </c>
      <c r="EB764">
        <v>0</v>
      </c>
      <c r="EC764">
        <v>0</v>
      </c>
      <c r="ED764">
        <v>0</v>
      </c>
      <c r="EE764">
        <v>0</v>
      </c>
      <c r="EF764">
        <v>0</v>
      </c>
      <c r="EG764">
        <v>0</v>
      </c>
      <c r="EH764">
        <v>0</v>
      </c>
      <c r="EI764">
        <v>0</v>
      </c>
      <c r="EJ764">
        <v>0</v>
      </c>
      <c r="EK764">
        <v>0</v>
      </c>
      <c r="EL764">
        <v>0</v>
      </c>
      <c r="EM764">
        <v>0</v>
      </c>
      <c r="EN764">
        <v>0</v>
      </c>
      <c r="EO764">
        <v>0</v>
      </c>
      <c r="EP764">
        <v>0</v>
      </c>
      <c r="EQ764">
        <v>0</v>
      </c>
      <c r="ER764">
        <v>0</v>
      </c>
    </row>
    <row r="765" spans="1:148" x14ac:dyDescent="0.3">
      <c r="A765" t="s">
        <v>4841</v>
      </c>
      <c r="B765">
        <v>2007</v>
      </c>
      <c r="C765">
        <v>64</v>
      </c>
      <c r="D765" t="s">
        <v>4842</v>
      </c>
      <c r="E765" t="s">
        <v>1556</v>
      </c>
      <c r="F765" t="s">
        <v>147</v>
      </c>
      <c r="G765" t="s">
        <v>148</v>
      </c>
      <c r="H765" t="s">
        <v>349</v>
      </c>
      <c r="I765" s="1">
        <v>30952</v>
      </c>
      <c r="J765" s="4">
        <f t="shared" si="154"/>
        <v>22</v>
      </c>
      <c r="K765" t="s">
        <v>150</v>
      </c>
      <c r="L765" t="s">
        <v>150</v>
      </c>
      <c r="M765" t="s">
        <v>150</v>
      </c>
      <c r="N765" t="s">
        <v>150</v>
      </c>
      <c r="O765" t="s">
        <v>150</v>
      </c>
      <c r="P765" t="s">
        <v>1557</v>
      </c>
      <c r="Q765" t="s">
        <v>4843</v>
      </c>
      <c r="R765">
        <f t="shared" si="155"/>
        <v>263</v>
      </c>
      <c r="S765" t="s">
        <v>4844</v>
      </c>
      <c r="T765" s="1">
        <v>39048</v>
      </c>
      <c r="U765" t="s">
        <v>207</v>
      </c>
      <c r="V765" t="s">
        <v>4845</v>
      </c>
      <c r="W765">
        <v>18</v>
      </c>
      <c r="X765">
        <v>17</v>
      </c>
      <c r="Y765">
        <v>0.94098360655737701</v>
      </c>
      <c r="Z765" t="s">
        <v>156</v>
      </c>
      <c r="AA765" t="s">
        <v>157</v>
      </c>
      <c r="AB765" t="s">
        <v>150</v>
      </c>
      <c r="AC765">
        <f t="shared" si="156"/>
        <v>0</v>
      </c>
      <c r="AD765">
        <v>0</v>
      </c>
      <c r="AE765">
        <f t="shared" si="157"/>
        <v>0</v>
      </c>
      <c r="AF765" t="str">
        <f t="shared" si="158"/>
        <v>NA</v>
      </c>
      <c r="AG765">
        <f>_xlfn.XLOOKUP(A765, [1]Sheet1!A:A, [1]Sheet1!I:I, "Nicht gefunden")</f>
        <v>4</v>
      </c>
      <c r="AH765">
        <f>_xlfn.XLOOKUP(A765, [1]Sheet1!A:A, [1]Sheet1!J:J, "Nicht gefunden")</f>
        <v>0.9975077881619937</v>
      </c>
      <c r="AI765">
        <f t="shared" si="159"/>
        <v>0</v>
      </c>
      <c r="AJ765">
        <f t="shared" si="160"/>
        <v>0</v>
      </c>
      <c r="AK765">
        <f t="shared" si="161"/>
        <v>0</v>
      </c>
      <c r="AL765">
        <f t="shared" si="162"/>
        <v>0</v>
      </c>
      <c r="AM765">
        <f t="shared" si="163"/>
        <v>0</v>
      </c>
      <c r="AN765">
        <f t="shared" si="164"/>
        <v>0</v>
      </c>
      <c r="AO765">
        <f t="shared" si="165"/>
        <v>0</v>
      </c>
      <c r="AP765">
        <f t="shared" si="166"/>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0</v>
      </c>
      <c r="ED765">
        <v>0</v>
      </c>
      <c r="EE765">
        <v>0</v>
      </c>
      <c r="EF765">
        <v>0</v>
      </c>
      <c r="EG765">
        <v>0</v>
      </c>
      <c r="EH765">
        <v>0</v>
      </c>
      <c r="EI765">
        <v>0</v>
      </c>
      <c r="EJ765">
        <v>0</v>
      </c>
      <c r="EK765">
        <v>0</v>
      </c>
      <c r="EL765">
        <v>0</v>
      </c>
      <c r="EM765">
        <v>0</v>
      </c>
      <c r="EN765">
        <v>0</v>
      </c>
      <c r="EO765">
        <v>0</v>
      </c>
      <c r="EP765">
        <v>0</v>
      </c>
      <c r="EQ765">
        <v>0</v>
      </c>
      <c r="ER765">
        <v>0</v>
      </c>
    </row>
    <row r="766" spans="1:148" hidden="1" x14ac:dyDescent="0.3">
      <c r="A766" t="s">
        <v>4846</v>
      </c>
      <c r="B766">
        <v>2007</v>
      </c>
      <c r="C766">
        <v>65</v>
      </c>
      <c r="D766" t="s">
        <v>4847</v>
      </c>
      <c r="E766" t="s">
        <v>4848</v>
      </c>
      <c r="F766" t="s">
        <v>161</v>
      </c>
      <c r="G766" t="s">
        <v>150</v>
      </c>
      <c r="H766" t="s">
        <v>150</v>
      </c>
      <c r="I766" t="s">
        <v>150</v>
      </c>
      <c r="J766" s="4" t="s">
        <v>150</v>
      </c>
      <c r="K766" t="s">
        <v>150</v>
      </c>
      <c r="L766" t="s">
        <v>150</v>
      </c>
      <c r="M766" t="s">
        <v>150</v>
      </c>
      <c r="N766" t="s">
        <v>150</v>
      </c>
      <c r="O766" t="s">
        <v>150</v>
      </c>
      <c r="P766" t="s">
        <v>150</v>
      </c>
      <c r="Q766" t="s">
        <v>4849</v>
      </c>
      <c r="R766">
        <f t="shared" si="155"/>
        <v>755</v>
      </c>
      <c r="S766" t="s">
        <v>4850</v>
      </c>
      <c r="T766" s="1">
        <v>39252</v>
      </c>
      <c r="U766" t="s">
        <v>182</v>
      </c>
      <c r="V766" t="s">
        <v>4851</v>
      </c>
      <c r="W766">
        <v>23</v>
      </c>
      <c r="X766">
        <v>7</v>
      </c>
      <c r="Y766">
        <v>0.89518072289156625</v>
      </c>
      <c r="Z766" t="s">
        <v>156</v>
      </c>
      <c r="AA766" t="s">
        <v>157</v>
      </c>
      <c r="AB766" t="s">
        <v>231</v>
      </c>
      <c r="AC766">
        <f t="shared" si="156"/>
        <v>1</v>
      </c>
      <c r="AD766">
        <v>1</v>
      </c>
      <c r="AE766">
        <f t="shared" si="157"/>
        <v>0.13</v>
      </c>
      <c r="AF766" t="str">
        <f t="shared" si="158"/>
        <v>Light</v>
      </c>
      <c r="AG766">
        <f>_xlfn.XLOOKUP(A766, [1]Sheet1!A:A, [1]Sheet1!I:I, "Nicht gefunden")</f>
        <v>3</v>
      </c>
      <c r="AH766">
        <f>_xlfn.XLOOKUP(A766, [1]Sheet1!A:A, [1]Sheet1!J:J, "Nicht gefunden")</f>
        <v>0.38096723868954763</v>
      </c>
      <c r="AI766">
        <f t="shared" si="159"/>
        <v>0</v>
      </c>
      <c r="AJ766">
        <f t="shared" si="160"/>
        <v>0</v>
      </c>
      <c r="AK766">
        <f t="shared" si="161"/>
        <v>0</v>
      </c>
      <c r="AL766">
        <f t="shared" si="162"/>
        <v>0</v>
      </c>
      <c r="AM766">
        <f t="shared" si="163"/>
        <v>0</v>
      </c>
      <c r="AN766">
        <f t="shared" si="164"/>
        <v>0</v>
      </c>
      <c r="AO766">
        <f t="shared" si="165"/>
        <v>0</v>
      </c>
      <c r="AP766">
        <f t="shared" si="166"/>
        <v>1</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1</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c r="ED766">
        <v>0</v>
      </c>
      <c r="EE766">
        <v>0</v>
      </c>
      <c r="EF766">
        <v>0</v>
      </c>
      <c r="EG766">
        <v>0</v>
      </c>
      <c r="EH766">
        <v>0</v>
      </c>
      <c r="EI766">
        <v>0</v>
      </c>
      <c r="EJ766">
        <v>0</v>
      </c>
      <c r="EK766">
        <v>0</v>
      </c>
      <c r="EL766">
        <v>0</v>
      </c>
      <c r="EM766">
        <v>0</v>
      </c>
      <c r="EN766">
        <v>0</v>
      </c>
      <c r="EO766">
        <v>0</v>
      </c>
      <c r="EP766">
        <v>0</v>
      </c>
      <c r="EQ766">
        <v>0</v>
      </c>
      <c r="ER766">
        <v>0</v>
      </c>
    </row>
    <row r="767" spans="1:148" x14ac:dyDescent="0.3">
      <c r="A767" t="s">
        <v>4852</v>
      </c>
      <c r="B767">
        <v>2007</v>
      </c>
      <c r="C767">
        <v>66</v>
      </c>
      <c r="D767" t="s">
        <v>4853</v>
      </c>
      <c r="E767" t="s">
        <v>4854</v>
      </c>
      <c r="F767" t="s">
        <v>187</v>
      </c>
      <c r="G767" t="s">
        <v>150</v>
      </c>
      <c r="H767" t="s">
        <v>150</v>
      </c>
      <c r="I767" t="s">
        <v>150</v>
      </c>
      <c r="J767" s="4" t="s">
        <v>150</v>
      </c>
      <c r="K767" t="s">
        <v>150</v>
      </c>
      <c r="L767">
        <v>2004</v>
      </c>
      <c r="M767">
        <v>2025</v>
      </c>
      <c r="N767">
        <f t="shared" si="167"/>
        <v>21</v>
      </c>
      <c r="O767" t="s">
        <v>188</v>
      </c>
      <c r="P767" t="s">
        <v>4855</v>
      </c>
      <c r="Q767" t="s">
        <v>4856</v>
      </c>
      <c r="R767">
        <f t="shared" si="155"/>
        <v>206</v>
      </c>
      <c r="S767" t="s">
        <v>4857</v>
      </c>
      <c r="T767" s="1">
        <v>38837</v>
      </c>
      <c r="U767" t="s">
        <v>207</v>
      </c>
      <c r="V767" t="s">
        <v>4858</v>
      </c>
      <c r="W767">
        <v>20</v>
      </c>
      <c r="X767">
        <v>2</v>
      </c>
      <c r="Y767">
        <v>0.95670995670995673</v>
      </c>
      <c r="Z767" t="s">
        <v>156</v>
      </c>
      <c r="AA767" t="s">
        <v>157</v>
      </c>
      <c r="AB767" t="s">
        <v>150</v>
      </c>
      <c r="AC767">
        <f t="shared" si="156"/>
        <v>0</v>
      </c>
      <c r="AD767">
        <v>0</v>
      </c>
      <c r="AE767">
        <f t="shared" si="157"/>
        <v>0</v>
      </c>
      <c r="AF767" t="str">
        <f t="shared" si="158"/>
        <v>NA</v>
      </c>
      <c r="AG767">
        <f>_xlfn.XLOOKUP(A767, [1]Sheet1!A:A, [1]Sheet1!I:I, "Nicht gefunden")</f>
        <v>4</v>
      </c>
      <c r="AH767">
        <f>_xlfn.XLOOKUP(A767, [1]Sheet1!A:A, [1]Sheet1!J:J, "Nicht gefunden")</f>
        <v>0.80346020761245673</v>
      </c>
      <c r="AI767">
        <f t="shared" si="159"/>
        <v>0</v>
      </c>
      <c r="AJ767">
        <f t="shared" si="160"/>
        <v>0</v>
      </c>
      <c r="AK767">
        <f t="shared" si="161"/>
        <v>0</v>
      </c>
      <c r="AL767">
        <f t="shared" si="162"/>
        <v>0</v>
      </c>
      <c r="AM767">
        <f t="shared" si="163"/>
        <v>0</v>
      </c>
      <c r="AN767">
        <f t="shared" si="164"/>
        <v>0</v>
      </c>
      <c r="AO767">
        <f t="shared" si="165"/>
        <v>0</v>
      </c>
      <c r="AP767">
        <f t="shared" si="166"/>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c r="ED767">
        <v>0</v>
      </c>
      <c r="EE767">
        <v>0</v>
      </c>
      <c r="EF767">
        <v>0</v>
      </c>
      <c r="EG767">
        <v>0</v>
      </c>
      <c r="EH767">
        <v>0</v>
      </c>
      <c r="EI767">
        <v>0</v>
      </c>
      <c r="EJ767">
        <v>0</v>
      </c>
      <c r="EK767">
        <v>0</v>
      </c>
      <c r="EL767">
        <v>0</v>
      </c>
      <c r="EM767">
        <v>0</v>
      </c>
      <c r="EN767">
        <v>0</v>
      </c>
      <c r="EO767">
        <v>0</v>
      </c>
      <c r="EP767">
        <v>0</v>
      </c>
      <c r="EQ767">
        <v>0</v>
      </c>
      <c r="ER767">
        <v>0</v>
      </c>
    </row>
    <row r="768" spans="1:148" x14ac:dyDescent="0.3">
      <c r="A768" t="s">
        <v>4859</v>
      </c>
      <c r="B768">
        <v>2007</v>
      </c>
      <c r="C768">
        <v>67</v>
      </c>
      <c r="D768" t="s">
        <v>4860</v>
      </c>
      <c r="E768" t="s">
        <v>4861</v>
      </c>
      <c r="F768" t="s">
        <v>147</v>
      </c>
      <c r="G768" t="s">
        <v>148</v>
      </c>
      <c r="H768" t="s">
        <v>149</v>
      </c>
      <c r="I768" s="1">
        <v>31195</v>
      </c>
      <c r="J768" s="4">
        <f t="shared" si="154"/>
        <v>22</v>
      </c>
      <c r="K768" t="s">
        <v>150</v>
      </c>
      <c r="L768" t="s">
        <v>150</v>
      </c>
      <c r="M768" t="s">
        <v>150</v>
      </c>
      <c r="N768" t="s">
        <v>150</v>
      </c>
      <c r="O768" t="s">
        <v>150</v>
      </c>
      <c r="P768" t="s">
        <v>4862</v>
      </c>
      <c r="Q768" t="s">
        <v>4863</v>
      </c>
      <c r="R768">
        <f t="shared" si="155"/>
        <v>286</v>
      </c>
      <c r="S768" t="s">
        <v>4864</v>
      </c>
      <c r="T768" s="1">
        <v>39273</v>
      </c>
      <c r="U768" t="s">
        <v>207</v>
      </c>
      <c r="V768" t="s">
        <v>4865</v>
      </c>
      <c r="W768">
        <v>25</v>
      </c>
      <c r="X768">
        <v>5</v>
      </c>
      <c r="Y768">
        <v>0.92532467532467533</v>
      </c>
      <c r="Z768" t="s">
        <v>156</v>
      </c>
      <c r="AA768" t="s">
        <v>266</v>
      </c>
      <c r="AB768" t="s">
        <v>150</v>
      </c>
      <c r="AC768">
        <f t="shared" si="156"/>
        <v>0</v>
      </c>
      <c r="AD768">
        <v>0</v>
      </c>
      <c r="AE768">
        <f t="shared" si="157"/>
        <v>0</v>
      </c>
      <c r="AF768" t="str">
        <f t="shared" si="158"/>
        <v>NA</v>
      </c>
      <c r="AG768">
        <f>_xlfn.XLOOKUP(A768, [1]Sheet1!A:A, [1]Sheet1!I:I, "Nicht gefunden")</f>
        <v>4</v>
      </c>
      <c r="AH768">
        <f>_xlfn.XLOOKUP(A768, [1]Sheet1!A:A, [1]Sheet1!J:J, "Nicht gefunden")</f>
        <v>0.91932773109243693</v>
      </c>
      <c r="AI768">
        <f t="shared" si="159"/>
        <v>0</v>
      </c>
      <c r="AJ768">
        <f t="shared" si="160"/>
        <v>0</v>
      </c>
      <c r="AK768">
        <f t="shared" si="161"/>
        <v>0</v>
      </c>
      <c r="AL768">
        <f t="shared" si="162"/>
        <v>0</v>
      </c>
      <c r="AM768">
        <f t="shared" si="163"/>
        <v>0</v>
      </c>
      <c r="AN768">
        <f t="shared" si="164"/>
        <v>0</v>
      </c>
      <c r="AO768">
        <f t="shared" si="165"/>
        <v>0</v>
      </c>
      <c r="AP768">
        <f t="shared" si="166"/>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0</v>
      </c>
      <c r="CV768">
        <v>0</v>
      </c>
      <c r="CW768">
        <v>0</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v>0</v>
      </c>
      <c r="ED768">
        <v>0</v>
      </c>
      <c r="EE768">
        <v>0</v>
      </c>
      <c r="EF768">
        <v>0</v>
      </c>
      <c r="EG768">
        <v>0</v>
      </c>
      <c r="EH768">
        <v>0</v>
      </c>
      <c r="EI768">
        <v>0</v>
      </c>
      <c r="EJ768">
        <v>0</v>
      </c>
      <c r="EK768">
        <v>0</v>
      </c>
      <c r="EL768">
        <v>0</v>
      </c>
      <c r="EM768">
        <v>0</v>
      </c>
      <c r="EN768">
        <v>0</v>
      </c>
      <c r="EO768">
        <v>0</v>
      </c>
      <c r="EP768">
        <v>0</v>
      </c>
      <c r="EQ768">
        <v>0</v>
      </c>
      <c r="ER768">
        <v>0</v>
      </c>
    </row>
    <row r="769" spans="1:148" x14ac:dyDescent="0.3">
      <c r="A769" t="s">
        <v>4866</v>
      </c>
      <c r="B769">
        <v>2007</v>
      </c>
      <c r="C769">
        <v>68</v>
      </c>
      <c r="D769" t="s">
        <v>4867</v>
      </c>
      <c r="E769" t="s">
        <v>4868</v>
      </c>
      <c r="F769" t="s">
        <v>147</v>
      </c>
      <c r="G769" t="s">
        <v>148</v>
      </c>
      <c r="H769" t="s">
        <v>149</v>
      </c>
      <c r="I769" s="1">
        <v>31345</v>
      </c>
      <c r="J769" s="4">
        <f t="shared" si="154"/>
        <v>22</v>
      </c>
      <c r="K769" t="s">
        <v>150</v>
      </c>
      <c r="L769" t="s">
        <v>150</v>
      </c>
      <c r="M769" t="s">
        <v>150</v>
      </c>
      <c r="N769" t="s">
        <v>150</v>
      </c>
      <c r="O769" t="s">
        <v>150</v>
      </c>
      <c r="P769" t="s">
        <v>4869</v>
      </c>
      <c r="Q769" t="s">
        <v>4870</v>
      </c>
      <c r="R769">
        <f t="shared" si="155"/>
        <v>412</v>
      </c>
      <c r="S769" t="s">
        <v>4871</v>
      </c>
      <c r="T769" s="1">
        <v>39126</v>
      </c>
      <c r="U769" t="s">
        <v>182</v>
      </c>
      <c r="V769" t="s">
        <v>4872</v>
      </c>
      <c r="W769">
        <v>20</v>
      </c>
      <c r="X769">
        <v>19</v>
      </c>
      <c r="Y769">
        <v>0.96371882086167804</v>
      </c>
      <c r="Z769" t="s">
        <v>156</v>
      </c>
      <c r="AA769" t="s">
        <v>157</v>
      </c>
      <c r="AB769" t="s">
        <v>150</v>
      </c>
      <c r="AC769">
        <f t="shared" si="156"/>
        <v>0</v>
      </c>
      <c r="AD769">
        <v>0</v>
      </c>
      <c r="AE769">
        <f t="shared" si="157"/>
        <v>0</v>
      </c>
      <c r="AF769" t="str">
        <f t="shared" si="158"/>
        <v>NA</v>
      </c>
      <c r="AG769">
        <f>_xlfn.XLOOKUP(A769, [1]Sheet1!A:A, [1]Sheet1!I:I, "Nicht gefunden")</f>
        <v>2</v>
      </c>
      <c r="AH769">
        <f>_xlfn.XLOOKUP(A769, [1]Sheet1!A:A, [1]Sheet1!J:J, "Nicht gefunden")</f>
        <v>0.50744466800804822</v>
      </c>
      <c r="AI769">
        <f t="shared" si="159"/>
        <v>0</v>
      </c>
      <c r="AJ769">
        <f t="shared" si="160"/>
        <v>0</v>
      </c>
      <c r="AK769">
        <f t="shared" si="161"/>
        <v>0</v>
      </c>
      <c r="AL769">
        <f t="shared" si="162"/>
        <v>0</v>
      </c>
      <c r="AM769">
        <f t="shared" si="163"/>
        <v>0</v>
      </c>
      <c r="AN769">
        <f t="shared" si="164"/>
        <v>0</v>
      </c>
      <c r="AO769">
        <f t="shared" si="165"/>
        <v>0</v>
      </c>
      <c r="AP769">
        <f t="shared" si="166"/>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0</v>
      </c>
      <c r="DS769">
        <v>0</v>
      </c>
      <c r="DT769">
        <v>0</v>
      </c>
      <c r="DU769">
        <v>0</v>
      </c>
      <c r="DV769">
        <v>0</v>
      </c>
      <c r="DW769">
        <v>0</v>
      </c>
      <c r="DX769">
        <v>0</v>
      </c>
      <c r="DY769">
        <v>0</v>
      </c>
      <c r="DZ769">
        <v>0</v>
      </c>
      <c r="EA769">
        <v>0</v>
      </c>
      <c r="EB769">
        <v>0</v>
      </c>
      <c r="EC769">
        <v>0</v>
      </c>
      <c r="ED769">
        <v>0</v>
      </c>
      <c r="EE769">
        <v>0</v>
      </c>
      <c r="EF769">
        <v>0</v>
      </c>
      <c r="EG769">
        <v>0</v>
      </c>
      <c r="EH769">
        <v>0</v>
      </c>
      <c r="EI769">
        <v>0</v>
      </c>
      <c r="EJ769">
        <v>0</v>
      </c>
      <c r="EK769">
        <v>0</v>
      </c>
      <c r="EL769">
        <v>0</v>
      </c>
      <c r="EM769">
        <v>0</v>
      </c>
      <c r="EN769">
        <v>0</v>
      </c>
      <c r="EO769">
        <v>0</v>
      </c>
      <c r="EP769">
        <v>0</v>
      </c>
      <c r="EQ769">
        <v>0</v>
      </c>
      <c r="ER769">
        <v>0</v>
      </c>
    </row>
    <row r="770" spans="1:148" x14ac:dyDescent="0.3">
      <c r="A770" t="s">
        <v>4873</v>
      </c>
      <c r="B770">
        <v>2007</v>
      </c>
      <c r="C770">
        <v>69</v>
      </c>
      <c r="D770" t="s">
        <v>4874</v>
      </c>
      <c r="E770" t="s">
        <v>269</v>
      </c>
      <c r="F770" t="s">
        <v>147</v>
      </c>
      <c r="G770" t="s">
        <v>148</v>
      </c>
      <c r="H770" t="s">
        <v>149</v>
      </c>
      <c r="I770" s="1">
        <v>29106</v>
      </c>
      <c r="J770" s="4">
        <f t="shared" si="154"/>
        <v>27</v>
      </c>
      <c r="K770" t="s">
        <v>150</v>
      </c>
      <c r="L770" t="s">
        <v>150</v>
      </c>
      <c r="M770" t="s">
        <v>150</v>
      </c>
      <c r="N770" t="s">
        <v>150</v>
      </c>
      <c r="O770" t="s">
        <v>150</v>
      </c>
      <c r="P770" t="s">
        <v>270</v>
      </c>
      <c r="Q770" t="s">
        <v>4875</v>
      </c>
      <c r="R770">
        <f t="shared" si="155"/>
        <v>241</v>
      </c>
      <c r="S770" t="s">
        <v>4876</v>
      </c>
      <c r="T770" s="1">
        <v>38855</v>
      </c>
      <c r="U770" t="s">
        <v>207</v>
      </c>
      <c r="V770" t="s">
        <v>4877</v>
      </c>
      <c r="W770">
        <v>28</v>
      </c>
      <c r="X770">
        <v>9</v>
      </c>
      <c r="Y770">
        <v>0.94573643410852715</v>
      </c>
      <c r="Z770" t="s">
        <v>156</v>
      </c>
      <c r="AA770" t="s">
        <v>157</v>
      </c>
      <c r="AB770" t="s">
        <v>150</v>
      </c>
      <c r="AC770">
        <f t="shared" si="156"/>
        <v>0</v>
      </c>
      <c r="AD770">
        <v>0</v>
      </c>
      <c r="AE770">
        <f t="shared" si="157"/>
        <v>0</v>
      </c>
      <c r="AF770" t="str">
        <f t="shared" si="158"/>
        <v>NA</v>
      </c>
      <c r="AG770">
        <f>_xlfn.XLOOKUP(A770, [1]Sheet1!A:A, [1]Sheet1!I:I, "Nicht gefunden")</f>
        <v>4</v>
      </c>
      <c r="AH770">
        <f>_xlfn.XLOOKUP(A770, [1]Sheet1!A:A, [1]Sheet1!J:J, "Nicht gefunden")</f>
        <v>0.90121065375302656</v>
      </c>
      <c r="AI770">
        <f t="shared" si="159"/>
        <v>0</v>
      </c>
      <c r="AJ770">
        <f t="shared" si="160"/>
        <v>0</v>
      </c>
      <c r="AK770">
        <f t="shared" si="161"/>
        <v>0</v>
      </c>
      <c r="AL770">
        <f t="shared" si="162"/>
        <v>0</v>
      </c>
      <c r="AM770">
        <f t="shared" si="163"/>
        <v>0</v>
      </c>
      <c r="AN770">
        <f t="shared" si="164"/>
        <v>0</v>
      </c>
      <c r="AO770">
        <f t="shared" si="165"/>
        <v>0</v>
      </c>
      <c r="AP770">
        <f t="shared" si="166"/>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0</v>
      </c>
      <c r="CA770">
        <v>0</v>
      </c>
      <c r="CB770">
        <v>0</v>
      </c>
      <c r="CC770">
        <v>0</v>
      </c>
      <c r="CD770">
        <v>0</v>
      </c>
      <c r="CE770">
        <v>0</v>
      </c>
      <c r="CF770">
        <v>0</v>
      </c>
      <c r="CG770">
        <v>0</v>
      </c>
      <c r="CH770">
        <v>0</v>
      </c>
      <c r="CI770">
        <v>0</v>
      </c>
      <c r="CJ770">
        <v>0</v>
      </c>
      <c r="CK770">
        <v>0</v>
      </c>
      <c r="CL770">
        <v>0</v>
      </c>
      <c r="CM770">
        <v>0</v>
      </c>
      <c r="CN770">
        <v>0</v>
      </c>
      <c r="CO770">
        <v>0</v>
      </c>
      <c r="CP770">
        <v>0</v>
      </c>
      <c r="CQ770">
        <v>0</v>
      </c>
      <c r="CR770">
        <v>0</v>
      </c>
      <c r="CS770">
        <v>0</v>
      </c>
      <c r="CT770">
        <v>0</v>
      </c>
      <c r="CU770">
        <v>0</v>
      </c>
      <c r="CV770">
        <v>0</v>
      </c>
      <c r="CW770">
        <v>0</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0</v>
      </c>
      <c r="EG770">
        <v>0</v>
      </c>
      <c r="EH770">
        <v>0</v>
      </c>
      <c r="EI770">
        <v>0</v>
      </c>
      <c r="EJ770">
        <v>0</v>
      </c>
      <c r="EK770">
        <v>0</v>
      </c>
      <c r="EL770">
        <v>0</v>
      </c>
      <c r="EM770">
        <v>0</v>
      </c>
      <c r="EN770">
        <v>0</v>
      </c>
      <c r="EO770">
        <v>0</v>
      </c>
      <c r="EP770">
        <v>0</v>
      </c>
      <c r="EQ770">
        <v>0</v>
      </c>
      <c r="ER770">
        <v>0</v>
      </c>
    </row>
    <row r="771" spans="1:148" hidden="1" x14ac:dyDescent="0.3">
      <c r="A771" t="s">
        <v>4878</v>
      </c>
      <c r="B771">
        <v>2007</v>
      </c>
      <c r="C771">
        <v>70</v>
      </c>
      <c r="D771" t="s">
        <v>4879</v>
      </c>
      <c r="E771" t="s">
        <v>1724</v>
      </c>
      <c r="F771" t="s">
        <v>147</v>
      </c>
      <c r="G771" t="s">
        <v>148</v>
      </c>
      <c r="H771" t="s">
        <v>149</v>
      </c>
      <c r="I771" s="1">
        <v>30065</v>
      </c>
      <c r="J771" s="4">
        <f t="shared" ref="J771:J832" si="168">IF(AND(ISNUMBER(I771), ISNUMBER(T771)), YEAR(T771) - YEAR(I771), "")</f>
        <v>25</v>
      </c>
      <c r="K771" t="s">
        <v>150</v>
      </c>
      <c r="L771" t="s">
        <v>150</v>
      </c>
      <c r="M771" t="s">
        <v>150</v>
      </c>
      <c r="N771" t="s">
        <v>150</v>
      </c>
      <c r="O771" t="s">
        <v>150</v>
      </c>
      <c r="P771" t="s">
        <v>1725</v>
      </c>
      <c r="Q771" t="s">
        <v>4880</v>
      </c>
      <c r="R771">
        <f t="shared" ref="R771:R834" si="169">IF(TRIM(Q771)="", 0, LEN(TRIM(Q771)) - LEN(SUBSTITUTE(TRIM(Q771), " ", "")) + 1)</f>
        <v>275</v>
      </c>
      <c r="S771" t="s">
        <v>4881</v>
      </c>
      <c r="T771" s="1">
        <v>39196</v>
      </c>
      <c r="U771" t="s">
        <v>207</v>
      </c>
      <c r="V771" t="s">
        <v>4882</v>
      </c>
      <c r="W771">
        <v>16</v>
      </c>
      <c r="X771">
        <v>8</v>
      </c>
      <c r="Y771">
        <v>0.94718309859154926</v>
      </c>
      <c r="Z771" t="s">
        <v>156</v>
      </c>
      <c r="AA771" t="s">
        <v>157</v>
      </c>
      <c r="AB771" t="s">
        <v>231</v>
      </c>
      <c r="AC771">
        <f t="shared" ref="AC771:AC834" si="170">IF(AB771="NA", 0, 1)</f>
        <v>1</v>
      </c>
      <c r="AD771">
        <v>1</v>
      </c>
      <c r="AE771">
        <f t="shared" ref="AE771:AE834" si="171">IFERROR(ROUND((AD771/R771)*100, 2), "")</f>
        <v>0.36</v>
      </c>
      <c r="AF771" t="str">
        <f t="shared" ref="AF771:AF834" si="172">IF(AE771&gt;=5, "Heavy", IF(AE771&gt;=2, "Moderate", IF(AE771&gt;0, "Light", "NA")))</f>
        <v>Light</v>
      </c>
      <c r="AG771">
        <f>_xlfn.XLOOKUP(A771, [1]Sheet1!A:A, [1]Sheet1!I:I, "Nicht gefunden")</f>
        <v>4</v>
      </c>
      <c r="AH771">
        <f>_xlfn.XLOOKUP(A771, [1]Sheet1!A:A, [1]Sheet1!J:J, "Nicht gefunden")</f>
        <v>0.87129337539432172</v>
      </c>
      <c r="AI771">
        <f t="shared" ref="AI771:AI834" si="173">SUM(AR771,AS771,AT771,AU771)</f>
        <v>0</v>
      </c>
      <c r="AJ771">
        <f t="shared" ref="AJ771:AJ834" si="174">SUM(AZ771,BB771,BC771,BD771)</f>
        <v>0</v>
      </c>
      <c r="AK771">
        <f t="shared" ref="AK771:AK834" si="175">SUM(BW771,BX771,CR771,CS771)</f>
        <v>0</v>
      </c>
      <c r="AL771">
        <f t="shared" ref="AL771:AL834" si="176">SUM(CJ771,CK771,CL771,CM771,CN771,CO771,CP771,CQ771,DD771,DE771,DF771,DG771,DH771,DI771,DJ771,DK771,EP771)</f>
        <v>0</v>
      </c>
      <c r="AM771">
        <f t="shared" ref="AM771:AM834" si="177">SUM(CU771,CV771,CW771,DB771,EQ771,ER771)</f>
        <v>0</v>
      </c>
      <c r="AN771">
        <f t="shared" ref="AN771:AN834" si="178">SUM(DL771,DM771,DN771)</f>
        <v>0</v>
      </c>
      <c r="AO771">
        <f t="shared" ref="AO771:AO834" si="179">SUM(AQ771,BI771,ED771,EE771,EF771,EG771,EH771)</f>
        <v>0</v>
      </c>
      <c r="AP771">
        <f t="shared" ref="AP771:AP834" si="180">SUM(AV771,AW771,AX771,AY771,BA771,BE771,BF771,BG771,BH771,BJ771,BK771,BL771,BM771,BN771,BO771,BP771,BQ771,BR771,BS771,BT771,BU771,BV771,BW771,BX771,BY771,BZ771,CA771,CB771,CC771,CD771,CE771,CF771,CG771,CH771,CI771,CT771,CX771,CY771,CZ771,DA771,DC771,DO771,DP771,DQ771,DR771,DS771,DT771,DU771,DV771,DW771,DX771,DY771,DZ771,EA771,EB771,EC771,EI771,EJ771,EK771,EL771,EM771,EN771,EO771)</f>
        <v>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1</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c r="ED771">
        <v>0</v>
      </c>
      <c r="EE771">
        <v>0</v>
      </c>
      <c r="EF771">
        <v>0</v>
      </c>
      <c r="EG771">
        <v>0</v>
      </c>
      <c r="EH771">
        <v>0</v>
      </c>
      <c r="EI771">
        <v>0</v>
      </c>
      <c r="EJ771">
        <v>0</v>
      </c>
      <c r="EK771">
        <v>0</v>
      </c>
      <c r="EL771">
        <v>0</v>
      </c>
      <c r="EM771">
        <v>0</v>
      </c>
      <c r="EN771">
        <v>0</v>
      </c>
      <c r="EO771">
        <v>0</v>
      </c>
      <c r="EP771">
        <v>0</v>
      </c>
      <c r="EQ771">
        <v>0</v>
      </c>
      <c r="ER771">
        <v>0</v>
      </c>
    </row>
    <row r="772" spans="1:148" x14ac:dyDescent="0.3">
      <c r="A772" t="s">
        <v>4883</v>
      </c>
      <c r="B772">
        <v>2007</v>
      </c>
      <c r="C772">
        <v>71</v>
      </c>
      <c r="D772" t="s">
        <v>1148</v>
      </c>
      <c r="E772" t="s">
        <v>4868</v>
      </c>
      <c r="F772" t="s">
        <v>147</v>
      </c>
      <c r="G772" t="s">
        <v>148</v>
      </c>
      <c r="H772" t="s">
        <v>149</v>
      </c>
      <c r="I772" s="1">
        <v>31345</v>
      </c>
      <c r="J772" s="4">
        <f t="shared" si="168"/>
        <v>21</v>
      </c>
      <c r="K772" t="s">
        <v>150</v>
      </c>
      <c r="L772" t="s">
        <v>150</v>
      </c>
      <c r="M772" t="s">
        <v>150</v>
      </c>
      <c r="N772" t="s">
        <v>150</v>
      </c>
      <c r="O772" t="s">
        <v>150</v>
      </c>
      <c r="P772" t="s">
        <v>4869</v>
      </c>
      <c r="Q772" t="s">
        <v>4884</v>
      </c>
      <c r="R772">
        <f t="shared" si="169"/>
        <v>479</v>
      </c>
      <c r="S772" t="s">
        <v>4885</v>
      </c>
      <c r="T772" s="1">
        <v>39056</v>
      </c>
      <c r="U772" t="s">
        <v>182</v>
      </c>
      <c r="V772" t="s">
        <v>4886</v>
      </c>
      <c r="W772">
        <v>14</v>
      </c>
      <c r="X772">
        <v>11</v>
      </c>
      <c r="Y772">
        <v>0.9296875</v>
      </c>
      <c r="Z772" t="s">
        <v>156</v>
      </c>
      <c r="AA772" t="s">
        <v>157</v>
      </c>
      <c r="AB772" t="s">
        <v>150</v>
      </c>
      <c r="AC772">
        <f t="shared" si="170"/>
        <v>0</v>
      </c>
      <c r="AD772">
        <v>0</v>
      </c>
      <c r="AE772">
        <f t="shared" si="171"/>
        <v>0</v>
      </c>
      <c r="AF772" t="str">
        <f t="shared" si="172"/>
        <v>NA</v>
      </c>
      <c r="AG772">
        <f>_xlfn.XLOOKUP(A772, [1]Sheet1!A:A, [1]Sheet1!I:I, "Nicht gefunden")</f>
        <v>3</v>
      </c>
      <c r="AH772">
        <f>_xlfn.XLOOKUP(A772, [1]Sheet1!A:A, [1]Sheet1!J:J, "Nicht gefunden")</f>
        <v>0.52921108742004264</v>
      </c>
      <c r="AI772">
        <f t="shared" si="173"/>
        <v>0</v>
      </c>
      <c r="AJ772">
        <f t="shared" si="174"/>
        <v>0</v>
      </c>
      <c r="AK772">
        <f t="shared" si="175"/>
        <v>0</v>
      </c>
      <c r="AL772">
        <f t="shared" si="176"/>
        <v>0</v>
      </c>
      <c r="AM772">
        <f t="shared" si="177"/>
        <v>0</v>
      </c>
      <c r="AN772">
        <f t="shared" si="178"/>
        <v>0</v>
      </c>
      <c r="AO772">
        <f t="shared" si="179"/>
        <v>0</v>
      </c>
      <c r="AP772">
        <f t="shared" si="180"/>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0</v>
      </c>
      <c r="DF772">
        <v>0</v>
      </c>
      <c r="DG772">
        <v>0</v>
      </c>
      <c r="DH772">
        <v>0</v>
      </c>
      <c r="DI772">
        <v>0</v>
      </c>
      <c r="DJ772">
        <v>0</v>
      </c>
      <c r="DK772">
        <v>0</v>
      </c>
      <c r="DL772">
        <v>0</v>
      </c>
      <c r="DM772">
        <v>0</v>
      </c>
      <c r="DN772">
        <v>0</v>
      </c>
      <c r="DO772">
        <v>0</v>
      </c>
      <c r="DP772">
        <v>0</v>
      </c>
      <c r="DQ772">
        <v>0</v>
      </c>
      <c r="DR772">
        <v>0</v>
      </c>
      <c r="DS772">
        <v>0</v>
      </c>
      <c r="DT772">
        <v>0</v>
      </c>
      <c r="DU772">
        <v>0</v>
      </c>
      <c r="DV772">
        <v>0</v>
      </c>
      <c r="DW772">
        <v>0</v>
      </c>
      <c r="DX772">
        <v>0</v>
      </c>
      <c r="DY772">
        <v>0</v>
      </c>
      <c r="DZ772">
        <v>0</v>
      </c>
      <c r="EA772">
        <v>0</v>
      </c>
      <c r="EB772">
        <v>0</v>
      </c>
      <c r="EC772">
        <v>0</v>
      </c>
      <c r="ED772">
        <v>0</v>
      </c>
      <c r="EE772">
        <v>0</v>
      </c>
      <c r="EF772">
        <v>0</v>
      </c>
      <c r="EG772">
        <v>0</v>
      </c>
      <c r="EH772">
        <v>0</v>
      </c>
      <c r="EI772">
        <v>0</v>
      </c>
      <c r="EJ772">
        <v>0</v>
      </c>
      <c r="EK772">
        <v>0</v>
      </c>
      <c r="EL772">
        <v>0</v>
      </c>
      <c r="EM772">
        <v>0</v>
      </c>
      <c r="EN772">
        <v>0</v>
      </c>
      <c r="EO772">
        <v>0</v>
      </c>
      <c r="EP772">
        <v>0</v>
      </c>
      <c r="EQ772">
        <v>0</v>
      </c>
      <c r="ER772">
        <v>0</v>
      </c>
    </row>
    <row r="773" spans="1:148" x14ac:dyDescent="0.3">
      <c r="A773" t="s">
        <v>4887</v>
      </c>
      <c r="B773">
        <v>2007</v>
      </c>
      <c r="C773">
        <v>72</v>
      </c>
      <c r="D773" t="s">
        <v>4888</v>
      </c>
      <c r="E773" t="s">
        <v>4889</v>
      </c>
      <c r="F773" t="s">
        <v>147</v>
      </c>
      <c r="G773" t="s">
        <v>177</v>
      </c>
      <c r="H773" t="s">
        <v>149</v>
      </c>
      <c r="I773" s="1">
        <v>31015</v>
      </c>
      <c r="J773" s="4">
        <f t="shared" si="168"/>
        <v>23</v>
      </c>
      <c r="K773" t="s">
        <v>150</v>
      </c>
      <c r="L773" t="s">
        <v>150</v>
      </c>
      <c r="M773" t="s">
        <v>150</v>
      </c>
      <c r="N773" t="s">
        <v>150</v>
      </c>
      <c r="O773" t="s">
        <v>150</v>
      </c>
      <c r="P773" t="s">
        <v>4890</v>
      </c>
      <c r="Q773" t="s">
        <v>4891</v>
      </c>
      <c r="R773">
        <f t="shared" si="169"/>
        <v>409</v>
      </c>
      <c r="S773" t="s">
        <v>4892</v>
      </c>
      <c r="T773" s="1">
        <v>39252</v>
      </c>
      <c r="U773" t="s">
        <v>182</v>
      </c>
      <c r="V773" t="s">
        <v>4893</v>
      </c>
      <c r="W773">
        <v>22</v>
      </c>
      <c r="X773">
        <v>5</v>
      </c>
      <c r="Y773">
        <v>0.85497835497835495</v>
      </c>
      <c r="Z773" t="s">
        <v>156</v>
      </c>
      <c r="AA773" t="s">
        <v>157</v>
      </c>
      <c r="AB773" t="s">
        <v>150</v>
      </c>
      <c r="AC773">
        <f t="shared" si="170"/>
        <v>0</v>
      </c>
      <c r="AD773">
        <v>0</v>
      </c>
      <c r="AE773">
        <f t="shared" si="171"/>
        <v>0</v>
      </c>
      <c r="AF773" t="str">
        <f t="shared" si="172"/>
        <v>NA</v>
      </c>
      <c r="AG773">
        <f>_xlfn.XLOOKUP(A773, [1]Sheet1!A:A, [1]Sheet1!I:I, "Nicht gefunden")</f>
        <v>3</v>
      </c>
      <c r="AH773">
        <f>_xlfn.XLOOKUP(A773, [1]Sheet1!A:A, [1]Sheet1!J:J, "Nicht gefunden")</f>
        <v>0.73042121684867389</v>
      </c>
      <c r="AI773">
        <f t="shared" si="173"/>
        <v>0</v>
      </c>
      <c r="AJ773">
        <f t="shared" si="174"/>
        <v>0</v>
      </c>
      <c r="AK773">
        <f t="shared" si="175"/>
        <v>0</v>
      </c>
      <c r="AL773">
        <f t="shared" si="176"/>
        <v>0</v>
      </c>
      <c r="AM773">
        <f t="shared" si="177"/>
        <v>0</v>
      </c>
      <c r="AN773">
        <f t="shared" si="178"/>
        <v>0</v>
      </c>
      <c r="AO773">
        <f t="shared" si="179"/>
        <v>0</v>
      </c>
      <c r="AP773">
        <f t="shared" si="180"/>
        <v>0</v>
      </c>
      <c r="AQ773">
        <v>0</v>
      </c>
      <c r="AR773">
        <v>0</v>
      </c>
      <c r="AS773">
        <v>0</v>
      </c>
      <c r="AT773">
        <v>0</v>
      </c>
      <c r="AU773">
        <v>0</v>
      </c>
      <c r="AV773">
        <v>0</v>
      </c>
      <c r="AW773">
        <v>0</v>
      </c>
      <c r="AX773">
        <v>0</v>
      </c>
      <c r="AY773">
        <v>0</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0</v>
      </c>
      <c r="DF773">
        <v>0</v>
      </c>
      <c r="DG773">
        <v>0</v>
      </c>
      <c r="DH773">
        <v>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0</v>
      </c>
      <c r="EF773">
        <v>0</v>
      </c>
      <c r="EG773">
        <v>0</v>
      </c>
      <c r="EH773">
        <v>0</v>
      </c>
      <c r="EI773">
        <v>0</v>
      </c>
      <c r="EJ773">
        <v>0</v>
      </c>
      <c r="EK773">
        <v>0</v>
      </c>
      <c r="EL773">
        <v>0</v>
      </c>
      <c r="EM773">
        <v>0</v>
      </c>
      <c r="EN773">
        <v>0</v>
      </c>
      <c r="EO773">
        <v>0</v>
      </c>
      <c r="EP773">
        <v>0</v>
      </c>
      <c r="EQ773">
        <v>0</v>
      </c>
      <c r="ER773">
        <v>0</v>
      </c>
    </row>
    <row r="774" spans="1:148" hidden="1" x14ac:dyDescent="0.3">
      <c r="A774" t="s">
        <v>4894</v>
      </c>
      <c r="B774">
        <v>2007</v>
      </c>
      <c r="C774">
        <v>73</v>
      </c>
      <c r="D774" t="s">
        <v>4895</v>
      </c>
      <c r="E774" t="s">
        <v>4896</v>
      </c>
      <c r="F774" t="s">
        <v>161</v>
      </c>
      <c r="G774" t="s">
        <v>150</v>
      </c>
      <c r="H774" t="s">
        <v>150</v>
      </c>
      <c r="I774" t="s">
        <v>150</v>
      </c>
      <c r="J774" s="4" t="s">
        <v>150</v>
      </c>
      <c r="K774" t="s">
        <v>150</v>
      </c>
      <c r="L774" t="s">
        <v>150</v>
      </c>
      <c r="M774" t="s">
        <v>150</v>
      </c>
      <c r="N774" t="s">
        <v>150</v>
      </c>
      <c r="O774" t="s">
        <v>150</v>
      </c>
      <c r="P774" t="s">
        <v>150</v>
      </c>
      <c r="Q774" t="s">
        <v>4897</v>
      </c>
      <c r="R774">
        <f t="shared" si="169"/>
        <v>508</v>
      </c>
      <c r="S774" t="s">
        <v>4898</v>
      </c>
      <c r="T774" s="1">
        <v>38944</v>
      </c>
      <c r="U774" t="s">
        <v>360</v>
      </c>
      <c r="V774" t="s">
        <v>4899</v>
      </c>
      <c r="W774">
        <v>19</v>
      </c>
      <c r="X774">
        <v>6</v>
      </c>
      <c r="Y774">
        <v>0.87318840579710144</v>
      </c>
      <c r="Z774" t="s">
        <v>156</v>
      </c>
      <c r="AA774" t="s">
        <v>157</v>
      </c>
      <c r="AB774" t="s">
        <v>4900</v>
      </c>
      <c r="AC774">
        <f t="shared" si="170"/>
        <v>1</v>
      </c>
      <c r="AD774">
        <v>29</v>
      </c>
      <c r="AE774">
        <f t="shared" si="171"/>
        <v>5.71</v>
      </c>
      <c r="AF774" t="str">
        <f t="shared" si="172"/>
        <v>Heavy</v>
      </c>
      <c r="AG774">
        <f>_xlfn.XLOOKUP(A774, [1]Sheet1!A:A, [1]Sheet1!I:I, "Nicht gefunden")</f>
        <v>2</v>
      </c>
      <c r="AH774">
        <f>_xlfn.XLOOKUP(A774, [1]Sheet1!A:A, [1]Sheet1!J:J, "Nicht gefunden")</f>
        <v>0.99888423988842401</v>
      </c>
      <c r="AI774">
        <f t="shared" si="173"/>
        <v>0</v>
      </c>
      <c r="AJ774">
        <f t="shared" si="174"/>
        <v>11</v>
      </c>
      <c r="AK774">
        <f t="shared" si="175"/>
        <v>1</v>
      </c>
      <c r="AL774">
        <f t="shared" si="176"/>
        <v>8</v>
      </c>
      <c r="AM774">
        <f t="shared" si="177"/>
        <v>2</v>
      </c>
      <c r="AN774">
        <f t="shared" si="178"/>
        <v>5</v>
      </c>
      <c r="AO774">
        <f t="shared" si="179"/>
        <v>1</v>
      </c>
      <c r="AP774">
        <f t="shared" si="180"/>
        <v>2</v>
      </c>
      <c r="AQ774">
        <v>0</v>
      </c>
      <c r="AR774">
        <v>0</v>
      </c>
      <c r="AS774">
        <v>0</v>
      </c>
      <c r="AT774">
        <v>0</v>
      </c>
      <c r="AU774">
        <v>0</v>
      </c>
      <c r="AV774">
        <v>0</v>
      </c>
      <c r="AW774">
        <v>0</v>
      </c>
      <c r="AX774">
        <v>0</v>
      </c>
      <c r="AY774">
        <v>0</v>
      </c>
      <c r="AZ774">
        <v>0</v>
      </c>
      <c r="BA774">
        <v>0</v>
      </c>
      <c r="BB774">
        <v>11</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1</v>
      </c>
      <c r="BY774">
        <v>1</v>
      </c>
      <c r="BZ774">
        <v>0</v>
      </c>
      <c r="CA774">
        <v>0</v>
      </c>
      <c r="CB774">
        <v>0</v>
      </c>
      <c r="CC774">
        <v>0</v>
      </c>
      <c r="CD774">
        <v>0</v>
      </c>
      <c r="CE774">
        <v>0</v>
      </c>
      <c r="CF774">
        <v>0</v>
      </c>
      <c r="CG774">
        <v>0</v>
      </c>
      <c r="CH774">
        <v>0</v>
      </c>
      <c r="CI774">
        <v>0</v>
      </c>
      <c r="CJ774">
        <v>4</v>
      </c>
      <c r="CK774">
        <v>0</v>
      </c>
      <c r="CL774">
        <v>0</v>
      </c>
      <c r="CM774">
        <v>0</v>
      </c>
      <c r="CN774">
        <v>0</v>
      </c>
      <c r="CO774">
        <v>0</v>
      </c>
      <c r="CP774">
        <v>0</v>
      </c>
      <c r="CQ774">
        <v>0</v>
      </c>
      <c r="CR774">
        <v>0</v>
      </c>
      <c r="CS774">
        <v>0</v>
      </c>
      <c r="CT774">
        <v>0</v>
      </c>
      <c r="CU774">
        <v>0</v>
      </c>
      <c r="CV774">
        <v>0</v>
      </c>
      <c r="CW774">
        <v>2</v>
      </c>
      <c r="CX774">
        <v>0</v>
      </c>
      <c r="CY774">
        <v>0</v>
      </c>
      <c r="CZ774">
        <v>0</v>
      </c>
      <c r="DA774">
        <v>0</v>
      </c>
      <c r="DB774">
        <v>0</v>
      </c>
      <c r="DC774">
        <v>0</v>
      </c>
      <c r="DD774">
        <v>0</v>
      </c>
      <c r="DE774">
        <v>0</v>
      </c>
      <c r="DF774">
        <v>0</v>
      </c>
      <c r="DG774">
        <v>0</v>
      </c>
      <c r="DH774">
        <v>2</v>
      </c>
      <c r="DI774">
        <v>2</v>
      </c>
      <c r="DJ774">
        <v>0</v>
      </c>
      <c r="DK774">
        <v>0</v>
      </c>
      <c r="DL774">
        <v>0</v>
      </c>
      <c r="DM774">
        <v>1</v>
      </c>
      <c r="DN774">
        <v>4</v>
      </c>
      <c r="DO774">
        <v>0</v>
      </c>
      <c r="DP774">
        <v>0</v>
      </c>
      <c r="DQ774">
        <v>0</v>
      </c>
      <c r="DR774">
        <v>0</v>
      </c>
      <c r="DS774">
        <v>0</v>
      </c>
      <c r="DT774">
        <v>0</v>
      </c>
      <c r="DU774">
        <v>0</v>
      </c>
      <c r="DV774">
        <v>0</v>
      </c>
      <c r="DW774">
        <v>0</v>
      </c>
      <c r="DX774">
        <v>0</v>
      </c>
      <c r="DY774">
        <v>0</v>
      </c>
      <c r="DZ774">
        <v>0</v>
      </c>
      <c r="EA774">
        <v>0</v>
      </c>
      <c r="EB774">
        <v>0</v>
      </c>
      <c r="EC774">
        <v>0</v>
      </c>
      <c r="ED774">
        <v>1</v>
      </c>
      <c r="EE774">
        <v>0</v>
      </c>
      <c r="EF774">
        <v>0</v>
      </c>
      <c r="EG774">
        <v>0</v>
      </c>
      <c r="EH774">
        <v>0</v>
      </c>
      <c r="EI774">
        <v>0</v>
      </c>
      <c r="EJ774">
        <v>0</v>
      </c>
      <c r="EK774">
        <v>0</v>
      </c>
      <c r="EL774">
        <v>0</v>
      </c>
      <c r="EM774">
        <v>0</v>
      </c>
      <c r="EN774">
        <v>0</v>
      </c>
      <c r="EO774">
        <v>0</v>
      </c>
      <c r="EP774">
        <v>0</v>
      </c>
      <c r="EQ774">
        <v>0</v>
      </c>
      <c r="ER774">
        <v>0</v>
      </c>
    </row>
    <row r="775" spans="1:148" x14ac:dyDescent="0.3">
      <c r="A775" t="s">
        <v>4901</v>
      </c>
      <c r="B775">
        <v>2007</v>
      </c>
      <c r="C775">
        <v>74</v>
      </c>
      <c r="D775" t="s">
        <v>4902</v>
      </c>
      <c r="E775" t="s">
        <v>4903</v>
      </c>
      <c r="F775" t="s">
        <v>147</v>
      </c>
      <c r="G775" t="s">
        <v>148</v>
      </c>
      <c r="H775" t="s">
        <v>156</v>
      </c>
      <c r="I775" s="1">
        <v>30573</v>
      </c>
      <c r="J775" s="4">
        <f t="shared" si="168"/>
        <v>23</v>
      </c>
      <c r="K775" t="s">
        <v>150</v>
      </c>
      <c r="L775" t="s">
        <v>150</v>
      </c>
      <c r="M775" t="s">
        <v>150</v>
      </c>
      <c r="N775" t="s">
        <v>150</v>
      </c>
      <c r="O775" t="s">
        <v>150</v>
      </c>
      <c r="P775" t="s">
        <v>4904</v>
      </c>
      <c r="Q775" t="s">
        <v>4905</v>
      </c>
      <c r="R775">
        <f t="shared" si="169"/>
        <v>253</v>
      </c>
      <c r="S775" t="s">
        <v>4906</v>
      </c>
      <c r="T775" s="1">
        <v>39013</v>
      </c>
      <c r="U775" t="s">
        <v>3928</v>
      </c>
      <c r="V775" t="s">
        <v>4907</v>
      </c>
      <c r="W775">
        <v>20</v>
      </c>
      <c r="X775">
        <v>9</v>
      </c>
      <c r="Y775">
        <v>0.91489361702127658</v>
      </c>
      <c r="Z775" t="s">
        <v>156</v>
      </c>
      <c r="AA775" t="s">
        <v>157</v>
      </c>
      <c r="AB775" t="s">
        <v>150</v>
      </c>
      <c r="AC775">
        <f t="shared" si="170"/>
        <v>0</v>
      </c>
      <c r="AD775">
        <v>0</v>
      </c>
      <c r="AE775">
        <f t="shared" si="171"/>
        <v>0</v>
      </c>
      <c r="AF775" t="str">
        <f t="shared" si="172"/>
        <v>NA</v>
      </c>
      <c r="AG775">
        <f>_xlfn.XLOOKUP(A775, [1]Sheet1!A:A, [1]Sheet1!I:I, "Nicht gefunden")</f>
        <v>4</v>
      </c>
      <c r="AH775">
        <f>_xlfn.XLOOKUP(A775, [1]Sheet1!A:A, [1]Sheet1!J:J, "Nicht gefunden")</f>
        <v>0.70498338870431887</v>
      </c>
      <c r="AI775">
        <f t="shared" si="173"/>
        <v>0</v>
      </c>
      <c r="AJ775">
        <f t="shared" si="174"/>
        <v>0</v>
      </c>
      <c r="AK775">
        <f t="shared" si="175"/>
        <v>0</v>
      </c>
      <c r="AL775">
        <f t="shared" si="176"/>
        <v>0</v>
      </c>
      <c r="AM775">
        <f t="shared" si="177"/>
        <v>0</v>
      </c>
      <c r="AN775">
        <f t="shared" si="178"/>
        <v>0</v>
      </c>
      <c r="AO775">
        <f t="shared" si="179"/>
        <v>0</v>
      </c>
      <c r="AP775">
        <f t="shared" si="180"/>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D775">
        <v>0</v>
      </c>
      <c r="EE775">
        <v>0</v>
      </c>
      <c r="EF775">
        <v>0</v>
      </c>
      <c r="EG775">
        <v>0</v>
      </c>
      <c r="EH775">
        <v>0</v>
      </c>
      <c r="EI775">
        <v>0</v>
      </c>
      <c r="EJ775">
        <v>0</v>
      </c>
      <c r="EK775">
        <v>0</v>
      </c>
      <c r="EL775">
        <v>0</v>
      </c>
      <c r="EM775">
        <v>0</v>
      </c>
      <c r="EN775">
        <v>0</v>
      </c>
      <c r="EO775">
        <v>0</v>
      </c>
      <c r="EP775">
        <v>0</v>
      </c>
      <c r="EQ775">
        <v>0</v>
      </c>
      <c r="ER775">
        <v>0</v>
      </c>
    </row>
    <row r="776" spans="1:148" hidden="1" x14ac:dyDescent="0.3">
      <c r="A776" t="s">
        <v>4908</v>
      </c>
      <c r="B776">
        <v>2007</v>
      </c>
      <c r="C776">
        <v>75</v>
      </c>
      <c r="D776" t="s">
        <v>4909</v>
      </c>
      <c r="E776" t="s">
        <v>3668</v>
      </c>
      <c r="F776" t="s">
        <v>147</v>
      </c>
      <c r="G776" t="s">
        <v>177</v>
      </c>
      <c r="H776" t="s">
        <v>149</v>
      </c>
      <c r="I776" s="1">
        <v>29489</v>
      </c>
      <c r="J776" s="4">
        <f t="shared" si="168"/>
        <v>27</v>
      </c>
      <c r="K776" t="s">
        <v>150</v>
      </c>
      <c r="L776" t="s">
        <v>150</v>
      </c>
      <c r="M776" t="s">
        <v>150</v>
      </c>
      <c r="N776" t="s">
        <v>150</v>
      </c>
      <c r="O776" t="s">
        <v>150</v>
      </c>
      <c r="P776" t="s">
        <v>3669</v>
      </c>
      <c r="Q776" t="s">
        <v>4910</v>
      </c>
      <c r="R776">
        <f t="shared" si="169"/>
        <v>694</v>
      </c>
      <c r="S776" t="s">
        <v>4911</v>
      </c>
      <c r="T776" s="1">
        <v>39231</v>
      </c>
      <c r="U776" t="s">
        <v>360</v>
      </c>
      <c r="V776" t="s">
        <v>4912</v>
      </c>
      <c r="W776">
        <v>19</v>
      </c>
      <c r="X776">
        <v>9</v>
      </c>
      <c r="Y776">
        <v>0.85793871866295268</v>
      </c>
      <c r="Z776" t="s">
        <v>156</v>
      </c>
      <c r="AA776" t="s">
        <v>157</v>
      </c>
      <c r="AB776" t="s">
        <v>4913</v>
      </c>
      <c r="AC776">
        <f t="shared" si="170"/>
        <v>1</v>
      </c>
      <c r="AD776">
        <v>18</v>
      </c>
      <c r="AE776">
        <f t="shared" si="171"/>
        <v>2.59</v>
      </c>
      <c r="AF776" t="str">
        <f t="shared" si="172"/>
        <v>Moderate</v>
      </c>
      <c r="AG776">
        <f>_xlfn.XLOOKUP(A776, [1]Sheet1!A:A, [1]Sheet1!I:I, "Nicht gefunden")</f>
        <v>2</v>
      </c>
      <c r="AH776">
        <f>_xlfn.XLOOKUP(A776, [1]Sheet1!A:A, [1]Sheet1!J:J, "Nicht gefunden")</f>
        <v>0.98272604588394064</v>
      </c>
      <c r="AI776">
        <f t="shared" si="173"/>
        <v>0</v>
      </c>
      <c r="AJ776">
        <f t="shared" si="174"/>
        <v>0</v>
      </c>
      <c r="AK776">
        <f t="shared" si="175"/>
        <v>0</v>
      </c>
      <c r="AL776">
        <f t="shared" si="176"/>
        <v>0</v>
      </c>
      <c r="AM776">
        <f t="shared" si="177"/>
        <v>0</v>
      </c>
      <c r="AN776">
        <f t="shared" si="178"/>
        <v>9</v>
      </c>
      <c r="AO776">
        <f t="shared" si="179"/>
        <v>7</v>
      </c>
      <c r="AP776">
        <f t="shared" si="180"/>
        <v>2</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0</v>
      </c>
      <c r="CL776">
        <v>0</v>
      </c>
      <c r="CM776">
        <v>0</v>
      </c>
      <c r="CN776">
        <v>0</v>
      </c>
      <c r="CO776">
        <v>0</v>
      </c>
      <c r="CP776">
        <v>0</v>
      </c>
      <c r="CQ776">
        <v>0</v>
      </c>
      <c r="CR776">
        <v>0</v>
      </c>
      <c r="CS776">
        <v>0</v>
      </c>
      <c r="CT776">
        <v>1</v>
      </c>
      <c r="CU776">
        <v>0</v>
      </c>
      <c r="CV776">
        <v>0</v>
      </c>
      <c r="CW776">
        <v>0</v>
      </c>
      <c r="CX776">
        <v>0</v>
      </c>
      <c r="CY776">
        <v>0</v>
      </c>
      <c r="CZ776">
        <v>0</v>
      </c>
      <c r="DA776">
        <v>0</v>
      </c>
      <c r="DB776">
        <v>0</v>
      </c>
      <c r="DC776">
        <v>0</v>
      </c>
      <c r="DD776">
        <v>0</v>
      </c>
      <c r="DE776">
        <v>0</v>
      </c>
      <c r="DF776">
        <v>0</v>
      </c>
      <c r="DG776">
        <v>0</v>
      </c>
      <c r="DH776">
        <v>0</v>
      </c>
      <c r="DI776">
        <v>0</v>
      </c>
      <c r="DJ776">
        <v>0</v>
      </c>
      <c r="DK776">
        <v>0</v>
      </c>
      <c r="DL776">
        <v>0</v>
      </c>
      <c r="DM776">
        <v>5</v>
      </c>
      <c r="DN776">
        <v>4</v>
      </c>
      <c r="DO776">
        <v>0</v>
      </c>
      <c r="DP776">
        <v>0</v>
      </c>
      <c r="DQ776">
        <v>0</v>
      </c>
      <c r="DR776">
        <v>0</v>
      </c>
      <c r="DS776">
        <v>1</v>
      </c>
      <c r="DT776">
        <v>0</v>
      </c>
      <c r="DU776">
        <v>0</v>
      </c>
      <c r="DV776">
        <v>0</v>
      </c>
      <c r="DW776">
        <v>0</v>
      </c>
      <c r="DX776">
        <v>0</v>
      </c>
      <c r="DY776">
        <v>0</v>
      </c>
      <c r="DZ776">
        <v>0</v>
      </c>
      <c r="EA776">
        <v>0</v>
      </c>
      <c r="EB776">
        <v>0</v>
      </c>
      <c r="EC776">
        <v>0</v>
      </c>
      <c r="ED776">
        <v>7</v>
      </c>
      <c r="EE776">
        <v>0</v>
      </c>
      <c r="EF776">
        <v>0</v>
      </c>
      <c r="EG776">
        <v>0</v>
      </c>
      <c r="EH776">
        <v>0</v>
      </c>
      <c r="EI776">
        <v>0</v>
      </c>
      <c r="EJ776">
        <v>0</v>
      </c>
      <c r="EK776">
        <v>0</v>
      </c>
      <c r="EL776">
        <v>0</v>
      </c>
      <c r="EM776">
        <v>0</v>
      </c>
      <c r="EN776">
        <v>0</v>
      </c>
      <c r="EO776">
        <v>0</v>
      </c>
      <c r="EP776">
        <v>0</v>
      </c>
      <c r="EQ776">
        <v>0</v>
      </c>
      <c r="ER776">
        <v>0</v>
      </c>
    </row>
    <row r="777" spans="1:148" x14ac:dyDescent="0.3">
      <c r="A777" t="s">
        <v>4914</v>
      </c>
      <c r="B777">
        <v>2007</v>
      </c>
      <c r="C777">
        <v>76</v>
      </c>
      <c r="D777" t="s">
        <v>4915</v>
      </c>
      <c r="E777" t="s">
        <v>871</v>
      </c>
      <c r="F777" t="s">
        <v>147</v>
      </c>
      <c r="G777" t="s">
        <v>148</v>
      </c>
      <c r="H777" t="s">
        <v>149</v>
      </c>
      <c r="I777" s="1">
        <v>29611</v>
      </c>
      <c r="J777" s="4">
        <f t="shared" si="168"/>
        <v>26</v>
      </c>
      <c r="K777" t="s">
        <v>150</v>
      </c>
      <c r="L777" t="s">
        <v>150</v>
      </c>
      <c r="M777" t="s">
        <v>150</v>
      </c>
      <c r="N777" t="s">
        <v>150</v>
      </c>
      <c r="O777" t="s">
        <v>150</v>
      </c>
      <c r="P777" t="s">
        <v>872</v>
      </c>
      <c r="Q777" t="s">
        <v>4916</v>
      </c>
      <c r="R777">
        <f t="shared" si="169"/>
        <v>186</v>
      </c>
      <c r="S777" t="s">
        <v>4917</v>
      </c>
      <c r="T777" s="1">
        <v>39336</v>
      </c>
      <c r="U777" t="s">
        <v>182</v>
      </c>
      <c r="V777" t="s">
        <v>4918</v>
      </c>
      <c r="W777">
        <v>15</v>
      </c>
      <c r="X777">
        <v>1</v>
      </c>
      <c r="Y777">
        <v>0.98290598290598286</v>
      </c>
      <c r="Z777" t="s">
        <v>156</v>
      </c>
      <c r="AA777" t="s">
        <v>266</v>
      </c>
      <c r="AB777" t="s">
        <v>150</v>
      </c>
      <c r="AC777">
        <f t="shared" si="170"/>
        <v>0</v>
      </c>
      <c r="AD777">
        <v>0</v>
      </c>
      <c r="AE777">
        <f t="shared" si="171"/>
        <v>0</v>
      </c>
      <c r="AF777" t="str">
        <f t="shared" si="172"/>
        <v>NA</v>
      </c>
      <c r="AG777">
        <f>_xlfn.XLOOKUP(A777, [1]Sheet1!A:A, [1]Sheet1!I:I, "Nicht gefunden")</f>
        <v>4</v>
      </c>
      <c r="AH777">
        <f>_xlfn.XLOOKUP(A777, [1]Sheet1!A:A, [1]Sheet1!J:J, "Nicht gefunden")</f>
        <v>0.99448275862068958</v>
      </c>
      <c r="AI777">
        <f t="shared" si="173"/>
        <v>0</v>
      </c>
      <c r="AJ777">
        <f t="shared" si="174"/>
        <v>0</v>
      </c>
      <c r="AK777">
        <f t="shared" si="175"/>
        <v>0</v>
      </c>
      <c r="AL777">
        <f t="shared" si="176"/>
        <v>0</v>
      </c>
      <c r="AM777">
        <f t="shared" si="177"/>
        <v>0</v>
      </c>
      <c r="AN777">
        <f t="shared" si="178"/>
        <v>0</v>
      </c>
      <c r="AO777">
        <f t="shared" si="179"/>
        <v>0</v>
      </c>
      <c r="AP777">
        <f t="shared" si="180"/>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c r="ED777">
        <v>0</v>
      </c>
      <c r="EE777">
        <v>0</v>
      </c>
      <c r="EF777">
        <v>0</v>
      </c>
      <c r="EG777">
        <v>0</v>
      </c>
      <c r="EH777">
        <v>0</v>
      </c>
      <c r="EI777">
        <v>0</v>
      </c>
      <c r="EJ777">
        <v>0</v>
      </c>
      <c r="EK777">
        <v>0</v>
      </c>
      <c r="EL777">
        <v>0</v>
      </c>
      <c r="EM777">
        <v>0</v>
      </c>
      <c r="EN777">
        <v>0</v>
      </c>
      <c r="EO777">
        <v>0</v>
      </c>
      <c r="EP777">
        <v>0</v>
      </c>
      <c r="EQ777">
        <v>0</v>
      </c>
      <c r="ER777">
        <v>0</v>
      </c>
    </row>
    <row r="778" spans="1:148" x14ac:dyDescent="0.3">
      <c r="A778" t="s">
        <v>4919</v>
      </c>
      <c r="B778">
        <v>2007</v>
      </c>
      <c r="C778">
        <v>77</v>
      </c>
      <c r="D778" t="s">
        <v>4920</v>
      </c>
      <c r="E778" t="s">
        <v>4921</v>
      </c>
      <c r="F778" t="s">
        <v>187</v>
      </c>
      <c r="G778" t="s">
        <v>150</v>
      </c>
      <c r="H778" t="s">
        <v>150</v>
      </c>
      <c r="I778" t="s">
        <v>150</v>
      </c>
      <c r="J778" s="4" t="s">
        <v>150</v>
      </c>
      <c r="K778" t="s">
        <v>150</v>
      </c>
      <c r="L778">
        <v>2005</v>
      </c>
      <c r="M778">
        <v>2025</v>
      </c>
      <c r="N778">
        <f t="shared" ref="N778:N834" si="181">M778-L778</f>
        <v>20</v>
      </c>
      <c r="O778" t="s">
        <v>188</v>
      </c>
      <c r="P778" t="s">
        <v>4922</v>
      </c>
      <c r="Q778" t="s">
        <v>4923</v>
      </c>
      <c r="R778">
        <f t="shared" si="169"/>
        <v>192</v>
      </c>
      <c r="S778" t="s">
        <v>4924</v>
      </c>
      <c r="T778" s="1">
        <v>38951</v>
      </c>
      <c r="U778" t="s">
        <v>164</v>
      </c>
      <c r="V778" t="s">
        <v>4925</v>
      </c>
      <c r="W778">
        <v>25</v>
      </c>
      <c r="X778">
        <v>23</v>
      </c>
      <c r="Y778">
        <v>0.92924528301886788</v>
      </c>
      <c r="Z778" t="s">
        <v>156</v>
      </c>
      <c r="AA778" t="s">
        <v>157</v>
      </c>
      <c r="AB778" t="s">
        <v>150</v>
      </c>
      <c r="AC778">
        <f t="shared" si="170"/>
        <v>0</v>
      </c>
      <c r="AD778">
        <v>0</v>
      </c>
      <c r="AE778">
        <f t="shared" si="171"/>
        <v>0</v>
      </c>
      <c r="AF778" t="str">
        <f t="shared" si="172"/>
        <v>NA</v>
      </c>
      <c r="AG778">
        <f>_xlfn.XLOOKUP(A778, [1]Sheet1!A:A, [1]Sheet1!I:I, "Nicht gefunden")</f>
        <v>4</v>
      </c>
      <c r="AH778">
        <f>_xlfn.XLOOKUP(A778, [1]Sheet1!A:A, [1]Sheet1!J:J, "Nicht gefunden")</f>
        <v>0.84695652173913039</v>
      </c>
      <c r="AI778">
        <f t="shared" si="173"/>
        <v>0</v>
      </c>
      <c r="AJ778">
        <f t="shared" si="174"/>
        <v>0</v>
      </c>
      <c r="AK778">
        <f t="shared" si="175"/>
        <v>0</v>
      </c>
      <c r="AL778">
        <f t="shared" si="176"/>
        <v>0</v>
      </c>
      <c r="AM778">
        <f t="shared" si="177"/>
        <v>0</v>
      </c>
      <c r="AN778">
        <f t="shared" si="178"/>
        <v>0</v>
      </c>
      <c r="AO778">
        <f t="shared" si="179"/>
        <v>0</v>
      </c>
      <c r="AP778">
        <f t="shared" si="180"/>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0</v>
      </c>
      <c r="EG778">
        <v>0</v>
      </c>
      <c r="EH778">
        <v>0</v>
      </c>
      <c r="EI778">
        <v>0</v>
      </c>
      <c r="EJ778">
        <v>0</v>
      </c>
      <c r="EK778">
        <v>0</v>
      </c>
      <c r="EL778">
        <v>0</v>
      </c>
      <c r="EM778">
        <v>0</v>
      </c>
      <c r="EN778">
        <v>0</v>
      </c>
      <c r="EO778">
        <v>0</v>
      </c>
      <c r="EP778">
        <v>0</v>
      </c>
      <c r="EQ778">
        <v>0</v>
      </c>
      <c r="ER778">
        <v>0</v>
      </c>
    </row>
    <row r="779" spans="1:148" hidden="1" x14ac:dyDescent="0.3">
      <c r="A779" t="s">
        <v>4926</v>
      </c>
      <c r="B779">
        <v>2007</v>
      </c>
      <c r="C779">
        <v>78</v>
      </c>
      <c r="D779" t="s">
        <v>4927</v>
      </c>
      <c r="E779" t="s">
        <v>4644</v>
      </c>
      <c r="F779" t="s">
        <v>147</v>
      </c>
      <c r="G779" t="s">
        <v>177</v>
      </c>
      <c r="H779" t="s">
        <v>149</v>
      </c>
      <c r="I779" s="1">
        <v>30313</v>
      </c>
      <c r="J779" s="4">
        <f t="shared" si="168"/>
        <v>24</v>
      </c>
      <c r="K779" t="s">
        <v>150</v>
      </c>
      <c r="L779" t="s">
        <v>150</v>
      </c>
      <c r="M779" t="s">
        <v>150</v>
      </c>
      <c r="N779" t="s">
        <v>150</v>
      </c>
      <c r="O779" t="s">
        <v>150</v>
      </c>
      <c r="P779" t="s">
        <v>4646</v>
      </c>
      <c r="Q779" t="s">
        <v>4928</v>
      </c>
      <c r="R779">
        <f t="shared" si="169"/>
        <v>446</v>
      </c>
      <c r="S779" t="s">
        <v>4929</v>
      </c>
      <c r="T779" s="1">
        <v>38993</v>
      </c>
      <c r="U779" t="s">
        <v>360</v>
      </c>
      <c r="V779" t="s">
        <v>4930</v>
      </c>
      <c r="W779">
        <v>21</v>
      </c>
      <c r="X779">
        <v>24</v>
      </c>
      <c r="Y779">
        <v>0.89890109890109893</v>
      </c>
      <c r="Z779" t="s">
        <v>156</v>
      </c>
      <c r="AA779" t="s">
        <v>157</v>
      </c>
      <c r="AB779" t="s">
        <v>4931</v>
      </c>
      <c r="AC779">
        <f t="shared" si="170"/>
        <v>1</v>
      </c>
      <c r="AD779">
        <v>2</v>
      </c>
      <c r="AE779">
        <f t="shared" si="171"/>
        <v>0.45</v>
      </c>
      <c r="AF779" t="str">
        <f t="shared" si="172"/>
        <v>Light</v>
      </c>
      <c r="AG779">
        <f>_xlfn.XLOOKUP(A779, [1]Sheet1!A:A, [1]Sheet1!I:I, "Nicht gefunden")</f>
        <v>2</v>
      </c>
      <c r="AH779">
        <f>_xlfn.XLOOKUP(A779, [1]Sheet1!A:A, [1]Sheet1!J:J, "Nicht gefunden")</f>
        <v>0.986924219910847</v>
      </c>
      <c r="AI779">
        <f t="shared" si="173"/>
        <v>0</v>
      </c>
      <c r="AJ779">
        <f t="shared" si="174"/>
        <v>0</v>
      </c>
      <c r="AK779">
        <f t="shared" si="175"/>
        <v>0</v>
      </c>
      <c r="AL779">
        <f t="shared" si="176"/>
        <v>0</v>
      </c>
      <c r="AM779">
        <f t="shared" si="177"/>
        <v>0</v>
      </c>
      <c r="AN779">
        <f t="shared" si="178"/>
        <v>1</v>
      </c>
      <c r="AO779">
        <f t="shared" si="179"/>
        <v>1</v>
      </c>
      <c r="AP779">
        <f t="shared" si="180"/>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1</v>
      </c>
      <c r="DN779">
        <v>0</v>
      </c>
      <c r="DO779">
        <v>0</v>
      </c>
      <c r="DP779">
        <v>0</v>
      </c>
      <c r="DQ779">
        <v>0</v>
      </c>
      <c r="DR779">
        <v>0</v>
      </c>
      <c r="DS779">
        <v>0</v>
      </c>
      <c r="DT779">
        <v>0</v>
      </c>
      <c r="DU779">
        <v>0</v>
      </c>
      <c r="DV779">
        <v>0</v>
      </c>
      <c r="DW779">
        <v>0</v>
      </c>
      <c r="DX779">
        <v>0</v>
      </c>
      <c r="DY779">
        <v>0</v>
      </c>
      <c r="DZ779">
        <v>0</v>
      </c>
      <c r="EA779">
        <v>0</v>
      </c>
      <c r="EB779">
        <v>0</v>
      </c>
      <c r="EC779">
        <v>0</v>
      </c>
      <c r="ED779">
        <v>1</v>
      </c>
      <c r="EE779">
        <v>0</v>
      </c>
      <c r="EF779">
        <v>0</v>
      </c>
      <c r="EG779">
        <v>0</v>
      </c>
      <c r="EH779">
        <v>0</v>
      </c>
      <c r="EI779">
        <v>0</v>
      </c>
      <c r="EJ779">
        <v>0</v>
      </c>
      <c r="EK779">
        <v>0</v>
      </c>
      <c r="EL779">
        <v>0</v>
      </c>
      <c r="EM779">
        <v>0</v>
      </c>
      <c r="EN779">
        <v>0</v>
      </c>
      <c r="EO779">
        <v>0</v>
      </c>
      <c r="EP779">
        <v>0</v>
      </c>
      <c r="EQ779">
        <v>0</v>
      </c>
      <c r="ER779">
        <v>0</v>
      </c>
    </row>
    <row r="780" spans="1:148" hidden="1" x14ac:dyDescent="0.3">
      <c r="A780" t="s">
        <v>4932</v>
      </c>
      <c r="B780">
        <v>2007</v>
      </c>
      <c r="C780">
        <v>79</v>
      </c>
      <c r="D780" t="s">
        <v>4933</v>
      </c>
      <c r="E780" t="s">
        <v>4934</v>
      </c>
      <c r="F780" t="s">
        <v>161</v>
      </c>
      <c r="G780" t="s">
        <v>150</v>
      </c>
      <c r="H780" t="s">
        <v>150</v>
      </c>
      <c r="I780" t="s">
        <v>150</v>
      </c>
      <c r="J780" s="4" t="s">
        <v>150</v>
      </c>
      <c r="K780" t="s">
        <v>150</v>
      </c>
      <c r="L780" t="s">
        <v>150</v>
      </c>
      <c r="M780" t="s">
        <v>150</v>
      </c>
      <c r="N780" t="s">
        <v>150</v>
      </c>
      <c r="O780" t="s">
        <v>150</v>
      </c>
      <c r="P780" t="s">
        <v>150</v>
      </c>
      <c r="Q780" t="s">
        <v>4935</v>
      </c>
      <c r="R780">
        <f t="shared" si="169"/>
        <v>736</v>
      </c>
      <c r="S780" t="s">
        <v>4936</v>
      </c>
      <c r="T780" s="1">
        <v>39035</v>
      </c>
      <c r="U780" t="s">
        <v>182</v>
      </c>
      <c r="V780" t="s">
        <v>4937</v>
      </c>
      <c r="W780">
        <v>11</v>
      </c>
      <c r="X780">
        <v>22</v>
      </c>
      <c r="Y780">
        <v>0.90265486725663713</v>
      </c>
      <c r="Z780" t="s">
        <v>156</v>
      </c>
      <c r="AA780" t="s">
        <v>157</v>
      </c>
      <c r="AB780" t="s">
        <v>274</v>
      </c>
      <c r="AC780">
        <f t="shared" si="170"/>
        <v>1</v>
      </c>
      <c r="AD780">
        <v>1</v>
      </c>
      <c r="AE780">
        <f t="shared" si="171"/>
        <v>0.14000000000000001</v>
      </c>
      <c r="AF780" t="str">
        <f t="shared" si="172"/>
        <v>Light</v>
      </c>
      <c r="AG780">
        <f>_xlfn.XLOOKUP(A780, [1]Sheet1!A:A, [1]Sheet1!I:I, "Nicht gefunden")</f>
        <v>4</v>
      </c>
      <c r="AH780">
        <f>_xlfn.XLOOKUP(A780, [1]Sheet1!A:A, [1]Sheet1!J:J, "Nicht gefunden")</f>
        <v>0.92464403066812706</v>
      </c>
      <c r="AI780">
        <f t="shared" si="173"/>
        <v>0</v>
      </c>
      <c r="AJ780">
        <f t="shared" si="174"/>
        <v>0</v>
      </c>
      <c r="AK780">
        <f t="shared" si="175"/>
        <v>0</v>
      </c>
      <c r="AL780">
        <f t="shared" si="176"/>
        <v>0</v>
      </c>
      <c r="AM780">
        <f t="shared" si="177"/>
        <v>0</v>
      </c>
      <c r="AN780">
        <f t="shared" si="178"/>
        <v>0</v>
      </c>
      <c r="AO780">
        <f t="shared" si="179"/>
        <v>1</v>
      </c>
      <c r="AP780">
        <f t="shared" si="1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0</v>
      </c>
      <c r="ED780">
        <v>1</v>
      </c>
      <c r="EE780">
        <v>0</v>
      </c>
      <c r="EF780">
        <v>0</v>
      </c>
      <c r="EG780">
        <v>0</v>
      </c>
      <c r="EH780">
        <v>0</v>
      </c>
      <c r="EI780">
        <v>0</v>
      </c>
      <c r="EJ780">
        <v>0</v>
      </c>
      <c r="EK780">
        <v>0</v>
      </c>
      <c r="EL780">
        <v>0</v>
      </c>
      <c r="EM780">
        <v>0</v>
      </c>
      <c r="EN780">
        <v>0</v>
      </c>
      <c r="EO780">
        <v>0</v>
      </c>
      <c r="EP780">
        <v>0</v>
      </c>
      <c r="EQ780">
        <v>0</v>
      </c>
      <c r="ER780">
        <v>0</v>
      </c>
    </row>
    <row r="781" spans="1:148" hidden="1" x14ac:dyDescent="0.3">
      <c r="A781" t="s">
        <v>4938</v>
      </c>
      <c r="B781">
        <v>2007</v>
      </c>
      <c r="C781">
        <v>80</v>
      </c>
      <c r="D781" t="s">
        <v>4939</v>
      </c>
      <c r="E781" t="s">
        <v>4940</v>
      </c>
      <c r="F781" t="s">
        <v>161</v>
      </c>
      <c r="G781" t="s">
        <v>150</v>
      </c>
      <c r="H781" t="s">
        <v>150</v>
      </c>
      <c r="I781" t="s">
        <v>150</v>
      </c>
      <c r="J781" s="4" t="s">
        <v>150</v>
      </c>
      <c r="K781" t="s">
        <v>150</v>
      </c>
      <c r="L781" t="s">
        <v>150</v>
      </c>
      <c r="M781" t="s">
        <v>150</v>
      </c>
      <c r="N781" t="s">
        <v>150</v>
      </c>
      <c r="O781" t="s">
        <v>150</v>
      </c>
      <c r="P781" t="s">
        <v>150</v>
      </c>
      <c r="Q781" t="s">
        <v>4941</v>
      </c>
      <c r="R781">
        <f t="shared" si="169"/>
        <v>467</v>
      </c>
      <c r="S781" t="s">
        <v>4942</v>
      </c>
      <c r="T781" s="1">
        <v>39062</v>
      </c>
      <c r="U781" t="s">
        <v>360</v>
      </c>
      <c r="V781" t="s">
        <v>4943</v>
      </c>
      <c r="W781">
        <v>20</v>
      </c>
      <c r="X781">
        <v>18</v>
      </c>
      <c r="Y781">
        <v>0.8296593186372746</v>
      </c>
      <c r="Z781" t="s">
        <v>156</v>
      </c>
      <c r="AA781" t="s">
        <v>157</v>
      </c>
      <c r="AB781" t="s">
        <v>4944</v>
      </c>
      <c r="AC781">
        <f t="shared" si="170"/>
        <v>1</v>
      </c>
      <c r="AD781">
        <v>10</v>
      </c>
      <c r="AE781">
        <f t="shared" si="171"/>
        <v>2.14</v>
      </c>
      <c r="AF781" t="str">
        <f t="shared" si="172"/>
        <v>Moderate</v>
      </c>
      <c r="AG781">
        <f>_xlfn.XLOOKUP(A781, [1]Sheet1!A:A, [1]Sheet1!I:I, "Nicht gefunden")</f>
        <v>2</v>
      </c>
      <c r="AH781">
        <f>_xlfn.XLOOKUP(A781, [1]Sheet1!A:A, [1]Sheet1!J:J, "Nicht gefunden")</f>
        <v>0.77142857142857146</v>
      </c>
      <c r="AI781">
        <f t="shared" si="173"/>
        <v>0</v>
      </c>
      <c r="AJ781">
        <f t="shared" si="174"/>
        <v>1</v>
      </c>
      <c r="AK781">
        <f t="shared" si="175"/>
        <v>6</v>
      </c>
      <c r="AL781">
        <f t="shared" si="176"/>
        <v>0</v>
      </c>
      <c r="AM781">
        <f t="shared" si="177"/>
        <v>0</v>
      </c>
      <c r="AN781">
        <f t="shared" si="178"/>
        <v>1</v>
      </c>
      <c r="AO781">
        <f t="shared" si="179"/>
        <v>2</v>
      </c>
      <c r="AP781">
        <f t="shared" si="180"/>
        <v>6</v>
      </c>
      <c r="AQ781">
        <v>0</v>
      </c>
      <c r="AR781">
        <v>0</v>
      </c>
      <c r="AS781">
        <v>0</v>
      </c>
      <c r="AT781">
        <v>0</v>
      </c>
      <c r="AU781">
        <v>0</v>
      </c>
      <c r="AV781">
        <v>0</v>
      </c>
      <c r="AW781">
        <v>0</v>
      </c>
      <c r="AX781">
        <v>0</v>
      </c>
      <c r="AY781">
        <v>0</v>
      </c>
      <c r="AZ781">
        <v>0</v>
      </c>
      <c r="BA781">
        <v>0</v>
      </c>
      <c r="BB781">
        <v>1</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6</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1</v>
      </c>
      <c r="DN781">
        <v>0</v>
      </c>
      <c r="DO781">
        <v>0</v>
      </c>
      <c r="DP781">
        <v>0</v>
      </c>
      <c r="DQ781">
        <v>0</v>
      </c>
      <c r="DR781">
        <v>0</v>
      </c>
      <c r="DS781">
        <v>0</v>
      </c>
      <c r="DT781">
        <v>0</v>
      </c>
      <c r="DU781">
        <v>0</v>
      </c>
      <c r="DV781">
        <v>0</v>
      </c>
      <c r="DW781">
        <v>0</v>
      </c>
      <c r="DX781">
        <v>0</v>
      </c>
      <c r="DY781">
        <v>0</v>
      </c>
      <c r="DZ781">
        <v>0</v>
      </c>
      <c r="EA781">
        <v>0</v>
      </c>
      <c r="EB781">
        <v>0</v>
      </c>
      <c r="EC781">
        <v>0</v>
      </c>
      <c r="ED781">
        <v>2</v>
      </c>
      <c r="EE781">
        <v>0</v>
      </c>
      <c r="EF781">
        <v>0</v>
      </c>
      <c r="EG781">
        <v>0</v>
      </c>
      <c r="EH781">
        <v>0</v>
      </c>
      <c r="EI781">
        <v>0</v>
      </c>
      <c r="EJ781">
        <v>0</v>
      </c>
      <c r="EK781">
        <v>0</v>
      </c>
      <c r="EL781">
        <v>0</v>
      </c>
      <c r="EM781">
        <v>0</v>
      </c>
      <c r="EN781">
        <v>0</v>
      </c>
      <c r="EO781">
        <v>0</v>
      </c>
      <c r="EP781">
        <v>0</v>
      </c>
      <c r="EQ781">
        <v>0</v>
      </c>
      <c r="ER781">
        <v>0</v>
      </c>
    </row>
    <row r="782" spans="1:148" x14ac:dyDescent="0.3">
      <c r="A782" t="s">
        <v>4945</v>
      </c>
      <c r="B782">
        <v>2007</v>
      </c>
      <c r="C782">
        <v>81</v>
      </c>
      <c r="D782" t="s">
        <v>4946</v>
      </c>
      <c r="E782" t="s">
        <v>4947</v>
      </c>
      <c r="F782" t="s">
        <v>187</v>
      </c>
      <c r="G782" t="s">
        <v>150</v>
      </c>
      <c r="H782" t="s">
        <v>150</v>
      </c>
      <c r="I782" t="s">
        <v>150</v>
      </c>
      <c r="J782" s="4" t="s">
        <v>150</v>
      </c>
      <c r="K782" t="s">
        <v>150</v>
      </c>
      <c r="L782">
        <v>2001</v>
      </c>
      <c r="M782">
        <v>2025</v>
      </c>
      <c r="N782">
        <f t="shared" si="181"/>
        <v>24</v>
      </c>
      <c r="O782" t="s">
        <v>188</v>
      </c>
      <c r="P782" t="s">
        <v>4948</v>
      </c>
      <c r="Q782" t="s">
        <v>4949</v>
      </c>
      <c r="R782">
        <f t="shared" si="169"/>
        <v>189</v>
      </c>
      <c r="S782" t="s">
        <v>4950</v>
      </c>
      <c r="T782" s="1">
        <v>38851</v>
      </c>
      <c r="U782" t="s">
        <v>207</v>
      </c>
      <c r="V782" t="s">
        <v>4951</v>
      </c>
      <c r="W782">
        <v>14</v>
      </c>
      <c r="X782">
        <v>14</v>
      </c>
      <c r="Y782">
        <v>0.91836734693877553</v>
      </c>
      <c r="Z782" t="s">
        <v>156</v>
      </c>
      <c r="AA782" t="s">
        <v>157</v>
      </c>
      <c r="AB782" t="s">
        <v>150</v>
      </c>
      <c r="AC782">
        <f t="shared" si="170"/>
        <v>0</v>
      </c>
      <c r="AD782">
        <v>0</v>
      </c>
      <c r="AE782">
        <f t="shared" si="171"/>
        <v>0</v>
      </c>
      <c r="AF782" t="str">
        <f t="shared" si="172"/>
        <v>NA</v>
      </c>
      <c r="AG782">
        <f>_xlfn.XLOOKUP(A782, [1]Sheet1!A:A, [1]Sheet1!I:I, "Nicht gefunden")</f>
        <v>4</v>
      </c>
      <c r="AH782">
        <f>_xlfn.XLOOKUP(A782, [1]Sheet1!A:A, [1]Sheet1!J:J, "Nicht gefunden")</f>
        <v>0.99673469387755098</v>
      </c>
      <c r="AI782">
        <f t="shared" si="173"/>
        <v>0</v>
      </c>
      <c r="AJ782">
        <f t="shared" si="174"/>
        <v>0</v>
      </c>
      <c r="AK782">
        <f t="shared" si="175"/>
        <v>0</v>
      </c>
      <c r="AL782">
        <f t="shared" si="176"/>
        <v>0</v>
      </c>
      <c r="AM782">
        <f t="shared" si="177"/>
        <v>0</v>
      </c>
      <c r="AN782">
        <f t="shared" si="178"/>
        <v>0</v>
      </c>
      <c r="AO782">
        <f t="shared" si="179"/>
        <v>0</v>
      </c>
      <c r="AP782">
        <f t="shared" si="180"/>
        <v>0</v>
      </c>
      <c r="AQ782">
        <v>0</v>
      </c>
      <c r="AR782">
        <v>0</v>
      </c>
      <c r="AS782">
        <v>0</v>
      </c>
      <c r="AT782">
        <v>0</v>
      </c>
      <c r="AU782">
        <v>0</v>
      </c>
      <c r="AV782">
        <v>0</v>
      </c>
      <c r="AW782">
        <v>0</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0</v>
      </c>
      <c r="CJ782">
        <v>0</v>
      </c>
      <c r="CK782">
        <v>0</v>
      </c>
      <c r="CL782">
        <v>0</v>
      </c>
      <c r="CM782">
        <v>0</v>
      </c>
      <c r="CN782">
        <v>0</v>
      </c>
      <c r="CO782">
        <v>0</v>
      </c>
      <c r="CP782">
        <v>0</v>
      </c>
      <c r="CQ782">
        <v>0</v>
      </c>
      <c r="CR782">
        <v>0</v>
      </c>
      <c r="CS782">
        <v>0</v>
      </c>
      <c r="CT782">
        <v>0</v>
      </c>
      <c r="CU782">
        <v>0</v>
      </c>
      <c r="CV782">
        <v>0</v>
      </c>
      <c r="CW782">
        <v>0</v>
      </c>
      <c r="CX782">
        <v>0</v>
      </c>
      <c r="CY782">
        <v>0</v>
      </c>
      <c r="CZ782">
        <v>0</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0</v>
      </c>
      <c r="EC782">
        <v>0</v>
      </c>
      <c r="ED782">
        <v>0</v>
      </c>
      <c r="EE782">
        <v>0</v>
      </c>
      <c r="EF782">
        <v>0</v>
      </c>
      <c r="EG782">
        <v>0</v>
      </c>
      <c r="EH782">
        <v>0</v>
      </c>
      <c r="EI782">
        <v>0</v>
      </c>
      <c r="EJ782">
        <v>0</v>
      </c>
      <c r="EK782">
        <v>0</v>
      </c>
      <c r="EL782">
        <v>0</v>
      </c>
      <c r="EM782">
        <v>0</v>
      </c>
      <c r="EN782">
        <v>0</v>
      </c>
      <c r="EO782">
        <v>0</v>
      </c>
      <c r="EP782">
        <v>0</v>
      </c>
      <c r="EQ782">
        <v>0</v>
      </c>
      <c r="ER782">
        <v>0</v>
      </c>
    </row>
    <row r="783" spans="1:148" hidden="1" x14ac:dyDescent="0.3">
      <c r="A783" t="s">
        <v>4952</v>
      </c>
      <c r="B783">
        <v>2007</v>
      </c>
      <c r="C783">
        <v>82</v>
      </c>
      <c r="D783" t="s">
        <v>4953</v>
      </c>
      <c r="E783" t="s">
        <v>3528</v>
      </c>
      <c r="F783" t="s">
        <v>187</v>
      </c>
      <c r="G783" t="s">
        <v>150</v>
      </c>
      <c r="H783" t="s">
        <v>150</v>
      </c>
      <c r="I783" t="s">
        <v>150</v>
      </c>
      <c r="J783" s="4" t="s">
        <v>150</v>
      </c>
      <c r="K783" t="s">
        <v>3529</v>
      </c>
      <c r="L783">
        <v>1997</v>
      </c>
      <c r="M783">
        <v>2025</v>
      </c>
      <c r="N783">
        <f t="shared" si="181"/>
        <v>28</v>
      </c>
      <c r="O783" t="s">
        <v>188</v>
      </c>
      <c r="P783" t="s">
        <v>3530</v>
      </c>
      <c r="Q783" t="s">
        <v>4954</v>
      </c>
      <c r="R783">
        <f t="shared" si="169"/>
        <v>539</v>
      </c>
      <c r="S783" t="s">
        <v>4955</v>
      </c>
      <c r="T783" s="1">
        <v>39105</v>
      </c>
      <c r="U783" t="s">
        <v>182</v>
      </c>
      <c r="V783" t="s">
        <v>4956</v>
      </c>
      <c r="W783">
        <v>19</v>
      </c>
      <c r="X783">
        <v>12</v>
      </c>
      <c r="Y783">
        <v>0.79268292682926833</v>
      </c>
      <c r="Z783" t="s">
        <v>156</v>
      </c>
      <c r="AA783" t="s">
        <v>157</v>
      </c>
      <c r="AB783" t="s">
        <v>4957</v>
      </c>
      <c r="AC783">
        <f t="shared" si="170"/>
        <v>1</v>
      </c>
      <c r="AD783">
        <v>2</v>
      </c>
      <c r="AE783">
        <f t="shared" si="171"/>
        <v>0.37</v>
      </c>
      <c r="AF783" t="str">
        <f t="shared" si="172"/>
        <v>Light</v>
      </c>
      <c r="AG783">
        <f>_xlfn.XLOOKUP(A783, [1]Sheet1!A:A, [1]Sheet1!I:I, "Nicht gefunden")</f>
        <v>3</v>
      </c>
      <c r="AH783">
        <f>_xlfn.XLOOKUP(A783, [1]Sheet1!A:A, [1]Sheet1!J:J, "Nicht gefunden")</f>
        <v>0.79810040705563101</v>
      </c>
      <c r="AI783">
        <f t="shared" si="173"/>
        <v>0</v>
      </c>
      <c r="AJ783">
        <f t="shared" si="174"/>
        <v>0</v>
      </c>
      <c r="AK783">
        <f t="shared" si="175"/>
        <v>0</v>
      </c>
      <c r="AL783">
        <f t="shared" si="176"/>
        <v>0</v>
      </c>
      <c r="AM783">
        <f t="shared" si="177"/>
        <v>0</v>
      </c>
      <c r="AN783">
        <f t="shared" si="178"/>
        <v>1</v>
      </c>
      <c r="AO783">
        <f t="shared" si="179"/>
        <v>0</v>
      </c>
      <c r="AP783">
        <f t="shared" si="180"/>
        <v>1</v>
      </c>
      <c r="AQ783">
        <v>0</v>
      </c>
      <c r="AR783">
        <v>0</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1</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1</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0</v>
      </c>
      <c r="EJ783">
        <v>0</v>
      </c>
      <c r="EK783">
        <v>0</v>
      </c>
      <c r="EL783">
        <v>0</v>
      </c>
      <c r="EM783">
        <v>0</v>
      </c>
      <c r="EN783">
        <v>0</v>
      </c>
      <c r="EO783">
        <v>0</v>
      </c>
      <c r="EP783">
        <v>0</v>
      </c>
      <c r="EQ783">
        <v>0</v>
      </c>
      <c r="ER783">
        <v>0</v>
      </c>
    </row>
    <row r="784" spans="1:148" x14ac:dyDescent="0.3">
      <c r="A784" t="s">
        <v>4958</v>
      </c>
      <c r="B784">
        <v>2007</v>
      </c>
      <c r="C784">
        <v>83</v>
      </c>
      <c r="D784" t="s">
        <v>4959</v>
      </c>
      <c r="E784" t="s">
        <v>3291</v>
      </c>
      <c r="F784" t="s">
        <v>147</v>
      </c>
      <c r="G784" t="s">
        <v>148</v>
      </c>
      <c r="H784" t="s">
        <v>149</v>
      </c>
      <c r="I784" s="1">
        <v>25479</v>
      </c>
      <c r="J784" s="4">
        <f t="shared" si="168"/>
        <v>37</v>
      </c>
      <c r="K784" t="s">
        <v>150</v>
      </c>
      <c r="L784" t="s">
        <v>150</v>
      </c>
      <c r="M784" t="s">
        <v>150</v>
      </c>
      <c r="N784" t="s">
        <v>150</v>
      </c>
      <c r="O784" t="s">
        <v>150</v>
      </c>
      <c r="P784" t="s">
        <v>3292</v>
      </c>
      <c r="Q784" t="s">
        <v>4960</v>
      </c>
      <c r="R784">
        <f t="shared" si="169"/>
        <v>436</v>
      </c>
      <c r="S784" t="s">
        <v>4961</v>
      </c>
      <c r="T784" s="1">
        <v>39021</v>
      </c>
      <c r="U784" t="s">
        <v>207</v>
      </c>
      <c r="V784" t="s">
        <v>4962</v>
      </c>
      <c r="W784">
        <v>11</v>
      </c>
      <c r="X784">
        <v>6</v>
      </c>
      <c r="Y784">
        <v>0.7703549060542797</v>
      </c>
      <c r="Z784" t="s">
        <v>156</v>
      </c>
      <c r="AA784" t="s">
        <v>157</v>
      </c>
      <c r="AB784" t="s">
        <v>150</v>
      </c>
      <c r="AC784">
        <f t="shared" si="170"/>
        <v>0</v>
      </c>
      <c r="AD784">
        <v>0</v>
      </c>
      <c r="AE784">
        <f t="shared" si="171"/>
        <v>0</v>
      </c>
      <c r="AF784" t="str">
        <f t="shared" si="172"/>
        <v>NA</v>
      </c>
      <c r="AG784">
        <f>_xlfn.XLOOKUP(A784, [1]Sheet1!A:A, [1]Sheet1!I:I, "Nicht gefunden")</f>
        <v>1</v>
      </c>
      <c r="AH784">
        <f>_xlfn.XLOOKUP(A784, [1]Sheet1!A:A, [1]Sheet1!J:J, "Nicht gefunden")</f>
        <v>0.53024282560706404</v>
      </c>
      <c r="AI784">
        <f t="shared" si="173"/>
        <v>0</v>
      </c>
      <c r="AJ784">
        <f t="shared" si="174"/>
        <v>0</v>
      </c>
      <c r="AK784">
        <f t="shared" si="175"/>
        <v>0</v>
      </c>
      <c r="AL784">
        <f t="shared" si="176"/>
        <v>0</v>
      </c>
      <c r="AM784">
        <f t="shared" si="177"/>
        <v>0</v>
      </c>
      <c r="AN784">
        <f t="shared" si="178"/>
        <v>0</v>
      </c>
      <c r="AO784">
        <f t="shared" si="179"/>
        <v>0</v>
      </c>
      <c r="AP784">
        <f t="shared" si="180"/>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0</v>
      </c>
      <c r="EJ784">
        <v>0</v>
      </c>
      <c r="EK784">
        <v>0</v>
      </c>
      <c r="EL784">
        <v>0</v>
      </c>
      <c r="EM784">
        <v>0</v>
      </c>
      <c r="EN784">
        <v>0</v>
      </c>
      <c r="EO784">
        <v>0</v>
      </c>
      <c r="EP784">
        <v>0</v>
      </c>
      <c r="EQ784">
        <v>0</v>
      </c>
      <c r="ER784">
        <v>0</v>
      </c>
    </row>
    <row r="785" spans="1:148" hidden="1" x14ac:dyDescent="0.3">
      <c r="A785" t="s">
        <v>4963</v>
      </c>
      <c r="B785">
        <v>2007</v>
      </c>
      <c r="C785">
        <v>84</v>
      </c>
      <c r="D785" t="s">
        <v>4964</v>
      </c>
      <c r="E785" t="s">
        <v>4965</v>
      </c>
      <c r="F785" t="s">
        <v>161</v>
      </c>
      <c r="G785" t="s">
        <v>150</v>
      </c>
      <c r="H785" t="s">
        <v>150</v>
      </c>
      <c r="I785" t="s">
        <v>150</v>
      </c>
      <c r="J785" s="4" t="s">
        <v>150</v>
      </c>
      <c r="K785" t="s">
        <v>150</v>
      </c>
      <c r="L785" t="s">
        <v>150</v>
      </c>
      <c r="M785" t="s">
        <v>150</v>
      </c>
      <c r="N785" t="s">
        <v>150</v>
      </c>
      <c r="O785" t="s">
        <v>150</v>
      </c>
      <c r="P785" t="s">
        <v>150</v>
      </c>
      <c r="Q785" t="s">
        <v>4966</v>
      </c>
      <c r="R785">
        <f t="shared" si="169"/>
        <v>379</v>
      </c>
      <c r="S785" t="s">
        <v>4967</v>
      </c>
      <c r="T785" s="1">
        <v>39353</v>
      </c>
      <c r="U785" t="s">
        <v>182</v>
      </c>
      <c r="V785" t="s">
        <v>4968</v>
      </c>
      <c r="W785">
        <v>21</v>
      </c>
      <c r="X785">
        <v>7</v>
      </c>
      <c r="Y785">
        <v>0.76335877862595425</v>
      </c>
      <c r="Z785" t="s">
        <v>156</v>
      </c>
      <c r="AA785" t="s">
        <v>266</v>
      </c>
      <c r="AB785" t="s">
        <v>1059</v>
      </c>
      <c r="AC785">
        <f t="shared" si="170"/>
        <v>1</v>
      </c>
      <c r="AD785">
        <v>1</v>
      </c>
      <c r="AE785">
        <f t="shared" si="171"/>
        <v>0.26</v>
      </c>
      <c r="AF785" t="str">
        <f t="shared" si="172"/>
        <v>Light</v>
      </c>
      <c r="AG785">
        <f>_xlfn.XLOOKUP(A785, [1]Sheet1!A:A, [1]Sheet1!I:I, "Nicht gefunden")</f>
        <v>1</v>
      </c>
      <c r="AH785">
        <f>_xlfn.XLOOKUP(A785, [1]Sheet1!A:A, [1]Sheet1!J:J, "Nicht gefunden")</f>
        <v>0.76984402079722702</v>
      </c>
      <c r="AI785">
        <f t="shared" si="173"/>
        <v>1</v>
      </c>
      <c r="AJ785">
        <f t="shared" si="174"/>
        <v>0</v>
      </c>
      <c r="AK785">
        <f t="shared" si="175"/>
        <v>0</v>
      </c>
      <c r="AL785">
        <f t="shared" si="176"/>
        <v>0</v>
      </c>
      <c r="AM785">
        <f t="shared" si="177"/>
        <v>0</v>
      </c>
      <c r="AN785">
        <f t="shared" si="178"/>
        <v>0</v>
      </c>
      <c r="AO785">
        <f t="shared" si="179"/>
        <v>0</v>
      </c>
      <c r="AP785">
        <f t="shared" si="180"/>
        <v>0</v>
      </c>
      <c r="AQ785">
        <v>0</v>
      </c>
      <c r="AR785">
        <v>1</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0</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c r="ED785">
        <v>0</v>
      </c>
      <c r="EE785">
        <v>0</v>
      </c>
      <c r="EF785">
        <v>0</v>
      </c>
      <c r="EG785">
        <v>0</v>
      </c>
      <c r="EH785">
        <v>0</v>
      </c>
      <c r="EI785">
        <v>0</v>
      </c>
      <c r="EJ785">
        <v>0</v>
      </c>
      <c r="EK785">
        <v>0</v>
      </c>
      <c r="EL785">
        <v>0</v>
      </c>
      <c r="EM785">
        <v>0</v>
      </c>
      <c r="EN785">
        <v>0</v>
      </c>
      <c r="EO785">
        <v>0</v>
      </c>
      <c r="EP785">
        <v>0</v>
      </c>
      <c r="EQ785">
        <v>0</v>
      </c>
      <c r="ER785">
        <v>0</v>
      </c>
    </row>
    <row r="786" spans="1:148" hidden="1" x14ac:dyDescent="0.3">
      <c r="A786" t="s">
        <v>4969</v>
      </c>
      <c r="B786">
        <v>2007</v>
      </c>
      <c r="C786">
        <v>85</v>
      </c>
      <c r="D786" t="s">
        <v>4970</v>
      </c>
      <c r="E786" t="s">
        <v>4971</v>
      </c>
      <c r="F786" t="s">
        <v>161</v>
      </c>
      <c r="G786" t="s">
        <v>150</v>
      </c>
      <c r="H786" t="s">
        <v>150</v>
      </c>
      <c r="I786" t="s">
        <v>150</v>
      </c>
      <c r="J786" s="4" t="s">
        <v>150</v>
      </c>
      <c r="K786" t="s">
        <v>150</v>
      </c>
      <c r="L786" t="s">
        <v>150</v>
      </c>
      <c r="M786" t="s">
        <v>150</v>
      </c>
      <c r="N786" t="s">
        <v>150</v>
      </c>
      <c r="O786" t="s">
        <v>150</v>
      </c>
      <c r="P786" t="s">
        <v>150</v>
      </c>
      <c r="Q786" t="s">
        <v>4972</v>
      </c>
      <c r="R786">
        <f t="shared" si="169"/>
        <v>665</v>
      </c>
      <c r="S786" t="s">
        <v>4973</v>
      </c>
      <c r="T786" s="1">
        <v>39034</v>
      </c>
      <c r="U786" t="s">
        <v>1951</v>
      </c>
      <c r="V786" t="s">
        <v>4974</v>
      </c>
      <c r="W786">
        <v>16</v>
      </c>
      <c r="X786">
        <v>9</v>
      </c>
      <c r="Y786">
        <v>0.87647058823529411</v>
      </c>
      <c r="Z786" t="s">
        <v>156</v>
      </c>
      <c r="AA786" t="s">
        <v>157</v>
      </c>
      <c r="AB786" t="s">
        <v>2110</v>
      </c>
      <c r="AC786">
        <f t="shared" si="170"/>
        <v>1</v>
      </c>
      <c r="AD786">
        <v>1</v>
      </c>
      <c r="AE786">
        <f t="shared" si="171"/>
        <v>0.15</v>
      </c>
      <c r="AF786" t="str">
        <f t="shared" si="172"/>
        <v>Light</v>
      </c>
      <c r="AG786">
        <f>_xlfn.XLOOKUP(A786, [1]Sheet1!A:A, [1]Sheet1!I:I, "Nicht gefunden")</f>
        <v>3</v>
      </c>
      <c r="AH786">
        <f>_xlfn.XLOOKUP(A786, [1]Sheet1!A:A, [1]Sheet1!J:J, "Nicht gefunden")</f>
        <v>0.6806584362139918</v>
      </c>
      <c r="AI786">
        <f t="shared" si="173"/>
        <v>0</v>
      </c>
      <c r="AJ786">
        <f t="shared" si="174"/>
        <v>0</v>
      </c>
      <c r="AK786">
        <f t="shared" si="175"/>
        <v>0</v>
      </c>
      <c r="AL786">
        <f t="shared" si="176"/>
        <v>0</v>
      </c>
      <c r="AM786">
        <f t="shared" si="177"/>
        <v>0</v>
      </c>
      <c r="AN786">
        <f t="shared" si="178"/>
        <v>0</v>
      </c>
      <c r="AO786">
        <f t="shared" si="179"/>
        <v>0</v>
      </c>
      <c r="AP786">
        <f t="shared" si="180"/>
        <v>1</v>
      </c>
      <c r="AQ786">
        <v>0</v>
      </c>
      <c r="AR786">
        <v>0</v>
      </c>
      <c r="AS786">
        <v>0</v>
      </c>
      <c r="AT786">
        <v>0</v>
      </c>
      <c r="AU786">
        <v>0</v>
      </c>
      <c r="AV786">
        <v>0</v>
      </c>
      <c r="AW786">
        <v>0</v>
      </c>
      <c r="AX786">
        <v>0</v>
      </c>
      <c r="AY786">
        <v>0</v>
      </c>
      <c r="AZ786">
        <v>0</v>
      </c>
      <c r="BA786">
        <v>0</v>
      </c>
      <c r="BB786">
        <v>0</v>
      </c>
      <c r="BC786">
        <v>0</v>
      </c>
      <c r="BD786">
        <v>0</v>
      </c>
      <c r="BE786">
        <v>0</v>
      </c>
      <c r="BF786">
        <v>0</v>
      </c>
      <c r="BG786">
        <v>0</v>
      </c>
      <c r="BH786">
        <v>1</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D786">
        <v>0</v>
      </c>
      <c r="EE786">
        <v>0</v>
      </c>
      <c r="EF786">
        <v>0</v>
      </c>
      <c r="EG786">
        <v>0</v>
      </c>
      <c r="EH786">
        <v>0</v>
      </c>
      <c r="EI786">
        <v>0</v>
      </c>
      <c r="EJ786">
        <v>0</v>
      </c>
      <c r="EK786">
        <v>0</v>
      </c>
      <c r="EL786">
        <v>0</v>
      </c>
      <c r="EM786">
        <v>0</v>
      </c>
      <c r="EN786">
        <v>0</v>
      </c>
      <c r="EO786">
        <v>0</v>
      </c>
      <c r="EP786">
        <v>0</v>
      </c>
      <c r="EQ786">
        <v>0</v>
      </c>
      <c r="ER786">
        <v>0</v>
      </c>
    </row>
    <row r="787" spans="1:148" x14ac:dyDescent="0.3">
      <c r="A787" t="s">
        <v>4975</v>
      </c>
      <c r="B787">
        <v>2007</v>
      </c>
      <c r="C787">
        <v>86</v>
      </c>
      <c r="D787" t="s">
        <v>4976</v>
      </c>
      <c r="E787" t="s">
        <v>864</v>
      </c>
      <c r="F787" t="s">
        <v>187</v>
      </c>
      <c r="G787" t="s">
        <v>150</v>
      </c>
      <c r="H787" t="s">
        <v>150</v>
      </c>
      <c r="I787" t="s">
        <v>150</v>
      </c>
      <c r="J787" s="4" t="s">
        <v>150</v>
      </c>
      <c r="K787" t="s">
        <v>150</v>
      </c>
      <c r="L787">
        <v>1996</v>
      </c>
      <c r="M787">
        <v>2025</v>
      </c>
      <c r="N787">
        <f t="shared" si="181"/>
        <v>29</v>
      </c>
      <c r="O787" t="s">
        <v>188</v>
      </c>
      <c r="P787" t="s">
        <v>865</v>
      </c>
      <c r="Q787" t="s">
        <v>4977</v>
      </c>
      <c r="R787">
        <f t="shared" si="169"/>
        <v>229</v>
      </c>
      <c r="S787" t="s">
        <v>4978</v>
      </c>
      <c r="T787" s="1">
        <v>39209</v>
      </c>
      <c r="U787" t="s">
        <v>164</v>
      </c>
      <c r="V787" t="s">
        <v>4979</v>
      </c>
      <c r="W787">
        <v>26</v>
      </c>
      <c r="X787">
        <v>26</v>
      </c>
      <c r="Y787">
        <v>0.95884773662551437</v>
      </c>
      <c r="Z787" t="s">
        <v>156</v>
      </c>
      <c r="AA787" t="s">
        <v>157</v>
      </c>
      <c r="AB787" t="s">
        <v>150</v>
      </c>
      <c r="AC787">
        <f t="shared" si="170"/>
        <v>0</v>
      </c>
      <c r="AD787">
        <v>0</v>
      </c>
      <c r="AE787">
        <f t="shared" si="171"/>
        <v>0</v>
      </c>
      <c r="AF787" t="str">
        <f t="shared" si="172"/>
        <v>NA</v>
      </c>
      <c r="AG787">
        <f>_xlfn.XLOOKUP(A787, [1]Sheet1!A:A, [1]Sheet1!I:I, "Nicht gefunden")</f>
        <v>4</v>
      </c>
      <c r="AH787">
        <f>_xlfn.XLOOKUP(A787, [1]Sheet1!A:A, [1]Sheet1!J:J, "Nicht gefunden")</f>
        <v>0.99715302491103197</v>
      </c>
      <c r="AI787">
        <f t="shared" si="173"/>
        <v>0</v>
      </c>
      <c r="AJ787">
        <f t="shared" si="174"/>
        <v>0</v>
      </c>
      <c r="AK787">
        <f t="shared" si="175"/>
        <v>0</v>
      </c>
      <c r="AL787">
        <f t="shared" si="176"/>
        <v>0</v>
      </c>
      <c r="AM787">
        <f t="shared" si="177"/>
        <v>0</v>
      </c>
      <c r="AN787">
        <f t="shared" si="178"/>
        <v>0</v>
      </c>
      <c r="AO787">
        <f t="shared" si="179"/>
        <v>0</v>
      </c>
      <c r="AP787">
        <f t="shared" si="180"/>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0</v>
      </c>
      <c r="DT787">
        <v>0</v>
      </c>
      <c r="DU787">
        <v>0</v>
      </c>
      <c r="DV787">
        <v>0</v>
      </c>
      <c r="DW787">
        <v>0</v>
      </c>
      <c r="DX787">
        <v>0</v>
      </c>
      <c r="DY787">
        <v>0</v>
      </c>
      <c r="DZ787">
        <v>0</v>
      </c>
      <c r="EA787">
        <v>0</v>
      </c>
      <c r="EB787">
        <v>0</v>
      </c>
      <c r="EC787">
        <v>0</v>
      </c>
      <c r="ED787">
        <v>0</v>
      </c>
      <c r="EE787">
        <v>0</v>
      </c>
      <c r="EF787">
        <v>0</v>
      </c>
      <c r="EG787">
        <v>0</v>
      </c>
      <c r="EH787">
        <v>0</v>
      </c>
      <c r="EI787">
        <v>0</v>
      </c>
      <c r="EJ787">
        <v>0</v>
      </c>
      <c r="EK787">
        <v>0</v>
      </c>
      <c r="EL787">
        <v>0</v>
      </c>
      <c r="EM787">
        <v>0</v>
      </c>
      <c r="EN787">
        <v>0</v>
      </c>
      <c r="EO787">
        <v>0</v>
      </c>
      <c r="EP787">
        <v>0</v>
      </c>
      <c r="EQ787">
        <v>0</v>
      </c>
      <c r="ER787">
        <v>0</v>
      </c>
    </row>
    <row r="788" spans="1:148" hidden="1" x14ac:dyDescent="0.3">
      <c r="A788" t="s">
        <v>4980</v>
      </c>
      <c r="B788">
        <v>2007</v>
      </c>
      <c r="C788">
        <v>87</v>
      </c>
      <c r="D788" t="s">
        <v>4981</v>
      </c>
      <c r="E788" t="s">
        <v>4982</v>
      </c>
      <c r="F788" t="s">
        <v>161</v>
      </c>
      <c r="G788" t="s">
        <v>150</v>
      </c>
      <c r="H788" t="s">
        <v>150</v>
      </c>
      <c r="I788" t="s">
        <v>150</v>
      </c>
      <c r="J788" s="4" t="s">
        <v>150</v>
      </c>
      <c r="K788" t="s">
        <v>150</v>
      </c>
      <c r="L788" t="s">
        <v>150</v>
      </c>
      <c r="M788" t="s">
        <v>150</v>
      </c>
      <c r="N788" t="s">
        <v>150</v>
      </c>
      <c r="O788" t="s">
        <v>150</v>
      </c>
      <c r="P788" t="s">
        <v>150</v>
      </c>
      <c r="Q788" t="s">
        <v>4983</v>
      </c>
      <c r="R788">
        <f t="shared" si="169"/>
        <v>192</v>
      </c>
      <c r="S788" t="s">
        <v>4984</v>
      </c>
      <c r="T788" s="1">
        <v>39325</v>
      </c>
      <c r="U788" t="s">
        <v>360</v>
      </c>
      <c r="V788" t="s">
        <v>4985</v>
      </c>
      <c r="W788">
        <v>19</v>
      </c>
      <c r="X788">
        <v>5</v>
      </c>
      <c r="Y788">
        <v>0.91326530612244894</v>
      </c>
      <c r="Z788" t="s">
        <v>156</v>
      </c>
      <c r="AA788" t="s">
        <v>157</v>
      </c>
      <c r="AB788" t="s">
        <v>4986</v>
      </c>
      <c r="AC788">
        <f t="shared" si="170"/>
        <v>1</v>
      </c>
      <c r="AD788">
        <v>3</v>
      </c>
      <c r="AE788">
        <f t="shared" si="171"/>
        <v>1.56</v>
      </c>
      <c r="AF788" t="str">
        <f t="shared" si="172"/>
        <v>Light</v>
      </c>
      <c r="AG788">
        <f>_xlfn.XLOOKUP(A788, [1]Sheet1!A:A, [1]Sheet1!I:I, "Nicht gefunden")</f>
        <v>2</v>
      </c>
      <c r="AH788">
        <f>_xlfn.XLOOKUP(A788, [1]Sheet1!A:A, [1]Sheet1!J:J, "Nicht gefunden")</f>
        <v>0.70909090909090899</v>
      </c>
      <c r="AI788">
        <f t="shared" si="173"/>
        <v>0</v>
      </c>
      <c r="AJ788">
        <f t="shared" si="174"/>
        <v>0</v>
      </c>
      <c r="AK788">
        <f t="shared" si="175"/>
        <v>1</v>
      </c>
      <c r="AL788">
        <f t="shared" si="176"/>
        <v>1</v>
      </c>
      <c r="AM788">
        <f t="shared" si="177"/>
        <v>0</v>
      </c>
      <c r="AN788">
        <f t="shared" si="178"/>
        <v>0</v>
      </c>
      <c r="AO788">
        <f t="shared" si="179"/>
        <v>0</v>
      </c>
      <c r="AP788">
        <f t="shared" si="180"/>
        <v>2</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1</v>
      </c>
      <c r="BY788">
        <v>0</v>
      </c>
      <c r="BZ788">
        <v>0</v>
      </c>
      <c r="CA788">
        <v>0</v>
      </c>
      <c r="CB788">
        <v>0</v>
      </c>
      <c r="CC788">
        <v>0</v>
      </c>
      <c r="CD788">
        <v>0</v>
      </c>
      <c r="CE788">
        <v>0</v>
      </c>
      <c r="CF788">
        <v>0</v>
      </c>
      <c r="CG788">
        <v>0</v>
      </c>
      <c r="CH788">
        <v>0</v>
      </c>
      <c r="CI788">
        <v>0</v>
      </c>
      <c r="CJ788">
        <v>0</v>
      </c>
      <c r="CK788">
        <v>0</v>
      </c>
      <c r="CL788">
        <v>1</v>
      </c>
      <c r="CM788">
        <v>0</v>
      </c>
      <c r="CN788">
        <v>0</v>
      </c>
      <c r="CO788">
        <v>0</v>
      </c>
      <c r="CP788">
        <v>0</v>
      </c>
      <c r="CQ788">
        <v>0</v>
      </c>
      <c r="CR788">
        <v>0</v>
      </c>
      <c r="CS788">
        <v>0</v>
      </c>
      <c r="CT788">
        <v>1</v>
      </c>
      <c r="CU788">
        <v>0</v>
      </c>
      <c r="CV788">
        <v>0</v>
      </c>
      <c r="CW788">
        <v>0</v>
      </c>
      <c r="CX788">
        <v>0</v>
      </c>
      <c r="CY788">
        <v>0</v>
      </c>
      <c r="CZ788">
        <v>0</v>
      </c>
      <c r="DA788">
        <v>0</v>
      </c>
      <c r="DB788">
        <v>0</v>
      </c>
      <c r="DC788">
        <v>0</v>
      </c>
      <c r="DD788">
        <v>0</v>
      </c>
      <c r="DE788">
        <v>0</v>
      </c>
      <c r="DF788">
        <v>0</v>
      </c>
      <c r="DG788">
        <v>0</v>
      </c>
      <c r="DH788">
        <v>0</v>
      </c>
      <c r="DI788">
        <v>0</v>
      </c>
      <c r="DJ788">
        <v>0</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v>0</v>
      </c>
      <c r="ED788">
        <v>0</v>
      </c>
      <c r="EE788">
        <v>0</v>
      </c>
      <c r="EF788">
        <v>0</v>
      </c>
      <c r="EG788">
        <v>0</v>
      </c>
      <c r="EH788">
        <v>0</v>
      </c>
      <c r="EI788">
        <v>0</v>
      </c>
      <c r="EJ788">
        <v>0</v>
      </c>
      <c r="EK788">
        <v>0</v>
      </c>
      <c r="EL788">
        <v>0</v>
      </c>
      <c r="EM788">
        <v>0</v>
      </c>
      <c r="EN788">
        <v>0</v>
      </c>
      <c r="EO788">
        <v>0</v>
      </c>
      <c r="EP788">
        <v>0</v>
      </c>
      <c r="EQ788">
        <v>0</v>
      </c>
      <c r="ER788">
        <v>0</v>
      </c>
    </row>
    <row r="789" spans="1:148" hidden="1" x14ac:dyDescent="0.3">
      <c r="A789" t="s">
        <v>4987</v>
      </c>
      <c r="B789">
        <v>2007</v>
      </c>
      <c r="C789">
        <v>88</v>
      </c>
      <c r="D789" t="s">
        <v>4988</v>
      </c>
      <c r="E789" t="s">
        <v>4989</v>
      </c>
      <c r="F789" t="s">
        <v>161</v>
      </c>
      <c r="G789" t="s">
        <v>150</v>
      </c>
      <c r="H789" t="s">
        <v>150</v>
      </c>
      <c r="I789" t="s">
        <v>150</v>
      </c>
      <c r="J789" s="4" t="s">
        <v>150</v>
      </c>
      <c r="K789" t="s">
        <v>150</v>
      </c>
      <c r="L789" t="s">
        <v>150</v>
      </c>
      <c r="M789" t="s">
        <v>150</v>
      </c>
      <c r="N789" t="s">
        <v>150</v>
      </c>
      <c r="O789" t="s">
        <v>150</v>
      </c>
      <c r="P789" t="s">
        <v>150</v>
      </c>
      <c r="Q789" t="s">
        <v>4990</v>
      </c>
      <c r="R789">
        <f t="shared" si="169"/>
        <v>699</v>
      </c>
      <c r="S789" t="s">
        <v>4991</v>
      </c>
      <c r="T789" s="1">
        <v>39126</v>
      </c>
      <c r="U789" t="s">
        <v>182</v>
      </c>
      <c r="V789" t="s">
        <v>4992</v>
      </c>
      <c r="W789">
        <v>20</v>
      </c>
      <c r="X789">
        <v>22</v>
      </c>
      <c r="Y789">
        <v>0.93513513513513513</v>
      </c>
      <c r="Z789" t="s">
        <v>156</v>
      </c>
      <c r="AA789" t="s">
        <v>157</v>
      </c>
      <c r="AB789" t="s">
        <v>166</v>
      </c>
      <c r="AC789">
        <f t="shared" si="170"/>
        <v>1</v>
      </c>
      <c r="AD789">
        <v>1</v>
      </c>
      <c r="AE789">
        <f t="shared" si="171"/>
        <v>0.14000000000000001</v>
      </c>
      <c r="AF789" t="str">
        <f t="shared" si="172"/>
        <v>Light</v>
      </c>
      <c r="AG789">
        <f>_xlfn.XLOOKUP(A789, [1]Sheet1!A:A, [1]Sheet1!I:I, "Nicht gefunden")</f>
        <v>4</v>
      </c>
      <c r="AH789">
        <f>_xlfn.XLOOKUP(A789, [1]Sheet1!A:A, [1]Sheet1!J:J, "Nicht gefunden")</f>
        <v>0.81430842607313203</v>
      </c>
      <c r="AI789">
        <f t="shared" si="173"/>
        <v>0</v>
      </c>
      <c r="AJ789">
        <f t="shared" si="174"/>
        <v>0</v>
      </c>
      <c r="AK789">
        <f t="shared" si="175"/>
        <v>1</v>
      </c>
      <c r="AL789">
        <f t="shared" si="176"/>
        <v>0</v>
      </c>
      <c r="AM789">
        <f t="shared" si="177"/>
        <v>0</v>
      </c>
      <c r="AN789">
        <f t="shared" si="178"/>
        <v>0</v>
      </c>
      <c r="AO789">
        <f t="shared" si="179"/>
        <v>0</v>
      </c>
      <c r="AP789">
        <f t="shared" si="180"/>
        <v>1</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1</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0</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v>0</v>
      </c>
      <c r="DV789">
        <v>0</v>
      </c>
      <c r="DW789">
        <v>0</v>
      </c>
      <c r="DX789">
        <v>0</v>
      </c>
      <c r="DY789">
        <v>0</v>
      </c>
      <c r="DZ789">
        <v>0</v>
      </c>
      <c r="EA789">
        <v>0</v>
      </c>
      <c r="EB789">
        <v>0</v>
      </c>
      <c r="EC789">
        <v>0</v>
      </c>
      <c r="ED789">
        <v>0</v>
      </c>
      <c r="EE789">
        <v>0</v>
      </c>
      <c r="EF789">
        <v>0</v>
      </c>
      <c r="EG789">
        <v>0</v>
      </c>
      <c r="EH789">
        <v>0</v>
      </c>
      <c r="EI789">
        <v>0</v>
      </c>
      <c r="EJ789">
        <v>0</v>
      </c>
      <c r="EK789">
        <v>0</v>
      </c>
      <c r="EL789">
        <v>0</v>
      </c>
      <c r="EM789">
        <v>0</v>
      </c>
      <c r="EN789">
        <v>0</v>
      </c>
      <c r="EO789">
        <v>0</v>
      </c>
      <c r="EP789">
        <v>0</v>
      </c>
      <c r="EQ789">
        <v>0</v>
      </c>
      <c r="ER789">
        <v>0</v>
      </c>
    </row>
    <row r="790" spans="1:148" x14ac:dyDescent="0.3">
      <c r="A790" t="s">
        <v>4993</v>
      </c>
      <c r="B790">
        <v>2007</v>
      </c>
      <c r="C790">
        <v>89</v>
      </c>
      <c r="D790" t="s">
        <v>4994</v>
      </c>
      <c r="E790" t="s">
        <v>4995</v>
      </c>
      <c r="F790" t="s">
        <v>147</v>
      </c>
      <c r="G790" t="s">
        <v>148</v>
      </c>
      <c r="H790" t="s">
        <v>149</v>
      </c>
      <c r="I790" s="1">
        <v>32855</v>
      </c>
      <c r="J790" s="4">
        <f t="shared" si="168"/>
        <v>17</v>
      </c>
      <c r="K790" t="s">
        <v>150</v>
      </c>
      <c r="L790" t="s">
        <v>150</v>
      </c>
      <c r="M790" t="s">
        <v>150</v>
      </c>
      <c r="N790" t="s">
        <v>150</v>
      </c>
      <c r="O790" t="s">
        <v>150</v>
      </c>
      <c r="P790" t="s">
        <v>4996</v>
      </c>
      <c r="Q790" t="s">
        <v>4997</v>
      </c>
      <c r="R790">
        <f t="shared" si="169"/>
        <v>258</v>
      </c>
      <c r="S790" t="s">
        <v>4998</v>
      </c>
      <c r="T790" s="1">
        <v>39014</v>
      </c>
      <c r="U790" t="s">
        <v>154</v>
      </c>
      <c r="V790" t="s">
        <v>4999</v>
      </c>
      <c r="W790">
        <v>28</v>
      </c>
      <c r="X790">
        <v>24</v>
      </c>
      <c r="Y790">
        <v>0.94736842105263153</v>
      </c>
      <c r="Z790" t="s">
        <v>156</v>
      </c>
      <c r="AA790" t="s">
        <v>266</v>
      </c>
      <c r="AB790" t="s">
        <v>150</v>
      </c>
      <c r="AC790">
        <f t="shared" si="170"/>
        <v>0</v>
      </c>
      <c r="AD790">
        <v>0</v>
      </c>
      <c r="AE790">
        <f t="shared" si="171"/>
        <v>0</v>
      </c>
      <c r="AF790" t="str">
        <f t="shared" si="172"/>
        <v>NA</v>
      </c>
      <c r="AG790">
        <f>_xlfn.XLOOKUP(A790, [1]Sheet1!A:A, [1]Sheet1!I:I, "Nicht gefunden")</f>
        <v>4</v>
      </c>
      <c r="AH790">
        <f>_xlfn.XLOOKUP(A790, [1]Sheet1!A:A, [1]Sheet1!J:J, "Nicht gefunden")</f>
        <v>0.87598784194528867</v>
      </c>
      <c r="AI790">
        <f t="shared" si="173"/>
        <v>0</v>
      </c>
      <c r="AJ790">
        <f t="shared" si="174"/>
        <v>0</v>
      </c>
      <c r="AK790">
        <f t="shared" si="175"/>
        <v>0</v>
      </c>
      <c r="AL790">
        <f t="shared" si="176"/>
        <v>0</v>
      </c>
      <c r="AM790">
        <f t="shared" si="177"/>
        <v>0</v>
      </c>
      <c r="AN790">
        <f t="shared" si="178"/>
        <v>0</v>
      </c>
      <c r="AO790">
        <f t="shared" si="179"/>
        <v>0</v>
      </c>
      <c r="AP790">
        <f t="shared" si="18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0</v>
      </c>
      <c r="DU790">
        <v>0</v>
      </c>
      <c r="DV790">
        <v>0</v>
      </c>
      <c r="DW790">
        <v>0</v>
      </c>
      <c r="DX790">
        <v>0</v>
      </c>
      <c r="DY790">
        <v>0</v>
      </c>
      <c r="DZ790">
        <v>0</v>
      </c>
      <c r="EA790">
        <v>0</v>
      </c>
      <c r="EB790">
        <v>0</v>
      </c>
      <c r="EC790">
        <v>0</v>
      </c>
      <c r="ED790">
        <v>0</v>
      </c>
      <c r="EE790">
        <v>0</v>
      </c>
      <c r="EF790">
        <v>0</v>
      </c>
      <c r="EG790">
        <v>0</v>
      </c>
      <c r="EH790">
        <v>0</v>
      </c>
      <c r="EI790">
        <v>0</v>
      </c>
      <c r="EJ790">
        <v>0</v>
      </c>
      <c r="EK790">
        <v>0</v>
      </c>
      <c r="EL790">
        <v>0</v>
      </c>
      <c r="EM790">
        <v>0</v>
      </c>
      <c r="EN790">
        <v>0</v>
      </c>
      <c r="EO790">
        <v>0</v>
      </c>
      <c r="EP790">
        <v>0</v>
      </c>
      <c r="EQ790">
        <v>0</v>
      </c>
      <c r="ER790">
        <v>0</v>
      </c>
    </row>
    <row r="791" spans="1:148" x14ac:dyDescent="0.3">
      <c r="A791" t="s">
        <v>5000</v>
      </c>
      <c r="B791">
        <v>2007</v>
      </c>
      <c r="C791">
        <v>90</v>
      </c>
      <c r="D791" t="s">
        <v>5001</v>
      </c>
      <c r="E791" t="s">
        <v>3390</v>
      </c>
      <c r="F791" t="s">
        <v>147</v>
      </c>
      <c r="G791" t="s">
        <v>148</v>
      </c>
      <c r="H791" t="s">
        <v>3391</v>
      </c>
      <c r="I791" s="1">
        <v>32193</v>
      </c>
      <c r="J791" s="4">
        <f t="shared" si="168"/>
        <v>19</v>
      </c>
      <c r="K791" t="s">
        <v>150</v>
      </c>
      <c r="L791" t="s">
        <v>150</v>
      </c>
      <c r="M791" t="s">
        <v>150</v>
      </c>
      <c r="N791" t="s">
        <v>150</v>
      </c>
      <c r="O791" t="s">
        <v>150</v>
      </c>
      <c r="P791" t="s">
        <v>3392</v>
      </c>
      <c r="Q791" t="s">
        <v>5002</v>
      </c>
      <c r="R791">
        <f t="shared" si="169"/>
        <v>325</v>
      </c>
      <c r="S791" t="s">
        <v>5003</v>
      </c>
      <c r="T791" s="1">
        <v>39245</v>
      </c>
      <c r="U791" t="s">
        <v>207</v>
      </c>
      <c r="V791" t="s">
        <v>5004</v>
      </c>
      <c r="W791">
        <v>20</v>
      </c>
      <c r="X791">
        <v>15</v>
      </c>
      <c r="Y791">
        <v>0.94117647058823528</v>
      </c>
      <c r="Z791" t="s">
        <v>156</v>
      </c>
      <c r="AA791" t="s">
        <v>157</v>
      </c>
      <c r="AB791" t="s">
        <v>150</v>
      </c>
      <c r="AC791">
        <f t="shared" si="170"/>
        <v>0</v>
      </c>
      <c r="AD791">
        <v>0</v>
      </c>
      <c r="AE791">
        <f t="shared" si="171"/>
        <v>0</v>
      </c>
      <c r="AF791" t="str">
        <f t="shared" si="172"/>
        <v>NA</v>
      </c>
      <c r="AG791">
        <f>_xlfn.XLOOKUP(A791, [1]Sheet1!A:A, [1]Sheet1!I:I, "Nicht gefunden")</f>
        <v>5</v>
      </c>
      <c r="AH791">
        <f>_xlfn.XLOOKUP(A791, [1]Sheet1!A:A, [1]Sheet1!J:J, "Nicht gefunden")</f>
        <v>0.71320754716981127</v>
      </c>
      <c r="AI791">
        <f t="shared" si="173"/>
        <v>0</v>
      </c>
      <c r="AJ791">
        <f t="shared" si="174"/>
        <v>0</v>
      </c>
      <c r="AK791">
        <f t="shared" si="175"/>
        <v>0</v>
      </c>
      <c r="AL791">
        <f t="shared" si="176"/>
        <v>0</v>
      </c>
      <c r="AM791">
        <f t="shared" si="177"/>
        <v>0</v>
      </c>
      <c r="AN791">
        <f t="shared" si="178"/>
        <v>0</v>
      </c>
      <c r="AO791">
        <f t="shared" si="179"/>
        <v>0</v>
      </c>
      <c r="AP791">
        <f t="shared" si="180"/>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D791">
        <v>0</v>
      </c>
      <c r="EE791">
        <v>0</v>
      </c>
      <c r="EF791">
        <v>0</v>
      </c>
      <c r="EG791">
        <v>0</v>
      </c>
      <c r="EH791">
        <v>0</v>
      </c>
      <c r="EI791">
        <v>0</v>
      </c>
      <c r="EJ791">
        <v>0</v>
      </c>
      <c r="EK791">
        <v>0</v>
      </c>
      <c r="EL791">
        <v>0</v>
      </c>
      <c r="EM791">
        <v>0</v>
      </c>
      <c r="EN791">
        <v>0</v>
      </c>
      <c r="EO791">
        <v>0</v>
      </c>
      <c r="EP791">
        <v>0</v>
      </c>
      <c r="EQ791">
        <v>0</v>
      </c>
      <c r="ER791">
        <v>0</v>
      </c>
    </row>
    <row r="792" spans="1:148" hidden="1" x14ac:dyDescent="0.3">
      <c r="A792" t="s">
        <v>5005</v>
      </c>
      <c r="B792">
        <v>2007</v>
      </c>
      <c r="C792">
        <v>91</v>
      </c>
      <c r="D792" t="s">
        <v>5006</v>
      </c>
      <c r="E792" t="s">
        <v>568</v>
      </c>
      <c r="F792" t="s">
        <v>187</v>
      </c>
      <c r="G792" t="s">
        <v>150</v>
      </c>
      <c r="H792" t="s">
        <v>150</v>
      </c>
      <c r="I792" t="s">
        <v>150</v>
      </c>
      <c r="J792" s="4" t="s">
        <v>150</v>
      </c>
      <c r="K792" t="s">
        <v>150</v>
      </c>
      <c r="L792">
        <v>1983</v>
      </c>
      <c r="M792">
        <v>2025</v>
      </c>
      <c r="N792">
        <f t="shared" si="181"/>
        <v>42</v>
      </c>
      <c r="O792" t="s">
        <v>188</v>
      </c>
      <c r="P792" t="s">
        <v>569</v>
      </c>
      <c r="Q792" t="s">
        <v>5007</v>
      </c>
      <c r="R792">
        <f t="shared" si="169"/>
        <v>450</v>
      </c>
      <c r="S792" t="s">
        <v>5008</v>
      </c>
      <c r="T792" s="1">
        <v>38842</v>
      </c>
      <c r="U792" t="s">
        <v>164</v>
      </c>
      <c r="V792" t="s">
        <v>5009</v>
      </c>
      <c r="W792">
        <v>15</v>
      </c>
      <c r="X792">
        <v>22</v>
      </c>
      <c r="Y792">
        <v>0.95157894736842108</v>
      </c>
      <c r="Z792" t="s">
        <v>156</v>
      </c>
      <c r="AA792" t="s">
        <v>157</v>
      </c>
      <c r="AB792" t="s">
        <v>2278</v>
      </c>
      <c r="AC792">
        <f t="shared" si="170"/>
        <v>1</v>
      </c>
      <c r="AD792">
        <v>1</v>
      </c>
      <c r="AE792">
        <f t="shared" si="171"/>
        <v>0.22</v>
      </c>
      <c r="AF792" t="str">
        <f t="shared" si="172"/>
        <v>Light</v>
      </c>
      <c r="AG792">
        <f>_xlfn.XLOOKUP(A792, [1]Sheet1!A:A, [1]Sheet1!I:I, "Nicht gefunden")</f>
        <v>4</v>
      </c>
      <c r="AH792">
        <f>_xlfn.XLOOKUP(A792, [1]Sheet1!A:A, [1]Sheet1!J:J, "Nicht gefunden")</f>
        <v>0.77581573896353162</v>
      </c>
      <c r="AI792">
        <f t="shared" si="173"/>
        <v>0</v>
      </c>
      <c r="AJ792">
        <f t="shared" si="174"/>
        <v>0</v>
      </c>
      <c r="AK792">
        <f t="shared" si="175"/>
        <v>0</v>
      </c>
      <c r="AL792">
        <f t="shared" si="176"/>
        <v>0</v>
      </c>
      <c r="AM792">
        <f t="shared" si="177"/>
        <v>1</v>
      </c>
      <c r="AN792">
        <f t="shared" si="178"/>
        <v>0</v>
      </c>
      <c r="AO792">
        <f t="shared" si="179"/>
        <v>0</v>
      </c>
      <c r="AP792">
        <f t="shared" si="180"/>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1</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0</v>
      </c>
      <c r="EL792">
        <v>0</v>
      </c>
      <c r="EM792">
        <v>0</v>
      </c>
      <c r="EN792">
        <v>0</v>
      </c>
      <c r="EO792">
        <v>0</v>
      </c>
      <c r="EP792">
        <v>0</v>
      </c>
      <c r="EQ792">
        <v>0</v>
      </c>
      <c r="ER792">
        <v>0</v>
      </c>
    </row>
    <row r="793" spans="1:148" hidden="1" x14ac:dyDescent="0.3">
      <c r="A793" t="s">
        <v>5010</v>
      </c>
      <c r="B793">
        <v>2007</v>
      </c>
      <c r="C793">
        <v>92</v>
      </c>
      <c r="D793" t="s">
        <v>4098</v>
      </c>
      <c r="E793" t="s">
        <v>4099</v>
      </c>
      <c r="F793" t="s">
        <v>161</v>
      </c>
      <c r="G793" t="s">
        <v>150</v>
      </c>
      <c r="H793" t="s">
        <v>150</v>
      </c>
      <c r="I793" t="s">
        <v>150</v>
      </c>
      <c r="J793" s="4" t="s">
        <v>150</v>
      </c>
      <c r="K793" t="s">
        <v>150</v>
      </c>
      <c r="L793" t="s">
        <v>150</v>
      </c>
      <c r="M793" t="s">
        <v>150</v>
      </c>
      <c r="N793" t="s">
        <v>150</v>
      </c>
      <c r="O793" t="s">
        <v>150</v>
      </c>
      <c r="P793" t="s">
        <v>150</v>
      </c>
      <c r="Q793" t="s">
        <v>4100</v>
      </c>
      <c r="R793">
        <f t="shared" si="169"/>
        <v>568</v>
      </c>
      <c r="S793" t="s">
        <v>4101</v>
      </c>
      <c r="T793" s="1">
        <v>38915</v>
      </c>
      <c r="U793" t="s">
        <v>360</v>
      </c>
      <c r="V793" t="s">
        <v>5011</v>
      </c>
      <c r="W793">
        <v>6</v>
      </c>
      <c r="X793">
        <v>1</v>
      </c>
      <c r="Y793">
        <v>0.93565217391304345</v>
      </c>
      <c r="Z793" t="s">
        <v>156</v>
      </c>
      <c r="AA793" t="s">
        <v>920</v>
      </c>
      <c r="AB793" t="s">
        <v>4103</v>
      </c>
      <c r="AC793">
        <f t="shared" si="170"/>
        <v>1</v>
      </c>
      <c r="AD793">
        <v>3</v>
      </c>
      <c r="AE793">
        <f t="shared" si="171"/>
        <v>0.53</v>
      </c>
      <c r="AF793" t="str">
        <f t="shared" si="172"/>
        <v>Light</v>
      </c>
      <c r="AG793">
        <v>2</v>
      </c>
      <c r="AH793">
        <v>0.54662480376766087</v>
      </c>
      <c r="AI793">
        <f t="shared" si="173"/>
        <v>0</v>
      </c>
      <c r="AJ793">
        <f t="shared" si="174"/>
        <v>0</v>
      </c>
      <c r="AK793">
        <f t="shared" si="175"/>
        <v>0</v>
      </c>
      <c r="AL793">
        <f t="shared" si="176"/>
        <v>1</v>
      </c>
      <c r="AM793">
        <f t="shared" si="177"/>
        <v>0</v>
      </c>
      <c r="AN793">
        <f t="shared" si="178"/>
        <v>0</v>
      </c>
      <c r="AO793">
        <f t="shared" si="179"/>
        <v>1</v>
      </c>
      <c r="AP793">
        <f t="shared" si="180"/>
        <v>1</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0</v>
      </c>
      <c r="BT793">
        <v>0</v>
      </c>
      <c r="BU793">
        <v>0</v>
      </c>
      <c r="BV793">
        <v>0</v>
      </c>
      <c r="BW793">
        <v>0</v>
      </c>
      <c r="BX793">
        <v>0</v>
      </c>
      <c r="BY793">
        <v>0</v>
      </c>
      <c r="BZ793">
        <v>0</v>
      </c>
      <c r="CA793">
        <v>0</v>
      </c>
      <c r="CB793">
        <v>0</v>
      </c>
      <c r="CC793">
        <v>0</v>
      </c>
      <c r="CD793">
        <v>0</v>
      </c>
      <c r="CE793">
        <v>0</v>
      </c>
      <c r="CF793">
        <v>0</v>
      </c>
      <c r="CG793">
        <v>0</v>
      </c>
      <c r="CH793">
        <v>0</v>
      </c>
      <c r="CI793">
        <v>0</v>
      </c>
      <c r="CJ793">
        <v>1</v>
      </c>
      <c r="CK793">
        <v>0</v>
      </c>
      <c r="CL793">
        <v>0</v>
      </c>
      <c r="CM793">
        <v>0</v>
      </c>
      <c r="CN793">
        <v>0</v>
      </c>
      <c r="CO793">
        <v>0</v>
      </c>
      <c r="CP793">
        <v>0</v>
      </c>
      <c r="CQ793">
        <v>0</v>
      </c>
      <c r="CR793">
        <v>0</v>
      </c>
      <c r="CS793">
        <v>0</v>
      </c>
      <c r="CT793">
        <v>1</v>
      </c>
      <c r="CU793">
        <v>0</v>
      </c>
      <c r="CV793">
        <v>0</v>
      </c>
      <c r="CW793">
        <v>0</v>
      </c>
      <c r="CX793">
        <v>0</v>
      </c>
      <c r="CY793">
        <v>0</v>
      </c>
      <c r="CZ793">
        <v>0</v>
      </c>
      <c r="DA793">
        <v>0</v>
      </c>
      <c r="DB793">
        <v>0</v>
      </c>
      <c r="DC793">
        <v>0</v>
      </c>
      <c r="DD793">
        <v>0</v>
      </c>
      <c r="DE793">
        <v>0</v>
      </c>
      <c r="DF793">
        <v>0</v>
      </c>
      <c r="DG793">
        <v>0</v>
      </c>
      <c r="DH793">
        <v>0</v>
      </c>
      <c r="DI793">
        <v>0</v>
      </c>
      <c r="DJ793">
        <v>0</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D793">
        <v>1</v>
      </c>
      <c r="EE793">
        <v>0</v>
      </c>
      <c r="EF793">
        <v>0</v>
      </c>
      <c r="EG793">
        <v>0</v>
      </c>
      <c r="EH793">
        <v>0</v>
      </c>
      <c r="EI793">
        <v>0</v>
      </c>
      <c r="EJ793">
        <v>0</v>
      </c>
      <c r="EK793">
        <v>0</v>
      </c>
      <c r="EL793">
        <v>0</v>
      </c>
      <c r="EM793">
        <v>0</v>
      </c>
      <c r="EN793">
        <v>0</v>
      </c>
      <c r="EO793">
        <v>0</v>
      </c>
      <c r="EP793">
        <v>0</v>
      </c>
      <c r="EQ793">
        <v>0</v>
      </c>
      <c r="ER793">
        <v>0</v>
      </c>
    </row>
    <row r="794" spans="1:148" x14ac:dyDescent="0.3">
      <c r="A794" t="s">
        <v>5012</v>
      </c>
      <c r="B794">
        <v>2007</v>
      </c>
      <c r="C794">
        <v>93</v>
      </c>
      <c r="D794" t="s">
        <v>5013</v>
      </c>
      <c r="E794" t="s">
        <v>5014</v>
      </c>
      <c r="F794" t="s">
        <v>161</v>
      </c>
      <c r="G794" t="s">
        <v>150</v>
      </c>
      <c r="H794" t="s">
        <v>150</v>
      </c>
      <c r="I794" t="s">
        <v>150</v>
      </c>
      <c r="J794" s="4" t="s">
        <v>150</v>
      </c>
      <c r="K794" t="s">
        <v>150</v>
      </c>
      <c r="L794" t="s">
        <v>150</v>
      </c>
      <c r="M794" t="s">
        <v>150</v>
      </c>
      <c r="N794" t="s">
        <v>150</v>
      </c>
      <c r="O794" t="s">
        <v>150</v>
      </c>
      <c r="P794" t="s">
        <v>150</v>
      </c>
      <c r="Q794" t="s">
        <v>5015</v>
      </c>
      <c r="R794">
        <f t="shared" si="169"/>
        <v>734</v>
      </c>
      <c r="S794" t="s">
        <v>5016</v>
      </c>
      <c r="T794" s="1">
        <v>39335</v>
      </c>
      <c r="U794" t="s">
        <v>182</v>
      </c>
      <c r="V794" t="s">
        <v>5017</v>
      </c>
      <c r="W794">
        <v>14</v>
      </c>
      <c r="X794">
        <v>1</v>
      </c>
      <c r="Y794">
        <v>0.85387547649301143</v>
      </c>
      <c r="Z794" t="s">
        <v>156</v>
      </c>
      <c r="AA794" t="s">
        <v>266</v>
      </c>
      <c r="AB794" t="s">
        <v>150</v>
      </c>
      <c r="AC794">
        <f t="shared" si="170"/>
        <v>0</v>
      </c>
      <c r="AD794">
        <v>0</v>
      </c>
      <c r="AE794">
        <f t="shared" si="171"/>
        <v>0</v>
      </c>
      <c r="AF794" t="str">
        <f t="shared" si="172"/>
        <v>NA</v>
      </c>
      <c r="AG794">
        <f>_xlfn.XLOOKUP(A794, [1]Sheet1!A:A, [1]Sheet1!I:I, "Nicht gefunden")</f>
        <v>3</v>
      </c>
      <c r="AH794">
        <f>_xlfn.XLOOKUP(A794, [1]Sheet1!A:A, [1]Sheet1!J:J, "Nicht gefunden")</f>
        <v>0.70166481687014437</v>
      </c>
      <c r="AI794">
        <f t="shared" si="173"/>
        <v>0</v>
      </c>
      <c r="AJ794">
        <f t="shared" si="174"/>
        <v>0</v>
      </c>
      <c r="AK794">
        <f t="shared" si="175"/>
        <v>0</v>
      </c>
      <c r="AL794">
        <f t="shared" si="176"/>
        <v>0</v>
      </c>
      <c r="AM794">
        <f t="shared" si="177"/>
        <v>0</v>
      </c>
      <c r="AN794">
        <f t="shared" si="178"/>
        <v>0</v>
      </c>
      <c r="AO794">
        <f t="shared" si="179"/>
        <v>0</v>
      </c>
      <c r="AP794">
        <f t="shared" si="180"/>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c r="ED794">
        <v>0</v>
      </c>
      <c r="EE794">
        <v>0</v>
      </c>
      <c r="EF794">
        <v>0</v>
      </c>
      <c r="EG794">
        <v>0</v>
      </c>
      <c r="EH794">
        <v>0</v>
      </c>
      <c r="EI794">
        <v>0</v>
      </c>
      <c r="EJ794">
        <v>0</v>
      </c>
      <c r="EK794">
        <v>0</v>
      </c>
      <c r="EL794">
        <v>0</v>
      </c>
      <c r="EM794">
        <v>0</v>
      </c>
      <c r="EN794">
        <v>0</v>
      </c>
      <c r="EO794">
        <v>0</v>
      </c>
      <c r="EP794">
        <v>0</v>
      </c>
      <c r="EQ794">
        <v>0</v>
      </c>
      <c r="ER794">
        <v>0</v>
      </c>
    </row>
    <row r="795" spans="1:148" x14ac:dyDescent="0.3">
      <c r="A795" t="s">
        <v>5018</v>
      </c>
      <c r="B795">
        <v>2007</v>
      </c>
      <c r="C795">
        <v>94</v>
      </c>
      <c r="D795" t="s">
        <v>4196</v>
      </c>
      <c r="E795" t="s">
        <v>1489</v>
      </c>
      <c r="F795" t="s">
        <v>187</v>
      </c>
      <c r="G795" t="s">
        <v>150</v>
      </c>
      <c r="H795" t="s">
        <v>150</v>
      </c>
      <c r="I795" t="s">
        <v>150</v>
      </c>
      <c r="J795" s="4" t="s">
        <v>150</v>
      </c>
      <c r="K795" t="s">
        <v>150</v>
      </c>
      <c r="L795">
        <v>1995</v>
      </c>
      <c r="M795">
        <v>2025</v>
      </c>
      <c r="N795">
        <f t="shared" si="181"/>
        <v>30</v>
      </c>
      <c r="O795" t="s">
        <v>1490</v>
      </c>
      <c r="P795" t="s">
        <v>1491</v>
      </c>
      <c r="Q795" t="s">
        <v>4197</v>
      </c>
      <c r="R795">
        <f t="shared" si="169"/>
        <v>261</v>
      </c>
      <c r="S795" t="s">
        <v>4198</v>
      </c>
      <c r="T795" s="1">
        <v>38629</v>
      </c>
      <c r="U795" t="s">
        <v>164</v>
      </c>
      <c r="V795" t="s">
        <v>4199</v>
      </c>
      <c r="W795">
        <v>8</v>
      </c>
      <c r="X795">
        <v>8</v>
      </c>
      <c r="Y795">
        <v>0.93795620437956206</v>
      </c>
      <c r="Z795" t="s">
        <v>156</v>
      </c>
      <c r="AA795" t="s">
        <v>920</v>
      </c>
      <c r="AB795" t="s">
        <v>150</v>
      </c>
      <c r="AC795">
        <f t="shared" si="170"/>
        <v>0</v>
      </c>
      <c r="AD795">
        <v>0</v>
      </c>
      <c r="AE795">
        <f t="shared" si="171"/>
        <v>0</v>
      </c>
      <c r="AF795" t="str">
        <f t="shared" si="172"/>
        <v>NA</v>
      </c>
      <c r="AG795">
        <v>4</v>
      </c>
      <c r="AH795">
        <v>0.99783197831978321</v>
      </c>
      <c r="AI795">
        <f t="shared" si="173"/>
        <v>0</v>
      </c>
      <c r="AJ795">
        <f t="shared" si="174"/>
        <v>0</v>
      </c>
      <c r="AK795">
        <f t="shared" si="175"/>
        <v>0</v>
      </c>
      <c r="AL795">
        <f t="shared" si="176"/>
        <v>0</v>
      </c>
      <c r="AM795">
        <f t="shared" si="177"/>
        <v>0</v>
      </c>
      <c r="AN795">
        <f t="shared" si="178"/>
        <v>0</v>
      </c>
      <c r="AO795">
        <f t="shared" si="179"/>
        <v>0</v>
      </c>
      <c r="AP795">
        <f t="shared" si="180"/>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D795">
        <v>0</v>
      </c>
      <c r="EE795">
        <v>0</v>
      </c>
      <c r="EF795">
        <v>0</v>
      </c>
      <c r="EG795">
        <v>0</v>
      </c>
      <c r="EH795">
        <v>0</v>
      </c>
      <c r="EI795">
        <v>0</v>
      </c>
      <c r="EJ795">
        <v>0</v>
      </c>
      <c r="EK795">
        <v>0</v>
      </c>
      <c r="EL795">
        <v>0</v>
      </c>
      <c r="EM795">
        <v>0</v>
      </c>
      <c r="EN795">
        <v>0</v>
      </c>
      <c r="EO795">
        <v>0</v>
      </c>
      <c r="EP795">
        <v>0</v>
      </c>
      <c r="EQ795">
        <v>0</v>
      </c>
      <c r="ER795">
        <v>0</v>
      </c>
    </row>
    <row r="796" spans="1:148" hidden="1" x14ac:dyDescent="0.3">
      <c r="A796" t="s">
        <v>5019</v>
      </c>
      <c r="B796">
        <v>2007</v>
      </c>
      <c r="C796">
        <v>95</v>
      </c>
      <c r="D796" t="s">
        <v>5020</v>
      </c>
      <c r="E796" t="s">
        <v>5021</v>
      </c>
      <c r="F796" t="s">
        <v>161</v>
      </c>
      <c r="G796" t="s">
        <v>150</v>
      </c>
      <c r="H796" t="s">
        <v>150</v>
      </c>
      <c r="I796" t="s">
        <v>150</v>
      </c>
      <c r="J796" s="4" t="s">
        <v>150</v>
      </c>
      <c r="K796" t="s">
        <v>150</v>
      </c>
      <c r="L796" t="s">
        <v>150</v>
      </c>
      <c r="M796" t="s">
        <v>150</v>
      </c>
      <c r="N796" t="s">
        <v>150</v>
      </c>
      <c r="O796" t="s">
        <v>150</v>
      </c>
      <c r="P796" t="s">
        <v>150</v>
      </c>
      <c r="Q796" t="s">
        <v>5022</v>
      </c>
      <c r="R796">
        <f t="shared" si="169"/>
        <v>592</v>
      </c>
      <c r="S796" t="s">
        <v>5023</v>
      </c>
      <c r="T796" s="1">
        <v>39055</v>
      </c>
      <c r="U796" t="s">
        <v>360</v>
      </c>
      <c r="V796" t="s">
        <v>5024</v>
      </c>
      <c r="W796">
        <v>20</v>
      </c>
      <c r="X796">
        <v>30</v>
      </c>
      <c r="Y796">
        <v>0.85016286644951145</v>
      </c>
      <c r="Z796" t="s">
        <v>156</v>
      </c>
      <c r="AA796" t="s">
        <v>157</v>
      </c>
      <c r="AB796" t="s">
        <v>5025</v>
      </c>
      <c r="AC796">
        <f t="shared" si="170"/>
        <v>1</v>
      </c>
      <c r="AD796">
        <v>19</v>
      </c>
      <c r="AE796">
        <f t="shared" si="171"/>
        <v>3.21</v>
      </c>
      <c r="AF796" t="str">
        <f t="shared" si="172"/>
        <v>Moderate</v>
      </c>
      <c r="AG796">
        <f>_xlfn.XLOOKUP(A796, [1]Sheet1!A:A, [1]Sheet1!I:I, "Nicht gefunden")</f>
        <v>2</v>
      </c>
      <c r="AH796">
        <f>_xlfn.XLOOKUP(A796, [1]Sheet1!A:A, [1]Sheet1!J:J, "Nicht gefunden")</f>
        <v>0.82617046818727502</v>
      </c>
      <c r="AI796">
        <f t="shared" si="173"/>
        <v>2</v>
      </c>
      <c r="AJ796">
        <f t="shared" si="174"/>
        <v>1</v>
      </c>
      <c r="AK796">
        <f t="shared" si="175"/>
        <v>3</v>
      </c>
      <c r="AL796">
        <f t="shared" si="176"/>
        <v>4</v>
      </c>
      <c r="AM796">
        <f t="shared" si="177"/>
        <v>0</v>
      </c>
      <c r="AN796">
        <f t="shared" si="178"/>
        <v>4</v>
      </c>
      <c r="AO796">
        <f t="shared" si="179"/>
        <v>3</v>
      </c>
      <c r="AP796">
        <f t="shared" si="180"/>
        <v>5</v>
      </c>
      <c r="AQ796">
        <v>0</v>
      </c>
      <c r="AR796">
        <v>2</v>
      </c>
      <c r="AS796">
        <v>0</v>
      </c>
      <c r="AT796">
        <v>0</v>
      </c>
      <c r="AU796">
        <v>0</v>
      </c>
      <c r="AV796">
        <v>0</v>
      </c>
      <c r="AW796">
        <v>0</v>
      </c>
      <c r="AX796">
        <v>0</v>
      </c>
      <c r="AY796">
        <v>0</v>
      </c>
      <c r="AZ796">
        <v>0</v>
      </c>
      <c r="BA796">
        <v>0</v>
      </c>
      <c r="BB796">
        <v>1</v>
      </c>
      <c r="BC796">
        <v>0</v>
      </c>
      <c r="BD796">
        <v>0</v>
      </c>
      <c r="BE796">
        <v>0</v>
      </c>
      <c r="BF796">
        <v>0</v>
      </c>
      <c r="BG796">
        <v>0</v>
      </c>
      <c r="BH796">
        <v>2</v>
      </c>
      <c r="BI796">
        <v>0</v>
      </c>
      <c r="BJ796">
        <v>0</v>
      </c>
      <c r="BK796">
        <v>0</v>
      </c>
      <c r="BL796">
        <v>0</v>
      </c>
      <c r="BM796">
        <v>0</v>
      </c>
      <c r="BN796">
        <v>0</v>
      </c>
      <c r="BO796">
        <v>0</v>
      </c>
      <c r="BP796">
        <v>0</v>
      </c>
      <c r="BQ796">
        <v>0</v>
      </c>
      <c r="BR796">
        <v>0</v>
      </c>
      <c r="BS796">
        <v>0</v>
      </c>
      <c r="BT796">
        <v>0</v>
      </c>
      <c r="BU796">
        <v>0</v>
      </c>
      <c r="BV796">
        <v>0</v>
      </c>
      <c r="BW796">
        <v>0</v>
      </c>
      <c r="BX796">
        <v>3</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4</v>
      </c>
      <c r="DK796">
        <v>0</v>
      </c>
      <c r="DL796">
        <v>0</v>
      </c>
      <c r="DM796">
        <v>3</v>
      </c>
      <c r="DN796">
        <v>1</v>
      </c>
      <c r="DO796">
        <v>0</v>
      </c>
      <c r="DP796">
        <v>0</v>
      </c>
      <c r="DQ796">
        <v>0</v>
      </c>
      <c r="DR796">
        <v>0</v>
      </c>
      <c r="DS796">
        <v>0</v>
      </c>
      <c r="DT796">
        <v>0</v>
      </c>
      <c r="DU796">
        <v>0</v>
      </c>
      <c r="DV796">
        <v>0</v>
      </c>
      <c r="DW796">
        <v>0</v>
      </c>
      <c r="DX796">
        <v>0</v>
      </c>
      <c r="DY796">
        <v>0</v>
      </c>
      <c r="DZ796">
        <v>0</v>
      </c>
      <c r="EA796">
        <v>0</v>
      </c>
      <c r="EB796">
        <v>0</v>
      </c>
      <c r="EC796">
        <v>0</v>
      </c>
      <c r="ED796">
        <v>3</v>
      </c>
      <c r="EE796">
        <v>0</v>
      </c>
      <c r="EF796">
        <v>0</v>
      </c>
      <c r="EG796">
        <v>0</v>
      </c>
      <c r="EH796">
        <v>0</v>
      </c>
      <c r="EI796">
        <v>0</v>
      </c>
      <c r="EJ796">
        <v>0</v>
      </c>
      <c r="EK796">
        <v>0</v>
      </c>
      <c r="EL796">
        <v>0</v>
      </c>
      <c r="EM796">
        <v>0</v>
      </c>
      <c r="EN796">
        <v>0</v>
      </c>
      <c r="EO796">
        <v>0</v>
      </c>
      <c r="EP796">
        <v>0</v>
      </c>
      <c r="EQ796">
        <v>0</v>
      </c>
      <c r="ER796">
        <v>0</v>
      </c>
    </row>
    <row r="797" spans="1:148" hidden="1" x14ac:dyDescent="0.3">
      <c r="A797" t="s">
        <v>5026</v>
      </c>
      <c r="B797">
        <v>2007</v>
      </c>
      <c r="C797">
        <v>96</v>
      </c>
      <c r="D797" t="s">
        <v>5027</v>
      </c>
      <c r="E797" t="s">
        <v>2084</v>
      </c>
      <c r="F797" t="s">
        <v>147</v>
      </c>
      <c r="G797" t="s">
        <v>177</v>
      </c>
      <c r="H797" t="s">
        <v>149</v>
      </c>
      <c r="I797" s="1">
        <v>29617</v>
      </c>
      <c r="J797" s="4">
        <f t="shared" si="168"/>
        <v>25</v>
      </c>
      <c r="K797" t="s">
        <v>150</v>
      </c>
      <c r="L797" t="s">
        <v>150</v>
      </c>
      <c r="M797" t="s">
        <v>150</v>
      </c>
      <c r="N797" t="s">
        <v>150</v>
      </c>
      <c r="O797" t="s">
        <v>150</v>
      </c>
      <c r="P797" t="s">
        <v>2085</v>
      </c>
      <c r="Q797" t="s">
        <v>5028</v>
      </c>
      <c r="R797">
        <f t="shared" si="169"/>
        <v>549</v>
      </c>
      <c r="S797" t="s">
        <v>5029</v>
      </c>
      <c r="T797" s="1">
        <v>38968</v>
      </c>
      <c r="U797" t="s">
        <v>207</v>
      </c>
      <c r="V797" t="s">
        <v>5030</v>
      </c>
      <c r="W797">
        <v>20</v>
      </c>
      <c r="X797">
        <v>17</v>
      </c>
      <c r="Y797">
        <v>0.8377049180327869</v>
      </c>
      <c r="Z797" t="s">
        <v>156</v>
      </c>
      <c r="AA797" t="s">
        <v>157</v>
      </c>
      <c r="AB797" t="s">
        <v>602</v>
      </c>
      <c r="AC797">
        <f t="shared" si="170"/>
        <v>1</v>
      </c>
      <c r="AD797">
        <v>2</v>
      </c>
      <c r="AE797">
        <f t="shared" si="171"/>
        <v>0.36</v>
      </c>
      <c r="AF797" t="str">
        <f t="shared" si="172"/>
        <v>Light</v>
      </c>
      <c r="AG797">
        <f>_xlfn.XLOOKUP(A797, [1]Sheet1!A:A, [1]Sheet1!I:I, "Nicht gefunden")</f>
        <v>3</v>
      </c>
      <c r="AH797">
        <f>_xlfn.XLOOKUP(A797, [1]Sheet1!A:A, [1]Sheet1!J:J, "Nicht gefunden")</f>
        <v>0.89492847854356317</v>
      </c>
      <c r="AI797">
        <f t="shared" si="173"/>
        <v>1</v>
      </c>
      <c r="AJ797">
        <f t="shared" si="174"/>
        <v>0</v>
      </c>
      <c r="AK797">
        <f t="shared" si="175"/>
        <v>1</v>
      </c>
      <c r="AL797">
        <f t="shared" si="176"/>
        <v>0</v>
      </c>
      <c r="AM797">
        <f t="shared" si="177"/>
        <v>0</v>
      </c>
      <c r="AN797">
        <f t="shared" si="178"/>
        <v>0</v>
      </c>
      <c r="AO797">
        <f t="shared" si="179"/>
        <v>0</v>
      </c>
      <c r="AP797">
        <f t="shared" si="180"/>
        <v>1</v>
      </c>
      <c r="AQ797">
        <v>0</v>
      </c>
      <c r="AR797">
        <v>1</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1</v>
      </c>
      <c r="BY797">
        <v>0</v>
      </c>
      <c r="BZ797">
        <v>0</v>
      </c>
      <c r="CA797">
        <v>0</v>
      </c>
      <c r="CB797">
        <v>0</v>
      </c>
      <c r="CC797">
        <v>0</v>
      </c>
      <c r="CD797">
        <v>0</v>
      </c>
      <c r="CE797">
        <v>0</v>
      </c>
      <c r="CF797">
        <v>0</v>
      </c>
      <c r="CG797">
        <v>0</v>
      </c>
      <c r="CH797">
        <v>0</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0</v>
      </c>
      <c r="DU797">
        <v>0</v>
      </c>
      <c r="DV797">
        <v>0</v>
      </c>
      <c r="DW797">
        <v>0</v>
      </c>
      <c r="DX797">
        <v>0</v>
      </c>
      <c r="DY797">
        <v>0</v>
      </c>
      <c r="DZ797">
        <v>0</v>
      </c>
      <c r="EA797">
        <v>0</v>
      </c>
      <c r="EB797">
        <v>0</v>
      </c>
      <c r="EC797">
        <v>0</v>
      </c>
      <c r="ED797">
        <v>0</v>
      </c>
      <c r="EE797">
        <v>0</v>
      </c>
      <c r="EF797">
        <v>0</v>
      </c>
      <c r="EG797">
        <v>0</v>
      </c>
      <c r="EH797">
        <v>0</v>
      </c>
      <c r="EI797">
        <v>0</v>
      </c>
      <c r="EJ797">
        <v>0</v>
      </c>
      <c r="EK797">
        <v>0</v>
      </c>
      <c r="EL797">
        <v>0</v>
      </c>
      <c r="EM797">
        <v>0</v>
      </c>
      <c r="EN797">
        <v>0</v>
      </c>
      <c r="EO797">
        <v>0</v>
      </c>
      <c r="EP797">
        <v>0</v>
      </c>
      <c r="EQ797">
        <v>0</v>
      </c>
      <c r="ER797">
        <v>0</v>
      </c>
    </row>
    <row r="798" spans="1:148" x14ac:dyDescent="0.3">
      <c r="A798" t="s">
        <v>5031</v>
      </c>
      <c r="B798">
        <v>2007</v>
      </c>
      <c r="C798">
        <v>97</v>
      </c>
      <c r="D798" t="s">
        <v>5032</v>
      </c>
      <c r="E798" t="s">
        <v>4070</v>
      </c>
      <c r="F798" t="s">
        <v>187</v>
      </c>
      <c r="G798" t="s">
        <v>150</v>
      </c>
      <c r="H798" t="s">
        <v>150</v>
      </c>
      <c r="I798" t="s">
        <v>150</v>
      </c>
      <c r="J798" s="4" t="s">
        <v>150</v>
      </c>
      <c r="K798" t="s">
        <v>4071</v>
      </c>
      <c r="L798">
        <v>2001</v>
      </c>
      <c r="M798">
        <v>2025</v>
      </c>
      <c r="N798">
        <f t="shared" si="181"/>
        <v>24</v>
      </c>
      <c r="O798" t="s">
        <v>188</v>
      </c>
      <c r="P798" t="s">
        <v>4072</v>
      </c>
      <c r="Q798" t="s">
        <v>5033</v>
      </c>
      <c r="R798">
        <f t="shared" si="169"/>
        <v>245</v>
      </c>
      <c r="S798" t="s">
        <v>5034</v>
      </c>
      <c r="T798" s="1">
        <v>39119</v>
      </c>
      <c r="U798" t="s">
        <v>164</v>
      </c>
      <c r="V798" t="s">
        <v>5035</v>
      </c>
      <c r="W798">
        <v>20</v>
      </c>
      <c r="X798">
        <v>31</v>
      </c>
      <c r="Y798">
        <v>0.94509803921568625</v>
      </c>
      <c r="Z798" t="s">
        <v>156</v>
      </c>
      <c r="AA798" t="s">
        <v>157</v>
      </c>
      <c r="AB798" t="s">
        <v>150</v>
      </c>
      <c r="AC798">
        <f t="shared" si="170"/>
        <v>0</v>
      </c>
      <c r="AD798">
        <v>0</v>
      </c>
      <c r="AE798">
        <f t="shared" si="171"/>
        <v>0</v>
      </c>
      <c r="AF798" t="str">
        <f t="shared" si="172"/>
        <v>NA</v>
      </c>
      <c r="AG798">
        <f>_xlfn.XLOOKUP(A798, [1]Sheet1!A:A, [1]Sheet1!I:I, "Nicht gefunden")</f>
        <v>4</v>
      </c>
      <c r="AH798">
        <f>_xlfn.XLOOKUP(A798, [1]Sheet1!A:A, [1]Sheet1!J:J, "Nicht gefunden")</f>
        <v>0.99753846153846149</v>
      </c>
      <c r="AI798">
        <f t="shared" si="173"/>
        <v>0</v>
      </c>
      <c r="AJ798">
        <f t="shared" si="174"/>
        <v>0</v>
      </c>
      <c r="AK798">
        <f t="shared" si="175"/>
        <v>0</v>
      </c>
      <c r="AL798">
        <f t="shared" si="176"/>
        <v>0</v>
      </c>
      <c r="AM798">
        <f t="shared" si="177"/>
        <v>0</v>
      </c>
      <c r="AN798">
        <f t="shared" si="178"/>
        <v>0</v>
      </c>
      <c r="AO798">
        <f t="shared" si="179"/>
        <v>0</v>
      </c>
      <c r="AP798">
        <f t="shared" si="180"/>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c r="ED798">
        <v>0</v>
      </c>
      <c r="EE798">
        <v>0</v>
      </c>
      <c r="EF798">
        <v>0</v>
      </c>
      <c r="EG798">
        <v>0</v>
      </c>
      <c r="EH798">
        <v>0</v>
      </c>
      <c r="EI798">
        <v>0</v>
      </c>
      <c r="EJ798">
        <v>0</v>
      </c>
      <c r="EK798">
        <v>0</v>
      </c>
      <c r="EL798">
        <v>0</v>
      </c>
      <c r="EM798">
        <v>0</v>
      </c>
      <c r="EN798">
        <v>0</v>
      </c>
      <c r="EO798">
        <v>0</v>
      </c>
      <c r="EP798">
        <v>0</v>
      </c>
      <c r="EQ798">
        <v>0</v>
      </c>
      <c r="ER798">
        <v>0</v>
      </c>
    </row>
    <row r="799" spans="1:148" hidden="1" x14ac:dyDescent="0.3">
      <c r="A799" t="s">
        <v>5036</v>
      </c>
      <c r="B799">
        <v>2007</v>
      </c>
      <c r="C799">
        <v>98</v>
      </c>
      <c r="D799" t="s">
        <v>5037</v>
      </c>
      <c r="E799" t="s">
        <v>3104</v>
      </c>
      <c r="F799" t="s">
        <v>187</v>
      </c>
      <c r="G799" t="s">
        <v>150</v>
      </c>
      <c r="H799" t="s">
        <v>150</v>
      </c>
      <c r="I799" t="s">
        <v>150</v>
      </c>
      <c r="J799" s="4" t="s">
        <v>150</v>
      </c>
      <c r="K799" t="s">
        <v>150</v>
      </c>
      <c r="L799">
        <v>1996</v>
      </c>
      <c r="M799">
        <v>2025</v>
      </c>
      <c r="N799">
        <f t="shared" si="181"/>
        <v>29</v>
      </c>
      <c r="O799" t="s">
        <v>1490</v>
      </c>
      <c r="P799" t="s">
        <v>3105</v>
      </c>
      <c r="Q799" t="s">
        <v>5038</v>
      </c>
      <c r="R799">
        <f t="shared" si="169"/>
        <v>218</v>
      </c>
      <c r="S799" t="s">
        <v>5039</v>
      </c>
      <c r="T799" s="1">
        <v>39141</v>
      </c>
      <c r="U799" t="s">
        <v>164</v>
      </c>
      <c r="V799" t="s">
        <v>5040</v>
      </c>
      <c r="W799">
        <v>28</v>
      </c>
      <c r="X799">
        <v>7</v>
      </c>
      <c r="Y799">
        <v>0.92105263157894735</v>
      </c>
      <c r="Z799" t="s">
        <v>156</v>
      </c>
      <c r="AA799" t="s">
        <v>266</v>
      </c>
      <c r="AB799" t="s">
        <v>5041</v>
      </c>
      <c r="AC799">
        <f t="shared" si="170"/>
        <v>1</v>
      </c>
      <c r="AD799">
        <v>1</v>
      </c>
      <c r="AE799">
        <f t="shared" si="171"/>
        <v>0.46</v>
      </c>
      <c r="AF799" t="str">
        <f t="shared" si="172"/>
        <v>Light</v>
      </c>
      <c r="AG799">
        <f>_xlfn.XLOOKUP(A799, [1]Sheet1!A:A, [1]Sheet1!I:I, "Nicht gefunden")</f>
        <v>4</v>
      </c>
      <c r="AH799">
        <f>_xlfn.XLOOKUP(A799, [1]Sheet1!A:A, [1]Sheet1!J:J, "Nicht gefunden")</f>
        <v>0.85684210526315785</v>
      </c>
      <c r="AI799">
        <f t="shared" si="173"/>
        <v>0</v>
      </c>
      <c r="AJ799">
        <f t="shared" si="174"/>
        <v>0</v>
      </c>
      <c r="AK799">
        <f t="shared" si="175"/>
        <v>0</v>
      </c>
      <c r="AL799">
        <f t="shared" si="176"/>
        <v>0</v>
      </c>
      <c r="AM799">
        <f t="shared" si="177"/>
        <v>0</v>
      </c>
      <c r="AN799">
        <f t="shared" si="178"/>
        <v>0</v>
      </c>
      <c r="AO799">
        <f t="shared" si="179"/>
        <v>1</v>
      </c>
      <c r="AP799">
        <f t="shared" si="180"/>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0</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c r="ED799">
        <v>0</v>
      </c>
      <c r="EE799">
        <v>0</v>
      </c>
      <c r="EF799">
        <v>0</v>
      </c>
      <c r="EG799">
        <v>0</v>
      </c>
      <c r="EH799">
        <v>1</v>
      </c>
      <c r="EI799">
        <v>0</v>
      </c>
      <c r="EJ799">
        <v>0</v>
      </c>
      <c r="EK799">
        <v>0</v>
      </c>
      <c r="EL799">
        <v>0</v>
      </c>
      <c r="EM799">
        <v>0</v>
      </c>
      <c r="EN799">
        <v>0</v>
      </c>
      <c r="EO799">
        <v>0</v>
      </c>
      <c r="EP799">
        <v>0</v>
      </c>
      <c r="EQ799">
        <v>0</v>
      </c>
      <c r="ER799">
        <v>0</v>
      </c>
    </row>
    <row r="800" spans="1:148" hidden="1" x14ac:dyDescent="0.3">
      <c r="A800" t="s">
        <v>5042</v>
      </c>
      <c r="B800">
        <v>2007</v>
      </c>
      <c r="C800">
        <v>99</v>
      </c>
      <c r="D800" t="s">
        <v>5043</v>
      </c>
      <c r="E800" t="s">
        <v>5044</v>
      </c>
      <c r="F800" t="s">
        <v>161</v>
      </c>
      <c r="G800" t="s">
        <v>150</v>
      </c>
      <c r="H800" t="s">
        <v>150</v>
      </c>
      <c r="I800" t="s">
        <v>150</v>
      </c>
      <c r="J800" s="4" t="s">
        <v>150</v>
      </c>
      <c r="K800" t="s">
        <v>150</v>
      </c>
      <c r="L800" t="s">
        <v>150</v>
      </c>
      <c r="M800" t="s">
        <v>150</v>
      </c>
      <c r="N800" t="s">
        <v>150</v>
      </c>
      <c r="O800" t="s">
        <v>150</v>
      </c>
      <c r="P800" t="s">
        <v>150</v>
      </c>
      <c r="Q800" t="s">
        <v>5045</v>
      </c>
      <c r="R800">
        <f t="shared" si="169"/>
        <v>568</v>
      </c>
      <c r="S800" t="s">
        <v>5046</v>
      </c>
      <c r="T800" s="1">
        <v>39000</v>
      </c>
      <c r="U800" t="s">
        <v>360</v>
      </c>
      <c r="V800" t="s">
        <v>5047</v>
      </c>
      <c r="W800">
        <v>11</v>
      </c>
      <c r="X800">
        <v>20</v>
      </c>
      <c r="Y800">
        <v>0.89315525876460766</v>
      </c>
      <c r="Z800" t="s">
        <v>156</v>
      </c>
      <c r="AA800" t="s">
        <v>157</v>
      </c>
      <c r="AB800" t="s">
        <v>5048</v>
      </c>
      <c r="AC800">
        <f t="shared" si="170"/>
        <v>1</v>
      </c>
      <c r="AD800">
        <v>20</v>
      </c>
      <c r="AE800">
        <f t="shared" si="171"/>
        <v>3.52</v>
      </c>
      <c r="AF800" t="str">
        <f t="shared" si="172"/>
        <v>Moderate</v>
      </c>
      <c r="AG800">
        <f>_xlfn.XLOOKUP(A800, [1]Sheet1!A:A, [1]Sheet1!I:I, "Nicht gefunden")</f>
        <v>2</v>
      </c>
      <c r="AH800">
        <f>_xlfn.XLOOKUP(A800, [1]Sheet1!A:A, [1]Sheet1!J:J, "Nicht gefunden")</f>
        <v>0.81336971350613918</v>
      </c>
      <c r="AI800">
        <f t="shared" si="173"/>
        <v>1</v>
      </c>
      <c r="AJ800">
        <f t="shared" si="174"/>
        <v>0</v>
      </c>
      <c r="AK800">
        <f t="shared" si="175"/>
        <v>0</v>
      </c>
      <c r="AL800">
        <f t="shared" si="176"/>
        <v>1</v>
      </c>
      <c r="AM800">
        <f t="shared" si="177"/>
        <v>0</v>
      </c>
      <c r="AN800">
        <f t="shared" si="178"/>
        <v>1</v>
      </c>
      <c r="AO800">
        <f t="shared" si="179"/>
        <v>15</v>
      </c>
      <c r="AP800">
        <f t="shared" si="180"/>
        <v>2</v>
      </c>
      <c r="AQ800">
        <v>0</v>
      </c>
      <c r="AR800">
        <v>1</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1</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1</v>
      </c>
      <c r="DN800">
        <v>0</v>
      </c>
      <c r="DO800">
        <v>0</v>
      </c>
      <c r="DP800">
        <v>0</v>
      </c>
      <c r="DQ800">
        <v>0</v>
      </c>
      <c r="DR800">
        <v>0</v>
      </c>
      <c r="DS800">
        <v>0</v>
      </c>
      <c r="DT800">
        <v>0</v>
      </c>
      <c r="DU800">
        <v>0</v>
      </c>
      <c r="DV800">
        <v>0</v>
      </c>
      <c r="DW800">
        <v>0</v>
      </c>
      <c r="DX800">
        <v>0</v>
      </c>
      <c r="DY800">
        <v>0</v>
      </c>
      <c r="DZ800">
        <v>0</v>
      </c>
      <c r="EA800">
        <v>0</v>
      </c>
      <c r="EB800">
        <v>0</v>
      </c>
      <c r="EC800">
        <v>0</v>
      </c>
      <c r="ED800">
        <v>15</v>
      </c>
      <c r="EE800">
        <v>0</v>
      </c>
      <c r="EF800">
        <v>0</v>
      </c>
      <c r="EG800">
        <v>0</v>
      </c>
      <c r="EH800">
        <v>0</v>
      </c>
      <c r="EI800">
        <v>0</v>
      </c>
      <c r="EJ800">
        <v>0</v>
      </c>
      <c r="EK800">
        <v>0</v>
      </c>
      <c r="EL800">
        <v>0</v>
      </c>
      <c r="EM800">
        <v>0</v>
      </c>
      <c r="EN800">
        <v>0</v>
      </c>
      <c r="EO800">
        <v>2</v>
      </c>
      <c r="EP800">
        <v>0</v>
      </c>
      <c r="EQ800">
        <v>0</v>
      </c>
      <c r="ER800">
        <v>0</v>
      </c>
    </row>
    <row r="801" spans="1:148" hidden="1" x14ac:dyDescent="0.3">
      <c r="A801" t="s">
        <v>5049</v>
      </c>
      <c r="B801">
        <v>2007</v>
      </c>
      <c r="C801">
        <v>100</v>
      </c>
      <c r="D801" t="s">
        <v>5050</v>
      </c>
      <c r="E801" t="s">
        <v>5051</v>
      </c>
      <c r="F801" t="s">
        <v>161</v>
      </c>
      <c r="G801" t="s">
        <v>150</v>
      </c>
      <c r="H801" t="s">
        <v>150</v>
      </c>
      <c r="I801" t="s">
        <v>150</v>
      </c>
      <c r="J801" s="4" t="s">
        <v>150</v>
      </c>
      <c r="K801" t="s">
        <v>150</v>
      </c>
      <c r="L801" t="s">
        <v>150</v>
      </c>
      <c r="M801" t="s">
        <v>150</v>
      </c>
      <c r="N801" t="s">
        <v>150</v>
      </c>
      <c r="O801" t="s">
        <v>150</v>
      </c>
      <c r="P801" t="s">
        <v>150</v>
      </c>
      <c r="Q801" t="s">
        <v>5052</v>
      </c>
      <c r="R801">
        <f t="shared" si="169"/>
        <v>720</v>
      </c>
      <c r="S801" t="s">
        <v>5053</v>
      </c>
      <c r="T801" s="1">
        <v>39231</v>
      </c>
      <c r="U801" t="s">
        <v>182</v>
      </c>
      <c r="V801" t="s">
        <v>5054</v>
      </c>
      <c r="W801">
        <v>20</v>
      </c>
      <c r="X801">
        <v>20</v>
      </c>
      <c r="Y801">
        <v>0.93466666666666665</v>
      </c>
      <c r="Z801" t="s">
        <v>156</v>
      </c>
      <c r="AA801" t="s">
        <v>157</v>
      </c>
      <c r="AB801" t="s">
        <v>5055</v>
      </c>
      <c r="AC801">
        <f t="shared" si="170"/>
        <v>1</v>
      </c>
      <c r="AD801">
        <v>4</v>
      </c>
      <c r="AE801">
        <f t="shared" si="171"/>
        <v>0.56000000000000005</v>
      </c>
      <c r="AF801" t="str">
        <f t="shared" si="172"/>
        <v>Light</v>
      </c>
      <c r="AG801">
        <f>_xlfn.XLOOKUP(A801, [1]Sheet1!A:A, [1]Sheet1!I:I, "Nicht gefunden")</f>
        <v>4</v>
      </c>
      <c r="AH801">
        <f>_xlfn.XLOOKUP(A801, [1]Sheet1!A:A, [1]Sheet1!J:J, "Nicht gefunden")</f>
        <v>0.50171890798786656</v>
      </c>
      <c r="AI801">
        <f t="shared" si="173"/>
        <v>0</v>
      </c>
      <c r="AJ801">
        <f t="shared" si="174"/>
        <v>0</v>
      </c>
      <c r="AK801">
        <f t="shared" si="175"/>
        <v>2</v>
      </c>
      <c r="AL801">
        <f t="shared" si="176"/>
        <v>0</v>
      </c>
      <c r="AM801">
        <f t="shared" si="177"/>
        <v>0</v>
      </c>
      <c r="AN801">
        <f t="shared" si="178"/>
        <v>0</v>
      </c>
      <c r="AO801">
        <f t="shared" si="179"/>
        <v>1</v>
      </c>
      <c r="AP801">
        <f t="shared" si="180"/>
        <v>3</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0</v>
      </c>
      <c r="BU801">
        <v>0</v>
      </c>
      <c r="BV801">
        <v>0</v>
      </c>
      <c r="BW801">
        <v>0</v>
      </c>
      <c r="BX801">
        <v>2</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1</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D801">
        <v>1</v>
      </c>
      <c r="EE801">
        <v>0</v>
      </c>
      <c r="EF801">
        <v>0</v>
      </c>
      <c r="EG801">
        <v>0</v>
      </c>
      <c r="EH801">
        <v>0</v>
      </c>
      <c r="EI801">
        <v>0</v>
      </c>
      <c r="EJ801">
        <v>0</v>
      </c>
      <c r="EK801">
        <v>0</v>
      </c>
      <c r="EL801">
        <v>0</v>
      </c>
      <c r="EM801">
        <v>0</v>
      </c>
      <c r="EN801">
        <v>0</v>
      </c>
      <c r="EO801">
        <v>0</v>
      </c>
      <c r="EP801">
        <v>0</v>
      </c>
      <c r="EQ801">
        <v>0</v>
      </c>
      <c r="ER801">
        <v>0</v>
      </c>
    </row>
    <row r="802" spans="1:148" hidden="1" x14ac:dyDescent="0.3">
      <c r="A802" t="s">
        <v>5056</v>
      </c>
      <c r="B802">
        <v>2008</v>
      </c>
      <c r="C802">
        <v>1</v>
      </c>
      <c r="D802" t="s">
        <v>5057</v>
      </c>
      <c r="E802" t="s">
        <v>5058</v>
      </c>
      <c r="F802" t="s">
        <v>161</v>
      </c>
      <c r="G802" t="s">
        <v>150</v>
      </c>
      <c r="H802" t="s">
        <v>150</v>
      </c>
      <c r="I802" t="s">
        <v>150</v>
      </c>
      <c r="J802" s="4" t="s">
        <v>150</v>
      </c>
      <c r="K802" t="s">
        <v>150</v>
      </c>
      <c r="L802" t="s">
        <v>150</v>
      </c>
      <c r="M802" t="s">
        <v>150</v>
      </c>
      <c r="N802" t="s">
        <v>150</v>
      </c>
      <c r="O802" t="s">
        <v>150</v>
      </c>
      <c r="P802" t="s">
        <v>150</v>
      </c>
      <c r="Q802" t="s">
        <v>5059</v>
      </c>
      <c r="R802">
        <f t="shared" si="169"/>
        <v>518</v>
      </c>
      <c r="S802" t="s">
        <v>5060</v>
      </c>
      <c r="T802" s="1">
        <v>39364</v>
      </c>
      <c r="U802" t="s">
        <v>360</v>
      </c>
      <c r="V802" t="s">
        <v>5061</v>
      </c>
      <c r="W802">
        <v>32</v>
      </c>
      <c r="X802">
        <v>1</v>
      </c>
      <c r="Y802">
        <v>0.85423728813559319</v>
      </c>
      <c r="Z802" t="s">
        <v>156</v>
      </c>
      <c r="AA802" t="s">
        <v>157</v>
      </c>
      <c r="AB802" t="s">
        <v>5062</v>
      </c>
      <c r="AC802">
        <f t="shared" si="170"/>
        <v>1</v>
      </c>
      <c r="AD802">
        <v>4</v>
      </c>
      <c r="AE802">
        <f t="shared" si="171"/>
        <v>0.77</v>
      </c>
      <c r="AF802" t="str">
        <f t="shared" si="172"/>
        <v>Light</v>
      </c>
      <c r="AG802">
        <f>_xlfn.XLOOKUP(A802, [1]Sheet1!A:A, [1]Sheet1!I:I, "Nicht gefunden")</f>
        <v>2</v>
      </c>
      <c r="AH802">
        <f>_xlfn.XLOOKUP(A802, [1]Sheet1!A:A, [1]Sheet1!J:J, "Nicht gefunden")</f>
        <v>0.90216560509554145</v>
      </c>
      <c r="AI802">
        <f t="shared" si="173"/>
        <v>0</v>
      </c>
      <c r="AJ802">
        <f t="shared" si="174"/>
        <v>0</v>
      </c>
      <c r="AK802">
        <f t="shared" si="175"/>
        <v>0</v>
      </c>
      <c r="AL802">
        <f t="shared" si="176"/>
        <v>0</v>
      </c>
      <c r="AM802">
        <f t="shared" si="177"/>
        <v>0</v>
      </c>
      <c r="AN802">
        <f t="shared" si="178"/>
        <v>0</v>
      </c>
      <c r="AO802">
        <f t="shared" si="179"/>
        <v>0</v>
      </c>
      <c r="AP802">
        <f t="shared" si="180"/>
        <v>4</v>
      </c>
      <c r="AQ802">
        <v>0</v>
      </c>
      <c r="AR802">
        <v>0</v>
      </c>
      <c r="AS802">
        <v>0</v>
      </c>
      <c r="AT802">
        <v>0</v>
      </c>
      <c r="AU802">
        <v>0</v>
      </c>
      <c r="AV802">
        <v>0</v>
      </c>
      <c r="AW802">
        <v>0</v>
      </c>
      <c r="AX802">
        <v>0</v>
      </c>
      <c r="AY802">
        <v>0</v>
      </c>
      <c r="AZ802">
        <v>0</v>
      </c>
      <c r="BA802">
        <v>0</v>
      </c>
      <c r="BB802">
        <v>0</v>
      </c>
      <c r="BC802">
        <v>0</v>
      </c>
      <c r="BD802">
        <v>0</v>
      </c>
      <c r="BE802">
        <v>0</v>
      </c>
      <c r="BF802">
        <v>0</v>
      </c>
      <c r="BG802">
        <v>0</v>
      </c>
      <c r="BH802">
        <v>4</v>
      </c>
      <c r="BI802">
        <v>0</v>
      </c>
      <c r="BJ802">
        <v>0</v>
      </c>
      <c r="BK802">
        <v>0</v>
      </c>
      <c r="BL802">
        <v>0</v>
      </c>
      <c r="BM802">
        <v>0</v>
      </c>
      <c r="BN802">
        <v>0</v>
      </c>
      <c r="BO802">
        <v>0</v>
      </c>
      <c r="BP802">
        <v>0</v>
      </c>
      <c r="BQ802">
        <v>0</v>
      </c>
      <c r="BR802">
        <v>0</v>
      </c>
      <c r="BS802">
        <v>0</v>
      </c>
      <c r="BT802">
        <v>0</v>
      </c>
      <c r="BU802">
        <v>0</v>
      </c>
      <c r="BV802">
        <v>0</v>
      </c>
      <c r="BW802">
        <v>0</v>
      </c>
      <c r="BX802">
        <v>0</v>
      </c>
      <c r="BY802">
        <v>0</v>
      </c>
      <c r="BZ802">
        <v>0</v>
      </c>
      <c r="CA802">
        <v>0</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c r="ED802">
        <v>0</v>
      </c>
      <c r="EE802">
        <v>0</v>
      </c>
      <c r="EF802">
        <v>0</v>
      </c>
      <c r="EG802">
        <v>0</v>
      </c>
      <c r="EH802">
        <v>0</v>
      </c>
      <c r="EI802">
        <v>0</v>
      </c>
      <c r="EJ802">
        <v>0</v>
      </c>
      <c r="EK802">
        <v>0</v>
      </c>
      <c r="EL802">
        <v>0</v>
      </c>
      <c r="EM802">
        <v>0</v>
      </c>
      <c r="EN802">
        <v>0</v>
      </c>
      <c r="EO802">
        <v>0</v>
      </c>
      <c r="EP802">
        <v>0</v>
      </c>
      <c r="EQ802">
        <v>0</v>
      </c>
      <c r="ER802">
        <v>0</v>
      </c>
    </row>
    <row r="803" spans="1:148" x14ac:dyDescent="0.3">
      <c r="A803" t="s">
        <v>5063</v>
      </c>
      <c r="B803">
        <v>2008</v>
      </c>
      <c r="C803">
        <v>2</v>
      </c>
      <c r="D803" t="s">
        <v>5064</v>
      </c>
      <c r="E803" t="s">
        <v>5065</v>
      </c>
      <c r="F803" t="s">
        <v>147</v>
      </c>
      <c r="G803" t="s">
        <v>148</v>
      </c>
      <c r="H803" t="s">
        <v>156</v>
      </c>
      <c r="I803" s="1">
        <v>31140</v>
      </c>
      <c r="J803" s="4">
        <f t="shared" si="168"/>
        <v>22</v>
      </c>
      <c r="K803" t="s">
        <v>150</v>
      </c>
      <c r="L803" t="s">
        <v>150</v>
      </c>
      <c r="M803" t="s">
        <v>150</v>
      </c>
      <c r="N803" t="s">
        <v>150</v>
      </c>
      <c r="O803" t="s">
        <v>150</v>
      </c>
      <c r="P803" t="s">
        <v>5066</v>
      </c>
      <c r="Q803" t="s">
        <v>5067</v>
      </c>
      <c r="R803">
        <f t="shared" si="169"/>
        <v>304</v>
      </c>
      <c r="S803" t="s">
        <v>5068</v>
      </c>
      <c r="T803" s="1">
        <v>39374</v>
      </c>
      <c r="U803" t="s">
        <v>207</v>
      </c>
      <c r="V803" t="s">
        <v>5069</v>
      </c>
      <c r="W803">
        <v>39</v>
      </c>
      <c r="X803">
        <v>1</v>
      </c>
      <c r="Y803">
        <v>0.879746835443038</v>
      </c>
      <c r="Z803" t="s">
        <v>156</v>
      </c>
      <c r="AA803" t="s">
        <v>157</v>
      </c>
      <c r="AB803" t="s">
        <v>150</v>
      </c>
      <c r="AC803">
        <f t="shared" si="170"/>
        <v>0</v>
      </c>
      <c r="AD803">
        <v>0</v>
      </c>
      <c r="AE803">
        <f t="shared" si="171"/>
        <v>0</v>
      </c>
      <c r="AF803" t="str">
        <f t="shared" si="172"/>
        <v>NA</v>
      </c>
      <c r="AG803">
        <f>_xlfn.XLOOKUP(A803, [1]Sheet1!A:A, [1]Sheet1!I:I, "Nicht gefunden")</f>
        <v>4</v>
      </c>
      <c r="AH803">
        <f>_xlfn.XLOOKUP(A803, [1]Sheet1!A:A, [1]Sheet1!J:J, "Nicht gefunden")</f>
        <v>0.989937106918239</v>
      </c>
      <c r="AI803">
        <f t="shared" si="173"/>
        <v>0</v>
      </c>
      <c r="AJ803">
        <f t="shared" si="174"/>
        <v>0</v>
      </c>
      <c r="AK803">
        <f t="shared" si="175"/>
        <v>0</v>
      </c>
      <c r="AL803">
        <f t="shared" si="176"/>
        <v>0</v>
      </c>
      <c r="AM803">
        <f t="shared" si="177"/>
        <v>0</v>
      </c>
      <c r="AN803">
        <f t="shared" si="178"/>
        <v>0</v>
      </c>
      <c r="AO803">
        <f t="shared" si="179"/>
        <v>0</v>
      </c>
      <c r="AP803">
        <f t="shared" si="180"/>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0</v>
      </c>
      <c r="ED803">
        <v>0</v>
      </c>
      <c r="EE803">
        <v>0</v>
      </c>
      <c r="EF803">
        <v>0</v>
      </c>
      <c r="EG803">
        <v>0</v>
      </c>
      <c r="EH803">
        <v>0</v>
      </c>
      <c r="EI803">
        <v>0</v>
      </c>
      <c r="EJ803">
        <v>0</v>
      </c>
      <c r="EK803">
        <v>0</v>
      </c>
      <c r="EL803">
        <v>0</v>
      </c>
      <c r="EM803">
        <v>0</v>
      </c>
      <c r="EN803">
        <v>0</v>
      </c>
      <c r="EO803">
        <v>0</v>
      </c>
      <c r="EP803">
        <v>0</v>
      </c>
      <c r="EQ803">
        <v>0</v>
      </c>
      <c r="ER803">
        <v>0</v>
      </c>
    </row>
    <row r="804" spans="1:148" x14ac:dyDescent="0.3">
      <c r="A804" t="s">
        <v>5070</v>
      </c>
      <c r="B804">
        <v>2008</v>
      </c>
      <c r="C804">
        <v>3</v>
      </c>
      <c r="D804" t="s">
        <v>4915</v>
      </c>
      <c r="E804" t="s">
        <v>871</v>
      </c>
      <c r="F804" t="s">
        <v>147</v>
      </c>
      <c r="G804" t="s">
        <v>148</v>
      </c>
      <c r="H804" t="s">
        <v>149</v>
      </c>
      <c r="I804" s="1">
        <v>29611</v>
      </c>
      <c r="J804" s="4">
        <f t="shared" si="168"/>
        <v>26</v>
      </c>
      <c r="K804" t="s">
        <v>150</v>
      </c>
      <c r="L804" t="s">
        <v>150</v>
      </c>
      <c r="M804" t="s">
        <v>150</v>
      </c>
      <c r="N804" t="s">
        <v>150</v>
      </c>
      <c r="O804" t="s">
        <v>150</v>
      </c>
      <c r="P804" t="s">
        <v>872</v>
      </c>
      <c r="Q804" t="s">
        <v>4916</v>
      </c>
      <c r="R804">
        <f t="shared" si="169"/>
        <v>186</v>
      </c>
      <c r="S804" t="s">
        <v>4917</v>
      </c>
      <c r="T804" s="1">
        <v>39336</v>
      </c>
      <c r="U804" t="s">
        <v>182</v>
      </c>
      <c r="V804" t="s">
        <v>4918</v>
      </c>
      <c r="W804">
        <v>24</v>
      </c>
      <c r="X804">
        <v>1</v>
      </c>
      <c r="Y804">
        <v>0.98290598290598286</v>
      </c>
      <c r="Z804" t="s">
        <v>156</v>
      </c>
      <c r="AA804" t="s">
        <v>920</v>
      </c>
      <c r="AB804" t="s">
        <v>150</v>
      </c>
      <c r="AC804">
        <f t="shared" si="170"/>
        <v>0</v>
      </c>
      <c r="AD804">
        <v>0</v>
      </c>
      <c r="AE804">
        <f t="shared" si="171"/>
        <v>0</v>
      </c>
      <c r="AF804" t="str">
        <f t="shared" si="172"/>
        <v>NA</v>
      </c>
      <c r="AG804">
        <v>4</v>
      </c>
      <c r="AH804">
        <v>0.99448275862068958</v>
      </c>
      <c r="AI804">
        <f t="shared" si="173"/>
        <v>0</v>
      </c>
      <c r="AJ804">
        <f t="shared" si="174"/>
        <v>0</v>
      </c>
      <c r="AK804">
        <f t="shared" si="175"/>
        <v>0</v>
      </c>
      <c r="AL804">
        <f t="shared" si="176"/>
        <v>0</v>
      </c>
      <c r="AM804">
        <f t="shared" si="177"/>
        <v>0</v>
      </c>
      <c r="AN804">
        <f t="shared" si="178"/>
        <v>0</v>
      </c>
      <c r="AO804">
        <f t="shared" si="179"/>
        <v>0</v>
      </c>
      <c r="AP804">
        <f t="shared" si="180"/>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0</v>
      </c>
      <c r="CY804">
        <v>0</v>
      </c>
      <c r="CZ804">
        <v>0</v>
      </c>
      <c r="DA804">
        <v>0</v>
      </c>
      <c r="DB804">
        <v>0</v>
      </c>
      <c r="DC804">
        <v>0</v>
      </c>
      <c r="DD804">
        <v>0</v>
      </c>
      <c r="DE804">
        <v>0</v>
      </c>
      <c r="DF804">
        <v>0</v>
      </c>
      <c r="DG804">
        <v>0</v>
      </c>
      <c r="DH804">
        <v>0</v>
      </c>
      <c r="DI804">
        <v>0</v>
      </c>
      <c r="DJ804">
        <v>0</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v>0</v>
      </c>
      <c r="ED804">
        <v>0</v>
      </c>
      <c r="EE804">
        <v>0</v>
      </c>
      <c r="EF804">
        <v>0</v>
      </c>
      <c r="EG804">
        <v>0</v>
      </c>
      <c r="EH804">
        <v>0</v>
      </c>
      <c r="EI804">
        <v>0</v>
      </c>
      <c r="EJ804">
        <v>0</v>
      </c>
      <c r="EK804">
        <v>0</v>
      </c>
      <c r="EL804">
        <v>0</v>
      </c>
      <c r="EM804">
        <v>0</v>
      </c>
      <c r="EN804">
        <v>0</v>
      </c>
      <c r="EO804">
        <v>0</v>
      </c>
      <c r="EP804">
        <v>0</v>
      </c>
      <c r="EQ804">
        <v>0</v>
      </c>
      <c r="ER804">
        <v>0</v>
      </c>
    </row>
    <row r="805" spans="1:148" hidden="1" x14ac:dyDescent="0.3">
      <c r="A805" t="s">
        <v>5071</v>
      </c>
      <c r="B805">
        <v>2008</v>
      </c>
      <c r="C805">
        <v>4</v>
      </c>
      <c r="D805" t="s">
        <v>5072</v>
      </c>
      <c r="E805" t="s">
        <v>5073</v>
      </c>
      <c r="F805" t="s">
        <v>161</v>
      </c>
      <c r="G805" t="s">
        <v>150</v>
      </c>
      <c r="H805" t="s">
        <v>150</v>
      </c>
      <c r="I805" t="s">
        <v>150</v>
      </c>
      <c r="J805" s="4" t="s">
        <v>150</v>
      </c>
      <c r="K805" t="s">
        <v>150</v>
      </c>
      <c r="L805" t="s">
        <v>150</v>
      </c>
      <c r="M805" t="s">
        <v>150</v>
      </c>
      <c r="N805" t="s">
        <v>150</v>
      </c>
      <c r="O805" t="s">
        <v>150</v>
      </c>
      <c r="P805" t="s">
        <v>150</v>
      </c>
      <c r="Q805" t="s">
        <v>5074</v>
      </c>
      <c r="R805">
        <f t="shared" si="169"/>
        <v>922</v>
      </c>
      <c r="S805" t="s">
        <v>5075</v>
      </c>
      <c r="T805" s="1">
        <v>39581</v>
      </c>
      <c r="U805" t="s">
        <v>360</v>
      </c>
      <c r="V805" t="s">
        <v>5076</v>
      </c>
      <c r="W805">
        <v>28</v>
      </c>
      <c r="X805">
        <v>1</v>
      </c>
      <c r="Y805">
        <v>0.86302780638516996</v>
      </c>
      <c r="Z805" t="s">
        <v>156</v>
      </c>
      <c r="AA805" t="s">
        <v>157</v>
      </c>
      <c r="AB805" t="s">
        <v>5077</v>
      </c>
      <c r="AC805">
        <f t="shared" si="170"/>
        <v>1</v>
      </c>
      <c r="AD805">
        <v>11</v>
      </c>
      <c r="AE805">
        <f t="shared" si="171"/>
        <v>1.19</v>
      </c>
      <c r="AF805" t="str">
        <f t="shared" si="172"/>
        <v>Light</v>
      </c>
      <c r="AG805">
        <f>_xlfn.XLOOKUP(A805, [1]Sheet1!A:A, [1]Sheet1!I:I, "Nicht gefunden")</f>
        <v>1</v>
      </c>
      <c r="AH805">
        <f>_xlfn.XLOOKUP(A805, [1]Sheet1!A:A, [1]Sheet1!J:J, "Nicht gefunden")</f>
        <v>0.67841191066997519</v>
      </c>
      <c r="AI805">
        <f t="shared" si="173"/>
        <v>4</v>
      </c>
      <c r="AJ805">
        <f t="shared" si="174"/>
        <v>0</v>
      </c>
      <c r="AK805">
        <f t="shared" si="175"/>
        <v>0</v>
      </c>
      <c r="AL805">
        <f t="shared" si="176"/>
        <v>0</v>
      </c>
      <c r="AM805">
        <f t="shared" si="177"/>
        <v>0</v>
      </c>
      <c r="AN805">
        <f t="shared" si="178"/>
        <v>4</v>
      </c>
      <c r="AO805">
        <f t="shared" si="179"/>
        <v>1</v>
      </c>
      <c r="AP805">
        <f t="shared" si="180"/>
        <v>2</v>
      </c>
      <c r="AQ805">
        <v>0</v>
      </c>
      <c r="AR805">
        <v>4</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1</v>
      </c>
      <c r="CY805">
        <v>0</v>
      </c>
      <c r="CZ805">
        <v>0</v>
      </c>
      <c r="DA805">
        <v>0</v>
      </c>
      <c r="DB805">
        <v>0</v>
      </c>
      <c r="DC805">
        <v>0</v>
      </c>
      <c r="DD805">
        <v>0</v>
      </c>
      <c r="DE805">
        <v>0</v>
      </c>
      <c r="DF805">
        <v>0</v>
      </c>
      <c r="DG805">
        <v>0</v>
      </c>
      <c r="DH805">
        <v>0</v>
      </c>
      <c r="DI805">
        <v>0</v>
      </c>
      <c r="DJ805">
        <v>0</v>
      </c>
      <c r="DK805">
        <v>0</v>
      </c>
      <c r="DL805">
        <v>0</v>
      </c>
      <c r="DM805">
        <v>4</v>
      </c>
      <c r="DN805">
        <v>0</v>
      </c>
      <c r="DO805">
        <v>0</v>
      </c>
      <c r="DP805">
        <v>0</v>
      </c>
      <c r="DQ805">
        <v>0</v>
      </c>
      <c r="DR805">
        <v>0</v>
      </c>
      <c r="DS805">
        <v>0</v>
      </c>
      <c r="DT805">
        <v>0</v>
      </c>
      <c r="DU805">
        <v>0</v>
      </c>
      <c r="DV805">
        <v>0</v>
      </c>
      <c r="DW805">
        <v>0</v>
      </c>
      <c r="DX805">
        <v>1</v>
      </c>
      <c r="DY805">
        <v>0</v>
      </c>
      <c r="DZ805">
        <v>0</v>
      </c>
      <c r="EA805">
        <v>0</v>
      </c>
      <c r="EB805">
        <v>0</v>
      </c>
      <c r="EC805">
        <v>0</v>
      </c>
      <c r="ED805">
        <v>1</v>
      </c>
      <c r="EE805">
        <v>0</v>
      </c>
      <c r="EF805">
        <v>0</v>
      </c>
      <c r="EG805">
        <v>0</v>
      </c>
      <c r="EH805">
        <v>0</v>
      </c>
      <c r="EI805">
        <v>0</v>
      </c>
      <c r="EJ805">
        <v>0</v>
      </c>
      <c r="EK805">
        <v>0</v>
      </c>
      <c r="EL805">
        <v>0</v>
      </c>
      <c r="EM805">
        <v>0</v>
      </c>
      <c r="EN805">
        <v>0</v>
      </c>
      <c r="EO805">
        <v>0</v>
      </c>
      <c r="EP805">
        <v>0</v>
      </c>
      <c r="EQ805">
        <v>0</v>
      </c>
      <c r="ER805">
        <v>0</v>
      </c>
    </row>
    <row r="806" spans="1:148" x14ac:dyDescent="0.3">
      <c r="A806" t="s">
        <v>5078</v>
      </c>
      <c r="B806">
        <v>2008</v>
      </c>
      <c r="C806">
        <v>5</v>
      </c>
      <c r="D806" t="s">
        <v>4853</v>
      </c>
      <c r="E806" t="s">
        <v>5079</v>
      </c>
      <c r="F806" t="s">
        <v>161</v>
      </c>
      <c r="G806" t="s">
        <v>150</v>
      </c>
      <c r="H806" t="s">
        <v>150</v>
      </c>
      <c r="I806" t="s">
        <v>150</v>
      </c>
      <c r="J806" s="4" t="s">
        <v>150</v>
      </c>
      <c r="K806" t="s">
        <v>150</v>
      </c>
      <c r="L806" t="s">
        <v>150</v>
      </c>
      <c r="M806" t="s">
        <v>150</v>
      </c>
      <c r="N806" t="s">
        <v>150</v>
      </c>
      <c r="O806" t="s">
        <v>150</v>
      </c>
      <c r="P806" t="s">
        <v>150</v>
      </c>
      <c r="Q806" t="s">
        <v>5080</v>
      </c>
      <c r="R806">
        <f t="shared" si="169"/>
        <v>290</v>
      </c>
      <c r="S806" t="s">
        <v>5081</v>
      </c>
      <c r="T806" s="1">
        <v>39117</v>
      </c>
      <c r="U806" t="s">
        <v>207</v>
      </c>
      <c r="V806" t="s">
        <v>5082</v>
      </c>
      <c r="W806">
        <v>27</v>
      </c>
      <c r="X806">
        <v>2</v>
      </c>
      <c r="Y806">
        <v>0.95327102803738317</v>
      </c>
      <c r="Z806" t="s">
        <v>156</v>
      </c>
      <c r="AA806" t="s">
        <v>157</v>
      </c>
      <c r="AB806" t="s">
        <v>150</v>
      </c>
      <c r="AC806">
        <f t="shared" si="170"/>
        <v>0</v>
      </c>
      <c r="AD806">
        <v>0</v>
      </c>
      <c r="AE806">
        <f t="shared" si="171"/>
        <v>0</v>
      </c>
      <c r="AF806" t="str">
        <f t="shared" si="172"/>
        <v>NA</v>
      </c>
      <c r="AG806">
        <f>_xlfn.XLOOKUP(A806, [1]Sheet1!A:A, [1]Sheet1!I:I, "Nicht gefunden")</f>
        <v>5</v>
      </c>
      <c r="AH806">
        <f>_xlfn.XLOOKUP(A806, [1]Sheet1!A:A, [1]Sheet1!J:J, "Nicht gefunden")</f>
        <v>0.68123791102514508</v>
      </c>
      <c r="AI806">
        <f t="shared" si="173"/>
        <v>0</v>
      </c>
      <c r="AJ806">
        <f t="shared" si="174"/>
        <v>0</v>
      </c>
      <c r="AK806">
        <f t="shared" si="175"/>
        <v>0</v>
      </c>
      <c r="AL806">
        <f t="shared" si="176"/>
        <v>0</v>
      </c>
      <c r="AM806">
        <f t="shared" si="177"/>
        <v>0</v>
      </c>
      <c r="AN806">
        <f t="shared" si="178"/>
        <v>0</v>
      </c>
      <c r="AO806">
        <f t="shared" si="179"/>
        <v>0</v>
      </c>
      <c r="AP806">
        <f t="shared" si="180"/>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Y806">
        <v>0</v>
      </c>
      <c r="DZ806">
        <v>0</v>
      </c>
      <c r="EA806">
        <v>0</v>
      </c>
      <c r="EB806">
        <v>0</v>
      </c>
      <c r="EC806">
        <v>0</v>
      </c>
      <c r="ED806">
        <v>0</v>
      </c>
      <c r="EE806">
        <v>0</v>
      </c>
      <c r="EF806">
        <v>0</v>
      </c>
      <c r="EG806">
        <v>0</v>
      </c>
      <c r="EH806">
        <v>0</v>
      </c>
      <c r="EI806">
        <v>0</v>
      </c>
      <c r="EJ806">
        <v>0</v>
      </c>
      <c r="EK806">
        <v>0</v>
      </c>
      <c r="EL806">
        <v>0</v>
      </c>
      <c r="EM806">
        <v>0</v>
      </c>
      <c r="EN806">
        <v>0</v>
      </c>
      <c r="EO806">
        <v>0</v>
      </c>
      <c r="EP806">
        <v>0</v>
      </c>
      <c r="EQ806">
        <v>0</v>
      </c>
      <c r="ER806">
        <v>0</v>
      </c>
    </row>
    <row r="807" spans="1:148" x14ac:dyDescent="0.3">
      <c r="A807" t="s">
        <v>5083</v>
      </c>
      <c r="B807">
        <v>2008</v>
      </c>
      <c r="C807">
        <v>6</v>
      </c>
      <c r="D807" t="s">
        <v>5084</v>
      </c>
      <c r="E807" t="s">
        <v>5085</v>
      </c>
      <c r="F807" t="s">
        <v>161</v>
      </c>
      <c r="G807" t="s">
        <v>150</v>
      </c>
      <c r="H807" t="s">
        <v>150</v>
      </c>
      <c r="I807" t="s">
        <v>150</v>
      </c>
      <c r="J807" s="4" t="s">
        <v>150</v>
      </c>
      <c r="K807" t="s">
        <v>150</v>
      </c>
      <c r="L807" t="s">
        <v>150</v>
      </c>
      <c r="M807" t="s">
        <v>150</v>
      </c>
      <c r="N807" t="s">
        <v>150</v>
      </c>
      <c r="O807" t="s">
        <v>150</v>
      </c>
      <c r="P807" t="s">
        <v>150</v>
      </c>
      <c r="Q807" t="s">
        <v>5086</v>
      </c>
      <c r="R807">
        <f t="shared" si="169"/>
        <v>517</v>
      </c>
      <c r="S807" t="s">
        <v>5087</v>
      </c>
      <c r="T807" s="1">
        <v>39489</v>
      </c>
      <c r="U807" t="s">
        <v>182</v>
      </c>
      <c r="V807" t="s">
        <v>5088</v>
      </c>
      <c r="W807">
        <v>35</v>
      </c>
      <c r="X807">
        <v>3</v>
      </c>
      <c r="Y807">
        <v>0.94880546075085326</v>
      </c>
      <c r="Z807" t="s">
        <v>156</v>
      </c>
      <c r="AA807" t="s">
        <v>157</v>
      </c>
      <c r="AB807" t="s">
        <v>150</v>
      </c>
      <c r="AC807">
        <f t="shared" si="170"/>
        <v>0</v>
      </c>
      <c r="AD807">
        <v>0</v>
      </c>
      <c r="AE807">
        <f t="shared" si="171"/>
        <v>0</v>
      </c>
      <c r="AF807" t="str">
        <f t="shared" si="172"/>
        <v>NA</v>
      </c>
      <c r="AG807">
        <f>_xlfn.XLOOKUP(A807, [1]Sheet1!A:A, [1]Sheet1!I:I, "Nicht gefunden")</f>
        <v>1</v>
      </c>
      <c r="AH807">
        <f>_xlfn.XLOOKUP(A807, [1]Sheet1!A:A, [1]Sheet1!J:J, "Nicht gefunden")</f>
        <v>0.52859216255442665</v>
      </c>
      <c r="AI807">
        <f t="shared" si="173"/>
        <v>0</v>
      </c>
      <c r="AJ807">
        <f t="shared" si="174"/>
        <v>0</v>
      </c>
      <c r="AK807">
        <f t="shared" si="175"/>
        <v>0</v>
      </c>
      <c r="AL807">
        <f t="shared" si="176"/>
        <v>0</v>
      </c>
      <c r="AM807">
        <f t="shared" si="177"/>
        <v>0</v>
      </c>
      <c r="AN807">
        <f t="shared" si="178"/>
        <v>0</v>
      </c>
      <c r="AO807">
        <f t="shared" si="179"/>
        <v>0</v>
      </c>
      <c r="AP807">
        <f t="shared" si="180"/>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0</v>
      </c>
      <c r="DW807">
        <v>0</v>
      </c>
      <c r="DX807">
        <v>0</v>
      </c>
      <c r="DY807">
        <v>0</v>
      </c>
      <c r="DZ807">
        <v>0</v>
      </c>
      <c r="EA807">
        <v>0</v>
      </c>
      <c r="EB807">
        <v>0</v>
      </c>
      <c r="EC807">
        <v>0</v>
      </c>
      <c r="ED807">
        <v>0</v>
      </c>
      <c r="EE807">
        <v>0</v>
      </c>
      <c r="EF807">
        <v>0</v>
      </c>
      <c r="EG807">
        <v>0</v>
      </c>
      <c r="EH807">
        <v>0</v>
      </c>
      <c r="EI807">
        <v>0</v>
      </c>
      <c r="EJ807">
        <v>0</v>
      </c>
      <c r="EK807">
        <v>0</v>
      </c>
      <c r="EL807">
        <v>0</v>
      </c>
      <c r="EM807">
        <v>0</v>
      </c>
      <c r="EN807">
        <v>0</v>
      </c>
      <c r="EO807">
        <v>0</v>
      </c>
      <c r="EP807">
        <v>0</v>
      </c>
      <c r="EQ807">
        <v>0</v>
      </c>
      <c r="ER807">
        <v>0</v>
      </c>
    </row>
    <row r="808" spans="1:148" x14ac:dyDescent="0.3">
      <c r="A808" t="s">
        <v>5089</v>
      </c>
      <c r="B808">
        <v>2008</v>
      </c>
      <c r="C808">
        <v>7</v>
      </c>
      <c r="D808" t="s">
        <v>5090</v>
      </c>
      <c r="E808" t="s">
        <v>5091</v>
      </c>
      <c r="F808" t="s">
        <v>147</v>
      </c>
      <c r="G808" t="s">
        <v>148</v>
      </c>
      <c r="H808" t="s">
        <v>149</v>
      </c>
      <c r="I808" s="1">
        <v>29196</v>
      </c>
      <c r="J808" s="4">
        <f t="shared" si="168"/>
        <v>28</v>
      </c>
      <c r="K808" t="s">
        <v>150</v>
      </c>
      <c r="L808" t="s">
        <v>150</v>
      </c>
      <c r="M808" t="s">
        <v>150</v>
      </c>
      <c r="N808" t="s">
        <v>150</v>
      </c>
      <c r="O808" t="s">
        <v>150</v>
      </c>
      <c r="P808" t="s">
        <v>5092</v>
      </c>
      <c r="Q808" t="s">
        <v>5093</v>
      </c>
      <c r="R808">
        <f t="shared" si="169"/>
        <v>375</v>
      </c>
      <c r="S808" t="s">
        <v>5094</v>
      </c>
      <c r="T808" s="1">
        <v>39252</v>
      </c>
      <c r="U808" t="s">
        <v>207</v>
      </c>
      <c r="V808" t="s">
        <v>5095</v>
      </c>
      <c r="W808">
        <v>34</v>
      </c>
      <c r="X808">
        <v>4</v>
      </c>
      <c r="Y808">
        <v>0.93702770780856426</v>
      </c>
      <c r="Z808" t="s">
        <v>156</v>
      </c>
      <c r="AA808" t="s">
        <v>157</v>
      </c>
      <c r="AB808" t="s">
        <v>150</v>
      </c>
      <c r="AC808">
        <f t="shared" si="170"/>
        <v>0</v>
      </c>
      <c r="AD808">
        <v>0</v>
      </c>
      <c r="AE808">
        <f t="shared" si="171"/>
        <v>0</v>
      </c>
      <c r="AF808" t="str">
        <f t="shared" si="172"/>
        <v>NA</v>
      </c>
      <c r="AG808">
        <f>_xlfn.XLOOKUP(A808, [1]Sheet1!A:A, [1]Sheet1!I:I, "Nicht gefunden")</f>
        <v>4</v>
      </c>
      <c r="AH808">
        <f>_xlfn.XLOOKUP(A808, [1]Sheet1!A:A, [1]Sheet1!J:J, "Nicht gefunden")</f>
        <v>0.94061855670103089</v>
      </c>
      <c r="AI808">
        <f t="shared" si="173"/>
        <v>0</v>
      </c>
      <c r="AJ808">
        <f t="shared" si="174"/>
        <v>0</v>
      </c>
      <c r="AK808">
        <f t="shared" si="175"/>
        <v>0</v>
      </c>
      <c r="AL808">
        <f t="shared" si="176"/>
        <v>0</v>
      </c>
      <c r="AM808">
        <f t="shared" si="177"/>
        <v>0</v>
      </c>
      <c r="AN808">
        <f t="shared" si="178"/>
        <v>0</v>
      </c>
      <c r="AO808">
        <f t="shared" si="179"/>
        <v>0</v>
      </c>
      <c r="AP808">
        <f t="shared" si="180"/>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0</v>
      </c>
      <c r="DO808">
        <v>0</v>
      </c>
      <c r="DP808">
        <v>0</v>
      </c>
      <c r="DQ808">
        <v>0</v>
      </c>
      <c r="DR808">
        <v>0</v>
      </c>
      <c r="DS808">
        <v>0</v>
      </c>
      <c r="DT808">
        <v>0</v>
      </c>
      <c r="DU808">
        <v>0</v>
      </c>
      <c r="DV808">
        <v>0</v>
      </c>
      <c r="DW808">
        <v>0</v>
      </c>
      <c r="DX808">
        <v>0</v>
      </c>
      <c r="DY808">
        <v>0</v>
      </c>
      <c r="DZ808">
        <v>0</v>
      </c>
      <c r="EA808">
        <v>0</v>
      </c>
      <c r="EB808">
        <v>0</v>
      </c>
      <c r="EC808">
        <v>0</v>
      </c>
      <c r="ED808">
        <v>0</v>
      </c>
      <c r="EE808">
        <v>0</v>
      </c>
      <c r="EF808">
        <v>0</v>
      </c>
      <c r="EG808">
        <v>0</v>
      </c>
      <c r="EH808">
        <v>0</v>
      </c>
      <c r="EI808">
        <v>0</v>
      </c>
      <c r="EJ808">
        <v>0</v>
      </c>
      <c r="EK808">
        <v>0</v>
      </c>
      <c r="EL808">
        <v>0</v>
      </c>
      <c r="EM808">
        <v>0</v>
      </c>
      <c r="EN808">
        <v>0</v>
      </c>
      <c r="EO808">
        <v>0</v>
      </c>
      <c r="EP808">
        <v>0</v>
      </c>
      <c r="EQ808">
        <v>0</v>
      </c>
      <c r="ER808">
        <v>0</v>
      </c>
    </row>
    <row r="809" spans="1:148" x14ac:dyDescent="0.3">
      <c r="A809" t="s">
        <v>5096</v>
      </c>
      <c r="B809">
        <v>2008</v>
      </c>
      <c r="C809">
        <v>8</v>
      </c>
      <c r="D809" t="s">
        <v>5097</v>
      </c>
      <c r="E809" t="s">
        <v>5098</v>
      </c>
      <c r="F809" t="s">
        <v>161</v>
      </c>
      <c r="G809" t="s">
        <v>150</v>
      </c>
      <c r="H809" t="s">
        <v>150</v>
      </c>
      <c r="I809" t="s">
        <v>150</v>
      </c>
      <c r="J809" s="4" t="s">
        <v>150</v>
      </c>
      <c r="K809" t="s">
        <v>150</v>
      </c>
      <c r="L809" t="s">
        <v>150</v>
      </c>
      <c r="M809" t="s">
        <v>150</v>
      </c>
      <c r="N809" t="s">
        <v>150</v>
      </c>
      <c r="O809" t="s">
        <v>150</v>
      </c>
      <c r="P809" t="s">
        <v>150</v>
      </c>
      <c r="Q809" t="s">
        <v>5099</v>
      </c>
      <c r="R809">
        <f t="shared" si="169"/>
        <v>482</v>
      </c>
      <c r="S809" t="s">
        <v>5100</v>
      </c>
      <c r="T809" s="1">
        <v>39500</v>
      </c>
      <c r="U809" t="s">
        <v>182</v>
      </c>
      <c r="V809" t="s">
        <v>5101</v>
      </c>
      <c r="W809">
        <v>25</v>
      </c>
      <c r="X809">
        <v>1</v>
      </c>
      <c r="Y809">
        <v>0.90410958904109584</v>
      </c>
      <c r="Z809" t="s">
        <v>156</v>
      </c>
      <c r="AA809" t="s">
        <v>157</v>
      </c>
      <c r="AB809" t="s">
        <v>150</v>
      </c>
      <c r="AC809">
        <f t="shared" si="170"/>
        <v>0</v>
      </c>
      <c r="AD809">
        <v>0</v>
      </c>
      <c r="AE809">
        <f t="shared" si="171"/>
        <v>0</v>
      </c>
      <c r="AF809" t="str">
        <f t="shared" si="172"/>
        <v>NA</v>
      </c>
      <c r="AG809">
        <f>_xlfn.XLOOKUP(A809, [1]Sheet1!A:A, [1]Sheet1!I:I, "Nicht gefunden")</f>
        <v>2</v>
      </c>
      <c r="AH809">
        <f>_xlfn.XLOOKUP(A809, [1]Sheet1!A:A, [1]Sheet1!J:J, "Nicht gefunden")</f>
        <v>0.55732368896925855</v>
      </c>
      <c r="AI809">
        <f t="shared" si="173"/>
        <v>0</v>
      </c>
      <c r="AJ809">
        <f t="shared" si="174"/>
        <v>0</v>
      </c>
      <c r="AK809">
        <f t="shared" si="175"/>
        <v>0</v>
      </c>
      <c r="AL809">
        <f t="shared" si="176"/>
        <v>0</v>
      </c>
      <c r="AM809">
        <f t="shared" si="177"/>
        <v>0</v>
      </c>
      <c r="AN809">
        <f t="shared" si="178"/>
        <v>0</v>
      </c>
      <c r="AO809">
        <f t="shared" si="179"/>
        <v>0</v>
      </c>
      <c r="AP809">
        <f t="shared" si="180"/>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D809">
        <v>0</v>
      </c>
      <c r="EE809">
        <v>0</v>
      </c>
      <c r="EF809">
        <v>0</v>
      </c>
      <c r="EG809">
        <v>0</v>
      </c>
      <c r="EH809">
        <v>0</v>
      </c>
      <c r="EI809">
        <v>0</v>
      </c>
      <c r="EJ809">
        <v>0</v>
      </c>
      <c r="EK809">
        <v>0</v>
      </c>
      <c r="EL809">
        <v>0</v>
      </c>
      <c r="EM809">
        <v>0</v>
      </c>
      <c r="EN809">
        <v>0</v>
      </c>
      <c r="EO809">
        <v>0</v>
      </c>
      <c r="EP809">
        <v>0</v>
      </c>
      <c r="EQ809">
        <v>0</v>
      </c>
      <c r="ER809">
        <v>0</v>
      </c>
    </row>
    <row r="810" spans="1:148" x14ac:dyDescent="0.3">
      <c r="A810" t="s">
        <v>5102</v>
      </c>
      <c r="B810">
        <v>2008</v>
      </c>
      <c r="C810">
        <v>9</v>
      </c>
      <c r="D810" t="s">
        <v>3000</v>
      </c>
      <c r="E810" t="s">
        <v>4144</v>
      </c>
      <c r="F810" t="s">
        <v>147</v>
      </c>
      <c r="G810" t="s">
        <v>177</v>
      </c>
      <c r="H810" t="s">
        <v>149</v>
      </c>
      <c r="I810" s="1">
        <v>32633</v>
      </c>
      <c r="J810" s="4">
        <f t="shared" si="168"/>
        <v>18</v>
      </c>
      <c r="K810" t="s">
        <v>150</v>
      </c>
      <c r="L810" t="s">
        <v>150</v>
      </c>
      <c r="M810" t="s">
        <v>150</v>
      </c>
      <c r="N810" t="s">
        <v>150</v>
      </c>
      <c r="O810" t="s">
        <v>150</v>
      </c>
      <c r="P810" t="s">
        <v>4145</v>
      </c>
      <c r="Q810" t="s">
        <v>5103</v>
      </c>
      <c r="R810">
        <f t="shared" si="169"/>
        <v>573</v>
      </c>
      <c r="S810" t="s">
        <v>5104</v>
      </c>
      <c r="T810" s="1">
        <v>39392</v>
      </c>
      <c r="U810" t="s">
        <v>182</v>
      </c>
      <c r="V810" t="s">
        <v>5105</v>
      </c>
      <c r="W810">
        <v>26</v>
      </c>
      <c r="X810">
        <v>2</v>
      </c>
      <c r="Y810">
        <v>0.96557377049180326</v>
      </c>
      <c r="Z810" t="s">
        <v>156</v>
      </c>
      <c r="AA810" t="s">
        <v>157</v>
      </c>
      <c r="AB810" t="s">
        <v>150</v>
      </c>
      <c r="AC810">
        <f t="shared" si="170"/>
        <v>0</v>
      </c>
      <c r="AD810">
        <v>0</v>
      </c>
      <c r="AE810">
        <f t="shared" si="171"/>
        <v>0</v>
      </c>
      <c r="AF810" t="str">
        <f t="shared" si="172"/>
        <v>NA</v>
      </c>
      <c r="AG810">
        <f>_xlfn.XLOOKUP(A810, [1]Sheet1!A:A, [1]Sheet1!I:I, "Nicht gefunden")</f>
        <v>4</v>
      </c>
      <c r="AH810">
        <f>_xlfn.XLOOKUP(A810, [1]Sheet1!A:A, [1]Sheet1!J:J, "Nicht gefunden")</f>
        <v>0.53414211438474868</v>
      </c>
      <c r="AI810">
        <f t="shared" si="173"/>
        <v>0</v>
      </c>
      <c r="AJ810">
        <f t="shared" si="174"/>
        <v>0</v>
      </c>
      <c r="AK810">
        <f t="shared" si="175"/>
        <v>0</v>
      </c>
      <c r="AL810">
        <f t="shared" si="176"/>
        <v>0</v>
      </c>
      <c r="AM810">
        <f t="shared" si="177"/>
        <v>0</v>
      </c>
      <c r="AN810">
        <f t="shared" si="178"/>
        <v>0</v>
      </c>
      <c r="AO810">
        <f t="shared" si="179"/>
        <v>0</v>
      </c>
      <c r="AP810">
        <f t="shared" si="18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c r="ED810">
        <v>0</v>
      </c>
      <c r="EE810">
        <v>0</v>
      </c>
      <c r="EF810">
        <v>0</v>
      </c>
      <c r="EG810">
        <v>0</v>
      </c>
      <c r="EH810">
        <v>0</v>
      </c>
      <c r="EI810">
        <v>0</v>
      </c>
      <c r="EJ810">
        <v>0</v>
      </c>
      <c r="EK810">
        <v>0</v>
      </c>
      <c r="EL810">
        <v>0</v>
      </c>
      <c r="EM810">
        <v>0</v>
      </c>
      <c r="EN810">
        <v>0</v>
      </c>
      <c r="EO810">
        <v>0</v>
      </c>
      <c r="EP810">
        <v>0</v>
      </c>
      <c r="EQ810">
        <v>0</v>
      </c>
      <c r="ER810">
        <v>0</v>
      </c>
    </row>
    <row r="811" spans="1:148" x14ac:dyDescent="0.3">
      <c r="A811" t="s">
        <v>5106</v>
      </c>
      <c r="B811">
        <v>2008</v>
      </c>
      <c r="C811">
        <v>10</v>
      </c>
      <c r="D811" t="s">
        <v>5107</v>
      </c>
      <c r="E811" t="s">
        <v>4144</v>
      </c>
      <c r="F811" t="s">
        <v>147</v>
      </c>
      <c r="G811" t="s">
        <v>177</v>
      </c>
      <c r="H811" t="s">
        <v>149</v>
      </c>
      <c r="I811" s="1">
        <v>32633</v>
      </c>
      <c r="J811" s="4">
        <f t="shared" si="168"/>
        <v>19</v>
      </c>
      <c r="K811" t="s">
        <v>150</v>
      </c>
      <c r="L811" t="s">
        <v>150</v>
      </c>
      <c r="M811" t="s">
        <v>150</v>
      </c>
      <c r="N811" t="s">
        <v>150</v>
      </c>
      <c r="O811" t="s">
        <v>150</v>
      </c>
      <c r="P811" t="s">
        <v>4145</v>
      </c>
      <c r="Q811" t="s">
        <v>5108</v>
      </c>
      <c r="R811">
        <f t="shared" si="169"/>
        <v>462</v>
      </c>
      <c r="S811" t="s">
        <v>5109</v>
      </c>
      <c r="T811" s="1">
        <v>39567</v>
      </c>
      <c r="U811" t="s">
        <v>182</v>
      </c>
      <c r="V811" t="s">
        <v>5110</v>
      </c>
      <c r="W811">
        <v>33</v>
      </c>
      <c r="X811">
        <v>2</v>
      </c>
      <c r="Y811">
        <v>0.95963302752293578</v>
      </c>
      <c r="Z811" t="s">
        <v>156</v>
      </c>
      <c r="AA811" t="s">
        <v>157</v>
      </c>
      <c r="AB811" t="s">
        <v>150</v>
      </c>
      <c r="AC811">
        <f t="shared" si="170"/>
        <v>0</v>
      </c>
      <c r="AD811">
        <v>0</v>
      </c>
      <c r="AE811">
        <f t="shared" si="171"/>
        <v>0</v>
      </c>
      <c r="AF811" t="str">
        <f t="shared" si="172"/>
        <v>NA</v>
      </c>
      <c r="AG811">
        <f>_xlfn.XLOOKUP(A811, [1]Sheet1!A:A, [1]Sheet1!I:I, "Nicht gefunden")</f>
        <v>1</v>
      </c>
      <c r="AH811">
        <f>_xlfn.XLOOKUP(A811, [1]Sheet1!A:A, [1]Sheet1!J:J, "Nicht gefunden")</f>
        <v>0.49664233576642342</v>
      </c>
      <c r="AI811">
        <f t="shared" si="173"/>
        <v>0</v>
      </c>
      <c r="AJ811">
        <f t="shared" si="174"/>
        <v>0</v>
      </c>
      <c r="AK811">
        <f t="shared" si="175"/>
        <v>0</v>
      </c>
      <c r="AL811">
        <f t="shared" si="176"/>
        <v>0</v>
      </c>
      <c r="AM811">
        <f t="shared" si="177"/>
        <v>0</v>
      </c>
      <c r="AN811">
        <f t="shared" si="178"/>
        <v>0</v>
      </c>
      <c r="AO811">
        <f t="shared" si="179"/>
        <v>0</v>
      </c>
      <c r="AP811">
        <f t="shared" si="180"/>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D811">
        <v>0</v>
      </c>
      <c r="EE811">
        <v>0</v>
      </c>
      <c r="EF811">
        <v>0</v>
      </c>
      <c r="EG811">
        <v>0</v>
      </c>
      <c r="EH811">
        <v>0</v>
      </c>
      <c r="EI811">
        <v>0</v>
      </c>
      <c r="EJ811">
        <v>0</v>
      </c>
      <c r="EK811">
        <v>0</v>
      </c>
      <c r="EL811">
        <v>0</v>
      </c>
      <c r="EM811">
        <v>0</v>
      </c>
      <c r="EN811">
        <v>0</v>
      </c>
      <c r="EO811">
        <v>0</v>
      </c>
      <c r="EP811">
        <v>0</v>
      </c>
      <c r="EQ811">
        <v>0</v>
      </c>
      <c r="ER811">
        <v>0</v>
      </c>
    </row>
    <row r="812" spans="1:148" hidden="1" x14ac:dyDescent="0.3">
      <c r="A812" t="s">
        <v>5111</v>
      </c>
      <c r="B812">
        <v>2008</v>
      </c>
      <c r="C812">
        <v>11</v>
      </c>
      <c r="D812" t="s">
        <v>5112</v>
      </c>
      <c r="E812" t="s">
        <v>5113</v>
      </c>
      <c r="F812" t="s">
        <v>161</v>
      </c>
      <c r="G812" t="s">
        <v>150</v>
      </c>
      <c r="H812" t="s">
        <v>150</v>
      </c>
      <c r="I812" t="s">
        <v>150</v>
      </c>
      <c r="J812" s="4" t="s">
        <v>150</v>
      </c>
      <c r="K812" t="s">
        <v>150</v>
      </c>
      <c r="L812" t="s">
        <v>150</v>
      </c>
      <c r="M812" t="s">
        <v>150</v>
      </c>
      <c r="N812" t="s">
        <v>150</v>
      </c>
      <c r="O812" t="s">
        <v>150</v>
      </c>
      <c r="P812" t="s">
        <v>150</v>
      </c>
      <c r="Q812" t="s">
        <v>5114</v>
      </c>
      <c r="R812">
        <f t="shared" si="169"/>
        <v>582</v>
      </c>
      <c r="S812" t="s">
        <v>5115</v>
      </c>
      <c r="T812" s="1">
        <v>39494</v>
      </c>
      <c r="U812" t="s">
        <v>182</v>
      </c>
      <c r="V812" t="s">
        <v>5116</v>
      </c>
      <c r="W812">
        <v>26</v>
      </c>
      <c r="X812">
        <v>3</v>
      </c>
      <c r="Y812">
        <v>0.90381426202321724</v>
      </c>
      <c r="Z812" t="s">
        <v>156</v>
      </c>
      <c r="AA812" t="s">
        <v>157</v>
      </c>
      <c r="AB812" t="s">
        <v>5117</v>
      </c>
      <c r="AC812">
        <f t="shared" si="170"/>
        <v>1</v>
      </c>
      <c r="AD812">
        <v>6</v>
      </c>
      <c r="AE812">
        <f t="shared" si="171"/>
        <v>1.03</v>
      </c>
      <c r="AF812" t="str">
        <f t="shared" si="172"/>
        <v>Light</v>
      </c>
      <c r="AG812">
        <f>_xlfn.XLOOKUP(A812, [1]Sheet1!A:A, [1]Sheet1!I:I, "Nicht gefunden")</f>
        <v>2</v>
      </c>
      <c r="AH812">
        <f>_xlfn.XLOOKUP(A812, [1]Sheet1!A:A, [1]Sheet1!J:J, "Nicht gefunden")</f>
        <v>0.50592000000000004</v>
      </c>
      <c r="AI812">
        <f t="shared" si="173"/>
        <v>0</v>
      </c>
      <c r="AJ812">
        <f t="shared" si="174"/>
        <v>0</v>
      </c>
      <c r="AK812">
        <f t="shared" si="175"/>
        <v>1</v>
      </c>
      <c r="AL812">
        <f t="shared" si="176"/>
        <v>1</v>
      </c>
      <c r="AM812">
        <f t="shared" si="177"/>
        <v>0</v>
      </c>
      <c r="AN812">
        <f t="shared" si="178"/>
        <v>2</v>
      </c>
      <c r="AO812">
        <f t="shared" si="179"/>
        <v>1</v>
      </c>
      <c r="AP812">
        <f t="shared" si="180"/>
        <v>2</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0</v>
      </c>
      <c r="BM812">
        <v>0</v>
      </c>
      <c r="BN812">
        <v>0</v>
      </c>
      <c r="BO812">
        <v>0</v>
      </c>
      <c r="BP812">
        <v>0</v>
      </c>
      <c r="BQ812">
        <v>0</v>
      </c>
      <c r="BR812">
        <v>0</v>
      </c>
      <c r="BS812">
        <v>0</v>
      </c>
      <c r="BT812">
        <v>0</v>
      </c>
      <c r="BU812">
        <v>0</v>
      </c>
      <c r="BV812">
        <v>0</v>
      </c>
      <c r="BW812">
        <v>0</v>
      </c>
      <c r="BX812">
        <v>1</v>
      </c>
      <c r="BY812">
        <v>0</v>
      </c>
      <c r="BZ812">
        <v>0</v>
      </c>
      <c r="CA812">
        <v>0</v>
      </c>
      <c r="CB812">
        <v>0</v>
      </c>
      <c r="CC812">
        <v>0</v>
      </c>
      <c r="CD812">
        <v>0</v>
      </c>
      <c r="CE812">
        <v>0</v>
      </c>
      <c r="CF812">
        <v>0</v>
      </c>
      <c r="CG812">
        <v>0</v>
      </c>
      <c r="CH812">
        <v>0</v>
      </c>
      <c r="CI812">
        <v>0</v>
      </c>
      <c r="CJ812">
        <v>0</v>
      </c>
      <c r="CK812">
        <v>0</v>
      </c>
      <c r="CL812">
        <v>0</v>
      </c>
      <c r="CM812">
        <v>0</v>
      </c>
      <c r="CN812">
        <v>0</v>
      </c>
      <c r="CO812">
        <v>1</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2</v>
      </c>
      <c r="DN812">
        <v>0</v>
      </c>
      <c r="DO812">
        <v>0</v>
      </c>
      <c r="DP812">
        <v>0</v>
      </c>
      <c r="DQ812">
        <v>0</v>
      </c>
      <c r="DR812">
        <v>0</v>
      </c>
      <c r="DS812">
        <v>0</v>
      </c>
      <c r="DT812">
        <v>0</v>
      </c>
      <c r="DU812">
        <v>0</v>
      </c>
      <c r="DV812">
        <v>0</v>
      </c>
      <c r="DW812">
        <v>0</v>
      </c>
      <c r="DX812">
        <v>1</v>
      </c>
      <c r="DY812">
        <v>0</v>
      </c>
      <c r="DZ812">
        <v>0</v>
      </c>
      <c r="EA812">
        <v>0</v>
      </c>
      <c r="EB812">
        <v>0</v>
      </c>
      <c r="EC812">
        <v>0</v>
      </c>
      <c r="ED812">
        <v>1</v>
      </c>
      <c r="EE812">
        <v>0</v>
      </c>
      <c r="EF812">
        <v>0</v>
      </c>
      <c r="EG812">
        <v>0</v>
      </c>
      <c r="EH812">
        <v>0</v>
      </c>
      <c r="EI812">
        <v>0</v>
      </c>
      <c r="EJ812">
        <v>0</v>
      </c>
      <c r="EK812">
        <v>0</v>
      </c>
      <c r="EL812">
        <v>0</v>
      </c>
      <c r="EM812">
        <v>0</v>
      </c>
      <c r="EN812">
        <v>0</v>
      </c>
      <c r="EO812">
        <v>0</v>
      </c>
      <c r="EP812">
        <v>0</v>
      </c>
      <c r="EQ812">
        <v>0</v>
      </c>
      <c r="ER812">
        <v>0</v>
      </c>
    </row>
    <row r="813" spans="1:148" x14ac:dyDescent="0.3">
      <c r="A813" t="s">
        <v>5118</v>
      </c>
      <c r="B813">
        <v>2008</v>
      </c>
      <c r="C813">
        <v>12</v>
      </c>
      <c r="D813" t="s">
        <v>5119</v>
      </c>
      <c r="E813" t="s">
        <v>3390</v>
      </c>
      <c r="F813" t="s">
        <v>147</v>
      </c>
      <c r="G813" t="s">
        <v>148</v>
      </c>
      <c r="H813" t="s">
        <v>3391</v>
      </c>
      <c r="I813" s="1">
        <v>32193</v>
      </c>
      <c r="J813" s="4">
        <f t="shared" si="168"/>
        <v>20</v>
      </c>
      <c r="K813" t="s">
        <v>150</v>
      </c>
      <c r="L813" t="s">
        <v>150</v>
      </c>
      <c r="M813" t="s">
        <v>150</v>
      </c>
      <c r="N813" t="s">
        <v>150</v>
      </c>
      <c r="O813" t="s">
        <v>150</v>
      </c>
      <c r="P813" t="s">
        <v>3392</v>
      </c>
      <c r="Q813" t="s">
        <v>5120</v>
      </c>
      <c r="R813">
        <f t="shared" si="169"/>
        <v>247</v>
      </c>
      <c r="S813" t="s">
        <v>5121</v>
      </c>
      <c r="T813" s="1">
        <v>39553</v>
      </c>
      <c r="U813" t="s">
        <v>207</v>
      </c>
      <c r="V813" t="s">
        <v>5122</v>
      </c>
      <c r="W813">
        <v>27</v>
      </c>
      <c r="X813">
        <v>1</v>
      </c>
      <c r="Y813">
        <v>0.95471698113207548</v>
      </c>
      <c r="Z813" t="s">
        <v>156</v>
      </c>
      <c r="AA813" t="s">
        <v>157</v>
      </c>
      <c r="AB813" t="s">
        <v>150</v>
      </c>
      <c r="AC813">
        <f t="shared" si="170"/>
        <v>0</v>
      </c>
      <c r="AD813">
        <v>0</v>
      </c>
      <c r="AE813">
        <f t="shared" si="171"/>
        <v>0</v>
      </c>
      <c r="AF813" t="str">
        <f t="shared" si="172"/>
        <v>NA</v>
      </c>
      <c r="AG813">
        <f>_xlfn.XLOOKUP(A813, [1]Sheet1!A:A, [1]Sheet1!I:I, "Nicht gefunden")</f>
        <v>4</v>
      </c>
      <c r="AH813">
        <f>_xlfn.XLOOKUP(A813, [1]Sheet1!A:A, [1]Sheet1!J:J, "Nicht gefunden")</f>
        <v>0.54285714285714282</v>
      </c>
      <c r="AI813">
        <f t="shared" si="173"/>
        <v>0</v>
      </c>
      <c r="AJ813">
        <f t="shared" si="174"/>
        <v>0</v>
      </c>
      <c r="AK813">
        <f t="shared" si="175"/>
        <v>0</v>
      </c>
      <c r="AL813">
        <f t="shared" si="176"/>
        <v>0</v>
      </c>
      <c r="AM813">
        <f t="shared" si="177"/>
        <v>0</v>
      </c>
      <c r="AN813">
        <f t="shared" si="178"/>
        <v>0</v>
      </c>
      <c r="AO813">
        <f t="shared" si="179"/>
        <v>0</v>
      </c>
      <c r="AP813">
        <f t="shared" si="180"/>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c r="ED813">
        <v>0</v>
      </c>
      <c r="EE813">
        <v>0</v>
      </c>
      <c r="EF813">
        <v>0</v>
      </c>
      <c r="EG813">
        <v>0</v>
      </c>
      <c r="EH813">
        <v>0</v>
      </c>
      <c r="EI813">
        <v>0</v>
      </c>
      <c r="EJ813">
        <v>0</v>
      </c>
      <c r="EK813">
        <v>0</v>
      </c>
      <c r="EL813">
        <v>0</v>
      </c>
      <c r="EM813">
        <v>0</v>
      </c>
      <c r="EN813">
        <v>0</v>
      </c>
      <c r="EO813">
        <v>0</v>
      </c>
      <c r="EP813">
        <v>0</v>
      </c>
      <c r="EQ813">
        <v>0</v>
      </c>
      <c r="ER813">
        <v>0</v>
      </c>
    </row>
    <row r="814" spans="1:148" x14ac:dyDescent="0.3">
      <c r="A814" t="s">
        <v>5123</v>
      </c>
      <c r="B814">
        <v>2008</v>
      </c>
      <c r="C814">
        <v>13</v>
      </c>
      <c r="D814" t="s">
        <v>5124</v>
      </c>
      <c r="E814" t="s">
        <v>2580</v>
      </c>
      <c r="F814" t="s">
        <v>187</v>
      </c>
      <c r="G814" t="s">
        <v>150</v>
      </c>
      <c r="H814" t="s">
        <v>150</v>
      </c>
      <c r="I814" t="s">
        <v>150</v>
      </c>
      <c r="J814" s="4" t="s">
        <v>150</v>
      </c>
      <c r="K814" t="s">
        <v>150</v>
      </c>
      <c r="L814">
        <v>1996</v>
      </c>
      <c r="M814">
        <v>2025</v>
      </c>
      <c r="N814">
        <f t="shared" si="181"/>
        <v>29</v>
      </c>
      <c r="O814" t="s">
        <v>389</v>
      </c>
      <c r="P814" t="s">
        <v>2581</v>
      </c>
      <c r="Q814" t="s">
        <v>5125</v>
      </c>
      <c r="R814">
        <f t="shared" si="169"/>
        <v>322</v>
      </c>
      <c r="S814" t="s">
        <v>5126</v>
      </c>
      <c r="T814" s="1">
        <v>39593</v>
      </c>
      <c r="U814" t="s">
        <v>164</v>
      </c>
      <c r="V814" t="s">
        <v>5127</v>
      </c>
      <c r="W814">
        <v>32</v>
      </c>
      <c r="X814">
        <v>1</v>
      </c>
      <c r="Y814">
        <v>0.8571428571428571</v>
      </c>
      <c r="Z814" t="s">
        <v>156</v>
      </c>
      <c r="AA814" t="s">
        <v>266</v>
      </c>
      <c r="AB814" t="s">
        <v>150</v>
      </c>
      <c r="AC814">
        <f t="shared" si="170"/>
        <v>0</v>
      </c>
      <c r="AD814">
        <v>0</v>
      </c>
      <c r="AE814">
        <f t="shared" si="171"/>
        <v>0</v>
      </c>
      <c r="AF814" t="str">
        <f t="shared" si="172"/>
        <v>NA</v>
      </c>
      <c r="AG814">
        <f>_xlfn.XLOOKUP(A814, [1]Sheet1!A:A, [1]Sheet1!I:I, "Nicht gefunden")</f>
        <v>4</v>
      </c>
      <c r="AH814">
        <f>_xlfn.XLOOKUP(A814, [1]Sheet1!A:A, [1]Sheet1!J:J, "Nicht gefunden")</f>
        <v>0.43669421487603299</v>
      </c>
      <c r="AI814">
        <f t="shared" si="173"/>
        <v>0</v>
      </c>
      <c r="AJ814">
        <f t="shared" si="174"/>
        <v>0</v>
      </c>
      <c r="AK814">
        <f t="shared" si="175"/>
        <v>0</v>
      </c>
      <c r="AL814">
        <f t="shared" si="176"/>
        <v>0</v>
      </c>
      <c r="AM814">
        <f t="shared" si="177"/>
        <v>0</v>
      </c>
      <c r="AN814">
        <f t="shared" si="178"/>
        <v>0</v>
      </c>
      <c r="AO814">
        <f t="shared" si="179"/>
        <v>0</v>
      </c>
      <c r="AP814">
        <f t="shared" si="180"/>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0</v>
      </c>
      <c r="EH814">
        <v>0</v>
      </c>
      <c r="EI814">
        <v>0</v>
      </c>
      <c r="EJ814">
        <v>0</v>
      </c>
      <c r="EK814">
        <v>0</v>
      </c>
      <c r="EL814">
        <v>0</v>
      </c>
      <c r="EM814">
        <v>0</v>
      </c>
      <c r="EN814">
        <v>0</v>
      </c>
      <c r="EO814">
        <v>0</v>
      </c>
      <c r="EP814">
        <v>0</v>
      </c>
      <c r="EQ814">
        <v>0</v>
      </c>
      <c r="ER814">
        <v>0</v>
      </c>
    </row>
    <row r="815" spans="1:148" x14ac:dyDescent="0.3">
      <c r="A815" t="s">
        <v>5128</v>
      </c>
      <c r="B815">
        <v>2008</v>
      </c>
      <c r="C815">
        <v>14</v>
      </c>
      <c r="D815" t="s">
        <v>5129</v>
      </c>
      <c r="E815" t="s">
        <v>5130</v>
      </c>
      <c r="F815" t="s">
        <v>147</v>
      </c>
      <c r="G815" t="s">
        <v>148</v>
      </c>
      <c r="H815" t="s">
        <v>149</v>
      </c>
      <c r="I815" s="1">
        <v>30980</v>
      </c>
      <c r="J815" s="4">
        <f t="shared" si="168"/>
        <v>24</v>
      </c>
      <c r="K815" t="s">
        <v>150</v>
      </c>
      <c r="L815" t="s">
        <v>150</v>
      </c>
      <c r="M815" t="s">
        <v>150</v>
      </c>
      <c r="N815" t="s">
        <v>150</v>
      </c>
      <c r="O815" t="s">
        <v>150</v>
      </c>
      <c r="P815" t="s">
        <v>5131</v>
      </c>
      <c r="Q815" t="s">
        <v>5132</v>
      </c>
      <c r="R815">
        <f t="shared" si="169"/>
        <v>204</v>
      </c>
      <c r="S815" t="s">
        <v>5133</v>
      </c>
      <c r="T815" s="1">
        <v>39566</v>
      </c>
      <c r="U815" t="s">
        <v>207</v>
      </c>
      <c r="V815" t="s">
        <v>5134</v>
      </c>
      <c r="W815">
        <v>23</v>
      </c>
      <c r="X815">
        <v>1</v>
      </c>
      <c r="Y815">
        <v>0.9</v>
      </c>
      <c r="Z815" t="s">
        <v>156</v>
      </c>
      <c r="AA815" t="s">
        <v>157</v>
      </c>
      <c r="AB815" t="s">
        <v>150</v>
      </c>
      <c r="AC815">
        <f t="shared" si="170"/>
        <v>0</v>
      </c>
      <c r="AD815">
        <v>0</v>
      </c>
      <c r="AE815">
        <f t="shared" si="171"/>
        <v>0</v>
      </c>
      <c r="AF815" t="str">
        <f t="shared" si="172"/>
        <v>NA</v>
      </c>
      <c r="AG815">
        <f>_xlfn.XLOOKUP(A815, [1]Sheet1!A:A, [1]Sheet1!I:I, "Nicht gefunden")</f>
        <v>4</v>
      </c>
      <c r="AH815">
        <f>_xlfn.XLOOKUP(A815, [1]Sheet1!A:A, [1]Sheet1!J:J, "Nicht gefunden")</f>
        <v>0.45654008438818572</v>
      </c>
      <c r="AI815">
        <f t="shared" si="173"/>
        <v>0</v>
      </c>
      <c r="AJ815">
        <f t="shared" si="174"/>
        <v>0</v>
      </c>
      <c r="AK815">
        <f t="shared" si="175"/>
        <v>0</v>
      </c>
      <c r="AL815">
        <f t="shared" si="176"/>
        <v>0</v>
      </c>
      <c r="AM815">
        <f t="shared" si="177"/>
        <v>0</v>
      </c>
      <c r="AN815">
        <f t="shared" si="178"/>
        <v>0</v>
      </c>
      <c r="AO815">
        <f t="shared" si="179"/>
        <v>0</v>
      </c>
      <c r="AP815">
        <f t="shared" si="180"/>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0</v>
      </c>
      <c r="EI815">
        <v>0</v>
      </c>
      <c r="EJ815">
        <v>0</v>
      </c>
      <c r="EK815">
        <v>0</v>
      </c>
      <c r="EL815">
        <v>0</v>
      </c>
      <c r="EM815">
        <v>0</v>
      </c>
      <c r="EN815">
        <v>0</v>
      </c>
      <c r="EO815">
        <v>0</v>
      </c>
      <c r="EP815">
        <v>0</v>
      </c>
      <c r="EQ815">
        <v>0</v>
      </c>
      <c r="ER815">
        <v>0</v>
      </c>
    </row>
    <row r="816" spans="1:148" hidden="1" x14ac:dyDescent="0.3">
      <c r="A816" t="s">
        <v>5135</v>
      </c>
      <c r="B816">
        <v>2008</v>
      </c>
      <c r="C816">
        <v>15</v>
      </c>
      <c r="D816" t="s">
        <v>5136</v>
      </c>
      <c r="E816" t="s">
        <v>3668</v>
      </c>
      <c r="F816" t="s">
        <v>147</v>
      </c>
      <c r="G816" t="s">
        <v>177</v>
      </c>
      <c r="H816" t="s">
        <v>149</v>
      </c>
      <c r="I816" s="1">
        <v>29489</v>
      </c>
      <c r="J816" s="4">
        <f t="shared" si="168"/>
        <v>28</v>
      </c>
      <c r="K816" t="s">
        <v>150</v>
      </c>
      <c r="L816" t="s">
        <v>150</v>
      </c>
      <c r="M816" t="s">
        <v>150</v>
      </c>
      <c r="N816" t="s">
        <v>150</v>
      </c>
      <c r="O816" t="s">
        <v>150</v>
      </c>
      <c r="P816" t="s">
        <v>3669</v>
      </c>
      <c r="Q816" t="s">
        <v>5137</v>
      </c>
      <c r="R816">
        <f t="shared" si="169"/>
        <v>353</v>
      </c>
      <c r="S816" t="s">
        <v>5138</v>
      </c>
      <c r="T816" s="1">
        <v>39658</v>
      </c>
      <c r="U816" t="s">
        <v>360</v>
      </c>
      <c r="V816" t="s">
        <v>5139</v>
      </c>
      <c r="W816">
        <v>19</v>
      </c>
      <c r="X816">
        <v>1</v>
      </c>
      <c r="Y816">
        <v>0.91135734072022156</v>
      </c>
      <c r="Z816" t="s">
        <v>156</v>
      </c>
      <c r="AA816" t="s">
        <v>266</v>
      </c>
      <c r="AB816" t="s">
        <v>2179</v>
      </c>
      <c r="AC816">
        <f t="shared" si="170"/>
        <v>1</v>
      </c>
      <c r="AD816">
        <v>1</v>
      </c>
      <c r="AE816">
        <f t="shared" si="171"/>
        <v>0.28000000000000003</v>
      </c>
      <c r="AF816" t="str">
        <f t="shared" si="172"/>
        <v>Light</v>
      </c>
      <c r="AG816">
        <f>_xlfn.XLOOKUP(A816, [1]Sheet1!A:A, [1]Sheet1!I:I, "Nicht gefunden")</f>
        <v>2</v>
      </c>
      <c r="AH816">
        <f>_xlfn.XLOOKUP(A816, [1]Sheet1!A:A, [1]Sheet1!J:J, "Nicht gefunden")</f>
        <v>0.76449438202247189</v>
      </c>
      <c r="AI816">
        <f t="shared" si="173"/>
        <v>0</v>
      </c>
      <c r="AJ816">
        <f t="shared" si="174"/>
        <v>0</v>
      </c>
      <c r="AK816">
        <f t="shared" si="175"/>
        <v>0</v>
      </c>
      <c r="AL816">
        <f t="shared" si="176"/>
        <v>0</v>
      </c>
      <c r="AM816">
        <f t="shared" si="177"/>
        <v>0</v>
      </c>
      <c r="AN816">
        <f t="shared" si="178"/>
        <v>1</v>
      </c>
      <c r="AO816">
        <f t="shared" si="179"/>
        <v>0</v>
      </c>
      <c r="AP816">
        <f t="shared" si="180"/>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0</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1</v>
      </c>
      <c r="DN816">
        <v>0</v>
      </c>
      <c r="DO816">
        <v>0</v>
      </c>
      <c r="DP816">
        <v>0</v>
      </c>
      <c r="DQ816">
        <v>0</v>
      </c>
      <c r="DR816">
        <v>0</v>
      </c>
      <c r="DS816">
        <v>0</v>
      </c>
      <c r="DT816">
        <v>0</v>
      </c>
      <c r="DU816">
        <v>0</v>
      </c>
      <c r="DV816">
        <v>0</v>
      </c>
      <c r="DW816">
        <v>0</v>
      </c>
      <c r="DX816">
        <v>0</v>
      </c>
      <c r="DY816">
        <v>0</v>
      </c>
      <c r="DZ816">
        <v>0</v>
      </c>
      <c r="EA816">
        <v>0</v>
      </c>
      <c r="EB816">
        <v>0</v>
      </c>
      <c r="EC816">
        <v>0</v>
      </c>
      <c r="ED816">
        <v>0</v>
      </c>
      <c r="EE816">
        <v>0</v>
      </c>
      <c r="EF816">
        <v>0</v>
      </c>
      <c r="EG816">
        <v>0</v>
      </c>
      <c r="EH816">
        <v>0</v>
      </c>
      <c r="EI816">
        <v>0</v>
      </c>
      <c r="EJ816">
        <v>0</v>
      </c>
      <c r="EK816">
        <v>0</v>
      </c>
      <c r="EL816">
        <v>0</v>
      </c>
      <c r="EM816">
        <v>0</v>
      </c>
      <c r="EN816">
        <v>0</v>
      </c>
      <c r="EO816">
        <v>0</v>
      </c>
      <c r="EP816">
        <v>0</v>
      </c>
      <c r="EQ816">
        <v>0</v>
      </c>
      <c r="ER816">
        <v>0</v>
      </c>
    </row>
    <row r="817" spans="1:148" x14ac:dyDescent="0.3">
      <c r="A817" t="s">
        <v>5140</v>
      </c>
      <c r="B817">
        <v>2008</v>
      </c>
      <c r="C817">
        <v>16</v>
      </c>
      <c r="D817" t="s">
        <v>5141</v>
      </c>
      <c r="E817" t="s">
        <v>3390</v>
      </c>
      <c r="F817" t="s">
        <v>147</v>
      </c>
      <c r="G817" t="s">
        <v>148</v>
      </c>
      <c r="H817" t="s">
        <v>3391</v>
      </c>
      <c r="I817" s="1">
        <v>32193</v>
      </c>
      <c r="J817" s="4">
        <f t="shared" si="168"/>
        <v>20</v>
      </c>
      <c r="K817" t="s">
        <v>150</v>
      </c>
      <c r="L817" t="s">
        <v>150</v>
      </c>
      <c r="M817" t="s">
        <v>150</v>
      </c>
      <c r="N817" t="s">
        <v>150</v>
      </c>
      <c r="O817" t="s">
        <v>150</v>
      </c>
      <c r="P817" t="s">
        <v>3392</v>
      </c>
      <c r="Q817" t="s">
        <v>5142</v>
      </c>
      <c r="R817">
        <f t="shared" si="169"/>
        <v>539</v>
      </c>
      <c r="S817" t="s">
        <v>5143</v>
      </c>
      <c r="T817" s="1">
        <v>39616</v>
      </c>
      <c r="U817" t="s">
        <v>207</v>
      </c>
      <c r="V817" t="s">
        <v>5144</v>
      </c>
      <c r="W817">
        <v>26</v>
      </c>
      <c r="X817">
        <v>1</v>
      </c>
      <c r="Y817">
        <v>0.9140127388535032</v>
      </c>
      <c r="Z817" t="s">
        <v>156</v>
      </c>
      <c r="AA817" t="s">
        <v>266</v>
      </c>
      <c r="AB817" t="s">
        <v>150</v>
      </c>
      <c r="AC817">
        <f t="shared" si="170"/>
        <v>0</v>
      </c>
      <c r="AD817">
        <v>0</v>
      </c>
      <c r="AE817">
        <f t="shared" si="171"/>
        <v>0</v>
      </c>
      <c r="AF817" t="str">
        <f t="shared" si="172"/>
        <v>NA</v>
      </c>
      <c r="AG817">
        <f>_xlfn.XLOOKUP(A817, [1]Sheet1!A:A, [1]Sheet1!I:I, "Nicht gefunden")</f>
        <v>1</v>
      </c>
      <c r="AH817">
        <f>_xlfn.XLOOKUP(A817, [1]Sheet1!A:A, [1]Sheet1!J:J, "Nicht gefunden")</f>
        <v>0.64005979073243646</v>
      </c>
      <c r="AI817">
        <f t="shared" si="173"/>
        <v>0</v>
      </c>
      <c r="AJ817">
        <f t="shared" si="174"/>
        <v>0</v>
      </c>
      <c r="AK817">
        <f t="shared" si="175"/>
        <v>0</v>
      </c>
      <c r="AL817">
        <f t="shared" si="176"/>
        <v>0</v>
      </c>
      <c r="AM817">
        <f t="shared" si="177"/>
        <v>0</v>
      </c>
      <c r="AN817">
        <f t="shared" si="178"/>
        <v>0</v>
      </c>
      <c r="AO817">
        <f t="shared" si="179"/>
        <v>0</v>
      </c>
      <c r="AP817">
        <f t="shared" si="180"/>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0</v>
      </c>
      <c r="DG817">
        <v>0</v>
      </c>
      <c r="DH817">
        <v>0</v>
      </c>
      <c r="DI817">
        <v>0</v>
      </c>
      <c r="DJ817">
        <v>0</v>
      </c>
      <c r="DK817">
        <v>0</v>
      </c>
      <c r="DL817">
        <v>0</v>
      </c>
      <c r="DM817">
        <v>0</v>
      </c>
      <c r="DN817">
        <v>0</v>
      </c>
      <c r="DO817">
        <v>0</v>
      </c>
      <c r="DP817">
        <v>0</v>
      </c>
      <c r="DQ817">
        <v>0</v>
      </c>
      <c r="DR817">
        <v>0</v>
      </c>
      <c r="DS817">
        <v>0</v>
      </c>
      <c r="DT817">
        <v>0</v>
      </c>
      <c r="DU817">
        <v>0</v>
      </c>
      <c r="DV817">
        <v>0</v>
      </c>
      <c r="DW817">
        <v>0</v>
      </c>
      <c r="DX817">
        <v>0</v>
      </c>
      <c r="DY817">
        <v>0</v>
      </c>
      <c r="DZ817">
        <v>0</v>
      </c>
      <c r="EA817">
        <v>0</v>
      </c>
      <c r="EB817">
        <v>0</v>
      </c>
      <c r="EC817">
        <v>0</v>
      </c>
      <c r="ED817">
        <v>0</v>
      </c>
      <c r="EE817">
        <v>0</v>
      </c>
      <c r="EF817">
        <v>0</v>
      </c>
      <c r="EG817">
        <v>0</v>
      </c>
      <c r="EH817">
        <v>0</v>
      </c>
      <c r="EI817">
        <v>0</v>
      </c>
      <c r="EJ817">
        <v>0</v>
      </c>
      <c r="EK817">
        <v>0</v>
      </c>
      <c r="EL817">
        <v>0</v>
      </c>
      <c r="EM817">
        <v>0</v>
      </c>
      <c r="EN817">
        <v>0</v>
      </c>
      <c r="EO817">
        <v>0</v>
      </c>
      <c r="EP817">
        <v>0</v>
      </c>
      <c r="EQ817">
        <v>0</v>
      </c>
      <c r="ER817">
        <v>0</v>
      </c>
    </row>
    <row r="818" spans="1:148" x14ac:dyDescent="0.3">
      <c r="A818" t="s">
        <v>5145</v>
      </c>
      <c r="B818">
        <v>2008</v>
      </c>
      <c r="C818">
        <v>17</v>
      </c>
      <c r="D818" t="s">
        <v>5146</v>
      </c>
      <c r="E818" t="s">
        <v>3390</v>
      </c>
      <c r="F818" t="s">
        <v>147</v>
      </c>
      <c r="G818" t="s">
        <v>148</v>
      </c>
      <c r="H818" t="s">
        <v>3391</v>
      </c>
      <c r="I818" s="1">
        <v>32193</v>
      </c>
      <c r="J818" s="4">
        <f t="shared" si="168"/>
        <v>19</v>
      </c>
      <c r="K818" t="s">
        <v>150</v>
      </c>
      <c r="L818" t="s">
        <v>150</v>
      </c>
      <c r="M818" t="s">
        <v>150</v>
      </c>
      <c r="N818" t="s">
        <v>150</v>
      </c>
      <c r="O818" t="s">
        <v>150</v>
      </c>
      <c r="P818" t="s">
        <v>3392</v>
      </c>
      <c r="Q818" t="s">
        <v>5147</v>
      </c>
      <c r="R818">
        <f t="shared" si="169"/>
        <v>412</v>
      </c>
      <c r="S818" t="s">
        <v>5148</v>
      </c>
      <c r="T818" s="1">
        <v>39233</v>
      </c>
      <c r="U818" t="s">
        <v>207</v>
      </c>
      <c r="V818" t="s">
        <v>5149</v>
      </c>
      <c r="W818">
        <v>26</v>
      </c>
      <c r="X818">
        <v>3</v>
      </c>
      <c r="Y818">
        <v>0.87878787878787878</v>
      </c>
      <c r="Z818" t="s">
        <v>156</v>
      </c>
      <c r="AA818" t="s">
        <v>157</v>
      </c>
      <c r="AB818" t="s">
        <v>150</v>
      </c>
      <c r="AC818">
        <f t="shared" si="170"/>
        <v>0</v>
      </c>
      <c r="AD818">
        <v>0</v>
      </c>
      <c r="AE818">
        <f t="shared" si="171"/>
        <v>0</v>
      </c>
      <c r="AF818" t="str">
        <f t="shared" si="172"/>
        <v>NA</v>
      </c>
      <c r="AG818">
        <f>_xlfn.XLOOKUP(A818, [1]Sheet1!A:A, [1]Sheet1!I:I, "Nicht gefunden")</f>
        <v>1</v>
      </c>
      <c r="AH818">
        <f>_xlfn.XLOOKUP(A818, [1]Sheet1!A:A, [1]Sheet1!J:J, "Nicht gefunden")</f>
        <v>0.86140127388535037</v>
      </c>
      <c r="AI818">
        <f t="shared" si="173"/>
        <v>0</v>
      </c>
      <c r="AJ818">
        <f t="shared" si="174"/>
        <v>0</v>
      </c>
      <c r="AK818">
        <f t="shared" si="175"/>
        <v>0</v>
      </c>
      <c r="AL818">
        <f t="shared" si="176"/>
        <v>0</v>
      </c>
      <c r="AM818">
        <f t="shared" si="177"/>
        <v>0</v>
      </c>
      <c r="AN818">
        <f t="shared" si="178"/>
        <v>0</v>
      </c>
      <c r="AO818">
        <f t="shared" si="179"/>
        <v>0</v>
      </c>
      <c r="AP818">
        <f t="shared" si="180"/>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0</v>
      </c>
      <c r="EL818">
        <v>0</v>
      </c>
      <c r="EM818">
        <v>0</v>
      </c>
      <c r="EN818">
        <v>0</v>
      </c>
      <c r="EO818">
        <v>0</v>
      </c>
      <c r="EP818">
        <v>0</v>
      </c>
      <c r="EQ818">
        <v>0</v>
      </c>
      <c r="ER818">
        <v>0</v>
      </c>
    </row>
    <row r="819" spans="1:148" x14ac:dyDescent="0.3">
      <c r="A819" t="s">
        <v>5150</v>
      </c>
      <c r="B819">
        <v>2008</v>
      </c>
      <c r="C819">
        <v>18</v>
      </c>
      <c r="D819" t="s">
        <v>5151</v>
      </c>
      <c r="E819" t="s">
        <v>3764</v>
      </c>
      <c r="F819" t="s">
        <v>147</v>
      </c>
      <c r="G819" t="s">
        <v>148</v>
      </c>
      <c r="H819" t="s">
        <v>156</v>
      </c>
      <c r="I819" s="1">
        <v>29916</v>
      </c>
      <c r="J819" s="4">
        <f t="shared" si="168"/>
        <v>27</v>
      </c>
      <c r="K819" t="s">
        <v>150</v>
      </c>
      <c r="L819" t="s">
        <v>150</v>
      </c>
      <c r="M819" t="s">
        <v>150</v>
      </c>
      <c r="N819" t="s">
        <v>150</v>
      </c>
      <c r="O819" t="s">
        <v>150</v>
      </c>
      <c r="P819" t="s">
        <v>3765</v>
      </c>
      <c r="Q819" t="s">
        <v>5152</v>
      </c>
      <c r="R819">
        <f t="shared" si="169"/>
        <v>440</v>
      </c>
      <c r="S819" t="s">
        <v>5153</v>
      </c>
      <c r="T819" s="1">
        <v>39462</v>
      </c>
      <c r="U819" t="s">
        <v>207</v>
      </c>
      <c r="V819" t="s">
        <v>5154</v>
      </c>
      <c r="W819">
        <v>35</v>
      </c>
      <c r="X819">
        <v>5</v>
      </c>
      <c r="Y819">
        <v>0.93520518358531313</v>
      </c>
      <c r="Z819" t="s">
        <v>156</v>
      </c>
      <c r="AA819" t="s">
        <v>157</v>
      </c>
      <c r="AB819" t="s">
        <v>150</v>
      </c>
      <c r="AC819">
        <f t="shared" si="170"/>
        <v>0</v>
      </c>
      <c r="AD819">
        <v>0</v>
      </c>
      <c r="AE819">
        <f t="shared" si="171"/>
        <v>0</v>
      </c>
      <c r="AF819" t="str">
        <f t="shared" si="172"/>
        <v>NA</v>
      </c>
      <c r="AG819">
        <f>_xlfn.XLOOKUP(A819, [1]Sheet1!A:A, [1]Sheet1!I:I, "Nicht gefunden")</f>
        <v>4</v>
      </c>
      <c r="AH819">
        <f>_xlfn.XLOOKUP(A819, [1]Sheet1!A:A, [1]Sheet1!J:J, "Nicht gefunden")</f>
        <v>0.94111310592459618</v>
      </c>
      <c r="AI819">
        <f t="shared" si="173"/>
        <v>0</v>
      </c>
      <c r="AJ819">
        <f t="shared" si="174"/>
        <v>0</v>
      </c>
      <c r="AK819">
        <f t="shared" si="175"/>
        <v>0</v>
      </c>
      <c r="AL819">
        <f t="shared" si="176"/>
        <v>0</v>
      </c>
      <c r="AM819">
        <f t="shared" si="177"/>
        <v>0</v>
      </c>
      <c r="AN819">
        <f t="shared" si="178"/>
        <v>0</v>
      </c>
      <c r="AO819">
        <f t="shared" si="179"/>
        <v>0</v>
      </c>
      <c r="AP819">
        <f t="shared" si="180"/>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D819">
        <v>0</v>
      </c>
      <c r="EE819">
        <v>0</v>
      </c>
      <c r="EF819">
        <v>0</v>
      </c>
      <c r="EG819">
        <v>0</v>
      </c>
      <c r="EH819">
        <v>0</v>
      </c>
      <c r="EI819">
        <v>0</v>
      </c>
      <c r="EJ819">
        <v>0</v>
      </c>
      <c r="EK819">
        <v>0</v>
      </c>
      <c r="EL819">
        <v>0</v>
      </c>
      <c r="EM819">
        <v>0</v>
      </c>
      <c r="EN819">
        <v>0</v>
      </c>
      <c r="EO819">
        <v>0</v>
      </c>
      <c r="EP819">
        <v>0</v>
      </c>
      <c r="EQ819">
        <v>0</v>
      </c>
      <c r="ER819">
        <v>0</v>
      </c>
    </row>
    <row r="820" spans="1:148" x14ac:dyDescent="0.3">
      <c r="A820" t="s">
        <v>5155</v>
      </c>
      <c r="B820">
        <v>2008</v>
      </c>
      <c r="C820">
        <v>19</v>
      </c>
      <c r="D820" t="s">
        <v>5013</v>
      </c>
      <c r="E820" t="s">
        <v>5014</v>
      </c>
      <c r="F820" t="s">
        <v>161</v>
      </c>
      <c r="G820" t="s">
        <v>150</v>
      </c>
      <c r="H820" t="s">
        <v>150</v>
      </c>
      <c r="I820" t="s">
        <v>150</v>
      </c>
      <c r="J820" s="4" t="s">
        <v>150</v>
      </c>
      <c r="K820" t="s">
        <v>150</v>
      </c>
      <c r="L820" t="s">
        <v>150</v>
      </c>
      <c r="M820" t="s">
        <v>150</v>
      </c>
      <c r="N820" t="s">
        <v>150</v>
      </c>
      <c r="O820" t="s">
        <v>150</v>
      </c>
      <c r="P820" t="s">
        <v>150</v>
      </c>
      <c r="Q820" t="s">
        <v>5015</v>
      </c>
      <c r="R820">
        <f t="shared" si="169"/>
        <v>734</v>
      </c>
      <c r="S820" t="s">
        <v>5016</v>
      </c>
      <c r="T820" s="1">
        <v>39335</v>
      </c>
      <c r="U820" t="s">
        <v>182</v>
      </c>
      <c r="V820" t="s">
        <v>5017</v>
      </c>
      <c r="W820">
        <v>12</v>
      </c>
      <c r="X820">
        <v>1</v>
      </c>
      <c r="Y820">
        <v>0.85387547649301143</v>
      </c>
      <c r="Z820" t="s">
        <v>156</v>
      </c>
      <c r="AA820" t="s">
        <v>920</v>
      </c>
      <c r="AB820" t="s">
        <v>150</v>
      </c>
      <c r="AC820">
        <f t="shared" si="170"/>
        <v>0</v>
      </c>
      <c r="AD820">
        <v>0</v>
      </c>
      <c r="AE820">
        <f t="shared" si="171"/>
        <v>0</v>
      </c>
      <c r="AF820" t="str">
        <f t="shared" si="172"/>
        <v>NA</v>
      </c>
      <c r="AG820">
        <v>3</v>
      </c>
      <c r="AH820">
        <v>0.70166481687014437</v>
      </c>
      <c r="AI820">
        <f t="shared" si="173"/>
        <v>0</v>
      </c>
      <c r="AJ820">
        <f t="shared" si="174"/>
        <v>0</v>
      </c>
      <c r="AK820">
        <f t="shared" si="175"/>
        <v>0</v>
      </c>
      <c r="AL820">
        <f t="shared" si="176"/>
        <v>0</v>
      </c>
      <c r="AM820">
        <f t="shared" si="177"/>
        <v>0</v>
      </c>
      <c r="AN820">
        <f t="shared" si="178"/>
        <v>0</v>
      </c>
      <c r="AO820">
        <f t="shared" si="179"/>
        <v>0</v>
      </c>
      <c r="AP820">
        <f t="shared" si="18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0</v>
      </c>
      <c r="DW820">
        <v>0</v>
      </c>
      <c r="DX820">
        <v>0</v>
      </c>
      <c r="DY820">
        <v>0</v>
      </c>
      <c r="DZ820">
        <v>0</v>
      </c>
      <c r="EA820">
        <v>0</v>
      </c>
      <c r="EB820">
        <v>0</v>
      </c>
      <c r="EC820">
        <v>0</v>
      </c>
      <c r="ED820">
        <v>0</v>
      </c>
      <c r="EE820">
        <v>0</v>
      </c>
      <c r="EF820">
        <v>0</v>
      </c>
      <c r="EG820">
        <v>0</v>
      </c>
      <c r="EH820">
        <v>0</v>
      </c>
      <c r="EI820">
        <v>0</v>
      </c>
      <c r="EJ820">
        <v>0</v>
      </c>
      <c r="EK820">
        <v>0</v>
      </c>
      <c r="EL820">
        <v>0</v>
      </c>
      <c r="EM820">
        <v>0</v>
      </c>
      <c r="EN820">
        <v>0</v>
      </c>
      <c r="EO820">
        <v>0</v>
      </c>
      <c r="EP820">
        <v>0</v>
      </c>
      <c r="EQ820">
        <v>0</v>
      </c>
      <c r="ER820">
        <v>0</v>
      </c>
    </row>
    <row r="821" spans="1:148" x14ac:dyDescent="0.3">
      <c r="A821" t="s">
        <v>5156</v>
      </c>
      <c r="B821">
        <v>2008</v>
      </c>
      <c r="C821">
        <v>20</v>
      </c>
      <c r="D821" t="s">
        <v>5157</v>
      </c>
      <c r="E821" t="s">
        <v>3985</v>
      </c>
      <c r="F821" t="s">
        <v>147</v>
      </c>
      <c r="G821" t="s">
        <v>177</v>
      </c>
      <c r="H821" t="s">
        <v>149</v>
      </c>
      <c r="I821" s="1">
        <v>29146</v>
      </c>
      <c r="J821" s="4">
        <f t="shared" si="168"/>
        <v>29</v>
      </c>
      <c r="K821" t="s">
        <v>150</v>
      </c>
      <c r="L821" t="s">
        <v>150</v>
      </c>
      <c r="M821" t="s">
        <v>150</v>
      </c>
      <c r="N821" t="s">
        <v>150</v>
      </c>
      <c r="O821" t="s">
        <v>150</v>
      </c>
      <c r="P821" t="s">
        <v>3986</v>
      </c>
      <c r="Q821" t="s">
        <v>5158</v>
      </c>
      <c r="R821">
        <f t="shared" si="169"/>
        <v>350</v>
      </c>
      <c r="S821" t="s">
        <v>5159</v>
      </c>
      <c r="T821" s="1">
        <v>39553</v>
      </c>
      <c r="U821" t="s">
        <v>182</v>
      </c>
      <c r="V821" t="s">
        <v>5160</v>
      </c>
      <c r="W821">
        <v>35</v>
      </c>
      <c r="X821">
        <v>7</v>
      </c>
      <c r="Y821">
        <v>0.97518610421836227</v>
      </c>
      <c r="Z821" t="s">
        <v>156</v>
      </c>
      <c r="AA821" t="s">
        <v>157</v>
      </c>
      <c r="AB821" t="s">
        <v>150</v>
      </c>
      <c r="AC821">
        <f t="shared" si="170"/>
        <v>0</v>
      </c>
      <c r="AD821">
        <v>0</v>
      </c>
      <c r="AE821">
        <f t="shared" si="171"/>
        <v>0</v>
      </c>
      <c r="AF821" t="str">
        <f t="shared" si="172"/>
        <v>NA</v>
      </c>
      <c r="AG821">
        <f>_xlfn.XLOOKUP(A821, [1]Sheet1!A:A, [1]Sheet1!I:I, "Nicht gefunden")</f>
        <v>1</v>
      </c>
      <c r="AH821">
        <f>_xlfn.XLOOKUP(A821, [1]Sheet1!A:A, [1]Sheet1!J:J, "Nicht gefunden")</f>
        <v>0.5930864197530864</v>
      </c>
      <c r="AI821">
        <f t="shared" si="173"/>
        <v>0</v>
      </c>
      <c r="AJ821">
        <f t="shared" si="174"/>
        <v>0</v>
      </c>
      <c r="AK821">
        <f t="shared" si="175"/>
        <v>0</v>
      </c>
      <c r="AL821">
        <f t="shared" si="176"/>
        <v>0</v>
      </c>
      <c r="AM821">
        <f t="shared" si="177"/>
        <v>0</v>
      </c>
      <c r="AN821">
        <f t="shared" si="178"/>
        <v>0</v>
      </c>
      <c r="AO821">
        <f t="shared" si="179"/>
        <v>0</v>
      </c>
      <c r="AP821">
        <f t="shared" si="180"/>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v>0</v>
      </c>
      <c r="ED821">
        <v>0</v>
      </c>
      <c r="EE821">
        <v>0</v>
      </c>
      <c r="EF821">
        <v>0</v>
      </c>
      <c r="EG821">
        <v>0</v>
      </c>
      <c r="EH821">
        <v>0</v>
      </c>
      <c r="EI821">
        <v>0</v>
      </c>
      <c r="EJ821">
        <v>0</v>
      </c>
      <c r="EK821">
        <v>0</v>
      </c>
      <c r="EL821">
        <v>0</v>
      </c>
      <c r="EM821">
        <v>0</v>
      </c>
      <c r="EN821">
        <v>0</v>
      </c>
      <c r="EO821">
        <v>0</v>
      </c>
      <c r="EP821">
        <v>0</v>
      </c>
      <c r="EQ821">
        <v>0</v>
      </c>
      <c r="ER821">
        <v>0</v>
      </c>
    </row>
    <row r="822" spans="1:148" x14ac:dyDescent="0.3">
      <c r="A822" t="s">
        <v>5161</v>
      </c>
      <c r="B822">
        <v>2008</v>
      </c>
      <c r="C822">
        <v>21</v>
      </c>
      <c r="D822" t="s">
        <v>4860</v>
      </c>
      <c r="E822" t="s">
        <v>4861</v>
      </c>
      <c r="F822" t="s">
        <v>147</v>
      </c>
      <c r="G822" t="s">
        <v>148</v>
      </c>
      <c r="H822" t="s">
        <v>149</v>
      </c>
      <c r="I822" s="1">
        <v>31195</v>
      </c>
      <c r="J822" s="4">
        <f t="shared" si="168"/>
        <v>22</v>
      </c>
      <c r="K822" t="s">
        <v>150</v>
      </c>
      <c r="L822" t="s">
        <v>150</v>
      </c>
      <c r="M822" t="s">
        <v>150</v>
      </c>
      <c r="N822" t="s">
        <v>150</v>
      </c>
      <c r="O822" t="s">
        <v>150</v>
      </c>
      <c r="P822" t="s">
        <v>4862</v>
      </c>
      <c r="Q822" t="s">
        <v>4863</v>
      </c>
      <c r="R822">
        <f t="shared" si="169"/>
        <v>286</v>
      </c>
      <c r="S822" t="s">
        <v>4864</v>
      </c>
      <c r="T822" s="1">
        <v>39273</v>
      </c>
      <c r="U822" t="s">
        <v>207</v>
      </c>
      <c r="V822" t="s">
        <v>4865</v>
      </c>
      <c r="W822">
        <v>22</v>
      </c>
      <c r="X822">
        <v>5</v>
      </c>
      <c r="Y822">
        <v>0.92532467532467533</v>
      </c>
      <c r="Z822" t="s">
        <v>156</v>
      </c>
      <c r="AA822" t="s">
        <v>920</v>
      </c>
      <c r="AB822" t="s">
        <v>150</v>
      </c>
      <c r="AC822">
        <f t="shared" si="170"/>
        <v>0</v>
      </c>
      <c r="AD822">
        <v>0</v>
      </c>
      <c r="AE822">
        <f t="shared" si="171"/>
        <v>0</v>
      </c>
      <c r="AF822" t="str">
        <f t="shared" si="172"/>
        <v>NA</v>
      </c>
      <c r="AG822">
        <v>4</v>
      </c>
      <c r="AH822">
        <v>0.91932773109243693</v>
      </c>
      <c r="AI822">
        <f t="shared" si="173"/>
        <v>0</v>
      </c>
      <c r="AJ822">
        <f t="shared" si="174"/>
        <v>0</v>
      </c>
      <c r="AK822">
        <f t="shared" si="175"/>
        <v>0</v>
      </c>
      <c r="AL822">
        <f t="shared" si="176"/>
        <v>0</v>
      </c>
      <c r="AM822">
        <f t="shared" si="177"/>
        <v>0</v>
      </c>
      <c r="AN822">
        <f t="shared" si="178"/>
        <v>0</v>
      </c>
      <c r="AO822">
        <f t="shared" si="179"/>
        <v>0</v>
      </c>
      <c r="AP822">
        <f t="shared" si="180"/>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v>0</v>
      </c>
      <c r="ED822">
        <v>0</v>
      </c>
      <c r="EE822">
        <v>0</v>
      </c>
      <c r="EF822">
        <v>0</v>
      </c>
      <c r="EG822">
        <v>0</v>
      </c>
      <c r="EH822">
        <v>0</v>
      </c>
      <c r="EI822">
        <v>0</v>
      </c>
      <c r="EJ822">
        <v>0</v>
      </c>
      <c r="EK822">
        <v>0</v>
      </c>
      <c r="EL822">
        <v>0</v>
      </c>
      <c r="EM822">
        <v>0</v>
      </c>
      <c r="EN822">
        <v>0</v>
      </c>
      <c r="EO822">
        <v>0</v>
      </c>
      <c r="EP822">
        <v>0</v>
      </c>
      <c r="EQ822">
        <v>0</v>
      </c>
      <c r="ER822">
        <v>0</v>
      </c>
    </row>
    <row r="823" spans="1:148" x14ac:dyDescent="0.3">
      <c r="A823" t="s">
        <v>5162</v>
      </c>
      <c r="B823">
        <v>2008</v>
      </c>
      <c r="C823">
        <v>22</v>
      </c>
      <c r="D823" t="s">
        <v>5163</v>
      </c>
      <c r="E823" t="s">
        <v>3284</v>
      </c>
      <c r="F823" t="s">
        <v>147</v>
      </c>
      <c r="G823" t="s">
        <v>148</v>
      </c>
      <c r="H823" t="s">
        <v>149</v>
      </c>
      <c r="I823" s="1">
        <v>25289</v>
      </c>
      <c r="J823" s="4">
        <f t="shared" si="168"/>
        <v>39</v>
      </c>
      <c r="K823" t="s">
        <v>150</v>
      </c>
      <c r="L823" t="s">
        <v>150</v>
      </c>
      <c r="M823" t="s">
        <v>150</v>
      </c>
      <c r="N823" t="s">
        <v>150</v>
      </c>
      <c r="O823" t="s">
        <v>150</v>
      </c>
      <c r="P823" t="s">
        <v>3285</v>
      </c>
      <c r="Q823" t="s">
        <v>5164</v>
      </c>
      <c r="R823">
        <f t="shared" si="169"/>
        <v>485</v>
      </c>
      <c r="S823" t="s">
        <v>5165</v>
      </c>
      <c r="T823" s="1">
        <v>39490</v>
      </c>
      <c r="U823" t="s">
        <v>182</v>
      </c>
      <c r="V823" t="s">
        <v>5166</v>
      </c>
      <c r="W823">
        <v>20</v>
      </c>
      <c r="X823">
        <v>1</v>
      </c>
      <c r="Y823">
        <v>0.9392156862745098</v>
      </c>
      <c r="Z823" t="s">
        <v>156</v>
      </c>
      <c r="AA823" t="s">
        <v>157</v>
      </c>
      <c r="AB823" t="s">
        <v>150</v>
      </c>
      <c r="AC823">
        <f t="shared" si="170"/>
        <v>0</v>
      </c>
      <c r="AD823">
        <v>0</v>
      </c>
      <c r="AE823">
        <f t="shared" si="171"/>
        <v>0</v>
      </c>
      <c r="AF823" t="str">
        <f t="shared" si="172"/>
        <v>NA</v>
      </c>
      <c r="AG823">
        <f>_xlfn.XLOOKUP(A823, [1]Sheet1!A:A, [1]Sheet1!I:I, "Nicht gefunden")</f>
        <v>3</v>
      </c>
      <c r="AH823">
        <f>_xlfn.XLOOKUP(A823, [1]Sheet1!A:A, [1]Sheet1!J:J, "Nicht gefunden")</f>
        <v>0.65841035120147873</v>
      </c>
      <c r="AI823">
        <f t="shared" si="173"/>
        <v>0</v>
      </c>
      <c r="AJ823">
        <f t="shared" si="174"/>
        <v>0</v>
      </c>
      <c r="AK823">
        <f t="shared" si="175"/>
        <v>0</v>
      </c>
      <c r="AL823">
        <f t="shared" si="176"/>
        <v>0</v>
      </c>
      <c r="AM823">
        <f t="shared" si="177"/>
        <v>0</v>
      </c>
      <c r="AN823">
        <f t="shared" si="178"/>
        <v>0</v>
      </c>
      <c r="AO823">
        <f t="shared" si="179"/>
        <v>0</v>
      </c>
      <c r="AP823">
        <f t="shared" si="180"/>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0</v>
      </c>
      <c r="EL823">
        <v>0</v>
      </c>
      <c r="EM823">
        <v>0</v>
      </c>
      <c r="EN823">
        <v>0</v>
      </c>
      <c r="EO823">
        <v>0</v>
      </c>
      <c r="EP823">
        <v>0</v>
      </c>
      <c r="EQ823">
        <v>0</v>
      </c>
      <c r="ER823">
        <v>0</v>
      </c>
    </row>
    <row r="824" spans="1:148" hidden="1" x14ac:dyDescent="0.3">
      <c r="A824" t="s">
        <v>5167</v>
      </c>
      <c r="B824">
        <v>2008</v>
      </c>
      <c r="C824">
        <v>23</v>
      </c>
      <c r="D824" t="s">
        <v>5168</v>
      </c>
      <c r="E824" t="s">
        <v>5169</v>
      </c>
      <c r="F824" t="s">
        <v>161</v>
      </c>
      <c r="G824" t="s">
        <v>150</v>
      </c>
      <c r="H824" t="s">
        <v>150</v>
      </c>
      <c r="I824" t="s">
        <v>150</v>
      </c>
      <c r="J824" s="4" t="s">
        <v>150</v>
      </c>
      <c r="K824" t="s">
        <v>150</v>
      </c>
      <c r="L824" t="s">
        <v>150</v>
      </c>
      <c r="M824" t="s">
        <v>150</v>
      </c>
      <c r="N824" t="s">
        <v>150</v>
      </c>
      <c r="O824" t="s">
        <v>150</v>
      </c>
      <c r="P824" t="s">
        <v>150</v>
      </c>
      <c r="Q824" t="s">
        <v>5170</v>
      </c>
      <c r="R824">
        <f t="shared" si="169"/>
        <v>428</v>
      </c>
      <c r="S824" t="s">
        <v>5171</v>
      </c>
      <c r="T824" s="1">
        <v>39524</v>
      </c>
      <c r="U824" t="s">
        <v>207</v>
      </c>
      <c r="V824" t="s">
        <v>5172</v>
      </c>
      <c r="W824">
        <v>20</v>
      </c>
      <c r="X824">
        <v>3</v>
      </c>
      <c r="Y824">
        <v>0.87809917355371903</v>
      </c>
      <c r="Z824" t="s">
        <v>156</v>
      </c>
      <c r="AA824" t="s">
        <v>157</v>
      </c>
      <c r="AB824" t="s">
        <v>231</v>
      </c>
      <c r="AC824">
        <f t="shared" si="170"/>
        <v>1</v>
      </c>
      <c r="AD824">
        <v>1</v>
      </c>
      <c r="AE824">
        <f t="shared" si="171"/>
        <v>0.23</v>
      </c>
      <c r="AF824" t="str">
        <f t="shared" si="172"/>
        <v>Light</v>
      </c>
      <c r="AG824">
        <f>_xlfn.XLOOKUP(A824, [1]Sheet1!A:A, [1]Sheet1!I:I, "Nicht gefunden")</f>
        <v>2</v>
      </c>
      <c r="AH824">
        <f>_xlfn.XLOOKUP(A824, [1]Sheet1!A:A, [1]Sheet1!J:J, "Nicht gefunden")</f>
        <v>0.78410351201478745</v>
      </c>
      <c r="AI824">
        <f t="shared" si="173"/>
        <v>0</v>
      </c>
      <c r="AJ824">
        <f t="shared" si="174"/>
        <v>0</v>
      </c>
      <c r="AK824">
        <f t="shared" si="175"/>
        <v>0</v>
      </c>
      <c r="AL824">
        <f t="shared" si="176"/>
        <v>0</v>
      </c>
      <c r="AM824">
        <f t="shared" si="177"/>
        <v>0</v>
      </c>
      <c r="AN824">
        <f t="shared" si="178"/>
        <v>0</v>
      </c>
      <c r="AO824">
        <f t="shared" si="179"/>
        <v>0</v>
      </c>
      <c r="AP824">
        <f t="shared" si="180"/>
        <v>1</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1</v>
      </c>
      <c r="CU824">
        <v>0</v>
      </c>
      <c r="CV824">
        <v>0</v>
      </c>
      <c r="CW824">
        <v>0</v>
      </c>
      <c r="CX824">
        <v>0</v>
      </c>
      <c r="CY824">
        <v>0</v>
      </c>
      <c r="CZ824">
        <v>0</v>
      </c>
      <c r="DA824">
        <v>0</v>
      </c>
      <c r="DB824">
        <v>0</v>
      </c>
      <c r="DC824">
        <v>0</v>
      </c>
      <c r="DD824">
        <v>0</v>
      </c>
      <c r="DE824">
        <v>0</v>
      </c>
      <c r="DF824">
        <v>0</v>
      </c>
      <c r="DG824">
        <v>0</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c r="ED824">
        <v>0</v>
      </c>
      <c r="EE824">
        <v>0</v>
      </c>
      <c r="EF824">
        <v>0</v>
      </c>
      <c r="EG824">
        <v>0</v>
      </c>
      <c r="EH824">
        <v>0</v>
      </c>
      <c r="EI824">
        <v>0</v>
      </c>
      <c r="EJ824">
        <v>0</v>
      </c>
      <c r="EK824">
        <v>0</v>
      </c>
      <c r="EL824">
        <v>0</v>
      </c>
      <c r="EM824">
        <v>0</v>
      </c>
      <c r="EN824">
        <v>0</v>
      </c>
      <c r="EO824">
        <v>0</v>
      </c>
      <c r="EP824">
        <v>0</v>
      </c>
      <c r="EQ824">
        <v>0</v>
      </c>
      <c r="ER824">
        <v>0</v>
      </c>
    </row>
    <row r="825" spans="1:148" hidden="1" x14ac:dyDescent="0.3">
      <c r="A825" t="s">
        <v>5173</v>
      </c>
      <c r="B825">
        <v>2008</v>
      </c>
      <c r="C825">
        <v>24</v>
      </c>
      <c r="D825" t="s">
        <v>4208</v>
      </c>
      <c r="E825" t="s">
        <v>269</v>
      </c>
      <c r="F825" t="s">
        <v>147</v>
      </c>
      <c r="G825" t="s">
        <v>148</v>
      </c>
      <c r="H825" t="s">
        <v>149</v>
      </c>
      <c r="I825" s="1">
        <v>29106</v>
      </c>
      <c r="J825" s="4">
        <f t="shared" si="168"/>
        <v>29</v>
      </c>
      <c r="K825" t="s">
        <v>150</v>
      </c>
      <c r="L825" t="s">
        <v>150</v>
      </c>
      <c r="M825" t="s">
        <v>150</v>
      </c>
      <c r="N825" t="s">
        <v>150</v>
      </c>
      <c r="O825" t="s">
        <v>150</v>
      </c>
      <c r="P825" t="s">
        <v>270</v>
      </c>
      <c r="Q825" t="s">
        <v>5174</v>
      </c>
      <c r="R825">
        <f t="shared" si="169"/>
        <v>336</v>
      </c>
      <c r="S825" t="s">
        <v>5175</v>
      </c>
      <c r="T825" s="1">
        <v>39670</v>
      </c>
      <c r="U825" t="s">
        <v>207</v>
      </c>
      <c r="V825" t="s">
        <v>5176</v>
      </c>
      <c r="W825">
        <v>17</v>
      </c>
      <c r="X825">
        <v>1</v>
      </c>
      <c r="Y825">
        <v>0.92378752886836024</v>
      </c>
      <c r="Z825" t="s">
        <v>156</v>
      </c>
      <c r="AA825" t="s">
        <v>266</v>
      </c>
      <c r="AB825" t="s">
        <v>231</v>
      </c>
      <c r="AC825">
        <f t="shared" si="170"/>
        <v>1</v>
      </c>
      <c r="AD825">
        <v>1</v>
      </c>
      <c r="AE825">
        <f t="shared" si="171"/>
        <v>0.3</v>
      </c>
      <c r="AF825" t="str">
        <f t="shared" si="172"/>
        <v>Light</v>
      </c>
      <c r="AG825">
        <f>_xlfn.XLOOKUP(A825, [1]Sheet1!A:A, [1]Sheet1!I:I, "Nicht gefunden")</f>
        <v>4</v>
      </c>
      <c r="AH825">
        <f>_xlfn.XLOOKUP(A825, [1]Sheet1!A:A, [1]Sheet1!J:J, "Nicht gefunden")</f>
        <v>0.50375275938189845</v>
      </c>
      <c r="AI825">
        <f t="shared" si="173"/>
        <v>0</v>
      </c>
      <c r="AJ825">
        <f t="shared" si="174"/>
        <v>0</v>
      </c>
      <c r="AK825">
        <f t="shared" si="175"/>
        <v>0</v>
      </c>
      <c r="AL825">
        <f t="shared" si="176"/>
        <v>0</v>
      </c>
      <c r="AM825">
        <f t="shared" si="177"/>
        <v>0</v>
      </c>
      <c r="AN825">
        <f t="shared" si="178"/>
        <v>0</v>
      </c>
      <c r="AO825">
        <f t="shared" si="179"/>
        <v>0</v>
      </c>
      <c r="AP825">
        <f t="shared" si="180"/>
        <v>1</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1</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v>0</v>
      </c>
      <c r="ED825">
        <v>0</v>
      </c>
      <c r="EE825">
        <v>0</v>
      </c>
      <c r="EF825">
        <v>0</v>
      </c>
      <c r="EG825">
        <v>0</v>
      </c>
      <c r="EH825">
        <v>0</v>
      </c>
      <c r="EI825">
        <v>0</v>
      </c>
      <c r="EJ825">
        <v>0</v>
      </c>
      <c r="EK825">
        <v>0</v>
      </c>
      <c r="EL825">
        <v>0</v>
      </c>
      <c r="EM825">
        <v>0</v>
      </c>
      <c r="EN825">
        <v>0</v>
      </c>
      <c r="EO825">
        <v>0</v>
      </c>
      <c r="EP825">
        <v>0</v>
      </c>
      <c r="EQ825">
        <v>0</v>
      </c>
      <c r="ER825">
        <v>0</v>
      </c>
    </row>
    <row r="826" spans="1:148" hidden="1" x14ac:dyDescent="0.3">
      <c r="A826" t="s">
        <v>5177</v>
      </c>
      <c r="B826">
        <v>2008</v>
      </c>
      <c r="C826">
        <v>25</v>
      </c>
      <c r="D826" t="s">
        <v>5037</v>
      </c>
      <c r="E826" t="s">
        <v>3104</v>
      </c>
      <c r="F826" t="s">
        <v>187</v>
      </c>
      <c r="G826" t="s">
        <v>150</v>
      </c>
      <c r="H826" t="s">
        <v>150</v>
      </c>
      <c r="I826" t="s">
        <v>150</v>
      </c>
      <c r="J826" s="4" t="s">
        <v>150</v>
      </c>
      <c r="K826" t="s">
        <v>150</v>
      </c>
      <c r="L826">
        <v>1996</v>
      </c>
      <c r="M826">
        <v>2025</v>
      </c>
      <c r="N826">
        <f t="shared" si="181"/>
        <v>29</v>
      </c>
      <c r="O826" t="s">
        <v>1490</v>
      </c>
      <c r="P826" t="s">
        <v>3105</v>
      </c>
      <c r="Q826" t="s">
        <v>5038</v>
      </c>
      <c r="R826">
        <f t="shared" si="169"/>
        <v>218</v>
      </c>
      <c r="S826" t="s">
        <v>5039</v>
      </c>
      <c r="T826" s="1">
        <v>39141</v>
      </c>
      <c r="U826" t="s">
        <v>164</v>
      </c>
      <c r="V826" t="s">
        <v>5178</v>
      </c>
      <c r="W826">
        <v>22</v>
      </c>
      <c r="X826">
        <v>6</v>
      </c>
      <c r="Y826">
        <v>0.92105263157894735</v>
      </c>
      <c r="Z826" t="s">
        <v>156</v>
      </c>
      <c r="AA826" t="s">
        <v>920</v>
      </c>
      <c r="AB826" t="s">
        <v>5041</v>
      </c>
      <c r="AC826">
        <f t="shared" si="170"/>
        <v>1</v>
      </c>
      <c r="AD826">
        <v>1</v>
      </c>
      <c r="AE826">
        <f t="shared" si="171"/>
        <v>0.46</v>
      </c>
      <c r="AF826" t="str">
        <f t="shared" si="172"/>
        <v>Light</v>
      </c>
      <c r="AG826">
        <v>4</v>
      </c>
      <c r="AH826">
        <v>0.85684210526315785</v>
      </c>
      <c r="AI826">
        <f t="shared" si="173"/>
        <v>0</v>
      </c>
      <c r="AJ826">
        <f t="shared" si="174"/>
        <v>0</v>
      </c>
      <c r="AK826">
        <f t="shared" si="175"/>
        <v>0</v>
      </c>
      <c r="AL826">
        <f t="shared" si="176"/>
        <v>0</v>
      </c>
      <c r="AM826">
        <f t="shared" si="177"/>
        <v>0</v>
      </c>
      <c r="AN826">
        <f t="shared" si="178"/>
        <v>0</v>
      </c>
      <c r="AO826">
        <f t="shared" si="179"/>
        <v>1</v>
      </c>
      <c r="AP826">
        <f t="shared" si="180"/>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0</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0</v>
      </c>
      <c r="DQ826">
        <v>0</v>
      </c>
      <c r="DR826">
        <v>0</v>
      </c>
      <c r="DS826">
        <v>0</v>
      </c>
      <c r="DT826">
        <v>0</v>
      </c>
      <c r="DU826">
        <v>0</v>
      </c>
      <c r="DV826">
        <v>0</v>
      </c>
      <c r="DW826">
        <v>0</v>
      </c>
      <c r="DX826">
        <v>0</v>
      </c>
      <c r="DY826">
        <v>0</v>
      </c>
      <c r="DZ826">
        <v>0</v>
      </c>
      <c r="EA826">
        <v>0</v>
      </c>
      <c r="EB826">
        <v>0</v>
      </c>
      <c r="EC826">
        <v>0</v>
      </c>
      <c r="ED826">
        <v>0</v>
      </c>
      <c r="EE826">
        <v>0</v>
      </c>
      <c r="EF826">
        <v>0</v>
      </c>
      <c r="EG826">
        <v>0</v>
      </c>
      <c r="EH826">
        <v>1</v>
      </c>
      <c r="EI826">
        <v>0</v>
      </c>
      <c r="EJ826">
        <v>0</v>
      </c>
      <c r="EK826">
        <v>0</v>
      </c>
      <c r="EL826">
        <v>0</v>
      </c>
      <c r="EM826">
        <v>0</v>
      </c>
      <c r="EN826">
        <v>0</v>
      </c>
      <c r="EO826">
        <v>0</v>
      </c>
      <c r="EP826">
        <v>0</v>
      </c>
      <c r="EQ826">
        <v>0</v>
      </c>
      <c r="ER826">
        <v>0</v>
      </c>
    </row>
    <row r="827" spans="1:148" x14ac:dyDescent="0.3">
      <c r="A827" t="s">
        <v>5179</v>
      </c>
      <c r="B827">
        <v>2008</v>
      </c>
      <c r="C827">
        <v>26</v>
      </c>
      <c r="D827" t="s">
        <v>5180</v>
      </c>
      <c r="E827" t="s">
        <v>4019</v>
      </c>
      <c r="F827" t="s">
        <v>147</v>
      </c>
      <c r="G827" t="s">
        <v>148</v>
      </c>
      <c r="H827" t="s">
        <v>149</v>
      </c>
      <c r="I827" s="1">
        <v>27480</v>
      </c>
      <c r="J827" s="4">
        <f t="shared" si="168"/>
        <v>32</v>
      </c>
      <c r="K827" t="s">
        <v>150</v>
      </c>
      <c r="L827" t="s">
        <v>150</v>
      </c>
      <c r="M827" t="s">
        <v>150</v>
      </c>
      <c r="N827" t="s">
        <v>150</v>
      </c>
      <c r="O827" t="s">
        <v>150</v>
      </c>
      <c r="P827" t="s">
        <v>4020</v>
      </c>
      <c r="Q827" t="s">
        <v>5181</v>
      </c>
      <c r="R827">
        <f t="shared" si="169"/>
        <v>399</v>
      </c>
      <c r="S827" t="s">
        <v>5182</v>
      </c>
      <c r="T827" s="1">
        <v>39350</v>
      </c>
      <c r="U827" t="s">
        <v>207</v>
      </c>
      <c r="V827" t="s">
        <v>5183</v>
      </c>
      <c r="W827">
        <v>15</v>
      </c>
      <c r="X827">
        <v>5</v>
      </c>
      <c r="Y827">
        <v>0.91666666666666663</v>
      </c>
      <c r="Z827" t="s">
        <v>156</v>
      </c>
      <c r="AA827" t="s">
        <v>157</v>
      </c>
      <c r="AB827" t="s">
        <v>150</v>
      </c>
      <c r="AC827">
        <f t="shared" si="170"/>
        <v>0</v>
      </c>
      <c r="AD827">
        <v>0</v>
      </c>
      <c r="AE827">
        <f t="shared" si="171"/>
        <v>0</v>
      </c>
      <c r="AF827" t="str">
        <f t="shared" si="172"/>
        <v>NA</v>
      </c>
      <c r="AG827">
        <f>_xlfn.XLOOKUP(A827, [1]Sheet1!A:A, [1]Sheet1!I:I, "Nicht gefunden")</f>
        <v>3</v>
      </c>
      <c r="AH827">
        <f>_xlfn.XLOOKUP(A827, [1]Sheet1!A:A, [1]Sheet1!J:J, "Nicht gefunden")</f>
        <v>0.61648590021691974</v>
      </c>
      <c r="AI827">
        <f t="shared" si="173"/>
        <v>0</v>
      </c>
      <c r="AJ827">
        <f t="shared" si="174"/>
        <v>0</v>
      </c>
      <c r="AK827">
        <f t="shared" si="175"/>
        <v>0</v>
      </c>
      <c r="AL827">
        <f t="shared" si="176"/>
        <v>0</v>
      </c>
      <c r="AM827">
        <f t="shared" si="177"/>
        <v>0</v>
      </c>
      <c r="AN827">
        <f t="shared" si="178"/>
        <v>0</v>
      </c>
      <c r="AO827">
        <f t="shared" si="179"/>
        <v>0</v>
      </c>
      <c r="AP827">
        <f t="shared" si="180"/>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0</v>
      </c>
      <c r="DU827">
        <v>0</v>
      </c>
      <c r="DV827">
        <v>0</v>
      </c>
      <c r="DW827">
        <v>0</v>
      </c>
      <c r="DX827">
        <v>0</v>
      </c>
      <c r="DY827">
        <v>0</v>
      </c>
      <c r="DZ827">
        <v>0</v>
      </c>
      <c r="EA827">
        <v>0</v>
      </c>
      <c r="EB827">
        <v>0</v>
      </c>
      <c r="EC827">
        <v>0</v>
      </c>
      <c r="ED827">
        <v>0</v>
      </c>
      <c r="EE827">
        <v>0</v>
      </c>
      <c r="EF827">
        <v>0</v>
      </c>
      <c r="EG827">
        <v>0</v>
      </c>
      <c r="EH827">
        <v>0</v>
      </c>
      <c r="EI827">
        <v>0</v>
      </c>
      <c r="EJ827">
        <v>0</v>
      </c>
      <c r="EK827">
        <v>0</v>
      </c>
      <c r="EL827">
        <v>0</v>
      </c>
      <c r="EM827">
        <v>0</v>
      </c>
      <c r="EN827">
        <v>0</v>
      </c>
      <c r="EO827">
        <v>0</v>
      </c>
      <c r="EP827">
        <v>0</v>
      </c>
      <c r="EQ827">
        <v>0</v>
      </c>
      <c r="ER827">
        <v>0</v>
      </c>
    </row>
    <row r="828" spans="1:148" hidden="1" x14ac:dyDescent="0.3">
      <c r="A828" t="s">
        <v>5184</v>
      </c>
      <c r="B828">
        <v>2008</v>
      </c>
      <c r="C828">
        <v>27</v>
      </c>
      <c r="D828" t="s">
        <v>5185</v>
      </c>
      <c r="E828" t="s">
        <v>2402</v>
      </c>
      <c r="F828" t="s">
        <v>147</v>
      </c>
      <c r="G828" t="s">
        <v>177</v>
      </c>
      <c r="H828" t="s">
        <v>149</v>
      </c>
      <c r="I828" s="1">
        <v>28299</v>
      </c>
      <c r="J828" s="4">
        <f t="shared" si="168"/>
        <v>31</v>
      </c>
      <c r="K828" t="s">
        <v>150</v>
      </c>
      <c r="L828" t="s">
        <v>150</v>
      </c>
      <c r="M828" t="s">
        <v>150</v>
      </c>
      <c r="N828" t="s">
        <v>150</v>
      </c>
      <c r="O828" t="s">
        <v>150</v>
      </c>
      <c r="P828" t="s">
        <v>2403</v>
      </c>
      <c r="Q828" t="s">
        <v>5186</v>
      </c>
      <c r="R828">
        <f t="shared" si="169"/>
        <v>384</v>
      </c>
      <c r="S828" t="s">
        <v>5187</v>
      </c>
      <c r="T828" s="1">
        <v>39553</v>
      </c>
      <c r="U828" t="s">
        <v>207</v>
      </c>
      <c r="V828" t="s">
        <v>5188</v>
      </c>
      <c r="W828">
        <v>35</v>
      </c>
      <c r="X828">
        <v>6</v>
      </c>
      <c r="Y828">
        <v>0.9314420803782506</v>
      </c>
      <c r="Z828" t="s">
        <v>156</v>
      </c>
      <c r="AA828" t="s">
        <v>266</v>
      </c>
      <c r="AB828" t="s">
        <v>2165</v>
      </c>
      <c r="AC828">
        <f t="shared" si="170"/>
        <v>1</v>
      </c>
      <c r="AD828">
        <v>2</v>
      </c>
      <c r="AE828">
        <f t="shared" si="171"/>
        <v>0.52</v>
      </c>
      <c r="AF828" t="str">
        <f t="shared" si="172"/>
        <v>Light</v>
      </c>
      <c r="AG828">
        <f>_xlfn.XLOOKUP(A828, [1]Sheet1!A:A, [1]Sheet1!I:I, "Nicht gefunden")</f>
        <v>4</v>
      </c>
      <c r="AH828">
        <f>_xlfn.XLOOKUP(A828, [1]Sheet1!A:A, [1]Sheet1!J:J, "Nicht gefunden")</f>
        <v>0.8362473347547974</v>
      </c>
      <c r="AI828">
        <f t="shared" si="173"/>
        <v>0</v>
      </c>
      <c r="AJ828">
        <f t="shared" si="174"/>
        <v>0</v>
      </c>
      <c r="AK828">
        <f t="shared" si="175"/>
        <v>2</v>
      </c>
      <c r="AL828">
        <f t="shared" si="176"/>
        <v>0</v>
      </c>
      <c r="AM828">
        <f t="shared" si="177"/>
        <v>0</v>
      </c>
      <c r="AN828">
        <f t="shared" si="178"/>
        <v>0</v>
      </c>
      <c r="AO828">
        <f t="shared" si="179"/>
        <v>0</v>
      </c>
      <c r="AP828">
        <f t="shared" si="180"/>
        <v>2</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2</v>
      </c>
      <c r="BY828">
        <v>0</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0</v>
      </c>
      <c r="DW828">
        <v>0</v>
      </c>
      <c r="DX828">
        <v>0</v>
      </c>
      <c r="DY828">
        <v>0</v>
      </c>
      <c r="DZ828">
        <v>0</v>
      </c>
      <c r="EA828">
        <v>0</v>
      </c>
      <c r="EB828">
        <v>0</v>
      </c>
      <c r="EC828">
        <v>0</v>
      </c>
      <c r="ED828">
        <v>0</v>
      </c>
      <c r="EE828">
        <v>0</v>
      </c>
      <c r="EF828">
        <v>0</v>
      </c>
      <c r="EG828">
        <v>0</v>
      </c>
      <c r="EH828">
        <v>0</v>
      </c>
      <c r="EI828">
        <v>0</v>
      </c>
      <c r="EJ828">
        <v>0</v>
      </c>
      <c r="EK828">
        <v>0</v>
      </c>
      <c r="EL828">
        <v>0</v>
      </c>
      <c r="EM828">
        <v>0</v>
      </c>
      <c r="EN828">
        <v>0</v>
      </c>
      <c r="EO828">
        <v>0</v>
      </c>
      <c r="EP828">
        <v>0</v>
      </c>
      <c r="EQ828">
        <v>0</v>
      </c>
      <c r="ER828">
        <v>0</v>
      </c>
    </row>
    <row r="829" spans="1:148" x14ac:dyDescent="0.3">
      <c r="A829" t="s">
        <v>5189</v>
      </c>
      <c r="B829">
        <v>2008</v>
      </c>
      <c r="C829">
        <v>28</v>
      </c>
      <c r="D829" t="s">
        <v>5190</v>
      </c>
      <c r="E829" t="s">
        <v>3733</v>
      </c>
      <c r="F829" t="s">
        <v>147</v>
      </c>
      <c r="G829" t="s">
        <v>177</v>
      </c>
      <c r="H829" t="s">
        <v>149</v>
      </c>
      <c r="I829" s="1">
        <v>31876</v>
      </c>
      <c r="J829" s="4">
        <f t="shared" si="168"/>
        <v>21</v>
      </c>
      <c r="K829" t="s">
        <v>150</v>
      </c>
      <c r="L829" t="s">
        <v>150</v>
      </c>
      <c r="M829" t="s">
        <v>150</v>
      </c>
      <c r="N829" t="s">
        <v>150</v>
      </c>
      <c r="O829" t="s">
        <v>150</v>
      </c>
      <c r="P829" t="s">
        <v>3734</v>
      </c>
      <c r="Q829" t="s">
        <v>5191</v>
      </c>
      <c r="R829">
        <f t="shared" si="169"/>
        <v>471</v>
      </c>
      <c r="S829" t="s">
        <v>5192</v>
      </c>
      <c r="T829" s="1">
        <v>39517</v>
      </c>
      <c r="U829" t="s">
        <v>207</v>
      </c>
      <c r="V829" t="s">
        <v>5193</v>
      </c>
      <c r="W829">
        <v>24</v>
      </c>
      <c r="X829">
        <v>10</v>
      </c>
      <c r="Y829">
        <v>0.87354085603112841</v>
      </c>
      <c r="Z829" t="s">
        <v>156</v>
      </c>
      <c r="AA829" t="s">
        <v>157</v>
      </c>
      <c r="AB829" t="s">
        <v>150</v>
      </c>
      <c r="AC829">
        <f t="shared" si="170"/>
        <v>0</v>
      </c>
      <c r="AD829">
        <v>0</v>
      </c>
      <c r="AE829">
        <f t="shared" si="171"/>
        <v>0</v>
      </c>
      <c r="AF829" t="str">
        <f t="shared" si="172"/>
        <v>NA</v>
      </c>
      <c r="AG829">
        <f>_xlfn.XLOOKUP(A829, [1]Sheet1!A:A, [1]Sheet1!I:I, "Nicht gefunden")</f>
        <v>4</v>
      </c>
      <c r="AH829">
        <f>_xlfn.XLOOKUP(A829, [1]Sheet1!A:A, [1]Sheet1!J:J, "Nicht gefunden")</f>
        <v>0.42475442043222</v>
      </c>
      <c r="AI829">
        <f t="shared" si="173"/>
        <v>0</v>
      </c>
      <c r="AJ829">
        <f t="shared" si="174"/>
        <v>0</v>
      </c>
      <c r="AK829">
        <f t="shared" si="175"/>
        <v>0</v>
      </c>
      <c r="AL829">
        <f t="shared" si="176"/>
        <v>0</v>
      </c>
      <c r="AM829">
        <f t="shared" si="177"/>
        <v>0</v>
      </c>
      <c r="AN829">
        <f t="shared" si="178"/>
        <v>0</v>
      </c>
      <c r="AO829">
        <f t="shared" si="179"/>
        <v>0</v>
      </c>
      <c r="AP829">
        <f t="shared" si="180"/>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c r="EE829">
        <v>0</v>
      </c>
      <c r="EF829">
        <v>0</v>
      </c>
      <c r="EG829">
        <v>0</v>
      </c>
      <c r="EH829">
        <v>0</v>
      </c>
      <c r="EI829">
        <v>0</v>
      </c>
      <c r="EJ829">
        <v>0</v>
      </c>
      <c r="EK829">
        <v>0</v>
      </c>
      <c r="EL829">
        <v>0</v>
      </c>
      <c r="EM829">
        <v>0</v>
      </c>
      <c r="EN829">
        <v>0</v>
      </c>
      <c r="EO829">
        <v>0</v>
      </c>
      <c r="EP829">
        <v>0</v>
      </c>
      <c r="EQ829">
        <v>0</v>
      </c>
      <c r="ER829">
        <v>0</v>
      </c>
    </row>
    <row r="830" spans="1:148" x14ac:dyDescent="0.3">
      <c r="A830" t="s">
        <v>5194</v>
      </c>
      <c r="B830">
        <v>2008</v>
      </c>
      <c r="C830">
        <v>29</v>
      </c>
      <c r="D830" t="s">
        <v>5195</v>
      </c>
      <c r="E830" t="s">
        <v>5196</v>
      </c>
      <c r="F830" t="s">
        <v>161</v>
      </c>
      <c r="G830" t="s">
        <v>150</v>
      </c>
      <c r="H830" t="s">
        <v>150</v>
      </c>
      <c r="I830" t="s">
        <v>150</v>
      </c>
      <c r="J830" s="4" t="s">
        <v>150</v>
      </c>
      <c r="K830" t="s">
        <v>150</v>
      </c>
      <c r="L830" t="s">
        <v>150</v>
      </c>
      <c r="M830" t="s">
        <v>150</v>
      </c>
      <c r="N830" t="s">
        <v>150</v>
      </c>
      <c r="O830" t="s">
        <v>150</v>
      </c>
      <c r="P830" t="s">
        <v>150</v>
      </c>
      <c r="Q830" t="s">
        <v>5197</v>
      </c>
      <c r="R830">
        <f t="shared" si="169"/>
        <v>390</v>
      </c>
      <c r="S830" t="s">
        <v>5198</v>
      </c>
      <c r="T830" s="1">
        <v>39700</v>
      </c>
      <c r="U830" t="s">
        <v>360</v>
      </c>
      <c r="V830" t="s">
        <v>5199</v>
      </c>
      <c r="W830">
        <v>27</v>
      </c>
      <c r="X830">
        <v>5</v>
      </c>
      <c r="Y830">
        <v>0.89537712895377131</v>
      </c>
      <c r="Z830" t="s">
        <v>156</v>
      </c>
      <c r="AA830" t="s">
        <v>157</v>
      </c>
      <c r="AB830" t="s">
        <v>150</v>
      </c>
      <c r="AC830">
        <f t="shared" si="170"/>
        <v>0</v>
      </c>
      <c r="AD830">
        <v>0</v>
      </c>
      <c r="AE830">
        <f t="shared" si="171"/>
        <v>0</v>
      </c>
      <c r="AF830" t="str">
        <f t="shared" si="172"/>
        <v>NA</v>
      </c>
      <c r="AG830">
        <f>_xlfn.XLOOKUP(A830, [1]Sheet1!A:A, [1]Sheet1!I:I, "Nicht gefunden")</f>
        <v>2</v>
      </c>
      <c r="AH830">
        <f>_xlfn.XLOOKUP(A830, [1]Sheet1!A:A, [1]Sheet1!J:J, "Nicht gefunden")</f>
        <v>0.4027079303675048</v>
      </c>
      <c r="AI830">
        <f t="shared" si="173"/>
        <v>0</v>
      </c>
      <c r="AJ830">
        <f t="shared" si="174"/>
        <v>0</v>
      </c>
      <c r="AK830">
        <f t="shared" si="175"/>
        <v>0</v>
      </c>
      <c r="AL830">
        <f t="shared" si="176"/>
        <v>0</v>
      </c>
      <c r="AM830">
        <f t="shared" si="177"/>
        <v>0</v>
      </c>
      <c r="AN830">
        <f t="shared" si="178"/>
        <v>0</v>
      </c>
      <c r="AO830">
        <f t="shared" si="179"/>
        <v>0</v>
      </c>
      <c r="AP830">
        <f t="shared" si="18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0</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v>0</v>
      </c>
      <c r="ED830">
        <v>0</v>
      </c>
      <c r="EE830">
        <v>0</v>
      </c>
      <c r="EF830">
        <v>0</v>
      </c>
      <c r="EG830">
        <v>0</v>
      </c>
      <c r="EH830">
        <v>0</v>
      </c>
      <c r="EI830">
        <v>0</v>
      </c>
      <c r="EJ830">
        <v>0</v>
      </c>
      <c r="EK830">
        <v>0</v>
      </c>
      <c r="EL830">
        <v>0</v>
      </c>
      <c r="EM830">
        <v>0</v>
      </c>
      <c r="EN830">
        <v>0</v>
      </c>
      <c r="EO830">
        <v>0</v>
      </c>
      <c r="EP830">
        <v>0</v>
      </c>
      <c r="EQ830">
        <v>0</v>
      </c>
      <c r="ER830">
        <v>0</v>
      </c>
    </row>
    <row r="831" spans="1:148" x14ac:dyDescent="0.3">
      <c r="A831" t="s">
        <v>5200</v>
      </c>
      <c r="B831">
        <v>2008</v>
      </c>
      <c r="C831">
        <v>30</v>
      </c>
      <c r="D831" t="s">
        <v>5201</v>
      </c>
      <c r="E831" t="s">
        <v>5202</v>
      </c>
      <c r="F831" t="s">
        <v>147</v>
      </c>
      <c r="G831" t="s">
        <v>148</v>
      </c>
      <c r="H831" t="s">
        <v>149</v>
      </c>
      <c r="I831" s="1">
        <v>32864</v>
      </c>
      <c r="J831" s="4">
        <f t="shared" si="168"/>
        <v>18</v>
      </c>
      <c r="K831" t="s">
        <v>150</v>
      </c>
      <c r="L831" t="s">
        <v>150</v>
      </c>
      <c r="M831" t="s">
        <v>150</v>
      </c>
      <c r="N831" t="s">
        <v>150</v>
      </c>
      <c r="O831" t="s">
        <v>150</v>
      </c>
      <c r="P831" t="s">
        <v>5203</v>
      </c>
      <c r="Q831" t="s">
        <v>5204</v>
      </c>
      <c r="R831">
        <f t="shared" si="169"/>
        <v>369</v>
      </c>
      <c r="S831" t="s">
        <v>5205</v>
      </c>
      <c r="T831" s="1">
        <v>39321</v>
      </c>
      <c r="U831" t="s">
        <v>207</v>
      </c>
      <c r="V831" t="s">
        <v>5206</v>
      </c>
      <c r="W831">
        <v>19</v>
      </c>
      <c r="X831">
        <v>8</v>
      </c>
      <c r="Y831">
        <v>0.94789081885856075</v>
      </c>
      <c r="Z831" t="s">
        <v>156</v>
      </c>
      <c r="AA831" t="s">
        <v>157</v>
      </c>
      <c r="AB831" t="s">
        <v>150</v>
      </c>
      <c r="AC831">
        <f t="shared" si="170"/>
        <v>0</v>
      </c>
      <c r="AD831">
        <v>0</v>
      </c>
      <c r="AE831">
        <f t="shared" si="171"/>
        <v>0</v>
      </c>
      <c r="AF831" t="str">
        <f t="shared" si="172"/>
        <v>NA</v>
      </c>
      <c r="AG831">
        <f>_xlfn.XLOOKUP(A831, [1]Sheet1!A:A, [1]Sheet1!I:I, "Nicht gefunden")</f>
        <v>4</v>
      </c>
      <c r="AH831">
        <f>_xlfn.XLOOKUP(A831, [1]Sheet1!A:A, [1]Sheet1!J:J, "Nicht gefunden")</f>
        <v>0.99846449136276405</v>
      </c>
      <c r="AI831">
        <f t="shared" si="173"/>
        <v>0</v>
      </c>
      <c r="AJ831">
        <f t="shared" si="174"/>
        <v>0</v>
      </c>
      <c r="AK831">
        <f t="shared" si="175"/>
        <v>0</v>
      </c>
      <c r="AL831">
        <f t="shared" si="176"/>
        <v>0</v>
      </c>
      <c r="AM831">
        <f t="shared" si="177"/>
        <v>0</v>
      </c>
      <c r="AN831">
        <f t="shared" si="178"/>
        <v>0</v>
      </c>
      <c r="AO831">
        <f t="shared" si="179"/>
        <v>0</v>
      </c>
      <c r="AP831">
        <f t="shared" si="180"/>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0</v>
      </c>
      <c r="DS831">
        <v>0</v>
      </c>
      <c r="DT831">
        <v>0</v>
      </c>
      <c r="DU831">
        <v>0</v>
      </c>
      <c r="DV831">
        <v>0</v>
      </c>
      <c r="DW831">
        <v>0</v>
      </c>
      <c r="DX831">
        <v>0</v>
      </c>
      <c r="DY831">
        <v>0</v>
      </c>
      <c r="DZ831">
        <v>0</v>
      </c>
      <c r="EA831">
        <v>0</v>
      </c>
      <c r="EB831">
        <v>0</v>
      </c>
      <c r="EC831">
        <v>0</v>
      </c>
      <c r="ED831">
        <v>0</v>
      </c>
      <c r="EE831">
        <v>0</v>
      </c>
      <c r="EF831">
        <v>0</v>
      </c>
      <c r="EG831">
        <v>0</v>
      </c>
      <c r="EH831">
        <v>0</v>
      </c>
      <c r="EI831">
        <v>0</v>
      </c>
      <c r="EJ831">
        <v>0</v>
      </c>
      <c r="EK831">
        <v>0</v>
      </c>
      <c r="EL831">
        <v>0</v>
      </c>
      <c r="EM831">
        <v>0</v>
      </c>
      <c r="EN831">
        <v>0</v>
      </c>
      <c r="EO831">
        <v>0</v>
      </c>
      <c r="EP831">
        <v>0</v>
      </c>
      <c r="EQ831">
        <v>0</v>
      </c>
      <c r="ER831">
        <v>0</v>
      </c>
    </row>
    <row r="832" spans="1:148" x14ac:dyDescent="0.3">
      <c r="A832" t="s">
        <v>5207</v>
      </c>
      <c r="B832">
        <v>2008</v>
      </c>
      <c r="C832">
        <v>31</v>
      </c>
      <c r="D832" t="s">
        <v>5208</v>
      </c>
      <c r="E832" t="s">
        <v>5209</v>
      </c>
      <c r="F832" t="s">
        <v>147</v>
      </c>
      <c r="G832" t="s">
        <v>148</v>
      </c>
      <c r="H832" t="s">
        <v>149</v>
      </c>
      <c r="I832" s="1">
        <v>33931</v>
      </c>
      <c r="J832" s="4">
        <f t="shared" si="168"/>
        <v>15</v>
      </c>
      <c r="K832" t="s">
        <v>150</v>
      </c>
      <c r="L832" t="s">
        <v>150</v>
      </c>
      <c r="M832" t="s">
        <v>150</v>
      </c>
      <c r="N832" t="s">
        <v>150</v>
      </c>
      <c r="O832" t="s">
        <v>150</v>
      </c>
      <c r="P832" t="s">
        <v>5210</v>
      </c>
      <c r="Q832" t="s">
        <v>5211</v>
      </c>
      <c r="R832">
        <f t="shared" si="169"/>
        <v>235</v>
      </c>
      <c r="S832" t="s">
        <v>5212</v>
      </c>
      <c r="T832" s="1">
        <v>39445</v>
      </c>
      <c r="U832" t="s">
        <v>207</v>
      </c>
      <c r="V832" t="s">
        <v>5213</v>
      </c>
      <c r="W832">
        <v>25</v>
      </c>
      <c r="X832">
        <v>10</v>
      </c>
      <c r="Y832">
        <v>0.92395437262357416</v>
      </c>
      <c r="Z832" t="s">
        <v>156</v>
      </c>
      <c r="AA832" t="s">
        <v>157</v>
      </c>
      <c r="AB832" t="s">
        <v>150</v>
      </c>
      <c r="AC832">
        <f t="shared" si="170"/>
        <v>0</v>
      </c>
      <c r="AD832">
        <v>0</v>
      </c>
      <c r="AE832">
        <f t="shared" si="171"/>
        <v>0</v>
      </c>
      <c r="AF832" t="str">
        <f t="shared" si="172"/>
        <v>NA</v>
      </c>
      <c r="AG832">
        <f>_xlfn.XLOOKUP(A832, [1]Sheet1!A:A, [1]Sheet1!I:I, "Nicht gefunden")</f>
        <v>4</v>
      </c>
      <c r="AH832">
        <f>_xlfn.XLOOKUP(A832, [1]Sheet1!A:A, [1]Sheet1!J:J, "Nicht gefunden")</f>
        <v>0.8334572490706319</v>
      </c>
      <c r="AI832">
        <f t="shared" si="173"/>
        <v>0</v>
      </c>
      <c r="AJ832">
        <f t="shared" si="174"/>
        <v>0</v>
      </c>
      <c r="AK832">
        <f t="shared" si="175"/>
        <v>0</v>
      </c>
      <c r="AL832">
        <f t="shared" si="176"/>
        <v>0</v>
      </c>
      <c r="AM832">
        <f t="shared" si="177"/>
        <v>0</v>
      </c>
      <c r="AN832">
        <f t="shared" si="178"/>
        <v>0</v>
      </c>
      <c r="AO832">
        <f t="shared" si="179"/>
        <v>0</v>
      </c>
      <c r="AP832">
        <f t="shared" si="180"/>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0</v>
      </c>
      <c r="EF832">
        <v>0</v>
      </c>
      <c r="EG832">
        <v>0</v>
      </c>
      <c r="EH832">
        <v>0</v>
      </c>
      <c r="EI832">
        <v>0</v>
      </c>
      <c r="EJ832">
        <v>0</v>
      </c>
      <c r="EK832">
        <v>0</v>
      </c>
      <c r="EL832">
        <v>0</v>
      </c>
      <c r="EM832">
        <v>0</v>
      </c>
      <c r="EN832">
        <v>0</v>
      </c>
      <c r="EO832">
        <v>0</v>
      </c>
      <c r="EP832">
        <v>0</v>
      </c>
      <c r="EQ832">
        <v>0</v>
      </c>
      <c r="ER832">
        <v>0</v>
      </c>
    </row>
    <row r="833" spans="1:148" x14ac:dyDescent="0.3">
      <c r="A833" t="s">
        <v>5214</v>
      </c>
      <c r="B833">
        <v>2008</v>
      </c>
      <c r="C833">
        <v>32</v>
      </c>
      <c r="D833" t="s">
        <v>5215</v>
      </c>
      <c r="E833" t="s">
        <v>5216</v>
      </c>
      <c r="F833" t="s">
        <v>187</v>
      </c>
      <c r="G833" t="s">
        <v>150</v>
      </c>
      <c r="H833" t="s">
        <v>150</v>
      </c>
      <c r="I833" t="s">
        <v>150</v>
      </c>
      <c r="J833" s="4" t="s">
        <v>150</v>
      </c>
      <c r="K833" t="s">
        <v>150</v>
      </c>
      <c r="L833">
        <v>2006</v>
      </c>
      <c r="M833">
        <v>2020</v>
      </c>
      <c r="N833">
        <f t="shared" si="181"/>
        <v>14</v>
      </c>
      <c r="O833" t="s">
        <v>188</v>
      </c>
      <c r="P833" t="s">
        <v>5217</v>
      </c>
      <c r="Q833" t="s">
        <v>5218</v>
      </c>
      <c r="R833">
        <f t="shared" si="169"/>
        <v>270</v>
      </c>
      <c r="S833" t="s">
        <v>5219</v>
      </c>
      <c r="T833" s="1">
        <v>39539</v>
      </c>
      <c r="U833" t="s">
        <v>164</v>
      </c>
      <c r="V833" t="s">
        <v>5220</v>
      </c>
      <c r="W833">
        <v>30</v>
      </c>
      <c r="X833">
        <v>10</v>
      </c>
      <c r="Y833">
        <v>0.970873786407767</v>
      </c>
      <c r="Z833" t="s">
        <v>156</v>
      </c>
      <c r="AA833" t="s">
        <v>157</v>
      </c>
      <c r="AB833" t="s">
        <v>150</v>
      </c>
      <c r="AC833">
        <f t="shared" si="170"/>
        <v>0</v>
      </c>
      <c r="AD833">
        <v>0</v>
      </c>
      <c r="AE833">
        <f t="shared" si="171"/>
        <v>0</v>
      </c>
      <c r="AF833" t="str">
        <f t="shared" si="172"/>
        <v>NA</v>
      </c>
      <c r="AG833">
        <f>_xlfn.XLOOKUP(A833, [1]Sheet1!A:A, [1]Sheet1!I:I, "Nicht gefunden")</f>
        <v>1</v>
      </c>
      <c r="AH833">
        <f>_xlfn.XLOOKUP(A833, [1]Sheet1!A:A, [1]Sheet1!J:J, "Nicht gefunden")</f>
        <v>0.78134490238611709</v>
      </c>
      <c r="AI833">
        <f t="shared" si="173"/>
        <v>0</v>
      </c>
      <c r="AJ833">
        <f t="shared" si="174"/>
        <v>0</v>
      </c>
      <c r="AK833">
        <f t="shared" si="175"/>
        <v>0</v>
      </c>
      <c r="AL833">
        <f t="shared" si="176"/>
        <v>0</v>
      </c>
      <c r="AM833">
        <f t="shared" si="177"/>
        <v>0</v>
      </c>
      <c r="AN833">
        <f t="shared" si="178"/>
        <v>0</v>
      </c>
      <c r="AO833">
        <f t="shared" si="179"/>
        <v>0</v>
      </c>
      <c r="AP833">
        <f t="shared" si="180"/>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0</v>
      </c>
      <c r="DS833">
        <v>0</v>
      </c>
      <c r="DT833">
        <v>0</v>
      </c>
      <c r="DU833">
        <v>0</v>
      </c>
      <c r="DV833">
        <v>0</v>
      </c>
      <c r="DW833">
        <v>0</v>
      </c>
      <c r="DX833">
        <v>0</v>
      </c>
      <c r="DY833">
        <v>0</v>
      </c>
      <c r="DZ833">
        <v>0</v>
      </c>
      <c r="EA833">
        <v>0</v>
      </c>
      <c r="EB833">
        <v>0</v>
      </c>
      <c r="EC833">
        <v>0</v>
      </c>
      <c r="ED833">
        <v>0</v>
      </c>
      <c r="EE833">
        <v>0</v>
      </c>
      <c r="EF833">
        <v>0</v>
      </c>
      <c r="EG833">
        <v>0</v>
      </c>
      <c r="EH833">
        <v>0</v>
      </c>
      <c r="EI833">
        <v>0</v>
      </c>
      <c r="EJ833">
        <v>0</v>
      </c>
      <c r="EK833">
        <v>0</v>
      </c>
      <c r="EL833">
        <v>0</v>
      </c>
      <c r="EM833">
        <v>0</v>
      </c>
      <c r="EN833">
        <v>0</v>
      </c>
      <c r="EO833">
        <v>0</v>
      </c>
      <c r="EP833">
        <v>0</v>
      </c>
      <c r="EQ833">
        <v>0</v>
      </c>
      <c r="ER833">
        <v>0</v>
      </c>
    </row>
    <row r="834" spans="1:148" x14ac:dyDescent="0.3">
      <c r="A834" t="s">
        <v>5221</v>
      </c>
      <c r="B834">
        <v>2008</v>
      </c>
      <c r="C834">
        <v>33</v>
      </c>
      <c r="D834" t="s">
        <v>5222</v>
      </c>
      <c r="E834" t="s">
        <v>4854</v>
      </c>
      <c r="F834" t="s">
        <v>187</v>
      </c>
      <c r="G834" t="s">
        <v>150</v>
      </c>
      <c r="H834" t="s">
        <v>150</v>
      </c>
      <c r="I834" t="s">
        <v>150</v>
      </c>
      <c r="J834" s="4" t="s">
        <v>150</v>
      </c>
      <c r="K834" t="s">
        <v>150</v>
      </c>
      <c r="L834">
        <v>2004</v>
      </c>
      <c r="M834">
        <v>2025</v>
      </c>
      <c r="N834">
        <f t="shared" si="181"/>
        <v>21</v>
      </c>
      <c r="O834" t="s">
        <v>188</v>
      </c>
      <c r="P834" t="s">
        <v>4855</v>
      </c>
      <c r="Q834" t="s">
        <v>5223</v>
      </c>
      <c r="R834">
        <f t="shared" si="169"/>
        <v>262</v>
      </c>
      <c r="S834" t="s">
        <v>5224</v>
      </c>
      <c r="T834" s="1">
        <v>39413</v>
      </c>
      <c r="U834" t="s">
        <v>164</v>
      </c>
      <c r="V834" t="s">
        <v>5225</v>
      </c>
      <c r="W834">
        <v>30</v>
      </c>
      <c r="X834">
        <v>12</v>
      </c>
      <c r="Y834">
        <v>0.92808219178082196</v>
      </c>
      <c r="Z834" t="s">
        <v>156</v>
      </c>
      <c r="AA834" t="s">
        <v>157</v>
      </c>
      <c r="AB834" t="s">
        <v>150</v>
      </c>
      <c r="AC834">
        <f t="shared" si="170"/>
        <v>0</v>
      </c>
      <c r="AD834">
        <v>0</v>
      </c>
      <c r="AE834">
        <f t="shared" si="171"/>
        <v>0</v>
      </c>
      <c r="AF834" t="str">
        <f t="shared" si="172"/>
        <v>NA</v>
      </c>
      <c r="AG834">
        <f>_xlfn.XLOOKUP(A834, [1]Sheet1!A:A, [1]Sheet1!I:I, "Nicht gefunden")</f>
        <v>4</v>
      </c>
      <c r="AH834">
        <f>_xlfn.XLOOKUP(A834, [1]Sheet1!A:A, [1]Sheet1!J:J, "Nicht gefunden")</f>
        <v>0.95768261964735513</v>
      </c>
      <c r="AI834">
        <f t="shared" si="173"/>
        <v>0</v>
      </c>
      <c r="AJ834">
        <f t="shared" si="174"/>
        <v>0</v>
      </c>
      <c r="AK834">
        <f t="shared" si="175"/>
        <v>0</v>
      </c>
      <c r="AL834">
        <f t="shared" si="176"/>
        <v>0</v>
      </c>
      <c r="AM834">
        <f t="shared" si="177"/>
        <v>0</v>
      </c>
      <c r="AN834">
        <f t="shared" si="178"/>
        <v>0</v>
      </c>
      <c r="AO834">
        <f t="shared" si="179"/>
        <v>0</v>
      </c>
      <c r="AP834">
        <f t="shared" si="180"/>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0</v>
      </c>
      <c r="DF834">
        <v>0</v>
      </c>
      <c r="DG834">
        <v>0</v>
      </c>
      <c r="DH834">
        <v>0</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c r="ED834">
        <v>0</v>
      </c>
      <c r="EE834">
        <v>0</v>
      </c>
      <c r="EF834">
        <v>0</v>
      </c>
      <c r="EG834">
        <v>0</v>
      </c>
      <c r="EH834">
        <v>0</v>
      </c>
      <c r="EI834">
        <v>0</v>
      </c>
      <c r="EJ834">
        <v>0</v>
      </c>
      <c r="EK834">
        <v>0</v>
      </c>
      <c r="EL834">
        <v>0</v>
      </c>
      <c r="EM834">
        <v>0</v>
      </c>
      <c r="EN834">
        <v>0</v>
      </c>
      <c r="EO834">
        <v>0</v>
      </c>
      <c r="EP834">
        <v>0</v>
      </c>
      <c r="EQ834">
        <v>0</v>
      </c>
      <c r="ER834">
        <v>0</v>
      </c>
    </row>
    <row r="835" spans="1:148" x14ac:dyDescent="0.3">
      <c r="A835" t="s">
        <v>5226</v>
      </c>
      <c r="B835">
        <v>2008</v>
      </c>
      <c r="C835">
        <v>34</v>
      </c>
      <c r="D835" t="s">
        <v>5227</v>
      </c>
      <c r="E835" t="s">
        <v>4653</v>
      </c>
      <c r="F835" t="s">
        <v>147</v>
      </c>
      <c r="G835" t="s">
        <v>177</v>
      </c>
      <c r="H835" t="s">
        <v>149</v>
      </c>
      <c r="I835" s="1">
        <v>32907</v>
      </c>
      <c r="J835" s="4">
        <f t="shared" ref="J835:J895" si="182">IF(AND(ISNUMBER(I835), ISNUMBER(T835)), YEAR(T835) - YEAR(I835), "")</f>
        <v>17</v>
      </c>
      <c r="K835" t="s">
        <v>150</v>
      </c>
      <c r="L835" t="s">
        <v>150</v>
      </c>
      <c r="M835" t="s">
        <v>150</v>
      </c>
      <c r="N835" t="s">
        <v>150</v>
      </c>
      <c r="O835" t="s">
        <v>150</v>
      </c>
      <c r="P835" t="s">
        <v>4654</v>
      </c>
      <c r="Q835" t="s">
        <v>5228</v>
      </c>
      <c r="R835">
        <f t="shared" ref="R835:R898" si="183">IF(TRIM(Q835)="", 0, LEN(TRIM(Q835)) - LEN(SUBSTITUTE(TRIM(Q835), " ", "")) + 1)</f>
        <v>437</v>
      </c>
      <c r="S835" t="s">
        <v>5229</v>
      </c>
      <c r="T835" s="1">
        <v>39294</v>
      </c>
      <c r="U835" t="s">
        <v>182</v>
      </c>
      <c r="V835" t="s">
        <v>5230</v>
      </c>
      <c r="W835">
        <v>18</v>
      </c>
      <c r="X835">
        <v>7</v>
      </c>
      <c r="Y835">
        <v>0.90692640692640691</v>
      </c>
      <c r="Z835" t="s">
        <v>156</v>
      </c>
      <c r="AA835" t="s">
        <v>157</v>
      </c>
      <c r="AB835" t="s">
        <v>150</v>
      </c>
      <c r="AC835">
        <f t="shared" ref="AC835:AC898" si="184">IF(AB835="NA", 0, 1)</f>
        <v>0</v>
      </c>
      <c r="AD835">
        <v>0</v>
      </c>
      <c r="AE835">
        <f t="shared" ref="AE835:AE898" si="185">IFERROR(ROUND((AD835/R835)*100, 2), "")</f>
        <v>0</v>
      </c>
      <c r="AF835" t="str">
        <f t="shared" ref="AF835:AF898" si="186">IF(AE835&gt;=5, "Heavy", IF(AE835&gt;=2, "Moderate", IF(AE835&gt;0, "Light", "NA")))</f>
        <v>NA</v>
      </c>
      <c r="AG835">
        <f>_xlfn.XLOOKUP(A835, [1]Sheet1!A:A, [1]Sheet1!I:I, "Nicht gefunden")</f>
        <v>2</v>
      </c>
      <c r="AH835">
        <f>_xlfn.XLOOKUP(A835, [1]Sheet1!A:A, [1]Sheet1!J:J, "Nicht gefunden")</f>
        <v>0.50870588235294112</v>
      </c>
      <c r="AI835">
        <f t="shared" ref="AI835:AI898" si="187">SUM(AR835,AS835,AT835,AU835)</f>
        <v>0</v>
      </c>
      <c r="AJ835">
        <f t="shared" ref="AJ835:AJ898" si="188">SUM(AZ835,BB835,BC835,BD835)</f>
        <v>0</v>
      </c>
      <c r="AK835">
        <f t="shared" ref="AK835:AK898" si="189">SUM(BW835,BX835,CR835,CS835)</f>
        <v>0</v>
      </c>
      <c r="AL835">
        <f t="shared" ref="AL835:AL898" si="190">SUM(CJ835,CK835,CL835,CM835,CN835,CO835,CP835,CQ835,DD835,DE835,DF835,DG835,DH835,DI835,DJ835,DK835,EP835)</f>
        <v>0</v>
      </c>
      <c r="AM835">
        <f t="shared" ref="AM835:AM898" si="191">SUM(CU835,CV835,CW835,DB835,EQ835,ER835)</f>
        <v>0</v>
      </c>
      <c r="AN835">
        <f t="shared" ref="AN835:AN898" si="192">SUM(DL835,DM835,DN835)</f>
        <v>0</v>
      </c>
      <c r="AO835">
        <f t="shared" ref="AO835:AO898" si="193">SUM(AQ835,BI835,ED835,EE835,EF835,EG835,EH835)</f>
        <v>0</v>
      </c>
      <c r="AP835">
        <f t="shared" ref="AP835:AP898" si="194">SUM(AV835,AW835,AX835,AY835,BA835,BE835,BF835,BG835,BH835,BJ835,BK835,BL835,BM835,BN835,BO835,BP835,BQ835,BR835,BS835,BT835,BU835,BV835,BW835,BX835,BY835,BZ835,CA835,CB835,CC835,CD835,CE835,CF835,CG835,CH835,CI835,CT835,CX835,CY835,CZ835,DA835,DC835,DO835,DP835,DQ835,DR835,DS835,DT835,DU835,DV835,DW835,DX835,DY835,DZ835,EA835,EB835,EC835,EI835,EJ835,EK835,EL835,EM835,EN835,EO835)</f>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c r="ED835">
        <v>0</v>
      </c>
      <c r="EE835">
        <v>0</v>
      </c>
      <c r="EF835">
        <v>0</v>
      </c>
      <c r="EG835">
        <v>0</v>
      </c>
      <c r="EH835">
        <v>0</v>
      </c>
      <c r="EI835">
        <v>0</v>
      </c>
      <c r="EJ835">
        <v>0</v>
      </c>
      <c r="EK835">
        <v>0</v>
      </c>
      <c r="EL835">
        <v>0</v>
      </c>
      <c r="EM835">
        <v>0</v>
      </c>
      <c r="EN835">
        <v>0</v>
      </c>
      <c r="EO835">
        <v>0</v>
      </c>
      <c r="EP835">
        <v>0</v>
      </c>
      <c r="EQ835">
        <v>0</v>
      </c>
      <c r="ER835">
        <v>0</v>
      </c>
    </row>
    <row r="836" spans="1:148" x14ac:dyDescent="0.3">
      <c r="A836" t="s">
        <v>5231</v>
      </c>
      <c r="B836">
        <v>2008</v>
      </c>
      <c r="C836">
        <v>35</v>
      </c>
      <c r="D836" t="s">
        <v>5232</v>
      </c>
      <c r="E836" t="s">
        <v>5233</v>
      </c>
      <c r="F836" t="s">
        <v>147</v>
      </c>
      <c r="G836" t="s">
        <v>148</v>
      </c>
      <c r="H836" t="s">
        <v>156</v>
      </c>
      <c r="I836" s="1">
        <v>27593</v>
      </c>
      <c r="J836" s="4">
        <f t="shared" si="182"/>
        <v>32</v>
      </c>
      <c r="K836" t="s">
        <v>150</v>
      </c>
      <c r="L836" t="s">
        <v>150</v>
      </c>
      <c r="M836" t="s">
        <v>150</v>
      </c>
      <c r="N836" t="s">
        <v>150</v>
      </c>
      <c r="O836" t="s">
        <v>150</v>
      </c>
      <c r="P836" t="s">
        <v>5234</v>
      </c>
      <c r="Q836" t="s">
        <v>5235</v>
      </c>
      <c r="R836">
        <f t="shared" si="183"/>
        <v>271</v>
      </c>
      <c r="S836" t="s">
        <v>5236</v>
      </c>
      <c r="T836" s="1">
        <v>39302</v>
      </c>
      <c r="U836" t="s">
        <v>360</v>
      </c>
      <c r="V836" t="s">
        <v>5237</v>
      </c>
      <c r="W836">
        <v>20</v>
      </c>
      <c r="X836">
        <v>4</v>
      </c>
      <c r="Y836">
        <v>0.89642857142857146</v>
      </c>
      <c r="Z836" t="s">
        <v>156</v>
      </c>
      <c r="AA836" t="s">
        <v>157</v>
      </c>
      <c r="AB836" t="s">
        <v>150</v>
      </c>
      <c r="AC836">
        <f t="shared" si="184"/>
        <v>0</v>
      </c>
      <c r="AD836">
        <v>0</v>
      </c>
      <c r="AE836">
        <f t="shared" si="185"/>
        <v>0</v>
      </c>
      <c r="AF836" t="str">
        <f t="shared" si="186"/>
        <v>NA</v>
      </c>
      <c r="AG836">
        <f>_xlfn.XLOOKUP(A836, [1]Sheet1!A:A, [1]Sheet1!I:I, "Nicht gefunden")</f>
        <v>2</v>
      </c>
      <c r="AH836">
        <f>_xlfn.XLOOKUP(A836, [1]Sheet1!A:A, [1]Sheet1!J:J, "Nicht gefunden")</f>
        <v>0.87598784194528867</v>
      </c>
      <c r="AI836">
        <f t="shared" si="187"/>
        <v>0</v>
      </c>
      <c r="AJ836">
        <f t="shared" si="188"/>
        <v>0</v>
      </c>
      <c r="AK836">
        <f t="shared" si="189"/>
        <v>0</v>
      </c>
      <c r="AL836">
        <f t="shared" si="190"/>
        <v>0</v>
      </c>
      <c r="AM836">
        <f t="shared" si="191"/>
        <v>0</v>
      </c>
      <c r="AN836">
        <f t="shared" si="192"/>
        <v>0</v>
      </c>
      <c r="AO836">
        <f t="shared" si="193"/>
        <v>0</v>
      </c>
      <c r="AP836">
        <f t="shared" si="194"/>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0</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c r="ED836">
        <v>0</v>
      </c>
      <c r="EE836">
        <v>0</v>
      </c>
      <c r="EF836">
        <v>0</v>
      </c>
      <c r="EG836">
        <v>0</v>
      </c>
      <c r="EH836">
        <v>0</v>
      </c>
      <c r="EI836">
        <v>0</v>
      </c>
      <c r="EJ836">
        <v>0</v>
      </c>
      <c r="EK836">
        <v>0</v>
      </c>
      <c r="EL836">
        <v>0</v>
      </c>
      <c r="EM836">
        <v>0</v>
      </c>
      <c r="EN836">
        <v>0</v>
      </c>
      <c r="EO836">
        <v>0</v>
      </c>
      <c r="EP836">
        <v>0</v>
      </c>
      <c r="EQ836">
        <v>0</v>
      </c>
      <c r="ER836">
        <v>0</v>
      </c>
    </row>
    <row r="837" spans="1:148" hidden="1" x14ac:dyDescent="0.3">
      <c r="A837" t="s">
        <v>5238</v>
      </c>
      <c r="B837">
        <v>2008</v>
      </c>
      <c r="C837">
        <v>36</v>
      </c>
      <c r="D837" t="s">
        <v>5239</v>
      </c>
      <c r="E837" t="s">
        <v>5130</v>
      </c>
      <c r="F837" t="s">
        <v>147</v>
      </c>
      <c r="G837" t="s">
        <v>148</v>
      </c>
      <c r="H837" t="s">
        <v>149</v>
      </c>
      <c r="I837" s="1">
        <v>30980</v>
      </c>
      <c r="J837" s="4">
        <f t="shared" si="182"/>
        <v>24</v>
      </c>
      <c r="K837" t="s">
        <v>150</v>
      </c>
      <c r="L837" t="s">
        <v>150</v>
      </c>
      <c r="M837" t="s">
        <v>150</v>
      </c>
      <c r="N837" t="s">
        <v>150</v>
      </c>
      <c r="O837" t="s">
        <v>150</v>
      </c>
      <c r="P837" t="s">
        <v>5131</v>
      </c>
      <c r="Q837" t="s">
        <v>5240</v>
      </c>
      <c r="R837">
        <f t="shared" si="183"/>
        <v>291</v>
      </c>
      <c r="S837" t="s">
        <v>5241</v>
      </c>
      <c r="T837" s="1">
        <v>39616</v>
      </c>
      <c r="U837" t="s">
        <v>207</v>
      </c>
      <c r="V837" t="s">
        <v>5242</v>
      </c>
      <c r="W837">
        <v>20</v>
      </c>
      <c r="X837">
        <v>3</v>
      </c>
      <c r="Y837">
        <v>0.97457627118644063</v>
      </c>
      <c r="Z837" t="s">
        <v>156</v>
      </c>
      <c r="AA837" t="s">
        <v>266</v>
      </c>
      <c r="AB837" t="s">
        <v>4235</v>
      </c>
      <c r="AC837">
        <f t="shared" si="184"/>
        <v>1</v>
      </c>
      <c r="AD837">
        <v>1</v>
      </c>
      <c r="AE837">
        <f t="shared" si="185"/>
        <v>0.34</v>
      </c>
      <c r="AF837" t="str">
        <f t="shared" si="186"/>
        <v>Light</v>
      </c>
      <c r="AG837">
        <f>_xlfn.XLOOKUP(A837, [1]Sheet1!A:A, [1]Sheet1!I:I, "Nicht gefunden")</f>
        <v>4</v>
      </c>
      <c r="AH837">
        <f>_xlfn.XLOOKUP(A837, [1]Sheet1!A:A, [1]Sheet1!J:J, "Nicht gefunden")</f>
        <v>0.8405693950177936</v>
      </c>
      <c r="AI837">
        <f t="shared" si="187"/>
        <v>0</v>
      </c>
      <c r="AJ837">
        <f t="shared" si="188"/>
        <v>1</v>
      </c>
      <c r="AK837">
        <f t="shared" si="189"/>
        <v>0</v>
      </c>
      <c r="AL837">
        <f t="shared" si="190"/>
        <v>0</v>
      </c>
      <c r="AM837">
        <f t="shared" si="191"/>
        <v>0</v>
      </c>
      <c r="AN837">
        <f t="shared" si="192"/>
        <v>0</v>
      </c>
      <c r="AO837">
        <f t="shared" si="193"/>
        <v>0</v>
      </c>
      <c r="AP837">
        <f t="shared" si="194"/>
        <v>0</v>
      </c>
      <c r="AQ837">
        <v>0</v>
      </c>
      <c r="AR837">
        <v>0</v>
      </c>
      <c r="AS837">
        <v>0</v>
      </c>
      <c r="AT837">
        <v>0</v>
      </c>
      <c r="AU837">
        <v>0</v>
      </c>
      <c r="AV837">
        <v>0</v>
      </c>
      <c r="AW837">
        <v>0</v>
      </c>
      <c r="AX837">
        <v>0</v>
      </c>
      <c r="AY837">
        <v>0</v>
      </c>
      <c r="AZ837">
        <v>0</v>
      </c>
      <c r="BA837">
        <v>0</v>
      </c>
      <c r="BB837">
        <v>1</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0</v>
      </c>
      <c r="EL837">
        <v>0</v>
      </c>
      <c r="EM837">
        <v>0</v>
      </c>
      <c r="EN837">
        <v>0</v>
      </c>
      <c r="EO837">
        <v>0</v>
      </c>
      <c r="EP837">
        <v>0</v>
      </c>
      <c r="EQ837">
        <v>0</v>
      </c>
      <c r="ER837">
        <v>0</v>
      </c>
    </row>
    <row r="838" spans="1:148" hidden="1" x14ac:dyDescent="0.3">
      <c r="A838" t="s">
        <v>5243</v>
      </c>
      <c r="B838">
        <v>2008</v>
      </c>
      <c r="C838">
        <v>37</v>
      </c>
      <c r="D838" t="s">
        <v>5244</v>
      </c>
      <c r="E838" t="s">
        <v>5245</v>
      </c>
      <c r="F838" t="s">
        <v>161</v>
      </c>
      <c r="G838" t="s">
        <v>150</v>
      </c>
      <c r="H838" t="s">
        <v>150</v>
      </c>
      <c r="I838" t="s">
        <v>150</v>
      </c>
      <c r="J838" s="4" t="s">
        <v>150</v>
      </c>
      <c r="K838" t="s">
        <v>150</v>
      </c>
      <c r="L838" t="s">
        <v>150</v>
      </c>
      <c r="M838" t="s">
        <v>150</v>
      </c>
      <c r="N838" t="s">
        <v>150</v>
      </c>
      <c r="O838" t="s">
        <v>150</v>
      </c>
      <c r="P838" t="s">
        <v>150</v>
      </c>
      <c r="Q838" t="s">
        <v>5246</v>
      </c>
      <c r="R838">
        <f t="shared" si="183"/>
        <v>770</v>
      </c>
      <c r="S838" t="s">
        <v>5247</v>
      </c>
      <c r="T838" s="1">
        <v>39714</v>
      </c>
      <c r="U838" t="s">
        <v>360</v>
      </c>
      <c r="V838" t="s">
        <v>5248</v>
      </c>
      <c r="W838">
        <v>12</v>
      </c>
      <c r="X838">
        <v>1</v>
      </c>
      <c r="Y838">
        <v>0.82323856613102597</v>
      </c>
      <c r="Z838" t="s">
        <v>156</v>
      </c>
      <c r="AA838" t="s">
        <v>266</v>
      </c>
      <c r="AB838" t="s">
        <v>5249</v>
      </c>
      <c r="AC838">
        <f t="shared" si="184"/>
        <v>1</v>
      </c>
      <c r="AD838">
        <v>7</v>
      </c>
      <c r="AE838">
        <f t="shared" si="185"/>
        <v>0.91</v>
      </c>
      <c r="AF838" t="str">
        <f t="shared" si="186"/>
        <v>Light</v>
      </c>
      <c r="AG838">
        <f>_xlfn.XLOOKUP(A838, [1]Sheet1!A:A, [1]Sheet1!I:I, "Nicht gefunden")</f>
        <v>2</v>
      </c>
      <c r="AH838">
        <f>_xlfn.XLOOKUP(A838, [1]Sheet1!A:A, [1]Sheet1!J:J, "Nicht gefunden")</f>
        <v>0.5376751854905194</v>
      </c>
      <c r="AI838">
        <f t="shared" si="187"/>
        <v>0</v>
      </c>
      <c r="AJ838">
        <f t="shared" si="188"/>
        <v>0</v>
      </c>
      <c r="AK838">
        <f t="shared" si="189"/>
        <v>0</v>
      </c>
      <c r="AL838">
        <f t="shared" si="190"/>
        <v>0</v>
      </c>
      <c r="AM838">
        <f t="shared" si="191"/>
        <v>5</v>
      </c>
      <c r="AN838">
        <f t="shared" si="192"/>
        <v>1</v>
      </c>
      <c r="AO838">
        <f t="shared" si="193"/>
        <v>0</v>
      </c>
      <c r="AP838">
        <f t="shared" si="194"/>
        <v>1</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5</v>
      </c>
      <c r="CV838">
        <v>0</v>
      </c>
      <c r="CW838">
        <v>0</v>
      </c>
      <c r="CX838">
        <v>0</v>
      </c>
      <c r="CY838">
        <v>0</v>
      </c>
      <c r="CZ838">
        <v>0</v>
      </c>
      <c r="DA838">
        <v>0</v>
      </c>
      <c r="DB838">
        <v>0</v>
      </c>
      <c r="DC838">
        <v>0</v>
      </c>
      <c r="DD838">
        <v>0</v>
      </c>
      <c r="DE838">
        <v>0</v>
      </c>
      <c r="DF838">
        <v>0</v>
      </c>
      <c r="DG838">
        <v>0</v>
      </c>
      <c r="DH838">
        <v>0</v>
      </c>
      <c r="DI838">
        <v>0</v>
      </c>
      <c r="DJ838">
        <v>0</v>
      </c>
      <c r="DK838">
        <v>0</v>
      </c>
      <c r="DL838">
        <v>0</v>
      </c>
      <c r="DM838">
        <v>1</v>
      </c>
      <c r="DN838">
        <v>0</v>
      </c>
      <c r="DO838">
        <v>0</v>
      </c>
      <c r="DP838">
        <v>0</v>
      </c>
      <c r="DQ838">
        <v>1</v>
      </c>
      <c r="DR838">
        <v>0</v>
      </c>
      <c r="DS838">
        <v>0</v>
      </c>
      <c r="DT838">
        <v>0</v>
      </c>
      <c r="DU838">
        <v>0</v>
      </c>
      <c r="DV838">
        <v>0</v>
      </c>
      <c r="DW838">
        <v>0</v>
      </c>
      <c r="DX838">
        <v>0</v>
      </c>
      <c r="DY838">
        <v>0</v>
      </c>
      <c r="DZ838">
        <v>0</v>
      </c>
      <c r="EA838">
        <v>0</v>
      </c>
      <c r="EB838">
        <v>0</v>
      </c>
      <c r="EC838">
        <v>0</v>
      </c>
      <c r="ED838">
        <v>0</v>
      </c>
      <c r="EE838">
        <v>0</v>
      </c>
      <c r="EF838">
        <v>0</v>
      </c>
      <c r="EG838">
        <v>0</v>
      </c>
      <c r="EH838">
        <v>0</v>
      </c>
      <c r="EI838">
        <v>0</v>
      </c>
      <c r="EJ838">
        <v>0</v>
      </c>
      <c r="EK838">
        <v>0</v>
      </c>
      <c r="EL838">
        <v>0</v>
      </c>
      <c r="EM838">
        <v>0</v>
      </c>
      <c r="EN838">
        <v>0</v>
      </c>
      <c r="EO838">
        <v>0</v>
      </c>
      <c r="EP838">
        <v>0</v>
      </c>
      <c r="EQ838">
        <v>0</v>
      </c>
      <c r="ER838">
        <v>0</v>
      </c>
    </row>
    <row r="839" spans="1:148" x14ac:dyDescent="0.3">
      <c r="A839" t="s">
        <v>5250</v>
      </c>
      <c r="B839">
        <v>2008</v>
      </c>
      <c r="C839">
        <v>38</v>
      </c>
      <c r="D839" t="s">
        <v>5251</v>
      </c>
      <c r="E839" t="s">
        <v>5252</v>
      </c>
      <c r="F839" t="s">
        <v>161</v>
      </c>
      <c r="G839" t="s">
        <v>150</v>
      </c>
      <c r="H839" t="s">
        <v>150</v>
      </c>
      <c r="I839" t="s">
        <v>150</v>
      </c>
      <c r="J839" s="4" t="s">
        <v>150</v>
      </c>
      <c r="K839" t="s">
        <v>150</v>
      </c>
      <c r="L839" t="s">
        <v>150</v>
      </c>
      <c r="M839" t="s">
        <v>150</v>
      </c>
      <c r="N839" t="s">
        <v>150</v>
      </c>
      <c r="O839" t="s">
        <v>150</v>
      </c>
      <c r="P839" t="s">
        <v>150</v>
      </c>
      <c r="Q839" t="s">
        <v>5253</v>
      </c>
      <c r="R839">
        <f t="shared" si="183"/>
        <v>484</v>
      </c>
      <c r="S839" t="s">
        <v>5254</v>
      </c>
      <c r="T839" s="1">
        <v>39549</v>
      </c>
      <c r="U839" t="s">
        <v>182</v>
      </c>
      <c r="V839" t="s">
        <v>5255</v>
      </c>
      <c r="W839">
        <v>22</v>
      </c>
      <c r="X839">
        <v>7</v>
      </c>
      <c r="Y839">
        <v>0.93181818181818177</v>
      </c>
      <c r="Z839" t="s">
        <v>156</v>
      </c>
      <c r="AA839" t="s">
        <v>157</v>
      </c>
      <c r="AB839" t="s">
        <v>150</v>
      </c>
      <c r="AC839">
        <f t="shared" si="184"/>
        <v>0</v>
      </c>
      <c r="AD839">
        <v>0</v>
      </c>
      <c r="AE839">
        <f t="shared" si="185"/>
        <v>0</v>
      </c>
      <c r="AF839" t="str">
        <f t="shared" si="186"/>
        <v>NA</v>
      </c>
      <c r="AG839">
        <f>_xlfn.XLOOKUP(A839, [1]Sheet1!A:A, [1]Sheet1!I:I, "Nicht gefunden")</f>
        <v>2</v>
      </c>
      <c r="AH839">
        <f>_xlfn.XLOOKUP(A839, [1]Sheet1!A:A, [1]Sheet1!J:J, "Nicht gefunden")</f>
        <v>0.64470246734397674</v>
      </c>
      <c r="AI839">
        <f t="shared" si="187"/>
        <v>0</v>
      </c>
      <c r="AJ839">
        <f t="shared" si="188"/>
        <v>0</v>
      </c>
      <c r="AK839">
        <f t="shared" si="189"/>
        <v>0</v>
      </c>
      <c r="AL839">
        <f t="shared" si="190"/>
        <v>0</v>
      </c>
      <c r="AM839">
        <f t="shared" si="191"/>
        <v>0</v>
      </c>
      <c r="AN839">
        <f t="shared" si="192"/>
        <v>0</v>
      </c>
      <c r="AO839">
        <f t="shared" si="193"/>
        <v>0</v>
      </c>
      <c r="AP839">
        <f t="shared" si="194"/>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0</v>
      </c>
      <c r="DX839">
        <v>0</v>
      </c>
      <c r="DY839">
        <v>0</v>
      </c>
      <c r="DZ839">
        <v>0</v>
      </c>
      <c r="EA839">
        <v>0</v>
      </c>
      <c r="EB839">
        <v>0</v>
      </c>
      <c r="EC839">
        <v>0</v>
      </c>
      <c r="ED839">
        <v>0</v>
      </c>
      <c r="EE839">
        <v>0</v>
      </c>
      <c r="EF839">
        <v>0</v>
      </c>
      <c r="EG839">
        <v>0</v>
      </c>
      <c r="EH839">
        <v>0</v>
      </c>
      <c r="EI839">
        <v>0</v>
      </c>
      <c r="EJ839">
        <v>0</v>
      </c>
      <c r="EK839">
        <v>0</v>
      </c>
      <c r="EL839">
        <v>0</v>
      </c>
      <c r="EM839">
        <v>0</v>
      </c>
      <c r="EN839">
        <v>0</v>
      </c>
      <c r="EO839">
        <v>0</v>
      </c>
      <c r="EP839">
        <v>0</v>
      </c>
      <c r="EQ839">
        <v>0</v>
      </c>
      <c r="ER839">
        <v>0</v>
      </c>
    </row>
    <row r="840" spans="1:148" hidden="1" x14ac:dyDescent="0.3">
      <c r="A840" t="s">
        <v>5256</v>
      </c>
      <c r="B840">
        <v>2008</v>
      </c>
      <c r="C840">
        <v>39</v>
      </c>
      <c r="D840" t="s">
        <v>5257</v>
      </c>
      <c r="E840" t="s">
        <v>5258</v>
      </c>
      <c r="F840" t="s">
        <v>161</v>
      </c>
      <c r="G840" t="s">
        <v>150</v>
      </c>
      <c r="H840" t="s">
        <v>150</v>
      </c>
      <c r="I840" t="s">
        <v>150</v>
      </c>
      <c r="J840" s="4" t="s">
        <v>150</v>
      </c>
      <c r="K840" t="s">
        <v>150</v>
      </c>
      <c r="L840" t="s">
        <v>150</v>
      </c>
      <c r="M840" t="s">
        <v>150</v>
      </c>
      <c r="N840" t="s">
        <v>150</v>
      </c>
      <c r="O840" t="s">
        <v>150</v>
      </c>
      <c r="P840" t="s">
        <v>150</v>
      </c>
      <c r="Q840" t="s">
        <v>5259</v>
      </c>
      <c r="R840">
        <f t="shared" si="183"/>
        <v>628</v>
      </c>
      <c r="S840" t="s">
        <v>5260</v>
      </c>
      <c r="T840" s="1">
        <v>39531</v>
      </c>
      <c r="U840" t="s">
        <v>182</v>
      </c>
      <c r="V840" t="s">
        <v>5261</v>
      </c>
      <c r="W840">
        <v>30</v>
      </c>
      <c r="X840">
        <v>9</v>
      </c>
      <c r="Y840">
        <v>0.86119402985074622</v>
      </c>
      <c r="Z840" t="s">
        <v>156</v>
      </c>
      <c r="AA840" t="s">
        <v>157</v>
      </c>
      <c r="AB840" t="s">
        <v>5262</v>
      </c>
      <c r="AC840">
        <f t="shared" si="184"/>
        <v>1</v>
      </c>
      <c r="AD840">
        <v>2</v>
      </c>
      <c r="AE840">
        <f t="shared" si="185"/>
        <v>0.32</v>
      </c>
      <c r="AF840" t="str">
        <f t="shared" si="186"/>
        <v>Light</v>
      </c>
      <c r="AG840">
        <f>_xlfn.XLOOKUP(A840, [1]Sheet1!A:A, [1]Sheet1!I:I, "Nicht gefunden")</f>
        <v>2</v>
      </c>
      <c r="AH840">
        <f>_xlfn.XLOOKUP(A840, [1]Sheet1!A:A, [1]Sheet1!J:J, "Nicht gefunden")</f>
        <v>0.43883751651254949</v>
      </c>
      <c r="AI840">
        <f t="shared" si="187"/>
        <v>0</v>
      </c>
      <c r="AJ840">
        <f t="shared" si="188"/>
        <v>0</v>
      </c>
      <c r="AK840">
        <f t="shared" si="189"/>
        <v>0</v>
      </c>
      <c r="AL840">
        <f t="shared" si="190"/>
        <v>1</v>
      </c>
      <c r="AM840">
        <f t="shared" si="191"/>
        <v>0</v>
      </c>
      <c r="AN840">
        <f t="shared" si="192"/>
        <v>0</v>
      </c>
      <c r="AO840">
        <f t="shared" si="193"/>
        <v>0</v>
      </c>
      <c r="AP840">
        <f t="shared" si="194"/>
        <v>1</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1</v>
      </c>
      <c r="CK840">
        <v>0</v>
      </c>
      <c r="CL840">
        <v>0</v>
      </c>
      <c r="CM840">
        <v>0</v>
      </c>
      <c r="CN840">
        <v>0</v>
      </c>
      <c r="CO840">
        <v>0</v>
      </c>
      <c r="CP840">
        <v>0</v>
      </c>
      <c r="CQ840">
        <v>0</v>
      </c>
      <c r="CR840">
        <v>0</v>
      </c>
      <c r="CS840">
        <v>0</v>
      </c>
      <c r="CT840">
        <v>1</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Y840">
        <v>0</v>
      </c>
      <c r="DZ840">
        <v>0</v>
      </c>
      <c r="EA840">
        <v>0</v>
      </c>
      <c r="EB840">
        <v>0</v>
      </c>
      <c r="EC840">
        <v>0</v>
      </c>
      <c r="ED840">
        <v>0</v>
      </c>
      <c r="EE840">
        <v>0</v>
      </c>
      <c r="EF840">
        <v>0</v>
      </c>
      <c r="EG840">
        <v>0</v>
      </c>
      <c r="EH840">
        <v>0</v>
      </c>
      <c r="EI840">
        <v>0</v>
      </c>
      <c r="EJ840">
        <v>0</v>
      </c>
      <c r="EK840">
        <v>0</v>
      </c>
      <c r="EL840">
        <v>0</v>
      </c>
      <c r="EM840">
        <v>0</v>
      </c>
      <c r="EN840">
        <v>0</v>
      </c>
      <c r="EO840">
        <v>0</v>
      </c>
      <c r="EP840">
        <v>0</v>
      </c>
      <c r="EQ840">
        <v>0</v>
      </c>
      <c r="ER840">
        <v>0</v>
      </c>
    </row>
    <row r="841" spans="1:148" hidden="1" x14ac:dyDescent="0.3">
      <c r="A841" t="s">
        <v>5263</v>
      </c>
      <c r="B841">
        <v>2008</v>
      </c>
      <c r="C841">
        <v>40</v>
      </c>
      <c r="D841" t="s">
        <v>5264</v>
      </c>
      <c r="E841" t="s">
        <v>5265</v>
      </c>
      <c r="F841" t="s">
        <v>161</v>
      </c>
      <c r="G841" t="s">
        <v>150</v>
      </c>
      <c r="H841" t="s">
        <v>150</v>
      </c>
      <c r="I841" t="s">
        <v>150</v>
      </c>
      <c r="J841" s="4" t="s">
        <v>150</v>
      </c>
      <c r="K841" t="s">
        <v>150</v>
      </c>
      <c r="L841" t="s">
        <v>150</v>
      </c>
      <c r="M841" t="s">
        <v>150</v>
      </c>
      <c r="N841" t="s">
        <v>150</v>
      </c>
      <c r="O841" t="s">
        <v>150</v>
      </c>
      <c r="P841" t="s">
        <v>150</v>
      </c>
      <c r="Q841" t="s">
        <v>5266</v>
      </c>
      <c r="R841">
        <f t="shared" si="183"/>
        <v>617</v>
      </c>
      <c r="S841" t="s">
        <v>5267</v>
      </c>
      <c r="T841" s="1">
        <v>39595</v>
      </c>
      <c r="U841" t="s">
        <v>360</v>
      </c>
      <c r="V841" t="s">
        <v>5268</v>
      </c>
      <c r="W841">
        <v>27</v>
      </c>
      <c r="X841">
        <v>10</v>
      </c>
      <c r="Y841">
        <v>0.87601078167115898</v>
      </c>
      <c r="Z841" t="s">
        <v>156</v>
      </c>
      <c r="AA841" t="s">
        <v>157</v>
      </c>
      <c r="AB841" t="s">
        <v>5269</v>
      </c>
      <c r="AC841">
        <f t="shared" si="184"/>
        <v>1</v>
      </c>
      <c r="AD841">
        <v>16</v>
      </c>
      <c r="AE841">
        <f t="shared" si="185"/>
        <v>2.59</v>
      </c>
      <c r="AF841" t="str">
        <f t="shared" si="186"/>
        <v>Moderate</v>
      </c>
      <c r="AG841">
        <f>_xlfn.XLOOKUP(A841, [1]Sheet1!A:A, [1]Sheet1!I:I, "Nicht gefunden")</f>
        <v>2</v>
      </c>
      <c r="AH841">
        <f>_xlfn.XLOOKUP(A841, [1]Sheet1!A:A, [1]Sheet1!J:J, "Nicht gefunden")</f>
        <v>0.90752453653217013</v>
      </c>
      <c r="AI841">
        <f t="shared" si="187"/>
        <v>1</v>
      </c>
      <c r="AJ841">
        <f t="shared" si="188"/>
        <v>4</v>
      </c>
      <c r="AK841">
        <f t="shared" si="189"/>
        <v>0</v>
      </c>
      <c r="AL841">
        <f t="shared" si="190"/>
        <v>2</v>
      </c>
      <c r="AM841">
        <f t="shared" si="191"/>
        <v>6</v>
      </c>
      <c r="AN841">
        <f t="shared" si="192"/>
        <v>0</v>
      </c>
      <c r="AO841">
        <f t="shared" si="193"/>
        <v>3</v>
      </c>
      <c r="AP841">
        <f t="shared" si="194"/>
        <v>0</v>
      </c>
      <c r="AQ841">
        <v>0</v>
      </c>
      <c r="AR841">
        <v>1</v>
      </c>
      <c r="AS841">
        <v>0</v>
      </c>
      <c r="AT841">
        <v>0</v>
      </c>
      <c r="AU841">
        <v>0</v>
      </c>
      <c r="AV841">
        <v>0</v>
      </c>
      <c r="AW841">
        <v>0</v>
      </c>
      <c r="AX841">
        <v>0</v>
      </c>
      <c r="AY841">
        <v>0</v>
      </c>
      <c r="AZ841">
        <v>1</v>
      </c>
      <c r="BA841">
        <v>0</v>
      </c>
      <c r="BB841">
        <v>3</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1</v>
      </c>
      <c r="CK841">
        <v>0</v>
      </c>
      <c r="CL841">
        <v>0</v>
      </c>
      <c r="CM841">
        <v>0</v>
      </c>
      <c r="CN841">
        <v>0</v>
      </c>
      <c r="CO841">
        <v>1</v>
      </c>
      <c r="CP841">
        <v>0</v>
      </c>
      <c r="CQ841">
        <v>0</v>
      </c>
      <c r="CR841">
        <v>0</v>
      </c>
      <c r="CS841">
        <v>0</v>
      </c>
      <c r="CT841">
        <v>0</v>
      </c>
      <c r="CU841">
        <v>1</v>
      </c>
      <c r="CV841">
        <v>0</v>
      </c>
      <c r="CW841">
        <v>5</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v>0</v>
      </c>
      <c r="ED841">
        <v>3</v>
      </c>
      <c r="EE841">
        <v>0</v>
      </c>
      <c r="EF841">
        <v>0</v>
      </c>
      <c r="EG841">
        <v>0</v>
      </c>
      <c r="EH841">
        <v>0</v>
      </c>
      <c r="EI841">
        <v>0</v>
      </c>
      <c r="EJ841">
        <v>0</v>
      </c>
      <c r="EK841">
        <v>0</v>
      </c>
      <c r="EL841">
        <v>0</v>
      </c>
      <c r="EM841">
        <v>0</v>
      </c>
      <c r="EN841">
        <v>0</v>
      </c>
      <c r="EO841">
        <v>0</v>
      </c>
      <c r="EP841">
        <v>0</v>
      </c>
      <c r="EQ841">
        <v>0</v>
      </c>
      <c r="ER841">
        <v>0</v>
      </c>
    </row>
    <row r="842" spans="1:148" x14ac:dyDescent="0.3">
      <c r="A842" t="s">
        <v>5270</v>
      </c>
      <c r="B842">
        <v>2008</v>
      </c>
      <c r="C842">
        <v>41</v>
      </c>
      <c r="D842" t="s">
        <v>5271</v>
      </c>
      <c r="E842" t="s">
        <v>4995</v>
      </c>
      <c r="F842" t="s">
        <v>147</v>
      </c>
      <c r="G842" t="s">
        <v>148</v>
      </c>
      <c r="H842" t="s">
        <v>149</v>
      </c>
      <c r="I842" s="1">
        <v>32855</v>
      </c>
      <c r="J842" s="4">
        <f t="shared" si="182"/>
        <v>17</v>
      </c>
      <c r="K842" t="s">
        <v>150</v>
      </c>
      <c r="L842" t="s">
        <v>150</v>
      </c>
      <c r="M842" t="s">
        <v>150</v>
      </c>
      <c r="N842" t="s">
        <v>150</v>
      </c>
      <c r="O842" t="s">
        <v>150</v>
      </c>
      <c r="P842" t="s">
        <v>4996</v>
      </c>
      <c r="Q842" t="s">
        <v>5272</v>
      </c>
      <c r="R842">
        <f t="shared" si="183"/>
        <v>310</v>
      </c>
      <c r="S842" t="s">
        <v>5273</v>
      </c>
      <c r="T842" s="1">
        <v>39014</v>
      </c>
      <c r="U842" t="s">
        <v>154</v>
      </c>
      <c r="V842" t="s">
        <v>5274</v>
      </c>
      <c r="W842">
        <v>24</v>
      </c>
      <c r="X842">
        <v>16</v>
      </c>
      <c r="Y842">
        <v>0.90825688073394495</v>
      </c>
      <c r="Z842" t="s">
        <v>156</v>
      </c>
      <c r="AA842" t="s">
        <v>157</v>
      </c>
      <c r="AB842" t="s">
        <v>150</v>
      </c>
      <c r="AC842">
        <f t="shared" si="184"/>
        <v>0</v>
      </c>
      <c r="AD842">
        <v>0</v>
      </c>
      <c r="AE842">
        <f t="shared" si="185"/>
        <v>0</v>
      </c>
      <c r="AF842" t="str">
        <f t="shared" si="186"/>
        <v>NA</v>
      </c>
      <c r="AG842">
        <f>_xlfn.XLOOKUP(A842, [1]Sheet1!A:A, [1]Sheet1!I:I, "Nicht gefunden")</f>
        <v>4</v>
      </c>
      <c r="AH842">
        <f>_xlfn.XLOOKUP(A842, [1]Sheet1!A:A, [1]Sheet1!J:J, "Nicht gefunden")</f>
        <v>0.62721649484536079</v>
      </c>
      <c r="AI842">
        <f t="shared" si="187"/>
        <v>0</v>
      </c>
      <c r="AJ842">
        <f t="shared" si="188"/>
        <v>0</v>
      </c>
      <c r="AK842">
        <f t="shared" si="189"/>
        <v>0</v>
      </c>
      <c r="AL842">
        <f t="shared" si="190"/>
        <v>0</v>
      </c>
      <c r="AM842">
        <f t="shared" si="191"/>
        <v>0</v>
      </c>
      <c r="AN842">
        <f t="shared" si="192"/>
        <v>0</v>
      </c>
      <c r="AO842">
        <f t="shared" si="193"/>
        <v>0</v>
      </c>
      <c r="AP842">
        <f t="shared" si="194"/>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0</v>
      </c>
      <c r="EA842">
        <v>0</v>
      </c>
      <c r="EB842">
        <v>0</v>
      </c>
      <c r="EC842">
        <v>0</v>
      </c>
      <c r="ED842">
        <v>0</v>
      </c>
      <c r="EE842">
        <v>0</v>
      </c>
      <c r="EF842">
        <v>0</v>
      </c>
      <c r="EG842">
        <v>0</v>
      </c>
      <c r="EH842">
        <v>0</v>
      </c>
      <c r="EI842">
        <v>0</v>
      </c>
      <c r="EJ842">
        <v>0</v>
      </c>
      <c r="EK842">
        <v>0</v>
      </c>
      <c r="EL842">
        <v>0</v>
      </c>
      <c r="EM842">
        <v>0</v>
      </c>
      <c r="EN842">
        <v>0</v>
      </c>
      <c r="EO842">
        <v>0</v>
      </c>
      <c r="EP842">
        <v>0</v>
      </c>
      <c r="EQ842">
        <v>0</v>
      </c>
      <c r="ER842">
        <v>0</v>
      </c>
    </row>
    <row r="843" spans="1:148" x14ac:dyDescent="0.3">
      <c r="A843" t="s">
        <v>5275</v>
      </c>
      <c r="B843">
        <v>2008</v>
      </c>
      <c r="C843">
        <v>42</v>
      </c>
      <c r="D843" t="s">
        <v>5276</v>
      </c>
      <c r="E843" t="s">
        <v>5277</v>
      </c>
      <c r="F843" t="s">
        <v>187</v>
      </c>
      <c r="G843" t="s">
        <v>150</v>
      </c>
      <c r="H843" t="s">
        <v>150</v>
      </c>
      <c r="I843" t="s">
        <v>150</v>
      </c>
      <c r="J843" s="4" t="s">
        <v>150</v>
      </c>
      <c r="K843" t="s">
        <v>150</v>
      </c>
      <c r="L843">
        <v>2005</v>
      </c>
      <c r="M843">
        <v>2025</v>
      </c>
      <c r="N843">
        <f t="shared" ref="N843:N902" si="195">M843-L843</f>
        <v>20</v>
      </c>
      <c r="O843" t="s">
        <v>188</v>
      </c>
      <c r="P843" t="s">
        <v>5278</v>
      </c>
      <c r="Q843" t="s">
        <v>5279</v>
      </c>
      <c r="R843">
        <f t="shared" si="183"/>
        <v>238</v>
      </c>
      <c r="S843" t="s">
        <v>5280</v>
      </c>
      <c r="T843" s="1">
        <v>39476</v>
      </c>
      <c r="U843" t="s">
        <v>207</v>
      </c>
      <c r="V843" t="s">
        <v>5281</v>
      </c>
      <c r="W843">
        <v>22</v>
      </c>
      <c r="X843">
        <v>10</v>
      </c>
      <c r="Y843">
        <v>0.86363636363636365</v>
      </c>
      <c r="Z843" t="s">
        <v>156</v>
      </c>
      <c r="AA843" t="s">
        <v>157</v>
      </c>
      <c r="AB843" t="s">
        <v>150</v>
      </c>
      <c r="AC843">
        <f t="shared" si="184"/>
        <v>0</v>
      </c>
      <c r="AD843">
        <v>0</v>
      </c>
      <c r="AE843">
        <f t="shared" si="185"/>
        <v>0</v>
      </c>
      <c r="AF843" t="str">
        <f t="shared" si="186"/>
        <v>NA</v>
      </c>
      <c r="AG843">
        <f>_xlfn.XLOOKUP(A843, [1]Sheet1!A:A, [1]Sheet1!I:I, "Nicht gefunden")</f>
        <v>4</v>
      </c>
      <c r="AH843">
        <f>_xlfn.XLOOKUP(A843, [1]Sheet1!A:A, [1]Sheet1!J:J, "Nicht gefunden")</f>
        <v>0.83145400593471808</v>
      </c>
      <c r="AI843">
        <f t="shared" si="187"/>
        <v>0</v>
      </c>
      <c r="AJ843">
        <f t="shared" si="188"/>
        <v>0</v>
      </c>
      <c r="AK843">
        <f t="shared" si="189"/>
        <v>0</v>
      </c>
      <c r="AL843">
        <f t="shared" si="190"/>
        <v>0</v>
      </c>
      <c r="AM843">
        <f t="shared" si="191"/>
        <v>0</v>
      </c>
      <c r="AN843">
        <f t="shared" si="192"/>
        <v>0</v>
      </c>
      <c r="AO843">
        <f t="shared" si="193"/>
        <v>0</v>
      </c>
      <c r="AP843">
        <f t="shared" si="194"/>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0</v>
      </c>
      <c r="DI843">
        <v>0</v>
      </c>
      <c r="DJ843">
        <v>0</v>
      </c>
      <c r="DK843">
        <v>0</v>
      </c>
      <c r="DL843">
        <v>0</v>
      </c>
      <c r="DM843">
        <v>0</v>
      </c>
      <c r="DN843">
        <v>0</v>
      </c>
      <c r="DO843">
        <v>0</v>
      </c>
      <c r="DP843">
        <v>0</v>
      </c>
      <c r="DQ843">
        <v>0</v>
      </c>
      <c r="DR843">
        <v>0</v>
      </c>
      <c r="DS843">
        <v>0</v>
      </c>
      <c r="DT843">
        <v>0</v>
      </c>
      <c r="DU843">
        <v>0</v>
      </c>
      <c r="DV843">
        <v>0</v>
      </c>
      <c r="DW843">
        <v>0</v>
      </c>
      <c r="DX843">
        <v>0</v>
      </c>
      <c r="DY843">
        <v>0</v>
      </c>
      <c r="DZ843">
        <v>0</v>
      </c>
      <c r="EA843">
        <v>0</v>
      </c>
      <c r="EB843">
        <v>0</v>
      </c>
      <c r="EC843">
        <v>0</v>
      </c>
      <c r="ED843">
        <v>0</v>
      </c>
      <c r="EE843">
        <v>0</v>
      </c>
      <c r="EF843">
        <v>0</v>
      </c>
      <c r="EG843">
        <v>0</v>
      </c>
      <c r="EH843">
        <v>0</v>
      </c>
      <c r="EI843">
        <v>0</v>
      </c>
      <c r="EJ843">
        <v>0</v>
      </c>
      <c r="EK843">
        <v>0</v>
      </c>
      <c r="EL843">
        <v>0</v>
      </c>
      <c r="EM843">
        <v>0</v>
      </c>
      <c r="EN843">
        <v>0</v>
      </c>
      <c r="EO843">
        <v>0</v>
      </c>
      <c r="EP843">
        <v>0</v>
      </c>
      <c r="EQ843">
        <v>0</v>
      </c>
      <c r="ER843">
        <v>0</v>
      </c>
    </row>
    <row r="844" spans="1:148" hidden="1" x14ac:dyDescent="0.3">
      <c r="A844" t="s">
        <v>5282</v>
      </c>
      <c r="B844">
        <v>2008</v>
      </c>
      <c r="C844">
        <v>43</v>
      </c>
      <c r="D844" t="s">
        <v>5283</v>
      </c>
      <c r="E844" t="s">
        <v>5284</v>
      </c>
      <c r="F844" t="s">
        <v>147</v>
      </c>
      <c r="G844" t="s">
        <v>177</v>
      </c>
      <c r="H844" t="s">
        <v>149</v>
      </c>
      <c r="I844" s="1">
        <v>30221</v>
      </c>
      <c r="J844" s="4">
        <f t="shared" si="182"/>
        <v>26</v>
      </c>
      <c r="K844" t="s">
        <v>5285</v>
      </c>
      <c r="L844" t="s">
        <v>150</v>
      </c>
      <c r="M844" t="s">
        <v>150</v>
      </c>
      <c r="N844" t="s">
        <v>150</v>
      </c>
      <c r="O844" t="s">
        <v>150</v>
      </c>
      <c r="P844" t="s">
        <v>5286</v>
      </c>
      <c r="Q844" t="s">
        <v>5287</v>
      </c>
      <c r="R844">
        <f t="shared" si="183"/>
        <v>560</v>
      </c>
      <c r="S844" t="s">
        <v>5288</v>
      </c>
      <c r="T844" s="1">
        <v>39561</v>
      </c>
      <c r="U844" t="s">
        <v>360</v>
      </c>
      <c r="V844" t="s">
        <v>5289</v>
      </c>
      <c r="W844">
        <v>23</v>
      </c>
      <c r="X844">
        <v>6</v>
      </c>
      <c r="Y844">
        <v>0.86601307189542487</v>
      </c>
      <c r="Z844" t="s">
        <v>156</v>
      </c>
      <c r="AA844" t="s">
        <v>157</v>
      </c>
      <c r="AB844" t="s">
        <v>5290</v>
      </c>
      <c r="AC844">
        <f t="shared" si="184"/>
        <v>1</v>
      </c>
      <c r="AD844">
        <v>21</v>
      </c>
      <c r="AE844">
        <f t="shared" si="185"/>
        <v>3.75</v>
      </c>
      <c r="AF844" t="str">
        <f t="shared" si="186"/>
        <v>Moderate</v>
      </c>
      <c r="AG844">
        <f>_xlfn.XLOOKUP(A844, [1]Sheet1!A:A, [1]Sheet1!I:I, "Nicht gefunden")</f>
        <v>2</v>
      </c>
      <c r="AH844">
        <f>_xlfn.XLOOKUP(A844, [1]Sheet1!A:A, [1]Sheet1!J:J, "Nicht gefunden")</f>
        <v>0.77212863705972434</v>
      </c>
      <c r="AI844">
        <f t="shared" si="187"/>
        <v>1</v>
      </c>
      <c r="AJ844">
        <f t="shared" si="188"/>
        <v>9</v>
      </c>
      <c r="AK844">
        <f t="shared" si="189"/>
        <v>1</v>
      </c>
      <c r="AL844">
        <f t="shared" si="190"/>
        <v>1</v>
      </c>
      <c r="AM844">
        <f t="shared" si="191"/>
        <v>0</v>
      </c>
      <c r="AN844">
        <f t="shared" si="192"/>
        <v>1</v>
      </c>
      <c r="AO844">
        <f t="shared" si="193"/>
        <v>5</v>
      </c>
      <c r="AP844">
        <f t="shared" si="194"/>
        <v>4</v>
      </c>
      <c r="AQ844">
        <v>0</v>
      </c>
      <c r="AR844">
        <v>1</v>
      </c>
      <c r="AS844">
        <v>0</v>
      </c>
      <c r="AT844">
        <v>0</v>
      </c>
      <c r="AU844">
        <v>0</v>
      </c>
      <c r="AV844">
        <v>0</v>
      </c>
      <c r="AW844">
        <v>0</v>
      </c>
      <c r="AX844">
        <v>1</v>
      </c>
      <c r="AY844">
        <v>0</v>
      </c>
      <c r="AZ844">
        <v>0</v>
      </c>
      <c r="BA844">
        <v>0</v>
      </c>
      <c r="BB844">
        <v>8</v>
      </c>
      <c r="BC844">
        <v>1</v>
      </c>
      <c r="BD844">
        <v>0</v>
      </c>
      <c r="BE844">
        <v>0</v>
      </c>
      <c r="BF844">
        <v>0</v>
      </c>
      <c r="BG844">
        <v>0</v>
      </c>
      <c r="BH844">
        <v>0</v>
      </c>
      <c r="BI844">
        <v>1</v>
      </c>
      <c r="BJ844">
        <v>0</v>
      </c>
      <c r="BK844">
        <v>0</v>
      </c>
      <c r="BL844">
        <v>0</v>
      </c>
      <c r="BM844">
        <v>0</v>
      </c>
      <c r="BN844">
        <v>0</v>
      </c>
      <c r="BO844">
        <v>0</v>
      </c>
      <c r="BP844">
        <v>0</v>
      </c>
      <c r="BQ844">
        <v>0</v>
      </c>
      <c r="BR844">
        <v>0</v>
      </c>
      <c r="BS844">
        <v>0</v>
      </c>
      <c r="BT844">
        <v>0</v>
      </c>
      <c r="BU844">
        <v>0</v>
      </c>
      <c r="BV844">
        <v>0</v>
      </c>
      <c r="BW844">
        <v>0</v>
      </c>
      <c r="BX844">
        <v>1</v>
      </c>
      <c r="BY844">
        <v>0</v>
      </c>
      <c r="BZ844">
        <v>0</v>
      </c>
      <c r="CA844">
        <v>0</v>
      </c>
      <c r="CB844">
        <v>0</v>
      </c>
      <c r="CC844">
        <v>0</v>
      </c>
      <c r="CD844">
        <v>0</v>
      </c>
      <c r="CE844">
        <v>0</v>
      </c>
      <c r="CF844">
        <v>1</v>
      </c>
      <c r="CG844">
        <v>0</v>
      </c>
      <c r="CH844">
        <v>0</v>
      </c>
      <c r="CI844">
        <v>0</v>
      </c>
      <c r="CJ844">
        <v>0</v>
      </c>
      <c r="CK844">
        <v>0</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0</v>
      </c>
      <c r="DG844">
        <v>1</v>
      </c>
      <c r="DH844">
        <v>0</v>
      </c>
      <c r="DI844">
        <v>0</v>
      </c>
      <c r="DJ844">
        <v>0</v>
      </c>
      <c r="DK844">
        <v>0</v>
      </c>
      <c r="DL844">
        <v>0</v>
      </c>
      <c r="DM844">
        <v>1</v>
      </c>
      <c r="DN844">
        <v>0</v>
      </c>
      <c r="DO844">
        <v>0</v>
      </c>
      <c r="DP844">
        <v>0</v>
      </c>
      <c r="DQ844">
        <v>0</v>
      </c>
      <c r="DR844">
        <v>0</v>
      </c>
      <c r="DS844">
        <v>0</v>
      </c>
      <c r="DT844">
        <v>0</v>
      </c>
      <c r="DU844">
        <v>0</v>
      </c>
      <c r="DV844">
        <v>0</v>
      </c>
      <c r="DW844">
        <v>0</v>
      </c>
      <c r="DX844">
        <v>1</v>
      </c>
      <c r="DY844">
        <v>0</v>
      </c>
      <c r="DZ844">
        <v>0</v>
      </c>
      <c r="EA844">
        <v>0</v>
      </c>
      <c r="EB844">
        <v>0</v>
      </c>
      <c r="EC844">
        <v>0</v>
      </c>
      <c r="ED844">
        <v>4</v>
      </c>
      <c r="EE844">
        <v>0</v>
      </c>
      <c r="EF844">
        <v>0</v>
      </c>
      <c r="EG844">
        <v>0</v>
      </c>
      <c r="EH844">
        <v>0</v>
      </c>
      <c r="EI844">
        <v>0</v>
      </c>
      <c r="EJ844">
        <v>0</v>
      </c>
      <c r="EK844">
        <v>0</v>
      </c>
      <c r="EL844">
        <v>0</v>
      </c>
      <c r="EM844">
        <v>0</v>
      </c>
      <c r="EN844">
        <v>0</v>
      </c>
      <c r="EO844">
        <v>0</v>
      </c>
      <c r="EP844">
        <v>0</v>
      </c>
      <c r="EQ844">
        <v>0</v>
      </c>
      <c r="ER844">
        <v>0</v>
      </c>
    </row>
    <row r="845" spans="1:148" x14ac:dyDescent="0.3">
      <c r="A845" t="s">
        <v>5291</v>
      </c>
      <c r="B845">
        <v>2008</v>
      </c>
      <c r="C845">
        <v>44</v>
      </c>
      <c r="D845" t="s">
        <v>5292</v>
      </c>
      <c r="E845" t="s">
        <v>5293</v>
      </c>
      <c r="F845" t="s">
        <v>187</v>
      </c>
      <c r="G845" t="s">
        <v>150</v>
      </c>
      <c r="H845" t="s">
        <v>150</v>
      </c>
      <c r="I845" t="s">
        <v>150</v>
      </c>
      <c r="J845" s="4" t="s">
        <v>150</v>
      </c>
      <c r="K845" t="s">
        <v>5294</v>
      </c>
      <c r="L845">
        <v>1995</v>
      </c>
      <c r="M845">
        <v>2025</v>
      </c>
      <c r="N845">
        <f t="shared" si="195"/>
        <v>30</v>
      </c>
      <c r="O845" t="s">
        <v>188</v>
      </c>
      <c r="P845" t="s">
        <v>5295</v>
      </c>
      <c r="Q845" t="s">
        <v>5296</v>
      </c>
      <c r="R845">
        <f t="shared" si="183"/>
        <v>242</v>
      </c>
      <c r="S845" t="s">
        <v>5297</v>
      </c>
      <c r="T845" s="1">
        <v>39395</v>
      </c>
      <c r="U845" t="s">
        <v>164</v>
      </c>
      <c r="V845" t="s">
        <v>5298</v>
      </c>
      <c r="W845">
        <v>22</v>
      </c>
      <c r="X845">
        <v>9</v>
      </c>
      <c r="Y845">
        <v>0.93916349809885935</v>
      </c>
      <c r="Z845" t="s">
        <v>156</v>
      </c>
      <c r="AA845" t="s">
        <v>157</v>
      </c>
      <c r="AB845" t="s">
        <v>150</v>
      </c>
      <c r="AC845">
        <f t="shared" si="184"/>
        <v>0</v>
      </c>
      <c r="AD845">
        <v>0</v>
      </c>
      <c r="AE845">
        <f t="shared" si="185"/>
        <v>0</v>
      </c>
      <c r="AF845" t="str">
        <f t="shared" si="186"/>
        <v>NA</v>
      </c>
      <c r="AG845">
        <f>_xlfn.XLOOKUP(A845, [1]Sheet1!A:A, [1]Sheet1!I:I, "Nicht gefunden")</f>
        <v>4</v>
      </c>
      <c r="AH845">
        <f>_xlfn.XLOOKUP(A845, [1]Sheet1!A:A, [1]Sheet1!J:J, "Nicht gefunden")</f>
        <v>0.95803278688524585</v>
      </c>
      <c r="AI845">
        <f t="shared" si="187"/>
        <v>0</v>
      </c>
      <c r="AJ845">
        <f t="shared" si="188"/>
        <v>0</v>
      </c>
      <c r="AK845">
        <f t="shared" si="189"/>
        <v>0</v>
      </c>
      <c r="AL845">
        <f t="shared" si="190"/>
        <v>0</v>
      </c>
      <c r="AM845">
        <f t="shared" si="191"/>
        <v>0</v>
      </c>
      <c r="AN845">
        <f t="shared" si="192"/>
        <v>0</v>
      </c>
      <c r="AO845">
        <f t="shared" si="193"/>
        <v>0</v>
      </c>
      <c r="AP845">
        <f t="shared" si="194"/>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0</v>
      </c>
      <c r="CZ845">
        <v>0</v>
      </c>
      <c r="DA845">
        <v>0</v>
      </c>
      <c r="DB845">
        <v>0</v>
      </c>
      <c r="DC845">
        <v>0</v>
      </c>
      <c r="DD845">
        <v>0</v>
      </c>
      <c r="DE845">
        <v>0</v>
      </c>
      <c r="DF845">
        <v>0</v>
      </c>
      <c r="DG845">
        <v>0</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0</v>
      </c>
      <c r="EA845">
        <v>0</v>
      </c>
      <c r="EB845">
        <v>0</v>
      </c>
      <c r="EC845">
        <v>0</v>
      </c>
      <c r="ED845">
        <v>0</v>
      </c>
      <c r="EE845">
        <v>0</v>
      </c>
      <c r="EF845">
        <v>0</v>
      </c>
      <c r="EG845">
        <v>0</v>
      </c>
      <c r="EH845">
        <v>0</v>
      </c>
      <c r="EI845">
        <v>0</v>
      </c>
      <c r="EJ845">
        <v>0</v>
      </c>
      <c r="EK845">
        <v>0</v>
      </c>
      <c r="EL845">
        <v>0</v>
      </c>
      <c r="EM845">
        <v>0</v>
      </c>
      <c r="EN845">
        <v>0</v>
      </c>
      <c r="EO845">
        <v>0</v>
      </c>
      <c r="EP845">
        <v>0</v>
      </c>
      <c r="EQ845">
        <v>0</v>
      </c>
      <c r="ER845">
        <v>0</v>
      </c>
    </row>
    <row r="846" spans="1:148" hidden="1" x14ac:dyDescent="0.3">
      <c r="A846" t="s">
        <v>5299</v>
      </c>
      <c r="B846">
        <v>2008</v>
      </c>
      <c r="C846">
        <v>45</v>
      </c>
      <c r="D846" t="s">
        <v>5300</v>
      </c>
      <c r="E846" t="s">
        <v>5301</v>
      </c>
      <c r="F846" t="s">
        <v>161</v>
      </c>
      <c r="G846" t="s">
        <v>150</v>
      </c>
      <c r="H846" t="s">
        <v>150</v>
      </c>
      <c r="I846" t="s">
        <v>150</v>
      </c>
      <c r="J846" s="4" t="s">
        <v>150</v>
      </c>
      <c r="K846" t="s">
        <v>150</v>
      </c>
      <c r="L846" t="s">
        <v>150</v>
      </c>
      <c r="M846" t="s">
        <v>150</v>
      </c>
      <c r="N846" t="s">
        <v>150</v>
      </c>
      <c r="O846" t="s">
        <v>150</v>
      </c>
      <c r="P846" t="s">
        <v>150</v>
      </c>
      <c r="Q846" t="s">
        <v>5302</v>
      </c>
      <c r="R846">
        <f t="shared" si="183"/>
        <v>618</v>
      </c>
      <c r="S846" t="s">
        <v>5303</v>
      </c>
      <c r="T846" s="1">
        <v>39406</v>
      </c>
      <c r="U846" t="s">
        <v>360</v>
      </c>
      <c r="V846" t="s">
        <v>5304</v>
      </c>
      <c r="W846">
        <v>21</v>
      </c>
      <c r="X846">
        <v>9</v>
      </c>
      <c r="Y846">
        <v>0.88053097345132747</v>
      </c>
      <c r="Z846" t="s">
        <v>156</v>
      </c>
      <c r="AA846" t="s">
        <v>157</v>
      </c>
      <c r="AB846" t="s">
        <v>5305</v>
      </c>
      <c r="AC846">
        <f t="shared" si="184"/>
        <v>1</v>
      </c>
      <c r="AD846">
        <v>12</v>
      </c>
      <c r="AE846">
        <f t="shared" si="185"/>
        <v>1.94</v>
      </c>
      <c r="AF846" t="str">
        <f t="shared" si="186"/>
        <v>Light</v>
      </c>
      <c r="AG846">
        <f>_xlfn.XLOOKUP(A846, [1]Sheet1!A:A, [1]Sheet1!I:I, "Nicht gefunden")</f>
        <v>2</v>
      </c>
      <c r="AH846">
        <f>_xlfn.XLOOKUP(A846, [1]Sheet1!A:A, [1]Sheet1!J:J, "Nicht gefunden")</f>
        <v>0.90571761960326724</v>
      </c>
      <c r="AI846">
        <f t="shared" si="187"/>
        <v>0</v>
      </c>
      <c r="AJ846">
        <f t="shared" si="188"/>
        <v>0</v>
      </c>
      <c r="AK846">
        <f t="shared" si="189"/>
        <v>4</v>
      </c>
      <c r="AL846">
        <f t="shared" si="190"/>
        <v>0</v>
      </c>
      <c r="AM846">
        <f t="shared" si="191"/>
        <v>1</v>
      </c>
      <c r="AN846">
        <f t="shared" si="192"/>
        <v>3</v>
      </c>
      <c r="AO846">
        <f t="shared" si="193"/>
        <v>2</v>
      </c>
      <c r="AP846">
        <f t="shared" si="194"/>
        <v>3</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1</v>
      </c>
      <c r="BY846">
        <v>2</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3</v>
      </c>
      <c r="CT846">
        <v>0</v>
      </c>
      <c r="CU846">
        <v>0</v>
      </c>
      <c r="CV846">
        <v>0</v>
      </c>
      <c r="CW846">
        <v>1</v>
      </c>
      <c r="CX846">
        <v>0</v>
      </c>
      <c r="CY846">
        <v>0</v>
      </c>
      <c r="CZ846">
        <v>0</v>
      </c>
      <c r="DA846">
        <v>0</v>
      </c>
      <c r="DB846">
        <v>0</v>
      </c>
      <c r="DC846">
        <v>0</v>
      </c>
      <c r="DD846">
        <v>0</v>
      </c>
      <c r="DE846">
        <v>0</v>
      </c>
      <c r="DF846">
        <v>0</v>
      </c>
      <c r="DG846">
        <v>0</v>
      </c>
      <c r="DH846">
        <v>0</v>
      </c>
      <c r="DI846">
        <v>0</v>
      </c>
      <c r="DJ846">
        <v>0</v>
      </c>
      <c r="DK846">
        <v>0</v>
      </c>
      <c r="DL846">
        <v>0</v>
      </c>
      <c r="DM846">
        <v>2</v>
      </c>
      <c r="DN846">
        <v>1</v>
      </c>
      <c r="DO846">
        <v>0</v>
      </c>
      <c r="DP846">
        <v>0</v>
      </c>
      <c r="DQ846">
        <v>0</v>
      </c>
      <c r="DR846">
        <v>0</v>
      </c>
      <c r="DS846">
        <v>0</v>
      </c>
      <c r="DT846">
        <v>0</v>
      </c>
      <c r="DU846">
        <v>0</v>
      </c>
      <c r="DV846">
        <v>0</v>
      </c>
      <c r="DW846">
        <v>0</v>
      </c>
      <c r="DX846">
        <v>0</v>
      </c>
      <c r="DY846">
        <v>0</v>
      </c>
      <c r="DZ846">
        <v>0</v>
      </c>
      <c r="EA846">
        <v>0</v>
      </c>
      <c r="EB846">
        <v>0</v>
      </c>
      <c r="EC846">
        <v>0</v>
      </c>
      <c r="ED846">
        <v>2</v>
      </c>
      <c r="EE846">
        <v>0</v>
      </c>
      <c r="EF846">
        <v>0</v>
      </c>
      <c r="EG846">
        <v>0</v>
      </c>
      <c r="EH846">
        <v>0</v>
      </c>
      <c r="EI846">
        <v>0</v>
      </c>
      <c r="EJ846">
        <v>0</v>
      </c>
      <c r="EK846">
        <v>0</v>
      </c>
      <c r="EL846">
        <v>0</v>
      </c>
      <c r="EM846">
        <v>0</v>
      </c>
      <c r="EN846">
        <v>0</v>
      </c>
      <c r="EO846">
        <v>0</v>
      </c>
      <c r="EP846">
        <v>0</v>
      </c>
      <c r="EQ846">
        <v>0</v>
      </c>
      <c r="ER846">
        <v>0</v>
      </c>
    </row>
    <row r="847" spans="1:148" hidden="1" x14ac:dyDescent="0.3">
      <c r="A847" t="s">
        <v>5306</v>
      </c>
      <c r="B847">
        <v>2008</v>
      </c>
      <c r="C847">
        <v>46</v>
      </c>
      <c r="D847" t="s">
        <v>5307</v>
      </c>
      <c r="E847" t="s">
        <v>5308</v>
      </c>
      <c r="F847" t="s">
        <v>161</v>
      </c>
      <c r="G847" t="s">
        <v>150</v>
      </c>
      <c r="H847" t="s">
        <v>150</v>
      </c>
      <c r="I847" t="s">
        <v>150</v>
      </c>
      <c r="J847" s="4" t="s">
        <v>150</v>
      </c>
      <c r="K847" t="s">
        <v>150</v>
      </c>
      <c r="L847" t="s">
        <v>150</v>
      </c>
      <c r="M847" t="s">
        <v>150</v>
      </c>
      <c r="N847" t="s">
        <v>150</v>
      </c>
      <c r="O847" t="s">
        <v>150</v>
      </c>
      <c r="P847" t="s">
        <v>150</v>
      </c>
      <c r="Q847" t="s">
        <v>5309</v>
      </c>
      <c r="R847">
        <f t="shared" si="183"/>
        <v>546</v>
      </c>
      <c r="S847" t="s">
        <v>5310</v>
      </c>
      <c r="T847" s="1">
        <v>39658</v>
      </c>
      <c r="U847" t="s">
        <v>182</v>
      </c>
      <c r="V847" t="s">
        <v>5311</v>
      </c>
      <c r="W847">
        <v>20</v>
      </c>
      <c r="X847">
        <v>7</v>
      </c>
      <c r="Y847">
        <v>0.9257950530035336</v>
      </c>
      <c r="Z847" t="s">
        <v>156</v>
      </c>
      <c r="AA847" t="s">
        <v>157</v>
      </c>
      <c r="AB847" t="s">
        <v>1059</v>
      </c>
      <c r="AC847">
        <f t="shared" si="184"/>
        <v>1</v>
      </c>
      <c r="AD847">
        <v>1</v>
      </c>
      <c r="AE847">
        <f t="shared" si="185"/>
        <v>0.18</v>
      </c>
      <c r="AF847" t="str">
        <f t="shared" si="186"/>
        <v>Light</v>
      </c>
      <c r="AG847">
        <f>_xlfn.XLOOKUP(A847, [1]Sheet1!A:A, [1]Sheet1!I:I, "Nicht gefunden")</f>
        <v>4</v>
      </c>
      <c r="AH847">
        <f>_xlfn.XLOOKUP(A847, [1]Sheet1!A:A, [1]Sheet1!J:J, "Nicht gefunden")</f>
        <v>0.5486818980667838</v>
      </c>
      <c r="AI847">
        <f t="shared" si="187"/>
        <v>1</v>
      </c>
      <c r="AJ847">
        <f t="shared" si="188"/>
        <v>0</v>
      </c>
      <c r="AK847">
        <f t="shared" si="189"/>
        <v>0</v>
      </c>
      <c r="AL847">
        <f t="shared" si="190"/>
        <v>0</v>
      </c>
      <c r="AM847">
        <f t="shared" si="191"/>
        <v>0</v>
      </c>
      <c r="AN847">
        <f t="shared" si="192"/>
        <v>0</v>
      </c>
      <c r="AO847">
        <f t="shared" si="193"/>
        <v>0</v>
      </c>
      <c r="AP847">
        <f t="shared" si="194"/>
        <v>0</v>
      </c>
      <c r="AQ847">
        <v>0</v>
      </c>
      <c r="AR847">
        <v>1</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v>0</v>
      </c>
      <c r="ED847">
        <v>0</v>
      </c>
      <c r="EE847">
        <v>0</v>
      </c>
      <c r="EF847">
        <v>0</v>
      </c>
      <c r="EG847">
        <v>0</v>
      </c>
      <c r="EH847">
        <v>0</v>
      </c>
      <c r="EI847">
        <v>0</v>
      </c>
      <c r="EJ847">
        <v>0</v>
      </c>
      <c r="EK847">
        <v>0</v>
      </c>
      <c r="EL847">
        <v>0</v>
      </c>
      <c r="EM847">
        <v>0</v>
      </c>
      <c r="EN847">
        <v>0</v>
      </c>
      <c r="EO847">
        <v>0</v>
      </c>
      <c r="EP847">
        <v>0</v>
      </c>
      <c r="EQ847">
        <v>0</v>
      </c>
      <c r="ER847">
        <v>0</v>
      </c>
    </row>
    <row r="848" spans="1:148" x14ac:dyDescent="0.3">
      <c r="A848" t="s">
        <v>5312</v>
      </c>
      <c r="B848">
        <v>2008</v>
      </c>
      <c r="C848">
        <v>47</v>
      </c>
      <c r="D848" t="s">
        <v>5313</v>
      </c>
      <c r="E848" t="s">
        <v>871</v>
      </c>
      <c r="F848" t="s">
        <v>147</v>
      </c>
      <c r="G848" t="s">
        <v>148</v>
      </c>
      <c r="H848" t="s">
        <v>149</v>
      </c>
      <c r="I848" s="1">
        <v>29611</v>
      </c>
      <c r="J848" s="4">
        <f t="shared" si="182"/>
        <v>26</v>
      </c>
      <c r="K848" t="s">
        <v>150</v>
      </c>
      <c r="L848" t="s">
        <v>150</v>
      </c>
      <c r="M848" t="s">
        <v>150</v>
      </c>
      <c r="N848" t="s">
        <v>150</v>
      </c>
      <c r="O848" t="s">
        <v>150</v>
      </c>
      <c r="P848" t="s">
        <v>872</v>
      </c>
      <c r="Q848" t="s">
        <v>5314</v>
      </c>
      <c r="R848">
        <f t="shared" si="183"/>
        <v>297</v>
      </c>
      <c r="S848" t="s">
        <v>5315</v>
      </c>
      <c r="T848" s="1">
        <v>39412</v>
      </c>
      <c r="U848" t="s">
        <v>182</v>
      </c>
      <c r="V848" t="s">
        <v>5316</v>
      </c>
      <c r="W848">
        <v>18</v>
      </c>
      <c r="X848">
        <v>12</v>
      </c>
      <c r="Y848">
        <v>0.95541401273885351</v>
      </c>
      <c r="Z848" t="s">
        <v>156</v>
      </c>
      <c r="AA848" t="s">
        <v>157</v>
      </c>
      <c r="AB848" t="s">
        <v>150</v>
      </c>
      <c r="AC848">
        <f t="shared" si="184"/>
        <v>0</v>
      </c>
      <c r="AD848">
        <v>0</v>
      </c>
      <c r="AE848">
        <f t="shared" si="185"/>
        <v>0</v>
      </c>
      <c r="AF848" t="str">
        <f t="shared" si="186"/>
        <v>NA</v>
      </c>
      <c r="AG848">
        <f>_xlfn.XLOOKUP(A848, [1]Sheet1!A:A, [1]Sheet1!I:I, "Nicht gefunden")</f>
        <v>4</v>
      </c>
      <c r="AH848">
        <f>_xlfn.XLOOKUP(A848, [1]Sheet1!A:A, [1]Sheet1!J:J, "Nicht gefunden")</f>
        <v>0.99747634069400626</v>
      </c>
      <c r="AI848">
        <f t="shared" si="187"/>
        <v>0</v>
      </c>
      <c r="AJ848">
        <f t="shared" si="188"/>
        <v>0</v>
      </c>
      <c r="AK848">
        <f t="shared" si="189"/>
        <v>0</v>
      </c>
      <c r="AL848">
        <f t="shared" si="190"/>
        <v>0</v>
      </c>
      <c r="AM848">
        <f t="shared" si="191"/>
        <v>0</v>
      </c>
      <c r="AN848">
        <f t="shared" si="192"/>
        <v>0</v>
      </c>
      <c r="AO848">
        <f t="shared" si="193"/>
        <v>0</v>
      </c>
      <c r="AP848">
        <f t="shared" si="194"/>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v>0</v>
      </c>
      <c r="CY848">
        <v>0</v>
      </c>
      <c r="CZ848">
        <v>0</v>
      </c>
      <c r="DA848">
        <v>0</v>
      </c>
      <c r="DB848">
        <v>0</v>
      </c>
      <c r="DC848">
        <v>0</v>
      </c>
      <c r="DD848">
        <v>0</v>
      </c>
      <c r="DE848">
        <v>0</v>
      </c>
      <c r="DF848">
        <v>0</v>
      </c>
      <c r="DG848">
        <v>0</v>
      </c>
      <c r="DH848">
        <v>0</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0</v>
      </c>
      <c r="EL848">
        <v>0</v>
      </c>
      <c r="EM848">
        <v>0</v>
      </c>
      <c r="EN848">
        <v>0</v>
      </c>
      <c r="EO848">
        <v>0</v>
      </c>
      <c r="EP848">
        <v>0</v>
      </c>
      <c r="EQ848">
        <v>0</v>
      </c>
      <c r="ER848">
        <v>0</v>
      </c>
    </row>
    <row r="849" spans="1:148" x14ac:dyDescent="0.3">
      <c r="A849" t="s">
        <v>5317</v>
      </c>
      <c r="B849">
        <v>2008</v>
      </c>
      <c r="C849">
        <v>48</v>
      </c>
      <c r="D849" t="s">
        <v>4994</v>
      </c>
      <c r="E849" t="s">
        <v>4995</v>
      </c>
      <c r="F849" t="s">
        <v>147</v>
      </c>
      <c r="G849" t="s">
        <v>148</v>
      </c>
      <c r="H849" t="s">
        <v>149</v>
      </c>
      <c r="I849" s="1">
        <v>32855</v>
      </c>
      <c r="J849" s="4">
        <f t="shared" si="182"/>
        <v>17</v>
      </c>
      <c r="K849" t="s">
        <v>150</v>
      </c>
      <c r="L849" t="s">
        <v>150</v>
      </c>
      <c r="M849" t="s">
        <v>150</v>
      </c>
      <c r="N849" t="s">
        <v>150</v>
      </c>
      <c r="O849" t="s">
        <v>150</v>
      </c>
      <c r="P849" t="s">
        <v>4996</v>
      </c>
      <c r="Q849" t="s">
        <v>4997</v>
      </c>
      <c r="R849">
        <f t="shared" si="183"/>
        <v>258</v>
      </c>
      <c r="S849" t="s">
        <v>4998</v>
      </c>
      <c r="T849" s="1">
        <v>39014</v>
      </c>
      <c r="U849" t="s">
        <v>154</v>
      </c>
      <c r="V849" t="s">
        <v>4999</v>
      </c>
      <c r="W849">
        <v>20</v>
      </c>
      <c r="X849">
        <v>13</v>
      </c>
      <c r="Y849">
        <v>0.94736842105263153</v>
      </c>
      <c r="Z849" t="s">
        <v>156</v>
      </c>
      <c r="AA849" t="s">
        <v>920</v>
      </c>
      <c r="AB849" t="s">
        <v>150</v>
      </c>
      <c r="AC849">
        <f t="shared" si="184"/>
        <v>0</v>
      </c>
      <c r="AD849">
        <v>0</v>
      </c>
      <c r="AE849">
        <f t="shared" si="185"/>
        <v>0</v>
      </c>
      <c r="AF849" t="str">
        <f t="shared" si="186"/>
        <v>NA</v>
      </c>
      <c r="AG849">
        <v>4</v>
      </c>
      <c r="AH849">
        <v>0.87598784194528867</v>
      </c>
      <c r="AI849">
        <f t="shared" si="187"/>
        <v>0</v>
      </c>
      <c r="AJ849">
        <f t="shared" si="188"/>
        <v>0</v>
      </c>
      <c r="AK849">
        <f t="shared" si="189"/>
        <v>0</v>
      </c>
      <c r="AL849">
        <f t="shared" si="190"/>
        <v>0</v>
      </c>
      <c r="AM849">
        <f t="shared" si="191"/>
        <v>0</v>
      </c>
      <c r="AN849">
        <f t="shared" si="192"/>
        <v>0</v>
      </c>
      <c r="AO849">
        <f t="shared" si="193"/>
        <v>0</v>
      </c>
      <c r="AP849">
        <f t="shared" si="194"/>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0</v>
      </c>
      <c r="CZ849">
        <v>0</v>
      </c>
      <c r="DA849">
        <v>0</v>
      </c>
      <c r="DB849">
        <v>0</v>
      </c>
      <c r="DC849">
        <v>0</v>
      </c>
      <c r="DD849">
        <v>0</v>
      </c>
      <c r="DE849">
        <v>0</v>
      </c>
      <c r="DF849">
        <v>0</v>
      </c>
      <c r="DG849">
        <v>0</v>
      </c>
      <c r="DH849">
        <v>0</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0</v>
      </c>
      <c r="EL849">
        <v>0</v>
      </c>
      <c r="EM849">
        <v>0</v>
      </c>
      <c r="EN849">
        <v>0</v>
      </c>
      <c r="EO849">
        <v>0</v>
      </c>
      <c r="EP849">
        <v>0</v>
      </c>
      <c r="EQ849">
        <v>0</v>
      </c>
      <c r="ER849">
        <v>0</v>
      </c>
    </row>
    <row r="850" spans="1:148" x14ac:dyDescent="0.3">
      <c r="A850" t="s">
        <v>5318</v>
      </c>
      <c r="B850">
        <v>2008</v>
      </c>
      <c r="C850">
        <v>49</v>
      </c>
      <c r="D850" t="s">
        <v>5319</v>
      </c>
      <c r="E850" t="s">
        <v>4122</v>
      </c>
      <c r="F850" t="s">
        <v>187</v>
      </c>
      <c r="G850" t="s">
        <v>150</v>
      </c>
      <c r="H850" t="s">
        <v>150</v>
      </c>
      <c r="I850" t="s">
        <v>150</v>
      </c>
      <c r="J850" s="4" t="s">
        <v>150</v>
      </c>
      <c r="K850" t="s">
        <v>150</v>
      </c>
      <c r="L850">
        <v>2003</v>
      </c>
      <c r="M850">
        <v>2021</v>
      </c>
      <c r="N850">
        <f t="shared" si="195"/>
        <v>18</v>
      </c>
      <c r="O850" t="s">
        <v>188</v>
      </c>
      <c r="P850" t="s">
        <v>4123</v>
      </c>
      <c r="Q850" t="s">
        <v>5320</v>
      </c>
      <c r="R850">
        <f t="shared" si="183"/>
        <v>296</v>
      </c>
      <c r="S850" t="s">
        <v>5321</v>
      </c>
      <c r="T850" s="1">
        <v>39595</v>
      </c>
      <c r="U850" t="s">
        <v>207</v>
      </c>
      <c r="V850" t="s">
        <v>5322</v>
      </c>
      <c r="W850">
        <v>20</v>
      </c>
      <c r="X850">
        <v>9</v>
      </c>
      <c r="Y850">
        <v>0.92105263157894735</v>
      </c>
      <c r="Z850" t="s">
        <v>156</v>
      </c>
      <c r="AA850" t="s">
        <v>157</v>
      </c>
      <c r="AB850" t="s">
        <v>150</v>
      </c>
      <c r="AC850">
        <f t="shared" si="184"/>
        <v>0</v>
      </c>
      <c r="AD850">
        <v>0</v>
      </c>
      <c r="AE850">
        <f t="shared" si="185"/>
        <v>0</v>
      </c>
      <c r="AF850" t="str">
        <f t="shared" si="186"/>
        <v>NA</v>
      </c>
      <c r="AG850">
        <f>_xlfn.XLOOKUP(A850, [1]Sheet1!A:A, [1]Sheet1!I:I, "Nicht gefunden")</f>
        <v>2</v>
      </c>
      <c r="AH850">
        <f>_xlfn.XLOOKUP(A850, [1]Sheet1!A:A, [1]Sheet1!J:J, "Nicht gefunden")</f>
        <v>0.48808864265927981</v>
      </c>
      <c r="AI850">
        <f t="shared" si="187"/>
        <v>0</v>
      </c>
      <c r="AJ850">
        <f t="shared" si="188"/>
        <v>0</v>
      </c>
      <c r="AK850">
        <f t="shared" si="189"/>
        <v>0</v>
      </c>
      <c r="AL850">
        <f t="shared" si="190"/>
        <v>0</v>
      </c>
      <c r="AM850">
        <f t="shared" si="191"/>
        <v>0</v>
      </c>
      <c r="AN850">
        <f t="shared" si="192"/>
        <v>0</v>
      </c>
      <c r="AO850">
        <f t="shared" si="193"/>
        <v>0</v>
      </c>
      <c r="AP850">
        <f t="shared" si="194"/>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0</v>
      </c>
      <c r="EL850">
        <v>0</v>
      </c>
      <c r="EM850">
        <v>0</v>
      </c>
      <c r="EN850">
        <v>0</v>
      </c>
      <c r="EO850">
        <v>0</v>
      </c>
      <c r="EP850">
        <v>0</v>
      </c>
      <c r="EQ850">
        <v>0</v>
      </c>
      <c r="ER850">
        <v>0</v>
      </c>
    </row>
    <row r="851" spans="1:148" hidden="1" x14ac:dyDescent="0.3">
      <c r="A851" t="s">
        <v>5323</v>
      </c>
      <c r="B851">
        <v>2008</v>
      </c>
      <c r="C851">
        <v>50</v>
      </c>
      <c r="D851" t="s">
        <v>5324</v>
      </c>
      <c r="E851" t="s">
        <v>5325</v>
      </c>
      <c r="F851" t="s">
        <v>147</v>
      </c>
      <c r="G851" t="s">
        <v>177</v>
      </c>
      <c r="H851" t="s">
        <v>149</v>
      </c>
      <c r="I851" s="1">
        <v>26226</v>
      </c>
      <c r="J851" s="4">
        <f t="shared" si="182"/>
        <v>36</v>
      </c>
      <c r="K851" t="s">
        <v>150</v>
      </c>
      <c r="L851" t="s">
        <v>150</v>
      </c>
      <c r="M851" t="s">
        <v>150</v>
      </c>
      <c r="N851" t="s">
        <v>150</v>
      </c>
      <c r="O851" t="s">
        <v>150</v>
      </c>
      <c r="P851" t="s">
        <v>5326</v>
      </c>
      <c r="Q851" t="s">
        <v>5327</v>
      </c>
      <c r="R851">
        <f t="shared" si="183"/>
        <v>376</v>
      </c>
      <c r="S851" t="s">
        <v>5328</v>
      </c>
      <c r="T851" s="1">
        <v>39406</v>
      </c>
      <c r="U851" t="s">
        <v>360</v>
      </c>
      <c r="V851" t="s">
        <v>5329</v>
      </c>
      <c r="W851">
        <v>3</v>
      </c>
      <c r="X851">
        <v>37</v>
      </c>
      <c r="Y851">
        <v>0.90886075949367084</v>
      </c>
      <c r="Z851" t="s">
        <v>156</v>
      </c>
      <c r="AA851" t="s">
        <v>157</v>
      </c>
      <c r="AB851" t="s">
        <v>5330</v>
      </c>
      <c r="AC851">
        <f t="shared" si="184"/>
        <v>1</v>
      </c>
      <c r="AD851">
        <v>6</v>
      </c>
      <c r="AE851">
        <f t="shared" si="185"/>
        <v>1.6</v>
      </c>
      <c r="AF851" t="str">
        <f t="shared" si="186"/>
        <v>Light</v>
      </c>
      <c r="AG851">
        <f>_xlfn.XLOOKUP(A851, [1]Sheet1!A:A, [1]Sheet1!I:I, "Nicht gefunden")</f>
        <v>1</v>
      </c>
      <c r="AH851">
        <f>_xlfn.XLOOKUP(A851, [1]Sheet1!A:A, [1]Sheet1!J:J, "Nicht gefunden")</f>
        <v>0.52495446265938062</v>
      </c>
      <c r="AI851">
        <f t="shared" si="187"/>
        <v>0</v>
      </c>
      <c r="AJ851">
        <f t="shared" si="188"/>
        <v>1</v>
      </c>
      <c r="AK851">
        <f t="shared" si="189"/>
        <v>1</v>
      </c>
      <c r="AL851">
        <f t="shared" si="190"/>
        <v>0</v>
      </c>
      <c r="AM851">
        <f t="shared" si="191"/>
        <v>1</v>
      </c>
      <c r="AN851">
        <f t="shared" si="192"/>
        <v>1</v>
      </c>
      <c r="AO851">
        <f t="shared" si="193"/>
        <v>1</v>
      </c>
      <c r="AP851">
        <f t="shared" si="194"/>
        <v>2</v>
      </c>
      <c r="AQ851">
        <v>0</v>
      </c>
      <c r="AR851">
        <v>0</v>
      </c>
      <c r="AS851">
        <v>0</v>
      </c>
      <c r="AT851">
        <v>0</v>
      </c>
      <c r="AU851">
        <v>0</v>
      </c>
      <c r="AV851">
        <v>0</v>
      </c>
      <c r="AW851">
        <v>0</v>
      </c>
      <c r="AX851">
        <v>0</v>
      </c>
      <c r="AY851">
        <v>0</v>
      </c>
      <c r="AZ851">
        <v>0</v>
      </c>
      <c r="BA851">
        <v>0</v>
      </c>
      <c r="BB851">
        <v>1</v>
      </c>
      <c r="BC851">
        <v>0</v>
      </c>
      <c r="BD851">
        <v>0</v>
      </c>
      <c r="BE851">
        <v>0</v>
      </c>
      <c r="BF851">
        <v>0</v>
      </c>
      <c r="BG851">
        <v>0</v>
      </c>
      <c r="BH851">
        <v>1</v>
      </c>
      <c r="BI851">
        <v>0</v>
      </c>
      <c r="BJ851">
        <v>0</v>
      </c>
      <c r="BK851">
        <v>0</v>
      </c>
      <c r="BL851">
        <v>0</v>
      </c>
      <c r="BM851">
        <v>0</v>
      </c>
      <c r="BN851">
        <v>0</v>
      </c>
      <c r="BO851">
        <v>0</v>
      </c>
      <c r="BP851">
        <v>0</v>
      </c>
      <c r="BQ851">
        <v>0</v>
      </c>
      <c r="BR851">
        <v>0</v>
      </c>
      <c r="BS851">
        <v>0</v>
      </c>
      <c r="BT851">
        <v>0</v>
      </c>
      <c r="BU851">
        <v>0</v>
      </c>
      <c r="BV851">
        <v>0</v>
      </c>
      <c r="BW851">
        <v>0</v>
      </c>
      <c r="BX851">
        <v>1</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1</v>
      </c>
      <c r="CV851">
        <v>0</v>
      </c>
      <c r="CW851">
        <v>0</v>
      </c>
      <c r="CX851">
        <v>0</v>
      </c>
      <c r="CY851">
        <v>0</v>
      </c>
      <c r="CZ851">
        <v>0</v>
      </c>
      <c r="DA851">
        <v>0</v>
      </c>
      <c r="DB851">
        <v>0</v>
      </c>
      <c r="DC851">
        <v>0</v>
      </c>
      <c r="DD851">
        <v>0</v>
      </c>
      <c r="DE851">
        <v>0</v>
      </c>
      <c r="DF851">
        <v>0</v>
      </c>
      <c r="DG851">
        <v>0</v>
      </c>
      <c r="DH851">
        <v>0</v>
      </c>
      <c r="DI851">
        <v>0</v>
      </c>
      <c r="DJ851">
        <v>0</v>
      </c>
      <c r="DK851">
        <v>0</v>
      </c>
      <c r="DL851">
        <v>0</v>
      </c>
      <c r="DM851">
        <v>1</v>
      </c>
      <c r="DN851">
        <v>0</v>
      </c>
      <c r="DO851">
        <v>0</v>
      </c>
      <c r="DP851">
        <v>0</v>
      </c>
      <c r="DQ851">
        <v>0</v>
      </c>
      <c r="DR851">
        <v>0</v>
      </c>
      <c r="DS851">
        <v>0</v>
      </c>
      <c r="DT851">
        <v>0</v>
      </c>
      <c r="DU851">
        <v>0</v>
      </c>
      <c r="DV851">
        <v>0</v>
      </c>
      <c r="DW851">
        <v>0</v>
      </c>
      <c r="DX851">
        <v>0</v>
      </c>
      <c r="DY851">
        <v>0</v>
      </c>
      <c r="DZ851">
        <v>0</v>
      </c>
      <c r="EA851">
        <v>0</v>
      </c>
      <c r="EB851">
        <v>0</v>
      </c>
      <c r="EC851">
        <v>0</v>
      </c>
      <c r="ED851">
        <v>1</v>
      </c>
      <c r="EE851">
        <v>0</v>
      </c>
      <c r="EF851">
        <v>0</v>
      </c>
      <c r="EG851">
        <v>0</v>
      </c>
      <c r="EH851">
        <v>0</v>
      </c>
      <c r="EI851">
        <v>0</v>
      </c>
      <c r="EJ851">
        <v>0</v>
      </c>
      <c r="EK851">
        <v>0</v>
      </c>
      <c r="EL851">
        <v>0</v>
      </c>
      <c r="EM851">
        <v>0</v>
      </c>
      <c r="EN851">
        <v>0</v>
      </c>
      <c r="EO851">
        <v>0</v>
      </c>
      <c r="EP851">
        <v>0</v>
      </c>
      <c r="EQ851">
        <v>0</v>
      </c>
      <c r="ER851">
        <v>0</v>
      </c>
    </row>
    <row r="852" spans="1:148" x14ac:dyDescent="0.3">
      <c r="A852" t="s">
        <v>5331</v>
      </c>
      <c r="B852">
        <v>2008</v>
      </c>
      <c r="C852">
        <v>51</v>
      </c>
      <c r="D852" t="s">
        <v>5332</v>
      </c>
      <c r="E852" t="s">
        <v>5333</v>
      </c>
      <c r="F852" t="s">
        <v>161</v>
      </c>
      <c r="G852" t="s">
        <v>150</v>
      </c>
      <c r="H852" t="s">
        <v>150</v>
      </c>
      <c r="I852" t="s">
        <v>150</v>
      </c>
      <c r="J852" s="4" t="s">
        <v>150</v>
      </c>
      <c r="K852" t="s">
        <v>150</v>
      </c>
      <c r="L852" t="s">
        <v>150</v>
      </c>
      <c r="M852" t="s">
        <v>150</v>
      </c>
      <c r="N852" t="s">
        <v>150</v>
      </c>
      <c r="O852" t="s">
        <v>150</v>
      </c>
      <c r="P852" t="s">
        <v>150</v>
      </c>
      <c r="Q852" t="s">
        <v>5334</v>
      </c>
      <c r="R852">
        <f t="shared" si="183"/>
        <v>478</v>
      </c>
      <c r="S852" t="s">
        <v>5335</v>
      </c>
      <c r="T852" s="1">
        <v>39504</v>
      </c>
      <c r="U852" t="s">
        <v>182</v>
      </c>
      <c r="V852" t="s">
        <v>5336</v>
      </c>
      <c r="W852">
        <v>25</v>
      </c>
      <c r="X852">
        <v>14</v>
      </c>
      <c r="Y852">
        <v>0.95069033530571989</v>
      </c>
      <c r="Z852" t="s">
        <v>156</v>
      </c>
      <c r="AA852" t="s">
        <v>157</v>
      </c>
      <c r="AB852" t="s">
        <v>150</v>
      </c>
      <c r="AC852">
        <f t="shared" si="184"/>
        <v>0</v>
      </c>
      <c r="AD852">
        <v>0</v>
      </c>
      <c r="AE852">
        <f t="shared" si="185"/>
        <v>0</v>
      </c>
      <c r="AF852" t="str">
        <f t="shared" si="186"/>
        <v>NA</v>
      </c>
      <c r="AG852">
        <f>_xlfn.XLOOKUP(A852, [1]Sheet1!A:A, [1]Sheet1!I:I, "Nicht gefunden")</f>
        <v>3</v>
      </c>
      <c r="AH852">
        <f>_xlfn.XLOOKUP(A852, [1]Sheet1!A:A, [1]Sheet1!J:J, "Nicht gefunden")</f>
        <v>0.56274165202108961</v>
      </c>
      <c r="AI852">
        <f t="shared" si="187"/>
        <v>0</v>
      </c>
      <c r="AJ852">
        <f t="shared" si="188"/>
        <v>0</v>
      </c>
      <c r="AK852">
        <f t="shared" si="189"/>
        <v>0</v>
      </c>
      <c r="AL852">
        <f t="shared" si="190"/>
        <v>0</v>
      </c>
      <c r="AM852">
        <f t="shared" si="191"/>
        <v>0</v>
      </c>
      <c r="AN852">
        <f t="shared" si="192"/>
        <v>0</v>
      </c>
      <c r="AO852">
        <f t="shared" si="193"/>
        <v>0</v>
      </c>
      <c r="AP852">
        <f t="shared" si="194"/>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0</v>
      </c>
      <c r="EB852">
        <v>0</v>
      </c>
      <c r="EC852">
        <v>0</v>
      </c>
      <c r="ED852">
        <v>0</v>
      </c>
      <c r="EE852">
        <v>0</v>
      </c>
      <c r="EF852">
        <v>0</v>
      </c>
      <c r="EG852">
        <v>0</v>
      </c>
      <c r="EH852">
        <v>0</v>
      </c>
      <c r="EI852">
        <v>0</v>
      </c>
      <c r="EJ852">
        <v>0</v>
      </c>
      <c r="EK852">
        <v>0</v>
      </c>
      <c r="EL852">
        <v>0</v>
      </c>
      <c r="EM852">
        <v>0</v>
      </c>
      <c r="EN852">
        <v>0</v>
      </c>
      <c r="EO852">
        <v>0</v>
      </c>
      <c r="EP852">
        <v>0</v>
      </c>
      <c r="EQ852">
        <v>0</v>
      </c>
      <c r="ER852">
        <v>0</v>
      </c>
    </row>
    <row r="853" spans="1:148" x14ac:dyDescent="0.3">
      <c r="A853" t="s">
        <v>5337</v>
      </c>
      <c r="B853">
        <v>2008</v>
      </c>
      <c r="C853">
        <v>52</v>
      </c>
      <c r="D853" t="s">
        <v>5338</v>
      </c>
      <c r="E853" t="s">
        <v>261</v>
      </c>
      <c r="F853" t="s">
        <v>187</v>
      </c>
      <c r="G853" t="s">
        <v>150</v>
      </c>
      <c r="H853" t="s">
        <v>150</v>
      </c>
      <c r="I853" t="s">
        <v>150</v>
      </c>
      <c r="J853" s="4" t="s">
        <v>150</v>
      </c>
      <c r="K853" t="s">
        <v>150</v>
      </c>
      <c r="L853">
        <v>1996</v>
      </c>
      <c r="M853">
        <v>2025</v>
      </c>
      <c r="N853">
        <f t="shared" si="195"/>
        <v>29</v>
      </c>
      <c r="O853" t="s">
        <v>188</v>
      </c>
      <c r="P853" t="s">
        <v>262</v>
      </c>
      <c r="Q853" t="s">
        <v>5339</v>
      </c>
      <c r="R853">
        <f t="shared" si="183"/>
        <v>299</v>
      </c>
      <c r="S853" t="s">
        <v>5340</v>
      </c>
      <c r="T853" s="1">
        <v>39497</v>
      </c>
      <c r="U853" t="s">
        <v>164</v>
      </c>
      <c r="V853" t="s">
        <v>5341</v>
      </c>
      <c r="W853">
        <v>29</v>
      </c>
      <c r="X853">
        <v>17</v>
      </c>
      <c r="Y853">
        <v>0.96666666666666667</v>
      </c>
      <c r="Z853" t="s">
        <v>156</v>
      </c>
      <c r="AA853" t="s">
        <v>157</v>
      </c>
      <c r="AB853" t="s">
        <v>150</v>
      </c>
      <c r="AC853">
        <f t="shared" si="184"/>
        <v>0</v>
      </c>
      <c r="AD853">
        <v>0</v>
      </c>
      <c r="AE853">
        <f t="shared" si="185"/>
        <v>0</v>
      </c>
      <c r="AF853" t="str">
        <f t="shared" si="186"/>
        <v>NA</v>
      </c>
      <c r="AG853">
        <f>_xlfn.XLOOKUP(A853, [1]Sheet1!A:A, [1]Sheet1!I:I, "Nicht gefunden")</f>
        <v>4</v>
      </c>
      <c r="AH853">
        <f>_xlfn.XLOOKUP(A853, [1]Sheet1!A:A, [1]Sheet1!J:J, "Nicht gefunden")</f>
        <v>0.99624413145539903</v>
      </c>
      <c r="AI853">
        <f t="shared" si="187"/>
        <v>0</v>
      </c>
      <c r="AJ853">
        <f t="shared" si="188"/>
        <v>0</v>
      </c>
      <c r="AK853">
        <f t="shared" si="189"/>
        <v>0</v>
      </c>
      <c r="AL853">
        <f t="shared" si="190"/>
        <v>0</v>
      </c>
      <c r="AM853">
        <f t="shared" si="191"/>
        <v>0</v>
      </c>
      <c r="AN853">
        <f t="shared" si="192"/>
        <v>0</v>
      </c>
      <c r="AO853">
        <f t="shared" si="193"/>
        <v>0</v>
      </c>
      <c r="AP853">
        <f t="shared" si="194"/>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v>0</v>
      </c>
      <c r="ED853">
        <v>0</v>
      </c>
      <c r="EE853">
        <v>0</v>
      </c>
      <c r="EF853">
        <v>0</v>
      </c>
      <c r="EG853">
        <v>0</v>
      </c>
      <c r="EH853">
        <v>0</v>
      </c>
      <c r="EI853">
        <v>0</v>
      </c>
      <c r="EJ853">
        <v>0</v>
      </c>
      <c r="EK853">
        <v>0</v>
      </c>
      <c r="EL853">
        <v>0</v>
      </c>
      <c r="EM853">
        <v>0</v>
      </c>
      <c r="EN853">
        <v>0</v>
      </c>
      <c r="EO853">
        <v>0</v>
      </c>
      <c r="EP853">
        <v>0</v>
      </c>
      <c r="EQ853">
        <v>0</v>
      </c>
      <c r="ER853">
        <v>0</v>
      </c>
    </row>
    <row r="854" spans="1:148" x14ac:dyDescent="0.3">
      <c r="A854" t="s">
        <v>5342</v>
      </c>
      <c r="B854">
        <v>2008</v>
      </c>
      <c r="C854">
        <v>53</v>
      </c>
      <c r="D854" t="s">
        <v>5343</v>
      </c>
      <c r="E854" t="s">
        <v>5065</v>
      </c>
      <c r="F854" t="s">
        <v>147</v>
      </c>
      <c r="G854" t="s">
        <v>148</v>
      </c>
      <c r="H854" t="s">
        <v>156</v>
      </c>
      <c r="I854" s="1">
        <v>31140</v>
      </c>
      <c r="J854" s="4">
        <f t="shared" si="182"/>
        <v>23</v>
      </c>
      <c r="K854" t="s">
        <v>150</v>
      </c>
      <c r="L854" t="s">
        <v>150</v>
      </c>
      <c r="M854" t="s">
        <v>150</v>
      </c>
      <c r="N854" t="s">
        <v>150</v>
      </c>
      <c r="O854" t="s">
        <v>150</v>
      </c>
      <c r="P854" t="s">
        <v>5066</v>
      </c>
      <c r="Q854" t="s">
        <v>5344</v>
      </c>
      <c r="R854">
        <f t="shared" si="183"/>
        <v>372</v>
      </c>
      <c r="S854" t="s">
        <v>5345</v>
      </c>
      <c r="T854" s="1">
        <v>39516</v>
      </c>
      <c r="U854" t="s">
        <v>207</v>
      </c>
      <c r="V854" t="s">
        <v>5346</v>
      </c>
      <c r="W854">
        <v>23</v>
      </c>
      <c r="X854">
        <v>11</v>
      </c>
      <c r="Y854">
        <v>0.87286063569682149</v>
      </c>
      <c r="Z854" t="s">
        <v>156</v>
      </c>
      <c r="AA854" t="s">
        <v>157</v>
      </c>
      <c r="AB854" t="s">
        <v>150</v>
      </c>
      <c r="AC854">
        <f t="shared" si="184"/>
        <v>0</v>
      </c>
      <c r="AD854">
        <v>0</v>
      </c>
      <c r="AE854">
        <f t="shared" si="185"/>
        <v>0</v>
      </c>
      <c r="AF854" t="str">
        <f t="shared" si="186"/>
        <v>NA</v>
      </c>
      <c r="AG854">
        <f>_xlfn.XLOOKUP(A854, [1]Sheet1!A:A, [1]Sheet1!I:I, "Nicht gefunden")</f>
        <v>4</v>
      </c>
      <c r="AH854">
        <f>_xlfn.XLOOKUP(A854, [1]Sheet1!A:A, [1]Sheet1!J:J, "Nicht gefunden")</f>
        <v>0.95526881720430101</v>
      </c>
      <c r="AI854">
        <f t="shared" si="187"/>
        <v>0</v>
      </c>
      <c r="AJ854">
        <f t="shared" si="188"/>
        <v>0</v>
      </c>
      <c r="AK854">
        <f t="shared" si="189"/>
        <v>0</v>
      </c>
      <c r="AL854">
        <f t="shared" si="190"/>
        <v>0</v>
      </c>
      <c r="AM854">
        <f t="shared" si="191"/>
        <v>0</v>
      </c>
      <c r="AN854">
        <f t="shared" si="192"/>
        <v>0</v>
      </c>
      <c r="AO854">
        <f t="shared" si="193"/>
        <v>0</v>
      </c>
      <c r="AP854">
        <f t="shared" si="19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0</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v>0</v>
      </c>
      <c r="ED854">
        <v>0</v>
      </c>
      <c r="EE854">
        <v>0</v>
      </c>
      <c r="EF854">
        <v>0</v>
      </c>
      <c r="EG854">
        <v>0</v>
      </c>
      <c r="EH854">
        <v>0</v>
      </c>
      <c r="EI854">
        <v>0</v>
      </c>
      <c r="EJ854">
        <v>0</v>
      </c>
      <c r="EK854">
        <v>0</v>
      </c>
      <c r="EL854">
        <v>0</v>
      </c>
      <c r="EM854">
        <v>0</v>
      </c>
      <c r="EN854">
        <v>0</v>
      </c>
      <c r="EO854">
        <v>0</v>
      </c>
      <c r="EP854">
        <v>0</v>
      </c>
      <c r="EQ854">
        <v>0</v>
      </c>
      <c r="ER854">
        <v>0</v>
      </c>
    </row>
    <row r="855" spans="1:148" hidden="1" x14ac:dyDescent="0.3">
      <c r="A855" t="s">
        <v>5347</v>
      </c>
      <c r="B855">
        <v>2008</v>
      </c>
      <c r="C855">
        <v>54</v>
      </c>
      <c r="D855" t="s">
        <v>4590</v>
      </c>
      <c r="E855" t="s">
        <v>4591</v>
      </c>
      <c r="F855" t="s">
        <v>147</v>
      </c>
      <c r="G855" t="s">
        <v>177</v>
      </c>
      <c r="H855" t="s">
        <v>149</v>
      </c>
      <c r="I855" s="1">
        <v>33082</v>
      </c>
      <c r="J855" s="4">
        <f t="shared" si="182"/>
        <v>17</v>
      </c>
      <c r="K855" t="s">
        <v>150</v>
      </c>
      <c r="L855" t="s">
        <v>150</v>
      </c>
      <c r="M855" t="s">
        <v>150</v>
      </c>
      <c r="N855" t="s">
        <v>150</v>
      </c>
      <c r="O855" t="s">
        <v>150</v>
      </c>
      <c r="P855" t="s">
        <v>4592</v>
      </c>
      <c r="Q855" t="s">
        <v>4593</v>
      </c>
      <c r="R855">
        <f t="shared" si="183"/>
        <v>446</v>
      </c>
      <c r="S855" t="s">
        <v>4594</v>
      </c>
      <c r="T855" s="1">
        <v>39204</v>
      </c>
      <c r="U855" t="s">
        <v>360</v>
      </c>
      <c r="V855" t="s">
        <v>4595</v>
      </c>
      <c r="W855">
        <v>23</v>
      </c>
      <c r="X855">
        <v>1</v>
      </c>
      <c r="Y855">
        <v>0.83297180043383945</v>
      </c>
      <c r="Z855" t="s">
        <v>156</v>
      </c>
      <c r="AA855" t="s">
        <v>920</v>
      </c>
      <c r="AB855" t="s">
        <v>2278</v>
      </c>
      <c r="AC855">
        <f t="shared" si="184"/>
        <v>1</v>
      </c>
      <c r="AD855">
        <v>1</v>
      </c>
      <c r="AE855">
        <f t="shared" si="185"/>
        <v>0.22</v>
      </c>
      <c r="AF855" t="str">
        <f t="shared" si="186"/>
        <v>Light</v>
      </c>
      <c r="AG855">
        <v>2</v>
      </c>
      <c r="AH855">
        <v>0.99881129271916802</v>
      </c>
      <c r="AI855">
        <f t="shared" si="187"/>
        <v>0</v>
      </c>
      <c r="AJ855">
        <f t="shared" si="188"/>
        <v>0</v>
      </c>
      <c r="AK855">
        <f t="shared" si="189"/>
        <v>0</v>
      </c>
      <c r="AL855">
        <f t="shared" si="190"/>
        <v>0</v>
      </c>
      <c r="AM855">
        <f t="shared" si="191"/>
        <v>1</v>
      </c>
      <c r="AN855">
        <f t="shared" si="192"/>
        <v>0</v>
      </c>
      <c r="AO855">
        <f t="shared" si="193"/>
        <v>0</v>
      </c>
      <c r="AP855">
        <f t="shared" si="194"/>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1</v>
      </c>
      <c r="CV855">
        <v>0</v>
      </c>
      <c r="CW855">
        <v>0</v>
      </c>
      <c r="CX855">
        <v>0</v>
      </c>
      <c r="CY855">
        <v>0</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0</v>
      </c>
      <c r="DS855">
        <v>0</v>
      </c>
      <c r="DT855">
        <v>0</v>
      </c>
      <c r="DU855">
        <v>0</v>
      </c>
      <c r="DV855">
        <v>0</v>
      </c>
      <c r="DW855">
        <v>0</v>
      </c>
      <c r="DX855">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0</v>
      </c>
      <c r="ER855">
        <v>0</v>
      </c>
    </row>
    <row r="856" spans="1:148" x14ac:dyDescent="0.3">
      <c r="A856" t="s">
        <v>5348</v>
      </c>
      <c r="B856">
        <v>2008</v>
      </c>
      <c r="C856">
        <v>55</v>
      </c>
      <c r="D856" t="s">
        <v>5349</v>
      </c>
      <c r="E856" t="s">
        <v>1530</v>
      </c>
      <c r="F856" t="s">
        <v>187</v>
      </c>
      <c r="G856" t="s">
        <v>150</v>
      </c>
      <c r="H856" t="s">
        <v>150</v>
      </c>
      <c r="I856" t="s">
        <v>150</v>
      </c>
      <c r="J856" s="4" t="s">
        <v>150</v>
      </c>
      <c r="K856" t="s">
        <v>150</v>
      </c>
      <c r="L856">
        <v>1996</v>
      </c>
      <c r="M856">
        <v>2025</v>
      </c>
      <c r="N856">
        <f t="shared" si="195"/>
        <v>29</v>
      </c>
      <c r="O856" t="s">
        <v>188</v>
      </c>
      <c r="P856" t="s">
        <v>1531</v>
      </c>
      <c r="Q856" t="s">
        <v>5350</v>
      </c>
      <c r="R856">
        <f t="shared" si="183"/>
        <v>93</v>
      </c>
      <c r="S856" t="s">
        <v>5351</v>
      </c>
      <c r="T856" s="1">
        <v>39216</v>
      </c>
      <c r="U856" t="s">
        <v>164</v>
      </c>
      <c r="V856" t="s">
        <v>5352</v>
      </c>
      <c r="W856">
        <v>16</v>
      </c>
      <c r="X856">
        <v>15</v>
      </c>
      <c r="Y856">
        <v>0.90526315789473688</v>
      </c>
      <c r="Z856" t="s">
        <v>156</v>
      </c>
      <c r="AA856" t="s">
        <v>157</v>
      </c>
      <c r="AB856" t="s">
        <v>150</v>
      </c>
      <c r="AC856">
        <f t="shared" si="184"/>
        <v>0</v>
      </c>
      <c r="AD856">
        <v>0</v>
      </c>
      <c r="AE856">
        <f t="shared" si="185"/>
        <v>0</v>
      </c>
      <c r="AF856" t="str">
        <f t="shared" si="186"/>
        <v>NA</v>
      </c>
      <c r="AG856">
        <f>_xlfn.XLOOKUP(A856, [1]Sheet1!A:A, [1]Sheet1!I:I, "Nicht gefunden")</f>
        <v>4</v>
      </c>
      <c r="AH856">
        <f>_xlfn.XLOOKUP(A856, [1]Sheet1!A:A, [1]Sheet1!J:J, "Nicht gefunden")</f>
        <v>0.73491124260355034</v>
      </c>
      <c r="AI856">
        <f t="shared" si="187"/>
        <v>0</v>
      </c>
      <c r="AJ856">
        <f t="shared" si="188"/>
        <v>0</v>
      </c>
      <c r="AK856">
        <f t="shared" si="189"/>
        <v>0</v>
      </c>
      <c r="AL856">
        <f t="shared" si="190"/>
        <v>0</v>
      </c>
      <c r="AM856">
        <f t="shared" si="191"/>
        <v>0</v>
      </c>
      <c r="AN856">
        <f t="shared" si="192"/>
        <v>0</v>
      </c>
      <c r="AO856">
        <f t="shared" si="193"/>
        <v>0</v>
      </c>
      <c r="AP856">
        <f t="shared" si="194"/>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0</v>
      </c>
      <c r="DK856">
        <v>0</v>
      </c>
      <c r="DL856">
        <v>0</v>
      </c>
      <c r="DM856">
        <v>0</v>
      </c>
      <c r="DN856">
        <v>0</v>
      </c>
      <c r="DO856">
        <v>0</v>
      </c>
      <c r="DP856">
        <v>0</v>
      </c>
      <c r="DQ856">
        <v>0</v>
      </c>
      <c r="DR856">
        <v>0</v>
      </c>
      <c r="DS856">
        <v>0</v>
      </c>
      <c r="DT856">
        <v>0</v>
      </c>
      <c r="DU856">
        <v>0</v>
      </c>
      <c r="DV856">
        <v>0</v>
      </c>
      <c r="DW856">
        <v>0</v>
      </c>
      <c r="DX856">
        <v>0</v>
      </c>
      <c r="DY856">
        <v>0</v>
      </c>
      <c r="DZ856">
        <v>0</v>
      </c>
      <c r="EA856">
        <v>0</v>
      </c>
      <c r="EB856">
        <v>0</v>
      </c>
      <c r="EC856">
        <v>0</v>
      </c>
      <c r="ED856">
        <v>0</v>
      </c>
      <c r="EE856">
        <v>0</v>
      </c>
      <c r="EF856">
        <v>0</v>
      </c>
      <c r="EG856">
        <v>0</v>
      </c>
      <c r="EH856">
        <v>0</v>
      </c>
      <c r="EI856">
        <v>0</v>
      </c>
      <c r="EJ856">
        <v>0</v>
      </c>
      <c r="EK856">
        <v>0</v>
      </c>
      <c r="EL856">
        <v>0</v>
      </c>
      <c r="EM856">
        <v>0</v>
      </c>
      <c r="EN856">
        <v>0</v>
      </c>
      <c r="EO856">
        <v>0</v>
      </c>
      <c r="EP856">
        <v>0</v>
      </c>
      <c r="EQ856">
        <v>0</v>
      </c>
      <c r="ER856">
        <v>0</v>
      </c>
    </row>
    <row r="857" spans="1:148" hidden="1" x14ac:dyDescent="0.3">
      <c r="A857" t="s">
        <v>5353</v>
      </c>
      <c r="B857">
        <v>2008</v>
      </c>
      <c r="C857">
        <v>56</v>
      </c>
      <c r="D857" t="s">
        <v>5354</v>
      </c>
      <c r="E857" t="s">
        <v>5355</v>
      </c>
      <c r="F857" t="s">
        <v>161</v>
      </c>
      <c r="G857" t="s">
        <v>150</v>
      </c>
      <c r="H857" t="s">
        <v>150</v>
      </c>
      <c r="I857" t="s">
        <v>150</v>
      </c>
      <c r="J857" s="4" t="s">
        <v>150</v>
      </c>
      <c r="K857" t="s">
        <v>150</v>
      </c>
      <c r="L857" t="s">
        <v>150</v>
      </c>
      <c r="M857" t="s">
        <v>150</v>
      </c>
      <c r="N857" t="s">
        <v>150</v>
      </c>
      <c r="O857" t="s">
        <v>150</v>
      </c>
      <c r="P857" t="s">
        <v>150</v>
      </c>
      <c r="Q857" t="s">
        <v>5356</v>
      </c>
      <c r="R857">
        <f t="shared" si="183"/>
        <v>571</v>
      </c>
      <c r="S857" t="s">
        <v>5357</v>
      </c>
      <c r="T857" s="1">
        <v>39308</v>
      </c>
      <c r="U857" t="s">
        <v>360</v>
      </c>
      <c r="V857" t="s">
        <v>5358</v>
      </c>
      <c r="W857">
        <v>14</v>
      </c>
      <c r="X857">
        <v>20</v>
      </c>
      <c r="Y857">
        <v>0.89813242784380309</v>
      </c>
      <c r="Z857" t="s">
        <v>156</v>
      </c>
      <c r="AA857" t="s">
        <v>157</v>
      </c>
      <c r="AB857" t="s">
        <v>2444</v>
      </c>
      <c r="AC857">
        <f t="shared" si="184"/>
        <v>1</v>
      </c>
      <c r="AD857">
        <v>1</v>
      </c>
      <c r="AE857">
        <f t="shared" si="185"/>
        <v>0.18</v>
      </c>
      <c r="AF857" t="str">
        <f t="shared" si="186"/>
        <v>Light</v>
      </c>
      <c r="AG857">
        <f>_xlfn.XLOOKUP(A857, [1]Sheet1!A:A, [1]Sheet1!I:I, "Nicht gefunden")</f>
        <v>2</v>
      </c>
      <c r="AH857">
        <f>_xlfn.XLOOKUP(A857, [1]Sheet1!A:A, [1]Sheet1!J:J, "Nicht gefunden")</f>
        <v>0.87793190416141242</v>
      </c>
      <c r="AI857">
        <f t="shared" si="187"/>
        <v>0</v>
      </c>
      <c r="AJ857">
        <f t="shared" si="188"/>
        <v>0</v>
      </c>
      <c r="AK857">
        <f t="shared" si="189"/>
        <v>0</v>
      </c>
      <c r="AL857">
        <f t="shared" si="190"/>
        <v>0</v>
      </c>
      <c r="AM857">
        <f t="shared" si="191"/>
        <v>1</v>
      </c>
      <c r="AN857">
        <f t="shared" si="192"/>
        <v>0</v>
      </c>
      <c r="AO857">
        <f t="shared" si="193"/>
        <v>0</v>
      </c>
      <c r="AP857">
        <f t="shared" si="194"/>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1</v>
      </c>
      <c r="CX857">
        <v>0</v>
      </c>
      <c r="CY857">
        <v>0</v>
      </c>
      <c r="CZ857">
        <v>0</v>
      </c>
      <c r="DA857">
        <v>0</v>
      </c>
      <c r="DB857">
        <v>0</v>
      </c>
      <c r="DC857">
        <v>0</v>
      </c>
      <c r="DD857">
        <v>0</v>
      </c>
      <c r="DE857">
        <v>0</v>
      </c>
      <c r="DF857">
        <v>0</v>
      </c>
      <c r="DG857">
        <v>0</v>
      </c>
      <c r="DH857">
        <v>0</v>
      </c>
      <c r="DI857">
        <v>0</v>
      </c>
      <c r="DJ857">
        <v>0</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v>0</v>
      </c>
      <c r="ED857">
        <v>0</v>
      </c>
      <c r="EE857">
        <v>0</v>
      </c>
      <c r="EF857">
        <v>0</v>
      </c>
      <c r="EG857">
        <v>0</v>
      </c>
      <c r="EH857">
        <v>0</v>
      </c>
      <c r="EI857">
        <v>0</v>
      </c>
      <c r="EJ857">
        <v>0</v>
      </c>
      <c r="EK857">
        <v>0</v>
      </c>
      <c r="EL857">
        <v>0</v>
      </c>
      <c r="EM857">
        <v>0</v>
      </c>
      <c r="EN857">
        <v>0</v>
      </c>
      <c r="EO857">
        <v>0</v>
      </c>
      <c r="EP857">
        <v>0</v>
      </c>
      <c r="EQ857">
        <v>0</v>
      </c>
      <c r="ER857">
        <v>0</v>
      </c>
    </row>
    <row r="858" spans="1:148" x14ac:dyDescent="0.3">
      <c r="A858" t="s">
        <v>5359</v>
      </c>
      <c r="B858">
        <v>2008</v>
      </c>
      <c r="C858">
        <v>57</v>
      </c>
      <c r="D858" t="s">
        <v>2352</v>
      </c>
      <c r="E858" t="s">
        <v>3985</v>
      </c>
      <c r="F858" t="s">
        <v>147</v>
      </c>
      <c r="G858" t="s">
        <v>177</v>
      </c>
      <c r="H858" t="s">
        <v>149</v>
      </c>
      <c r="I858" s="1">
        <v>29146</v>
      </c>
      <c r="J858" s="4">
        <f t="shared" si="182"/>
        <v>29</v>
      </c>
      <c r="K858" t="s">
        <v>150</v>
      </c>
      <c r="L858" t="s">
        <v>150</v>
      </c>
      <c r="M858" t="s">
        <v>150</v>
      </c>
      <c r="N858" t="s">
        <v>150</v>
      </c>
      <c r="O858" t="s">
        <v>150</v>
      </c>
      <c r="P858" t="s">
        <v>3986</v>
      </c>
      <c r="Q858" t="s">
        <v>5360</v>
      </c>
      <c r="R858">
        <f t="shared" si="183"/>
        <v>404</v>
      </c>
      <c r="S858" t="s">
        <v>5361</v>
      </c>
      <c r="T858" s="1">
        <v>39693</v>
      </c>
      <c r="U858" t="s">
        <v>182</v>
      </c>
      <c r="V858" t="s">
        <v>5362</v>
      </c>
      <c r="W858">
        <v>17</v>
      </c>
      <c r="X858">
        <v>7</v>
      </c>
      <c r="Y858">
        <v>0.95632183908045976</v>
      </c>
      <c r="Z858" t="s">
        <v>156</v>
      </c>
      <c r="AA858" t="s">
        <v>266</v>
      </c>
      <c r="AB858" t="s">
        <v>150</v>
      </c>
      <c r="AC858">
        <f t="shared" si="184"/>
        <v>0</v>
      </c>
      <c r="AD858">
        <v>0</v>
      </c>
      <c r="AE858">
        <f t="shared" si="185"/>
        <v>0</v>
      </c>
      <c r="AF858" t="str">
        <f t="shared" si="186"/>
        <v>NA</v>
      </c>
      <c r="AG858">
        <f>_xlfn.XLOOKUP(A858, [1]Sheet1!A:A, [1]Sheet1!I:I, "Nicht gefunden")</f>
        <v>4</v>
      </c>
      <c r="AH858">
        <f>_xlfn.XLOOKUP(A858, [1]Sheet1!A:A, [1]Sheet1!J:J, "Nicht gefunden")</f>
        <v>0.74881720430107523</v>
      </c>
      <c r="AI858">
        <f t="shared" si="187"/>
        <v>0</v>
      </c>
      <c r="AJ858">
        <f t="shared" si="188"/>
        <v>0</v>
      </c>
      <c r="AK858">
        <f t="shared" si="189"/>
        <v>0</v>
      </c>
      <c r="AL858">
        <f t="shared" si="190"/>
        <v>0</v>
      </c>
      <c r="AM858">
        <f t="shared" si="191"/>
        <v>0</v>
      </c>
      <c r="AN858">
        <f t="shared" si="192"/>
        <v>0</v>
      </c>
      <c r="AO858">
        <f t="shared" si="193"/>
        <v>0</v>
      </c>
      <c r="AP858">
        <f t="shared" si="194"/>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0</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Y858">
        <v>0</v>
      </c>
      <c r="DZ858">
        <v>0</v>
      </c>
      <c r="EA858">
        <v>0</v>
      </c>
      <c r="EB858">
        <v>0</v>
      </c>
      <c r="EC858">
        <v>0</v>
      </c>
      <c r="ED858">
        <v>0</v>
      </c>
      <c r="EE858">
        <v>0</v>
      </c>
      <c r="EF858">
        <v>0</v>
      </c>
      <c r="EG858">
        <v>0</v>
      </c>
      <c r="EH858">
        <v>0</v>
      </c>
      <c r="EI858">
        <v>0</v>
      </c>
      <c r="EJ858">
        <v>0</v>
      </c>
      <c r="EK858">
        <v>0</v>
      </c>
      <c r="EL858">
        <v>0</v>
      </c>
      <c r="EM858">
        <v>0</v>
      </c>
      <c r="EN858">
        <v>0</v>
      </c>
      <c r="EO858">
        <v>0</v>
      </c>
      <c r="EP858">
        <v>0</v>
      </c>
      <c r="EQ858">
        <v>0</v>
      </c>
      <c r="ER858">
        <v>0</v>
      </c>
    </row>
    <row r="859" spans="1:148" x14ac:dyDescent="0.3">
      <c r="A859" t="s">
        <v>5363</v>
      </c>
      <c r="B859">
        <v>2008</v>
      </c>
      <c r="C859">
        <v>58</v>
      </c>
      <c r="D859" t="s">
        <v>5364</v>
      </c>
      <c r="E859" t="s">
        <v>5365</v>
      </c>
      <c r="F859" t="s">
        <v>187</v>
      </c>
      <c r="G859" t="s">
        <v>150</v>
      </c>
      <c r="H859" t="s">
        <v>150</v>
      </c>
      <c r="I859" t="s">
        <v>150</v>
      </c>
      <c r="J859" s="4" t="s">
        <v>150</v>
      </c>
      <c r="K859" t="s">
        <v>150</v>
      </c>
      <c r="L859">
        <v>2004</v>
      </c>
      <c r="M859">
        <v>2025</v>
      </c>
      <c r="N859">
        <f t="shared" si="195"/>
        <v>21</v>
      </c>
      <c r="O859" t="s">
        <v>188</v>
      </c>
      <c r="P859" t="s">
        <v>5366</v>
      </c>
      <c r="Q859" t="s">
        <v>5367</v>
      </c>
      <c r="R859">
        <f t="shared" si="183"/>
        <v>192</v>
      </c>
      <c r="S859" t="s">
        <v>5368</v>
      </c>
      <c r="T859" s="1">
        <v>39468</v>
      </c>
      <c r="U859" t="s">
        <v>164</v>
      </c>
      <c r="V859" t="s">
        <v>5369</v>
      </c>
      <c r="W859">
        <v>27</v>
      </c>
      <c r="X859">
        <v>21</v>
      </c>
      <c r="Y859">
        <v>0.98067632850241548</v>
      </c>
      <c r="Z859" t="s">
        <v>156</v>
      </c>
      <c r="AA859" t="s">
        <v>157</v>
      </c>
      <c r="AB859" t="s">
        <v>150</v>
      </c>
      <c r="AC859">
        <f t="shared" si="184"/>
        <v>0</v>
      </c>
      <c r="AD859">
        <v>0</v>
      </c>
      <c r="AE859">
        <f t="shared" si="185"/>
        <v>0</v>
      </c>
      <c r="AF859" t="str">
        <f t="shared" si="186"/>
        <v>NA</v>
      </c>
      <c r="AG859">
        <f>_xlfn.XLOOKUP(A859, [1]Sheet1!A:A, [1]Sheet1!I:I, "Nicht gefunden")</f>
        <v>4</v>
      </c>
      <c r="AH859">
        <f>_xlfn.XLOOKUP(A859, [1]Sheet1!A:A, [1]Sheet1!J:J, "Nicht gefunden")</f>
        <v>0.99702602230483273</v>
      </c>
      <c r="AI859">
        <f t="shared" si="187"/>
        <v>0</v>
      </c>
      <c r="AJ859">
        <f t="shared" si="188"/>
        <v>0</v>
      </c>
      <c r="AK859">
        <f t="shared" si="189"/>
        <v>0</v>
      </c>
      <c r="AL859">
        <f t="shared" si="190"/>
        <v>0</v>
      </c>
      <c r="AM859">
        <f t="shared" si="191"/>
        <v>0</v>
      </c>
      <c r="AN859">
        <f t="shared" si="192"/>
        <v>0</v>
      </c>
      <c r="AO859">
        <f t="shared" si="193"/>
        <v>0</v>
      </c>
      <c r="AP859">
        <f t="shared" si="194"/>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0</v>
      </c>
      <c r="DX859">
        <v>0</v>
      </c>
      <c r="DY859">
        <v>0</v>
      </c>
      <c r="DZ859">
        <v>0</v>
      </c>
      <c r="EA859">
        <v>0</v>
      </c>
      <c r="EB859">
        <v>0</v>
      </c>
      <c r="EC859">
        <v>0</v>
      </c>
      <c r="ED859">
        <v>0</v>
      </c>
      <c r="EE859">
        <v>0</v>
      </c>
      <c r="EF859">
        <v>0</v>
      </c>
      <c r="EG859">
        <v>0</v>
      </c>
      <c r="EH859">
        <v>0</v>
      </c>
      <c r="EI859">
        <v>0</v>
      </c>
      <c r="EJ859">
        <v>0</v>
      </c>
      <c r="EK859">
        <v>0</v>
      </c>
      <c r="EL859">
        <v>0</v>
      </c>
      <c r="EM859">
        <v>0</v>
      </c>
      <c r="EN859">
        <v>0</v>
      </c>
      <c r="EO859">
        <v>0</v>
      </c>
      <c r="EP859">
        <v>0</v>
      </c>
      <c r="EQ859">
        <v>0</v>
      </c>
      <c r="ER859">
        <v>0</v>
      </c>
    </row>
    <row r="860" spans="1:148" hidden="1" x14ac:dyDescent="0.3">
      <c r="A860" t="s">
        <v>5370</v>
      </c>
      <c r="B860">
        <v>2008</v>
      </c>
      <c r="C860">
        <v>59</v>
      </c>
      <c r="D860" t="s">
        <v>5371</v>
      </c>
      <c r="E860" t="s">
        <v>5372</v>
      </c>
      <c r="F860" t="s">
        <v>161</v>
      </c>
      <c r="G860" t="s">
        <v>150</v>
      </c>
      <c r="H860" t="s">
        <v>150</v>
      </c>
      <c r="I860" t="s">
        <v>150</v>
      </c>
      <c r="J860" s="4" t="s">
        <v>150</v>
      </c>
      <c r="K860" t="s">
        <v>150</v>
      </c>
      <c r="L860" t="s">
        <v>150</v>
      </c>
      <c r="M860" t="s">
        <v>150</v>
      </c>
      <c r="N860" t="s">
        <v>150</v>
      </c>
      <c r="O860" t="s">
        <v>150</v>
      </c>
      <c r="P860" t="s">
        <v>150</v>
      </c>
      <c r="Q860" t="s">
        <v>5373</v>
      </c>
      <c r="R860">
        <f t="shared" si="183"/>
        <v>553</v>
      </c>
      <c r="S860" t="s">
        <v>5374</v>
      </c>
      <c r="T860" s="1">
        <v>39525</v>
      </c>
      <c r="U860" t="s">
        <v>360</v>
      </c>
      <c r="V860" t="s">
        <v>5375</v>
      </c>
      <c r="W860">
        <v>21</v>
      </c>
      <c r="X860">
        <v>9</v>
      </c>
      <c r="Y860">
        <v>0.84105960264900659</v>
      </c>
      <c r="Z860" t="s">
        <v>156</v>
      </c>
      <c r="AA860" t="s">
        <v>157</v>
      </c>
      <c r="AB860" t="s">
        <v>5376</v>
      </c>
      <c r="AC860">
        <f t="shared" si="184"/>
        <v>1</v>
      </c>
      <c r="AD860">
        <v>7</v>
      </c>
      <c r="AE860">
        <f t="shared" si="185"/>
        <v>1.27</v>
      </c>
      <c r="AF860" t="str">
        <f t="shared" si="186"/>
        <v>Light</v>
      </c>
      <c r="AG860">
        <f>_xlfn.XLOOKUP(A860, [1]Sheet1!A:A, [1]Sheet1!I:I, "Nicht gefunden")</f>
        <v>1</v>
      </c>
      <c r="AH860">
        <f>_xlfn.XLOOKUP(A860, [1]Sheet1!A:A, [1]Sheet1!J:J, "Nicht gefunden")</f>
        <v>0.42566473988439307</v>
      </c>
      <c r="AI860">
        <f t="shared" si="187"/>
        <v>0</v>
      </c>
      <c r="AJ860">
        <f t="shared" si="188"/>
        <v>0</v>
      </c>
      <c r="AK860">
        <f t="shared" si="189"/>
        <v>7</v>
      </c>
      <c r="AL860">
        <f t="shared" si="190"/>
        <v>0</v>
      </c>
      <c r="AM860">
        <f t="shared" si="191"/>
        <v>0</v>
      </c>
      <c r="AN860">
        <f t="shared" si="192"/>
        <v>0</v>
      </c>
      <c r="AO860">
        <f t="shared" si="193"/>
        <v>0</v>
      </c>
      <c r="AP860">
        <f t="shared" si="194"/>
        <v>7</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7</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0</v>
      </c>
      <c r="CS860">
        <v>0</v>
      </c>
      <c r="CT860">
        <v>0</v>
      </c>
      <c r="CU860">
        <v>0</v>
      </c>
      <c r="CV860">
        <v>0</v>
      </c>
      <c r="CW860">
        <v>0</v>
      </c>
      <c r="CX860">
        <v>0</v>
      </c>
      <c r="CY860">
        <v>0</v>
      </c>
      <c r="CZ860">
        <v>0</v>
      </c>
      <c r="DA860">
        <v>0</v>
      </c>
      <c r="DB860">
        <v>0</v>
      </c>
      <c r="DC860">
        <v>0</v>
      </c>
      <c r="DD860">
        <v>0</v>
      </c>
      <c r="DE860">
        <v>0</v>
      </c>
      <c r="DF860">
        <v>0</v>
      </c>
      <c r="DG860">
        <v>0</v>
      </c>
      <c r="DH860">
        <v>0</v>
      </c>
      <c r="DI860">
        <v>0</v>
      </c>
      <c r="DJ860">
        <v>0</v>
      </c>
      <c r="DK860">
        <v>0</v>
      </c>
      <c r="DL860">
        <v>0</v>
      </c>
      <c r="DM860">
        <v>0</v>
      </c>
      <c r="DN860">
        <v>0</v>
      </c>
      <c r="DO860">
        <v>0</v>
      </c>
      <c r="DP860">
        <v>0</v>
      </c>
      <c r="DQ860">
        <v>0</v>
      </c>
      <c r="DR860">
        <v>0</v>
      </c>
      <c r="DS860">
        <v>0</v>
      </c>
      <c r="DT860">
        <v>0</v>
      </c>
      <c r="DU860">
        <v>0</v>
      </c>
      <c r="DV860">
        <v>0</v>
      </c>
      <c r="DW860">
        <v>0</v>
      </c>
      <c r="DX860">
        <v>0</v>
      </c>
      <c r="DY860">
        <v>0</v>
      </c>
      <c r="DZ860">
        <v>0</v>
      </c>
      <c r="EA860">
        <v>0</v>
      </c>
      <c r="EB860">
        <v>0</v>
      </c>
      <c r="EC860">
        <v>0</v>
      </c>
      <c r="ED860">
        <v>0</v>
      </c>
      <c r="EE860">
        <v>0</v>
      </c>
      <c r="EF860">
        <v>0</v>
      </c>
      <c r="EG860">
        <v>0</v>
      </c>
      <c r="EH860">
        <v>0</v>
      </c>
      <c r="EI860">
        <v>0</v>
      </c>
      <c r="EJ860">
        <v>0</v>
      </c>
      <c r="EK860">
        <v>0</v>
      </c>
      <c r="EL860">
        <v>0</v>
      </c>
      <c r="EM860">
        <v>0</v>
      </c>
      <c r="EN860">
        <v>0</v>
      </c>
      <c r="EO860">
        <v>0</v>
      </c>
      <c r="EP860">
        <v>0</v>
      </c>
      <c r="EQ860">
        <v>0</v>
      </c>
      <c r="ER860">
        <v>0</v>
      </c>
    </row>
    <row r="861" spans="1:148" x14ac:dyDescent="0.3">
      <c r="A861" t="s">
        <v>5377</v>
      </c>
      <c r="B861">
        <v>2008</v>
      </c>
      <c r="C861">
        <v>60</v>
      </c>
      <c r="D861" t="s">
        <v>5378</v>
      </c>
      <c r="E861" t="s">
        <v>1743</v>
      </c>
      <c r="F861" t="s">
        <v>147</v>
      </c>
      <c r="G861" t="s">
        <v>177</v>
      </c>
      <c r="H861" t="s">
        <v>149</v>
      </c>
      <c r="I861" s="1">
        <v>28414</v>
      </c>
      <c r="J861" s="4">
        <f t="shared" si="182"/>
        <v>30</v>
      </c>
      <c r="K861" t="s">
        <v>150</v>
      </c>
      <c r="L861" t="s">
        <v>150</v>
      </c>
      <c r="M861" t="s">
        <v>150</v>
      </c>
      <c r="N861" t="s">
        <v>150</v>
      </c>
      <c r="O861" t="s">
        <v>150</v>
      </c>
      <c r="P861" t="s">
        <v>1744</v>
      </c>
      <c r="Q861" t="s">
        <v>5379</v>
      </c>
      <c r="R861">
        <f t="shared" si="183"/>
        <v>169</v>
      </c>
      <c r="S861" t="s">
        <v>5380</v>
      </c>
      <c r="T861" s="1">
        <v>39406</v>
      </c>
      <c r="U861" t="s">
        <v>207</v>
      </c>
      <c r="V861" t="s">
        <v>5381</v>
      </c>
      <c r="W861">
        <v>26</v>
      </c>
      <c r="X861">
        <v>12</v>
      </c>
      <c r="Y861">
        <v>0.95953757225433522</v>
      </c>
      <c r="Z861" t="s">
        <v>156</v>
      </c>
      <c r="AA861" t="s">
        <v>157</v>
      </c>
      <c r="AB861" t="s">
        <v>150</v>
      </c>
      <c r="AC861">
        <f t="shared" si="184"/>
        <v>0</v>
      </c>
      <c r="AD861">
        <v>0</v>
      </c>
      <c r="AE861">
        <f t="shared" si="185"/>
        <v>0</v>
      </c>
      <c r="AF861" t="str">
        <f t="shared" si="186"/>
        <v>NA</v>
      </c>
      <c r="AG861">
        <f>_xlfn.XLOOKUP(A861, [1]Sheet1!A:A, [1]Sheet1!I:I, "Nicht gefunden")</f>
        <v>4</v>
      </c>
      <c r="AH861">
        <f>_xlfn.XLOOKUP(A861, [1]Sheet1!A:A, [1]Sheet1!J:J, "Nicht gefunden")</f>
        <v>0.95343915343915342</v>
      </c>
      <c r="AI861">
        <f t="shared" si="187"/>
        <v>0</v>
      </c>
      <c r="AJ861">
        <f t="shared" si="188"/>
        <v>0</v>
      </c>
      <c r="AK861">
        <f t="shared" si="189"/>
        <v>0</v>
      </c>
      <c r="AL861">
        <f t="shared" si="190"/>
        <v>0</v>
      </c>
      <c r="AM861">
        <f t="shared" si="191"/>
        <v>0</v>
      </c>
      <c r="AN861">
        <f t="shared" si="192"/>
        <v>0</v>
      </c>
      <c r="AO861">
        <f t="shared" si="193"/>
        <v>0</v>
      </c>
      <c r="AP861">
        <f t="shared" si="194"/>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v>0</v>
      </c>
      <c r="DV861">
        <v>0</v>
      </c>
      <c r="DW861">
        <v>0</v>
      </c>
      <c r="DX861">
        <v>0</v>
      </c>
      <c r="DY861">
        <v>0</v>
      </c>
      <c r="DZ861">
        <v>0</v>
      </c>
      <c r="EA861">
        <v>0</v>
      </c>
      <c r="EB861">
        <v>0</v>
      </c>
      <c r="EC861">
        <v>0</v>
      </c>
      <c r="ED861">
        <v>0</v>
      </c>
      <c r="EE861">
        <v>0</v>
      </c>
      <c r="EF861">
        <v>0</v>
      </c>
      <c r="EG861">
        <v>0</v>
      </c>
      <c r="EH861">
        <v>0</v>
      </c>
      <c r="EI861">
        <v>0</v>
      </c>
      <c r="EJ861">
        <v>0</v>
      </c>
      <c r="EK861">
        <v>0</v>
      </c>
      <c r="EL861">
        <v>0</v>
      </c>
      <c r="EM861">
        <v>0</v>
      </c>
      <c r="EN861">
        <v>0</v>
      </c>
      <c r="EO861">
        <v>0</v>
      </c>
      <c r="EP861">
        <v>0</v>
      </c>
      <c r="EQ861">
        <v>0</v>
      </c>
      <c r="ER861">
        <v>0</v>
      </c>
    </row>
    <row r="862" spans="1:148" x14ac:dyDescent="0.3">
      <c r="A862" t="s">
        <v>5382</v>
      </c>
      <c r="B862">
        <v>2008</v>
      </c>
      <c r="C862">
        <v>61</v>
      </c>
      <c r="D862" t="s">
        <v>5383</v>
      </c>
      <c r="E862" t="s">
        <v>5202</v>
      </c>
      <c r="F862" t="s">
        <v>147</v>
      </c>
      <c r="G862" t="s">
        <v>148</v>
      </c>
      <c r="H862" t="s">
        <v>149</v>
      </c>
      <c r="I862" s="1">
        <v>32864</v>
      </c>
      <c r="J862" s="4">
        <f t="shared" si="182"/>
        <v>18</v>
      </c>
      <c r="K862" t="s">
        <v>150</v>
      </c>
      <c r="L862" t="s">
        <v>150</v>
      </c>
      <c r="M862" t="s">
        <v>150</v>
      </c>
      <c r="N862" t="s">
        <v>150</v>
      </c>
      <c r="O862" t="s">
        <v>150</v>
      </c>
      <c r="P862" t="s">
        <v>5203</v>
      </c>
      <c r="Q862" t="s">
        <v>5384</v>
      </c>
      <c r="R862">
        <f t="shared" si="183"/>
        <v>418</v>
      </c>
      <c r="S862" t="s">
        <v>5385</v>
      </c>
      <c r="T862" s="1">
        <v>39406</v>
      </c>
      <c r="U862" t="s">
        <v>207</v>
      </c>
      <c r="V862" t="s">
        <v>5386</v>
      </c>
      <c r="W862">
        <v>21</v>
      </c>
      <c r="X862">
        <v>17</v>
      </c>
      <c r="Y862">
        <v>0.93836978131212723</v>
      </c>
      <c r="Z862" t="s">
        <v>156</v>
      </c>
      <c r="AA862" t="s">
        <v>157</v>
      </c>
      <c r="AB862" t="s">
        <v>150</v>
      </c>
      <c r="AC862">
        <f t="shared" si="184"/>
        <v>0</v>
      </c>
      <c r="AD862">
        <v>0</v>
      </c>
      <c r="AE862">
        <f t="shared" si="185"/>
        <v>0</v>
      </c>
      <c r="AF862" t="str">
        <f t="shared" si="186"/>
        <v>NA</v>
      </c>
      <c r="AG862">
        <f>_xlfn.XLOOKUP(A862, [1]Sheet1!A:A, [1]Sheet1!I:I, "Nicht gefunden")</f>
        <v>4</v>
      </c>
      <c r="AH862">
        <f>_xlfn.XLOOKUP(A862, [1]Sheet1!A:A, [1]Sheet1!J:J, "Nicht gefunden")</f>
        <v>0.99864176570458407</v>
      </c>
      <c r="AI862">
        <f t="shared" si="187"/>
        <v>0</v>
      </c>
      <c r="AJ862">
        <f t="shared" si="188"/>
        <v>0</v>
      </c>
      <c r="AK862">
        <f t="shared" si="189"/>
        <v>0</v>
      </c>
      <c r="AL862">
        <f t="shared" si="190"/>
        <v>0</v>
      </c>
      <c r="AM862">
        <f t="shared" si="191"/>
        <v>0</v>
      </c>
      <c r="AN862">
        <f t="shared" si="192"/>
        <v>0</v>
      </c>
      <c r="AO862">
        <f t="shared" si="193"/>
        <v>0</v>
      </c>
      <c r="AP862">
        <f t="shared" si="194"/>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0</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0</v>
      </c>
      <c r="DV862">
        <v>0</v>
      </c>
      <c r="DW862">
        <v>0</v>
      </c>
      <c r="DX862">
        <v>0</v>
      </c>
      <c r="DY862">
        <v>0</v>
      </c>
      <c r="DZ862">
        <v>0</v>
      </c>
      <c r="EA862">
        <v>0</v>
      </c>
      <c r="EB862">
        <v>0</v>
      </c>
      <c r="EC862">
        <v>0</v>
      </c>
      <c r="ED862">
        <v>0</v>
      </c>
      <c r="EE862">
        <v>0</v>
      </c>
      <c r="EF862">
        <v>0</v>
      </c>
      <c r="EG862">
        <v>0</v>
      </c>
      <c r="EH862">
        <v>0</v>
      </c>
      <c r="EI862">
        <v>0</v>
      </c>
      <c r="EJ862">
        <v>0</v>
      </c>
      <c r="EK862">
        <v>0</v>
      </c>
      <c r="EL862">
        <v>0</v>
      </c>
      <c r="EM862">
        <v>0</v>
      </c>
      <c r="EN862">
        <v>0</v>
      </c>
      <c r="EO862">
        <v>0</v>
      </c>
      <c r="EP862">
        <v>0</v>
      </c>
      <c r="EQ862">
        <v>0</v>
      </c>
      <c r="ER862">
        <v>0</v>
      </c>
    </row>
    <row r="863" spans="1:148" x14ac:dyDescent="0.3">
      <c r="A863" t="s">
        <v>5387</v>
      </c>
      <c r="B863">
        <v>2008</v>
      </c>
      <c r="C863">
        <v>62</v>
      </c>
      <c r="D863" t="s">
        <v>5388</v>
      </c>
      <c r="E863" t="s">
        <v>5389</v>
      </c>
      <c r="F863" t="s">
        <v>161</v>
      </c>
      <c r="G863" t="s">
        <v>150</v>
      </c>
      <c r="H863" t="s">
        <v>150</v>
      </c>
      <c r="I863" t="s">
        <v>150</v>
      </c>
      <c r="J863" s="4" t="s">
        <v>150</v>
      </c>
      <c r="K863" t="s">
        <v>150</v>
      </c>
      <c r="L863" t="s">
        <v>150</v>
      </c>
      <c r="M863" t="s">
        <v>150</v>
      </c>
      <c r="N863" t="s">
        <v>150</v>
      </c>
      <c r="O863" t="s">
        <v>150</v>
      </c>
      <c r="P863" t="s">
        <v>150</v>
      </c>
      <c r="Q863" t="s">
        <v>5390</v>
      </c>
      <c r="R863">
        <f t="shared" si="183"/>
        <v>445</v>
      </c>
      <c r="S863" t="s">
        <v>5391</v>
      </c>
      <c r="T863" s="1">
        <v>39233</v>
      </c>
      <c r="U863" t="s">
        <v>182</v>
      </c>
      <c r="V863" t="s">
        <v>5392</v>
      </c>
      <c r="W863">
        <v>10</v>
      </c>
      <c r="X863">
        <v>7</v>
      </c>
      <c r="Y863">
        <v>0.96808510638297873</v>
      </c>
      <c r="Z863" t="s">
        <v>156</v>
      </c>
      <c r="AA863" t="s">
        <v>157</v>
      </c>
      <c r="AB863" t="s">
        <v>150</v>
      </c>
      <c r="AC863">
        <f t="shared" si="184"/>
        <v>0</v>
      </c>
      <c r="AD863">
        <v>0</v>
      </c>
      <c r="AE863">
        <f t="shared" si="185"/>
        <v>0</v>
      </c>
      <c r="AF863" t="str">
        <f t="shared" si="186"/>
        <v>NA</v>
      </c>
      <c r="AG863">
        <f>_xlfn.XLOOKUP(A863, [1]Sheet1!A:A, [1]Sheet1!I:I, "Nicht gefunden")</f>
        <v>4</v>
      </c>
      <c r="AH863">
        <f>_xlfn.XLOOKUP(A863, [1]Sheet1!A:A, [1]Sheet1!J:J, "Nicht gefunden")</f>
        <v>0.78440979955456569</v>
      </c>
      <c r="AI863">
        <f t="shared" si="187"/>
        <v>0</v>
      </c>
      <c r="AJ863">
        <f t="shared" si="188"/>
        <v>0</v>
      </c>
      <c r="AK863">
        <f t="shared" si="189"/>
        <v>0</v>
      </c>
      <c r="AL863">
        <f t="shared" si="190"/>
        <v>0</v>
      </c>
      <c r="AM863">
        <f t="shared" si="191"/>
        <v>0</v>
      </c>
      <c r="AN863">
        <f t="shared" si="192"/>
        <v>0</v>
      </c>
      <c r="AO863">
        <f t="shared" si="193"/>
        <v>0</v>
      </c>
      <c r="AP863">
        <f t="shared" si="194"/>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0</v>
      </c>
      <c r="DI863">
        <v>0</v>
      </c>
      <c r="DJ863">
        <v>0</v>
      </c>
      <c r="DK863">
        <v>0</v>
      </c>
      <c r="DL863">
        <v>0</v>
      </c>
      <c r="DM863">
        <v>0</v>
      </c>
      <c r="DN863">
        <v>0</v>
      </c>
      <c r="DO863">
        <v>0</v>
      </c>
      <c r="DP863">
        <v>0</v>
      </c>
      <c r="DQ863">
        <v>0</v>
      </c>
      <c r="DR863">
        <v>0</v>
      </c>
      <c r="DS863">
        <v>0</v>
      </c>
      <c r="DT863">
        <v>0</v>
      </c>
      <c r="DU863">
        <v>0</v>
      </c>
      <c r="DV863">
        <v>0</v>
      </c>
      <c r="DW863">
        <v>0</v>
      </c>
      <c r="DX863">
        <v>0</v>
      </c>
      <c r="DY863">
        <v>0</v>
      </c>
      <c r="DZ863">
        <v>0</v>
      </c>
      <c r="EA863">
        <v>0</v>
      </c>
      <c r="EB863">
        <v>0</v>
      </c>
      <c r="EC863">
        <v>0</v>
      </c>
      <c r="ED863">
        <v>0</v>
      </c>
      <c r="EE863">
        <v>0</v>
      </c>
      <c r="EF863">
        <v>0</v>
      </c>
      <c r="EG863">
        <v>0</v>
      </c>
      <c r="EH863">
        <v>0</v>
      </c>
      <c r="EI863">
        <v>0</v>
      </c>
      <c r="EJ863">
        <v>0</v>
      </c>
      <c r="EK863">
        <v>0</v>
      </c>
      <c r="EL863">
        <v>0</v>
      </c>
      <c r="EM863">
        <v>0</v>
      </c>
      <c r="EN863">
        <v>0</v>
      </c>
      <c r="EO863">
        <v>0</v>
      </c>
      <c r="EP863">
        <v>0</v>
      </c>
      <c r="EQ863">
        <v>0</v>
      </c>
      <c r="ER863">
        <v>0</v>
      </c>
    </row>
    <row r="864" spans="1:148" x14ac:dyDescent="0.3">
      <c r="A864" t="s">
        <v>5393</v>
      </c>
      <c r="B864">
        <v>2008</v>
      </c>
      <c r="C864">
        <v>63</v>
      </c>
      <c r="D864" t="s">
        <v>5394</v>
      </c>
      <c r="E864" t="s">
        <v>5395</v>
      </c>
      <c r="F864" t="s">
        <v>161</v>
      </c>
      <c r="G864" t="s">
        <v>150</v>
      </c>
      <c r="H864" t="s">
        <v>150</v>
      </c>
      <c r="I864" t="s">
        <v>150</v>
      </c>
      <c r="J864" s="4" t="s">
        <v>150</v>
      </c>
      <c r="K864" t="s">
        <v>150</v>
      </c>
      <c r="L864" t="s">
        <v>150</v>
      </c>
      <c r="M864" t="s">
        <v>150</v>
      </c>
      <c r="N864" t="s">
        <v>150</v>
      </c>
      <c r="O864" t="s">
        <v>150</v>
      </c>
      <c r="P864" t="s">
        <v>150</v>
      </c>
      <c r="Q864" t="s">
        <v>5396</v>
      </c>
      <c r="R864">
        <f t="shared" si="183"/>
        <v>608</v>
      </c>
      <c r="S864" t="s">
        <v>5397</v>
      </c>
      <c r="T864" s="1">
        <v>39350</v>
      </c>
      <c r="U864" t="s">
        <v>360</v>
      </c>
      <c r="V864" t="s">
        <v>5398</v>
      </c>
      <c r="W864">
        <v>19</v>
      </c>
      <c r="X864">
        <v>10</v>
      </c>
      <c r="Y864">
        <v>0.90639625585023398</v>
      </c>
      <c r="Z864" t="s">
        <v>156</v>
      </c>
      <c r="AA864" t="s">
        <v>157</v>
      </c>
      <c r="AB864" t="s">
        <v>150</v>
      </c>
      <c r="AC864">
        <f t="shared" si="184"/>
        <v>0</v>
      </c>
      <c r="AD864">
        <v>0</v>
      </c>
      <c r="AE864">
        <f t="shared" si="185"/>
        <v>0</v>
      </c>
      <c r="AF864" t="str">
        <f t="shared" si="186"/>
        <v>NA</v>
      </c>
      <c r="AG864">
        <f>_xlfn.XLOOKUP(A864, [1]Sheet1!A:A, [1]Sheet1!I:I, "Nicht gefunden")</f>
        <v>2</v>
      </c>
      <c r="AH864">
        <f>_xlfn.XLOOKUP(A864, [1]Sheet1!A:A, [1]Sheet1!J:J, "Nicht gefunden")</f>
        <v>0.66786206896551725</v>
      </c>
      <c r="AI864">
        <f t="shared" si="187"/>
        <v>0</v>
      </c>
      <c r="AJ864">
        <f t="shared" si="188"/>
        <v>0</v>
      </c>
      <c r="AK864">
        <f t="shared" si="189"/>
        <v>0</v>
      </c>
      <c r="AL864">
        <f t="shared" si="190"/>
        <v>0</v>
      </c>
      <c r="AM864">
        <f t="shared" si="191"/>
        <v>0</v>
      </c>
      <c r="AN864">
        <f t="shared" si="192"/>
        <v>0</v>
      </c>
      <c r="AO864">
        <f t="shared" si="193"/>
        <v>0</v>
      </c>
      <c r="AP864">
        <f t="shared" si="19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0</v>
      </c>
      <c r="EF864">
        <v>0</v>
      </c>
      <c r="EG864">
        <v>0</v>
      </c>
      <c r="EH864">
        <v>0</v>
      </c>
      <c r="EI864">
        <v>0</v>
      </c>
      <c r="EJ864">
        <v>0</v>
      </c>
      <c r="EK864">
        <v>0</v>
      </c>
      <c r="EL864">
        <v>0</v>
      </c>
      <c r="EM864">
        <v>0</v>
      </c>
      <c r="EN864">
        <v>0</v>
      </c>
      <c r="EO864">
        <v>0</v>
      </c>
      <c r="EP864">
        <v>0</v>
      </c>
      <c r="EQ864">
        <v>0</v>
      </c>
      <c r="ER864">
        <v>0</v>
      </c>
    </row>
    <row r="865" spans="1:148" x14ac:dyDescent="0.3">
      <c r="A865" t="s">
        <v>5399</v>
      </c>
      <c r="B865">
        <v>2008</v>
      </c>
      <c r="C865">
        <v>64</v>
      </c>
      <c r="D865" t="s">
        <v>5400</v>
      </c>
      <c r="E865" t="s">
        <v>4889</v>
      </c>
      <c r="F865" t="s">
        <v>147</v>
      </c>
      <c r="G865" t="s">
        <v>177</v>
      </c>
      <c r="H865" t="s">
        <v>149</v>
      </c>
      <c r="I865" s="1">
        <v>31015</v>
      </c>
      <c r="J865" s="4">
        <f t="shared" si="182"/>
        <v>23</v>
      </c>
      <c r="K865" t="s">
        <v>150</v>
      </c>
      <c r="L865" t="s">
        <v>150</v>
      </c>
      <c r="M865" t="s">
        <v>150</v>
      </c>
      <c r="N865" t="s">
        <v>150</v>
      </c>
      <c r="O865" t="s">
        <v>150</v>
      </c>
      <c r="P865" t="s">
        <v>4890</v>
      </c>
      <c r="Q865" t="s">
        <v>5401</v>
      </c>
      <c r="R865">
        <f t="shared" si="183"/>
        <v>306</v>
      </c>
      <c r="S865" t="s">
        <v>5402</v>
      </c>
      <c r="T865" s="1">
        <v>39357</v>
      </c>
      <c r="U865" t="s">
        <v>182</v>
      </c>
      <c r="V865" t="s">
        <v>5403</v>
      </c>
      <c r="W865">
        <v>18</v>
      </c>
      <c r="X865">
        <v>18</v>
      </c>
      <c r="Y865">
        <v>0.88821752265861031</v>
      </c>
      <c r="Z865" t="s">
        <v>156</v>
      </c>
      <c r="AA865" t="s">
        <v>157</v>
      </c>
      <c r="AB865" t="s">
        <v>150</v>
      </c>
      <c r="AC865">
        <f t="shared" si="184"/>
        <v>0</v>
      </c>
      <c r="AD865">
        <v>0</v>
      </c>
      <c r="AE865">
        <f t="shared" si="185"/>
        <v>0</v>
      </c>
      <c r="AF865" t="str">
        <f t="shared" si="186"/>
        <v>NA</v>
      </c>
      <c r="AG865">
        <f>_xlfn.XLOOKUP(A865, [1]Sheet1!A:A, [1]Sheet1!I:I, "Nicht gefunden")</f>
        <v>4</v>
      </c>
      <c r="AH865">
        <f>_xlfn.XLOOKUP(A865, [1]Sheet1!A:A, [1]Sheet1!J:J, "Nicht gefunden")</f>
        <v>0.7350819672131147</v>
      </c>
      <c r="AI865">
        <f t="shared" si="187"/>
        <v>0</v>
      </c>
      <c r="AJ865">
        <f t="shared" si="188"/>
        <v>0</v>
      </c>
      <c r="AK865">
        <f t="shared" si="189"/>
        <v>0</v>
      </c>
      <c r="AL865">
        <f t="shared" si="190"/>
        <v>0</v>
      </c>
      <c r="AM865">
        <f t="shared" si="191"/>
        <v>0</v>
      </c>
      <c r="AN865">
        <f t="shared" si="192"/>
        <v>0</v>
      </c>
      <c r="AO865">
        <f t="shared" si="193"/>
        <v>0</v>
      </c>
      <c r="AP865">
        <f t="shared" si="194"/>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v>0</v>
      </c>
      <c r="ED865">
        <v>0</v>
      </c>
      <c r="EE865">
        <v>0</v>
      </c>
      <c r="EF865">
        <v>0</v>
      </c>
      <c r="EG865">
        <v>0</v>
      </c>
      <c r="EH865">
        <v>0</v>
      </c>
      <c r="EI865">
        <v>0</v>
      </c>
      <c r="EJ865">
        <v>0</v>
      </c>
      <c r="EK865">
        <v>0</v>
      </c>
      <c r="EL865">
        <v>0</v>
      </c>
      <c r="EM865">
        <v>0</v>
      </c>
      <c r="EN865">
        <v>0</v>
      </c>
      <c r="EO865">
        <v>0</v>
      </c>
      <c r="EP865">
        <v>0</v>
      </c>
      <c r="EQ865">
        <v>0</v>
      </c>
      <c r="ER865">
        <v>0</v>
      </c>
    </row>
    <row r="866" spans="1:148" hidden="1" x14ac:dyDescent="0.3">
      <c r="A866" t="s">
        <v>5404</v>
      </c>
      <c r="B866">
        <v>2008</v>
      </c>
      <c r="C866">
        <v>65</v>
      </c>
      <c r="D866" t="s">
        <v>5405</v>
      </c>
      <c r="E866" t="s">
        <v>5406</v>
      </c>
      <c r="F866" t="s">
        <v>161</v>
      </c>
      <c r="G866" t="s">
        <v>150</v>
      </c>
      <c r="H866" t="s">
        <v>150</v>
      </c>
      <c r="I866" t="s">
        <v>150</v>
      </c>
      <c r="J866" s="4" t="s">
        <v>150</v>
      </c>
      <c r="K866" t="s">
        <v>150</v>
      </c>
      <c r="L866" t="s">
        <v>150</v>
      </c>
      <c r="M866" t="s">
        <v>150</v>
      </c>
      <c r="N866" t="s">
        <v>150</v>
      </c>
      <c r="O866" t="s">
        <v>150</v>
      </c>
      <c r="P866" t="s">
        <v>150</v>
      </c>
      <c r="Q866" t="s">
        <v>5407</v>
      </c>
      <c r="R866">
        <f t="shared" si="183"/>
        <v>391</v>
      </c>
      <c r="S866" t="s">
        <v>5408</v>
      </c>
      <c r="T866" s="1">
        <v>39615</v>
      </c>
      <c r="U866" t="s">
        <v>164</v>
      </c>
      <c r="V866" t="s">
        <v>5409</v>
      </c>
      <c r="W866">
        <v>16</v>
      </c>
      <c r="X866">
        <v>5</v>
      </c>
      <c r="Y866">
        <v>0.92874692874692877</v>
      </c>
      <c r="Z866" t="s">
        <v>156</v>
      </c>
      <c r="AA866" t="s">
        <v>266</v>
      </c>
      <c r="AB866" t="s">
        <v>5410</v>
      </c>
      <c r="AC866">
        <f t="shared" si="184"/>
        <v>1</v>
      </c>
      <c r="AD866">
        <v>2</v>
      </c>
      <c r="AE866">
        <f t="shared" si="185"/>
        <v>0.51</v>
      </c>
      <c r="AF866" t="str">
        <f t="shared" si="186"/>
        <v>Light</v>
      </c>
      <c r="AG866">
        <f>_xlfn.XLOOKUP(A866, [1]Sheet1!A:A, [1]Sheet1!I:I, "Nicht gefunden")</f>
        <v>1</v>
      </c>
      <c r="AH866">
        <f>_xlfn.XLOOKUP(A866, [1]Sheet1!A:A, [1]Sheet1!J:J, "Nicht gefunden")</f>
        <v>0.342602495543672</v>
      </c>
      <c r="AI866">
        <f t="shared" si="187"/>
        <v>0</v>
      </c>
      <c r="AJ866">
        <f t="shared" si="188"/>
        <v>0</v>
      </c>
      <c r="AK866">
        <f t="shared" si="189"/>
        <v>0</v>
      </c>
      <c r="AL866">
        <f t="shared" si="190"/>
        <v>0</v>
      </c>
      <c r="AM866">
        <f t="shared" si="191"/>
        <v>0</v>
      </c>
      <c r="AN866">
        <f t="shared" si="192"/>
        <v>0</v>
      </c>
      <c r="AO866">
        <f t="shared" si="193"/>
        <v>0</v>
      </c>
      <c r="AP866">
        <f t="shared" si="194"/>
        <v>2</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2</v>
      </c>
      <c r="BZ866">
        <v>0</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0</v>
      </c>
      <c r="CT866">
        <v>0</v>
      </c>
      <c r="CU866">
        <v>0</v>
      </c>
      <c r="CV866">
        <v>0</v>
      </c>
      <c r="CW866">
        <v>0</v>
      </c>
      <c r="CX866">
        <v>0</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0</v>
      </c>
      <c r="EC866">
        <v>0</v>
      </c>
      <c r="ED866">
        <v>0</v>
      </c>
      <c r="EE866">
        <v>0</v>
      </c>
      <c r="EF866">
        <v>0</v>
      </c>
      <c r="EG866">
        <v>0</v>
      </c>
      <c r="EH866">
        <v>0</v>
      </c>
      <c r="EI866">
        <v>0</v>
      </c>
      <c r="EJ866">
        <v>0</v>
      </c>
      <c r="EK866">
        <v>0</v>
      </c>
      <c r="EL866">
        <v>0</v>
      </c>
      <c r="EM866">
        <v>0</v>
      </c>
      <c r="EN866">
        <v>0</v>
      </c>
      <c r="EO866">
        <v>0</v>
      </c>
      <c r="EP866">
        <v>0</v>
      </c>
      <c r="EQ866">
        <v>0</v>
      </c>
      <c r="ER866">
        <v>0</v>
      </c>
    </row>
    <row r="867" spans="1:148" hidden="1" x14ac:dyDescent="0.3">
      <c r="A867" t="s">
        <v>5411</v>
      </c>
      <c r="B867">
        <v>2008</v>
      </c>
      <c r="C867">
        <v>66</v>
      </c>
      <c r="D867" t="s">
        <v>5412</v>
      </c>
      <c r="E867" t="s">
        <v>5413</v>
      </c>
      <c r="F867" t="s">
        <v>161</v>
      </c>
      <c r="G867" t="s">
        <v>150</v>
      </c>
      <c r="H867" t="s">
        <v>150</v>
      </c>
      <c r="I867" t="s">
        <v>150</v>
      </c>
      <c r="J867" s="4" t="s">
        <v>150</v>
      </c>
      <c r="K867" t="s">
        <v>150</v>
      </c>
      <c r="L867" t="s">
        <v>150</v>
      </c>
      <c r="M867" t="s">
        <v>150</v>
      </c>
      <c r="N867" t="s">
        <v>150</v>
      </c>
      <c r="O867" t="s">
        <v>150</v>
      </c>
      <c r="P867" t="s">
        <v>150</v>
      </c>
      <c r="Q867" t="s">
        <v>5414</v>
      </c>
      <c r="R867">
        <f t="shared" si="183"/>
        <v>640</v>
      </c>
      <c r="S867" t="s">
        <v>5415</v>
      </c>
      <c r="T867" s="1">
        <v>39519</v>
      </c>
      <c r="U867" t="s">
        <v>360</v>
      </c>
      <c r="V867" t="s">
        <v>5416</v>
      </c>
      <c r="W867">
        <v>21</v>
      </c>
      <c r="X867">
        <v>16</v>
      </c>
      <c r="Y867">
        <v>0.8415545590433483</v>
      </c>
      <c r="Z867" t="s">
        <v>156</v>
      </c>
      <c r="AA867" t="s">
        <v>157</v>
      </c>
      <c r="AB867" t="s">
        <v>5417</v>
      </c>
      <c r="AC867">
        <f t="shared" si="184"/>
        <v>1</v>
      </c>
      <c r="AD867">
        <v>8</v>
      </c>
      <c r="AE867">
        <f t="shared" si="185"/>
        <v>1.25</v>
      </c>
      <c r="AF867" t="str">
        <f t="shared" si="186"/>
        <v>Light</v>
      </c>
      <c r="AG867">
        <f>_xlfn.XLOOKUP(A867, [1]Sheet1!A:A, [1]Sheet1!I:I, "Nicht gefunden")</f>
        <v>2</v>
      </c>
      <c r="AH867">
        <f>_xlfn.XLOOKUP(A867, [1]Sheet1!A:A, [1]Sheet1!J:J, "Nicht gefunden")</f>
        <v>0.91628825271470882</v>
      </c>
      <c r="AI867">
        <f t="shared" si="187"/>
        <v>3</v>
      </c>
      <c r="AJ867">
        <f t="shared" si="188"/>
        <v>2</v>
      </c>
      <c r="AK867">
        <f t="shared" si="189"/>
        <v>0</v>
      </c>
      <c r="AL867">
        <f t="shared" si="190"/>
        <v>0</v>
      </c>
      <c r="AM867">
        <f t="shared" si="191"/>
        <v>0</v>
      </c>
      <c r="AN867">
        <f t="shared" si="192"/>
        <v>2</v>
      </c>
      <c r="AO867">
        <f t="shared" si="193"/>
        <v>0</v>
      </c>
      <c r="AP867">
        <f t="shared" si="194"/>
        <v>1</v>
      </c>
      <c r="AQ867">
        <v>0</v>
      </c>
      <c r="AR867">
        <v>3</v>
      </c>
      <c r="AS867">
        <v>0</v>
      </c>
      <c r="AT867">
        <v>0</v>
      </c>
      <c r="AU867">
        <v>0</v>
      </c>
      <c r="AV867">
        <v>0</v>
      </c>
      <c r="AW867">
        <v>0</v>
      </c>
      <c r="AX867">
        <v>0</v>
      </c>
      <c r="AY867">
        <v>0</v>
      </c>
      <c r="AZ867">
        <v>0</v>
      </c>
      <c r="BA867">
        <v>0</v>
      </c>
      <c r="BB867">
        <v>2</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0</v>
      </c>
      <c r="DK867">
        <v>0</v>
      </c>
      <c r="DL867">
        <v>0</v>
      </c>
      <c r="DM867">
        <v>2</v>
      </c>
      <c r="DN867">
        <v>0</v>
      </c>
      <c r="DO867">
        <v>0</v>
      </c>
      <c r="DP867">
        <v>0</v>
      </c>
      <c r="DQ867">
        <v>0</v>
      </c>
      <c r="DR867">
        <v>1</v>
      </c>
      <c r="DS867">
        <v>0</v>
      </c>
      <c r="DT867">
        <v>0</v>
      </c>
      <c r="DU867">
        <v>0</v>
      </c>
      <c r="DV867">
        <v>0</v>
      </c>
      <c r="DW867">
        <v>0</v>
      </c>
      <c r="DX867">
        <v>0</v>
      </c>
      <c r="DY867">
        <v>0</v>
      </c>
      <c r="DZ867">
        <v>0</v>
      </c>
      <c r="EA867">
        <v>0</v>
      </c>
      <c r="EB867">
        <v>0</v>
      </c>
      <c r="EC867">
        <v>0</v>
      </c>
      <c r="ED867">
        <v>0</v>
      </c>
      <c r="EE867">
        <v>0</v>
      </c>
      <c r="EF867">
        <v>0</v>
      </c>
      <c r="EG867">
        <v>0</v>
      </c>
      <c r="EH867">
        <v>0</v>
      </c>
      <c r="EI867">
        <v>0</v>
      </c>
      <c r="EJ867">
        <v>0</v>
      </c>
      <c r="EK867">
        <v>0</v>
      </c>
      <c r="EL867">
        <v>0</v>
      </c>
      <c r="EM867">
        <v>0</v>
      </c>
      <c r="EN867">
        <v>0</v>
      </c>
      <c r="EO867">
        <v>0</v>
      </c>
      <c r="EP867">
        <v>0</v>
      </c>
      <c r="EQ867">
        <v>0</v>
      </c>
      <c r="ER867">
        <v>0</v>
      </c>
    </row>
    <row r="868" spans="1:148" x14ac:dyDescent="0.3">
      <c r="A868" t="s">
        <v>5418</v>
      </c>
      <c r="B868">
        <v>2008</v>
      </c>
      <c r="C868">
        <v>67</v>
      </c>
      <c r="D868" t="s">
        <v>5419</v>
      </c>
      <c r="E868" t="s">
        <v>4861</v>
      </c>
      <c r="F868" t="s">
        <v>147</v>
      </c>
      <c r="G868" t="s">
        <v>148</v>
      </c>
      <c r="H868" t="s">
        <v>149</v>
      </c>
      <c r="I868" s="1">
        <v>31195</v>
      </c>
      <c r="J868" s="4">
        <f t="shared" si="182"/>
        <v>22</v>
      </c>
      <c r="K868" t="s">
        <v>150</v>
      </c>
      <c r="L868" t="s">
        <v>150</v>
      </c>
      <c r="M868" t="s">
        <v>150</v>
      </c>
      <c r="N868" t="s">
        <v>150</v>
      </c>
      <c r="O868" t="s">
        <v>150</v>
      </c>
      <c r="P868" t="s">
        <v>4862</v>
      </c>
      <c r="Q868" t="s">
        <v>5420</v>
      </c>
      <c r="R868">
        <f t="shared" si="183"/>
        <v>189</v>
      </c>
      <c r="S868" t="s">
        <v>5421</v>
      </c>
      <c r="T868" s="1">
        <v>39280</v>
      </c>
      <c r="U868" t="s">
        <v>207</v>
      </c>
      <c r="V868" t="s">
        <v>5422</v>
      </c>
      <c r="W868">
        <v>26</v>
      </c>
      <c r="X868">
        <v>20</v>
      </c>
      <c r="Y868">
        <v>0.90865384615384615</v>
      </c>
      <c r="Z868" t="s">
        <v>156</v>
      </c>
      <c r="AA868" t="s">
        <v>157</v>
      </c>
      <c r="AB868" t="s">
        <v>150</v>
      </c>
      <c r="AC868">
        <f t="shared" si="184"/>
        <v>0</v>
      </c>
      <c r="AD868">
        <v>0</v>
      </c>
      <c r="AE868">
        <f t="shared" si="185"/>
        <v>0</v>
      </c>
      <c r="AF868" t="str">
        <f t="shared" si="186"/>
        <v>NA</v>
      </c>
      <c r="AG868">
        <f>_xlfn.XLOOKUP(A868, [1]Sheet1!A:A, [1]Sheet1!I:I, "Nicht gefunden")</f>
        <v>4</v>
      </c>
      <c r="AH868">
        <f>_xlfn.XLOOKUP(A868, [1]Sheet1!A:A, [1]Sheet1!J:J, "Nicht gefunden")</f>
        <v>0.99673469387755098</v>
      </c>
      <c r="AI868">
        <f t="shared" si="187"/>
        <v>0</v>
      </c>
      <c r="AJ868">
        <f t="shared" si="188"/>
        <v>0</v>
      </c>
      <c r="AK868">
        <f t="shared" si="189"/>
        <v>0</v>
      </c>
      <c r="AL868">
        <f t="shared" si="190"/>
        <v>0</v>
      </c>
      <c r="AM868">
        <f t="shared" si="191"/>
        <v>0</v>
      </c>
      <c r="AN868">
        <f t="shared" si="192"/>
        <v>0</v>
      </c>
      <c r="AO868">
        <f t="shared" si="193"/>
        <v>0</v>
      </c>
      <c r="AP868">
        <f t="shared" si="194"/>
        <v>0</v>
      </c>
      <c r="AQ868">
        <v>0</v>
      </c>
      <c r="AR868">
        <v>0</v>
      </c>
      <c r="AS868">
        <v>0</v>
      </c>
      <c r="AT868">
        <v>0</v>
      </c>
      <c r="AU868">
        <v>0</v>
      </c>
      <c r="AV868">
        <v>0</v>
      </c>
      <c r="AW868">
        <v>0</v>
      </c>
      <c r="AX868">
        <v>0</v>
      </c>
      <c r="AY868">
        <v>0</v>
      </c>
      <c r="AZ868">
        <v>0</v>
      </c>
      <c r="BA868">
        <v>0</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0</v>
      </c>
      <c r="CZ868">
        <v>0</v>
      </c>
      <c r="DA868">
        <v>0</v>
      </c>
      <c r="DB868">
        <v>0</v>
      </c>
      <c r="DC868">
        <v>0</v>
      </c>
      <c r="DD868">
        <v>0</v>
      </c>
      <c r="DE868">
        <v>0</v>
      </c>
      <c r="DF868">
        <v>0</v>
      </c>
      <c r="DG868">
        <v>0</v>
      </c>
      <c r="DH868">
        <v>0</v>
      </c>
      <c r="DI868">
        <v>0</v>
      </c>
      <c r="DJ868">
        <v>0</v>
      </c>
      <c r="DK868">
        <v>0</v>
      </c>
      <c r="DL868">
        <v>0</v>
      </c>
      <c r="DM868">
        <v>0</v>
      </c>
      <c r="DN868">
        <v>0</v>
      </c>
      <c r="DO868">
        <v>0</v>
      </c>
      <c r="DP868">
        <v>0</v>
      </c>
      <c r="DQ868">
        <v>0</v>
      </c>
      <c r="DR868">
        <v>0</v>
      </c>
      <c r="DS868">
        <v>0</v>
      </c>
      <c r="DT868">
        <v>0</v>
      </c>
      <c r="DU868">
        <v>0</v>
      </c>
      <c r="DV868">
        <v>0</v>
      </c>
      <c r="DW868">
        <v>0</v>
      </c>
      <c r="DX868">
        <v>0</v>
      </c>
      <c r="DY868">
        <v>0</v>
      </c>
      <c r="DZ868">
        <v>0</v>
      </c>
      <c r="EA868">
        <v>0</v>
      </c>
      <c r="EB868">
        <v>0</v>
      </c>
      <c r="EC868">
        <v>0</v>
      </c>
      <c r="ED868">
        <v>0</v>
      </c>
      <c r="EE868">
        <v>0</v>
      </c>
      <c r="EF868">
        <v>0</v>
      </c>
      <c r="EG868">
        <v>0</v>
      </c>
      <c r="EH868">
        <v>0</v>
      </c>
      <c r="EI868">
        <v>0</v>
      </c>
      <c r="EJ868">
        <v>0</v>
      </c>
      <c r="EK868">
        <v>0</v>
      </c>
      <c r="EL868">
        <v>0</v>
      </c>
      <c r="EM868">
        <v>0</v>
      </c>
      <c r="EN868">
        <v>0</v>
      </c>
      <c r="EO868">
        <v>0</v>
      </c>
      <c r="EP868">
        <v>0</v>
      </c>
      <c r="EQ868">
        <v>0</v>
      </c>
      <c r="ER868">
        <v>0</v>
      </c>
    </row>
    <row r="869" spans="1:148" hidden="1" x14ac:dyDescent="0.3">
      <c r="A869" t="s">
        <v>5423</v>
      </c>
      <c r="B869">
        <v>2008</v>
      </c>
      <c r="C869">
        <v>68</v>
      </c>
      <c r="D869" t="s">
        <v>5424</v>
      </c>
      <c r="E869" t="s">
        <v>5425</v>
      </c>
      <c r="F869" t="s">
        <v>161</v>
      </c>
      <c r="G869" t="s">
        <v>150</v>
      </c>
      <c r="H869" t="s">
        <v>150</v>
      </c>
      <c r="I869" t="s">
        <v>150</v>
      </c>
      <c r="J869" s="4" t="s">
        <v>150</v>
      </c>
      <c r="K869" t="s">
        <v>150</v>
      </c>
      <c r="L869" t="s">
        <v>150</v>
      </c>
      <c r="M869" t="s">
        <v>150</v>
      </c>
      <c r="N869" t="s">
        <v>150</v>
      </c>
      <c r="O869" t="s">
        <v>150</v>
      </c>
      <c r="P869" t="s">
        <v>150</v>
      </c>
      <c r="Q869" t="s">
        <v>5426</v>
      </c>
      <c r="R869">
        <f t="shared" si="183"/>
        <v>571</v>
      </c>
      <c r="S869" t="s">
        <v>5427</v>
      </c>
      <c r="T869" s="1">
        <v>39602</v>
      </c>
      <c r="U869" t="s">
        <v>360</v>
      </c>
      <c r="V869" t="s">
        <v>5428</v>
      </c>
      <c r="W869">
        <v>20</v>
      </c>
      <c r="X869">
        <v>12</v>
      </c>
      <c r="Y869">
        <v>0.90578512396694211</v>
      </c>
      <c r="Z869" t="s">
        <v>156</v>
      </c>
      <c r="AA869" t="s">
        <v>157</v>
      </c>
      <c r="AB869" t="s">
        <v>5429</v>
      </c>
      <c r="AC869">
        <f t="shared" si="184"/>
        <v>1</v>
      </c>
      <c r="AD869">
        <v>14</v>
      </c>
      <c r="AE869">
        <f t="shared" si="185"/>
        <v>2.4500000000000002</v>
      </c>
      <c r="AF869" t="str">
        <f t="shared" si="186"/>
        <v>Moderate</v>
      </c>
      <c r="AG869">
        <f>_xlfn.XLOOKUP(A869, [1]Sheet1!A:A, [1]Sheet1!I:I, "Nicht gefunden")</f>
        <v>2</v>
      </c>
      <c r="AH869">
        <f>_xlfn.XLOOKUP(A869, [1]Sheet1!A:A, [1]Sheet1!J:J, "Nicht gefunden")</f>
        <v>0.81538461538461549</v>
      </c>
      <c r="AI869">
        <f t="shared" si="187"/>
        <v>0</v>
      </c>
      <c r="AJ869">
        <f t="shared" si="188"/>
        <v>3</v>
      </c>
      <c r="AK869">
        <f t="shared" si="189"/>
        <v>0</v>
      </c>
      <c r="AL869">
        <f t="shared" si="190"/>
        <v>0</v>
      </c>
      <c r="AM869">
        <f t="shared" si="191"/>
        <v>1</v>
      </c>
      <c r="AN869">
        <f t="shared" si="192"/>
        <v>4</v>
      </c>
      <c r="AO869">
        <f t="shared" si="193"/>
        <v>5</v>
      </c>
      <c r="AP869">
        <f t="shared" si="194"/>
        <v>1</v>
      </c>
      <c r="AQ869">
        <v>0</v>
      </c>
      <c r="AR869">
        <v>0</v>
      </c>
      <c r="AS869">
        <v>0</v>
      </c>
      <c r="AT869">
        <v>0</v>
      </c>
      <c r="AU869">
        <v>0</v>
      </c>
      <c r="AV869">
        <v>0</v>
      </c>
      <c r="AW869">
        <v>0</v>
      </c>
      <c r="AX869">
        <v>0</v>
      </c>
      <c r="AY869">
        <v>0</v>
      </c>
      <c r="AZ869">
        <v>0</v>
      </c>
      <c r="BA869">
        <v>0</v>
      </c>
      <c r="BB869">
        <v>2</v>
      </c>
      <c r="BC869">
        <v>1</v>
      </c>
      <c r="BD869">
        <v>0</v>
      </c>
      <c r="BE869">
        <v>0</v>
      </c>
      <c r="BF869">
        <v>0</v>
      </c>
      <c r="BG869">
        <v>0</v>
      </c>
      <c r="BH869">
        <v>0</v>
      </c>
      <c r="BI869">
        <v>0</v>
      </c>
      <c r="BJ869">
        <v>0</v>
      </c>
      <c r="BK869">
        <v>0</v>
      </c>
      <c r="BL869">
        <v>0</v>
      </c>
      <c r="BM869">
        <v>0</v>
      </c>
      <c r="BN869">
        <v>0</v>
      </c>
      <c r="BO869">
        <v>0</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0</v>
      </c>
      <c r="CV869">
        <v>0</v>
      </c>
      <c r="CW869">
        <v>1</v>
      </c>
      <c r="CX869">
        <v>0</v>
      </c>
      <c r="CY869">
        <v>0</v>
      </c>
      <c r="CZ869">
        <v>0</v>
      </c>
      <c r="DA869">
        <v>0</v>
      </c>
      <c r="DB869">
        <v>0</v>
      </c>
      <c r="DC869">
        <v>0</v>
      </c>
      <c r="DD869">
        <v>0</v>
      </c>
      <c r="DE869">
        <v>0</v>
      </c>
      <c r="DF869">
        <v>0</v>
      </c>
      <c r="DG869">
        <v>0</v>
      </c>
      <c r="DH869">
        <v>0</v>
      </c>
      <c r="DI869">
        <v>0</v>
      </c>
      <c r="DJ869">
        <v>0</v>
      </c>
      <c r="DK869">
        <v>0</v>
      </c>
      <c r="DL869">
        <v>0</v>
      </c>
      <c r="DM869">
        <v>0</v>
      </c>
      <c r="DN869">
        <v>4</v>
      </c>
      <c r="DO869">
        <v>0</v>
      </c>
      <c r="DP869">
        <v>0</v>
      </c>
      <c r="DQ869">
        <v>0</v>
      </c>
      <c r="DR869">
        <v>0</v>
      </c>
      <c r="DS869">
        <v>0</v>
      </c>
      <c r="DT869">
        <v>0</v>
      </c>
      <c r="DU869">
        <v>0</v>
      </c>
      <c r="DV869">
        <v>0</v>
      </c>
      <c r="DW869">
        <v>0</v>
      </c>
      <c r="DX869">
        <v>1</v>
      </c>
      <c r="DY869">
        <v>0</v>
      </c>
      <c r="DZ869">
        <v>0</v>
      </c>
      <c r="EA869">
        <v>0</v>
      </c>
      <c r="EB869">
        <v>0</v>
      </c>
      <c r="EC869">
        <v>0</v>
      </c>
      <c r="ED869">
        <v>5</v>
      </c>
      <c r="EE869">
        <v>0</v>
      </c>
      <c r="EF869">
        <v>0</v>
      </c>
      <c r="EG869">
        <v>0</v>
      </c>
      <c r="EH869">
        <v>0</v>
      </c>
      <c r="EI869">
        <v>0</v>
      </c>
      <c r="EJ869">
        <v>0</v>
      </c>
      <c r="EK869">
        <v>0</v>
      </c>
      <c r="EL869">
        <v>0</v>
      </c>
      <c r="EM869">
        <v>0</v>
      </c>
      <c r="EN869">
        <v>0</v>
      </c>
      <c r="EO869">
        <v>0</v>
      </c>
      <c r="EP869">
        <v>0</v>
      </c>
      <c r="EQ869">
        <v>0</v>
      </c>
      <c r="ER869">
        <v>0</v>
      </c>
    </row>
    <row r="870" spans="1:148" x14ac:dyDescent="0.3">
      <c r="A870" t="s">
        <v>5430</v>
      </c>
      <c r="B870">
        <v>2008</v>
      </c>
      <c r="C870">
        <v>69</v>
      </c>
      <c r="D870" t="s">
        <v>5431</v>
      </c>
      <c r="E870" t="s">
        <v>5432</v>
      </c>
      <c r="F870" t="s">
        <v>147</v>
      </c>
      <c r="G870" t="s">
        <v>177</v>
      </c>
      <c r="H870" t="s">
        <v>149</v>
      </c>
      <c r="I870" s="1">
        <v>30305</v>
      </c>
      <c r="J870" s="4">
        <f t="shared" si="182"/>
        <v>26</v>
      </c>
      <c r="K870" t="s">
        <v>150</v>
      </c>
      <c r="L870" t="s">
        <v>150</v>
      </c>
      <c r="M870" t="s">
        <v>150</v>
      </c>
      <c r="N870" t="s">
        <v>150</v>
      </c>
      <c r="O870" t="s">
        <v>150</v>
      </c>
      <c r="P870" t="s">
        <v>5433</v>
      </c>
      <c r="Q870" t="s">
        <v>5434</v>
      </c>
      <c r="R870">
        <f t="shared" si="183"/>
        <v>245</v>
      </c>
      <c r="S870" t="s">
        <v>5435</v>
      </c>
      <c r="T870" s="1">
        <v>39770</v>
      </c>
      <c r="U870" t="s">
        <v>164</v>
      </c>
      <c r="V870" t="s">
        <v>5436</v>
      </c>
      <c r="W870">
        <v>20</v>
      </c>
      <c r="X870">
        <v>3</v>
      </c>
      <c r="Y870">
        <v>0.93625498007968122</v>
      </c>
      <c r="Z870" t="s">
        <v>156</v>
      </c>
      <c r="AA870" t="s">
        <v>157</v>
      </c>
      <c r="AB870" t="s">
        <v>150</v>
      </c>
      <c r="AC870">
        <f t="shared" si="184"/>
        <v>0</v>
      </c>
      <c r="AD870">
        <v>0</v>
      </c>
      <c r="AE870">
        <f t="shared" si="185"/>
        <v>0</v>
      </c>
      <c r="AF870" t="str">
        <f t="shared" si="186"/>
        <v>NA</v>
      </c>
      <c r="AG870">
        <f>_xlfn.XLOOKUP(A870, [1]Sheet1!A:A, [1]Sheet1!I:I, "Nicht gefunden")</f>
        <v>4</v>
      </c>
      <c r="AH870">
        <f>_xlfn.XLOOKUP(A870, [1]Sheet1!A:A, [1]Sheet1!J:J, "Nicht gefunden")</f>
        <v>0.81618122977346275</v>
      </c>
      <c r="AI870">
        <f t="shared" si="187"/>
        <v>0</v>
      </c>
      <c r="AJ870">
        <f t="shared" si="188"/>
        <v>0</v>
      </c>
      <c r="AK870">
        <f t="shared" si="189"/>
        <v>0</v>
      </c>
      <c r="AL870">
        <f t="shared" si="190"/>
        <v>0</v>
      </c>
      <c r="AM870">
        <f t="shared" si="191"/>
        <v>0</v>
      </c>
      <c r="AN870">
        <f t="shared" si="192"/>
        <v>0</v>
      </c>
      <c r="AO870">
        <f t="shared" si="193"/>
        <v>0</v>
      </c>
      <c r="AP870">
        <f t="shared" si="194"/>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Y870">
        <v>0</v>
      </c>
      <c r="DZ870">
        <v>0</v>
      </c>
      <c r="EA870">
        <v>0</v>
      </c>
      <c r="EB870">
        <v>0</v>
      </c>
      <c r="EC870">
        <v>0</v>
      </c>
      <c r="ED870">
        <v>0</v>
      </c>
      <c r="EE870">
        <v>0</v>
      </c>
      <c r="EF870">
        <v>0</v>
      </c>
      <c r="EG870">
        <v>0</v>
      </c>
      <c r="EH870">
        <v>0</v>
      </c>
      <c r="EI870">
        <v>0</v>
      </c>
      <c r="EJ870">
        <v>0</v>
      </c>
      <c r="EK870">
        <v>0</v>
      </c>
      <c r="EL870">
        <v>0</v>
      </c>
      <c r="EM870">
        <v>0</v>
      </c>
      <c r="EN870">
        <v>0</v>
      </c>
      <c r="EO870">
        <v>0</v>
      </c>
      <c r="EP870">
        <v>0</v>
      </c>
      <c r="EQ870">
        <v>0</v>
      </c>
      <c r="ER870">
        <v>0</v>
      </c>
    </row>
    <row r="871" spans="1:148" hidden="1" x14ac:dyDescent="0.3">
      <c r="A871" t="s">
        <v>5437</v>
      </c>
      <c r="B871">
        <v>2008</v>
      </c>
      <c r="C871">
        <v>70</v>
      </c>
      <c r="D871" t="s">
        <v>5438</v>
      </c>
      <c r="E871" t="s">
        <v>5439</v>
      </c>
      <c r="F871" t="s">
        <v>187</v>
      </c>
      <c r="G871" t="s">
        <v>150</v>
      </c>
      <c r="H871" t="s">
        <v>150</v>
      </c>
      <c r="I871" t="s">
        <v>150</v>
      </c>
      <c r="J871" s="4" t="s">
        <v>150</v>
      </c>
      <c r="K871" t="s">
        <v>150</v>
      </c>
      <c r="L871">
        <v>1991</v>
      </c>
      <c r="M871">
        <v>2025</v>
      </c>
      <c r="N871">
        <f t="shared" si="195"/>
        <v>34</v>
      </c>
      <c r="O871" t="s">
        <v>188</v>
      </c>
      <c r="P871" t="s">
        <v>5440</v>
      </c>
      <c r="Q871" t="s">
        <v>5441</v>
      </c>
      <c r="R871">
        <f t="shared" si="183"/>
        <v>506</v>
      </c>
      <c r="S871" t="s">
        <v>5442</v>
      </c>
      <c r="T871" s="1">
        <v>39518</v>
      </c>
      <c r="U871" t="s">
        <v>360</v>
      </c>
      <c r="V871" t="s">
        <v>5443</v>
      </c>
      <c r="W871">
        <v>20</v>
      </c>
      <c r="X871">
        <v>18</v>
      </c>
      <c r="Y871">
        <v>0.80524344569288386</v>
      </c>
      <c r="Z871" t="s">
        <v>156</v>
      </c>
      <c r="AA871" t="s">
        <v>157</v>
      </c>
      <c r="AB871" t="s">
        <v>5444</v>
      </c>
      <c r="AC871">
        <f t="shared" si="184"/>
        <v>1</v>
      </c>
      <c r="AD871">
        <v>4</v>
      </c>
      <c r="AE871">
        <f t="shared" si="185"/>
        <v>0.79</v>
      </c>
      <c r="AF871" t="str">
        <f t="shared" si="186"/>
        <v>Light</v>
      </c>
      <c r="AG871">
        <f>_xlfn.XLOOKUP(A871, [1]Sheet1!A:A, [1]Sheet1!I:I, "Nicht gefunden")</f>
        <v>2</v>
      </c>
      <c r="AH871">
        <f>_xlfn.XLOOKUP(A871, [1]Sheet1!A:A, [1]Sheet1!J:J, "Nicht gefunden")</f>
        <v>0.99906213364595553</v>
      </c>
      <c r="AI871">
        <f t="shared" si="187"/>
        <v>0</v>
      </c>
      <c r="AJ871">
        <f t="shared" si="188"/>
        <v>0</v>
      </c>
      <c r="AK871">
        <f t="shared" si="189"/>
        <v>0</v>
      </c>
      <c r="AL871">
        <f t="shared" si="190"/>
        <v>0</v>
      </c>
      <c r="AM871">
        <f t="shared" si="191"/>
        <v>0</v>
      </c>
      <c r="AN871">
        <f t="shared" si="192"/>
        <v>0</v>
      </c>
      <c r="AO871">
        <f t="shared" si="193"/>
        <v>0</v>
      </c>
      <c r="AP871">
        <f t="shared" si="194"/>
        <v>4</v>
      </c>
      <c r="AQ871">
        <v>0</v>
      </c>
      <c r="AR871">
        <v>0</v>
      </c>
      <c r="AS871">
        <v>0</v>
      </c>
      <c r="AT871">
        <v>0</v>
      </c>
      <c r="AU871">
        <v>0</v>
      </c>
      <c r="AV871">
        <v>0</v>
      </c>
      <c r="AW871">
        <v>0</v>
      </c>
      <c r="AX871">
        <v>0</v>
      </c>
      <c r="AY871">
        <v>0</v>
      </c>
      <c r="AZ871">
        <v>0</v>
      </c>
      <c r="BA871">
        <v>0</v>
      </c>
      <c r="BB871">
        <v>0</v>
      </c>
      <c r="BC871">
        <v>0</v>
      </c>
      <c r="BD871">
        <v>0</v>
      </c>
      <c r="BE871">
        <v>0</v>
      </c>
      <c r="BF871">
        <v>0</v>
      </c>
      <c r="BG871">
        <v>0</v>
      </c>
      <c r="BH871">
        <v>3</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0</v>
      </c>
      <c r="DV871">
        <v>0</v>
      </c>
      <c r="DW871">
        <v>0</v>
      </c>
      <c r="DX871">
        <v>0</v>
      </c>
      <c r="DY871">
        <v>0</v>
      </c>
      <c r="DZ871">
        <v>0</v>
      </c>
      <c r="EA871">
        <v>0</v>
      </c>
      <c r="EB871">
        <v>0</v>
      </c>
      <c r="EC871">
        <v>0</v>
      </c>
      <c r="ED871">
        <v>0</v>
      </c>
      <c r="EE871">
        <v>0</v>
      </c>
      <c r="EF871">
        <v>0</v>
      </c>
      <c r="EG871">
        <v>0</v>
      </c>
      <c r="EH871">
        <v>0</v>
      </c>
      <c r="EI871">
        <v>0</v>
      </c>
      <c r="EJ871">
        <v>0</v>
      </c>
      <c r="EK871">
        <v>0</v>
      </c>
      <c r="EL871">
        <v>0</v>
      </c>
      <c r="EM871">
        <v>1</v>
      </c>
      <c r="EN871">
        <v>0</v>
      </c>
      <c r="EO871">
        <v>0</v>
      </c>
      <c r="EP871">
        <v>0</v>
      </c>
      <c r="EQ871">
        <v>0</v>
      </c>
      <c r="ER871">
        <v>0</v>
      </c>
    </row>
    <row r="872" spans="1:148" hidden="1" x14ac:dyDescent="0.3">
      <c r="A872" t="s">
        <v>5445</v>
      </c>
      <c r="B872">
        <v>2008</v>
      </c>
      <c r="C872">
        <v>71</v>
      </c>
      <c r="D872" t="s">
        <v>4964</v>
      </c>
      <c r="E872" t="s">
        <v>4965</v>
      </c>
      <c r="F872" t="s">
        <v>161</v>
      </c>
      <c r="G872" t="s">
        <v>150</v>
      </c>
      <c r="H872" t="s">
        <v>150</v>
      </c>
      <c r="I872" t="s">
        <v>150</v>
      </c>
      <c r="J872" s="4" t="s">
        <v>150</v>
      </c>
      <c r="K872" t="s">
        <v>150</v>
      </c>
      <c r="L872" t="s">
        <v>150</v>
      </c>
      <c r="M872" t="s">
        <v>150</v>
      </c>
      <c r="N872" t="s">
        <v>150</v>
      </c>
      <c r="O872" t="s">
        <v>150</v>
      </c>
      <c r="P872" t="s">
        <v>150</v>
      </c>
      <c r="Q872" t="s">
        <v>4966</v>
      </c>
      <c r="R872">
        <f t="shared" si="183"/>
        <v>379</v>
      </c>
      <c r="S872" t="s">
        <v>4967</v>
      </c>
      <c r="T872" s="1">
        <v>39353</v>
      </c>
      <c r="U872" t="s">
        <v>182</v>
      </c>
      <c r="V872" t="s">
        <v>5446</v>
      </c>
      <c r="W872">
        <v>9</v>
      </c>
      <c r="X872">
        <v>7</v>
      </c>
      <c r="Y872">
        <v>0.76335877862595425</v>
      </c>
      <c r="Z872" t="s">
        <v>156</v>
      </c>
      <c r="AA872" t="s">
        <v>920</v>
      </c>
      <c r="AB872" t="s">
        <v>1059</v>
      </c>
      <c r="AC872">
        <f t="shared" si="184"/>
        <v>1</v>
      </c>
      <c r="AD872">
        <v>1</v>
      </c>
      <c r="AE872">
        <f t="shared" si="185"/>
        <v>0.26</v>
      </c>
      <c r="AF872" t="str">
        <f t="shared" si="186"/>
        <v>Light</v>
      </c>
      <c r="AG872">
        <v>1</v>
      </c>
      <c r="AH872">
        <v>0.76984402079722702</v>
      </c>
      <c r="AI872">
        <f t="shared" si="187"/>
        <v>1</v>
      </c>
      <c r="AJ872">
        <f t="shared" si="188"/>
        <v>0</v>
      </c>
      <c r="AK872">
        <f t="shared" si="189"/>
        <v>0</v>
      </c>
      <c r="AL872">
        <f t="shared" si="190"/>
        <v>0</v>
      </c>
      <c r="AM872">
        <f t="shared" si="191"/>
        <v>0</v>
      </c>
      <c r="AN872">
        <f t="shared" si="192"/>
        <v>0</v>
      </c>
      <c r="AO872">
        <f t="shared" si="193"/>
        <v>0</v>
      </c>
      <c r="AP872">
        <f t="shared" si="194"/>
        <v>0</v>
      </c>
      <c r="AQ872">
        <v>0</v>
      </c>
      <c r="AR872">
        <v>1</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v>0</v>
      </c>
      <c r="CA872">
        <v>0</v>
      </c>
      <c r="CB872">
        <v>0</v>
      </c>
      <c r="CC872">
        <v>0</v>
      </c>
      <c r="CD872">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0</v>
      </c>
      <c r="DV872">
        <v>0</v>
      </c>
      <c r="DW872">
        <v>0</v>
      </c>
      <c r="DX872">
        <v>0</v>
      </c>
      <c r="DY872">
        <v>0</v>
      </c>
      <c r="DZ872">
        <v>0</v>
      </c>
      <c r="EA872">
        <v>0</v>
      </c>
      <c r="EB872">
        <v>0</v>
      </c>
      <c r="EC872">
        <v>0</v>
      </c>
      <c r="ED872">
        <v>0</v>
      </c>
      <c r="EE872">
        <v>0</v>
      </c>
      <c r="EF872">
        <v>0</v>
      </c>
      <c r="EG872">
        <v>0</v>
      </c>
      <c r="EH872">
        <v>0</v>
      </c>
      <c r="EI872">
        <v>0</v>
      </c>
      <c r="EJ872">
        <v>0</v>
      </c>
      <c r="EK872">
        <v>0</v>
      </c>
      <c r="EL872">
        <v>0</v>
      </c>
      <c r="EM872">
        <v>0</v>
      </c>
      <c r="EN872">
        <v>0</v>
      </c>
      <c r="EO872">
        <v>0</v>
      </c>
      <c r="EP872">
        <v>0</v>
      </c>
      <c r="EQ872">
        <v>0</v>
      </c>
      <c r="ER872">
        <v>0</v>
      </c>
    </row>
    <row r="873" spans="1:148" x14ac:dyDescent="0.3">
      <c r="A873" t="s">
        <v>5447</v>
      </c>
      <c r="B873">
        <v>2008</v>
      </c>
      <c r="C873">
        <v>72</v>
      </c>
      <c r="D873" t="s">
        <v>5448</v>
      </c>
      <c r="E873" t="s">
        <v>5449</v>
      </c>
      <c r="F873" t="s">
        <v>161</v>
      </c>
      <c r="G873" t="s">
        <v>150</v>
      </c>
      <c r="H873" t="s">
        <v>150</v>
      </c>
      <c r="I873" t="s">
        <v>150</v>
      </c>
      <c r="J873" s="4" t="s">
        <v>150</v>
      </c>
      <c r="K873" t="s">
        <v>150</v>
      </c>
      <c r="L873" t="s">
        <v>150</v>
      </c>
      <c r="M873" t="s">
        <v>150</v>
      </c>
      <c r="N873" t="s">
        <v>150</v>
      </c>
      <c r="O873" t="s">
        <v>150</v>
      </c>
      <c r="P873" t="s">
        <v>150</v>
      </c>
      <c r="Q873" t="s">
        <v>5450</v>
      </c>
      <c r="R873">
        <f t="shared" si="183"/>
        <v>641</v>
      </c>
      <c r="S873" t="s">
        <v>5451</v>
      </c>
      <c r="T873" s="1">
        <v>39345</v>
      </c>
      <c r="U873" t="s">
        <v>207</v>
      </c>
      <c r="V873" t="s">
        <v>5452</v>
      </c>
      <c r="W873">
        <v>11</v>
      </c>
      <c r="X873">
        <v>11</v>
      </c>
      <c r="Y873">
        <v>0.95352323838080955</v>
      </c>
      <c r="Z873" t="s">
        <v>156</v>
      </c>
      <c r="AA873" t="s">
        <v>157</v>
      </c>
      <c r="AB873" t="s">
        <v>150</v>
      </c>
      <c r="AC873">
        <f t="shared" si="184"/>
        <v>0</v>
      </c>
      <c r="AD873">
        <v>0</v>
      </c>
      <c r="AE873">
        <f t="shared" si="185"/>
        <v>0</v>
      </c>
      <c r="AF873" t="str">
        <f t="shared" si="186"/>
        <v>NA</v>
      </c>
      <c r="AG873">
        <f>_xlfn.XLOOKUP(A873, [1]Sheet1!A:A, [1]Sheet1!I:I, "Nicht gefunden")</f>
        <v>4</v>
      </c>
      <c r="AH873">
        <f>_xlfn.XLOOKUP(A873, [1]Sheet1!A:A, [1]Sheet1!J:J, "Nicht gefunden")</f>
        <v>0.78336052202283846</v>
      </c>
      <c r="AI873">
        <f t="shared" si="187"/>
        <v>0</v>
      </c>
      <c r="AJ873">
        <f t="shared" si="188"/>
        <v>0</v>
      </c>
      <c r="AK873">
        <f t="shared" si="189"/>
        <v>0</v>
      </c>
      <c r="AL873">
        <f t="shared" si="190"/>
        <v>0</v>
      </c>
      <c r="AM873">
        <f t="shared" si="191"/>
        <v>0</v>
      </c>
      <c r="AN873">
        <f t="shared" si="192"/>
        <v>0</v>
      </c>
      <c r="AO873">
        <f t="shared" si="193"/>
        <v>0</v>
      </c>
      <c r="AP873">
        <f t="shared" si="194"/>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0</v>
      </c>
      <c r="CN873">
        <v>0</v>
      </c>
      <c r="CO873">
        <v>0</v>
      </c>
      <c r="CP873">
        <v>0</v>
      </c>
      <c r="CQ873">
        <v>0</v>
      </c>
      <c r="CR873">
        <v>0</v>
      </c>
      <c r="CS873">
        <v>0</v>
      </c>
      <c r="CT873">
        <v>0</v>
      </c>
      <c r="CU873">
        <v>0</v>
      </c>
      <c r="CV873">
        <v>0</v>
      </c>
      <c r="CW873">
        <v>0</v>
      </c>
      <c r="CX873">
        <v>0</v>
      </c>
      <c r="CY873">
        <v>0</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0</v>
      </c>
      <c r="DS873">
        <v>0</v>
      </c>
      <c r="DT873">
        <v>0</v>
      </c>
      <c r="DU873">
        <v>0</v>
      </c>
      <c r="DV873">
        <v>0</v>
      </c>
      <c r="DW873">
        <v>0</v>
      </c>
      <c r="DX873">
        <v>0</v>
      </c>
      <c r="DY873">
        <v>0</v>
      </c>
      <c r="DZ873">
        <v>0</v>
      </c>
      <c r="EA873">
        <v>0</v>
      </c>
      <c r="EB873">
        <v>0</v>
      </c>
      <c r="EC873">
        <v>0</v>
      </c>
      <c r="ED873">
        <v>0</v>
      </c>
      <c r="EE873">
        <v>0</v>
      </c>
      <c r="EF873">
        <v>0</v>
      </c>
      <c r="EG873">
        <v>0</v>
      </c>
      <c r="EH873">
        <v>0</v>
      </c>
      <c r="EI873">
        <v>0</v>
      </c>
      <c r="EJ873">
        <v>0</v>
      </c>
      <c r="EK873">
        <v>0</v>
      </c>
      <c r="EL873">
        <v>0</v>
      </c>
      <c r="EM873">
        <v>0</v>
      </c>
      <c r="EN873">
        <v>0</v>
      </c>
      <c r="EO873">
        <v>0</v>
      </c>
      <c r="EP873">
        <v>0</v>
      </c>
      <c r="EQ873">
        <v>0</v>
      </c>
      <c r="ER873">
        <v>0</v>
      </c>
    </row>
    <row r="874" spans="1:148" x14ac:dyDescent="0.3">
      <c r="A874" t="s">
        <v>5453</v>
      </c>
      <c r="B874">
        <v>2008</v>
      </c>
      <c r="C874">
        <v>73</v>
      </c>
      <c r="D874" t="s">
        <v>5454</v>
      </c>
      <c r="E874" t="s">
        <v>5455</v>
      </c>
      <c r="F874" t="s">
        <v>187</v>
      </c>
      <c r="G874" t="s">
        <v>150</v>
      </c>
      <c r="H874" t="s">
        <v>150</v>
      </c>
      <c r="I874" t="s">
        <v>150</v>
      </c>
      <c r="J874" s="4" t="s">
        <v>150</v>
      </c>
      <c r="K874" t="s">
        <v>150</v>
      </c>
      <c r="L874">
        <v>2005</v>
      </c>
      <c r="M874">
        <v>2025</v>
      </c>
      <c r="N874">
        <f t="shared" si="195"/>
        <v>20</v>
      </c>
      <c r="O874" t="s">
        <v>188</v>
      </c>
      <c r="P874" t="s">
        <v>5456</v>
      </c>
      <c r="Q874" t="s">
        <v>5457</v>
      </c>
      <c r="R874">
        <f t="shared" si="183"/>
        <v>295</v>
      </c>
      <c r="S874" t="s">
        <v>5458</v>
      </c>
      <c r="T874" s="1">
        <v>39618</v>
      </c>
      <c r="U874" t="s">
        <v>164</v>
      </c>
      <c r="V874" t="s">
        <v>5459</v>
      </c>
      <c r="W874">
        <v>16</v>
      </c>
      <c r="X874">
        <v>5</v>
      </c>
      <c r="Y874">
        <v>0.93125000000000002</v>
      </c>
      <c r="Z874" t="s">
        <v>156</v>
      </c>
      <c r="AA874" t="s">
        <v>157</v>
      </c>
      <c r="AB874" t="s">
        <v>150</v>
      </c>
      <c r="AC874">
        <f t="shared" si="184"/>
        <v>0</v>
      </c>
      <c r="AD874">
        <v>0</v>
      </c>
      <c r="AE874">
        <f t="shared" si="185"/>
        <v>0</v>
      </c>
      <c r="AF874" t="str">
        <f t="shared" si="186"/>
        <v>NA</v>
      </c>
      <c r="AG874">
        <f>_xlfn.XLOOKUP(A874, [1]Sheet1!A:A, [1]Sheet1!I:I, "Nicht gefunden")</f>
        <v>3</v>
      </c>
      <c r="AH874">
        <f>_xlfn.XLOOKUP(A874, [1]Sheet1!A:A, [1]Sheet1!J:J, "Nicht gefunden")</f>
        <v>0.74593175853018368</v>
      </c>
      <c r="AI874">
        <f t="shared" si="187"/>
        <v>0</v>
      </c>
      <c r="AJ874">
        <f t="shared" si="188"/>
        <v>0</v>
      </c>
      <c r="AK874">
        <f t="shared" si="189"/>
        <v>0</v>
      </c>
      <c r="AL874">
        <f t="shared" si="190"/>
        <v>0</v>
      </c>
      <c r="AM874">
        <f t="shared" si="191"/>
        <v>0</v>
      </c>
      <c r="AN874">
        <f t="shared" si="192"/>
        <v>0</v>
      </c>
      <c r="AO874">
        <f t="shared" si="193"/>
        <v>0</v>
      </c>
      <c r="AP874">
        <f t="shared" si="194"/>
        <v>0</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0</v>
      </c>
      <c r="CM874">
        <v>0</v>
      </c>
      <c r="CN874">
        <v>0</v>
      </c>
      <c r="CO874">
        <v>0</v>
      </c>
      <c r="CP874">
        <v>0</v>
      </c>
      <c r="CQ874">
        <v>0</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0</v>
      </c>
      <c r="DV874">
        <v>0</v>
      </c>
      <c r="DW874">
        <v>0</v>
      </c>
      <c r="DX874">
        <v>0</v>
      </c>
      <c r="DY874">
        <v>0</v>
      </c>
      <c r="DZ874">
        <v>0</v>
      </c>
      <c r="EA874">
        <v>0</v>
      </c>
      <c r="EB874">
        <v>0</v>
      </c>
      <c r="EC874">
        <v>0</v>
      </c>
      <c r="ED874">
        <v>0</v>
      </c>
      <c r="EE874">
        <v>0</v>
      </c>
      <c r="EF874">
        <v>0</v>
      </c>
      <c r="EG874">
        <v>0</v>
      </c>
      <c r="EH874">
        <v>0</v>
      </c>
      <c r="EI874">
        <v>0</v>
      </c>
      <c r="EJ874">
        <v>0</v>
      </c>
      <c r="EK874">
        <v>0</v>
      </c>
      <c r="EL874">
        <v>0</v>
      </c>
      <c r="EM874">
        <v>0</v>
      </c>
      <c r="EN874">
        <v>0</v>
      </c>
      <c r="EO874">
        <v>0</v>
      </c>
      <c r="EP874">
        <v>0</v>
      </c>
      <c r="EQ874">
        <v>0</v>
      </c>
      <c r="ER874">
        <v>0</v>
      </c>
    </row>
    <row r="875" spans="1:148" x14ac:dyDescent="0.3">
      <c r="A875" t="s">
        <v>5460</v>
      </c>
      <c r="B875">
        <v>2008</v>
      </c>
      <c r="C875">
        <v>74</v>
      </c>
      <c r="D875" t="s">
        <v>5461</v>
      </c>
      <c r="E875" t="s">
        <v>2966</v>
      </c>
      <c r="F875" t="s">
        <v>147</v>
      </c>
      <c r="G875" t="s">
        <v>177</v>
      </c>
      <c r="H875" t="s">
        <v>149</v>
      </c>
      <c r="I875" s="1">
        <v>28284</v>
      </c>
      <c r="J875" s="4">
        <f t="shared" si="182"/>
        <v>31</v>
      </c>
      <c r="K875" t="s">
        <v>150</v>
      </c>
      <c r="L875" t="s">
        <v>150</v>
      </c>
      <c r="M875" t="s">
        <v>150</v>
      </c>
      <c r="N875" t="s">
        <v>150</v>
      </c>
      <c r="O875" t="s">
        <v>150</v>
      </c>
      <c r="P875" t="s">
        <v>2967</v>
      </c>
      <c r="Q875" t="s">
        <v>5462</v>
      </c>
      <c r="R875">
        <f t="shared" si="183"/>
        <v>335</v>
      </c>
      <c r="S875" t="s">
        <v>5463</v>
      </c>
      <c r="T875" s="1">
        <v>39709</v>
      </c>
      <c r="U875" t="s">
        <v>360</v>
      </c>
      <c r="V875" t="s">
        <v>5464</v>
      </c>
      <c r="W875">
        <v>13</v>
      </c>
      <c r="X875">
        <v>3</v>
      </c>
      <c r="Y875">
        <v>0.93036211699164351</v>
      </c>
      <c r="Z875" t="s">
        <v>156</v>
      </c>
      <c r="AA875" t="s">
        <v>266</v>
      </c>
      <c r="AB875" t="s">
        <v>150</v>
      </c>
      <c r="AC875">
        <f t="shared" si="184"/>
        <v>0</v>
      </c>
      <c r="AD875">
        <v>0</v>
      </c>
      <c r="AE875">
        <f t="shared" si="185"/>
        <v>0</v>
      </c>
      <c r="AF875" t="str">
        <f t="shared" si="186"/>
        <v>NA</v>
      </c>
      <c r="AG875">
        <f>_xlfn.XLOOKUP(A875, [1]Sheet1!A:A, [1]Sheet1!I:I, "Nicht gefunden")</f>
        <v>4</v>
      </c>
      <c r="AH875">
        <f>_xlfn.XLOOKUP(A875, [1]Sheet1!A:A, [1]Sheet1!J:J, "Nicht gefunden")</f>
        <v>0.51920199501246878</v>
      </c>
      <c r="AI875">
        <f t="shared" si="187"/>
        <v>0</v>
      </c>
      <c r="AJ875">
        <f t="shared" si="188"/>
        <v>0</v>
      </c>
      <c r="AK875">
        <f t="shared" si="189"/>
        <v>0</v>
      </c>
      <c r="AL875">
        <f t="shared" si="190"/>
        <v>0</v>
      </c>
      <c r="AM875">
        <f t="shared" si="191"/>
        <v>0</v>
      </c>
      <c r="AN875">
        <f t="shared" si="192"/>
        <v>0</v>
      </c>
      <c r="AO875">
        <f t="shared" si="193"/>
        <v>0</v>
      </c>
      <c r="AP875">
        <f t="shared" si="194"/>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0</v>
      </c>
      <c r="DU875">
        <v>0</v>
      </c>
      <c r="DV875">
        <v>0</v>
      </c>
      <c r="DW875">
        <v>0</v>
      </c>
      <c r="DX875">
        <v>0</v>
      </c>
      <c r="DY875">
        <v>0</v>
      </c>
      <c r="DZ875">
        <v>0</v>
      </c>
      <c r="EA875">
        <v>0</v>
      </c>
      <c r="EB875">
        <v>0</v>
      </c>
      <c r="EC875">
        <v>0</v>
      </c>
      <c r="ED875">
        <v>0</v>
      </c>
      <c r="EE875">
        <v>0</v>
      </c>
      <c r="EF875">
        <v>0</v>
      </c>
      <c r="EG875">
        <v>0</v>
      </c>
      <c r="EH875">
        <v>0</v>
      </c>
      <c r="EI875">
        <v>0</v>
      </c>
      <c r="EJ875">
        <v>0</v>
      </c>
      <c r="EK875">
        <v>0</v>
      </c>
      <c r="EL875">
        <v>0</v>
      </c>
      <c r="EM875">
        <v>0</v>
      </c>
      <c r="EN875">
        <v>0</v>
      </c>
      <c r="EO875">
        <v>0</v>
      </c>
      <c r="EP875">
        <v>0</v>
      </c>
      <c r="EQ875">
        <v>0</v>
      </c>
      <c r="ER875">
        <v>0</v>
      </c>
    </row>
    <row r="876" spans="1:148" hidden="1" x14ac:dyDescent="0.3">
      <c r="A876" t="s">
        <v>5465</v>
      </c>
      <c r="B876">
        <v>2008</v>
      </c>
      <c r="C876">
        <v>75</v>
      </c>
      <c r="D876" t="s">
        <v>5466</v>
      </c>
      <c r="E876" t="s">
        <v>5467</v>
      </c>
      <c r="F876" t="s">
        <v>147</v>
      </c>
      <c r="G876" t="s">
        <v>177</v>
      </c>
      <c r="H876" t="s">
        <v>149</v>
      </c>
      <c r="I876" s="1">
        <v>28388</v>
      </c>
      <c r="J876" s="4">
        <f t="shared" si="182"/>
        <v>30</v>
      </c>
      <c r="K876" t="s">
        <v>150</v>
      </c>
      <c r="L876" t="s">
        <v>150</v>
      </c>
      <c r="M876" t="s">
        <v>150</v>
      </c>
      <c r="N876" t="s">
        <v>150</v>
      </c>
      <c r="O876" t="s">
        <v>150</v>
      </c>
      <c r="P876" t="s">
        <v>5468</v>
      </c>
      <c r="Q876" t="s">
        <v>5469</v>
      </c>
      <c r="R876">
        <f t="shared" si="183"/>
        <v>441</v>
      </c>
      <c r="S876" t="s">
        <v>5470</v>
      </c>
      <c r="T876" s="1">
        <v>39386</v>
      </c>
      <c r="U876" t="s">
        <v>182</v>
      </c>
      <c r="V876" t="s">
        <v>5471</v>
      </c>
      <c r="W876">
        <v>20</v>
      </c>
      <c r="X876">
        <v>20</v>
      </c>
      <c r="Y876">
        <v>0.87912087912087911</v>
      </c>
      <c r="Z876" t="s">
        <v>156</v>
      </c>
      <c r="AA876" t="s">
        <v>157</v>
      </c>
      <c r="AB876" t="s">
        <v>5472</v>
      </c>
      <c r="AC876">
        <f t="shared" si="184"/>
        <v>1</v>
      </c>
      <c r="AD876">
        <v>5</v>
      </c>
      <c r="AE876">
        <f t="shared" si="185"/>
        <v>1.1299999999999999</v>
      </c>
      <c r="AF876" t="str">
        <f t="shared" si="186"/>
        <v>Light</v>
      </c>
      <c r="AG876">
        <f>_xlfn.XLOOKUP(A876, [1]Sheet1!A:A, [1]Sheet1!I:I, "Nicht gefunden")</f>
        <v>2</v>
      </c>
      <c r="AH876">
        <f>_xlfn.XLOOKUP(A876, [1]Sheet1!A:A, [1]Sheet1!J:J, "Nicht gefunden")</f>
        <v>0.55664621676891612</v>
      </c>
      <c r="AI876">
        <f t="shared" si="187"/>
        <v>0</v>
      </c>
      <c r="AJ876">
        <f t="shared" si="188"/>
        <v>0</v>
      </c>
      <c r="AK876">
        <f t="shared" si="189"/>
        <v>2</v>
      </c>
      <c r="AL876">
        <f t="shared" si="190"/>
        <v>0</v>
      </c>
      <c r="AM876">
        <f t="shared" si="191"/>
        <v>0</v>
      </c>
      <c r="AN876">
        <f t="shared" si="192"/>
        <v>2</v>
      </c>
      <c r="AO876">
        <f t="shared" si="193"/>
        <v>0</v>
      </c>
      <c r="AP876">
        <f t="shared" si="194"/>
        <v>3</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BX876">
        <v>2</v>
      </c>
      <c r="BY876">
        <v>1</v>
      </c>
      <c r="BZ876">
        <v>0</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0</v>
      </c>
      <c r="CU876">
        <v>0</v>
      </c>
      <c r="CV876">
        <v>0</v>
      </c>
      <c r="CW876">
        <v>0</v>
      </c>
      <c r="CX876">
        <v>0</v>
      </c>
      <c r="CY876">
        <v>0</v>
      </c>
      <c r="CZ876">
        <v>0</v>
      </c>
      <c r="DA876">
        <v>0</v>
      </c>
      <c r="DB876">
        <v>0</v>
      </c>
      <c r="DC876">
        <v>0</v>
      </c>
      <c r="DD876">
        <v>0</v>
      </c>
      <c r="DE876">
        <v>0</v>
      </c>
      <c r="DF876">
        <v>0</v>
      </c>
      <c r="DG876">
        <v>0</v>
      </c>
      <c r="DH876">
        <v>0</v>
      </c>
      <c r="DI876">
        <v>0</v>
      </c>
      <c r="DJ876">
        <v>0</v>
      </c>
      <c r="DK876">
        <v>0</v>
      </c>
      <c r="DL876">
        <v>0</v>
      </c>
      <c r="DM876">
        <v>2</v>
      </c>
      <c r="DN876">
        <v>0</v>
      </c>
      <c r="DO876">
        <v>0</v>
      </c>
      <c r="DP876">
        <v>0</v>
      </c>
      <c r="DQ876">
        <v>0</v>
      </c>
      <c r="DR876">
        <v>0</v>
      </c>
      <c r="DS876">
        <v>0</v>
      </c>
      <c r="DT876">
        <v>0</v>
      </c>
      <c r="DU876">
        <v>0</v>
      </c>
      <c r="DV876">
        <v>0</v>
      </c>
      <c r="DW876">
        <v>0</v>
      </c>
      <c r="DX876">
        <v>0</v>
      </c>
      <c r="DY876">
        <v>0</v>
      </c>
      <c r="DZ876">
        <v>0</v>
      </c>
      <c r="EA876">
        <v>0</v>
      </c>
      <c r="EB876">
        <v>0</v>
      </c>
      <c r="EC876">
        <v>0</v>
      </c>
      <c r="ED876">
        <v>0</v>
      </c>
      <c r="EE876">
        <v>0</v>
      </c>
      <c r="EF876">
        <v>0</v>
      </c>
      <c r="EG876">
        <v>0</v>
      </c>
      <c r="EH876">
        <v>0</v>
      </c>
      <c r="EI876">
        <v>0</v>
      </c>
      <c r="EJ876">
        <v>0</v>
      </c>
      <c r="EK876">
        <v>0</v>
      </c>
      <c r="EL876">
        <v>0</v>
      </c>
      <c r="EM876">
        <v>0</v>
      </c>
      <c r="EN876">
        <v>0</v>
      </c>
      <c r="EO876">
        <v>0</v>
      </c>
      <c r="EP876">
        <v>0</v>
      </c>
      <c r="EQ876">
        <v>0</v>
      </c>
      <c r="ER876">
        <v>0</v>
      </c>
    </row>
    <row r="877" spans="1:148" x14ac:dyDescent="0.3">
      <c r="A877" t="s">
        <v>5473</v>
      </c>
      <c r="B877">
        <v>2008</v>
      </c>
      <c r="C877">
        <v>76</v>
      </c>
      <c r="D877" t="s">
        <v>5474</v>
      </c>
      <c r="E877" t="s">
        <v>5475</v>
      </c>
      <c r="F877" t="s">
        <v>147</v>
      </c>
      <c r="G877" t="s">
        <v>177</v>
      </c>
      <c r="H877" t="s">
        <v>149</v>
      </c>
      <c r="I877" s="1">
        <v>33235</v>
      </c>
      <c r="J877" s="4">
        <f t="shared" si="182"/>
        <v>18</v>
      </c>
      <c r="K877" t="s">
        <v>150</v>
      </c>
      <c r="L877" t="s">
        <v>150</v>
      </c>
      <c r="M877" t="s">
        <v>150</v>
      </c>
      <c r="N877" t="s">
        <v>150</v>
      </c>
      <c r="O877" t="s">
        <v>150</v>
      </c>
      <c r="P877" t="s">
        <v>5476</v>
      </c>
      <c r="Q877" t="s">
        <v>5477</v>
      </c>
      <c r="R877">
        <f t="shared" si="183"/>
        <v>445</v>
      </c>
      <c r="S877" t="s">
        <v>5478</v>
      </c>
      <c r="T877" s="1">
        <v>39672</v>
      </c>
      <c r="U877" t="s">
        <v>207</v>
      </c>
      <c r="V877" t="s">
        <v>5479</v>
      </c>
      <c r="W877">
        <v>18</v>
      </c>
      <c r="X877">
        <v>2</v>
      </c>
      <c r="Y877">
        <v>0.89956331877729256</v>
      </c>
      <c r="Z877" t="s">
        <v>156</v>
      </c>
      <c r="AA877" t="s">
        <v>157</v>
      </c>
      <c r="AB877" t="s">
        <v>150</v>
      </c>
      <c r="AC877">
        <f t="shared" si="184"/>
        <v>0</v>
      </c>
      <c r="AD877">
        <v>0</v>
      </c>
      <c r="AE877">
        <f t="shared" si="185"/>
        <v>0</v>
      </c>
      <c r="AF877" t="str">
        <f t="shared" si="186"/>
        <v>NA</v>
      </c>
      <c r="AG877">
        <f>_xlfn.XLOOKUP(A877, [1]Sheet1!A:A, [1]Sheet1!I:I, "Nicht gefunden")</f>
        <v>4</v>
      </c>
      <c r="AH877">
        <f>_xlfn.XLOOKUP(A877, [1]Sheet1!A:A, [1]Sheet1!J:J, "Nicht gefunden")</f>
        <v>0.88148148148148142</v>
      </c>
      <c r="AI877">
        <f t="shared" si="187"/>
        <v>0</v>
      </c>
      <c r="AJ877">
        <f t="shared" si="188"/>
        <v>0</v>
      </c>
      <c r="AK877">
        <f t="shared" si="189"/>
        <v>0</v>
      </c>
      <c r="AL877">
        <f t="shared" si="190"/>
        <v>0</v>
      </c>
      <c r="AM877">
        <f t="shared" si="191"/>
        <v>0</v>
      </c>
      <c r="AN877">
        <f t="shared" si="192"/>
        <v>0</v>
      </c>
      <c r="AO877">
        <f t="shared" si="193"/>
        <v>0</v>
      </c>
      <c r="AP877">
        <f t="shared" si="194"/>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0</v>
      </c>
      <c r="CT877">
        <v>0</v>
      </c>
      <c r="CU877">
        <v>0</v>
      </c>
      <c r="CV877">
        <v>0</v>
      </c>
      <c r="CW877">
        <v>0</v>
      </c>
      <c r="CX877">
        <v>0</v>
      </c>
      <c r="CY877">
        <v>0</v>
      </c>
      <c r="CZ877">
        <v>0</v>
      </c>
      <c r="DA877">
        <v>0</v>
      </c>
      <c r="DB877">
        <v>0</v>
      </c>
      <c r="DC877">
        <v>0</v>
      </c>
      <c r="DD877">
        <v>0</v>
      </c>
      <c r="DE877">
        <v>0</v>
      </c>
      <c r="DF877">
        <v>0</v>
      </c>
      <c r="DG877">
        <v>0</v>
      </c>
      <c r="DH877">
        <v>0</v>
      </c>
      <c r="DI877">
        <v>0</v>
      </c>
      <c r="DJ877">
        <v>0</v>
      </c>
      <c r="DK877">
        <v>0</v>
      </c>
      <c r="DL877">
        <v>0</v>
      </c>
      <c r="DM877">
        <v>0</v>
      </c>
      <c r="DN877">
        <v>0</v>
      </c>
      <c r="DO877">
        <v>0</v>
      </c>
      <c r="DP877">
        <v>0</v>
      </c>
      <c r="DQ877">
        <v>0</v>
      </c>
      <c r="DR877">
        <v>0</v>
      </c>
      <c r="DS877">
        <v>0</v>
      </c>
      <c r="DT877">
        <v>0</v>
      </c>
      <c r="DU877">
        <v>0</v>
      </c>
      <c r="DV877">
        <v>0</v>
      </c>
      <c r="DW877">
        <v>0</v>
      </c>
      <c r="DX877">
        <v>0</v>
      </c>
      <c r="DY877">
        <v>0</v>
      </c>
      <c r="DZ877">
        <v>0</v>
      </c>
      <c r="EA877">
        <v>0</v>
      </c>
      <c r="EB877">
        <v>0</v>
      </c>
      <c r="EC877">
        <v>0</v>
      </c>
      <c r="ED877">
        <v>0</v>
      </c>
      <c r="EE877">
        <v>0</v>
      </c>
      <c r="EF877">
        <v>0</v>
      </c>
      <c r="EG877">
        <v>0</v>
      </c>
      <c r="EH877">
        <v>0</v>
      </c>
      <c r="EI877">
        <v>0</v>
      </c>
      <c r="EJ877">
        <v>0</v>
      </c>
      <c r="EK877">
        <v>0</v>
      </c>
      <c r="EL877">
        <v>0</v>
      </c>
      <c r="EM877">
        <v>0</v>
      </c>
      <c r="EN877">
        <v>0</v>
      </c>
      <c r="EO877">
        <v>0</v>
      </c>
      <c r="EP877">
        <v>0</v>
      </c>
      <c r="EQ877">
        <v>0</v>
      </c>
      <c r="ER877">
        <v>0</v>
      </c>
    </row>
    <row r="878" spans="1:148" hidden="1" x14ac:dyDescent="0.3">
      <c r="A878" t="s">
        <v>5480</v>
      </c>
      <c r="B878">
        <v>2008</v>
      </c>
      <c r="C878">
        <v>77</v>
      </c>
      <c r="D878" t="s">
        <v>5481</v>
      </c>
      <c r="E878" t="s">
        <v>5482</v>
      </c>
      <c r="F878" t="s">
        <v>161</v>
      </c>
      <c r="G878" t="s">
        <v>150</v>
      </c>
      <c r="H878" t="s">
        <v>150</v>
      </c>
      <c r="I878" t="s">
        <v>150</v>
      </c>
      <c r="J878" s="4" t="s">
        <v>150</v>
      </c>
      <c r="K878" t="s">
        <v>150</v>
      </c>
      <c r="L878" t="s">
        <v>150</v>
      </c>
      <c r="M878" t="s">
        <v>150</v>
      </c>
      <c r="N878" t="s">
        <v>150</v>
      </c>
      <c r="O878" t="s">
        <v>150</v>
      </c>
      <c r="P878" t="s">
        <v>150</v>
      </c>
      <c r="Q878" t="s">
        <v>5483</v>
      </c>
      <c r="R878">
        <f t="shared" si="183"/>
        <v>380</v>
      </c>
      <c r="S878" t="s">
        <v>5484</v>
      </c>
      <c r="T878" s="1">
        <v>39336</v>
      </c>
      <c r="U878" t="s">
        <v>360</v>
      </c>
      <c r="V878" t="s">
        <v>5485</v>
      </c>
      <c r="W878">
        <v>11</v>
      </c>
      <c r="X878">
        <v>14</v>
      </c>
      <c r="Y878">
        <v>0.85427135678391963</v>
      </c>
      <c r="Z878" t="s">
        <v>156</v>
      </c>
      <c r="AA878" t="s">
        <v>157</v>
      </c>
      <c r="AB878" t="s">
        <v>5486</v>
      </c>
      <c r="AC878">
        <f t="shared" si="184"/>
        <v>1</v>
      </c>
      <c r="AD878">
        <v>13</v>
      </c>
      <c r="AE878">
        <f t="shared" si="185"/>
        <v>3.42</v>
      </c>
      <c r="AF878" t="str">
        <f t="shared" si="186"/>
        <v>Moderate</v>
      </c>
      <c r="AG878">
        <f>_xlfn.XLOOKUP(A878, [1]Sheet1!A:A, [1]Sheet1!I:I, "Nicht gefunden")</f>
        <v>2</v>
      </c>
      <c r="AH878">
        <f>_xlfn.XLOOKUP(A878, [1]Sheet1!A:A, [1]Sheet1!J:J, "Nicht gefunden")</f>
        <v>0.76602150537634406</v>
      </c>
      <c r="AI878">
        <f t="shared" si="187"/>
        <v>3</v>
      </c>
      <c r="AJ878">
        <f t="shared" si="188"/>
        <v>0</v>
      </c>
      <c r="AK878">
        <f t="shared" si="189"/>
        <v>0</v>
      </c>
      <c r="AL878">
        <f t="shared" si="190"/>
        <v>2</v>
      </c>
      <c r="AM878">
        <f t="shared" si="191"/>
        <v>0</v>
      </c>
      <c r="AN878">
        <f t="shared" si="192"/>
        <v>3</v>
      </c>
      <c r="AO878">
        <f t="shared" si="193"/>
        <v>0</v>
      </c>
      <c r="AP878">
        <f t="shared" si="194"/>
        <v>5</v>
      </c>
      <c r="AQ878">
        <v>0</v>
      </c>
      <c r="AR878">
        <v>3</v>
      </c>
      <c r="AS878">
        <v>0</v>
      </c>
      <c r="AT878">
        <v>0</v>
      </c>
      <c r="AU878">
        <v>0</v>
      </c>
      <c r="AV878">
        <v>0</v>
      </c>
      <c r="AW878">
        <v>0</v>
      </c>
      <c r="AX878">
        <v>0</v>
      </c>
      <c r="AY878">
        <v>0</v>
      </c>
      <c r="AZ878">
        <v>0</v>
      </c>
      <c r="BA878">
        <v>0</v>
      </c>
      <c r="BB878">
        <v>0</v>
      </c>
      <c r="BC878">
        <v>0</v>
      </c>
      <c r="BD878">
        <v>0</v>
      </c>
      <c r="BE878">
        <v>0</v>
      </c>
      <c r="BF878">
        <v>0</v>
      </c>
      <c r="BG878">
        <v>0</v>
      </c>
      <c r="BH878">
        <v>3</v>
      </c>
      <c r="BI878">
        <v>0</v>
      </c>
      <c r="BJ878">
        <v>0</v>
      </c>
      <c r="BK878">
        <v>0</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2</v>
      </c>
      <c r="CK878">
        <v>0</v>
      </c>
      <c r="CL878">
        <v>0</v>
      </c>
      <c r="CM878">
        <v>0</v>
      </c>
      <c r="CN878">
        <v>0</v>
      </c>
      <c r="CO878">
        <v>0</v>
      </c>
      <c r="CP878">
        <v>0</v>
      </c>
      <c r="CQ878">
        <v>0</v>
      </c>
      <c r="CR878">
        <v>0</v>
      </c>
      <c r="CS878">
        <v>0</v>
      </c>
      <c r="CT878">
        <v>1</v>
      </c>
      <c r="CU878">
        <v>0</v>
      </c>
      <c r="CV878">
        <v>0</v>
      </c>
      <c r="CW878">
        <v>0</v>
      </c>
      <c r="CX878">
        <v>0</v>
      </c>
      <c r="CY878">
        <v>0</v>
      </c>
      <c r="CZ878">
        <v>0</v>
      </c>
      <c r="DA878">
        <v>0</v>
      </c>
      <c r="DB878">
        <v>0</v>
      </c>
      <c r="DC878">
        <v>0</v>
      </c>
      <c r="DD878">
        <v>0</v>
      </c>
      <c r="DE878">
        <v>0</v>
      </c>
      <c r="DF878">
        <v>0</v>
      </c>
      <c r="DG878">
        <v>0</v>
      </c>
      <c r="DH878">
        <v>0</v>
      </c>
      <c r="DI878">
        <v>0</v>
      </c>
      <c r="DJ878">
        <v>0</v>
      </c>
      <c r="DK878">
        <v>0</v>
      </c>
      <c r="DL878">
        <v>0</v>
      </c>
      <c r="DM878">
        <v>3</v>
      </c>
      <c r="DN878">
        <v>0</v>
      </c>
      <c r="DO878">
        <v>0</v>
      </c>
      <c r="DP878">
        <v>0</v>
      </c>
      <c r="DQ878">
        <v>0</v>
      </c>
      <c r="DR878">
        <v>0</v>
      </c>
      <c r="DS878">
        <v>0</v>
      </c>
      <c r="DT878">
        <v>0</v>
      </c>
      <c r="DU878">
        <v>0</v>
      </c>
      <c r="DV878">
        <v>0</v>
      </c>
      <c r="DW878">
        <v>0</v>
      </c>
      <c r="DX878">
        <v>1</v>
      </c>
      <c r="DY878">
        <v>0</v>
      </c>
      <c r="DZ878">
        <v>0</v>
      </c>
      <c r="EA878">
        <v>0</v>
      </c>
      <c r="EB878">
        <v>0</v>
      </c>
      <c r="EC878">
        <v>0</v>
      </c>
      <c r="ED878">
        <v>0</v>
      </c>
      <c r="EE878">
        <v>0</v>
      </c>
      <c r="EF878">
        <v>0</v>
      </c>
      <c r="EG878">
        <v>0</v>
      </c>
      <c r="EH878">
        <v>0</v>
      </c>
      <c r="EI878">
        <v>0</v>
      </c>
      <c r="EJ878">
        <v>0</v>
      </c>
      <c r="EK878">
        <v>0</v>
      </c>
      <c r="EL878">
        <v>0</v>
      </c>
      <c r="EM878">
        <v>0</v>
      </c>
      <c r="EN878">
        <v>0</v>
      </c>
      <c r="EO878">
        <v>0</v>
      </c>
      <c r="EP878">
        <v>0</v>
      </c>
      <c r="EQ878">
        <v>0</v>
      </c>
      <c r="ER878">
        <v>0</v>
      </c>
    </row>
    <row r="879" spans="1:148" x14ac:dyDescent="0.3">
      <c r="A879" t="s">
        <v>5487</v>
      </c>
      <c r="B879">
        <v>2008</v>
      </c>
      <c r="C879">
        <v>78</v>
      </c>
      <c r="D879" t="s">
        <v>4492</v>
      </c>
      <c r="E879" t="s">
        <v>4019</v>
      </c>
      <c r="F879" t="s">
        <v>147</v>
      </c>
      <c r="G879" t="s">
        <v>148</v>
      </c>
      <c r="H879" t="s">
        <v>149</v>
      </c>
      <c r="I879" s="1">
        <v>27480</v>
      </c>
      <c r="J879" s="4">
        <f t="shared" si="182"/>
        <v>32</v>
      </c>
      <c r="K879" t="s">
        <v>150</v>
      </c>
      <c r="L879" t="s">
        <v>150</v>
      </c>
      <c r="M879" t="s">
        <v>150</v>
      </c>
      <c r="N879" t="s">
        <v>150</v>
      </c>
      <c r="O879" t="s">
        <v>150</v>
      </c>
      <c r="P879" t="s">
        <v>4020</v>
      </c>
      <c r="Q879" t="s">
        <v>4493</v>
      </c>
      <c r="R879">
        <f t="shared" si="183"/>
        <v>306</v>
      </c>
      <c r="S879" t="s">
        <v>4494</v>
      </c>
      <c r="T879" s="1">
        <v>39224</v>
      </c>
      <c r="U879" t="s">
        <v>207</v>
      </c>
      <c r="V879" t="s">
        <v>5488</v>
      </c>
      <c r="W879">
        <v>13</v>
      </c>
      <c r="X879">
        <v>1</v>
      </c>
      <c r="Y879">
        <v>0.92261904761904767</v>
      </c>
      <c r="Z879" t="s">
        <v>156</v>
      </c>
      <c r="AA879" t="s">
        <v>920</v>
      </c>
      <c r="AB879" t="s">
        <v>150</v>
      </c>
      <c r="AC879">
        <f t="shared" si="184"/>
        <v>0</v>
      </c>
      <c r="AD879">
        <v>0</v>
      </c>
      <c r="AE879">
        <f t="shared" si="185"/>
        <v>0</v>
      </c>
      <c r="AF879" t="str">
        <f t="shared" si="186"/>
        <v>NA</v>
      </c>
      <c r="AG879">
        <v>4</v>
      </c>
      <c r="AH879">
        <v>0.90663615560640731</v>
      </c>
      <c r="AI879">
        <f t="shared" si="187"/>
        <v>0</v>
      </c>
      <c r="AJ879">
        <f t="shared" si="188"/>
        <v>0</v>
      </c>
      <c r="AK879">
        <f t="shared" si="189"/>
        <v>0</v>
      </c>
      <c r="AL879">
        <f t="shared" si="190"/>
        <v>0</v>
      </c>
      <c r="AM879">
        <f t="shared" si="191"/>
        <v>0</v>
      </c>
      <c r="AN879">
        <f t="shared" si="192"/>
        <v>0</v>
      </c>
      <c r="AO879">
        <f t="shared" si="193"/>
        <v>0</v>
      </c>
      <c r="AP879">
        <f t="shared" si="194"/>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0</v>
      </c>
      <c r="DX879">
        <v>0</v>
      </c>
      <c r="DY879">
        <v>0</v>
      </c>
      <c r="DZ879">
        <v>0</v>
      </c>
      <c r="EA879">
        <v>0</v>
      </c>
      <c r="EB879">
        <v>0</v>
      </c>
      <c r="EC879">
        <v>0</v>
      </c>
      <c r="ED879">
        <v>0</v>
      </c>
      <c r="EE879">
        <v>0</v>
      </c>
      <c r="EF879">
        <v>0</v>
      </c>
      <c r="EG879">
        <v>0</v>
      </c>
      <c r="EH879">
        <v>0</v>
      </c>
      <c r="EI879">
        <v>0</v>
      </c>
      <c r="EJ879">
        <v>0</v>
      </c>
      <c r="EK879">
        <v>0</v>
      </c>
      <c r="EL879">
        <v>0</v>
      </c>
      <c r="EM879">
        <v>0</v>
      </c>
      <c r="EN879">
        <v>0</v>
      </c>
      <c r="EO879">
        <v>0</v>
      </c>
      <c r="EP879">
        <v>0</v>
      </c>
      <c r="EQ879">
        <v>0</v>
      </c>
      <c r="ER879">
        <v>0</v>
      </c>
    </row>
    <row r="880" spans="1:148" hidden="1" x14ac:dyDescent="0.3">
      <c r="A880" t="s">
        <v>5489</v>
      </c>
      <c r="B880">
        <v>2008</v>
      </c>
      <c r="C880">
        <v>79</v>
      </c>
      <c r="D880" t="s">
        <v>5490</v>
      </c>
      <c r="E880" t="s">
        <v>5491</v>
      </c>
      <c r="F880" t="s">
        <v>161</v>
      </c>
      <c r="G880" t="s">
        <v>150</v>
      </c>
      <c r="H880" t="s">
        <v>150</v>
      </c>
      <c r="I880" t="s">
        <v>150</v>
      </c>
      <c r="J880" s="4" t="s">
        <v>150</v>
      </c>
      <c r="K880" t="s">
        <v>150</v>
      </c>
      <c r="L880" t="s">
        <v>150</v>
      </c>
      <c r="M880" t="s">
        <v>150</v>
      </c>
      <c r="N880" t="s">
        <v>150</v>
      </c>
      <c r="O880" t="s">
        <v>150</v>
      </c>
      <c r="P880" t="s">
        <v>150</v>
      </c>
      <c r="Q880" t="s">
        <v>5492</v>
      </c>
      <c r="R880">
        <f t="shared" si="183"/>
        <v>559</v>
      </c>
      <c r="S880" t="s">
        <v>5493</v>
      </c>
      <c r="T880" s="1">
        <v>39357</v>
      </c>
      <c r="U880" t="s">
        <v>360</v>
      </c>
      <c r="V880" t="s">
        <v>5494</v>
      </c>
      <c r="W880">
        <v>7</v>
      </c>
      <c r="X880">
        <v>7</v>
      </c>
      <c r="Y880">
        <v>0.85472972972972971</v>
      </c>
      <c r="Z880" t="s">
        <v>156</v>
      </c>
      <c r="AA880" t="s">
        <v>157</v>
      </c>
      <c r="AB880" t="s">
        <v>5495</v>
      </c>
      <c r="AC880">
        <f t="shared" si="184"/>
        <v>1</v>
      </c>
      <c r="AD880">
        <v>7</v>
      </c>
      <c r="AE880">
        <f t="shared" si="185"/>
        <v>1.25</v>
      </c>
      <c r="AF880" t="str">
        <f t="shared" si="186"/>
        <v>Light</v>
      </c>
      <c r="AG880">
        <f>_xlfn.XLOOKUP(A880, [1]Sheet1!A:A, [1]Sheet1!I:I, "Nicht gefunden")</f>
        <v>2</v>
      </c>
      <c r="AH880">
        <f>_xlfn.XLOOKUP(A880, [1]Sheet1!A:A, [1]Sheet1!J:J, "Nicht gefunden")</f>
        <v>0.50288624787775893</v>
      </c>
      <c r="AI880">
        <f t="shared" si="187"/>
        <v>2</v>
      </c>
      <c r="AJ880">
        <f t="shared" si="188"/>
        <v>0</v>
      </c>
      <c r="AK880">
        <f t="shared" si="189"/>
        <v>0</v>
      </c>
      <c r="AL880">
        <f t="shared" si="190"/>
        <v>0</v>
      </c>
      <c r="AM880">
        <f t="shared" si="191"/>
        <v>0</v>
      </c>
      <c r="AN880">
        <f t="shared" si="192"/>
        <v>2</v>
      </c>
      <c r="AO880">
        <f t="shared" si="193"/>
        <v>3</v>
      </c>
      <c r="AP880">
        <f t="shared" si="194"/>
        <v>0</v>
      </c>
      <c r="AQ880">
        <v>0</v>
      </c>
      <c r="AR880">
        <v>2</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0</v>
      </c>
      <c r="CZ880">
        <v>0</v>
      </c>
      <c r="DA880">
        <v>0</v>
      </c>
      <c r="DB880">
        <v>0</v>
      </c>
      <c r="DC880">
        <v>0</v>
      </c>
      <c r="DD880">
        <v>0</v>
      </c>
      <c r="DE880">
        <v>0</v>
      </c>
      <c r="DF880">
        <v>0</v>
      </c>
      <c r="DG880">
        <v>0</v>
      </c>
      <c r="DH880">
        <v>0</v>
      </c>
      <c r="DI880">
        <v>0</v>
      </c>
      <c r="DJ880">
        <v>0</v>
      </c>
      <c r="DK880">
        <v>0</v>
      </c>
      <c r="DL880">
        <v>0</v>
      </c>
      <c r="DM880">
        <v>1</v>
      </c>
      <c r="DN880">
        <v>1</v>
      </c>
      <c r="DO880">
        <v>0</v>
      </c>
      <c r="DP880">
        <v>0</v>
      </c>
      <c r="DQ880">
        <v>0</v>
      </c>
      <c r="DR880">
        <v>0</v>
      </c>
      <c r="DS880">
        <v>0</v>
      </c>
      <c r="DT880">
        <v>0</v>
      </c>
      <c r="DU880">
        <v>0</v>
      </c>
      <c r="DV880">
        <v>0</v>
      </c>
      <c r="DW880">
        <v>0</v>
      </c>
      <c r="DX880">
        <v>0</v>
      </c>
      <c r="DY880">
        <v>0</v>
      </c>
      <c r="DZ880">
        <v>0</v>
      </c>
      <c r="EA880">
        <v>0</v>
      </c>
      <c r="EB880">
        <v>0</v>
      </c>
      <c r="EC880">
        <v>0</v>
      </c>
      <c r="ED880">
        <v>3</v>
      </c>
      <c r="EE880">
        <v>0</v>
      </c>
      <c r="EF880">
        <v>0</v>
      </c>
      <c r="EG880">
        <v>0</v>
      </c>
      <c r="EH880">
        <v>0</v>
      </c>
      <c r="EI880">
        <v>0</v>
      </c>
      <c r="EJ880">
        <v>0</v>
      </c>
      <c r="EK880">
        <v>0</v>
      </c>
      <c r="EL880">
        <v>0</v>
      </c>
      <c r="EM880">
        <v>0</v>
      </c>
      <c r="EN880">
        <v>0</v>
      </c>
      <c r="EO880">
        <v>0</v>
      </c>
      <c r="EP880">
        <v>0</v>
      </c>
      <c r="EQ880">
        <v>0</v>
      </c>
      <c r="ER880">
        <v>0</v>
      </c>
    </row>
    <row r="881" spans="1:148" x14ac:dyDescent="0.3">
      <c r="A881" t="s">
        <v>5496</v>
      </c>
      <c r="B881">
        <v>2008</v>
      </c>
      <c r="C881">
        <v>80</v>
      </c>
      <c r="D881" t="s">
        <v>5497</v>
      </c>
      <c r="E881" t="s">
        <v>539</v>
      </c>
      <c r="F881" t="s">
        <v>147</v>
      </c>
      <c r="G881" t="s">
        <v>148</v>
      </c>
      <c r="H881" t="s">
        <v>149</v>
      </c>
      <c r="I881" s="1">
        <v>29922</v>
      </c>
      <c r="J881" s="4">
        <f t="shared" si="182"/>
        <v>27</v>
      </c>
      <c r="K881" t="s">
        <v>150</v>
      </c>
      <c r="L881" t="s">
        <v>150</v>
      </c>
      <c r="M881" t="s">
        <v>150</v>
      </c>
      <c r="N881" t="s">
        <v>150</v>
      </c>
      <c r="O881" t="s">
        <v>150</v>
      </c>
      <c r="P881" t="s">
        <v>540</v>
      </c>
      <c r="Q881" t="s">
        <v>5498</v>
      </c>
      <c r="R881">
        <f t="shared" si="183"/>
        <v>378</v>
      </c>
      <c r="S881" t="s">
        <v>5499</v>
      </c>
      <c r="T881" s="1">
        <v>39724</v>
      </c>
      <c r="U881" t="s">
        <v>207</v>
      </c>
      <c r="V881" t="s">
        <v>5500</v>
      </c>
      <c r="W881">
        <v>11</v>
      </c>
      <c r="X881">
        <v>1</v>
      </c>
      <c r="Y881">
        <v>0.96495327102803741</v>
      </c>
      <c r="Z881" t="s">
        <v>156</v>
      </c>
      <c r="AA881" t="s">
        <v>266</v>
      </c>
      <c r="AB881" t="s">
        <v>150</v>
      </c>
      <c r="AC881">
        <f t="shared" si="184"/>
        <v>0</v>
      </c>
      <c r="AD881">
        <v>0</v>
      </c>
      <c r="AE881">
        <f t="shared" si="185"/>
        <v>0</v>
      </c>
      <c r="AF881" t="str">
        <f t="shared" si="186"/>
        <v>NA</v>
      </c>
      <c r="AG881">
        <f>_xlfn.XLOOKUP(A881, [1]Sheet1!A:A, [1]Sheet1!I:I, "Nicht gefunden")</f>
        <v>3</v>
      </c>
      <c r="AH881">
        <f>_xlfn.XLOOKUP(A881, [1]Sheet1!A:A, [1]Sheet1!J:J, "Nicht gefunden")</f>
        <v>0.78397626112759644</v>
      </c>
      <c r="AI881">
        <f t="shared" si="187"/>
        <v>0</v>
      </c>
      <c r="AJ881">
        <f t="shared" si="188"/>
        <v>0</v>
      </c>
      <c r="AK881">
        <f t="shared" si="189"/>
        <v>0</v>
      </c>
      <c r="AL881">
        <f t="shared" si="190"/>
        <v>0</v>
      </c>
      <c r="AM881">
        <f t="shared" si="191"/>
        <v>0</v>
      </c>
      <c r="AN881">
        <f t="shared" si="192"/>
        <v>0</v>
      </c>
      <c r="AO881">
        <f t="shared" si="193"/>
        <v>0</v>
      </c>
      <c r="AP881">
        <f t="shared" si="194"/>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v>0</v>
      </c>
      <c r="ED881">
        <v>0</v>
      </c>
      <c r="EE881">
        <v>0</v>
      </c>
      <c r="EF881">
        <v>0</v>
      </c>
      <c r="EG881">
        <v>0</v>
      </c>
      <c r="EH881">
        <v>0</v>
      </c>
      <c r="EI881">
        <v>0</v>
      </c>
      <c r="EJ881">
        <v>0</v>
      </c>
      <c r="EK881">
        <v>0</v>
      </c>
      <c r="EL881">
        <v>0</v>
      </c>
      <c r="EM881">
        <v>0</v>
      </c>
      <c r="EN881">
        <v>0</v>
      </c>
      <c r="EO881">
        <v>0</v>
      </c>
      <c r="EP881">
        <v>0</v>
      </c>
      <c r="EQ881">
        <v>0</v>
      </c>
      <c r="ER881">
        <v>0</v>
      </c>
    </row>
    <row r="882" spans="1:148" x14ac:dyDescent="0.3">
      <c r="A882" t="s">
        <v>5501</v>
      </c>
      <c r="B882">
        <v>2008</v>
      </c>
      <c r="C882">
        <v>81</v>
      </c>
      <c r="D882" t="s">
        <v>5502</v>
      </c>
      <c r="E882" t="s">
        <v>4995</v>
      </c>
      <c r="F882" t="s">
        <v>147</v>
      </c>
      <c r="G882" t="s">
        <v>148</v>
      </c>
      <c r="H882" t="s">
        <v>149</v>
      </c>
      <c r="I882" s="1">
        <v>32855</v>
      </c>
      <c r="J882" s="4">
        <f t="shared" si="182"/>
        <v>19</v>
      </c>
      <c r="K882" t="s">
        <v>150</v>
      </c>
      <c r="L882" t="s">
        <v>150</v>
      </c>
      <c r="M882" t="s">
        <v>150</v>
      </c>
      <c r="N882" t="s">
        <v>150</v>
      </c>
      <c r="O882" t="s">
        <v>150</v>
      </c>
      <c r="P882" t="s">
        <v>4996</v>
      </c>
      <c r="Q882" t="s">
        <v>5503</v>
      </c>
      <c r="R882">
        <f t="shared" si="183"/>
        <v>348</v>
      </c>
      <c r="S882" t="s">
        <v>5504</v>
      </c>
      <c r="T882" s="1">
        <v>39703</v>
      </c>
      <c r="U882" t="s">
        <v>154</v>
      </c>
      <c r="V882" t="s">
        <v>5505</v>
      </c>
      <c r="W882">
        <v>14</v>
      </c>
      <c r="X882">
        <v>5</v>
      </c>
      <c r="Y882">
        <v>0.93206521739130432</v>
      </c>
      <c r="Z882" t="s">
        <v>156</v>
      </c>
      <c r="AA882" t="s">
        <v>266</v>
      </c>
      <c r="AB882" t="s">
        <v>150</v>
      </c>
      <c r="AC882">
        <f t="shared" si="184"/>
        <v>0</v>
      </c>
      <c r="AD882">
        <v>0</v>
      </c>
      <c r="AE882">
        <f t="shared" si="185"/>
        <v>0</v>
      </c>
      <c r="AF882" t="str">
        <f t="shared" si="186"/>
        <v>NA</v>
      </c>
      <c r="AG882">
        <f>_xlfn.XLOOKUP(A882, [1]Sheet1!A:A, [1]Sheet1!I:I, "Nicht gefunden")</f>
        <v>4</v>
      </c>
      <c r="AH882">
        <f>_xlfn.XLOOKUP(A882, [1]Sheet1!A:A, [1]Sheet1!J:J, "Nicht gefunden")</f>
        <v>0.67383367139959427</v>
      </c>
      <c r="AI882">
        <f t="shared" si="187"/>
        <v>0</v>
      </c>
      <c r="AJ882">
        <f t="shared" si="188"/>
        <v>0</v>
      </c>
      <c r="AK882">
        <f t="shared" si="189"/>
        <v>0</v>
      </c>
      <c r="AL882">
        <f t="shared" si="190"/>
        <v>0</v>
      </c>
      <c r="AM882">
        <f t="shared" si="191"/>
        <v>0</v>
      </c>
      <c r="AN882">
        <f t="shared" si="192"/>
        <v>0</v>
      </c>
      <c r="AO882">
        <f t="shared" si="193"/>
        <v>0</v>
      </c>
      <c r="AP882">
        <f t="shared" si="194"/>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0</v>
      </c>
      <c r="DO882">
        <v>0</v>
      </c>
      <c r="DP882">
        <v>0</v>
      </c>
      <c r="DQ882">
        <v>0</v>
      </c>
      <c r="DR882">
        <v>0</v>
      </c>
      <c r="DS882">
        <v>0</v>
      </c>
      <c r="DT882">
        <v>0</v>
      </c>
      <c r="DU882">
        <v>0</v>
      </c>
      <c r="DV882">
        <v>0</v>
      </c>
      <c r="DW882">
        <v>0</v>
      </c>
      <c r="DX882">
        <v>0</v>
      </c>
      <c r="DY882">
        <v>0</v>
      </c>
      <c r="DZ882">
        <v>0</v>
      </c>
      <c r="EA882">
        <v>0</v>
      </c>
      <c r="EB882">
        <v>0</v>
      </c>
      <c r="EC882">
        <v>0</v>
      </c>
      <c r="ED882">
        <v>0</v>
      </c>
      <c r="EE882">
        <v>0</v>
      </c>
      <c r="EF882">
        <v>0</v>
      </c>
      <c r="EG882">
        <v>0</v>
      </c>
      <c r="EH882">
        <v>0</v>
      </c>
      <c r="EI882">
        <v>0</v>
      </c>
      <c r="EJ882">
        <v>0</v>
      </c>
      <c r="EK882">
        <v>0</v>
      </c>
      <c r="EL882">
        <v>0</v>
      </c>
      <c r="EM882">
        <v>0</v>
      </c>
      <c r="EN882">
        <v>0</v>
      </c>
      <c r="EO882">
        <v>0</v>
      </c>
      <c r="EP882">
        <v>0</v>
      </c>
      <c r="EQ882">
        <v>0</v>
      </c>
      <c r="ER882">
        <v>0</v>
      </c>
    </row>
    <row r="883" spans="1:148" x14ac:dyDescent="0.3">
      <c r="A883" t="s">
        <v>5506</v>
      </c>
      <c r="B883">
        <v>2008</v>
      </c>
      <c r="C883">
        <v>82</v>
      </c>
      <c r="D883" t="s">
        <v>5507</v>
      </c>
      <c r="E883" t="s">
        <v>1054</v>
      </c>
      <c r="F883" t="s">
        <v>147</v>
      </c>
      <c r="G883" t="s">
        <v>148</v>
      </c>
      <c r="H883" t="s">
        <v>149</v>
      </c>
      <c r="I883" s="1">
        <v>25944</v>
      </c>
      <c r="J883" s="4">
        <f t="shared" si="182"/>
        <v>36</v>
      </c>
      <c r="K883" t="s">
        <v>150</v>
      </c>
      <c r="L883" t="s">
        <v>150</v>
      </c>
      <c r="M883" t="s">
        <v>150</v>
      </c>
      <c r="N883" t="s">
        <v>150</v>
      </c>
      <c r="O883" t="s">
        <v>150</v>
      </c>
      <c r="P883" t="s">
        <v>1055</v>
      </c>
      <c r="Q883" t="s">
        <v>5508</v>
      </c>
      <c r="R883">
        <f t="shared" si="183"/>
        <v>518</v>
      </c>
      <c r="S883" t="s">
        <v>5509</v>
      </c>
      <c r="T883" s="1">
        <v>39371</v>
      </c>
      <c r="U883" t="s">
        <v>182</v>
      </c>
      <c r="V883" t="s">
        <v>5510</v>
      </c>
      <c r="W883">
        <v>13</v>
      </c>
      <c r="X883">
        <v>22</v>
      </c>
      <c r="Y883">
        <v>0.91039426523297495</v>
      </c>
      <c r="Z883" t="s">
        <v>156</v>
      </c>
      <c r="AA883" t="s">
        <v>157</v>
      </c>
      <c r="AB883" t="s">
        <v>150</v>
      </c>
      <c r="AC883">
        <f t="shared" si="184"/>
        <v>0</v>
      </c>
      <c r="AD883">
        <v>0</v>
      </c>
      <c r="AE883">
        <f t="shared" si="185"/>
        <v>0</v>
      </c>
      <c r="AF883" t="str">
        <f t="shared" si="186"/>
        <v>NA</v>
      </c>
      <c r="AG883">
        <f>_xlfn.XLOOKUP(A883, [1]Sheet1!A:A, [1]Sheet1!I:I, "Nicht gefunden")</f>
        <v>4</v>
      </c>
      <c r="AH883">
        <f>_xlfn.XLOOKUP(A883, [1]Sheet1!A:A, [1]Sheet1!J:J, "Nicht gefunden")</f>
        <v>0.99878234398782351</v>
      </c>
      <c r="AI883">
        <f t="shared" si="187"/>
        <v>0</v>
      </c>
      <c r="AJ883">
        <f t="shared" si="188"/>
        <v>0</v>
      </c>
      <c r="AK883">
        <f t="shared" si="189"/>
        <v>0</v>
      </c>
      <c r="AL883">
        <f t="shared" si="190"/>
        <v>0</v>
      </c>
      <c r="AM883">
        <f t="shared" si="191"/>
        <v>0</v>
      </c>
      <c r="AN883">
        <f t="shared" si="192"/>
        <v>0</v>
      </c>
      <c r="AO883">
        <f t="shared" si="193"/>
        <v>0</v>
      </c>
      <c r="AP883">
        <f t="shared" si="194"/>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0</v>
      </c>
      <c r="CS883">
        <v>0</v>
      </c>
      <c r="CT883">
        <v>0</v>
      </c>
      <c r="CU883">
        <v>0</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0</v>
      </c>
      <c r="DS883">
        <v>0</v>
      </c>
      <c r="DT883">
        <v>0</v>
      </c>
      <c r="DU883">
        <v>0</v>
      </c>
      <c r="DV883">
        <v>0</v>
      </c>
      <c r="DW883">
        <v>0</v>
      </c>
      <c r="DX883">
        <v>0</v>
      </c>
      <c r="DY883">
        <v>0</v>
      </c>
      <c r="DZ883">
        <v>0</v>
      </c>
      <c r="EA883">
        <v>0</v>
      </c>
      <c r="EB883">
        <v>0</v>
      </c>
      <c r="EC883">
        <v>0</v>
      </c>
      <c r="ED883">
        <v>0</v>
      </c>
      <c r="EE883">
        <v>0</v>
      </c>
      <c r="EF883">
        <v>0</v>
      </c>
      <c r="EG883">
        <v>0</v>
      </c>
      <c r="EH883">
        <v>0</v>
      </c>
      <c r="EI883">
        <v>0</v>
      </c>
      <c r="EJ883">
        <v>0</v>
      </c>
      <c r="EK883">
        <v>0</v>
      </c>
      <c r="EL883">
        <v>0</v>
      </c>
      <c r="EM883">
        <v>0</v>
      </c>
      <c r="EN883">
        <v>0</v>
      </c>
      <c r="EO883">
        <v>0</v>
      </c>
      <c r="EP883">
        <v>0</v>
      </c>
      <c r="EQ883">
        <v>0</v>
      </c>
      <c r="ER883">
        <v>0</v>
      </c>
    </row>
    <row r="884" spans="1:148" hidden="1" x14ac:dyDescent="0.3">
      <c r="A884" t="s">
        <v>5511</v>
      </c>
      <c r="B884">
        <v>2008</v>
      </c>
      <c r="C884">
        <v>83</v>
      </c>
      <c r="D884" t="s">
        <v>5512</v>
      </c>
      <c r="E884" t="s">
        <v>539</v>
      </c>
      <c r="F884" t="s">
        <v>147</v>
      </c>
      <c r="G884" t="s">
        <v>148</v>
      </c>
      <c r="H884" t="s">
        <v>149</v>
      </c>
      <c r="I884" s="1">
        <v>29922</v>
      </c>
      <c r="J884" s="4">
        <f t="shared" si="182"/>
        <v>26</v>
      </c>
      <c r="K884" t="s">
        <v>150</v>
      </c>
      <c r="L884" t="s">
        <v>150</v>
      </c>
      <c r="M884" t="s">
        <v>150</v>
      </c>
      <c r="N884" t="s">
        <v>150</v>
      </c>
      <c r="O884" t="s">
        <v>150</v>
      </c>
      <c r="P884" t="s">
        <v>540</v>
      </c>
      <c r="Q884" t="s">
        <v>5513</v>
      </c>
      <c r="R884">
        <f t="shared" si="183"/>
        <v>344</v>
      </c>
      <c r="S884" t="s">
        <v>5514</v>
      </c>
      <c r="T884" s="1">
        <v>39413</v>
      </c>
      <c r="U884" t="s">
        <v>207</v>
      </c>
      <c r="V884" t="s">
        <v>5515</v>
      </c>
      <c r="W884">
        <v>13</v>
      </c>
      <c r="X884">
        <v>18</v>
      </c>
      <c r="Y884">
        <v>0.91280653950953683</v>
      </c>
      <c r="Z884" t="s">
        <v>156</v>
      </c>
      <c r="AA884" t="s">
        <v>157</v>
      </c>
      <c r="AB884" t="s">
        <v>5516</v>
      </c>
      <c r="AC884">
        <f t="shared" si="184"/>
        <v>1</v>
      </c>
      <c r="AD884">
        <v>1</v>
      </c>
      <c r="AE884">
        <f t="shared" si="185"/>
        <v>0.28999999999999998</v>
      </c>
      <c r="AF884" t="str">
        <f t="shared" si="186"/>
        <v>Light</v>
      </c>
      <c r="AG884">
        <f>_xlfn.XLOOKUP(A884, [1]Sheet1!A:A, [1]Sheet1!I:I, "Nicht gefunden")</f>
        <v>2</v>
      </c>
      <c r="AH884">
        <f>_xlfn.XLOOKUP(A884, [1]Sheet1!A:A, [1]Sheet1!J:J, "Nicht gefunden")</f>
        <v>0.60101781170483459</v>
      </c>
      <c r="AI884">
        <f t="shared" si="187"/>
        <v>0</v>
      </c>
      <c r="AJ884">
        <f t="shared" si="188"/>
        <v>0</v>
      </c>
      <c r="AK884">
        <f t="shared" si="189"/>
        <v>0</v>
      </c>
      <c r="AL884">
        <f t="shared" si="190"/>
        <v>0</v>
      </c>
      <c r="AM884">
        <f t="shared" si="191"/>
        <v>0</v>
      </c>
      <c r="AN884">
        <f t="shared" si="192"/>
        <v>0</v>
      </c>
      <c r="AO884">
        <f t="shared" si="193"/>
        <v>0</v>
      </c>
      <c r="AP884">
        <f t="shared" si="194"/>
        <v>1</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0</v>
      </c>
      <c r="BV884">
        <v>0</v>
      </c>
      <c r="BW884">
        <v>0</v>
      </c>
      <c r="BX884">
        <v>0</v>
      </c>
      <c r="BY884">
        <v>0</v>
      </c>
      <c r="BZ884">
        <v>0</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0</v>
      </c>
      <c r="CY884">
        <v>0</v>
      </c>
      <c r="CZ884">
        <v>0</v>
      </c>
      <c r="DA884">
        <v>0</v>
      </c>
      <c r="DB884">
        <v>0</v>
      </c>
      <c r="DC884">
        <v>0</v>
      </c>
      <c r="DD884">
        <v>0</v>
      </c>
      <c r="DE884">
        <v>0</v>
      </c>
      <c r="DF884">
        <v>0</v>
      </c>
      <c r="DG884">
        <v>0</v>
      </c>
      <c r="DH884">
        <v>0</v>
      </c>
      <c r="DI884">
        <v>0</v>
      </c>
      <c r="DJ884">
        <v>0</v>
      </c>
      <c r="DK884">
        <v>0</v>
      </c>
      <c r="DL884">
        <v>0</v>
      </c>
      <c r="DM884">
        <v>0</v>
      </c>
      <c r="DN884">
        <v>0</v>
      </c>
      <c r="DO884">
        <v>0</v>
      </c>
      <c r="DP884">
        <v>0</v>
      </c>
      <c r="DQ884">
        <v>0</v>
      </c>
      <c r="DR884">
        <v>0</v>
      </c>
      <c r="DS884">
        <v>1</v>
      </c>
      <c r="DT884">
        <v>0</v>
      </c>
      <c r="DU884">
        <v>0</v>
      </c>
      <c r="DV884">
        <v>0</v>
      </c>
      <c r="DW884">
        <v>0</v>
      </c>
      <c r="DX884">
        <v>0</v>
      </c>
      <c r="DY884">
        <v>0</v>
      </c>
      <c r="DZ884">
        <v>0</v>
      </c>
      <c r="EA884">
        <v>0</v>
      </c>
      <c r="EB884">
        <v>0</v>
      </c>
      <c r="EC884">
        <v>0</v>
      </c>
      <c r="ED884">
        <v>0</v>
      </c>
      <c r="EE884">
        <v>0</v>
      </c>
      <c r="EF884">
        <v>0</v>
      </c>
      <c r="EG884">
        <v>0</v>
      </c>
      <c r="EH884">
        <v>0</v>
      </c>
      <c r="EI884">
        <v>0</v>
      </c>
      <c r="EJ884">
        <v>0</v>
      </c>
      <c r="EK884">
        <v>0</v>
      </c>
      <c r="EL884">
        <v>0</v>
      </c>
      <c r="EM884">
        <v>0</v>
      </c>
      <c r="EN884">
        <v>0</v>
      </c>
      <c r="EO884">
        <v>0</v>
      </c>
      <c r="EP884">
        <v>0</v>
      </c>
      <c r="EQ884">
        <v>0</v>
      </c>
      <c r="ER884">
        <v>0</v>
      </c>
    </row>
    <row r="885" spans="1:148" hidden="1" x14ac:dyDescent="0.3">
      <c r="A885" t="s">
        <v>5517</v>
      </c>
      <c r="B885">
        <v>2008</v>
      </c>
      <c r="C885">
        <v>84</v>
      </c>
      <c r="D885" t="s">
        <v>5518</v>
      </c>
      <c r="E885" t="s">
        <v>5519</v>
      </c>
      <c r="F885" t="s">
        <v>161</v>
      </c>
      <c r="G885" t="s">
        <v>150</v>
      </c>
      <c r="H885" t="s">
        <v>150</v>
      </c>
      <c r="I885" t="s">
        <v>150</v>
      </c>
      <c r="J885" s="4" t="s">
        <v>150</v>
      </c>
      <c r="K885" t="s">
        <v>150</v>
      </c>
      <c r="L885" t="s">
        <v>150</v>
      </c>
      <c r="M885" t="s">
        <v>150</v>
      </c>
      <c r="N885" t="s">
        <v>150</v>
      </c>
      <c r="O885" t="s">
        <v>150</v>
      </c>
      <c r="P885" t="s">
        <v>150</v>
      </c>
      <c r="Q885" t="s">
        <v>5520</v>
      </c>
      <c r="R885">
        <f t="shared" si="183"/>
        <v>586</v>
      </c>
      <c r="S885" t="s">
        <v>5521</v>
      </c>
      <c r="T885" s="1">
        <v>39492</v>
      </c>
      <c r="U885" t="s">
        <v>360</v>
      </c>
      <c r="V885" t="s">
        <v>5522</v>
      </c>
      <c r="W885">
        <v>20</v>
      </c>
      <c r="X885">
        <v>17</v>
      </c>
      <c r="Y885">
        <v>0.90140845070422537</v>
      </c>
      <c r="Z885" t="s">
        <v>156</v>
      </c>
      <c r="AA885" t="s">
        <v>157</v>
      </c>
      <c r="AB885" t="s">
        <v>5523</v>
      </c>
      <c r="AC885">
        <f t="shared" si="184"/>
        <v>1</v>
      </c>
      <c r="AD885">
        <v>12</v>
      </c>
      <c r="AE885">
        <f t="shared" si="185"/>
        <v>2.0499999999999998</v>
      </c>
      <c r="AF885" t="str">
        <f t="shared" si="186"/>
        <v>Moderate</v>
      </c>
      <c r="AG885">
        <f>_xlfn.XLOOKUP(A885, [1]Sheet1!A:A, [1]Sheet1!I:I, "Nicht gefunden")</f>
        <v>2</v>
      </c>
      <c r="AH885">
        <f>_xlfn.XLOOKUP(A885, [1]Sheet1!A:A, [1]Sheet1!J:J, "Nicht gefunden")</f>
        <v>0.90711938663745895</v>
      </c>
      <c r="AI885">
        <f t="shared" si="187"/>
        <v>0</v>
      </c>
      <c r="AJ885">
        <f t="shared" si="188"/>
        <v>2</v>
      </c>
      <c r="AK885">
        <f t="shared" si="189"/>
        <v>4</v>
      </c>
      <c r="AL885">
        <f t="shared" si="190"/>
        <v>1</v>
      </c>
      <c r="AM885">
        <f t="shared" si="191"/>
        <v>1</v>
      </c>
      <c r="AN885">
        <f t="shared" si="192"/>
        <v>2</v>
      </c>
      <c r="AO885">
        <f t="shared" si="193"/>
        <v>2</v>
      </c>
      <c r="AP885">
        <f t="shared" si="194"/>
        <v>0</v>
      </c>
      <c r="AQ885">
        <v>0</v>
      </c>
      <c r="AR885">
        <v>0</v>
      </c>
      <c r="AS885">
        <v>0</v>
      </c>
      <c r="AT885">
        <v>0</v>
      </c>
      <c r="AU885">
        <v>0</v>
      </c>
      <c r="AV885">
        <v>0</v>
      </c>
      <c r="AW885">
        <v>0</v>
      </c>
      <c r="AX885">
        <v>0</v>
      </c>
      <c r="AY885">
        <v>0</v>
      </c>
      <c r="AZ885">
        <v>0</v>
      </c>
      <c r="BA885">
        <v>0</v>
      </c>
      <c r="BB885">
        <v>2</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H885">
        <v>0</v>
      </c>
      <c r="CI885">
        <v>0</v>
      </c>
      <c r="CJ885">
        <v>1</v>
      </c>
      <c r="CK885">
        <v>0</v>
      </c>
      <c r="CL885">
        <v>0</v>
      </c>
      <c r="CM885">
        <v>0</v>
      </c>
      <c r="CN885">
        <v>0</v>
      </c>
      <c r="CO885">
        <v>0</v>
      </c>
      <c r="CP885">
        <v>0</v>
      </c>
      <c r="CQ885">
        <v>0</v>
      </c>
      <c r="CR885">
        <v>0</v>
      </c>
      <c r="CS885">
        <v>4</v>
      </c>
      <c r="CT885">
        <v>0</v>
      </c>
      <c r="CU885">
        <v>0</v>
      </c>
      <c r="CV885">
        <v>1</v>
      </c>
      <c r="CW885">
        <v>0</v>
      </c>
      <c r="CX885">
        <v>0</v>
      </c>
      <c r="CY885">
        <v>0</v>
      </c>
      <c r="CZ885">
        <v>0</v>
      </c>
      <c r="DA885">
        <v>0</v>
      </c>
      <c r="DB885">
        <v>0</v>
      </c>
      <c r="DC885">
        <v>0</v>
      </c>
      <c r="DD885">
        <v>0</v>
      </c>
      <c r="DE885">
        <v>0</v>
      </c>
      <c r="DF885">
        <v>0</v>
      </c>
      <c r="DG885">
        <v>0</v>
      </c>
      <c r="DH885">
        <v>0</v>
      </c>
      <c r="DI885">
        <v>0</v>
      </c>
      <c r="DJ885">
        <v>0</v>
      </c>
      <c r="DK885">
        <v>0</v>
      </c>
      <c r="DL885">
        <v>0</v>
      </c>
      <c r="DM885">
        <v>0</v>
      </c>
      <c r="DN885">
        <v>2</v>
      </c>
      <c r="DO885">
        <v>0</v>
      </c>
      <c r="DP885">
        <v>0</v>
      </c>
      <c r="DQ885">
        <v>0</v>
      </c>
      <c r="DR885">
        <v>0</v>
      </c>
      <c r="DS885">
        <v>0</v>
      </c>
      <c r="DT885">
        <v>0</v>
      </c>
      <c r="DU885">
        <v>0</v>
      </c>
      <c r="DV885">
        <v>0</v>
      </c>
      <c r="DW885">
        <v>0</v>
      </c>
      <c r="DX885">
        <v>0</v>
      </c>
      <c r="DY885">
        <v>0</v>
      </c>
      <c r="DZ885">
        <v>0</v>
      </c>
      <c r="EA885">
        <v>0</v>
      </c>
      <c r="EB885">
        <v>0</v>
      </c>
      <c r="EC885">
        <v>0</v>
      </c>
      <c r="ED885">
        <v>2</v>
      </c>
      <c r="EE885">
        <v>0</v>
      </c>
      <c r="EF885">
        <v>0</v>
      </c>
      <c r="EG885">
        <v>0</v>
      </c>
      <c r="EH885">
        <v>0</v>
      </c>
      <c r="EI885">
        <v>0</v>
      </c>
      <c r="EJ885">
        <v>0</v>
      </c>
      <c r="EK885">
        <v>0</v>
      </c>
      <c r="EL885">
        <v>0</v>
      </c>
      <c r="EM885">
        <v>0</v>
      </c>
      <c r="EN885">
        <v>0</v>
      </c>
      <c r="EO885">
        <v>0</v>
      </c>
      <c r="EP885">
        <v>0</v>
      </c>
      <c r="EQ885">
        <v>0</v>
      </c>
      <c r="ER885">
        <v>0</v>
      </c>
    </row>
    <row r="886" spans="1:148" x14ac:dyDescent="0.3">
      <c r="A886" t="s">
        <v>5524</v>
      </c>
      <c r="B886">
        <v>2008</v>
      </c>
      <c r="C886">
        <v>85</v>
      </c>
      <c r="D886" t="s">
        <v>5525</v>
      </c>
      <c r="E886" t="s">
        <v>627</v>
      </c>
      <c r="F886" t="s">
        <v>147</v>
      </c>
      <c r="G886" t="s">
        <v>177</v>
      </c>
      <c r="H886" t="s">
        <v>149</v>
      </c>
      <c r="I886" s="1">
        <v>25950</v>
      </c>
      <c r="J886" s="4">
        <f t="shared" si="182"/>
        <v>36</v>
      </c>
      <c r="K886" t="s">
        <v>150</v>
      </c>
      <c r="L886" t="s">
        <v>150</v>
      </c>
      <c r="M886" t="s">
        <v>150</v>
      </c>
      <c r="N886" t="s">
        <v>150</v>
      </c>
      <c r="O886" t="s">
        <v>150</v>
      </c>
      <c r="P886" t="s">
        <v>628</v>
      </c>
      <c r="Q886" t="s">
        <v>5526</v>
      </c>
      <c r="R886">
        <f t="shared" si="183"/>
        <v>271</v>
      </c>
      <c r="S886" t="s">
        <v>5527</v>
      </c>
      <c r="T886" s="1">
        <v>39364</v>
      </c>
      <c r="U886" t="s">
        <v>164</v>
      </c>
      <c r="V886" t="s">
        <v>5528</v>
      </c>
      <c r="W886">
        <v>20</v>
      </c>
      <c r="X886">
        <v>23</v>
      </c>
      <c r="Y886">
        <v>0.90747330960854089</v>
      </c>
      <c r="Z886" t="s">
        <v>156</v>
      </c>
      <c r="AA886" t="s">
        <v>157</v>
      </c>
      <c r="AB886" t="s">
        <v>150</v>
      </c>
      <c r="AC886">
        <f t="shared" si="184"/>
        <v>0</v>
      </c>
      <c r="AD886">
        <v>0</v>
      </c>
      <c r="AE886">
        <f t="shared" si="185"/>
        <v>0</v>
      </c>
      <c r="AF886" t="str">
        <f t="shared" si="186"/>
        <v>NA</v>
      </c>
      <c r="AG886">
        <f>_xlfn.XLOOKUP(A886, [1]Sheet1!A:A, [1]Sheet1!I:I, "Nicht gefunden")</f>
        <v>5</v>
      </c>
      <c r="AH886">
        <f>_xlfn.XLOOKUP(A886, [1]Sheet1!A:A, [1]Sheet1!J:J, "Nicht gefunden")</f>
        <v>0.68846880907372399</v>
      </c>
      <c r="AI886">
        <f t="shared" si="187"/>
        <v>0</v>
      </c>
      <c r="AJ886">
        <f t="shared" si="188"/>
        <v>0</v>
      </c>
      <c r="AK886">
        <f t="shared" si="189"/>
        <v>0</v>
      </c>
      <c r="AL886">
        <f t="shared" si="190"/>
        <v>0</v>
      </c>
      <c r="AM886">
        <f t="shared" si="191"/>
        <v>0</v>
      </c>
      <c r="AN886">
        <f t="shared" si="192"/>
        <v>0</v>
      </c>
      <c r="AO886">
        <f t="shared" si="193"/>
        <v>0</v>
      </c>
      <c r="AP886">
        <f t="shared" si="194"/>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0</v>
      </c>
      <c r="CY886">
        <v>0</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0</v>
      </c>
      <c r="DS886">
        <v>0</v>
      </c>
      <c r="DT886">
        <v>0</v>
      </c>
      <c r="DU886">
        <v>0</v>
      </c>
      <c r="DV886">
        <v>0</v>
      </c>
      <c r="DW886">
        <v>0</v>
      </c>
      <c r="DX886">
        <v>0</v>
      </c>
      <c r="DY886">
        <v>0</v>
      </c>
      <c r="DZ886">
        <v>0</v>
      </c>
      <c r="EA886">
        <v>0</v>
      </c>
      <c r="EB886">
        <v>0</v>
      </c>
      <c r="EC886">
        <v>0</v>
      </c>
      <c r="ED886">
        <v>0</v>
      </c>
      <c r="EE886">
        <v>0</v>
      </c>
      <c r="EF886">
        <v>0</v>
      </c>
      <c r="EG886">
        <v>0</v>
      </c>
      <c r="EH886">
        <v>0</v>
      </c>
      <c r="EI886">
        <v>0</v>
      </c>
      <c r="EJ886">
        <v>0</v>
      </c>
      <c r="EK886">
        <v>0</v>
      </c>
      <c r="EL886">
        <v>0</v>
      </c>
      <c r="EM886">
        <v>0</v>
      </c>
      <c r="EN886">
        <v>0</v>
      </c>
      <c r="EO886">
        <v>0</v>
      </c>
      <c r="EP886">
        <v>0</v>
      </c>
      <c r="EQ886">
        <v>0</v>
      </c>
      <c r="ER886">
        <v>0</v>
      </c>
    </row>
    <row r="887" spans="1:148" x14ac:dyDescent="0.3">
      <c r="A887" t="s">
        <v>5529</v>
      </c>
      <c r="B887">
        <v>2008</v>
      </c>
      <c r="C887">
        <v>86</v>
      </c>
      <c r="D887" t="s">
        <v>5530</v>
      </c>
      <c r="E887" t="s">
        <v>5531</v>
      </c>
      <c r="F887" t="s">
        <v>147</v>
      </c>
      <c r="G887" t="s">
        <v>177</v>
      </c>
      <c r="H887" t="s">
        <v>149</v>
      </c>
      <c r="I887" s="1">
        <v>31014</v>
      </c>
      <c r="J887" s="4">
        <f t="shared" si="182"/>
        <v>23</v>
      </c>
      <c r="K887" t="s">
        <v>150</v>
      </c>
      <c r="L887" t="s">
        <v>150</v>
      </c>
      <c r="M887" t="s">
        <v>150</v>
      </c>
      <c r="N887" t="s">
        <v>150</v>
      </c>
      <c r="O887" t="s">
        <v>150</v>
      </c>
      <c r="P887" t="s">
        <v>5532</v>
      </c>
      <c r="Q887" t="s">
        <v>5533</v>
      </c>
      <c r="R887">
        <f t="shared" si="183"/>
        <v>343</v>
      </c>
      <c r="S887" t="s">
        <v>5534</v>
      </c>
      <c r="T887" s="1">
        <v>39300</v>
      </c>
      <c r="U887" t="s">
        <v>182</v>
      </c>
      <c r="V887" t="s">
        <v>5535</v>
      </c>
      <c r="W887">
        <v>11</v>
      </c>
      <c r="X887">
        <v>14</v>
      </c>
      <c r="Y887">
        <v>0.95778364116094983</v>
      </c>
      <c r="Z887" t="s">
        <v>156</v>
      </c>
      <c r="AA887" t="s">
        <v>157</v>
      </c>
      <c r="AB887" t="s">
        <v>150</v>
      </c>
      <c r="AC887">
        <f t="shared" si="184"/>
        <v>0</v>
      </c>
      <c r="AD887">
        <v>0</v>
      </c>
      <c r="AE887">
        <f t="shared" si="185"/>
        <v>0</v>
      </c>
      <c r="AF887" t="str">
        <f t="shared" si="186"/>
        <v>NA</v>
      </c>
      <c r="AG887">
        <f>_xlfn.XLOOKUP(A887, [1]Sheet1!A:A, [1]Sheet1!I:I, "Nicht gefunden")</f>
        <v>4</v>
      </c>
      <c r="AH887">
        <f>_xlfn.XLOOKUP(A887, [1]Sheet1!A:A, [1]Sheet1!J:J, "Nicht gefunden")</f>
        <v>0.78725761772853187</v>
      </c>
      <c r="AI887">
        <f t="shared" si="187"/>
        <v>0</v>
      </c>
      <c r="AJ887">
        <f t="shared" si="188"/>
        <v>0</v>
      </c>
      <c r="AK887">
        <f t="shared" si="189"/>
        <v>0</v>
      </c>
      <c r="AL887">
        <f t="shared" si="190"/>
        <v>0</v>
      </c>
      <c r="AM887">
        <f t="shared" si="191"/>
        <v>0</v>
      </c>
      <c r="AN887">
        <f t="shared" si="192"/>
        <v>0</v>
      </c>
      <c r="AO887">
        <f t="shared" si="193"/>
        <v>0</v>
      </c>
      <c r="AP887">
        <f t="shared" si="194"/>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0</v>
      </c>
      <c r="DS887">
        <v>0</v>
      </c>
      <c r="DT887">
        <v>0</v>
      </c>
      <c r="DU887">
        <v>0</v>
      </c>
      <c r="DV887">
        <v>0</v>
      </c>
      <c r="DW887">
        <v>0</v>
      </c>
      <c r="DX887">
        <v>0</v>
      </c>
      <c r="DY887">
        <v>0</v>
      </c>
      <c r="DZ887">
        <v>0</v>
      </c>
      <c r="EA887">
        <v>0</v>
      </c>
      <c r="EB887">
        <v>0</v>
      </c>
      <c r="EC887">
        <v>0</v>
      </c>
      <c r="ED887">
        <v>0</v>
      </c>
      <c r="EE887">
        <v>0</v>
      </c>
      <c r="EF887">
        <v>0</v>
      </c>
      <c r="EG887">
        <v>0</v>
      </c>
      <c r="EH887">
        <v>0</v>
      </c>
      <c r="EI887">
        <v>0</v>
      </c>
      <c r="EJ887">
        <v>0</v>
      </c>
      <c r="EK887">
        <v>0</v>
      </c>
      <c r="EL887">
        <v>0</v>
      </c>
      <c r="EM887">
        <v>0</v>
      </c>
      <c r="EN887">
        <v>0</v>
      </c>
      <c r="EO887">
        <v>0</v>
      </c>
      <c r="EP887">
        <v>0</v>
      </c>
      <c r="EQ887">
        <v>0</v>
      </c>
      <c r="ER887">
        <v>0</v>
      </c>
    </row>
    <row r="888" spans="1:148" x14ac:dyDescent="0.3">
      <c r="A888" t="s">
        <v>5536</v>
      </c>
      <c r="B888">
        <v>2008</v>
      </c>
      <c r="C888">
        <v>87</v>
      </c>
      <c r="D888" t="s">
        <v>5537</v>
      </c>
      <c r="E888" t="s">
        <v>3630</v>
      </c>
      <c r="F888" t="s">
        <v>147</v>
      </c>
      <c r="G888" t="s">
        <v>177</v>
      </c>
      <c r="H888" t="s">
        <v>149</v>
      </c>
      <c r="I888" s="1">
        <v>28160</v>
      </c>
      <c r="J888" s="4">
        <f t="shared" si="182"/>
        <v>31</v>
      </c>
      <c r="K888" t="s">
        <v>150</v>
      </c>
      <c r="L888" t="s">
        <v>150</v>
      </c>
      <c r="M888" t="s">
        <v>150</v>
      </c>
      <c r="N888" t="s">
        <v>150</v>
      </c>
      <c r="O888" t="s">
        <v>150</v>
      </c>
      <c r="P888" t="s">
        <v>3631</v>
      </c>
      <c r="Q888" t="s">
        <v>5538</v>
      </c>
      <c r="R888">
        <f t="shared" si="183"/>
        <v>314</v>
      </c>
      <c r="S888" t="s">
        <v>5539</v>
      </c>
      <c r="T888" s="1">
        <v>39490</v>
      </c>
      <c r="U888" t="s">
        <v>164</v>
      </c>
      <c r="V888" t="s">
        <v>5540</v>
      </c>
      <c r="W888">
        <v>23</v>
      </c>
      <c r="X888">
        <v>24</v>
      </c>
      <c r="Y888">
        <v>0.92192192192192191</v>
      </c>
      <c r="Z888" t="s">
        <v>156</v>
      </c>
      <c r="AA888" t="s">
        <v>157</v>
      </c>
      <c r="AB888" t="s">
        <v>150</v>
      </c>
      <c r="AC888">
        <f t="shared" si="184"/>
        <v>0</v>
      </c>
      <c r="AD888">
        <v>0</v>
      </c>
      <c r="AE888">
        <f t="shared" si="185"/>
        <v>0</v>
      </c>
      <c r="AF888" t="str">
        <f t="shared" si="186"/>
        <v>NA</v>
      </c>
      <c r="AG888">
        <f>_xlfn.XLOOKUP(A888, [1]Sheet1!A:A, [1]Sheet1!I:I, "Nicht gefunden")</f>
        <v>4</v>
      </c>
      <c r="AH888">
        <f>_xlfn.XLOOKUP(A888, [1]Sheet1!A:A, [1]Sheet1!J:J, "Nicht gefunden")</f>
        <v>0.77018970189701896</v>
      </c>
      <c r="AI888">
        <f t="shared" si="187"/>
        <v>0</v>
      </c>
      <c r="AJ888">
        <f t="shared" si="188"/>
        <v>0</v>
      </c>
      <c r="AK888">
        <f t="shared" si="189"/>
        <v>0</v>
      </c>
      <c r="AL888">
        <f t="shared" si="190"/>
        <v>0</v>
      </c>
      <c r="AM888">
        <f t="shared" si="191"/>
        <v>0</v>
      </c>
      <c r="AN888">
        <f t="shared" si="192"/>
        <v>0</v>
      </c>
      <c r="AO888">
        <f t="shared" si="193"/>
        <v>0</v>
      </c>
      <c r="AP888">
        <f t="shared" si="194"/>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v>0</v>
      </c>
      <c r="CY888">
        <v>0</v>
      </c>
      <c r="CZ888">
        <v>0</v>
      </c>
      <c r="DA888">
        <v>0</v>
      </c>
      <c r="DB888">
        <v>0</v>
      </c>
      <c r="DC888">
        <v>0</v>
      </c>
      <c r="DD888">
        <v>0</v>
      </c>
      <c r="DE888">
        <v>0</v>
      </c>
      <c r="DF888">
        <v>0</v>
      </c>
      <c r="DG888">
        <v>0</v>
      </c>
      <c r="DH888">
        <v>0</v>
      </c>
      <c r="DI888">
        <v>0</v>
      </c>
      <c r="DJ888">
        <v>0</v>
      </c>
      <c r="DK888">
        <v>0</v>
      </c>
      <c r="DL888">
        <v>0</v>
      </c>
      <c r="DM888">
        <v>0</v>
      </c>
      <c r="DN888">
        <v>0</v>
      </c>
      <c r="DO888">
        <v>0</v>
      </c>
      <c r="DP888">
        <v>0</v>
      </c>
      <c r="DQ888">
        <v>0</v>
      </c>
      <c r="DR888">
        <v>0</v>
      </c>
      <c r="DS888">
        <v>0</v>
      </c>
      <c r="DT888">
        <v>0</v>
      </c>
      <c r="DU888">
        <v>0</v>
      </c>
      <c r="DV888">
        <v>0</v>
      </c>
      <c r="DW888">
        <v>0</v>
      </c>
      <c r="DX888">
        <v>0</v>
      </c>
      <c r="DY888">
        <v>0</v>
      </c>
      <c r="DZ888">
        <v>0</v>
      </c>
      <c r="EA888">
        <v>0</v>
      </c>
      <c r="EB888">
        <v>0</v>
      </c>
      <c r="EC888">
        <v>0</v>
      </c>
      <c r="ED888">
        <v>0</v>
      </c>
      <c r="EE888">
        <v>0</v>
      </c>
      <c r="EF888">
        <v>0</v>
      </c>
      <c r="EG888">
        <v>0</v>
      </c>
      <c r="EH888">
        <v>0</v>
      </c>
      <c r="EI888">
        <v>0</v>
      </c>
      <c r="EJ888">
        <v>0</v>
      </c>
      <c r="EK888">
        <v>0</v>
      </c>
      <c r="EL888">
        <v>0</v>
      </c>
      <c r="EM888">
        <v>0</v>
      </c>
      <c r="EN888">
        <v>0</v>
      </c>
      <c r="EO888">
        <v>0</v>
      </c>
      <c r="EP888">
        <v>0</v>
      </c>
      <c r="EQ888">
        <v>0</v>
      </c>
      <c r="ER888">
        <v>0</v>
      </c>
    </row>
    <row r="889" spans="1:148" hidden="1" x14ac:dyDescent="0.3">
      <c r="A889" t="s">
        <v>5541</v>
      </c>
      <c r="B889">
        <v>2008</v>
      </c>
      <c r="C889">
        <v>88</v>
      </c>
      <c r="D889" t="s">
        <v>5542</v>
      </c>
      <c r="E889" t="s">
        <v>5543</v>
      </c>
      <c r="F889" t="s">
        <v>161</v>
      </c>
      <c r="G889" t="s">
        <v>150</v>
      </c>
      <c r="H889" t="s">
        <v>150</v>
      </c>
      <c r="I889" t="s">
        <v>150</v>
      </c>
      <c r="J889" s="4" t="s">
        <v>150</v>
      </c>
      <c r="K889" t="s">
        <v>150</v>
      </c>
      <c r="L889" t="s">
        <v>150</v>
      </c>
      <c r="M889" t="s">
        <v>150</v>
      </c>
      <c r="N889" t="s">
        <v>150</v>
      </c>
      <c r="O889" t="s">
        <v>150</v>
      </c>
      <c r="P889" t="s">
        <v>150</v>
      </c>
      <c r="Q889" t="s">
        <v>5544</v>
      </c>
      <c r="R889">
        <f t="shared" si="183"/>
        <v>596</v>
      </c>
      <c r="S889" t="s">
        <v>5545</v>
      </c>
      <c r="T889" s="1">
        <v>39665</v>
      </c>
      <c r="U889" t="s">
        <v>360</v>
      </c>
      <c r="V889" t="s">
        <v>5546</v>
      </c>
      <c r="W889">
        <v>19</v>
      </c>
      <c r="X889">
        <v>21</v>
      </c>
      <c r="Y889">
        <v>0.83922829581993574</v>
      </c>
      <c r="Z889" t="s">
        <v>156</v>
      </c>
      <c r="AA889" t="s">
        <v>157</v>
      </c>
      <c r="AB889" t="s">
        <v>5547</v>
      </c>
      <c r="AC889">
        <f t="shared" si="184"/>
        <v>1</v>
      </c>
      <c r="AD889">
        <v>23</v>
      </c>
      <c r="AE889">
        <f t="shared" si="185"/>
        <v>3.86</v>
      </c>
      <c r="AF889" t="str">
        <f t="shared" si="186"/>
        <v>Moderate</v>
      </c>
      <c r="AG889">
        <f>_xlfn.XLOOKUP(A889, [1]Sheet1!A:A, [1]Sheet1!I:I, "Nicht gefunden")</f>
        <v>2</v>
      </c>
      <c r="AH889">
        <f>_xlfn.XLOOKUP(A889, [1]Sheet1!A:A, [1]Sheet1!J:J, "Nicht gefunden")</f>
        <v>0.59953542392566783</v>
      </c>
      <c r="AI889">
        <f t="shared" si="187"/>
        <v>2</v>
      </c>
      <c r="AJ889">
        <f t="shared" si="188"/>
        <v>1</v>
      </c>
      <c r="AK889">
        <f t="shared" si="189"/>
        <v>0</v>
      </c>
      <c r="AL889">
        <f t="shared" si="190"/>
        <v>7</v>
      </c>
      <c r="AM889">
        <f t="shared" si="191"/>
        <v>0</v>
      </c>
      <c r="AN889">
        <f t="shared" si="192"/>
        <v>9</v>
      </c>
      <c r="AO889">
        <f t="shared" si="193"/>
        <v>2</v>
      </c>
      <c r="AP889">
        <f t="shared" si="194"/>
        <v>2</v>
      </c>
      <c r="AQ889">
        <v>0</v>
      </c>
      <c r="AR889">
        <v>2</v>
      </c>
      <c r="AS889">
        <v>0</v>
      </c>
      <c r="AT889">
        <v>0</v>
      </c>
      <c r="AU889">
        <v>0</v>
      </c>
      <c r="AV889">
        <v>0</v>
      </c>
      <c r="AW889">
        <v>0</v>
      </c>
      <c r="AX889">
        <v>0</v>
      </c>
      <c r="AY889">
        <v>0</v>
      </c>
      <c r="AZ889">
        <v>0</v>
      </c>
      <c r="BA889">
        <v>0</v>
      </c>
      <c r="BB889">
        <v>1</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2</v>
      </c>
      <c r="CK889">
        <v>0</v>
      </c>
      <c r="CL889">
        <v>1</v>
      </c>
      <c r="CM889">
        <v>0</v>
      </c>
      <c r="CN889">
        <v>0</v>
      </c>
      <c r="CO889">
        <v>1</v>
      </c>
      <c r="CP889">
        <v>0</v>
      </c>
      <c r="CQ889">
        <v>0</v>
      </c>
      <c r="CR889">
        <v>0</v>
      </c>
      <c r="CS889">
        <v>0</v>
      </c>
      <c r="CT889">
        <v>2</v>
      </c>
      <c r="CU889">
        <v>0</v>
      </c>
      <c r="CV889">
        <v>0</v>
      </c>
      <c r="CW889">
        <v>0</v>
      </c>
      <c r="CX889">
        <v>0</v>
      </c>
      <c r="CY889">
        <v>0</v>
      </c>
      <c r="CZ889">
        <v>0</v>
      </c>
      <c r="DA889">
        <v>0</v>
      </c>
      <c r="DB889">
        <v>0</v>
      </c>
      <c r="DC889">
        <v>0</v>
      </c>
      <c r="DD889">
        <v>0</v>
      </c>
      <c r="DE889">
        <v>0</v>
      </c>
      <c r="DF889">
        <v>0</v>
      </c>
      <c r="DG889">
        <v>0</v>
      </c>
      <c r="DH889">
        <v>2</v>
      </c>
      <c r="DI889">
        <v>1</v>
      </c>
      <c r="DJ889">
        <v>0</v>
      </c>
      <c r="DK889">
        <v>0</v>
      </c>
      <c r="DL889">
        <v>0</v>
      </c>
      <c r="DM889">
        <v>5</v>
      </c>
      <c r="DN889">
        <v>4</v>
      </c>
      <c r="DO889">
        <v>0</v>
      </c>
      <c r="DP889">
        <v>0</v>
      </c>
      <c r="DQ889">
        <v>0</v>
      </c>
      <c r="DR889">
        <v>0</v>
      </c>
      <c r="DS889">
        <v>0</v>
      </c>
      <c r="DT889">
        <v>0</v>
      </c>
      <c r="DU889">
        <v>0</v>
      </c>
      <c r="DV889">
        <v>0</v>
      </c>
      <c r="DW889">
        <v>0</v>
      </c>
      <c r="DX889">
        <v>0</v>
      </c>
      <c r="DY889">
        <v>0</v>
      </c>
      <c r="DZ889">
        <v>0</v>
      </c>
      <c r="EA889">
        <v>0</v>
      </c>
      <c r="EB889">
        <v>0</v>
      </c>
      <c r="EC889">
        <v>0</v>
      </c>
      <c r="ED889">
        <v>2</v>
      </c>
      <c r="EE889">
        <v>0</v>
      </c>
      <c r="EF889">
        <v>0</v>
      </c>
      <c r="EG889">
        <v>0</v>
      </c>
      <c r="EH889">
        <v>0</v>
      </c>
      <c r="EI889">
        <v>0</v>
      </c>
      <c r="EJ889">
        <v>0</v>
      </c>
      <c r="EK889">
        <v>0</v>
      </c>
      <c r="EL889">
        <v>0</v>
      </c>
      <c r="EM889">
        <v>0</v>
      </c>
      <c r="EN889">
        <v>0</v>
      </c>
      <c r="EO889">
        <v>0</v>
      </c>
      <c r="EP889">
        <v>0</v>
      </c>
      <c r="EQ889">
        <v>0</v>
      </c>
      <c r="ER889">
        <v>0</v>
      </c>
    </row>
    <row r="890" spans="1:148" x14ac:dyDescent="0.3">
      <c r="A890" t="s">
        <v>5548</v>
      </c>
      <c r="B890">
        <v>2008</v>
      </c>
      <c r="C890">
        <v>89</v>
      </c>
      <c r="D890" t="s">
        <v>5549</v>
      </c>
      <c r="E890" t="s">
        <v>4432</v>
      </c>
      <c r="F890" t="s">
        <v>147</v>
      </c>
      <c r="G890" t="s">
        <v>148</v>
      </c>
      <c r="H890" t="s">
        <v>149</v>
      </c>
      <c r="I890" s="1">
        <v>29874</v>
      </c>
      <c r="J890" s="4">
        <f t="shared" si="182"/>
        <v>26</v>
      </c>
      <c r="K890" t="s">
        <v>150</v>
      </c>
      <c r="L890" t="s">
        <v>150</v>
      </c>
      <c r="M890" t="s">
        <v>150</v>
      </c>
      <c r="N890" t="s">
        <v>150</v>
      </c>
      <c r="O890" t="s">
        <v>150</v>
      </c>
      <c r="P890" t="s">
        <v>4433</v>
      </c>
      <c r="Q890" t="s">
        <v>5550</v>
      </c>
      <c r="R890">
        <f t="shared" si="183"/>
        <v>294</v>
      </c>
      <c r="S890" t="s">
        <v>5551</v>
      </c>
      <c r="T890" s="1">
        <v>39421</v>
      </c>
      <c r="U890" t="s">
        <v>182</v>
      </c>
      <c r="V890" t="s">
        <v>5552</v>
      </c>
      <c r="W890">
        <v>19</v>
      </c>
      <c r="X890">
        <v>24</v>
      </c>
      <c r="Y890">
        <v>0.89333333333333331</v>
      </c>
      <c r="Z890" t="s">
        <v>156</v>
      </c>
      <c r="AA890" t="s">
        <v>157</v>
      </c>
      <c r="AB890" t="s">
        <v>150</v>
      </c>
      <c r="AC890">
        <f t="shared" si="184"/>
        <v>0</v>
      </c>
      <c r="AD890">
        <v>0</v>
      </c>
      <c r="AE890">
        <f t="shared" si="185"/>
        <v>0</v>
      </c>
      <c r="AF890" t="str">
        <f t="shared" si="186"/>
        <v>NA</v>
      </c>
      <c r="AG890">
        <f>_xlfn.XLOOKUP(A890, [1]Sheet1!A:A, [1]Sheet1!I:I, "Nicht gefunden")</f>
        <v>4</v>
      </c>
      <c r="AH890">
        <f>_xlfn.XLOOKUP(A890, [1]Sheet1!A:A, [1]Sheet1!J:J, "Nicht gefunden")</f>
        <v>0.99815242494226331</v>
      </c>
      <c r="AI890">
        <f t="shared" si="187"/>
        <v>0</v>
      </c>
      <c r="AJ890">
        <f t="shared" si="188"/>
        <v>0</v>
      </c>
      <c r="AK890">
        <f t="shared" si="189"/>
        <v>0</v>
      </c>
      <c r="AL890">
        <f t="shared" si="190"/>
        <v>0</v>
      </c>
      <c r="AM890">
        <f t="shared" si="191"/>
        <v>0</v>
      </c>
      <c r="AN890">
        <f t="shared" si="192"/>
        <v>0</v>
      </c>
      <c r="AO890">
        <f t="shared" si="193"/>
        <v>0</v>
      </c>
      <c r="AP890">
        <f t="shared" si="194"/>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0</v>
      </c>
      <c r="DA890">
        <v>0</v>
      </c>
      <c r="DB890">
        <v>0</v>
      </c>
      <c r="DC890">
        <v>0</v>
      </c>
      <c r="DD890">
        <v>0</v>
      </c>
      <c r="DE890">
        <v>0</v>
      </c>
      <c r="DF890">
        <v>0</v>
      </c>
      <c r="DG890">
        <v>0</v>
      </c>
      <c r="DH890">
        <v>0</v>
      </c>
      <c r="DI890">
        <v>0</v>
      </c>
      <c r="DJ890">
        <v>0</v>
      </c>
      <c r="DK890">
        <v>0</v>
      </c>
      <c r="DL890">
        <v>0</v>
      </c>
      <c r="DM890">
        <v>0</v>
      </c>
      <c r="DN890">
        <v>0</v>
      </c>
      <c r="DO890">
        <v>0</v>
      </c>
      <c r="DP890">
        <v>0</v>
      </c>
      <c r="DQ890">
        <v>0</v>
      </c>
      <c r="DR890">
        <v>0</v>
      </c>
      <c r="DS890">
        <v>0</v>
      </c>
      <c r="DT890">
        <v>0</v>
      </c>
      <c r="DU890">
        <v>0</v>
      </c>
      <c r="DV890">
        <v>0</v>
      </c>
      <c r="DW890">
        <v>0</v>
      </c>
      <c r="DX890">
        <v>0</v>
      </c>
      <c r="DY890">
        <v>0</v>
      </c>
      <c r="DZ890">
        <v>0</v>
      </c>
      <c r="EA890">
        <v>0</v>
      </c>
      <c r="EB890">
        <v>0</v>
      </c>
      <c r="EC890">
        <v>0</v>
      </c>
      <c r="ED890">
        <v>0</v>
      </c>
      <c r="EE890">
        <v>0</v>
      </c>
      <c r="EF890">
        <v>0</v>
      </c>
      <c r="EG890">
        <v>0</v>
      </c>
      <c r="EH890">
        <v>0</v>
      </c>
      <c r="EI890">
        <v>0</v>
      </c>
      <c r="EJ890">
        <v>0</v>
      </c>
      <c r="EK890">
        <v>0</v>
      </c>
      <c r="EL890">
        <v>0</v>
      </c>
      <c r="EM890">
        <v>0</v>
      </c>
      <c r="EN890">
        <v>0</v>
      </c>
      <c r="EO890">
        <v>0</v>
      </c>
      <c r="EP890">
        <v>0</v>
      </c>
      <c r="EQ890">
        <v>0</v>
      </c>
      <c r="ER890">
        <v>0</v>
      </c>
    </row>
    <row r="891" spans="1:148" hidden="1" x14ac:dyDescent="0.3">
      <c r="A891" t="s">
        <v>5553</v>
      </c>
      <c r="B891">
        <v>2008</v>
      </c>
      <c r="C891">
        <v>90</v>
      </c>
      <c r="D891" t="s">
        <v>5554</v>
      </c>
      <c r="E891" t="s">
        <v>5555</v>
      </c>
      <c r="F891" t="s">
        <v>161</v>
      </c>
      <c r="G891" t="s">
        <v>150</v>
      </c>
      <c r="H891" t="s">
        <v>150</v>
      </c>
      <c r="I891" t="s">
        <v>150</v>
      </c>
      <c r="J891" s="4" t="s">
        <v>150</v>
      </c>
      <c r="K891" t="s">
        <v>150</v>
      </c>
      <c r="L891" t="s">
        <v>150</v>
      </c>
      <c r="M891" t="s">
        <v>150</v>
      </c>
      <c r="N891" t="s">
        <v>150</v>
      </c>
      <c r="O891" t="s">
        <v>150</v>
      </c>
      <c r="P891" t="s">
        <v>150</v>
      </c>
      <c r="Q891" t="s">
        <v>5556</v>
      </c>
      <c r="R891">
        <f t="shared" si="183"/>
        <v>313</v>
      </c>
      <c r="S891" t="s">
        <v>5557</v>
      </c>
      <c r="T891" s="1">
        <v>39398</v>
      </c>
      <c r="U891" t="s">
        <v>360</v>
      </c>
      <c r="V891" t="s">
        <v>5558</v>
      </c>
      <c r="W891">
        <v>16</v>
      </c>
      <c r="X891">
        <v>29</v>
      </c>
      <c r="Y891">
        <v>0.85151515151515156</v>
      </c>
      <c r="Z891" t="s">
        <v>156</v>
      </c>
      <c r="AA891" t="s">
        <v>157</v>
      </c>
      <c r="AB891" t="s">
        <v>5559</v>
      </c>
      <c r="AC891">
        <f t="shared" si="184"/>
        <v>1</v>
      </c>
      <c r="AD891">
        <v>3</v>
      </c>
      <c r="AE891">
        <f t="shared" si="185"/>
        <v>0.96</v>
      </c>
      <c r="AF891" t="str">
        <f t="shared" si="186"/>
        <v>Light</v>
      </c>
      <c r="AG891">
        <f>_xlfn.XLOOKUP(A891, [1]Sheet1!A:A, [1]Sheet1!I:I, "Nicht gefunden")</f>
        <v>5</v>
      </c>
      <c r="AH891">
        <f>_xlfn.XLOOKUP(A891, [1]Sheet1!A:A, [1]Sheet1!J:J, "Nicht gefunden")</f>
        <v>0.36188605108055011</v>
      </c>
      <c r="AI891">
        <f t="shared" si="187"/>
        <v>0</v>
      </c>
      <c r="AJ891">
        <f t="shared" si="188"/>
        <v>0</v>
      </c>
      <c r="AK891">
        <f t="shared" si="189"/>
        <v>0</v>
      </c>
      <c r="AL891">
        <f t="shared" si="190"/>
        <v>0</v>
      </c>
      <c r="AM891">
        <f t="shared" si="191"/>
        <v>0</v>
      </c>
      <c r="AN891">
        <f t="shared" si="192"/>
        <v>2</v>
      </c>
      <c r="AO891">
        <f t="shared" si="193"/>
        <v>1</v>
      </c>
      <c r="AP891">
        <f t="shared" si="194"/>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0</v>
      </c>
      <c r="BU891">
        <v>0</v>
      </c>
      <c r="BV891">
        <v>0</v>
      </c>
      <c r="BW891">
        <v>0</v>
      </c>
      <c r="BX891">
        <v>0</v>
      </c>
      <c r="BY891">
        <v>0</v>
      </c>
      <c r="BZ891">
        <v>0</v>
      </c>
      <c r="CA891">
        <v>0</v>
      </c>
      <c r="CB891">
        <v>0</v>
      </c>
      <c r="CC891">
        <v>0</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0</v>
      </c>
      <c r="DJ891">
        <v>0</v>
      </c>
      <c r="DK891">
        <v>0</v>
      </c>
      <c r="DL891">
        <v>0</v>
      </c>
      <c r="DM891">
        <v>0</v>
      </c>
      <c r="DN891">
        <v>2</v>
      </c>
      <c r="DO891">
        <v>0</v>
      </c>
      <c r="DP891">
        <v>0</v>
      </c>
      <c r="DQ891">
        <v>0</v>
      </c>
      <c r="DR891">
        <v>0</v>
      </c>
      <c r="DS891">
        <v>0</v>
      </c>
      <c r="DT891">
        <v>0</v>
      </c>
      <c r="DU891">
        <v>0</v>
      </c>
      <c r="DV891">
        <v>0</v>
      </c>
      <c r="DW891">
        <v>0</v>
      </c>
      <c r="DX891">
        <v>0</v>
      </c>
      <c r="DY891">
        <v>0</v>
      </c>
      <c r="DZ891">
        <v>0</v>
      </c>
      <c r="EA891">
        <v>0</v>
      </c>
      <c r="EB891">
        <v>0</v>
      </c>
      <c r="EC891">
        <v>0</v>
      </c>
      <c r="ED891">
        <v>1</v>
      </c>
      <c r="EE891">
        <v>0</v>
      </c>
      <c r="EF891">
        <v>0</v>
      </c>
      <c r="EG891">
        <v>0</v>
      </c>
      <c r="EH891">
        <v>0</v>
      </c>
      <c r="EI891">
        <v>0</v>
      </c>
      <c r="EJ891">
        <v>0</v>
      </c>
      <c r="EK891">
        <v>0</v>
      </c>
      <c r="EL891">
        <v>0</v>
      </c>
      <c r="EM891">
        <v>0</v>
      </c>
      <c r="EN891">
        <v>0</v>
      </c>
      <c r="EO891">
        <v>0</v>
      </c>
      <c r="EP891">
        <v>0</v>
      </c>
      <c r="EQ891">
        <v>0</v>
      </c>
      <c r="ER891">
        <v>0</v>
      </c>
    </row>
    <row r="892" spans="1:148" hidden="1" x14ac:dyDescent="0.3">
      <c r="A892" t="s">
        <v>5560</v>
      </c>
      <c r="B892">
        <v>2008</v>
      </c>
      <c r="C892">
        <v>91</v>
      </c>
      <c r="D892" t="s">
        <v>5561</v>
      </c>
      <c r="E892" t="s">
        <v>5562</v>
      </c>
      <c r="F892" t="s">
        <v>161</v>
      </c>
      <c r="G892" t="s">
        <v>150</v>
      </c>
      <c r="H892" t="s">
        <v>150</v>
      </c>
      <c r="I892" t="s">
        <v>150</v>
      </c>
      <c r="J892" s="4" t="s">
        <v>150</v>
      </c>
      <c r="K892" t="s">
        <v>150</v>
      </c>
      <c r="L892" t="s">
        <v>150</v>
      </c>
      <c r="M892" t="s">
        <v>150</v>
      </c>
      <c r="N892" t="s">
        <v>150</v>
      </c>
      <c r="O892" t="s">
        <v>150</v>
      </c>
      <c r="P892" t="s">
        <v>150</v>
      </c>
      <c r="Q892" t="s">
        <v>5563</v>
      </c>
      <c r="R892">
        <f t="shared" si="183"/>
        <v>598</v>
      </c>
      <c r="S892" t="s">
        <v>5564</v>
      </c>
      <c r="T892" s="1">
        <v>39609</v>
      </c>
      <c r="U892" t="s">
        <v>360</v>
      </c>
      <c r="V892" t="s">
        <v>5565</v>
      </c>
      <c r="W892">
        <v>17</v>
      </c>
      <c r="X892">
        <v>16</v>
      </c>
      <c r="Y892">
        <v>0.83093053735255573</v>
      </c>
      <c r="Z892" t="s">
        <v>156</v>
      </c>
      <c r="AA892" t="s">
        <v>157</v>
      </c>
      <c r="AB892" t="s">
        <v>5566</v>
      </c>
      <c r="AC892">
        <f t="shared" si="184"/>
        <v>1</v>
      </c>
      <c r="AD892">
        <v>2</v>
      </c>
      <c r="AE892">
        <f t="shared" si="185"/>
        <v>0.33</v>
      </c>
      <c r="AF892" t="str">
        <f t="shared" si="186"/>
        <v>Light</v>
      </c>
      <c r="AG892">
        <f>_xlfn.XLOOKUP(A892, [1]Sheet1!A:A, [1]Sheet1!I:I, "Nicht gefunden")</f>
        <v>2</v>
      </c>
      <c r="AH892">
        <f>_xlfn.XLOOKUP(A892, [1]Sheet1!A:A, [1]Sheet1!J:J, "Nicht gefunden")</f>
        <v>0.50471337579617837</v>
      </c>
      <c r="AI892">
        <f t="shared" si="187"/>
        <v>1</v>
      </c>
      <c r="AJ892">
        <f t="shared" si="188"/>
        <v>0</v>
      </c>
      <c r="AK892">
        <f t="shared" si="189"/>
        <v>0</v>
      </c>
      <c r="AL892">
        <f t="shared" si="190"/>
        <v>1</v>
      </c>
      <c r="AM892">
        <f t="shared" si="191"/>
        <v>0</v>
      </c>
      <c r="AN892">
        <f t="shared" si="192"/>
        <v>0</v>
      </c>
      <c r="AO892">
        <f t="shared" si="193"/>
        <v>0</v>
      </c>
      <c r="AP892">
        <f t="shared" si="194"/>
        <v>0</v>
      </c>
      <c r="AQ892">
        <v>0</v>
      </c>
      <c r="AR892">
        <v>1</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0</v>
      </c>
      <c r="CA892">
        <v>0</v>
      </c>
      <c r="CB892">
        <v>0</v>
      </c>
      <c r="CC892">
        <v>0</v>
      </c>
      <c r="CD892">
        <v>0</v>
      </c>
      <c r="CE892">
        <v>0</v>
      </c>
      <c r="CF892">
        <v>0</v>
      </c>
      <c r="CG892">
        <v>0</v>
      </c>
      <c r="CH892">
        <v>0</v>
      </c>
      <c r="CI892">
        <v>0</v>
      </c>
      <c r="CJ892">
        <v>1</v>
      </c>
      <c r="CK892">
        <v>0</v>
      </c>
      <c r="CL892">
        <v>0</v>
      </c>
      <c r="CM892">
        <v>0</v>
      </c>
      <c r="CN892">
        <v>0</v>
      </c>
      <c r="CO892">
        <v>0</v>
      </c>
      <c r="CP892">
        <v>0</v>
      </c>
      <c r="CQ892">
        <v>0</v>
      </c>
      <c r="CR892">
        <v>0</v>
      </c>
      <c r="CS892">
        <v>0</v>
      </c>
      <c r="CT892">
        <v>0</v>
      </c>
      <c r="CU892">
        <v>0</v>
      </c>
      <c r="CV892">
        <v>0</v>
      </c>
      <c r="CW892">
        <v>0</v>
      </c>
      <c r="CX892">
        <v>0</v>
      </c>
      <c r="CY892">
        <v>0</v>
      </c>
      <c r="CZ892">
        <v>0</v>
      </c>
      <c r="DA892">
        <v>0</v>
      </c>
      <c r="DB892">
        <v>0</v>
      </c>
      <c r="DC892">
        <v>0</v>
      </c>
      <c r="DD892">
        <v>0</v>
      </c>
      <c r="DE892">
        <v>0</v>
      </c>
      <c r="DF892">
        <v>0</v>
      </c>
      <c r="DG892">
        <v>0</v>
      </c>
      <c r="DH892">
        <v>0</v>
      </c>
      <c r="DI892">
        <v>0</v>
      </c>
      <c r="DJ892">
        <v>0</v>
      </c>
      <c r="DK892">
        <v>0</v>
      </c>
      <c r="DL892">
        <v>0</v>
      </c>
      <c r="DM892">
        <v>0</v>
      </c>
      <c r="DN892">
        <v>0</v>
      </c>
      <c r="DO892">
        <v>0</v>
      </c>
      <c r="DP892">
        <v>0</v>
      </c>
      <c r="DQ892">
        <v>0</v>
      </c>
      <c r="DR892">
        <v>0</v>
      </c>
      <c r="DS892">
        <v>0</v>
      </c>
      <c r="DT892">
        <v>0</v>
      </c>
      <c r="DU892">
        <v>0</v>
      </c>
      <c r="DV892">
        <v>0</v>
      </c>
      <c r="DW892">
        <v>0</v>
      </c>
      <c r="DX892">
        <v>0</v>
      </c>
      <c r="DY892">
        <v>0</v>
      </c>
      <c r="DZ892">
        <v>0</v>
      </c>
      <c r="EA892">
        <v>0</v>
      </c>
      <c r="EB892">
        <v>0</v>
      </c>
      <c r="EC892">
        <v>0</v>
      </c>
      <c r="ED892">
        <v>0</v>
      </c>
      <c r="EE892">
        <v>0</v>
      </c>
      <c r="EF892">
        <v>0</v>
      </c>
      <c r="EG892">
        <v>0</v>
      </c>
      <c r="EH892">
        <v>0</v>
      </c>
      <c r="EI892">
        <v>0</v>
      </c>
      <c r="EJ892">
        <v>0</v>
      </c>
      <c r="EK892">
        <v>0</v>
      </c>
      <c r="EL892">
        <v>0</v>
      </c>
      <c r="EM892">
        <v>0</v>
      </c>
      <c r="EN892">
        <v>0</v>
      </c>
      <c r="EO892">
        <v>0</v>
      </c>
      <c r="EP892">
        <v>0</v>
      </c>
      <c r="EQ892">
        <v>0</v>
      </c>
      <c r="ER892">
        <v>0</v>
      </c>
    </row>
    <row r="893" spans="1:148" x14ac:dyDescent="0.3">
      <c r="A893" t="s">
        <v>5567</v>
      </c>
      <c r="B893">
        <v>2008</v>
      </c>
      <c r="C893">
        <v>92</v>
      </c>
      <c r="D893" t="s">
        <v>5568</v>
      </c>
      <c r="E893" t="s">
        <v>5209</v>
      </c>
      <c r="F893" t="s">
        <v>147</v>
      </c>
      <c r="G893" t="s">
        <v>148</v>
      </c>
      <c r="H893" t="s">
        <v>149</v>
      </c>
      <c r="I893" s="1">
        <v>33931</v>
      </c>
      <c r="J893" s="4">
        <f t="shared" si="182"/>
        <v>16</v>
      </c>
      <c r="K893" t="s">
        <v>150</v>
      </c>
      <c r="L893" t="s">
        <v>150</v>
      </c>
      <c r="M893" t="s">
        <v>150</v>
      </c>
      <c r="N893" t="s">
        <v>150</v>
      </c>
      <c r="O893" t="s">
        <v>150</v>
      </c>
      <c r="P893" t="s">
        <v>5210</v>
      </c>
      <c r="Q893" t="s">
        <v>5569</v>
      </c>
      <c r="R893">
        <f t="shared" si="183"/>
        <v>302</v>
      </c>
      <c r="S893" t="s">
        <v>5570</v>
      </c>
      <c r="T893" s="1">
        <v>39616</v>
      </c>
      <c r="U893" t="s">
        <v>207</v>
      </c>
      <c r="V893" t="s">
        <v>5571</v>
      </c>
      <c r="W893">
        <v>15</v>
      </c>
      <c r="X893">
        <v>9</v>
      </c>
      <c r="Y893">
        <v>0.87951807228915657</v>
      </c>
      <c r="Z893" t="s">
        <v>156</v>
      </c>
      <c r="AA893" t="s">
        <v>157</v>
      </c>
      <c r="AB893" t="s">
        <v>150</v>
      </c>
      <c r="AC893">
        <f t="shared" si="184"/>
        <v>0</v>
      </c>
      <c r="AD893">
        <v>0</v>
      </c>
      <c r="AE893">
        <f t="shared" si="185"/>
        <v>0</v>
      </c>
      <c r="AF893" t="str">
        <f t="shared" si="186"/>
        <v>NA</v>
      </c>
      <c r="AG893">
        <f>_xlfn.XLOOKUP(A893, [1]Sheet1!A:A, [1]Sheet1!I:I, "Nicht gefunden")</f>
        <v>4</v>
      </c>
      <c r="AH893">
        <f>_xlfn.XLOOKUP(A893, [1]Sheet1!A:A, [1]Sheet1!J:J, "Nicht gefunden")</f>
        <v>0.70172839506172835</v>
      </c>
      <c r="AI893">
        <f t="shared" si="187"/>
        <v>0</v>
      </c>
      <c r="AJ893">
        <f t="shared" si="188"/>
        <v>0</v>
      </c>
      <c r="AK893">
        <f t="shared" si="189"/>
        <v>0</v>
      </c>
      <c r="AL893">
        <f t="shared" si="190"/>
        <v>0</v>
      </c>
      <c r="AM893">
        <f t="shared" si="191"/>
        <v>0</v>
      </c>
      <c r="AN893">
        <f t="shared" si="192"/>
        <v>0</v>
      </c>
      <c r="AO893">
        <f t="shared" si="193"/>
        <v>0</v>
      </c>
      <c r="AP893">
        <f t="shared" si="194"/>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0</v>
      </c>
      <c r="CT893">
        <v>0</v>
      </c>
      <c r="CU893">
        <v>0</v>
      </c>
      <c r="CV893">
        <v>0</v>
      </c>
      <c r="CW893">
        <v>0</v>
      </c>
      <c r="CX893">
        <v>0</v>
      </c>
      <c r="CY893">
        <v>0</v>
      </c>
      <c r="CZ893">
        <v>0</v>
      </c>
      <c r="DA893">
        <v>0</v>
      </c>
      <c r="DB893">
        <v>0</v>
      </c>
      <c r="DC893">
        <v>0</v>
      </c>
      <c r="DD893">
        <v>0</v>
      </c>
      <c r="DE893">
        <v>0</v>
      </c>
      <c r="DF893">
        <v>0</v>
      </c>
      <c r="DG893">
        <v>0</v>
      </c>
      <c r="DH893">
        <v>0</v>
      </c>
      <c r="DI893">
        <v>0</v>
      </c>
      <c r="DJ893">
        <v>0</v>
      </c>
      <c r="DK893">
        <v>0</v>
      </c>
      <c r="DL893">
        <v>0</v>
      </c>
      <c r="DM893">
        <v>0</v>
      </c>
      <c r="DN893">
        <v>0</v>
      </c>
      <c r="DO893">
        <v>0</v>
      </c>
      <c r="DP893">
        <v>0</v>
      </c>
      <c r="DQ893">
        <v>0</v>
      </c>
      <c r="DR893">
        <v>0</v>
      </c>
      <c r="DS893">
        <v>0</v>
      </c>
      <c r="DT893">
        <v>0</v>
      </c>
      <c r="DU893">
        <v>0</v>
      </c>
      <c r="DV893">
        <v>0</v>
      </c>
      <c r="DW893">
        <v>0</v>
      </c>
      <c r="DX893">
        <v>0</v>
      </c>
      <c r="DY893">
        <v>0</v>
      </c>
      <c r="DZ893">
        <v>0</v>
      </c>
      <c r="EA893">
        <v>0</v>
      </c>
      <c r="EB893">
        <v>0</v>
      </c>
      <c r="EC893">
        <v>0</v>
      </c>
      <c r="ED893">
        <v>0</v>
      </c>
      <c r="EE893">
        <v>0</v>
      </c>
      <c r="EF893">
        <v>0</v>
      </c>
      <c r="EG893">
        <v>0</v>
      </c>
      <c r="EH893">
        <v>0</v>
      </c>
      <c r="EI893">
        <v>0</v>
      </c>
      <c r="EJ893">
        <v>0</v>
      </c>
      <c r="EK893">
        <v>0</v>
      </c>
      <c r="EL893">
        <v>0</v>
      </c>
      <c r="EM893">
        <v>0</v>
      </c>
      <c r="EN893">
        <v>0</v>
      </c>
      <c r="EO893">
        <v>0</v>
      </c>
      <c r="EP893">
        <v>0</v>
      </c>
      <c r="EQ893">
        <v>0</v>
      </c>
      <c r="ER893">
        <v>0</v>
      </c>
    </row>
    <row r="894" spans="1:148" x14ac:dyDescent="0.3">
      <c r="A894" t="s">
        <v>5572</v>
      </c>
      <c r="B894">
        <v>2008</v>
      </c>
      <c r="C894">
        <v>93</v>
      </c>
      <c r="D894" t="s">
        <v>5573</v>
      </c>
      <c r="E894" t="s">
        <v>5574</v>
      </c>
      <c r="F894" t="s">
        <v>147</v>
      </c>
      <c r="G894" t="s">
        <v>177</v>
      </c>
      <c r="H894" t="s">
        <v>149</v>
      </c>
      <c r="I894" s="1">
        <v>22665</v>
      </c>
      <c r="J894" s="4">
        <f t="shared" si="182"/>
        <v>45</v>
      </c>
      <c r="K894" t="s">
        <v>150</v>
      </c>
      <c r="L894" t="s">
        <v>150</v>
      </c>
      <c r="M894" t="s">
        <v>150</v>
      </c>
      <c r="N894" t="s">
        <v>150</v>
      </c>
      <c r="O894" t="s">
        <v>150</v>
      </c>
      <c r="P894" t="s">
        <v>5575</v>
      </c>
      <c r="Q894" t="s">
        <v>5576</v>
      </c>
      <c r="R894">
        <f t="shared" si="183"/>
        <v>225</v>
      </c>
      <c r="S894" t="s">
        <v>5577</v>
      </c>
      <c r="T894" s="1">
        <v>39420</v>
      </c>
      <c r="U894" t="s">
        <v>154</v>
      </c>
      <c r="V894" t="s">
        <v>5578</v>
      </c>
      <c r="W894">
        <v>20</v>
      </c>
      <c r="X894">
        <v>12</v>
      </c>
      <c r="Y894">
        <v>0.84920634920634919</v>
      </c>
      <c r="Z894" t="s">
        <v>156</v>
      </c>
      <c r="AA894" t="s">
        <v>157</v>
      </c>
      <c r="AB894" t="s">
        <v>150</v>
      </c>
      <c r="AC894">
        <f t="shared" si="184"/>
        <v>0</v>
      </c>
      <c r="AD894">
        <v>0</v>
      </c>
      <c r="AE894">
        <f t="shared" si="185"/>
        <v>0</v>
      </c>
      <c r="AF894" t="str">
        <f t="shared" si="186"/>
        <v>NA</v>
      </c>
      <c r="AG894">
        <f>_xlfn.XLOOKUP(A894, [1]Sheet1!A:A, [1]Sheet1!I:I, "Nicht gefunden")</f>
        <v>4</v>
      </c>
      <c r="AH894">
        <f>_xlfn.XLOOKUP(A894, [1]Sheet1!A:A, [1]Sheet1!J:J, "Nicht gefunden")</f>
        <v>0.63367003367003361</v>
      </c>
      <c r="AI894">
        <f t="shared" si="187"/>
        <v>0</v>
      </c>
      <c r="AJ894">
        <f t="shared" si="188"/>
        <v>0</v>
      </c>
      <c r="AK894">
        <f t="shared" si="189"/>
        <v>0</v>
      </c>
      <c r="AL894">
        <f t="shared" si="190"/>
        <v>0</v>
      </c>
      <c r="AM894">
        <f t="shared" si="191"/>
        <v>0</v>
      </c>
      <c r="AN894">
        <f t="shared" si="192"/>
        <v>0</v>
      </c>
      <c r="AO894">
        <f t="shared" si="193"/>
        <v>0</v>
      </c>
      <c r="AP894">
        <f t="shared" si="1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CY894">
        <v>0</v>
      </c>
      <c r="CZ894">
        <v>0</v>
      </c>
      <c r="DA894">
        <v>0</v>
      </c>
      <c r="DB894">
        <v>0</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v>0</v>
      </c>
      <c r="DV894">
        <v>0</v>
      </c>
      <c r="DW894">
        <v>0</v>
      </c>
      <c r="DX894">
        <v>0</v>
      </c>
      <c r="DY894">
        <v>0</v>
      </c>
      <c r="DZ894">
        <v>0</v>
      </c>
      <c r="EA894">
        <v>0</v>
      </c>
      <c r="EB894">
        <v>0</v>
      </c>
      <c r="EC894">
        <v>0</v>
      </c>
      <c r="ED894">
        <v>0</v>
      </c>
      <c r="EE894">
        <v>0</v>
      </c>
      <c r="EF894">
        <v>0</v>
      </c>
      <c r="EG894">
        <v>0</v>
      </c>
      <c r="EH894">
        <v>0</v>
      </c>
      <c r="EI894">
        <v>0</v>
      </c>
      <c r="EJ894">
        <v>0</v>
      </c>
      <c r="EK894">
        <v>0</v>
      </c>
      <c r="EL894">
        <v>0</v>
      </c>
      <c r="EM894">
        <v>0</v>
      </c>
      <c r="EN894">
        <v>0</v>
      </c>
      <c r="EO894">
        <v>0</v>
      </c>
      <c r="EP894">
        <v>0</v>
      </c>
      <c r="EQ894">
        <v>0</v>
      </c>
      <c r="ER894">
        <v>0</v>
      </c>
    </row>
    <row r="895" spans="1:148" x14ac:dyDescent="0.3">
      <c r="A895" t="s">
        <v>5579</v>
      </c>
      <c r="B895">
        <v>2008</v>
      </c>
      <c r="C895">
        <v>94</v>
      </c>
      <c r="D895" t="s">
        <v>5580</v>
      </c>
      <c r="E895" t="s">
        <v>5581</v>
      </c>
      <c r="F895" t="s">
        <v>147</v>
      </c>
      <c r="G895" t="s">
        <v>177</v>
      </c>
      <c r="H895" t="s">
        <v>156</v>
      </c>
      <c r="I895" s="1">
        <v>24045</v>
      </c>
      <c r="J895" s="4">
        <f t="shared" si="182"/>
        <v>43</v>
      </c>
      <c r="K895" t="s">
        <v>150</v>
      </c>
      <c r="L895" t="s">
        <v>150</v>
      </c>
      <c r="M895" t="s">
        <v>150</v>
      </c>
      <c r="N895" t="s">
        <v>150</v>
      </c>
      <c r="O895" t="s">
        <v>150</v>
      </c>
      <c r="P895" t="s">
        <v>5582</v>
      </c>
      <c r="Q895" t="s">
        <v>5583</v>
      </c>
      <c r="R895">
        <f t="shared" si="183"/>
        <v>252</v>
      </c>
      <c r="S895" t="s">
        <v>5584</v>
      </c>
      <c r="T895" s="1">
        <v>39569</v>
      </c>
      <c r="U895" t="s">
        <v>164</v>
      </c>
      <c r="V895" t="s">
        <v>5585</v>
      </c>
      <c r="W895">
        <v>28</v>
      </c>
      <c r="X895">
        <v>27</v>
      </c>
      <c r="Y895">
        <v>0.9498069498069498</v>
      </c>
      <c r="Z895" t="s">
        <v>156</v>
      </c>
      <c r="AA895" t="s">
        <v>157</v>
      </c>
      <c r="AB895" t="s">
        <v>150</v>
      </c>
      <c r="AC895">
        <f t="shared" si="184"/>
        <v>0</v>
      </c>
      <c r="AD895">
        <v>0</v>
      </c>
      <c r="AE895">
        <f t="shared" si="185"/>
        <v>0</v>
      </c>
      <c r="AF895" t="str">
        <f t="shared" si="186"/>
        <v>NA</v>
      </c>
      <c r="AG895">
        <f>_xlfn.XLOOKUP(A895, [1]Sheet1!A:A, [1]Sheet1!I:I, "Nicht gefunden")</f>
        <v>4</v>
      </c>
      <c r="AH895">
        <f>_xlfn.XLOOKUP(A895, [1]Sheet1!A:A, [1]Sheet1!J:J, "Nicht gefunden")</f>
        <v>0.91002444987775055</v>
      </c>
      <c r="AI895">
        <f t="shared" si="187"/>
        <v>0</v>
      </c>
      <c r="AJ895">
        <f t="shared" si="188"/>
        <v>0</v>
      </c>
      <c r="AK895">
        <f t="shared" si="189"/>
        <v>0</v>
      </c>
      <c r="AL895">
        <f t="shared" si="190"/>
        <v>0</v>
      </c>
      <c r="AM895">
        <f t="shared" si="191"/>
        <v>0</v>
      </c>
      <c r="AN895">
        <f t="shared" si="192"/>
        <v>0</v>
      </c>
      <c r="AO895">
        <f t="shared" si="193"/>
        <v>0</v>
      </c>
      <c r="AP895">
        <f t="shared" si="194"/>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v>0</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0</v>
      </c>
      <c r="DU895">
        <v>0</v>
      </c>
      <c r="DV895">
        <v>0</v>
      </c>
      <c r="DW895">
        <v>0</v>
      </c>
      <c r="DX895">
        <v>0</v>
      </c>
      <c r="DY895">
        <v>0</v>
      </c>
      <c r="DZ895">
        <v>0</v>
      </c>
      <c r="EA895">
        <v>0</v>
      </c>
      <c r="EB895">
        <v>0</v>
      </c>
      <c r="EC895">
        <v>0</v>
      </c>
      <c r="ED895">
        <v>0</v>
      </c>
      <c r="EE895">
        <v>0</v>
      </c>
      <c r="EF895">
        <v>0</v>
      </c>
      <c r="EG895">
        <v>0</v>
      </c>
      <c r="EH895">
        <v>0</v>
      </c>
      <c r="EI895">
        <v>0</v>
      </c>
      <c r="EJ895">
        <v>0</v>
      </c>
      <c r="EK895">
        <v>0</v>
      </c>
      <c r="EL895">
        <v>0</v>
      </c>
      <c r="EM895">
        <v>0</v>
      </c>
      <c r="EN895">
        <v>0</v>
      </c>
      <c r="EO895">
        <v>0</v>
      </c>
      <c r="EP895">
        <v>0</v>
      </c>
      <c r="EQ895">
        <v>0</v>
      </c>
      <c r="ER895">
        <v>0</v>
      </c>
    </row>
    <row r="896" spans="1:148" x14ac:dyDescent="0.3">
      <c r="A896" t="s">
        <v>5586</v>
      </c>
      <c r="B896">
        <v>2008</v>
      </c>
      <c r="C896">
        <v>95</v>
      </c>
      <c r="D896" t="s">
        <v>5587</v>
      </c>
      <c r="E896" t="s">
        <v>4571</v>
      </c>
      <c r="F896" t="s">
        <v>187</v>
      </c>
      <c r="G896" t="s">
        <v>150</v>
      </c>
      <c r="H896" t="s">
        <v>150</v>
      </c>
      <c r="I896" t="s">
        <v>150</v>
      </c>
      <c r="J896" s="4" t="s">
        <v>150</v>
      </c>
      <c r="K896" t="s">
        <v>4572</v>
      </c>
      <c r="L896">
        <v>2006</v>
      </c>
      <c r="M896">
        <v>2025</v>
      </c>
      <c r="N896">
        <f t="shared" si="195"/>
        <v>19</v>
      </c>
      <c r="O896" t="s">
        <v>188</v>
      </c>
      <c r="P896" t="s">
        <v>4573</v>
      </c>
      <c r="Q896" t="s">
        <v>5588</v>
      </c>
      <c r="R896">
        <f t="shared" si="183"/>
        <v>171</v>
      </c>
      <c r="S896" t="s">
        <v>5589</v>
      </c>
      <c r="T896" s="1">
        <v>39455</v>
      </c>
      <c r="U896" t="s">
        <v>164</v>
      </c>
      <c r="V896" t="s">
        <v>5590</v>
      </c>
      <c r="W896">
        <v>20</v>
      </c>
      <c r="X896">
        <v>24</v>
      </c>
      <c r="Y896">
        <v>0.92307692307692313</v>
      </c>
      <c r="Z896" t="s">
        <v>156</v>
      </c>
      <c r="AA896" t="s">
        <v>157</v>
      </c>
      <c r="AB896" t="s">
        <v>150</v>
      </c>
      <c r="AC896">
        <f t="shared" si="184"/>
        <v>0</v>
      </c>
      <c r="AD896">
        <v>0</v>
      </c>
      <c r="AE896">
        <f t="shared" si="185"/>
        <v>0</v>
      </c>
      <c r="AF896" t="str">
        <f t="shared" si="186"/>
        <v>NA</v>
      </c>
      <c r="AG896">
        <f>_xlfn.XLOOKUP(A896, [1]Sheet1!A:A, [1]Sheet1!I:I, "Nicht gefunden")</f>
        <v>4</v>
      </c>
      <c r="AH896">
        <f>_xlfn.XLOOKUP(A896, [1]Sheet1!A:A, [1]Sheet1!J:J, "Nicht gefunden")</f>
        <v>0.99558011049723749</v>
      </c>
      <c r="AI896">
        <f t="shared" si="187"/>
        <v>0</v>
      </c>
      <c r="AJ896">
        <f t="shared" si="188"/>
        <v>0</v>
      </c>
      <c r="AK896">
        <f t="shared" si="189"/>
        <v>0</v>
      </c>
      <c r="AL896">
        <f t="shared" si="190"/>
        <v>0</v>
      </c>
      <c r="AM896">
        <f t="shared" si="191"/>
        <v>0</v>
      </c>
      <c r="AN896">
        <f t="shared" si="192"/>
        <v>0</v>
      </c>
      <c r="AO896">
        <f t="shared" si="193"/>
        <v>0</v>
      </c>
      <c r="AP896">
        <f t="shared" si="194"/>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0</v>
      </c>
      <c r="CY896">
        <v>0</v>
      </c>
      <c r="CZ896">
        <v>0</v>
      </c>
      <c r="DA896">
        <v>0</v>
      </c>
      <c r="DB896">
        <v>0</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v>0</v>
      </c>
      <c r="DV896">
        <v>0</v>
      </c>
      <c r="DW896">
        <v>0</v>
      </c>
      <c r="DX896">
        <v>0</v>
      </c>
      <c r="DY896">
        <v>0</v>
      </c>
      <c r="DZ896">
        <v>0</v>
      </c>
      <c r="EA896">
        <v>0</v>
      </c>
      <c r="EB896">
        <v>0</v>
      </c>
      <c r="EC896">
        <v>0</v>
      </c>
      <c r="ED896">
        <v>0</v>
      </c>
      <c r="EE896">
        <v>0</v>
      </c>
      <c r="EF896">
        <v>0</v>
      </c>
      <c r="EG896">
        <v>0</v>
      </c>
      <c r="EH896">
        <v>0</v>
      </c>
      <c r="EI896">
        <v>0</v>
      </c>
      <c r="EJ896">
        <v>0</v>
      </c>
      <c r="EK896">
        <v>0</v>
      </c>
      <c r="EL896">
        <v>0</v>
      </c>
      <c r="EM896">
        <v>0</v>
      </c>
      <c r="EN896">
        <v>0</v>
      </c>
      <c r="EO896">
        <v>0</v>
      </c>
      <c r="EP896">
        <v>0</v>
      </c>
      <c r="EQ896">
        <v>0</v>
      </c>
      <c r="ER896">
        <v>0</v>
      </c>
    </row>
    <row r="897" spans="1:148" x14ac:dyDescent="0.3">
      <c r="A897" t="s">
        <v>5591</v>
      </c>
      <c r="B897">
        <v>2008</v>
      </c>
      <c r="C897">
        <v>96</v>
      </c>
      <c r="D897" t="s">
        <v>4578</v>
      </c>
      <c r="E897" t="s">
        <v>4579</v>
      </c>
      <c r="F897" t="s">
        <v>161</v>
      </c>
      <c r="G897" t="s">
        <v>150</v>
      </c>
      <c r="H897" t="s">
        <v>150</v>
      </c>
      <c r="I897" t="s">
        <v>150</v>
      </c>
      <c r="J897" s="4" t="s">
        <v>150</v>
      </c>
      <c r="K897" t="s">
        <v>150</v>
      </c>
      <c r="L897" t="s">
        <v>150</v>
      </c>
      <c r="M897" t="s">
        <v>150</v>
      </c>
      <c r="N897" t="s">
        <v>150</v>
      </c>
      <c r="O897" t="s">
        <v>150</v>
      </c>
      <c r="P897" t="s">
        <v>150</v>
      </c>
      <c r="Q897" t="s">
        <v>4580</v>
      </c>
      <c r="R897">
        <f t="shared" si="183"/>
        <v>392</v>
      </c>
      <c r="S897" t="s">
        <v>4581</v>
      </c>
      <c r="T897" s="1">
        <v>39117</v>
      </c>
      <c r="U897" t="s">
        <v>182</v>
      </c>
      <c r="V897" t="s">
        <v>4582</v>
      </c>
      <c r="W897">
        <v>9</v>
      </c>
      <c r="X897">
        <v>3</v>
      </c>
      <c r="Y897">
        <v>0.94736842105263153</v>
      </c>
      <c r="Z897" t="s">
        <v>156</v>
      </c>
      <c r="AA897" t="s">
        <v>920</v>
      </c>
      <c r="AB897" t="s">
        <v>150</v>
      </c>
      <c r="AC897">
        <f t="shared" si="184"/>
        <v>0</v>
      </c>
      <c r="AD897">
        <v>0</v>
      </c>
      <c r="AE897">
        <f t="shared" si="185"/>
        <v>0</v>
      </c>
      <c r="AF897" t="str">
        <f t="shared" si="186"/>
        <v>NA</v>
      </c>
      <c r="AG897">
        <v>2</v>
      </c>
      <c r="AH897">
        <v>0.60120120120120113</v>
      </c>
      <c r="AI897">
        <f t="shared" si="187"/>
        <v>0</v>
      </c>
      <c r="AJ897">
        <f t="shared" si="188"/>
        <v>0</v>
      </c>
      <c r="AK897">
        <f t="shared" si="189"/>
        <v>0</v>
      </c>
      <c r="AL897">
        <f t="shared" si="190"/>
        <v>0</v>
      </c>
      <c r="AM897">
        <f t="shared" si="191"/>
        <v>0</v>
      </c>
      <c r="AN897">
        <f t="shared" si="192"/>
        <v>0</v>
      </c>
      <c r="AO897">
        <f t="shared" si="193"/>
        <v>0</v>
      </c>
      <c r="AP897">
        <f t="shared" si="194"/>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0</v>
      </c>
      <c r="DU897">
        <v>0</v>
      </c>
      <c r="DV897">
        <v>0</v>
      </c>
      <c r="DW897">
        <v>0</v>
      </c>
      <c r="DX897">
        <v>0</v>
      </c>
      <c r="DY897">
        <v>0</v>
      </c>
      <c r="DZ897">
        <v>0</v>
      </c>
      <c r="EA897">
        <v>0</v>
      </c>
      <c r="EB897">
        <v>0</v>
      </c>
      <c r="EC897">
        <v>0</v>
      </c>
      <c r="ED897">
        <v>0</v>
      </c>
      <c r="EE897">
        <v>0</v>
      </c>
      <c r="EF897">
        <v>0</v>
      </c>
      <c r="EG897">
        <v>0</v>
      </c>
      <c r="EH897">
        <v>0</v>
      </c>
      <c r="EI897">
        <v>0</v>
      </c>
      <c r="EJ897">
        <v>0</v>
      </c>
      <c r="EK897">
        <v>0</v>
      </c>
      <c r="EL897">
        <v>0</v>
      </c>
      <c r="EM897">
        <v>0</v>
      </c>
      <c r="EN897">
        <v>0</v>
      </c>
      <c r="EO897">
        <v>0</v>
      </c>
      <c r="EP897">
        <v>0</v>
      </c>
      <c r="EQ897">
        <v>0</v>
      </c>
      <c r="ER897">
        <v>0</v>
      </c>
    </row>
    <row r="898" spans="1:148" hidden="1" x14ac:dyDescent="0.3">
      <c r="A898" t="s">
        <v>5592</v>
      </c>
      <c r="B898">
        <v>2008</v>
      </c>
      <c r="C898">
        <v>97</v>
      </c>
      <c r="D898" t="s">
        <v>5593</v>
      </c>
      <c r="E898" t="s">
        <v>5594</v>
      </c>
      <c r="F898" t="s">
        <v>187</v>
      </c>
      <c r="G898" t="s">
        <v>150</v>
      </c>
      <c r="H898" t="s">
        <v>150</v>
      </c>
      <c r="I898" t="s">
        <v>150</v>
      </c>
      <c r="J898" s="4" t="s">
        <v>150</v>
      </c>
      <c r="K898" t="s">
        <v>5595</v>
      </c>
      <c r="L898">
        <v>2004</v>
      </c>
      <c r="M898">
        <v>2025</v>
      </c>
      <c r="N898">
        <f t="shared" si="195"/>
        <v>21</v>
      </c>
      <c r="O898" t="s">
        <v>188</v>
      </c>
      <c r="P898" t="s">
        <v>5596</v>
      </c>
      <c r="Q898" t="s">
        <v>5597</v>
      </c>
      <c r="R898">
        <f t="shared" si="183"/>
        <v>233</v>
      </c>
      <c r="S898" t="s">
        <v>5598</v>
      </c>
      <c r="T898" s="1">
        <v>39518</v>
      </c>
      <c r="U898" t="s">
        <v>164</v>
      </c>
      <c r="V898" t="s">
        <v>5599</v>
      </c>
      <c r="W898">
        <v>27</v>
      </c>
      <c r="X898">
        <v>20</v>
      </c>
      <c r="Y898">
        <v>0.94552529182879375</v>
      </c>
      <c r="Z898" t="s">
        <v>156</v>
      </c>
      <c r="AA898" t="s">
        <v>157</v>
      </c>
      <c r="AB898" t="s">
        <v>5600</v>
      </c>
      <c r="AC898">
        <f t="shared" si="184"/>
        <v>1</v>
      </c>
      <c r="AD898">
        <v>2</v>
      </c>
      <c r="AE898">
        <f t="shared" si="185"/>
        <v>0.86</v>
      </c>
      <c r="AF898" t="str">
        <f t="shared" si="186"/>
        <v>Light</v>
      </c>
      <c r="AG898">
        <f>_xlfn.XLOOKUP(A898, [1]Sheet1!A:A, [1]Sheet1!I:I, "Nicht gefunden")</f>
        <v>3</v>
      </c>
      <c r="AH898">
        <f>_xlfn.XLOOKUP(A898, [1]Sheet1!A:A, [1]Sheet1!J:J, "Nicht gefunden")</f>
        <v>0.71455399061032854</v>
      </c>
      <c r="AI898">
        <f t="shared" si="187"/>
        <v>0</v>
      </c>
      <c r="AJ898">
        <f t="shared" si="188"/>
        <v>0</v>
      </c>
      <c r="AK898">
        <f t="shared" si="189"/>
        <v>0</v>
      </c>
      <c r="AL898">
        <f t="shared" si="190"/>
        <v>0</v>
      </c>
      <c r="AM898">
        <f t="shared" si="191"/>
        <v>0</v>
      </c>
      <c r="AN898">
        <f t="shared" si="192"/>
        <v>0</v>
      </c>
      <c r="AO898">
        <f t="shared" si="193"/>
        <v>2</v>
      </c>
      <c r="AP898">
        <f t="shared" si="194"/>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2</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0</v>
      </c>
      <c r="DX898">
        <v>0</v>
      </c>
      <c r="DY898">
        <v>0</v>
      </c>
      <c r="DZ898">
        <v>0</v>
      </c>
      <c r="EA898">
        <v>0</v>
      </c>
      <c r="EB898">
        <v>0</v>
      </c>
      <c r="EC898">
        <v>0</v>
      </c>
      <c r="ED898">
        <v>0</v>
      </c>
      <c r="EE898">
        <v>0</v>
      </c>
      <c r="EF898">
        <v>0</v>
      </c>
      <c r="EG898">
        <v>0</v>
      </c>
      <c r="EH898">
        <v>0</v>
      </c>
      <c r="EI898">
        <v>0</v>
      </c>
      <c r="EJ898">
        <v>0</v>
      </c>
      <c r="EK898">
        <v>0</v>
      </c>
      <c r="EL898">
        <v>0</v>
      </c>
      <c r="EM898">
        <v>0</v>
      </c>
      <c r="EN898">
        <v>0</v>
      </c>
      <c r="EO898">
        <v>0</v>
      </c>
      <c r="EP898">
        <v>0</v>
      </c>
      <c r="EQ898">
        <v>0</v>
      </c>
      <c r="ER898">
        <v>0</v>
      </c>
    </row>
    <row r="899" spans="1:148" hidden="1" x14ac:dyDescent="0.3">
      <c r="A899" t="s">
        <v>5601</v>
      </c>
      <c r="B899">
        <v>2008</v>
      </c>
      <c r="C899">
        <v>98</v>
      </c>
      <c r="D899" t="s">
        <v>5602</v>
      </c>
      <c r="E899" t="s">
        <v>5603</v>
      </c>
      <c r="F899" t="s">
        <v>161</v>
      </c>
      <c r="G899" t="s">
        <v>150</v>
      </c>
      <c r="H899" t="s">
        <v>150</v>
      </c>
      <c r="I899" t="s">
        <v>150</v>
      </c>
      <c r="J899" s="4" t="s">
        <v>150</v>
      </c>
      <c r="K899" t="s">
        <v>150</v>
      </c>
      <c r="L899" t="s">
        <v>150</v>
      </c>
      <c r="M899" t="s">
        <v>150</v>
      </c>
      <c r="N899" t="s">
        <v>150</v>
      </c>
      <c r="O899" t="s">
        <v>150</v>
      </c>
      <c r="P899" t="s">
        <v>150</v>
      </c>
      <c r="Q899" t="s">
        <v>5604</v>
      </c>
      <c r="R899">
        <f t="shared" ref="R899:R962" si="196">IF(TRIM(Q899)="", 0, LEN(TRIM(Q899)) - LEN(SUBSTITUTE(TRIM(Q899), " ", "")) + 1)</f>
        <v>300</v>
      </c>
      <c r="S899" t="s">
        <v>5605</v>
      </c>
      <c r="T899" s="1">
        <v>39357</v>
      </c>
      <c r="U899" t="s">
        <v>164</v>
      </c>
      <c r="V899" t="s">
        <v>5606</v>
      </c>
      <c r="W899">
        <v>10</v>
      </c>
      <c r="X899">
        <v>26</v>
      </c>
      <c r="Y899">
        <v>0.93258426966292129</v>
      </c>
      <c r="Z899" t="s">
        <v>156</v>
      </c>
      <c r="AA899" t="s">
        <v>157</v>
      </c>
      <c r="AB899" t="s">
        <v>2545</v>
      </c>
      <c r="AC899">
        <f t="shared" ref="AC899:AC962" si="197">IF(AB899="NA", 0, 1)</f>
        <v>1</v>
      </c>
      <c r="AD899">
        <v>2</v>
      </c>
      <c r="AE899">
        <f t="shared" ref="AE899:AE962" si="198">IFERROR(ROUND((AD899/R899)*100, 2), "")</f>
        <v>0.67</v>
      </c>
      <c r="AF899" t="str">
        <f t="shared" ref="AF899:AF962" si="199">IF(AE899&gt;=5, "Heavy", IF(AE899&gt;=2, "Moderate", IF(AE899&gt;0, "Light", "NA")))</f>
        <v>Light</v>
      </c>
      <c r="AG899">
        <f>_xlfn.XLOOKUP(A899, [1]Sheet1!A:A, [1]Sheet1!I:I, "Nicht gefunden")</f>
        <v>5</v>
      </c>
      <c r="AH899">
        <f>_xlfn.XLOOKUP(A899, [1]Sheet1!A:A, [1]Sheet1!J:J, "Nicht gefunden")</f>
        <v>0.91920792079207914</v>
      </c>
      <c r="AI899">
        <f t="shared" ref="AI899:AI962" si="200">SUM(AR899,AS899,AT899,AU899)</f>
        <v>0</v>
      </c>
      <c r="AJ899">
        <f t="shared" ref="AJ899:AJ962" si="201">SUM(AZ899,BB899,BC899,BD899)</f>
        <v>0</v>
      </c>
      <c r="AK899">
        <f t="shared" ref="AK899:AK962" si="202">SUM(BW899,BX899,CR899,CS899)</f>
        <v>0</v>
      </c>
      <c r="AL899">
        <f t="shared" ref="AL899:AL962" si="203">SUM(CJ899,CK899,CL899,CM899,CN899,CO899,CP899,CQ899,DD899,DE899,DF899,DG899,DH899,DI899,DJ899,DK899,EP899)</f>
        <v>0</v>
      </c>
      <c r="AM899">
        <f t="shared" ref="AM899:AM962" si="204">SUM(CU899,CV899,CW899,DB899,EQ899,ER899)</f>
        <v>0</v>
      </c>
      <c r="AN899">
        <f t="shared" ref="AN899:AN962" si="205">SUM(DL899,DM899,DN899)</f>
        <v>0</v>
      </c>
      <c r="AO899">
        <f t="shared" ref="AO899:AO962" si="206">SUM(AQ899,BI899,ED899,EE899,EF899,EG899,EH899)</f>
        <v>0</v>
      </c>
      <c r="AP899">
        <f t="shared" ref="AP899:AP962" si="207">SUM(AV899,AW899,AX899,AY899,BA899,BE899,BF899,BG899,BH899,BJ899,BK899,BL899,BM899,BN899,BO899,BP899,BQ899,BR899,BS899,BT899,BU899,BV899,BW899,BX899,BY899,BZ899,CA899,CB899,CC899,CD899,CE899,CF899,CG899,CH899,CI899,CT899,CX899,CY899,CZ899,DA899,DC899,DO899,DP899,DQ899,DR899,DS899,DT899,DU899,DV899,DW899,DX899,DY899,DZ899,EA899,EB899,EC899,EI899,EJ899,EK899,EL899,EM899,EN899,EO899)</f>
        <v>2</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0</v>
      </c>
      <c r="CS899">
        <v>0</v>
      </c>
      <c r="CT899">
        <v>2</v>
      </c>
      <c r="CU899">
        <v>0</v>
      </c>
      <c r="CV899">
        <v>0</v>
      </c>
      <c r="CW899">
        <v>0</v>
      </c>
      <c r="CX899">
        <v>0</v>
      </c>
      <c r="CY899">
        <v>0</v>
      </c>
      <c r="CZ899">
        <v>0</v>
      </c>
      <c r="DA899">
        <v>0</v>
      </c>
      <c r="DB899">
        <v>0</v>
      </c>
      <c r="DC899">
        <v>0</v>
      </c>
      <c r="DD899">
        <v>0</v>
      </c>
      <c r="DE899">
        <v>0</v>
      </c>
      <c r="DF899">
        <v>0</v>
      </c>
      <c r="DG899">
        <v>0</v>
      </c>
      <c r="DH899">
        <v>0</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v>0</v>
      </c>
      <c r="ED899">
        <v>0</v>
      </c>
      <c r="EE899">
        <v>0</v>
      </c>
      <c r="EF899">
        <v>0</v>
      </c>
      <c r="EG899">
        <v>0</v>
      </c>
      <c r="EH899">
        <v>0</v>
      </c>
      <c r="EI899">
        <v>0</v>
      </c>
      <c r="EJ899">
        <v>0</v>
      </c>
      <c r="EK899">
        <v>0</v>
      </c>
      <c r="EL899">
        <v>0</v>
      </c>
      <c r="EM899">
        <v>0</v>
      </c>
      <c r="EN899">
        <v>0</v>
      </c>
      <c r="EO899">
        <v>0</v>
      </c>
      <c r="EP899">
        <v>0</v>
      </c>
      <c r="EQ899">
        <v>0</v>
      </c>
      <c r="ER899">
        <v>0</v>
      </c>
    </row>
    <row r="900" spans="1:148" x14ac:dyDescent="0.3">
      <c r="A900" t="s">
        <v>5607</v>
      </c>
      <c r="B900">
        <v>2008</v>
      </c>
      <c r="C900">
        <v>99</v>
      </c>
      <c r="D900" t="s">
        <v>5608</v>
      </c>
      <c r="E900" t="s">
        <v>4432</v>
      </c>
      <c r="F900" t="s">
        <v>147</v>
      </c>
      <c r="G900" t="s">
        <v>148</v>
      </c>
      <c r="H900" t="s">
        <v>149</v>
      </c>
      <c r="I900" s="1">
        <v>29874</v>
      </c>
      <c r="J900" s="4">
        <f t="shared" ref="J900:J961" si="208">IF(AND(ISNUMBER(I900), ISNUMBER(T900)), YEAR(T900) - YEAR(I900), "")</f>
        <v>27</v>
      </c>
      <c r="K900" t="s">
        <v>150</v>
      </c>
      <c r="L900" t="s">
        <v>150</v>
      </c>
      <c r="M900" t="s">
        <v>150</v>
      </c>
      <c r="N900" t="s">
        <v>150</v>
      </c>
      <c r="O900" t="s">
        <v>150</v>
      </c>
      <c r="P900" t="s">
        <v>4433</v>
      </c>
      <c r="Q900" t="s">
        <v>5609</v>
      </c>
      <c r="R900">
        <f t="shared" si="196"/>
        <v>523</v>
      </c>
      <c r="S900" t="s">
        <v>5610</v>
      </c>
      <c r="T900" s="1">
        <v>39534</v>
      </c>
      <c r="U900" t="s">
        <v>182</v>
      </c>
      <c r="V900" t="s">
        <v>5611</v>
      </c>
      <c r="W900">
        <v>20</v>
      </c>
      <c r="X900">
        <v>28</v>
      </c>
      <c r="Y900">
        <v>0.9547920433996383</v>
      </c>
      <c r="Z900" t="s">
        <v>156</v>
      </c>
      <c r="AA900" t="s">
        <v>157</v>
      </c>
      <c r="AB900" t="s">
        <v>150</v>
      </c>
      <c r="AC900">
        <f t="shared" si="197"/>
        <v>0</v>
      </c>
      <c r="AD900">
        <v>0</v>
      </c>
      <c r="AE900">
        <f t="shared" si="198"/>
        <v>0</v>
      </c>
      <c r="AF900" t="str">
        <f t="shared" si="199"/>
        <v>NA</v>
      </c>
      <c r="AG900">
        <f>_xlfn.XLOOKUP(A900, [1]Sheet1!A:A, [1]Sheet1!I:I, "Nicht gefunden")</f>
        <v>4</v>
      </c>
      <c r="AH900">
        <f>_xlfn.XLOOKUP(A900, [1]Sheet1!A:A, [1]Sheet1!J:J, "Nicht gefunden")</f>
        <v>0.99873617693522909</v>
      </c>
      <c r="AI900">
        <f t="shared" si="200"/>
        <v>0</v>
      </c>
      <c r="AJ900">
        <f t="shared" si="201"/>
        <v>0</v>
      </c>
      <c r="AK900">
        <f t="shared" si="202"/>
        <v>0</v>
      </c>
      <c r="AL900">
        <f t="shared" si="203"/>
        <v>0</v>
      </c>
      <c r="AM900">
        <f t="shared" si="204"/>
        <v>0</v>
      </c>
      <c r="AN900">
        <f t="shared" si="205"/>
        <v>0</v>
      </c>
      <c r="AO900">
        <f t="shared" si="206"/>
        <v>0</v>
      </c>
      <c r="AP900">
        <f t="shared" si="207"/>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0</v>
      </c>
      <c r="DV900">
        <v>0</v>
      </c>
      <c r="DW900">
        <v>0</v>
      </c>
      <c r="DX900">
        <v>0</v>
      </c>
      <c r="DY900">
        <v>0</v>
      </c>
      <c r="DZ900">
        <v>0</v>
      </c>
      <c r="EA900">
        <v>0</v>
      </c>
      <c r="EB900">
        <v>0</v>
      </c>
      <c r="EC900">
        <v>0</v>
      </c>
      <c r="ED900">
        <v>0</v>
      </c>
      <c r="EE900">
        <v>0</v>
      </c>
      <c r="EF900">
        <v>0</v>
      </c>
      <c r="EG900">
        <v>0</v>
      </c>
      <c r="EH900">
        <v>0</v>
      </c>
      <c r="EI900">
        <v>0</v>
      </c>
      <c r="EJ900">
        <v>0</v>
      </c>
      <c r="EK900">
        <v>0</v>
      </c>
      <c r="EL900">
        <v>0</v>
      </c>
      <c r="EM900">
        <v>0</v>
      </c>
      <c r="EN900">
        <v>0</v>
      </c>
      <c r="EO900">
        <v>0</v>
      </c>
      <c r="EP900">
        <v>0</v>
      </c>
      <c r="EQ900">
        <v>0</v>
      </c>
      <c r="ER900">
        <v>0</v>
      </c>
    </row>
    <row r="901" spans="1:148" hidden="1" x14ac:dyDescent="0.3">
      <c r="A901" t="s">
        <v>5612</v>
      </c>
      <c r="B901">
        <v>2008</v>
      </c>
      <c r="C901">
        <v>100</v>
      </c>
      <c r="D901" t="s">
        <v>5613</v>
      </c>
      <c r="E901" t="s">
        <v>5614</v>
      </c>
      <c r="F901" t="s">
        <v>161</v>
      </c>
      <c r="G901" t="s">
        <v>150</v>
      </c>
      <c r="H901" t="s">
        <v>150</v>
      </c>
      <c r="I901" t="s">
        <v>150</v>
      </c>
      <c r="J901" s="4" t="s">
        <v>150</v>
      </c>
      <c r="K901" t="s">
        <v>150</v>
      </c>
      <c r="L901" t="s">
        <v>150</v>
      </c>
      <c r="M901" t="s">
        <v>150</v>
      </c>
      <c r="N901" t="s">
        <v>150</v>
      </c>
      <c r="O901" t="s">
        <v>150</v>
      </c>
      <c r="P901" t="s">
        <v>150</v>
      </c>
      <c r="Q901" t="s">
        <v>5615</v>
      </c>
      <c r="R901">
        <f t="shared" si="196"/>
        <v>605</v>
      </c>
      <c r="S901" t="s">
        <v>5616</v>
      </c>
      <c r="T901" s="1">
        <v>39455</v>
      </c>
      <c r="U901" t="s">
        <v>360</v>
      </c>
      <c r="V901" t="s">
        <v>5617</v>
      </c>
      <c r="W901">
        <v>20</v>
      </c>
      <c r="X901">
        <v>24</v>
      </c>
      <c r="Y901">
        <v>0.84389489953632146</v>
      </c>
      <c r="Z901" t="s">
        <v>156</v>
      </c>
      <c r="AA901" t="s">
        <v>157</v>
      </c>
      <c r="AB901" t="s">
        <v>5618</v>
      </c>
      <c r="AC901">
        <f t="shared" si="197"/>
        <v>1</v>
      </c>
      <c r="AD901">
        <v>9</v>
      </c>
      <c r="AE901">
        <f t="shared" si="198"/>
        <v>1.49</v>
      </c>
      <c r="AF901" t="str">
        <f t="shared" si="199"/>
        <v>Light</v>
      </c>
      <c r="AG901">
        <f>_xlfn.XLOOKUP(A901, [1]Sheet1!A:A, [1]Sheet1!I:I, "Nicht gefunden")</f>
        <v>2</v>
      </c>
      <c r="AH901">
        <f>_xlfn.XLOOKUP(A901, [1]Sheet1!A:A, [1]Sheet1!J:J, "Nicht gefunden")</f>
        <v>0.84412238325281808</v>
      </c>
      <c r="AI901">
        <f t="shared" si="200"/>
        <v>1</v>
      </c>
      <c r="AJ901">
        <f t="shared" si="201"/>
        <v>0</v>
      </c>
      <c r="AK901">
        <f t="shared" si="202"/>
        <v>2</v>
      </c>
      <c r="AL901">
        <f t="shared" si="203"/>
        <v>0</v>
      </c>
      <c r="AM901">
        <f t="shared" si="204"/>
        <v>0</v>
      </c>
      <c r="AN901">
        <f t="shared" si="205"/>
        <v>2</v>
      </c>
      <c r="AO901">
        <f t="shared" si="206"/>
        <v>3</v>
      </c>
      <c r="AP901">
        <f t="shared" si="207"/>
        <v>3</v>
      </c>
      <c r="AQ901">
        <v>0</v>
      </c>
      <c r="AR901">
        <v>1</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2</v>
      </c>
      <c r="BY901">
        <v>1</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0</v>
      </c>
      <c r="CY901">
        <v>0</v>
      </c>
      <c r="CZ901">
        <v>0</v>
      </c>
      <c r="DA901">
        <v>0</v>
      </c>
      <c r="DB901">
        <v>0</v>
      </c>
      <c r="DC901">
        <v>0</v>
      </c>
      <c r="DD901">
        <v>0</v>
      </c>
      <c r="DE901">
        <v>0</v>
      </c>
      <c r="DF901">
        <v>0</v>
      </c>
      <c r="DG901">
        <v>0</v>
      </c>
      <c r="DH901">
        <v>0</v>
      </c>
      <c r="DI901">
        <v>0</v>
      </c>
      <c r="DJ901">
        <v>0</v>
      </c>
      <c r="DK901">
        <v>0</v>
      </c>
      <c r="DL901">
        <v>0</v>
      </c>
      <c r="DM901">
        <v>1</v>
      </c>
      <c r="DN901">
        <v>1</v>
      </c>
      <c r="DO901">
        <v>0</v>
      </c>
      <c r="DP901">
        <v>0</v>
      </c>
      <c r="DQ901">
        <v>0</v>
      </c>
      <c r="DR901">
        <v>0</v>
      </c>
      <c r="DS901">
        <v>0</v>
      </c>
      <c r="DT901">
        <v>0</v>
      </c>
      <c r="DU901">
        <v>0</v>
      </c>
      <c r="DV901">
        <v>0</v>
      </c>
      <c r="DW901">
        <v>0</v>
      </c>
      <c r="DX901">
        <v>0</v>
      </c>
      <c r="DY901">
        <v>0</v>
      </c>
      <c r="DZ901">
        <v>0</v>
      </c>
      <c r="EA901">
        <v>0</v>
      </c>
      <c r="EB901">
        <v>0</v>
      </c>
      <c r="EC901">
        <v>0</v>
      </c>
      <c r="ED901">
        <v>3</v>
      </c>
      <c r="EE901">
        <v>0</v>
      </c>
      <c r="EF901">
        <v>0</v>
      </c>
      <c r="EG901">
        <v>0</v>
      </c>
      <c r="EH901">
        <v>0</v>
      </c>
      <c r="EI901">
        <v>0</v>
      </c>
      <c r="EJ901">
        <v>0</v>
      </c>
      <c r="EK901">
        <v>0</v>
      </c>
      <c r="EL901">
        <v>0</v>
      </c>
      <c r="EM901">
        <v>0</v>
      </c>
      <c r="EN901">
        <v>0</v>
      </c>
      <c r="EO901">
        <v>0</v>
      </c>
      <c r="EP901">
        <v>0</v>
      </c>
      <c r="EQ901">
        <v>0</v>
      </c>
      <c r="ER901">
        <v>0</v>
      </c>
    </row>
    <row r="902" spans="1:148" hidden="1" x14ac:dyDescent="0.3">
      <c r="A902" t="s">
        <v>5619</v>
      </c>
      <c r="B902">
        <v>2009</v>
      </c>
      <c r="C902">
        <v>1</v>
      </c>
      <c r="D902" t="s">
        <v>5620</v>
      </c>
      <c r="E902" t="s">
        <v>3207</v>
      </c>
      <c r="F902" t="s">
        <v>187</v>
      </c>
      <c r="G902" t="s">
        <v>150</v>
      </c>
      <c r="H902" t="s">
        <v>150</v>
      </c>
      <c r="I902" t="s">
        <v>150</v>
      </c>
      <c r="J902" s="4" t="s">
        <v>150</v>
      </c>
      <c r="K902" t="s">
        <v>150</v>
      </c>
      <c r="L902">
        <v>1995</v>
      </c>
      <c r="M902">
        <v>2025</v>
      </c>
      <c r="N902">
        <f t="shared" si="195"/>
        <v>30</v>
      </c>
      <c r="O902" t="s">
        <v>188</v>
      </c>
      <c r="P902" t="s">
        <v>3208</v>
      </c>
      <c r="Q902" t="s">
        <v>5621</v>
      </c>
      <c r="R902">
        <f t="shared" si="196"/>
        <v>444</v>
      </c>
      <c r="S902" t="s">
        <v>5622</v>
      </c>
      <c r="T902" s="1">
        <v>39841</v>
      </c>
      <c r="U902" t="s">
        <v>400</v>
      </c>
      <c r="V902" t="s">
        <v>5623</v>
      </c>
      <c r="W902">
        <v>33</v>
      </c>
      <c r="X902">
        <v>1</v>
      </c>
      <c r="Y902">
        <v>0.89200863930885532</v>
      </c>
      <c r="Z902" t="s">
        <v>156</v>
      </c>
      <c r="AA902" t="s">
        <v>157</v>
      </c>
      <c r="AB902" t="s">
        <v>5624</v>
      </c>
      <c r="AC902">
        <f t="shared" si="197"/>
        <v>1</v>
      </c>
      <c r="AD902">
        <v>4</v>
      </c>
      <c r="AE902">
        <f t="shared" si="198"/>
        <v>0.9</v>
      </c>
      <c r="AF902" t="str">
        <f t="shared" si="199"/>
        <v>Light</v>
      </c>
      <c r="AG902">
        <f>_xlfn.XLOOKUP(A902, [1]Sheet1!A:A, [1]Sheet1!I:I, "Nicht gefunden")</f>
        <v>2</v>
      </c>
      <c r="AH902">
        <f>_xlfn.XLOOKUP(A902, [1]Sheet1!A:A, [1]Sheet1!J:J, "Nicht gefunden")</f>
        <v>0.58153846153846156</v>
      </c>
      <c r="AI902">
        <f t="shared" si="200"/>
        <v>0</v>
      </c>
      <c r="AJ902">
        <f t="shared" si="201"/>
        <v>0</v>
      </c>
      <c r="AK902">
        <f t="shared" si="202"/>
        <v>0</v>
      </c>
      <c r="AL902">
        <f t="shared" si="203"/>
        <v>0</v>
      </c>
      <c r="AM902">
        <f t="shared" si="204"/>
        <v>0</v>
      </c>
      <c r="AN902">
        <f t="shared" si="205"/>
        <v>0</v>
      </c>
      <c r="AO902">
        <f t="shared" si="206"/>
        <v>4</v>
      </c>
      <c r="AP902">
        <f t="shared" si="207"/>
        <v>0</v>
      </c>
      <c r="AQ902">
        <v>1</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0</v>
      </c>
      <c r="CU902">
        <v>0</v>
      </c>
      <c r="CV902">
        <v>0</v>
      </c>
      <c r="CW902">
        <v>0</v>
      </c>
      <c r="CX902">
        <v>0</v>
      </c>
      <c r="CY902">
        <v>0</v>
      </c>
      <c r="CZ902">
        <v>0</v>
      </c>
      <c r="DA902">
        <v>0</v>
      </c>
      <c r="DB902">
        <v>0</v>
      </c>
      <c r="DC902">
        <v>0</v>
      </c>
      <c r="DD902">
        <v>0</v>
      </c>
      <c r="DE902">
        <v>0</v>
      </c>
      <c r="DF902">
        <v>0</v>
      </c>
      <c r="DG902">
        <v>0</v>
      </c>
      <c r="DH902">
        <v>0</v>
      </c>
      <c r="DI902">
        <v>0</v>
      </c>
      <c r="DJ902">
        <v>0</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3</v>
      </c>
      <c r="EE902">
        <v>0</v>
      </c>
      <c r="EF902">
        <v>0</v>
      </c>
      <c r="EG902">
        <v>0</v>
      </c>
      <c r="EH902">
        <v>0</v>
      </c>
      <c r="EI902">
        <v>0</v>
      </c>
      <c r="EJ902">
        <v>0</v>
      </c>
      <c r="EK902">
        <v>0</v>
      </c>
      <c r="EL902">
        <v>0</v>
      </c>
      <c r="EM902">
        <v>0</v>
      </c>
      <c r="EN902">
        <v>0</v>
      </c>
      <c r="EO902">
        <v>0</v>
      </c>
      <c r="EP902">
        <v>0</v>
      </c>
      <c r="EQ902">
        <v>0</v>
      </c>
      <c r="ER902">
        <v>0</v>
      </c>
    </row>
    <row r="903" spans="1:148" x14ac:dyDescent="0.3">
      <c r="A903" t="s">
        <v>5625</v>
      </c>
      <c r="B903">
        <v>2009</v>
      </c>
      <c r="C903">
        <v>2</v>
      </c>
      <c r="D903" t="s">
        <v>5626</v>
      </c>
      <c r="E903" t="s">
        <v>5627</v>
      </c>
      <c r="F903" t="s">
        <v>147</v>
      </c>
      <c r="G903" t="s">
        <v>148</v>
      </c>
      <c r="H903" t="s">
        <v>149</v>
      </c>
      <c r="I903" s="1">
        <v>31499</v>
      </c>
      <c r="J903" s="4">
        <f t="shared" si="208"/>
        <v>22</v>
      </c>
      <c r="K903" t="s">
        <v>150</v>
      </c>
      <c r="L903" t="s">
        <v>150</v>
      </c>
      <c r="M903" t="s">
        <v>150</v>
      </c>
      <c r="N903" t="s">
        <v>150</v>
      </c>
      <c r="O903" t="s">
        <v>150</v>
      </c>
      <c r="P903" t="s">
        <v>5628</v>
      </c>
      <c r="Q903" t="s">
        <v>5629</v>
      </c>
      <c r="R903">
        <f t="shared" si="196"/>
        <v>304</v>
      </c>
      <c r="S903" t="s">
        <v>5630</v>
      </c>
      <c r="T903" s="1">
        <v>39714</v>
      </c>
      <c r="U903" t="s">
        <v>207</v>
      </c>
      <c r="V903" t="s">
        <v>5631</v>
      </c>
      <c r="W903">
        <v>40</v>
      </c>
      <c r="X903">
        <v>1</v>
      </c>
      <c r="Y903">
        <v>0.89795918367346939</v>
      </c>
      <c r="Z903" t="s">
        <v>156</v>
      </c>
      <c r="AA903" t="s">
        <v>157</v>
      </c>
      <c r="AB903" t="s">
        <v>150</v>
      </c>
      <c r="AC903">
        <f t="shared" si="197"/>
        <v>0</v>
      </c>
      <c r="AD903">
        <v>0</v>
      </c>
      <c r="AE903">
        <f t="shared" si="198"/>
        <v>0</v>
      </c>
      <c r="AF903" t="str">
        <f t="shared" si="199"/>
        <v>NA</v>
      </c>
      <c r="AG903">
        <f>_xlfn.XLOOKUP(A903, [1]Sheet1!A:A, [1]Sheet1!I:I, "Nicht gefunden")</f>
        <v>5</v>
      </c>
      <c r="AH903">
        <f>_xlfn.XLOOKUP(A903, [1]Sheet1!A:A, [1]Sheet1!J:J, "Nicht gefunden")</f>
        <v>0.69319587628865975</v>
      </c>
      <c r="AI903">
        <f t="shared" si="200"/>
        <v>0</v>
      </c>
      <c r="AJ903">
        <f t="shared" si="201"/>
        <v>0</v>
      </c>
      <c r="AK903">
        <f t="shared" si="202"/>
        <v>0</v>
      </c>
      <c r="AL903">
        <f t="shared" si="203"/>
        <v>0</v>
      </c>
      <c r="AM903">
        <f t="shared" si="204"/>
        <v>0</v>
      </c>
      <c r="AN903">
        <f t="shared" si="205"/>
        <v>0</v>
      </c>
      <c r="AO903">
        <f t="shared" si="206"/>
        <v>0</v>
      </c>
      <c r="AP903">
        <f t="shared" si="207"/>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0</v>
      </c>
      <c r="CU903">
        <v>0</v>
      </c>
      <c r="CV903">
        <v>0</v>
      </c>
      <c r="CW903">
        <v>0</v>
      </c>
      <c r="CX903">
        <v>0</v>
      </c>
      <c r="CY903">
        <v>0</v>
      </c>
      <c r="CZ903">
        <v>0</v>
      </c>
      <c r="DA903">
        <v>0</v>
      </c>
      <c r="DB903">
        <v>0</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v>0</v>
      </c>
      <c r="DV903">
        <v>0</v>
      </c>
      <c r="DW903">
        <v>0</v>
      </c>
      <c r="DX903">
        <v>0</v>
      </c>
      <c r="DY903">
        <v>0</v>
      </c>
      <c r="DZ903">
        <v>0</v>
      </c>
      <c r="EA903">
        <v>0</v>
      </c>
      <c r="EB903">
        <v>0</v>
      </c>
      <c r="EC903">
        <v>0</v>
      </c>
      <c r="ED903">
        <v>0</v>
      </c>
      <c r="EE903">
        <v>0</v>
      </c>
      <c r="EF903">
        <v>0</v>
      </c>
      <c r="EG903">
        <v>0</v>
      </c>
      <c r="EH903">
        <v>0</v>
      </c>
      <c r="EI903">
        <v>0</v>
      </c>
      <c r="EJ903">
        <v>0</v>
      </c>
      <c r="EK903">
        <v>0</v>
      </c>
      <c r="EL903">
        <v>0</v>
      </c>
      <c r="EM903">
        <v>0</v>
      </c>
      <c r="EN903">
        <v>0</v>
      </c>
      <c r="EO903">
        <v>0</v>
      </c>
      <c r="EP903">
        <v>0</v>
      </c>
      <c r="EQ903">
        <v>0</v>
      </c>
      <c r="ER903">
        <v>0</v>
      </c>
    </row>
    <row r="904" spans="1:148" x14ac:dyDescent="0.3">
      <c r="A904" t="s">
        <v>5632</v>
      </c>
      <c r="B904">
        <v>2009</v>
      </c>
      <c r="C904">
        <v>3</v>
      </c>
      <c r="D904" t="s">
        <v>5633</v>
      </c>
      <c r="E904" t="s">
        <v>5634</v>
      </c>
      <c r="F904" t="s">
        <v>161</v>
      </c>
      <c r="G904" t="s">
        <v>150</v>
      </c>
      <c r="H904" t="s">
        <v>150</v>
      </c>
      <c r="I904" t="s">
        <v>150</v>
      </c>
      <c r="J904" s="4" t="s">
        <v>150</v>
      </c>
      <c r="K904" t="s">
        <v>150</v>
      </c>
      <c r="L904" t="s">
        <v>150</v>
      </c>
      <c r="M904" t="s">
        <v>150</v>
      </c>
      <c r="N904" t="s">
        <v>150</v>
      </c>
      <c r="O904" t="s">
        <v>150</v>
      </c>
      <c r="P904" t="s">
        <v>150</v>
      </c>
      <c r="Q904" t="s">
        <v>5635</v>
      </c>
      <c r="R904">
        <f t="shared" si="196"/>
        <v>450</v>
      </c>
      <c r="S904" t="s">
        <v>5636</v>
      </c>
      <c r="T904" s="1">
        <v>39546</v>
      </c>
      <c r="U904" t="s">
        <v>207</v>
      </c>
      <c r="V904" t="s">
        <v>5637</v>
      </c>
      <c r="W904">
        <v>30</v>
      </c>
      <c r="X904">
        <v>1</v>
      </c>
      <c r="Y904">
        <v>0.87155963302752293</v>
      </c>
      <c r="Z904" t="s">
        <v>156</v>
      </c>
      <c r="AA904" t="s">
        <v>157</v>
      </c>
      <c r="AB904" t="s">
        <v>150</v>
      </c>
      <c r="AC904">
        <f t="shared" si="197"/>
        <v>0</v>
      </c>
      <c r="AD904">
        <v>0</v>
      </c>
      <c r="AE904">
        <f t="shared" si="198"/>
        <v>0</v>
      </c>
      <c r="AF904" t="str">
        <f t="shared" si="199"/>
        <v>NA</v>
      </c>
      <c r="AG904">
        <f>_xlfn.XLOOKUP(A904, [1]Sheet1!A:A, [1]Sheet1!I:I, "Nicht gefunden")</f>
        <v>1</v>
      </c>
      <c r="AH904">
        <f>_xlfn.XLOOKUP(A904, [1]Sheet1!A:A, [1]Sheet1!J:J, "Nicht gefunden")</f>
        <v>0.48624833110814419</v>
      </c>
      <c r="AI904">
        <f t="shared" si="200"/>
        <v>0</v>
      </c>
      <c r="AJ904">
        <f t="shared" si="201"/>
        <v>0</v>
      </c>
      <c r="AK904">
        <f t="shared" si="202"/>
        <v>0</v>
      </c>
      <c r="AL904">
        <f t="shared" si="203"/>
        <v>0</v>
      </c>
      <c r="AM904">
        <f t="shared" si="204"/>
        <v>0</v>
      </c>
      <c r="AN904">
        <f t="shared" si="205"/>
        <v>0</v>
      </c>
      <c r="AO904">
        <f t="shared" si="206"/>
        <v>0</v>
      </c>
      <c r="AP904">
        <f t="shared" si="207"/>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v>
      </c>
      <c r="CY904">
        <v>0</v>
      </c>
      <c r="CZ904">
        <v>0</v>
      </c>
      <c r="DA904">
        <v>0</v>
      </c>
      <c r="DB904">
        <v>0</v>
      </c>
      <c r="DC904">
        <v>0</v>
      </c>
      <c r="DD904">
        <v>0</v>
      </c>
      <c r="DE904">
        <v>0</v>
      </c>
      <c r="DF904">
        <v>0</v>
      </c>
      <c r="DG904">
        <v>0</v>
      </c>
      <c r="DH904">
        <v>0</v>
      </c>
      <c r="DI904">
        <v>0</v>
      </c>
      <c r="DJ904">
        <v>0</v>
      </c>
      <c r="DK904">
        <v>0</v>
      </c>
      <c r="DL904">
        <v>0</v>
      </c>
      <c r="DM904">
        <v>0</v>
      </c>
      <c r="DN904">
        <v>0</v>
      </c>
      <c r="DO904">
        <v>0</v>
      </c>
      <c r="DP904">
        <v>0</v>
      </c>
      <c r="DQ904">
        <v>0</v>
      </c>
      <c r="DR904">
        <v>0</v>
      </c>
      <c r="DS904">
        <v>0</v>
      </c>
      <c r="DT904">
        <v>0</v>
      </c>
      <c r="DU904">
        <v>0</v>
      </c>
      <c r="DV904">
        <v>0</v>
      </c>
      <c r="DW904">
        <v>0</v>
      </c>
      <c r="DX904">
        <v>0</v>
      </c>
      <c r="DY904">
        <v>0</v>
      </c>
      <c r="DZ904">
        <v>0</v>
      </c>
      <c r="EA904">
        <v>0</v>
      </c>
      <c r="EB904">
        <v>0</v>
      </c>
      <c r="EC904">
        <v>0</v>
      </c>
      <c r="ED904">
        <v>0</v>
      </c>
      <c r="EE904">
        <v>0</v>
      </c>
      <c r="EF904">
        <v>0</v>
      </c>
      <c r="EG904">
        <v>0</v>
      </c>
      <c r="EH904">
        <v>0</v>
      </c>
      <c r="EI904">
        <v>0</v>
      </c>
      <c r="EJ904">
        <v>0</v>
      </c>
      <c r="EK904">
        <v>0</v>
      </c>
      <c r="EL904">
        <v>0</v>
      </c>
      <c r="EM904">
        <v>0</v>
      </c>
      <c r="EN904">
        <v>0</v>
      </c>
      <c r="EO904">
        <v>0</v>
      </c>
      <c r="EP904">
        <v>0</v>
      </c>
      <c r="EQ904">
        <v>0</v>
      </c>
      <c r="ER904">
        <v>0</v>
      </c>
    </row>
    <row r="905" spans="1:148" x14ac:dyDescent="0.3">
      <c r="A905" t="s">
        <v>5638</v>
      </c>
      <c r="B905">
        <v>2009</v>
      </c>
      <c r="C905">
        <v>4</v>
      </c>
      <c r="D905" t="s">
        <v>5639</v>
      </c>
      <c r="E905" t="s">
        <v>3207</v>
      </c>
      <c r="F905" t="s">
        <v>187</v>
      </c>
      <c r="G905" t="s">
        <v>150</v>
      </c>
      <c r="H905" t="s">
        <v>150</v>
      </c>
      <c r="I905" t="s">
        <v>150</v>
      </c>
      <c r="J905" s="4" t="s">
        <v>150</v>
      </c>
      <c r="K905" t="s">
        <v>150</v>
      </c>
      <c r="L905">
        <v>1995</v>
      </c>
      <c r="M905">
        <v>2025</v>
      </c>
      <c r="N905">
        <f t="shared" ref="N905:N964" si="209">M905-L905</f>
        <v>30</v>
      </c>
      <c r="O905" t="s">
        <v>188</v>
      </c>
      <c r="P905" t="s">
        <v>3208</v>
      </c>
      <c r="Q905" t="s">
        <v>5640</v>
      </c>
      <c r="R905">
        <f t="shared" si="196"/>
        <v>515</v>
      </c>
      <c r="S905" t="s">
        <v>5641</v>
      </c>
      <c r="T905" s="1">
        <v>39979</v>
      </c>
      <c r="U905" t="s">
        <v>207</v>
      </c>
      <c r="V905" t="s">
        <v>5642</v>
      </c>
      <c r="W905">
        <v>27</v>
      </c>
      <c r="X905">
        <v>1</v>
      </c>
      <c r="Y905">
        <v>0.92720970537261693</v>
      </c>
      <c r="Z905" t="s">
        <v>156</v>
      </c>
      <c r="AA905" t="s">
        <v>266</v>
      </c>
      <c r="AB905" t="s">
        <v>150</v>
      </c>
      <c r="AC905">
        <f t="shared" si="197"/>
        <v>0</v>
      </c>
      <c r="AD905">
        <v>0</v>
      </c>
      <c r="AE905">
        <f t="shared" si="198"/>
        <v>0</v>
      </c>
      <c r="AF905" t="str">
        <f t="shared" si="199"/>
        <v>NA</v>
      </c>
      <c r="AG905">
        <f>_xlfn.XLOOKUP(A905, [1]Sheet1!A:A, [1]Sheet1!I:I, "Nicht gefunden")</f>
        <v>5</v>
      </c>
      <c r="AH905">
        <f>_xlfn.XLOOKUP(A905, [1]Sheet1!A:A, [1]Sheet1!J:J, "Nicht gefunden")</f>
        <v>0.67420042643923239</v>
      </c>
      <c r="AI905">
        <f t="shared" si="200"/>
        <v>0</v>
      </c>
      <c r="AJ905">
        <f t="shared" si="201"/>
        <v>0</v>
      </c>
      <c r="AK905">
        <f t="shared" si="202"/>
        <v>0</v>
      </c>
      <c r="AL905">
        <f t="shared" si="203"/>
        <v>0</v>
      </c>
      <c r="AM905">
        <f t="shared" si="204"/>
        <v>0</v>
      </c>
      <c r="AN905">
        <f t="shared" si="205"/>
        <v>0</v>
      </c>
      <c r="AO905">
        <f t="shared" si="206"/>
        <v>0</v>
      </c>
      <c r="AP905">
        <f t="shared" si="207"/>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0</v>
      </c>
      <c r="CZ905">
        <v>0</v>
      </c>
      <c r="DA905">
        <v>0</v>
      </c>
      <c r="DB905">
        <v>0</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v>0</v>
      </c>
      <c r="DV905">
        <v>0</v>
      </c>
      <c r="DW905">
        <v>0</v>
      </c>
      <c r="DX905">
        <v>0</v>
      </c>
      <c r="DY905">
        <v>0</v>
      </c>
      <c r="DZ905">
        <v>0</v>
      </c>
      <c r="EA905">
        <v>0</v>
      </c>
      <c r="EB905">
        <v>0</v>
      </c>
      <c r="EC905">
        <v>0</v>
      </c>
      <c r="ED905">
        <v>0</v>
      </c>
      <c r="EE905">
        <v>0</v>
      </c>
      <c r="EF905">
        <v>0</v>
      </c>
      <c r="EG905">
        <v>0</v>
      </c>
      <c r="EH905">
        <v>0</v>
      </c>
      <c r="EI905">
        <v>0</v>
      </c>
      <c r="EJ905">
        <v>0</v>
      </c>
      <c r="EK905">
        <v>0</v>
      </c>
      <c r="EL905">
        <v>0</v>
      </c>
      <c r="EM905">
        <v>0</v>
      </c>
      <c r="EN905">
        <v>0</v>
      </c>
      <c r="EO905">
        <v>0</v>
      </c>
      <c r="EP905">
        <v>0</v>
      </c>
      <c r="EQ905">
        <v>0</v>
      </c>
      <c r="ER905">
        <v>0</v>
      </c>
    </row>
    <row r="906" spans="1:148" x14ac:dyDescent="0.3">
      <c r="A906" t="s">
        <v>5643</v>
      </c>
      <c r="B906">
        <v>2009</v>
      </c>
      <c r="C906">
        <v>5</v>
      </c>
      <c r="D906" t="s">
        <v>5502</v>
      </c>
      <c r="E906" t="s">
        <v>4995</v>
      </c>
      <c r="F906" t="s">
        <v>147</v>
      </c>
      <c r="G906" t="s">
        <v>148</v>
      </c>
      <c r="H906" t="s">
        <v>149</v>
      </c>
      <c r="I906" s="1">
        <v>32855</v>
      </c>
      <c r="J906" s="4">
        <f t="shared" si="208"/>
        <v>19</v>
      </c>
      <c r="K906" t="s">
        <v>150</v>
      </c>
      <c r="L906" t="s">
        <v>150</v>
      </c>
      <c r="M906" t="s">
        <v>150</v>
      </c>
      <c r="N906" t="s">
        <v>150</v>
      </c>
      <c r="O906" t="s">
        <v>150</v>
      </c>
      <c r="P906" t="s">
        <v>4996</v>
      </c>
      <c r="Q906" t="s">
        <v>5503</v>
      </c>
      <c r="R906">
        <f t="shared" si="196"/>
        <v>348</v>
      </c>
      <c r="S906" t="s">
        <v>5504</v>
      </c>
      <c r="T906" s="1">
        <v>39703</v>
      </c>
      <c r="U906" t="s">
        <v>154</v>
      </c>
      <c r="V906" t="s">
        <v>5505</v>
      </c>
      <c r="W906">
        <v>35</v>
      </c>
      <c r="X906">
        <v>4</v>
      </c>
      <c r="Y906">
        <v>0.93206521739130432</v>
      </c>
      <c r="Z906" t="s">
        <v>156</v>
      </c>
      <c r="AA906" t="s">
        <v>920</v>
      </c>
      <c r="AB906" t="s">
        <v>150</v>
      </c>
      <c r="AC906">
        <f t="shared" si="197"/>
        <v>0</v>
      </c>
      <c r="AD906">
        <v>0</v>
      </c>
      <c r="AE906">
        <f t="shared" si="198"/>
        <v>0</v>
      </c>
      <c r="AF906" t="str">
        <f t="shared" si="199"/>
        <v>NA</v>
      </c>
      <c r="AG906">
        <v>4</v>
      </c>
      <c r="AH906">
        <v>0.67383367139959427</v>
      </c>
      <c r="AI906">
        <f t="shared" si="200"/>
        <v>0</v>
      </c>
      <c r="AJ906">
        <f t="shared" si="201"/>
        <v>0</v>
      </c>
      <c r="AK906">
        <f t="shared" si="202"/>
        <v>0</v>
      </c>
      <c r="AL906">
        <f t="shared" si="203"/>
        <v>0</v>
      </c>
      <c r="AM906">
        <f t="shared" si="204"/>
        <v>0</v>
      </c>
      <c r="AN906">
        <f t="shared" si="205"/>
        <v>0</v>
      </c>
      <c r="AO906">
        <f t="shared" si="206"/>
        <v>0</v>
      </c>
      <c r="AP906">
        <f t="shared" si="207"/>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0</v>
      </c>
      <c r="CY906">
        <v>0</v>
      </c>
      <c r="CZ906">
        <v>0</v>
      </c>
      <c r="DA906">
        <v>0</v>
      </c>
      <c r="DB906">
        <v>0</v>
      </c>
      <c r="DC906">
        <v>0</v>
      </c>
      <c r="DD906">
        <v>0</v>
      </c>
      <c r="DE906">
        <v>0</v>
      </c>
      <c r="DF906">
        <v>0</v>
      </c>
      <c r="DG906">
        <v>0</v>
      </c>
      <c r="DH906">
        <v>0</v>
      </c>
      <c r="DI906">
        <v>0</v>
      </c>
      <c r="DJ906">
        <v>0</v>
      </c>
      <c r="DK906">
        <v>0</v>
      </c>
      <c r="DL906">
        <v>0</v>
      </c>
      <c r="DM906">
        <v>0</v>
      </c>
      <c r="DN906">
        <v>0</v>
      </c>
      <c r="DO906">
        <v>0</v>
      </c>
      <c r="DP906">
        <v>0</v>
      </c>
      <c r="DQ906">
        <v>0</v>
      </c>
      <c r="DR906">
        <v>0</v>
      </c>
      <c r="DS906">
        <v>0</v>
      </c>
      <c r="DT906">
        <v>0</v>
      </c>
      <c r="DU906">
        <v>0</v>
      </c>
      <c r="DV906">
        <v>0</v>
      </c>
      <c r="DW906">
        <v>0</v>
      </c>
      <c r="DX906">
        <v>0</v>
      </c>
      <c r="DY906">
        <v>0</v>
      </c>
      <c r="DZ906">
        <v>0</v>
      </c>
      <c r="EA906">
        <v>0</v>
      </c>
      <c r="EB906">
        <v>0</v>
      </c>
      <c r="EC906">
        <v>0</v>
      </c>
      <c r="ED906">
        <v>0</v>
      </c>
      <c r="EE906">
        <v>0</v>
      </c>
      <c r="EF906">
        <v>0</v>
      </c>
      <c r="EG906">
        <v>0</v>
      </c>
      <c r="EH906">
        <v>0</v>
      </c>
      <c r="EI906">
        <v>0</v>
      </c>
      <c r="EJ906">
        <v>0</v>
      </c>
      <c r="EK906">
        <v>0</v>
      </c>
      <c r="EL906">
        <v>0</v>
      </c>
      <c r="EM906">
        <v>0</v>
      </c>
      <c r="EN906">
        <v>0</v>
      </c>
      <c r="EO906">
        <v>0</v>
      </c>
      <c r="EP906">
        <v>0</v>
      </c>
      <c r="EQ906">
        <v>0</v>
      </c>
      <c r="ER906">
        <v>0</v>
      </c>
    </row>
    <row r="907" spans="1:148" hidden="1" x14ac:dyDescent="0.3">
      <c r="A907" t="s">
        <v>5644</v>
      </c>
      <c r="B907">
        <v>2009</v>
      </c>
      <c r="C907">
        <v>6</v>
      </c>
      <c r="D907" t="s">
        <v>5645</v>
      </c>
      <c r="E907" t="s">
        <v>5646</v>
      </c>
      <c r="F907" t="s">
        <v>147</v>
      </c>
      <c r="G907" t="s">
        <v>177</v>
      </c>
      <c r="H907" t="s">
        <v>149</v>
      </c>
      <c r="I907" s="1">
        <v>29114</v>
      </c>
      <c r="J907" s="4">
        <f t="shared" si="208"/>
        <v>30</v>
      </c>
      <c r="K907" t="s">
        <v>150</v>
      </c>
      <c r="L907" t="s">
        <v>150</v>
      </c>
      <c r="M907" t="s">
        <v>150</v>
      </c>
      <c r="N907" t="s">
        <v>150</v>
      </c>
      <c r="O907" t="s">
        <v>150</v>
      </c>
      <c r="P907" t="s">
        <v>5647</v>
      </c>
      <c r="Q907" t="s">
        <v>5648</v>
      </c>
      <c r="R907">
        <f t="shared" si="196"/>
        <v>399</v>
      </c>
      <c r="S907" t="s">
        <v>5649</v>
      </c>
      <c r="T907" s="1">
        <v>39840</v>
      </c>
      <c r="U907" t="s">
        <v>360</v>
      </c>
      <c r="V907" t="s">
        <v>5650</v>
      </c>
      <c r="W907">
        <v>26</v>
      </c>
      <c r="X907">
        <v>1</v>
      </c>
      <c r="Y907">
        <v>0.91489361702127658</v>
      </c>
      <c r="Z907" t="s">
        <v>156</v>
      </c>
      <c r="AA907" t="s">
        <v>157</v>
      </c>
      <c r="AB907" t="s">
        <v>5651</v>
      </c>
      <c r="AC907">
        <f t="shared" si="197"/>
        <v>1</v>
      </c>
      <c r="AD907">
        <v>2</v>
      </c>
      <c r="AE907">
        <f t="shared" si="198"/>
        <v>0.5</v>
      </c>
      <c r="AF907" t="str">
        <f t="shared" si="199"/>
        <v>Light</v>
      </c>
      <c r="AG907">
        <f>_xlfn.XLOOKUP(A907, [1]Sheet1!A:A, [1]Sheet1!I:I, "Nicht gefunden")</f>
        <v>2</v>
      </c>
      <c r="AH907">
        <f>_xlfn.XLOOKUP(A907, [1]Sheet1!A:A, [1]Sheet1!J:J, "Nicht gefunden")</f>
        <v>0.61896907216494845</v>
      </c>
      <c r="AI907">
        <f t="shared" si="200"/>
        <v>1</v>
      </c>
      <c r="AJ907">
        <f t="shared" si="201"/>
        <v>0</v>
      </c>
      <c r="AK907">
        <f t="shared" si="202"/>
        <v>1</v>
      </c>
      <c r="AL907">
        <f t="shared" si="203"/>
        <v>0</v>
      </c>
      <c r="AM907">
        <f t="shared" si="204"/>
        <v>0</v>
      </c>
      <c r="AN907">
        <f t="shared" si="205"/>
        <v>0</v>
      </c>
      <c r="AO907">
        <f t="shared" si="206"/>
        <v>0</v>
      </c>
      <c r="AP907">
        <f t="shared" si="207"/>
        <v>1</v>
      </c>
      <c r="AQ907">
        <v>0</v>
      </c>
      <c r="AR907">
        <v>0</v>
      </c>
      <c r="AS907">
        <v>1</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1</v>
      </c>
      <c r="BX907">
        <v>0</v>
      </c>
      <c r="BY907">
        <v>0</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v>0</v>
      </c>
      <c r="DH907">
        <v>0</v>
      </c>
      <c r="DI907">
        <v>0</v>
      </c>
      <c r="DJ907">
        <v>0</v>
      </c>
      <c r="DK907">
        <v>0</v>
      </c>
      <c r="DL907">
        <v>0</v>
      </c>
      <c r="DM907">
        <v>0</v>
      </c>
      <c r="DN907">
        <v>0</v>
      </c>
      <c r="DO907">
        <v>0</v>
      </c>
      <c r="DP907">
        <v>0</v>
      </c>
      <c r="DQ907">
        <v>0</v>
      </c>
      <c r="DR907">
        <v>0</v>
      </c>
      <c r="DS907">
        <v>0</v>
      </c>
      <c r="DT907">
        <v>0</v>
      </c>
      <c r="DU907">
        <v>0</v>
      </c>
      <c r="DV907">
        <v>0</v>
      </c>
      <c r="DW907">
        <v>0</v>
      </c>
      <c r="DX907">
        <v>0</v>
      </c>
      <c r="DY907">
        <v>0</v>
      </c>
      <c r="DZ907">
        <v>0</v>
      </c>
      <c r="EA907">
        <v>0</v>
      </c>
      <c r="EB907">
        <v>0</v>
      </c>
      <c r="EC907">
        <v>0</v>
      </c>
      <c r="ED907">
        <v>0</v>
      </c>
      <c r="EE907">
        <v>0</v>
      </c>
      <c r="EF907">
        <v>0</v>
      </c>
      <c r="EG907">
        <v>0</v>
      </c>
      <c r="EH907">
        <v>0</v>
      </c>
      <c r="EI907">
        <v>0</v>
      </c>
      <c r="EJ907">
        <v>0</v>
      </c>
      <c r="EK907">
        <v>0</v>
      </c>
      <c r="EL907">
        <v>0</v>
      </c>
      <c r="EM907">
        <v>0</v>
      </c>
      <c r="EN907">
        <v>0</v>
      </c>
      <c r="EO907">
        <v>0</v>
      </c>
      <c r="EP907">
        <v>0</v>
      </c>
      <c r="EQ907">
        <v>0</v>
      </c>
      <c r="ER907">
        <v>0</v>
      </c>
    </row>
    <row r="908" spans="1:148" hidden="1" x14ac:dyDescent="0.3">
      <c r="A908" t="s">
        <v>5652</v>
      </c>
      <c r="B908">
        <v>2009</v>
      </c>
      <c r="C908">
        <v>7</v>
      </c>
      <c r="D908" t="s">
        <v>5185</v>
      </c>
      <c r="E908" t="s">
        <v>2402</v>
      </c>
      <c r="F908" t="s">
        <v>147</v>
      </c>
      <c r="G908" t="s">
        <v>177</v>
      </c>
      <c r="H908" t="s">
        <v>149</v>
      </c>
      <c r="I908" s="1">
        <v>28299</v>
      </c>
      <c r="J908" s="4">
        <f t="shared" si="208"/>
        <v>31</v>
      </c>
      <c r="K908" t="s">
        <v>150</v>
      </c>
      <c r="L908" t="s">
        <v>150</v>
      </c>
      <c r="M908" t="s">
        <v>150</v>
      </c>
      <c r="N908" t="s">
        <v>150</v>
      </c>
      <c r="O908" t="s">
        <v>150</v>
      </c>
      <c r="P908" t="s">
        <v>2403</v>
      </c>
      <c r="Q908" t="s">
        <v>5186</v>
      </c>
      <c r="R908">
        <f t="shared" si="196"/>
        <v>384</v>
      </c>
      <c r="S908" t="s">
        <v>5187</v>
      </c>
      <c r="T908" s="1">
        <v>39553</v>
      </c>
      <c r="U908" t="s">
        <v>207</v>
      </c>
      <c r="V908" t="s">
        <v>5653</v>
      </c>
      <c r="W908">
        <v>41</v>
      </c>
      <c r="X908">
        <v>6</v>
      </c>
      <c r="Y908">
        <v>0.9314420803782506</v>
      </c>
      <c r="Z908" t="s">
        <v>156</v>
      </c>
      <c r="AA908" t="s">
        <v>920</v>
      </c>
      <c r="AB908" t="s">
        <v>2165</v>
      </c>
      <c r="AC908">
        <f t="shared" si="197"/>
        <v>1</v>
      </c>
      <c r="AD908">
        <v>2</v>
      </c>
      <c r="AE908">
        <f t="shared" si="198"/>
        <v>0.52</v>
      </c>
      <c r="AF908" t="str">
        <f t="shared" si="199"/>
        <v>Light</v>
      </c>
      <c r="AG908">
        <v>4</v>
      </c>
      <c r="AH908">
        <v>0.8362473347547974</v>
      </c>
      <c r="AI908">
        <f t="shared" si="200"/>
        <v>0</v>
      </c>
      <c r="AJ908">
        <f t="shared" si="201"/>
        <v>0</v>
      </c>
      <c r="AK908">
        <f t="shared" si="202"/>
        <v>2</v>
      </c>
      <c r="AL908">
        <f t="shared" si="203"/>
        <v>0</v>
      </c>
      <c r="AM908">
        <f t="shared" si="204"/>
        <v>0</v>
      </c>
      <c r="AN908">
        <f t="shared" si="205"/>
        <v>0</v>
      </c>
      <c r="AO908">
        <f t="shared" si="206"/>
        <v>0</v>
      </c>
      <c r="AP908">
        <f t="shared" si="207"/>
        <v>2</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2</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0</v>
      </c>
      <c r="DI908">
        <v>0</v>
      </c>
      <c r="DJ908">
        <v>0</v>
      </c>
      <c r="DK908">
        <v>0</v>
      </c>
      <c r="DL908">
        <v>0</v>
      </c>
      <c r="DM908">
        <v>0</v>
      </c>
      <c r="DN908">
        <v>0</v>
      </c>
      <c r="DO908">
        <v>0</v>
      </c>
      <c r="DP908">
        <v>0</v>
      </c>
      <c r="DQ908">
        <v>0</v>
      </c>
      <c r="DR908">
        <v>0</v>
      </c>
      <c r="DS908">
        <v>0</v>
      </c>
      <c r="DT908">
        <v>0</v>
      </c>
      <c r="DU908">
        <v>0</v>
      </c>
      <c r="DV908">
        <v>0</v>
      </c>
      <c r="DW908">
        <v>0</v>
      </c>
      <c r="DX908">
        <v>0</v>
      </c>
      <c r="DY908">
        <v>0</v>
      </c>
      <c r="DZ908">
        <v>0</v>
      </c>
      <c r="EA908">
        <v>0</v>
      </c>
      <c r="EB908">
        <v>0</v>
      </c>
      <c r="EC908">
        <v>0</v>
      </c>
      <c r="ED908">
        <v>0</v>
      </c>
      <c r="EE908">
        <v>0</v>
      </c>
      <c r="EF908">
        <v>0</v>
      </c>
      <c r="EG908">
        <v>0</v>
      </c>
      <c r="EH908">
        <v>0</v>
      </c>
      <c r="EI908">
        <v>0</v>
      </c>
      <c r="EJ908">
        <v>0</v>
      </c>
      <c r="EK908">
        <v>0</v>
      </c>
      <c r="EL908">
        <v>0</v>
      </c>
      <c r="EM908">
        <v>0</v>
      </c>
      <c r="EN908">
        <v>0</v>
      </c>
      <c r="EO908">
        <v>0</v>
      </c>
      <c r="EP908">
        <v>0</v>
      </c>
      <c r="EQ908">
        <v>0</v>
      </c>
      <c r="ER908">
        <v>0</v>
      </c>
    </row>
    <row r="909" spans="1:148" x14ac:dyDescent="0.3">
      <c r="A909" t="s">
        <v>5654</v>
      </c>
      <c r="B909">
        <v>2009</v>
      </c>
      <c r="C909">
        <v>8</v>
      </c>
      <c r="D909" t="s">
        <v>5655</v>
      </c>
      <c r="E909" t="s">
        <v>2815</v>
      </c>
      <c r="F909" t="s">
        <v>147</v>
      </c>
      <c r="G909" t="s">
        <v>148</v>
      </c>
      <c r="H909" t="s">
        <v>149</v>
      </c>
      <c r="I909" s="1">
        <v>29833</v>
      </c>
      <c r="J909" s="4">
        <f t="shared" si="208"/>
        <v>27</v>
      </c>
      <c r="K909" t="s">
        <v>150</v>
      </c>
      <c r="L909" t="s">
        <v>150</v>
      </c>
      <c r="M909" t="s">
        <v>150</v>
      </c>
      <c r="N909" t="s">
        <v>150</v>
      </c>
      <c r="O909" t="s">
        <v>150</v>
      </c>
      <c r="P909" t="s">
        <v>2816</v>
      </c>
      <c r="Q909" t="s">
        <v>5656</v>
      </c>
      <c r="R909">
        <f t="shared" si="196"/>
        <v>389</v>
      </c>
      <c r="S909" t="s">
        <v>5657</v>
      </c>
      <c r="T909" s="1">
        <v>39704</v>
      </c>
      <c r="U909" t="s">
        <v>182</v>
      </c>
      <c r="V909" t="s">
        <v>5658</v>
      </c>
      <c r="W909">
        <v>18</v>
      </c>
      <c r="X909">
        <v>1</v>
      </c>
      <c r="Y909">
        <v>0.91774891774891776</v>
      </c>
      <c r="Z909" t="s">
        <v>156</v>
      </c>
      <c r="AA909" t="s">
        <v>157</v>
      </c>
      <c r="AB909" t="s">
        <v>150</v>
      </c>
      <c r="AC909">
        <f t="shared" si="197"/>
        <v>0</v>
      </c>
      <c r="AD909">
        <v>0</v>
      </c>
      <c r="AE909">
        <f t="shared" si="198"/>
        <v>0</v>
      </c>
      <c r="AF909" t="str">
        <f t="shared" si="199"/>
        <v>NA</v>
      </c>
      <c r="AG909">
        <f>_xlfn.XLOOKUP(A909, [1]Sheet1!A:A, [1]Sheet1!I:I, "Nicht gefunden")</f>
        <v>4</v>
      </c>
      <c r="AH909">
        <f>_xlfn.XLOOKUP(A909, [1]Sheet1!A:A, [1]Sheet1!J:J, "Nicht gefunden")</f>
        <v>0.53271719038817</v>
      </c>
      <c r="AI909">
        <f t="shared" si="200"/>
        <v>0</v>
      </c>
      <c r="AJ909">
        <f t="shared" si="201"/>
        <v>0</v>
      </c>
      <c r="AK909">
        <f t="shared" si="202"/>
        <v>0</v>
      </c>
      <c r="AL909">
        <f t="shared" si="203"/>
        <v>0</v>
      </c>
      <c r="AM909">
        <f t="shared" si="204"/>
        <v>0</v>
      </c>
      <c r="AN909">
        <f t="shared" si="205"/>
        <v>0</v>
      </c>
      <c r="AO909">
        <f t="shared" si="206"/>
        <v>0</v>
      </c>
      <c r="AP909">
        <f t="shared" si="207"/>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v>
      </c>
      <c r="DJ909">
        <v>0</v>
      </c>
      <c r="DK909">
        <v>0</v>
      </c>
      <c r="DL909">
        <v>0</v>
      </c>
      <c r="DM909">
        <v>0</v>
      </c>
      <c r="DN909">
        <v>0</v>
      </c>
      <c r="DO909">
        <v>0</v>
      </c>
      <c r="DP909">
        <v>0</v>
      </c>
      <c r="DQ909">
        <v>0</v>
      </c>
      <c r="DR909">
        <v>0</v>
      </c>
      <c r="DS909">
        <v>0</v>
      </c>
      <c r="DT909">
        <v>0</v>
      </c>
      <c r="DU909">
        <v>0</v>
      </c>
      <c r="DV909">
        <v>0</v>
      </c>
      <c r="DW909">
        <v>0</v>
      </c>
      <c r="DX909">
        <v>0</v>
      </c>
      <c r="DY909">
        <v>0</v>
      </c>
      <c r="DZ909">
        <v>0</v>
      </c>
      <c r="EA909">
        <v>0</v>
      </c>
      <c r="EB909">
        <v>0</v>
      </c>
      <c r="EC909">
        <v>0</v>
      </c>
      <c r="ED909">
        <v>0</v>
      </c>
      <c r="EE909">
        <v>0</v>
      </c>
      <c r="EF909">
        <v>0</v>
      </c>
      <c r="EG909">
        <v>0</v>
      </c>
      <c r="EH909">
        <v>0</v>
      </c>
      <c r="EI909">
        <v>0</v>
      </c>
      <c r="EJ909">
        <v>0</v>
      </c>
      <c r="EK909">
        <v>0</v>
      </c>
      <c r="EL909">
        <v>0</v>
      </c>
      <c r="EM909">
        <v>0</v>
      </c>
      <c r="EN909">
        <v>0</v>
      </c>
      <c r="EO909">
        <v>0</v>
      </c>
      <c r="EP909">
        <v>0</v>
      </c>
      <c r="EQ909">
        <v>0</v>
      </c>
      <c r="ER909">
        <v>0</v>
      </c>
    </row>
    <row r="910" spans="1:148" x14ac:dyDescent="0.3">
      <c r="A910" t="s">
        <v>5659</v>
      </c>
      <c r="B910">
        <v>2009</v>
      </c>
      <c r="C910">
        <v>9</v>
      </c>
      <c r="D910" t="s">
        <v>5660</v>
      </c>
      <c r="E910" t="s">
        <v>2966</v>
      </c>
      <c r="F910" t="s">
        <v>147</v>
      </c>
      <c r="G910" t="s">
        <v>177</v>
      </c>
      <c r="H910" t="s">
        <v>149</v>
      </c>
      <c r="I910" s="1">
        <v>28284</v>
      </c>
      <c r="J910" s="4">
        <f t="shared" si="208"/>
        <v>31</v>
      </c>
      <c r="K910" t="s">
        <v>150</v>
      </c>
      <c r="L910" t="s">
        <v>150</v>
      </c>
      <c r="M910" t="s">
        <v>150</v>
      </c>
      <c r="N910" t="s">
        <v>150</v>
      </c>
      <c r="O910" t="s">
        <v>150</v>
      </c>
      <c r="P910" t="s">
        <v>2967</v>
      </c>
      <c r="Q910" t="s">
        <v>5661</v>
      </c>
      <c r="R910">
        <f t="shared" si="196"/>
        <v>372</v>
      </c>
      <c r="S910" t="s">
        <v>5662</v>
      </c>
      <c r="T910" s="1">
        <v>39756</v>
      </c>
      <c r="U910" t="s">
        <v>360</v>
      </c>
      <c r="V910" t="s">
        <v>5663</v>
      </c>
      <c r="W910">
        <v>24</v>
      </c>
      <c r="X910">
        <v>2</v>
      </c>
      <c r="Y910">
        <v>0.93638676844783719</v>
      </c>
      <c r="Z910" t="s">
        <v>156</v>
      </c>
      <c r="AA910" t="s">
        <v>157</v>
      </c>
      <c r="AB910" t="s">
        <v>150</v>
      </c>
      <c r="AC910">
        <f t="shared" si="197"/>
        <v>0</v>
      </c>
      <c r="AD910">
        <v>0</v>
      </c>
      <c r="AE910">
        <f t="shared" si="198"/>
        <v>0</v>
      </c>
      <c r="AF910" t="str">
        <f t="shared" si="199"/>
        <v>NA</v>
      </c>
      <c r="AG910">
        <f>_xlfn.XLOOKUP(A910, [1]Sheet1!A:A, [1]Sheet1!I:I, "Nicht gefunden")</f>
        <v>4</v>
      </c>
      <c r="AH910">
        <f>_xlfn.XLOOKUP(A910, [1]Sheet1!A:A, [1]Sheet1!J:J, "Nicht gefunden")</f>
        <v>0.82313624678663233</v>
      </c>
      <c r="AI910">
        <f t="shared" si="200"/>
        <v>0</v>
      </c>
      <c r="AJ910">
        <f t="shared" si="201"/>
        <v>0</v>
      </c>
      <c r="AK910">
        <f t="shared" si="202"/>
        <v>0</v>
      </c>
      <c r="AL910">
        <f t="shared" si="203"/>
        <v>0</v>
      </c>
      <c r="AM910">
        <f t="shared" si="204"/>
        <v>0</v>
      </c>
      <c r="AN910">
        <f t="shared" si="205"/>
        <v>0</v>
      </c>
      <c r="AO910">
        <f t="shared" si="206"/>
        <v>0</v>
      </c>
      <c r="AP910">
        <f t="shared" si="207"/>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v>0</v>
      </c>
      <c r="DH910">
        <v>0</v>
      </c>
      <c r="DI910">
        <v>0</v>
      </c>
      <c r="DJ910">
        <v>0</v>
      </c>
      <c r="DK910">
        <v>0</v>
      </c>
      <c r="DL910">
        <v>0</v>
      </c>
      <c r="DM910">
        <v>0</v>
      </c>
      <c r="DN910">
        <v>0</v>
      </c>
      <c r="DO910">
        <v>0</v>
      </c>
      <c r="DP910">
        <v>0</v>
      </c>
      <c r="DQ910">
        <v>0</v>
      </c>
      <c r="DR910">
        <v>0</v>
      </c>
      <c r="DS910">
        <v>0</v>
      </c>
      <c r="DT910">
        <v>0</v>
      </c>
      <c r="DU910">
        <v>0</v>
      </c>
      <c r="DV910">
        <v>0</v>
      </c>
      <c r="DW910">
        <v>0</v>
      </c>
      <c r="DX910">
        <v>0</v>
      </c>
      <c r="DY910">
        <v>0</v>
      </c>
      <c r="DZ910">
        <v>0</v>
      </c>
      <c r="EA910">
        <v>0</v>
      </c>
      <c r="EB910">
        <v>0</v>
      </c>
      <c r="EC910">
        <v>0</v>
      </c>
      <c r="ED910">
        <v>0</v>
      </c>
      <c r="EE910">
        <v>0</v>
      </c>
      <c r="EF910">
        <v>0</v>
      </c>
      <c r="EG910">
        <v>0</v>
      </c>
      <c r="EH910">
        <v>0</v>
      </c>
      <c r="EI910">
        <v>0</v>
      </c>
      <c r="EJ910">
        <v>0</v>
      </c>
      <c r="EK910">
        <v>0</v>
      </c>
      <c r="EL910">
        <v>0</v>
      </c>
      <c r="EM910">
        <v>0</v>
      </c>
      <c r="EN910">
        <v>0</v>
      </c>
      <c r="EO910">
        <v>0</v>
      </c>
      <c r="EP910">
        <v>0</v>
      </c>
      <c r="EQ910">
        <v>0</v>
      </c>
      <c r="ER910">
        <v>0</v>
      </c>
    </row>
    <row r="911" spans="1:148" hidden="1" x14ac:dyDescent="0.3">
      <c r="A911" t="s">
        <v>5664</v>
      </c>
      <c r="B911">
        <v>2009</v>
      </c>
      <c r="C911">
        <v>10</v>
      </c>
      <c r="D911" t="s">
        <v>5665</v>
      </c>
      <c r="E911" t="s">
        <v>4012</v>
      </c>
      <c r="F911" t="s">
        <v>187</v>
      </c>
      <c r="G911" t="s">
        <v>150</v>
      </c>
      <c r="H911" t="s">
        <v>150</v>
      </c>
      <c r="I911" t="s">
        <v>150</v>
      </c>
      <c r="J911" s="4" t="s">
        <v>150</v>
      </c>
      <c r="K911" t="s">
        <v>150</v>
      </c>
      <c r="L911">
        <v>2000</v>
      </c>
      <c r="M911">
        <v>2025</v>
      </c>
      <c r="N911">
        <f t="shared" si="209"/>
        <v>25</v>
      </c>
      <c r="O911" t="s">
        <v>188</v>
      </c>
      <c r="P911" t="s">
        <v>4013</v>
      </c>
      <c r="Q911" t="s">
        <v>5666</v>
      </c>
      <c r="R911">
        <f t="shared" si="196"/>
        <v>380</v>
      </c>
      <c r="S911" t="s">
        <v>5667</v>
      </c>
      <c r="T911" s="1">
        <v>39721</v>
      </c>
      <c r="U911" t="s">
        <v>164</v>
      </c>
      <c r="V911" t="s">
        <v>5668</v>
      </c>
      <c r="W911">
        <v>31</v>
      </c>
      <c r="X911">
        <v>4</v>
      </c>
      <c r="Y911">
        <v>0.8957816377171216</v>
      </c>
      <c r="Z911" t="s">
        <v>156</v>
      </c>
      <c r="AA911" t="s">
        <v>157</v>
      </c>
      <c r="AB911" t="s">
        <v>5669</v>
      </c>
      <c r="AC911">
        <f t="shared" si="197"/>
        <v>1</v>
      </c>
      <c r="AD911">
        <v>24</v>
      </c>
      <c r="AE911">
        <f t="shared" si="198"/>
        <v>6.32</v>
      </c>
      <c r="AF911" t="str">
        <f t="shared" si="199"/>
        <v>Heavy</v>
      </c>
      <c r="AG911">
        <f>_xlfn.XLOOKUP(A911, [1]Sheet1!A:A, [1]Sheet1!I:I, "Nicht gefunden")</f>
        <v>4</v>
      </c>
      <c r="AH911">
        <f>_xlfn.XLOOKUP(A911, [1]Sheet1!A:A, [1]Sheet1!J:J, "Nicht gefunden")</f>
        <v>0.99846449136276405</v>
      </c>
      <c r="AI911">
        <f t="shared" si="200"/>
        <v>0</v>
      </c>
      <c r="AJ911">
        <f t="shared" si="201"/>
        <v>0</v>
      </c>
      <c r="AK911">
        <f t="shared" si="202"/>
        <v>3</v>
      </c>
      <c r="AL911">
        <f t="shared" si="203"/>
        <v>0</v>
      </c>
      <c r="AM911">
        <f t="shared" si="204"/>
        <v>0</v>
      </c>
      <c r="AN911">
        <f t="shared" si="205"/>
        <v>0</v>
      </c>
      <c r="AO911">
        <f t="shared" si="206"/>
        <v>0</v>
      </c>
      <c r="AP911">
        <f t="shared" si="207"/>
        <v>24</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3</v>
      </c>
      <c r="BY911">
        <v>0</v>
      </c>
      <c r="BZ911">
        <v>0</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0</v>
      </c>
      <c r="CT911">
        <v>21</v>
      </c>
      <c r="CU911">
        <v>0</v>
      </c>
      <c r="CV911">
        <v>0</v>
      </c>
      <c r="CW911">
        <v>0</v>
      </c>
      <c r="CX911">
        <v>0</v>
      </c>
      <c r="CY911">
        <v>0</v>
      </c>
      <c r="CZ911">
        <v>0</v>
      </c>
      <c r="DA911">
        <v>0</v>
      </c>
      <c r="DB911">
        <v>0</v>
      </c>
      <c r="DC911">
        <v>0</v>
      </c>
      <c r="DD911">
        <v>0</v>
      </c>
      <c r="DE911">
        <v>0</v>
      </c>
      <c r="DF911">
        <v>0</v>
      </c>
      <c r="DG911">
        <v>0</v>
      </c>
      <c r="DH911">
        <v>0</v>
      </c>
      <c r="DI911">
        <v>0</v>
      </c>
      <c r="DJ911">
        <v>0</v>
      </c>
      <c r="DK911">
        <v>0</v>
      </c>
      <c r="DL911">
        <v>0</v>
      </c>
      <c r="DM911">
        <v>0</v>
      </c>
      <c r="DN911">
        <v>0</v>
      </c>
      <c r="DO911">
        <v>0</v>
      </c>
      <c r="DP911">
        <v>0</v>
      </c>
      <c r="DQ911">
        <v>0</v>
      </c>
      <c r="DR911">
        <v>0</v>
      </c>
      <c r="DS911">
        <v>0</v>
      </c>
      <c r="DT911">
        <v>0</v>
      </c>
      <c r="DU911">
        <v>0</v>
      </c>
      <c r="DV911">
        <v>0</v>
      </c>
      <c r="DW911">
        <v>0</v>
      </c>
      <c r="DX911">
        <v>0</v>
      </c>
      <c r="DY911">
        <v>0</v>
      </c>
      <c r="DZ911">
        <v>0</v>
      </c>
      <c r="EA911">
        <v>0</v>
      </c>
      <c r="EB911">
        <v>0</v>
      </c>
      <c r="EC911">
        <v>0</v>
      </c>
      <c r="ED911">
        <v>0</v>
      </c>
      <c r="EE911">
        <v>0</v>
      </c>
      <c r="EF911">
        <v>0</v>
      </c>
      <c r="EG911">
        <v>0</v>
      </c>
      <c r="EH911">
        <v>0</v>
      </c>
      <c r="EI911">
        <v>0</v>
      </c>
      <c r="EJ911">
        <v>0</v>
      </c>
      <c r="EK911">
        <v>0</v>
      </c>
      <c r="EL911">
        <v>0</v>
      </c>
      <c r="EM911">
        <v>0</v>
      </c>
      <c r="EN911">
        <v>0</v>
      </c>
      <c r="EO911">
        <v>0</v>
      </c>
      <c r="EP911">
        <v>0</v>
      </c>
      <c r="EQ911">
        <v>0</v>
      </c>
      <c r="ER911">
        <v>0</v>
      </c>
    </row>
    <row r="912" spans="1:148" x14ac:dyDescent="0.3">
      <c r="A912" t="s">
        <v>5670</v>
      </c>
      <c r="B912">
        <v>2009</v>
      </c>
      <c r="C912">
        <v>11</v>
      </c>
      <c r="D912" t="s">
        <v>5671</v>
      </c>
      <c r="E912" t="s">
        <v>4995</v>
      </c>
      <c r="F912" t="s">
        <v>147</v>
      </c>
      <c r="G912" t="s">
        <v>148</v>
      </c>
      <c r="H912" t="s">
        <v>149</v>
      </c>
      <c r="I912" s="1">
        <v>32855</v>
      </c>
      <c r="J912" s="4">
        <f t="shared" si="208"/>
        <v>19</v>
      </c>
      <c r="K912" t="s">
        <v>150</v>
      </c>
      <c r="L912" t="s">
        <v>150</v>
      </c>
      <c r="M912" t="s">
        <v>150</v>
      </c>
      <c r="N912" t="s">
        <v>150</v>
      </c>
      <c r="O912" t="s">
        <v>150</v>
      </c>
      <c r="P912" t="s">
        <v>4996</v>
      </c>
      <c r="Q912" t="s">
        <v>5672</v>
      </c>
      <c r="R912">
        <f t="shared" si="196"/>
        <v>337</v>
      </c>
      <c r="S912" t="s">
        <v>5673</v>
      </c>
      <c r="T912" s="1">
        <v>39756</v>
      </c>
      <c r="U912" t="s">
        <v>154</v>
      </c>
      <c r="V912" t="s">
        <v>5674</v>
      </c>
      <c r="W912">
        <v>33</v>
      </c>
      <c r="X912">
        <v>2</v>
      </c>
      <c r="Y912">
        <v>0.93956043956043955</v>
      </c>
      <c r="Z912" t="s">
        <v>156</v>
      </c>
      <c r="AA912" t="s">
        <v>266</v>
      </c>
      <c r="AB912" t="s">
        <v>150</v>
      </c>
      <c r="AC912">
        <f t="shared" si="197"/>
        <v>0</v>
      </c>
      <c r="AD912">
        <v>0</v>
      </c>
      <c r="AE912">
        <f t="shared" si="198"/>
        <v>0</v>
      </c>
      <c r="AF912" t="str">
        <f t="shared" si="199"/>
        <v>NA</v>
      </c>
      <c r="AG912">
        <f>_xlfn.XLOOKUP(A912, [1]Sheet1!A:A, [1]Sheet1!I:I, "Nicht gefunden")</f>
        <v>4</v>
      </c>
      <c r="AH912">
        <f>_xlfn.XLOOKUP(A912, [1]Sheet1!A:A, [1]Sheet1!J:J, "Nicht gefunden")</f>
        <v>0.66876513317191277</v>
      </c>
      <c r="AI912">
        <f t="shared" si="200"/>
        <v>0</v>
      </c>
      <c r="AJ912">
        <f t="shared" si="201"/>
        <v>0</v>
      </c>
      <c r="AK912">
        <f t="shared" si="202"/>
        <v>0</v>
      </c>
      <c r="AL912">
        <f t="shared" si="203"/>
        <v>0</v>
      </c>
      <c r="AM912">
        <f t="shared" si="204"/>
        <v>0</v>
      </c>
      <c r="AN912">
        <f t="shared" si="205"/>
        <v>0</v>
      </c>
      <c r="AO912">
        <f t="shared" si="206"/>
        <v>0</v>
      </c>
      <c r="AP912">
        <f t="shared" si="207"/>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0</v>
      </c>
      <c r="CZ912">
        <v>0</v>
      </c>
      <c r="DA912">
        <v>0</v>
      </c>
      <c r="DB912">
        <v>0</v>
      </c>
      <c r="DC912">
        <v>0</v>
      </c>
      <c r="DD912">
        <v>0</v>
      </c>
      <c r="DE912">
        <v>0</v>
      </c>
      <c r="DF912">
        <v>0</v>
      </c>
      <c r="DG912">
        <v>0</v>
      </c>
      <c r="DH912">
        <v>0</v>
      </c>
      <c r="DI912">
        <v>0</v>
      </c>
      <c r="DJ912">
        <v>0</v>
      </c>
      <c r="DK912">
        <v>0</v>
      </c>
      <c r="DL912">
        <v>0</v>
      </c>
      <c r="DM912">
        <v>0</v>
      </c>
      <c r="DN912">
        <v>0</v>
      </c>
      <c r="DO912">
        <v>0</v>
      </c>
      <c r="DP912">
        <v>0</v>
      </c>
      <c r="DQ912">
        <v>0</v>
      </c>
      <c r="DR912">
        <v>0</v>
      </c>
      <c r="DS912">
        <v>0</v>
      </c>
      <c r="DT912">
        <v>0</v>
      </c>
      <c r="DU912">
        <v>0</v>
      </c>
      <c r="DV912">
        <v>0</v>
      </c>
      <c r="DW912">
        <v>0</v>
      </c>
      <c r="DX912">
        <v>0</v>
      </c>
      <c r="DY912">
        <v>0</v>
      </c>
      <c r="DZ912">
        <v>0</v>
      </c>
      <c r="EA912">
        <v>0</v>
      </c>
      <c r="EB912">
        <v>0</v>
      </c>
      <c r="EC912">
        <v>0</v>
      </c>
      <c r="ED912">
        <v>0</v>
      </c>
      <c r="EE912">
        <v>0</v>
      </c>
      <c r="EF912">
        <v>0</v>
      </c>
      <c r="EG912">
        <v>0</v>
      </c>
      <c r="EH912">
        <v>0</v>
      </c>
      <c r="EI912">
        <v>0</v>
      </c>
      <c r="EJ912">
        <v>0</v>
      </c>
      <c r="EK912">
        <v>0</v>
      </c>
      <c r="EL912">
        <v>0</v>
      </c>
      <c r="EM912">
        <v>0</v>
      </c>
      <c r="EN912">
        <v>0</v>
      </c>
      <c r="EO912">
        <v>0</v>
      </c>
      <c r="EP912">
        <v>0</v>
      </c>
      <c r="EQ912">
        <v>0</v>
      </c>
      <c r="ER912">
        <v>0</v>
      </c>
    </row>
    <row r="913" spans="1:148" hidden="1" x14ac:dyDescent="0.3">
      <c r="A913" t="s">
        <v>5675</v>
      </c>
      <c r="B913">
        <v>2009</v>
      </c>
      <c r="C913">
        <v>12</v>
      </c>
      <c r="D913" t="s">
        <v>5676</v>
      </c>
      <c r="E913" t="s">
        <v>5677</v>
      </c>
      <c r="F913" t="s">
        <v>161</v>
      </c>
      <c r="G913" t="s">
        <v>150</v>
      </c>
      <c r="H913" t="s">
        <v>150</v>
      </c>
      <c r="I913" t="s">
        <v>150</v>
      </c>
      <c r="J913" s="4" t="s">
        <v>150</v>
      </c>
      <c r="K913" t="s">
        <v>150</v>
      </c>
      <c r="L913" t="s">
        <v>150</v>
      </c>
      <c r="M913" t="s">
        <v>150</v>
      </c>
      <c r="N913" t="s">
        <v>150</v>
      </c>
      <c r="O913" t="s">
        <v>150</v>
      </c>
      <c r="P913" t="s">
        <v>150</v>
      </c>
      <c r="Q913" t="s">
        <v>5678</v>
      </c>
      <c r="R913">
        <f t="shared" si="196"/>
        <v>690</v>
      </c>
      <c r="S913" t="s">
        <v>5679</v>
      </c>
      <c r="T913" s="1">
        <v>39720</v>
      </c>
      <c r="U913" t="s">
        <v>360</v>
      </c>
      <c r="V913" t="s">
        <v>5680</v>
      </c>
      <c r="W913">
        <v>27</v>
      </c>
      <c r="X913">
        <v>2</v>
      </c>
      <c r="Y913">
        <v>0.9002808988764045</v>
      </c>
      <c r="Z913" t="s">
        <v>156</v>
      </c>
      <c r="AA913" t="s">
        <v>157</v>
      </c>
      <c r="AB913" t="s">
        <v>5681</v>
      </c>
      <c r="AC913">
        <f t="shared" si="197"/>
        <v>1</v>
      </c>
      <c r="AD913">
        <v>19</v>
      </c>
      <c r="AE913">
        <f t="shared" si="198"/>
        <v>2.75</v>
      </c>
      <c r="AF913" t="str">
        <f t="shared" si="199"/>
        <v>Moderate</v>
      </c>
      <c r="AG913">
        <f>_xlfn.XLOOKUP(A913, [1]Sheet1!A:A, [1]Sheet1!I:I, "Nicht gefunden")</f>
        <v>4</v>
      </c>
      <c r="AH913">
        <f>_xlfn.XLOOKUP(A913, [1]Sheet1!A:A, [1]Sheet1!J:J, "Nicht gefunden")</f>
        <v>0.6491642084562439</v>
      </c>
      <c r="AI913">
        <f t="shared" si="200"/>
        <v>0</v>
      </c>
      <c r="AJ913">
        <f t="shared" si="201"/>
        <v>0</v>
      </c>
      <c r="AK913">
        <f t="shared" si="202"/>
        <v>1</v>
      </c>
      <c r="AL913">
        <f t="shared" si="203"/>
        <v>1</v>
      </c>
      <c r="AM913">
        <f t="shared" si="204"/>
        <v>0</v>
      </c>
      <c r="AN913">
        <f t="shared" si="205"/>
        <v>6</v>
      </c>
      <c r="AO913">
        <f t="shared" si="206"/>
        <v>10</v>
      </c>
      <c r="AP913">
        <f t="shared" si="207"/>
        <v>2</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1</v>
      </c>
      <c r="BJ913">
        <v>0</v>
      </c>
      <c r="BK913">
        <v>0</v>
      </c>
      <c r="BL913">
        <v>0</v>
      </c>
      <c r="BM913">
        <v>0</v>
      </c>
      <c r="BN913">
        <v>0</v>
      </c>
      <c r="BO913">
        <v>0</v>
      </c>
      <c r="BP913">
        <v>0</v>
      </c>
      <c r="BQ913">
        <v>0</v>
      </c>
      <c r="BR913">
        <v>0</v>
      </c>
      <c r="BS913">
        <v>0</v>
      </c>
      <c r="BT913">
        <v>0</v>
      </c>
      <c r="BU913">
        <v>0</v>
      </c>
      <c r="BV913">
        <v>0</v>
      </c>
      <c r="BW913">
        <v>0</v>
      </c>
      <c r="BX913">
        <v>1</v>
      </c>
      <c r="BY913">
        <v>0</v>
      </c>
      <c r="BZ913">
        <v>0</v>
      </c>
      <c r="CA913">
        <v>0</v>
      </c>
      <c r="CB913">
        <v>0</v>
      </c>
      <c r="CC913">
        <v>0</v>
      </c>
      <c r="CD913">
        <v>0</v>
      </c>
      <c r="CE913">
        <v>0</v>
      </c>
      <c r="CF913">
        <v>0</v>
      </c>
      <c r="CG913">
        <v>0</v>
      </c>
      <c r="CH913">
        <v>0</v>
      </c>
      <c r="CI913">
        <v>0</v>
      </c>
      <c r="CJ913">
        <v>1</v>
      </c>
      <c r="CK913">
        <v>0</v>
      </c>
      <c r="CL913">
        <v>0</v>
      </c>
      <c r="CM913">
        <v>0</v>
      </c>
      <c r="CN913">
        <v>0</v>
      </c>
      <c r="CO913">
        <v>0</v>
      </c>
      <c r="CP913">
        <v>0</v>
      </c>
      <c r="CQ913">
        <v>0</v>
      </c>
      <c r="CR913">
        <v>0</v>
      </c>
      <c r="CS913">
        <v>0</v>
      </c>
      <c r="CT913">
        <v>1</v>
      </c>
      <c r="CU913">
        <v>0</v>
      </c>
      <c r="CV913">
        <v>0</v>
      </c>
      <c r="CW913">
        <v>0</v>
      </c>
      <c r="CX913">
        <v>0</v>
      </c>
      <c r="CY913">
        <v>0</v>
      </c>
      <c r="CZ913">
        <v>0</v>
      </c>
      <c r="DA913">
        <v>0</v>
      </c>
      <c r="DB913">
        <v>0</v>
      </c>
      <c r="DC913">
        <v>0</v>
      </c>
      <c r="DD913">
        <v>0</v>
      </c>
      <c r="DE913">
        <v>0</v>
      </c>
      <c r="DF913">
        <v>0</v>
      </c>
      <c r="DG913">
        <v>0</v>
      </c>
      <c r="DH913">
        <v>0</v>
      </c>
      <c r="DI913">
        <v>0</v>
      </c>
      <c r="DJ913">
        <v>0</v>
      </c>
      <c r="DK913">
        <v>0</v>
      </c>
      <c r="DL913">
        <v>0</v>
      </c>
      <c r="DM913">
        <v>4</v>
      </c>
      <c r="DN913">
        <v>2</v>
      </c>
      <c r="DO913">
        <v>0</v>
      </c>
      <c r="DP913">
        <v>0</v>
      </c>
      <c r="DQ913">
        <v>0</v>
      </c>
      <c r="DR913">
        <v>0</v>
      </c>
      <c r="DS913">
        <v>0</v>
      </c>
      <c r="DT913">
        <v>0</v>
      </c>
      <c r="DU913">
        <v>0</v>
      </c>
      <c r="DV913">
        <v>0</v>
      </c>
      <c r="DW913">
        <v>0</v>
      </c>
      <c r="DX913">
        <v>0</v>
      </c>
      <c r="DY913">
        <v>0</v>
      </c>
      <c r="DZ913">
        <v>0</v>
      </c>
      <c r="EA913">
        <v>0</v>
      </c>
      <c r="EB913">
        <v>0</v>
      </c>
      <c r="EC913">
        <v>0</v>
      </c>
      <c r="ED913">
        <v>9</v>
      </c>
      <c r="EE913">
        <v>0</v>
      </c>
      <c r="EF913">
        <v>0</v>
      </c>
      <c r="EG913">
        <v>0</v>
      </c>
      <c r="EH913">
        <v>0</v>
      </c>
      <c r="EI913">
        <v>0</v>
      </c>
      <c r="EJ913">
        <v>0</v>
      </c>
      <c r="EK913">
        <v>0</v>
      </c>
      <c r="EL913">
        <v>0</v>
      </c>
      <c r="EM913">
        <v>0</v>
      </c>
      <c r="EN913">
        <v>0</v>
      </c>
      <c r="EO913">
        <v>0</v>
      </c>
      <c r="EP913">
        <v>0</v>
      </c>
      <c r="EQ913">
        <v>0</v>
      </c>
      <c r="ER913">
        <v>0</v>
      </c>
    </row>
    <row r="914" spans="1:148" x14ac:dyDescent="0.3">
      <c r="A914" t="s">
        <v>5682</v>
      </c>
      <c r="B914">
        <v>2009</v>
      </c>
      <c r="C914">
        <v>13</v>
      </c>
      <c r="D914" t="s">
        <v>5683</v>
      </c>
      <c r="E914" t="s">
        <v>3964</v>
      </c>
      <c r="F914" t="s">
        <v>187</v>
      </c>
      <c r="G914" t="s">
        <v>150</v>
      </c>
      <c r="H914" t="s">
        <v>150</v>
      </c>
      <c r="I914" t="s">
        <v>150</v>
      </c>
      <c r="J914" s="4" t="s">
        <v>150</v>
      </c>
      <c r="K914" t="s">
        <v>150</v>
      </c>
      <c r="L914">
        <v>2002</v>
      </c>
      <c r="M914">
        <v>2025</v>
      </c>
      <c r="N914">
        <f t="shared" si="209"/>
        <v>23</v>
      </c>
      <c r="O914" t="s">
        <v>188</v>
      </c>
      <c r="P914" t="s">
        <v>3965</v>
      </c>
      <c r="Q914" t="s">
        <v>5684</v>
      </c>
      <c r="R914">
        <f t="shared" si="196"/>
        <v>227</v>
      </c>
      <c r="S914" t="s">
        <v>5685</v>
      </c>
      <c r="T914" s="1">
        <v>39773</v>
      </c>
      <c r="U914" t="s">
        <v>164</v>
      </c>
      <c r="V914" t="s">
        <v>5686</v>
      </c>
      <c r="W914">
        <v>35</v>
      </c>
      <c r="X914">
        <v>7</v>
      </c>
      <c r="Y914">
        <v>0.90987124463519309</v>
      </c>
      <c r="Z914" t="s">
        <v>156</v>
      </c>
      <c r="AA914" t="s">
        <v>157</v>
      </c>
      <c r="AB914" t="s">
        <v>150</v>
      </c>
      <c r="AC914">
        <f t="shared" si="197"/>
        <v>0</v>
      </c>
      <c r="AD914">
        <v>0</v>
      </c>
      <c r="AE914">
        <f t="shared" si="198"/>
        <v>0</v>
      </c>
      <c r="AF914" t="str">
        <f t="shared" si="199"/>
        <v>NA</v>
      </c>
      <c r="AG914">
        <f>_xlfn.XLOOKUP(A914, [1]Sheet1!A:A, [1]Sheet1!I:I, "Nicht gefunden")</f>
        <v>4</v>
      </c>
      <c r="AH914">
        <f>_xlfn.XLOOKUP(A914, [1]Sheet1!A:A, [1]Sheet1!J:J, "Nicht gefunden")</f>
        <v>0.94040114613180514</v>
      </c>
      <c r="AI914">
        <f t="shared" si="200"/>
        <v>0</v>
      </c>
      <c r="AJ914">
        <f t="shared" si="201"/>
        <v>0</v>
      </c>
      <c r="AK914">
        <f t="shared" si="202"/>
        <v>0</v>
      </c>
      <c r="AL914">
        <f t="shared" si="203"/>
        <v>0</v>
      </c>
      <c r="AM914">
        <f t="shared" si="204"/>
        <v>0</v>
      </c>
      <c r="AN914">
        <f t="shared" si="205"/>
        <v>0</v>
      </c>
      <c r="AO914">
        <f t="shared" si="206"/>
        <v>0</v>
      </c>
      <c r="AP914">
        <f t="shared" si="207"/>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v>0</v>
      </c>
      <c r="CY914">
        <v>0</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0</v>
      </c>
      <c r="DS914">
        <v>0</v>
      </c>
      <c r="DT914">
        <v>0</v>
      </c>
      <c r="DU914">
        <v>0</v>
      </c>
      <c r="DV914">
        <v>0</v>
      </c>
      <c r="DW914">
        <v>0</v>
      </c>
      <c r="DX914">
        <v>0</v>
      </c>
      <c r="DY914">
        <v>0</v>
      </c>
      <c r="DZ914">
        <v>0</v>
      </c>
      <c r="EA914">
        <v>0</v>
      </c>
      <c r="EB914">
        <v>0</v>
      </c>
      <c r="EC914">
        <v>0</v>
      </c>
      <c r="ED914">
        <v>0</v>
      </c>
      <c r="EE914">
        <v>0</v>
      </c>
      <c r="EF914">
        <v>0</v>
      </c>
      <c r="EG914">
        <v>0</v>
      </c>
      <c r="EH914">
        <v>0</v>
      </c>
      <c r="EI914">
        <v>0</v>
      </c>
      <c r="EJ914">
        <v>0</v>
      </c>
      <c r="EK914">
        <v>0</v>
      </c>
      <c r="EL914">
        <v>0</v>
      </c>
      <c r="EM914">
        <v>0</v>
      </c>
      <c r="EN914">
        <v>0</v>
      </c>
      <c r="EO914">
        <v>0</v>
      </c>
      <c r="EP914">
        <v>0</v>
      </c>
      <c r="EQ914">
        <v>0</v>
      </c>
      <c r="ER914">
        <v>0</v>
      </c>
    </row>
    <row r="915" spans="1:148" x14ac:dyDescent="0.3">
      <c r="A915" t="s">
        <v>5687</v>
      </c>
      <c r="B915">
        <v>2009</v>
      </c>
      <c r="C915">
        <v>14</v>
      </c>
      <c r="D915" t="s">
        <v>5688</v>
      </c>
      <c r="E915" t="s">
        <v>5689</v>
      </c>
      <c r="F915" t="s">
        <v>187</v>
      </c>
      <c r="G915" t="s">
        <v>150</v>
      </c>
      <c r="H915" t="s">
        <v>150</v>
      </c>
      <c r="I915" t="s">
        <v>150</v>
      </c>
      <c r="J915" s="4" t="s">
        <v>150</v>
      </c>
      <c r="K915" t="s">
        <v>150</v>
      </c>
      <c r="L915">
        <v>1999</v>
      </c>
      <c r="M915">
        <v>2025</v>
      </c>
      <c r="N915">
        <f t="shared" si="209"/>
        <v>26</v>
      </c>
      <c r="O915" t="s">
        <v>188</v>
      </c>
      <c r="P915" t="s">
        <v>5690</v>
      </c>
      <c r="Q915" t="s">
        <v>5691</v>
      </c>
      <c r="R915">
        <f t="shared" si="196"/>
        <v>165</v>
      </c>
      <c r="S915" t="s">
        <v>5692</v>
      </c>
      <c r="T915" s="1">
        <v>39710</v>
      </c>
      <c r="U915" t="s">
        <v>164</v>
      </c>
      <c r="V915" t="s">
        <v>5693</v>
      </c>
      <c r="W915">
        <v>45</v>
      </c>
      <c r="X915">
        <v>4</v>
      </c>
      <c r="Y915">
        <v>0.9269662921348315</v>
      </c>
      <c r="Z915" t="s">
        <v>156</v>
      </c>
      <c r="AA915" t="s">
        <v>266</v>
      </c>
      <c r="AB915" t="s">
        <v>150</v>
      </c>
      <c r="AC915">
        <f t="shared" si="197"/>
        <v>0</v>
      </c>
      <c r="AD915">
        <v>0</v>
      </c>
      <c r="AE915">
        <f t="shared" si="198"/>
        <v>0</v>
      </c>
      <c r="AF915" t="str">
        <f t="shared" si="199"/>
        <v>NA</v>
      </c>
      <c r="AG915">
        <f>_xlfn.XLOOKUP(A915, [1]Sheet1!A:A, [1]Sheet1!I:I, "Nicht gefunden")</f>
        <v>4</v>
      </c>
      <c r="AH915">
        <f>_xlfn.XLOOKUP(A915, [1]Sheet1!A:A, [1]Sheet1!J:J, "Nicht gefunden")</f>
        <v>0.99631336405529947</v>
      </c>
      <c r="AI915">
        <f t="shared" si="200"/>
        <v>0</v>
      </c>
      <c r="AJ915">
        <f t="shared" si="201"/>
        <v>0</v>
      </c>
      <c r="AK915">
        <f t="shared" si="202"/>
        <v>0</v>
      </c>
      <c r="AL915">
        <f t="shared" si="203"/>
        <v>0</v>
      </c>
      <c r="AM915">
        <f t="shared" si="204"/>
        <v>0</v>
      </c>
      <c r="AN915">
        <f t="shared" si="205"/>
        <v>0</v>
      </c>
      <c r="AO915">
        <f t="shared" si="206"/>
        <v>0</v>
      </c>
      <c r="AP915">
        <f t="shared" si="207"/>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v>0</v>
      </c>
      <c r="CA915">
        <v>0</v>
      </c>
      <c r="CB915">
        <v>0</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v>0</v>
      </c>
      <c r="DV915">
        <v>0</v>
      </c>
      <c r="DW915">
        <v>0</v>
      </c>
      <c r="DX915">
        <v>0</v>
      </c>
      <c r="DY915">
        <v>0</v>
      </c>
      <c r="DZ915">
        <v>0</v>
      </c>
      <c r="EA915">
        <v>0</v>
      </c>
      <c r="EB915">
        <v>0</v>
      </c>
      <c r="EC915">
        <v>0</v>
      </c>
      <c r="ED915">
        <v>0</v>
      </c>
      <c r="EE915">
        <v>0</v>
      </c>
      <c r="EF915">
        <v>0</v>
      </c>
      <c r="EG915">
        <v>0</v>
      </c>
      <c r="EH915">
        <v>0</v>
      </c>
      <c r="EI915">
        <v>0</v>
      </c>
      <c r="EJ915">
        <v>0</v>
      </c>
      <c r="EK915">
        <v>0</v>
      </c>
      <c r="EL915">
        <v>0</v>
      </c>
      <c r="EM915">
        <v>0</v>
      </c>
      <c r="EN915">
        <v>0</v>
      </c>
      <c r="EO915">
        <v>0</v>
      </c>
      <c r="EP915">
        <v>0</v>
      </c>
      <c r="EQ915">
        <v>0</v>
      </c>
      <c r="ER915">
        <v>0</v>
      </c>
    </row>
    <row r="916" spans="1:148" hidden="1" x14ac:dyDescent="0.3">
      <c r="A916" t="s">
        <v>5694</v>
      </c>
      <c r="B916">
        <v>2009</v>
      </c>
      <c r="C916">
        <v>15</v>
      </c>
      <c r="D916" t="s">
        <v>5695</v>
      </c>
      <c r="E916" t="s">
        <v>5696</v>
      </c>
      <c r="F916" t="s">
        <v>161</v>
      </c>
      <c r="G916" t="s">
        <v>150</v>
      </c>
      <c r="H916" t="s">
        <v>150</v>
      </c>
      <c r="I916" t="s">
        <v>150</v>
      </c>
      <c r="J916" s="4" t="s">
        <v>150</v>
      </c>
      <c r="K916" t="s">
        <v>150</v>
      </c>
      <c r="L916" t="s">
        <v>150</v>
      </c>
      <c r="M916" t="s">
        <v>150</v>
      </c>
      <c r="N916" t="s">
        <v>150</v>
      </c>
      <c r="O916" t="s">
        <v>150</v>
      </c>
      <c r="P916" t="s">
        <v>150</v>
      </c>
      <c r="Q916" t="s">
        <v>5697</v>
      </c>
      <c r="R916">
        <f t="shared" si="196"/>
        <v>546</v>
      </c>
      <c r="S916" t="s">
        <v>5698</v>
      </c>
      <c r="T916" s="1">
        <v>39896</v>
      </c>
      <c r="U916" t="s">
        <v>182</v>
      </c>
      <c r="V916" t="s">
        <v>5699</v>
      </c>
      <c r="W916">
        <v>31</v>
      </c>
      <c r="X916">
        <v>3</v>
      </c>
      <c r="Y916">
        <v>0.91119005328596803</v>
      </c>
      <c r="Z916" t="s">
        <v>156</v>
      </c>
      <c r="AA916" t="s">
        <v>157</v>
      </c>
      <c r="AB916" t="s">
        <v>3755</v>
      </c>
      <c r="AC916">
        <f t="shared" si="197"/>
        <v>1</v>
      </c>
      <c r="AD916">
        <v>2</v>
      </c>
      <c r="AE916">
        <f t="shared" si="198"/>
        <v>0.37</v>
      </c>
      <c r="AF916" t="str">
        <f t="shared" si="199"/>
        <v>Light</v>
      </c>
      <c r="AG916">
        <f>_xlfn.XLOOKUP(A916, [1]Sheet1!A:A, [1]Sheet1!I:I, "Nicht gefunden")</f>
        <v>4</v>
      </c>
      <c r="AH916">
        <f>_xlfn.XLOOKUP(A916, [1]Sheet1!A:A, [1]Sheet1!J:J, "Nicht gefunden")</f>
        <v>0.58565279770444767</v>
      </c>
      <c r="AI916">
        <f t="shared" si="200"/>
        <v>0</v>
      </c>
      <c r="AJ916">
        <f t="shared" si="201"/>
        <v>1</v>
      </c>
      <c r="AK916">
        <f t="shared" si="202"/>
        <v>1</v>
      </c>
      <c r="AL916">
        <f t="shared" si="203"/>
        <v>0</v>
      </c>
      <c r="AM916">
        <f t="shared" si="204"/>
        <v>0</v>
      </c>
      <c r="AN916">
        <f t="shared" si="205"/>
        <v>0</v>
      </c>
      <c r="AO916">
        <f t="shared" si="206"/>
        <v>0</v>
      </c>
      <c r="AP916">
        <f t="shared" si="207"/>
        <v>1</v>
      </c>
      <c r="AQ916">
        <v>0</v>
      </c>
      <c r="AR916">
        <v>0</v>
      </c>
      <c r="AS916">
        <v>0</v>
      </c>
      <c r="AT916">
        <v>0</v>
      </c>
      <c r="AU916">
        <v>0</v>
      </c>
      <c r="AV916">
        <v>0</v>
      </c>
      <c r="AW916">
        <v>0</v>
      </c>
      <c r="AX916">
        <v>0</v>
      </c>
      <c r="AY916">
        <v>0</v>
      </c>
      <c r="AZ916">
        <v>0</v>
      </c>
      <c r="BA916">
        <v>0</v>
      </c>
      <c r="BB916">
        <v>1</v>
      </c>
      <c r="BC916">
        <v>0</v>
      </c>
      <c r="BD916">
        <v>0</v>
      </c>
      <c r="BE916">
        <v>0</v>
      </c>
      <c r="BF916">
        <v>0</v>
      </c>
      <c r="BG916">
        <v>0</v>
      </c>
      <c r="BH916">
        <v>0</v>
      </c>
      <c r="BI916">
        <v>0</v>
      </c>
      <c r="BJ916">
        <v>0</v>
      </c>
      <c r="BK916">
        <v>0</v>
      </c>
      <c r="BL916">
        <v>0</v>
      </c>
      <c r="BM916">
        <v>0</v>
      </c>
      <c r="BN916">
        <v>0</v>
      </c>
      <c r="BO916">
        <v>0</v>
      </c>
      <c r="BP916">
        <v>0</v>
      </c>
      <c r="BQ916">
        <v>0</v>
      </c>
      <c r="BR916">
        <v>0</v>
      </c>
      <c r="BS916">
        <v>0</v>
      </c>
      <c r="BT916">
        <v>0</v>
      </c>
      <c r="BU916">
        <v>0</v>
      </c>
      <c r="BV916">
        <v>0</v>
      </c>
      <c r="BW916">
        <v>0</v>
      </c>
      <c r="BX916">
        <v>1</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0</v>
      </c>
      <c r="EH916">
        <v>0</v>
      </c>
      <c r="EI916">
        <v>0</v>
      </c>
      <c r="EJ916">
        <v>0</v>
      </c>
      <c r="EK916">
        <v>0</v>
      </c>
      <c r="EL916">
        <v>0</v>
      </c>
      <c r="EM916">
        <v>0</v>
      </c>
      <c r="EN916">
        <v>0</v>
      </c>
      <c r="EO916">
        <v>0</v>
      </c>
      <c r="EP916">
        <v>0</v>
      </c>
      <c r="EQ916">
        <v>0</v>
      </c>
      <c r="ER916">
        <v>0</v>
      </c>
    </row>
    <row r="917" spans="1:148" hidden="1" x14ac:dyDescent="0.3">
      <c r="A917" t="s">
        <v>5700</v>
      </c>
      <c r="B917">
        <v>2009</v>
      </c>
      <c r="C917">
        <v>16</v>
      </c>
      <c r="D917" t="s">
        <v>5701</v>
      </c>
      <c r="E917" t="s">
        <v>5702</v>
      </c>
      <c r="F917" t="s">
        <v>161</v>
      </c>
      <c r="G917" t="s">
        <v>150</v>
      </c>
      <c r="H917" t="s">
        <v>150</v>
      </c>
      <c r="I917" t="s">
        <v>150</v>
      </c>
      <c r="J917" s="4" t="s">
        <v>150</v>
      </c>
      <c r="K917" t="s">
        <v>150</v>
      </c>
      <c r="L917" t="s">
        <v>150</v>
      </c>
      <c r="M917" t="s">
        <v>150</v>
      </c>
      <c r="N917" t="s">
        <v>150</v>
      </c>
      <c r="O917" t="s">
        <v>150</v>
      </c>
      <c r="P917" t="s">
        <v>150</v>
      </c>
      <c r="Q917" t="s">
        <v>5703</v>
      </c>
      <c r="R917">
        <f t="shared" si="196"/>
        <v>556</v>
      </c>
      <c r="S917" t="s">
        <v>5704</v>
      </c>
      <c r="T917" s="1">
        <v>39798</v>
      </c>
      <c r="U917" t="s">
        <v>182</v>
      </c>
      <c r="V917" t="s">
        <v>5705</v>
      </c>
      <c r="W917">
        <v>27</v>
      </c>
      <c r="X917">
        <v>2</v>
      </c>
      <c r="Y917">
        <v>0.92399403874813713</v>
      </c>
      <c r="Z917" t="s">
        <v>156</v>
      </c>
      <c r="AA917" t="s">
        <v>157</v>
      </c>
      <c r="AB917" t="s">
        <v>5706</v>
      </c>
      <c r="AC917">
        <f t="shared" si="197"/>
        <v>1</v>
      </c>
      <c r="AD917">
        <v>2</v>
      </c>
      <c r="AE917">
        <f t="shared" si="198"/>
        <v>0.36</v>
      </c>
      <c r="AF917" t="str">
        <f t="shared" si="199"/>
        <v>Light</v>
      </c>
      <c r="AG917">
        <f>_xlfn.XLOOKUP(A917, [1]Sheet1!A:A, [1]Sheet1!I:I, "Nicht gefunden")</f>
        <v>5</v>
      </c>
      <c r="AH917">
        <f>_xlfn.XLOOKUP(A917, [1]Sheet1!A:A, [1]Sheet1!J:J, "Nicht gefunden")</f>
        <v>0.57574047954866003</v>
      </c>
      <c r="AI917">
        <f t="shared" si="200"/>
        <v>0</v>
      </c>
      <c r="AJ917">
        <f t="shared" si="201"/>
        <v>0</v>
      </c>
      <c r="AK917">
        <f t="shared" si="202"/>
        <v>0</v>
      </c>
      <c r="AL917">
        <f t="shared" si="203"/>
        <v>0</v>
      </c>
      <c r="AM917">
        <f t="shared" si="204"/>
        <v>0</v>
      </c>
      <c r="AN917">
        <f t="shared" si="205"/>
        <v>1</v>
      </c>
      <c r="AO917">
        <f t="shared" si="206"/>
        <v>0</v>
      </c>
      <c r="AP917">
        <f t="shared" si="207"/>
        <v>1</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1</v>
      </c>
      <c r="BM917">
        <v>0</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v>0</v>
      </c>
      <c r="CY917">
        <v>0</v>
      </c>
      <c r="CZ917">
        <v>0</v>
      </c>
      <c r="DA917">
        <v>0</v>
      </c>
      <c r="DB917">
        <v>0</v>
      </c>
      <c r="DC917">
        <v>0</v>
      </c>
      <c r="DD917">
        <v>0</v>
      </c>
      <c r="DE917">
        <v>0</v>
      </c>
      <c r="DF917">
        <v>0</v>
      </c>
      <c r="DG917">
        <v>0</v>
      </c>
      <c r="DH917">
        <v>0</v>
      </c>
      <c r="DI917">
        <v>0</v>
      </c>
      <c r="DJ917">
        <v>0</v>
      </c>
      <c r="DK917">
        <v>0</v>
      </c>
      <c r="DL917">
        <v>0</v>
      </c>
      <c r="DM917">
        <v>1</v>
      </c>
      <c r="DN917">
        <v>0</v>
      </c>
      <c r="DO917">
        <v>0</v>
      </c>
      <c r="DP917">
        <v>0</v>
      </c>
      <c r="DQ917">
        <v>0</v>
      </c>
      <c r="DR917">
        <v>0</v>
      </c>
      <c r="DS917">
        <v>0</v>
      </c>
      <c r="DT917">
        <v>0</v>
      </c>
      <c r="DU917">
        <v>0</v>
      </c>
      <c r="DV917">
        <v>0</v>
      </c>
      <c r="DW917">
        <v>0</v>
      </c>
      <c r="DX917">
        <v>0</v>
      </c>
      <c r="DY917">
        <v>0</v>
      </c>
      <c r="DZ917">
        <v>0</v>
      </c>
      <c r="EA917">
        <v>0</v>
      </c>
      <c r="EB917">
        <v>0</v>
      </c>
      <c r="EC917">
        <v>0</v>
      </c>
      <c r="ED917">
        <v>0</v>
      </c>
      <c r="EE917">
        <v>0</v>
      </c>
      <c r="EF917">
        <v>0</v>
      </c>
      <c r="EG917">
        <v>0</v>
      </c>
      <c r="EH917">
        <v>0</v>
      </c>
      <c r="EI917">
        <v>0</v>
      </c>
      <c r="EJ917">
        <v>0</v>
      </c>
      <c r="EK917">
        <v>0</v>
      </c>
      <c r="EL917">
        <v>0</v>
      </c>
      <c r="EM917">
        <v>0</v>
      </c>
      <c r="EN917">
        <v>0</v>
      </c>
      <c r="EO917">
        <v>0</v>
      </c>
      <c r="EP917">
        <v>0</v>
      </c>
      <c r="EQ917">
        <v>0</v>
      </c>
      <c r="ER917">
        <v>0</v>
      </c>
    </row>
    <row r="918" spans="1:148" hidden="1" x14ac:dyDescent="0.3">
      <c r="A918" t="s">
        <v>5707</v>
      </c>
      <c r="B918">
        <v>2009</v>
      </c>
      <c r="C918">
        <v>17</v>
      </c>
      <c r="D918" t="s">
        <v>5708</v>
      </c>
      <c r="E918" t="s">
        <v>5709</v>
      </c>
      <c r="F918" t="s">
        <v>147</v>
      </c>
      <c r="G918" t="s">
        <v>177</v>
      </c>
      <c r="H918" t="s">
        <v>149</v>
      </c>
      <c r="I918" s="1">
        <v>29601</v>
      </c>
      <c r="J918" s="4">
        <f t="shared" si="208"/>
        <v>28</v>
      </c>
      <c r="K918" t="s">
        <v>150</v>
      </c>
      <c r="L918" t="s">
        <v>150</v>
      </c>
      <c r="M918" t="s">
        <v>150</v>
      </c>
      <c r="N918" t="s">
        <v>150</v>
      </c>
      <c r="O918" t="s">
        <v>150</v>
      </c>
      <c r="P918" t="s">
        <v>5710</v>
      </c>
      <c r="Q918" t="s">
        <v>5711</v>
      </c>
      <c r="R918">
        <f t="shared" si="196"/>
        <v>378</v>
      </c>
      <c r="S918" t="s">
        <v>5712</v>
      </c>
      <c r="T918" s="1">
        <v>39958</v>
      </c>
      <c r="U918" t="s">
        <v>400</v>
      </c>
      <c r="V918" t="s">
        <v>5713</v>
      </c>
      <c r="W918">
        <v>35</v>
      </c>
      <c r="X918">
        <v>2</v>
      </c>
      <c r="Y918">
        <v>0.74871794871794872</v>
      </c>
      <c r="Z918" t="s">
        <v>156</v>
      </c>
      <c r="AA918" t="s">
        <v>157</v>
      </c>
      <c r="AB918" t="s">
        <v>602</v>
      </c>
      <c r="AC918">
        <f t="shared" si="197"/>
        <v>1</v>
      </c>
      <c r="AD918">
        <v>2</v>
      </c>
      <c r="AE918">
        <f t="shared" si="198"/>
        <v>0.53</v>
      </c>
      <c r="AF918" t="str">
        <f t="shared" si="199"/>
        <v>Light</v>
      </c>
      <c r="AG918">
        <f>_xlfn.XLOOKUP(A918, [1]Sheet1!A:A, [1]Sheet1!I:I, "Nicht gefunden")</f>
        <v>1</v>
      </c>
      <c r="AH918">
        <f>_xlfn.XLOOKUP(A918, [1]Sheet1!A:A, [1]Sheet1!J:J, "Nicht gefunden")</f>
        <v>0.67999999999999994</v>
      </c>
      <c r="AI918">
        <f t="shared" si="200"/>
        <v>1</v>
      </c>
      <c r="AJ918">
        <f t="shared" si="201"/>
        <v>0</v>
      </c>
      <c r="AK918">
        <f t="shared" si="202"/>
        <v>1</v>
      </c>
      <c r="AL918">
        <f t="shared" si="203"/>
        <v>0</v>
      </c>
      <c r="AM918">
        <f t="shared" si="204"/>
        <v>0</v>
      </c>
      <c r="AN918">
        <f t="shared" si="205"/>
        <v>0</v>
      </c>
      <c r="AO918">
        <f t="shared" si="206"/>
        <v>0</v>
      </c>
      <c r="AP918">
        <f t="shared" si="207"/>
        <v>1</v>
      </c>
      <c r="AQ918">
        <v>0</v>
      </c>
      <c r="AR918">
        <v>1</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1</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0</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0</v>
      </c>
      <c r="DV918">
        <v>0</v>
      </c>
      <c r="DW918">
        <v>0</v>
      </c>
      <c r="DX918">
        <v>0</v>
      </c>
      <c r="DY918">
        <v>0</v>
      </c>
      <c r="DZ918">
        <v>0</v>
      </c>
      <c r="EA918">
        <v>0</v>
      </c>
      <c r="EB918">
        <v>0</v>
      </c>
      <c r="EC918">
        <v>0</v>
      </c>
      <c r="ED918">
        <v>0</v>
      </c>
      <c r="EE918">
        <v>0</v>
      </c>
      <c r="EF918">
        <v>0</v>
      </c>
      <c r="EG918">
        <v>0</v>
      </c>
      <c r="EH918">
        <v>0</v>
      </c>
      <c r="EI918">
        <v>0</v>
      </c>
      <c r="EJ918">
        <v>0</v>
      </c>
      <c r="EK918">
        <v>0</v>
      </c>
      <c r="EL918">
        <v>0</v>
      </c>
      <c r="EM918">
        <v>0</v>
      </c>
      <c r="EN918">
        <v>0</v>
      </c>
      <c r="EO918">
        <v>0</v>
      </c>
      <c r="EP918">
        <v>0</v>
      </c>
      <c r="EQ918">
        <v>0</v>
      </c>
      <c r="ER918">
        <v>0</v>
      </c>
    </row>
    <row r="919" spans="1:148" hidden="1" x14ac:dyDescent="0.3">
      <c r="A919" t="s">
        <v>5714</v>
      </c>
      <c r="B919">
        <v>2009</v>
      </c>
      <c r="C919">
        <v>18</v>
      </c>
      <c r="D919" t="s">
        <v>5244</v>
      </c>
      <c r="E919" t="s">
        <v>5245</v>
      </c>
      <c r="F919" t="s">
        <v>161</v>
      </c>
      <c r="G919" t="s">
        <v>150</v>
      </c>
      <c r="H919" t="s">
        <v>150</v>
      </c>
      <c r="I919" t="s">
        <v>150</v>
      </c>
      <c r="J919" s="4" t="s">
        <v>150</v>
      </c>
      <c r="K919" t="s">
        <v>150</v>
      </c>
      <c r="L919" t="s">
        <v>150</v>
      </c>
      <c r="M919" t="s">
        <v>150</v>
      </c>
      <c r="N919" t="s">
        <v>150</v>
      </c>
      <c r="O919" t="s">
        <v>150</v>
      </c>
      <c r="P919" t="s">
        <v>150</v>
      </c>
      <c r="Q919" t="s">
        <v>5246</v>
      </c>
      <c r="R919">
        <f t="shared" si="196"/>
        <v>770</v>
      </c>
      <c r="S919" t="s">
        <v>5247</v>
      </c>
      <c r="T919" s="1">
        <v>39714</v>
      </c>
      <c r="U919" t="s">
        <v>360</v>
      </c>
      <c r="V919" t="s">
        <v>5248</v>
      </c>
      <c r="W919">
        <v>16</v>
      </c>
      <c r="X919">
        <v>1</v>
      </c>
      <c r="Y919">
        <v>0.82323856613102597</v>
      </c>
      <c r="Z919" t="s">
        <v>156</v>
      </c>
      <c r="AA919" t="s">
        <v>920</v>
      </c>
      <c r="AB919" t="s">
        <v>5249</v>
      </c>
      <c r="AC919">
        <f t="shared" si="197"/>
        <v>1</v>
      </c>
      <c r="AD919">
        <v>7</v>
      </c>
      <c r="AE919">
        <f t="shared" si="198"/>
        <v>0.91</v>
      </c>
      <c r="AF919" t="str">
        <f t="shared" si="199"/>
        <v>Light</v>
      </c>
      <c r="AG919">
        <v>2</v>
      </c>
      <c r="AH919">
        <v>0.5376751854905194</v>
      </c>
      <c r="AI919">
        <f t="shared" si="200"/>
        <v>0</v>
      </c>
      <c r="AJ919">
        <f t="shared" si="201"/>
        <v>0</v>
      </c>
      <c r="AK919">
        <f t="shared" si="202"/>
        <v>0</v>
      </c>
      <c r="AL919">
        <f t="shared" si="203"/>
        <v>0</v>
      </c>
      <c r="AM919">
        <f t="shared" si="204"/>
        <v>5</v>
      </c>
      <c r="AN919">
        <f t="shared" si="205"/>
        <v>1</v>
      </c>
      <c r="AO919">
        <f t="shared" si="206"/>
        <v>0</v>
      </c>
      <c r="AP919">
        <f t="shared" si="207"/>
        <v>1</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5</v>
      </c>
      <c r="CV919">
        <v>0</v>
      </c>
      <c r="CW919">
        <v>0</v>
      </c>
      <c r="CX919">
        <v>0</v>
      </c>
      <c r="CY919">
        <v>0</v>
      </c>
      <c r="CZ919">
        <v>0</v>
      </c>
      <c r="DA919">
        <v>0</v>
      </c>
      <c r="DB919">
        <v>0</v>
      </c>
      <c r="DC919">
        <v>0</v>
      </c>
      <c r="DD919">
        <v>0</v>
      </c>
      <c r="DE919">
        <v>0</v>
      </c>
      <c r="DF919">
        <v>0</v>
      </c>
      <c r="DG919">
        <v>0</v>
      </c>
      <c r="DH919">
        <v>0</v>
      </c>
      <c r="DI919">
        <v>0</v>
      </c>
      <c r="DJ919">
        <v>0</v>
      </c>
      <c r="DK919">
        <v>0</v>
      </c>
      <c r="DL919">
        <v>0</v>
      </c>
      <c r="DM919">
        <v>1</v>
      </c>
      <c r="DN919">
        <v>0</v>
      </c>
      <c r="DO919">
        <v>0</v>
      </c>
      <c r="DP919">
        <v>0</v>
      </c>
      <c r="DQ919">
        <v>1</v>
      </c>
      <c r="DR919">
        <v>0</v>
      </c>
      <c r="DS919">
        <v>0</v>
      </c>
      <c r="DT919">
        <v>0</v>
      </c>
      <c r="DU919">
        <v>0</v>
      </c>
      <c r="DV919">
        <v>0</v>
      </c>
      <c r="DW919">
        <v>0</v>
      </c>
      <c r="DX919">
        <v>0</v>
      </c>
      <c r="DY919">
        <v>0</v>
      </c>
      <c r="DZ919">
        <v>0</v>
      </c>
      <c r="EA919">
        <v>0</v>
      </c>
      <c r="EB919">
        <v>0</v>
      </c>
      <c r="EC919">
        <v>0</v>
      </c>
      <c r="ED919">
        <v>0</v>
      </c>
      <c r="EE919">
        <v>0</v>
      </c>
      <c r="EF919">
        <v>0</v>
      </c>
      <c r="EG919">
        <v>0</v>
      </c>
      <c r="EH919">
        <v>0</v>
      </c>
      <c r="EI919">
        <v>0</v>
      </c>
      <c r="EJ919">
        <v>0</v>
      </c>
      <c r="EK919">
        <v>0</v>
      </c>
      <c r="EL919">
        <v>0</v>
      </c>
      <c r="EM919">
        <v>0</v>
      </c>
      <c r="EN919">
        <v>0</v>
      </c>
      <c r="EO919">
        <v>0</v>
      </c>
      <c r="EP919">
        <v>0</v>
      </c>
      <c r="EQ919">
        <v>0</v>
      </c>
      <c r="ER919">
        <v>0</v>
      </c>
    </row>
    <row r="920" spans="1:148" x14ac:dyDescent="0.3">
      <c r="A920" t="s">
        <v>5715</v>
      </c>
      <c r="B920">
        <v>2009</v>
      </c>
      <c r="C920">
        <v>19</v>
      </c>
      <c r="D920" t="s">
        <v>5716</v>
      </c>
      <c r="E920" t="s">
        <v>5717</v>
      </c>
      <c r="F920" t="s">
        <v>161</v>
      </c>
      <c r="G920" t="s">
        <v>150</v>
      </c>
      <c r="H920" t="s">
        <v>150</v>
      </c>
      <c r="I920" t="s">
        <v>150</v>
      </c>
      <c r="J920" s="4" t="s">
        <v>150</v>
      </c>
      <c r="K920" t="s">
        <v>150</v>
      </c>
      <c r="L920" t="s">
        <v>150</v>
      </c>
      <c r="M920" t="s">
        <v>150</v>
      </c>
      <c r="N920" t="s">
        <v>150</v>
      </c>
      <c r="O920" t="s">
        <v>150</v>
      </c>
      <c r="P920" t="s">
        <v>150</v>
      </c>
      <c r="Q920" t="s">
        <v>5718</v>
      </c>
      <c r="R920">
        <f t="shared" si="196"/>
        <v>289</v>
      </c>
      <c r="S920" t="s">
        <v>5719</v>
      </c>
      <c r="T920" s="1">
        <v>39778</v>
      </c>
      <c r="U920" t="s">
        <v>360</v>
      </c>
      <c r="V920" t="s">
        <v>5720</v>
      </c>
      <c r="W920">
        <v>27</v>
      </c>
      <c r="X920">
        <v>3</v>
      </c>
      <c r="Y920">
        <v>0.94871794871794868</v>
      </c>
      <c r="Z920" t="s">
        <v>156</v>
      </c>
      <c r="AA920" t="s">
        <v>157</v>
      </c>
      <c r="AB920" t="s">
        <v>150</v>
      </c>
      <c r="AC920">
        <f t="shared" si="197"/>
        <v>0</v>
      </c>
      <c r="AD920">
        <v>0</v>
      </c>
      <c r="AE920">
        <f t="shared" si="198"/>
        <v>0</v>
      </c>
      <c r="AF920" t="str">
        <f t="shared" si="199"/>
        <v>NA</v>
      </c>
      <c r="AG920">
        <f>_xlfn.XLOOKUP(A920, [1]Sheet1!A:A, [1]Sheet1!I:I, "Nicht gefunden")</f>
        <v>4</v>
      </c>
      <c r="AH920">
        <f>_xlfn.XLOOKUP(A920, [1]Sheet1!A:A, [1]Sheet1!J:J, "Nicht gefunden")</f>
        <v>0.70172839506172835</v>
      </c>
      <c r="AI920">
        <f t="shared" si="200"/>
        <v>0</v>
      </c>
      <c r="AJ920">
        <f t="shared" si="201"/>
        <v>0</v>
      </c>
      <c r="AK920">
        <f t="shared" si="202"/>
        <v>0</v>
      </c>
      <c r="AL920">
        <f t="shared" si="203"/>
        <v>0</v>
      </c>
      <c r="AM920">
        <f t="shared" si="204"/>
        <v>0</v>
      </c>
      <c r="AN920">
        <f t="shared" si="205"/>
        <v>0</v>
      </c>
      <c r="AO920">
        <f t="shared" si="206"/>
        <v>0</v>
      </c>
      <c r="AP920">
        <f t="shared" si="207"/>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0</v>
      </c>
      <c r="DS920">
        <v>0</v>
      </c>
      <c r="DT920">
        <v>0</v>
      </c>
      <c r="DU920">
        <v>0</v>
      </c>
      <c r="DV920">
        <v>0</v>
      </c>
      <c r="DW920">
        <v>0</v>
      </c>
      <c r="DX920">
        <v>0</v>
      </c>
      <c r="DY920">
        <v>0</v>
      </c>
      <c r="DZ920">
        <v>0</v>
      </c>
      <c r="EA920">
        <v>0</v>
      </c>
      <c r="EB920">
        <v>0</v>
      </c>
      <c r="EC920">
        <v>0</v>
      </c>
      <c r="ED920">
        <v>0</v>
      </c>
      <c r="EE920">
        <v>0</v>
      </c>
      <c r="EF920">
        <v>0</v>
      </c>
      <c r="EG920">
        <v>0</v>
      </c>
      <c r="EH920">
        <v>0</v>
      </c>
      <c r="EI920">
        <v>0</v>
      </c>
      <c r="EJ920">
        <v>0</v>
      </c>
      <c r="EK920">
        <v>0</v>
      </c>
      <c r="EL920">
        <v>0</v>
      </c>
      <c r="EM920">
        <v>0</v>
      </c>
      <c r="EN920">
        <v>0</v>
      </c>
      <c r="EO920">
        <v>0</v>
      </c>
      <c r="EP920">
        <v>0</v>
      </c>
      <c r="EQ920">
        <v>0</v>
      </c>
      <c r="ER920">
        <v>0</v>
      </c>
    </row>
    <row r="921" spans="1:148" x14ac:dyDescent="0.3">
      <c r="A921" t="s">
        <v>5721</v>
      </c>
      <c r="B921">
        <v>2009</v>
      </c>
      <c r="C921">
        <v>20</v>
      </c>
      <c r="D921" t="s">
        <v>5722</v>
      </c>
      <c r="E921" t="s">
        <v>5723</v>
      </c>
      <c r="F921" t="s">
        <v>161</v>
      </c>
      <c r="G921" t="s">
        <v>150</v>
      </c>
      <c r="H921" t="s">
        <v>150</v>
      </c>
      <c r="I921" t="s">
        <v>150</v>
      </c>
      <c r="J921" s="4" t="s">
        <v>150</v>
      </c>
      <c r="K921" t="s">
        <v>150</v>
      </c>
      <c r="L921" t="s">
        <v>150</v>
      </c>
      <c r="M921" t="s">
        <v>150</v>
      </c>
      <c r="N921" t="s">
        <v>150</v>
      </c>
      <c r="O921" t="s">
        <v>150</v>
      </c>
      <c r="P921" t="s">
        <v>150</v>
      </c>
      <c r="Q921" t="s">
        <v>5724</v>
      </c>
      <c r="R921">
        <f t="shared" si="196"/>
        <v>440</v>
      </c>
      <c r="S921" t="s">
        <v>5725</v>
      </c>
      <c r="T921" s="1">
        <v>39964</v>
      </c>
      <c r="U921" t="s">
        <v>182</v>
      </c>
      <c r="V921" t="s">
        <v>5726</v>
      </c>
      <c r="W921">
        <v>24</v>
      </c>
      <c r="X921">
        <v>1</v>
      </c>
      <c r="Y921">
        <v>0.91182795698924735</v>
      </c>
      <c r="Z921" t="s">
        <v>156</v>
      </c>
      <c r="AA921" t="s">
        <v>266</v>
      </c>
      <c r="AB921" t="s">
        <v>150</v>
      </c>
      <c r="AC921">
        <f t="shared" si="197"/>
        <v>0</v>
      </c>
      <c r="AD921">
        <v>0</v>
      </c>
      <c r="AE921">
        <f t="shared" si="198"/>
        <v>0</v>
      </c>
      <c r="AF921" t="str">
        <f t="shared" si="199"/>
        <v>NA</v>
      </c>
      <c r="AG921">
        <f>_xlfn.XLOOKUP(A921, [1]Sheet1!A:A, [1]Sheet1!I:I, "Nicht gefunden")</f>
        <v>4</v>
      </c>
      <c r="AH921">
        <f>_xlfn.XLOOKUP(A921, [1]Sheet1!A:A, [1]Sheet1!J:J, "Nicht gefunden")</f>
        <v>0.43365570599613151</v>
      </c>
      <c r="AI921">
        <f t="shared" si="200"/>
        <v>0</v>
      </c>
      <c r="AJ921">
        <f t="shared" si="201"/>
        <v>0</v>
      </c>
      <c r="AK921">
        <f t="shared" si="202"/>
        <v>0</v>
      </c>
      <c r="AL921">
        <f t="shared" si="203"/>
        <v>0</v>
      </c>
      <c r="AM921">
        <f t="shared" si="204"/>
        <v>0</v>
      </c>
      <c r="AN921">
        <f t="shared" si="205"/>
        <v>0</v>
      </c>
      <c r="AO921">
        <f t="shared" si="206"/>
        <v>0</v>
      </c>
      <c r="AP921">
        <f t="shared" si="207"/>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0</v>
      </c>
      <c r="CY921">
        <v>0</v>
      </c>
      <c r="CZ921">
        <v>0</v>
      </c>
      <c r="DA921">
        <v>0</v>
      </c>
      <c r="DB921">
        <v>0</v>
      </c>
      <c r="DC921">
        <v>0</v>
      </c>
      <c r="DD921">
        <v>0</v>
      </c>
      <c r="DE921">
        <v>0</v>
      </c>
      <c r="DF921">
        <v>0</v>
      </c>
      <c r="DG921">
        <v>0</v>
      </c>
      <c r="DH921">
        <v>0</v>
      </c>
      <c r="DI921">
        <v>0</v>
      </c>
      <c r="DJ921">
        <v>0</v>
      </c>
      <c r="DK921">
        <v>0</v>
      </c>
      <c r="DL921">
        <v>0</v>
      </c>
      <c r="DM921">
        <v>0</v>
      </c>
      <c r="DN921">
        <v>0</v>
      </c>
      <c r="DO921">
        <v>0</v>
      </c>
      <c r="DP921">
        <v>0</v>
      </c>
      <c r="DQ921">
        <v>0</v>
      </c>
      <c r="DR921">
        <v>0</v>
      </c>
      <c r="DS921">
        <v>0</v>
      </c>
      <c r="DT921">
        <v>0</v>
      </c>
      <c r="DU921">
        <v>0</v>
      </c>
      <c r="DV921">
        <v>0</v>
      </c>
      <c r="DW921">
        <v>0</v>
      </c>
      <c r="DX921">
        <v>0</v>
      </c>
      <c r="DY921">
        <v>0</v>
      </c>
      <c r="DZ921">
        <v>0</v>
      </c>
      <c r="EA921">
        <v>0</v>
      </c>
      <c r="EB921">
        <v>0</v>
      </c>
      <c r="EC921">
        <v>0</v>
      </c>
      <c r="ED921">
        <v>0</v>
      </c>
      <c r="EE921">
        <v>0</v>
      </c>
      <c r="EF921">
        <v>0</v>
      </c>
      <c r="EG921">
        <v>0</v>
      </c>
      <c r="EH921">
        <v>0</v>
      </c>
      <c r="EI921">
        <v>0</v>
      </c>
      <c r="EJ921">
        <v>0</v>
      </c>
      <c r="EK921">
        <v>0</v>
      </c>
      <c r="EL921">
        <v>0</v>
      </c>
      <c r="EM921">
        <v>0</v>
      </c>
      <c r="EN921">
        <v>0</v>
      </c>
      <c r="EO921">
        <v>0</v>
      </c>
      <c r="EP921">
        <v>0</v>
      </c>
      <c r="EQ921">
        <v>0</v>
      </c>
      <c r="ER921">
        <v>0</v>
      </c>
    </row>
    <row r="922" spans="1:148" x14ac:dyDescent="0.3">
      <c r="A922" t="s">
        <v>5727</v>
      </c>
      <c r="B922">
        <v>2009</v>
      </c>
      <c r="C922">
        <v>21</v>
      </c>
      <c r="D922" t="s">
        <v>5728</v>
      </c>
      <c r="E922" t="s">
        <v>5209</v>
      </c>
      <c r="F922" t="s">
        <v>147</v>
      </c>
      <c r="G922" t="s">
        <v>148</v>
      </c>
      <c r="H922" t="s">
        <v>149</v>
      </c>
      <c r="I922" s="1">
        <v>33931</v>
      </c>
      <c r="J922" s="4">
        <f t="shared" si="208"/>
        <v>17</v>
      </c>
      <c r="K922" t="s">
        <v>150</v>
      </c>
      <c r="L922" t="s">
        <v>150</v>
      </c>
      <c r="M922" t="s">
        <v>150</v>
      </c>
      <c r="N922" t="s">
        <v>150</v>
      </c>
      <c r="O922" t="s">
        <v>150</v>
      </c>
      <c r="P922" t="s">
        <v>5210</v>
      </c>
      <c r="Q922" t="s">
        <v>5729</v>
      </c>
      <c r="R922">
        <f t="shared" si="196"/>
        <v>224</v>
      </c>
      <c r="S922" t="s">
        <v>5730</v>
      </c>
      <c r="T922" s="1">
        <v>39884</v>
      </c>
      <c r="U922" t="s">
        <v>207</v>
      </c>
      <c r="V922" t="s">
        <v>5731</v>
      </c>
      <c r="W922">
        <v>28</v>
      </c>
      <c r="X922">
        <v>4</v>
      </c>
      <c r="Y922">
        <v>0.88932806324110669</v>
      </c>
      <c r="Z922" t="s">
        <v>156</v>
      </c>
      <c r="AA922" t="s">
        <v>157</v>
      </c>
      <c r="AB922" t="s">
        <v>150</v>
      </c>
      <c r="AC922">
        <f t="shared" si="197"/>
        <v>0</v>
      </c>
      <c r="AD922">
        <v>0</v>
      </c>
      <c r="AE922">
        <f t="shared" si="198"/>
        <v>0</v>
      </c>
      <c r="AF922" t="str">
        <f t="shared" si="199"/>
        <v>NA</v>
      </c>
      <c r="AG922">
        <f>_xlfn.XLOOKUP(A922, [1]Sheet1!A:A, [1]Sheet1!I:I, "Nicht gefunden")</f>
        <v>4</v>
      </c>
      <c r="AH922">
        <f>_xlfn.XLOOKUP(A922, [1]Sheet1!A:A, [1]Sheet1!J:J, "Nicht gefunden")</f>
        <v>0.95379061371841156</v>
      </c>
      <c r="AI922">
        <f t="shared" si="200"/>
        <v>0</v>
      </c>
      <c r="AJ922">
        <f t="shared" si="201"/>
        <v>0</v>
      </c>
      <c r="AK922">
        <f t="shared" si="202"/>
        <v>0</v>
      </c>
      <c r="AL922">
        <f t="shared" si="203"/>
        <v>0</v>
      </c>
      <c r="AM922">
        <f t="shared" si="204"/>
        <v>0</v>
      </c>
      <c r="AN922">
        <f t="shared" si="205"/>
        <v>0</v>
      </c>
      <c r="AO922">
        <f t="shared" si="206"/>
        <v>0</v>
      </c>
      <c r="AP922">
        <f t="shared" si="207"/>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v>0</v>
      </c>
      <c r="DD922">
        <v>0</v>
      </c>
      <c r="DE922">
        <v>0</v>
      </c>
      <c r="DF922">
        <v>0</v>
      </c>
      <c r="DG922">
        <v>0</v>
      </c>
      <c r="DH922">
        <v>0</v>
      </c>
      <c r="DI922">
        <v>0</v>
      </c>
      <c r="DJ922">
        <v>0</v>
      </c>
      <c r="DK922">
        <v>0</v>
      </c>
      <c r="DL922">
        <v>0</v>
      </c>
      <c r="DM922">
        <v>0</v>
      </c>
      <c r="DN922">
        <v>0</v>
      </c>
      <c r="DO922">
        <v>0</v>
      </c>
      <c r="DP922">
        <v>0</v>
      </c>
      <c r="DQ922">
        <v>0</v>
      </c>
      <c r="DR922">
        <v>0</v>
      </c>
      <c r="DS922">
        <v>0</v>
      </c>
      <c r="DT922">
        <v>0</v>
      </c>
      <c r="DU922">
        <v>0</v>
      </c>
      <c r="DV922">
        <v>0</v>
      </c>
      <c r="DW922">
        <v>0</v>
      </c>
      <c r="DX922">
        <v>0</v>
      </c>
      <c r="DY922">
        <v>0</v>
      </c>
      <c r="DZ922">
        <v>0</v>
      </c>
      <c r="EA922">
        <v>0</v>
      </c>
      <c r="EB922">
        <v>0</v>
      </c>
      <c r="EC922">
        <v>0</v>
      </c>
      <c r="ED922">
        <v>0</v>
      </c>
      <c r="EE922">
        <v>0</v>
      </c>
      <c r="EF922">
        <v>0</v>
      </c>
      <c r="EG922">
        <v>0</v>
      </c>
      <c r="EH922">
        <v>0</v>
      </c>
      <c r="EI922">
        <v>0</v>
      </c>
      <c r="EJ922">
        <v>0</v>
      </c>
      <c r="EK922">
        <v>0</v>
      </c>
      <c r="EL922">
        <v>0</v>
      </c>
      <c r="EM922">
        <v>0</v>
      </c>
      <c r="EN922">
        <v>0</v>
      </c>
      <c r="EO922">
        <v>0</v>
      </c>
      <c r="EP922">
        <v>0</v>
      </c>
      <c r="EQ922">
        <v>0</v>
      </c>
      <c r="ER922">
        <v>0</v>
      </c>
    </row>
    <row r="923" spans="1:148" hidden="1" x14ac:dyDescent="0.3">
      <c r="A923" t="s">
        <v>5732</v>
      </c>
      <c r="B923">
        <v>2009</v>
      </c>
      <c r="C923">
        <v>22</v>
      </c>
      <c r="D923" t="s">
        <v>5733</v>
      </c>
      <c r="E923" t="s">
        <v>5734</v>
      </c>
      <c r="F923" t="s">
        <v>147</v>
      </c>
      <c r="G923" t="s">
        <v>177</v>
      </c>
      <c r="H923" t="s">
        <v>349</v>
      </c>
      <c r="I923" s="1">
        <v>31709</v>
      </c>
      <c r="J923" s="4">
        <f t="shared" si="208"/>
        <v>23</v>
      </c>
      <c r="K923" t="s">
        <v>150</v>
      </c>
      <c r="L923" t="s">
        <v>150</v>
      </c>
      <c r="M923" t="s">
        <v>150</v>
      </c>
      <c r="N923" t="s">
        <v>150</v>
      </c>
      <c r="O923" t="s">
        <v>150</v>
      </c>
      <c r="P923" t="s">
        <v>5735</v>
      </c>
      <c r="Q923" t="s">
        <v>5736</v>
      </c>
      <c r="R923">
        <f t="shared" si="196"/>
        <v>567</v>
      </c>
      <c r="S923" t="s">
        <v>5737</v>
      </c>
      <c r="T923" s="1">
        <v>39857</v>
      </c>
      <c r="U923" t="s">
        <v>360</v>
      </c>
      <c r="V923" t="s">
        <v>5738</v>
      </c>
      <c r="W923">
        <v>24</v>
      </c>
      <c r="X923">
        <v>2</v>
      </c>
      <c r="Y923">
        <v>0.89761092150170652</v>
      </c>
      <c r="Z923" t="s">
        <v>156</v>
      </c>
      <c r="AA923" t="s">
        <v>157</v>
      </c>
      <c r="AB923" t="s">
        <v>5739</v>
      </c>
      <c r="AC923">
        <f t="shared" si="197"/>
        <v>1</v>
      </c>
      <c r="AD923">
        <v>12</v>
      </c>
      <c r="AE923">
        <f t="shared" si="198"/>
        <v>2.12</v>
      </c>
      <c r="AF923" t="str">
        <f t="shared" si="199"/>
        <v>Moderate</v>
      </c>
      <c r="AG923">
        <f>_xlfn.XLOOKUP(A923, [1]Sheet1!A:A, [1]Sheet1!I:I, "Nicht gefunden")</f>
        <v>4</v>
      </c>
      <c r="AH923">
        <f>_xlfn.XLOOKUP(A923, [1]Sheet1!A:A, [1]Sheet1!J:J, "Nicht gefunden")</f>
        <v>0.64741980474198046</v>
      </c>
      <c r="AI923">
        <f t="shared" si="200"/>
        <v>0</v>
      </c>
      <c r="AJ923">
        <f t="shared" si="201"/>
        <v>0</v>
      </c>
      <c r="AK923">
        <f t="shared" si="202"/>
        <v>0</v>
      </c>
      <c r="AL923">
        <f t="shared" si="203"/>
        <v>7</v>
      </c>
      <c r="AM923">
        <f t="shared" si="204"/>
        <v>1</v>
      </c>
      <c r="AN923">
        <f t="shared" si="205"/>
        <v>2</v>
      </c>
      <c r="AO923">
        <f t="shared" si="206"/>
        <v>1</v>
      </c>
      <c r="AP923">
        <f t="shared" si="207"/>
        <v>1</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7</v>
      </c>
      <c r="CP923">
        <v>0</v>
      </c>
      <c r="CQ923">
        <v>0</v>
      </c>
      <c r="CR923">
        <v>0</v>
      </c>
      <c r="CS923">
        <v>0</v>
      </c>
      <c r="CT923">
        <v>0</v>
      </c>
      <c r="CU923">
        <v>0</v>
      </c>
      <c r="CV923">
        <v>0</v>
      </c>
      <c r="CW923">
        <v>1</v>
      </c>
      <c r="CX923">
        <v>0</v>
      </c>
      <c r="CY923">
        <v>0</v>
      </c>
      <c r="CZ923">
        <v>0</v>
      </c>
      <c r="DA923">
        <v>0</v>
      </c>
      <c r="DB923">
        <v>0</v>
      </c>
      <c r="DC923">
        <v>0</v>
      </c>
      <c r="DD923">
        <v>0</v>
      </c>
      <c r="DE923">
        <v>0</v>
      </c>
      <c r="DF923">
        <v>0</v>
      </c>
      <c r="DG923">
        <v>0</v>
      </c>
      <c r="DH923">
        <v>0</v>
      </c>
      <c r="DI923">
        <v>0</v>
      </c>
      <c r="DJ923">
        <v>0</v>
      </c>
      <c r="DK923">
        <v>0</v>
      </c>
      <c r="DL923">
        <v>0</v>
      </c>
      <c r="DM923">
        <v>2</v>
      </c>
      <c r="DN923">
        <v>0</v>
      </c>
      <c r="DO923">
        <v>0</v>
      </c>
      <c r="DP923">
        <v>0</v>
      </c>
      <c r="DQ923">
        <v>0</v>
      </c>
      <c r="DR923">
        <v>0</v>
      </c>
      <c r="DS923">
        <v>0</v>
      </c>
      <c r="DT923">
        <v>0</v>
      </c>
      <c r="DU923">
        <v>0</v>
      </c>
      <c r="DV923">
        <v>0</v>
      </c>
      <c r="DW923">
        <v>0</v>
      </c>
      <c r="DX923">
        <v>1</v>
      </c>
      <c r="DY923">
        <v>0</v>
      </c>
      <c r="DZ923">
        <v>0</v>
      </c>
      <c r="EA923">
        <v>0</v>
      </c>
      <c r="EB923">
        <v>0</v>
      </c>
      <c r="EC923">
        <v>0</v>
      </c>
      <c r="ED923">
        <v>1</v>
      </c>
      <c r="EE923">
        <v>0</v>
      </c>
      <c r="EF923">
        <v>0</v>
      </c>
      <c r="EG923">
        <v>0</v>
      </c>
      <c r="EH923">
        <v>0</v>
      </c>
      <c r="EI923">
        <v>0</v>
      </c>
      <c r="EJ923">
        <v>0</v>
      </c>
      <c r="EK923">
        <v>0</v>
      </c>
      <c r="EL923">
        <v>0</v>
      </c>
      <c r="EM923">
        <v>0</v>
      </c>
      <c r="EN923">
        <v>0</v>
      </c>
      <c r="EO923">
        <v>0</v>
      </c>
      <c r="EP923">
        <v>0</v>
      </c>
      <c r="EQ923">
        <v>0</v>
      </c>
      <c r="ER923">
        <v>0</v>
      </c>
    </row>
    <row r="924" spans="1:148" x14ac:dyDescent="0.3">
      <c r="A924" t="s">
        <v>5740</v>
      </c>
      <c r="B924">
        <v>2009</v>
      </c>
      <c r="C924">
        <v>23</v>
      </c>
      <c r="D924" t="s">
        <v>5741</v>
      </c>
      <c r="E924" t="s">
        <v>1724</v>
      </c>
      <c r="F924" t="s">
        <v>147</v>
      </c>
      <c r="G924" t="s">
        <v>148</v>
      </c>
      <c r="H924" t="s">
        <v>149</v>
      </c>
      <c r="I924" s="1">
        <v>30065</v>
      </c>
      <c r="J924" s="4">
        <f t="shared" si="208"/>
        <v>27</v>
      </c>
      <c r="K924" t="s">
        <v>150</v>
      </c>
      <c r="L924" t="s">
        <v>150</v>
      </c>
      <c r="M924" t="s">
        <v>150</v>
      </c>
      <c r="N924" t="s">
        <v>150</v>
      </c>
      <c r="O924" t="s">
        <v>150</v>
      </c>
      <c r="P924" t="s">
        <v>1725</v>
      </c>
      <c r="Q924" t="s">
        <v>5742</v>
      </c>
      <c r="R924">
        <f t="shared" si="196"/>
        <v>216</v>
      </c>
      <c r="S924" t="s">
        <v>5743</v>
      </c>
      <c r="T924" s="1">
        <v>39826</v>
      </c>
      <c r="U924" t="s">
        <v>207</v>
      </c>
      <c r="V924" t="s">
        <v>5744</v>
      </c>
      <c r="W924">
        <v>24</v>
      </c>
      <c r="X924">
        <v>1</v>
      </c>
      <c r="Y924">
        <v>0.9419642857142857</v>
      </c>
      <c r="Z924" t="s">
        <v>156</v>
      </c>
      <c r="AA924" t="s">
        <v>157</v>
      </c>
      <c r="AB924" t="s">
        <v>150</v>
      </c>
      <c r="AC924">
        <f t="shared" si="197"/>
        <v>0</v>
      </c>
      <c r="AD924">
        <v>0</v>
      </c>
      <c r="AE924">
        <f t="shared" si="198"/>
        <v>0</v>
      </c>
      <c r="AF924" t="str">
        <f t="shared" si="199"/>
        <v>NA</v>
      </c>
      <c r="AG924">
        <f>_xlfn.XLOOKUP(A924, [1]Sheet1!A:A, [1]Sheet1!I:I, "Nicht gefunden")</f>
        <v>4</v>
      </c>
      <c r="AH924">
        <f>_xlfn.XLOOKUP(A924, [1]Sheet1!A:A, [1]Sheet1!J:J, "Nicht gefunden")</f>
        <v>0.99756838905775069</v>
      </c>
      <c r="AI924">
        <f t="shared" si="200"/>
        <v>0</v>
      </c>
      <c r="AJ924">
        <f t="shared" si="201"/>
        <v>0</v>
      </c>
      <c r="AK924">
        <f t="shared" si="202"/>
        <v>0</v>
      </c>
      <c r="AL924">
        <f t="shared" si="203"/>
        <v>0</v>
      </c>
      <c r="AM924">
        <f t="shared" si="204"/>
        <v>0</v>
      </c>
      <c r="AN924">
        <f t="shared" si="205"/>
        <v>0</v>
      </c>
      <c r="AO924">
        <f t="shared" si="206"/>
        <v>0</v>
      </c>
      <c r="AP924">
        <f t="shared" si="207"/>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v>0</v>
      </c>
      <c r="CY924">
        <v>0</v>
      </c>
      <c r="CZ924">
        <v>0</v>
      </c>
      <c r="DA924">
        <v>0</v>
      </c>
      <c r="DB924">
        <v>0</v>
      </c>
      <c r="DC924">
        <v>0</v>
      </c>
      <c r="DD924">
        <v>0</v>
      </c>
      <c r="DE924">
        <v>0</v>
      </c>
      <c r="DF924">
        <v>0</v>
      </c>
      <c r="DG924">
        <v>0</v>
      </c>
      <c r="DH924">
        <v>0</v>
      </c>
      <c r="DI924">
        <v>0</v>
      </c>
      <c r="DJ924">
        <v>0</v>
      </c>
      <c r="DK924">
        <v>0</v>
      </c>
      <c r="DL924">
        <v>0</v>
      </c>
      <c r="DM924">
        <v>0</v>
      </c>
      <c r="DN924">
        <v>0</v>
      </c>
      <c r="DO924">
        <v>0</v>
      </c>
      <c r="DP924">
        <v>0</v>
      </c>
      <c r="DQ924">
        <v>0</v>
      </c>
      <c r="DR924">
        <v>0</v>
      </c>
      <c r="DS924">
        <v>0</v>
      </c>
      <c r="DT924">
        <v>0</v>
      </c>
      <c r="DU924">
        <v>0</v>
      </c>
      <c r="DV924">
        <v>0</v>
      </c>
      <c r="DW924">
        <v>0</v>
      </c>
      <c r="DX924">
        <v>0</v>
      </c>
      <c r="DY924">
        <v>0</v>
      </c>
      <c r="DZ924">
        <v>0</v>
      </c>
      <c r="EA924">
        <v>0</v>
      </c>
      <c r="EB924">
        <v>0</v>
      </c>
      <c r="EC924">
        <v>0</v>
      </c>
      <c r="ED924">
        <v>0</v>
      </c>
      <c r="EE924">
        <v>0</v>
      </c>
      <c r="EF924">
        <v>0</v>
      </c>
      <c r="EG924">
        <v>0</v>
      </c>
      <c r="EH924">
        <v>0</v>
      </c>
      <c r="EI924">
        <v>0</v>
      </c>
      <c r="EJ924">
        <v>0</v>
      </c>
      <c r="EK924">
        <v>0</v>
      </c>
      <c r="EL924">
        <v>0</v>
      </c>
      <c r="EM924">
        <v>0</v>
      </c>
      <c r="EN924">
        <v>0</v>
      </c>
      <c r="EO924">
        <v>0</v>
      </c>
      <c r="EP924">
        <v>0</v>
      </c>
      <c r="EQ924">
        <v>0</v>
      </c>
      <c r="ER924">
        <v>0</v>
      </c>
    </row>
    <row r="925" spans="1:148" x14ac:dyDescent="0.3">
      <c r="A925" t="s">
        <v>5745</v>
      </c>
      <c r="B925">
        <v>2009</v>
      </c>
      <c r="C925">
        <v>24</v>
      </c>
      <c r="D925" t="s">
        <v>5746</v>
      </c>
      <c r="E925" t="s">
        <v>2815</v>
      </c>
      <c r="F925" t="s">
        <v>147</v>
      </c>
      <c r="G925" t="s">
        <v>148</v>
      </c>
      <c r="H925" t="s">
        <v>149</v>
      </c>
      <c r="I925" s="1">
        <v>29833</v>
      </c>
      <c r="J925" s="4">
        <f t="shared" si="208"/>
        <v>27</v>
      </c>
      <c r="K925" t="s">
        <v>150</v>
      </c>
      <c r="L925" t="s">
        <v>150</v>
      </c>
      <c r="M925" t="s">
        <v>150</v>
      </c>
      <c r="N925" t="s">
        <v>150</v>
      </c>
      <c r="O925" t="s">
        <v>150</v>
      </c>
      <c r="P925" t="s">
        <v>2816</v>
      </c>
      <c r="Q925" t="s">
        <v>5747</v>
      </c>
      <c r="R925">
        <f t="shared" si="196"/>
        <v>278</v>
      </c>
      <c r="S925" t="s">
        <v>5748</v>
      </c>
      <c r="T925" s="1">
        <v>39764</v>
      </c>
      <c r="U925" t="s">
        <v>207</v>
      </c>
      <c r="V925" t="s">
        <v>5749</v>
      </c>
      <c r="W925">
        <v>31</v>
      </c>
      <c r="X925">
        <v>5</v>
      </c>
      <c r="Y925">
        <v>0.92026578073089704</v>
      </c>
      <c r="Z925" t="s">
        <v>156</v>
      </c>
      <c r="AA925" t="s">
        <v>157</v>
      </c>
      <c r="AB925" t="s">
        <v>150</v>
      </c>
      <c r="AC925">
        <f t="shared" si="197"/>
        <v>0</v>
      </c>
      <c r="AD925">
        <v>0</v>
      </c>
      <c r="AE925">
        <f t="shared" si="198"/>
        <v>0</v>
      </c>
      <c r="AF925" t="str">
        <f t="shared" si="199"/>
        <v>NA</v>
      </c>
      <c r="AG925">
        <f>_xlfn.XLOOKUP(A925, [1]Sheet1!A:A, [1]Sheet1!I:I, "Nicht gefunden")</f>
        <v>3</v>
      </c>
      <c r="AH925">
        <f>_xlfn.XLOOKUP(A925, [1]Sheet1!A:A, [1]Sheet1!J:J, "Nicht gefunden")</f>
        <v>0.69817444219066938</v>
      </c>
      <c r="AI925">
        <f t="shared" si="200"/>
        <v>0</v>
      </c>
      <c r="AJ925">
        <f t="shared" si="201"/>
        <v>0</v>
      </c>
      <c r="AK925">
        <f t="shared" si="202"/>
        <v>0</v>
      </c>
      <c r="AL925">
        <f t="shared" si="203"/>
        <v>0</v>
      </c>
      <c r="AM925">
        <f t="shared" si="204"/>
        <v>0</v>
      </c>
      <c r="AN925">
        <f t="shared" si="205"/>
        <v>0</v>
      </c>
      <c r="AO925">
        <f t="shared" si="206"/>
        <v>0</v>
      </c>
      <c r="AP925">
        <f t="shared" si="207"/>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v>0</v>
      </c>
      <c r="CY925">
        <v>0</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0</v>
      </c>
      <c r="DS925">
        <v>0</v>
      </c>
      <c r="DT925">
        <v>0</v>
      </c>
      <c r="DU925">
        <v>0</v>
      </c>
      <c r="DV925">
        <v>0</v>
      </c>
      <c r="DW925">
        <v>0</v>
      </c>
      <c r="DX925">
        <v>0</v>
      </c>
      <c r="DY925">
        <v>0</v>
      </c>
      <c r="DZ925">
        <v>0</v>
      </c>
      <c r="EA925">
        <v>0</v>
      </c>
      <c r="EB925">
        <v>0</v>
      </c>
      <c r="EC925">
        <v>0</v>
      </c>
      <c r="ED925">
        <v>0</v>
      </c>
      <c r="EE925">
        <v>0</v>
      </c>
      <c r="EF925">
        <v>0</v>
      </c>
      <c r="EG925">
        <v>0</v>
      </c>
      <c r="EH925">
        <v>0</v>
      </c>
      <c r="EI925">
        <v>0</v>
      </c>
      <c r="EJ925">
        <v>0</v>
      </c>
      <c r="EK925">
        <v>0</v>
      </c>
      <c r="EL925">
        <v>0</v>
      </c>
      <c r="EM925">
        <v>0</v>
      </c>
      <c r="EN925">
        <v>0</v>
      </c>
      <c r="EO925">
        <v>0</v>
      </c>
      <c r="EP925">
        <v>0</v>
      </c>
      <c r="EQ925">
        <v>0</v>
      </c>
      <c r="ER925">
        <v>0</v>
      </c>
    </row>
    <row r="926" spans="1:148" hidden="1" x14ac:dyDescent="0.3">
      <c r="A926" t="s">
        <v>5750</v>
      </c>
      <c r="B926">
        <v>2009</v>
      </c>
      <c r="C926">
        <v>25</v>
      </c>
      <c r="D926" t="s">
        <v>5239</v>
      </c>
      <c r="E926" t="s">
        <v>5130</v>
      </c>
      <c r="F926" t="s">
        <v>147</v>
      </c>
      <c r="G926" t="s">
        <v>148</v>
      </c>
      <c r="H926" t="s">
        <v>149</v>
      </c>
      <c r="I926" s="1">
        <v>30980</v>
      </c>
      <c r="J926" s="4">
        <f t="shared" si="208"/>
        <v>24</v>
      </c>
      <c r="K926" t="s">
        <v>150</v>
      </c>
      <c r="L926" t="s">
        <v>150</v>
      </c>
      <c r="M926" t="s">
        <v>150</v>
      </c>
      <c r="N926" t="s">
        <v>150</v>
      </c>
      <c r="O926" t="s">
        <v>150</v>
      </c>
      <c r="P926" t="s">
        <v>5131</v>
      </c>
      <c r="Q926" t="s">
        <v>5240</v>
      </c>
      <c r="R926">
        <f t="shared" si="196"/>
        <v>291</v>
      </c>
      <c r="S926" t="s">
        <v>5241</v>
      </c>
      <c r="T926" s="1">
        <v>39616</v>
      </c>
      <c r="U926" t="s">
        <v>207</v>
      </c>
      <c r="V926" t="s">
        <v>5242</v>
      </c>
      <c r="W926">
        <v>19</v>
      </c>
      <c r="X926">
        <v>3</v>
      </c>
      <c r="Y926">
        <v>0.97457627118644063</v>
      </c>
      <c r="Z926" t="s">
        <v>156</v>
      </c>
      <c r="AA926" t="s">
        <v>920</v>
      </c>
      <c r="AB926" t="s">
        <v>4235</v>
      </c>
      <c r="AC926">
        <f t="shared" si="197"/>
        <v>1</v>
      </c>
      <c r="AD926">
        <v>1</v>
      </c>
      <c r="AE926">
        <f t="shared" si="198"/>
        <v>0.34</v>
      </c>
      <c r="AF926" t="str">
        <f t="shared" si="199"/>
        <v>Light</v>
      </c>
      <c r="AG926">
        <v>4</v>
      </c>
      <c r="AH926">
        <v>0.8405693950177936</v>
      </c>
      <c r="AI926">
        <f t="shared" si="200"/>
        <v>0</v>
      </c>
      <c r="AJ926">
        <f t="shared" si="201"/>
        <v>1</v>
      </c>
      <c r="AK926">
        <f t="shared" si="202"/>
        <v>0</v>
      </c>
      <c r="AL926">
        <f t="shared" si="203"/>
        <v>0</v>
      </c>
      <c r="AM926">
        <f t="shared" si="204"/>
        <v>0</v>
      </c>
      <c r="AN926">
        <f t="shared" si="205"/>
        <v>0</v>
      </c>
      <c r="AO926">
        <f t="shared" si="206"/>
        <v>0</v>
      </c>
      <c r="AP926">
        <f t="shared" si="207"/>
        <v>0</v>
      </c>
      <c r="AQ926">
        <v>0</v>
      </c>
      <c r="AR926">
        <v>0</v>
      </c>
      <c r="AS926">
        <v>0</v>
      </c>
      <c r="AT926">
        <v>0</v>
      </c>
      <c r="AU926">
        <v>0</v>
      </c>
      <c r="AV926">
        <v>0</v>
      </c>
      <c r="AW926">
        <v>0</v>
      </c>
      <c r="AX926">
        <v>0</v>
      </c>
      <c r="AY926">
        <v>0</v>
      </c>
      <c r="AZ926">
        <v>0</v>
      </c>
      <c r="BA926">
        <v>0</v>
      </c>
      <c r="BB926">
        <v>1</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0</v>
      </c>
      <c r="CU926">
        <v>0</v>
      </c>
      <c r="CV926">
        <v>0</v>
      </c>
      <c r="CW926">
        <v>0</v>
      </c>
      <c r="CX926">
        <v>0</v>
      </c>
      <c r="CY926">
        <v>0</v>
      </c>
      <c r="CZ926">
        <v>0</v>
      </c>
      <c r="DA926">
        <v>0</v>
      </c>
      <c r="DB926">
        <v>0</v>
      </c>
      <c r="DC926">
        <v>0</v>
      </c>
      <c r="DD926">
        <v>0</v>
      </c>
      <c r="DE926">
        <v>0</v>
      </c>
      <c r="DF926">
        <v>0</v>
      </c>
      <c r="DG926">
        <v>0</v>
      </c>
      <c r="DH926">
        <v>0</v>
      </c>
      <c r="DI926">
        <v>0</v>
      </c>
      <c r="DJ926">
        <v>0</v>
      </c>
      <c r="DK926">
        <v>0</v>
      </c>
      <c r="DL926">
        <v>0</v>
      </c>
      <c r="DM926">
        <v>0</v>
      </c>
      <c r="DN926">
        <v>0</v>
      </c>
      <c r="DO926">
        <v>0</v>
      </c>
      <c r="DP926">
        <v>0</v>
      </c>
      <c r="DQ926">
        <v>0</v>
      </c>
      <c r="DR926">
        <v>0</v>
      </c>
      <c r="DS926">
        <v>0</v>
      </c>
      <c r="DT926">
        <v>0</v>
      </c>
      <c r="DU926">
        <v>0</v>
      </c>
      <c r="DV926">
        <v>0</v>
      </c>
      <c r="DW926">
        <v>0</v>
      </c>
      <c r="DX926">
        <v>0</v>
      </c>
      <c r="DY926">
        <v>0</v>
      </c>
      <c r="DZ926">
        <v>0</v>
      </c>
      <c r="EA926">
        <v>0</v>
      </c>
      <c r="EB926">
        <v>0</v>
      </c>
      <c r="EC926">
        <v>0</v>
      </c>
      <c r="ED926">
        <v>0</v>
      </c>
      <c r="EE926">
        <v>0</v>
      </c>
      <c r="EF926">
        <v>0</v>
      </c>
      <c r="EG926">
        <v>0</v>
      </c>
      <c r="EH926">
        <v>0</v>
      </c>
      <c r="EI926">
        <v>0</v>
      </c>
      <c r="EJ926">
        <v>0</v>
      </c>
      <c r="EK926">
        <v>0</v>
      </c>
      <c r="EL926">
        <v>0</v>
      </c>
      <c r="EM926">
        <v>0</v>
      </c>
      <c r="EN926">
        <v>0</v>
      </c>
      <c r="EO926">
        <v>0</v>
      </c>
      <c r="EP926">
        <v>0</v>
      </c>
      <c r="EQ926">
        <v>0</v>
      </c>
      <c r="ER926">
        <v>0</v>
      </c>
    </row>
    <row r="927" spans="1:148" x14ac:dyDescent="0.3">
      <c r="A927" t="s">
        <v>5751</v>
      </c>
      <c r="B927">
        <v>2009</v>
      </c>
      <c r="C927">
        <v>26</v>
      </c>
      <c r="D927" t="s">
        <v>5752</v>
      </c>
      <c r="E927" t="s">
        <v>5753</v>
      </c>
      <c r="F927" t="s">
        <v>187</v>
      </c>
      <c r="G927" t="s">
        <v>150</v>
      </c>
      <c r="H927" t="s">
        <v>150</v>
      </c>
      <c r="I927" t="s">
        <v>150</v>
      </c>
      <c r="J927" s="4" t="s">
        <v>150</v>
      </c>
      <c r="K927" t="s">
        <v>150</v>
      </c>
      <c r="L927">
        <v>2001</v>
      </c>
      <c r="M927">
        <v>2025</v>
      </c>
      <c r="N927">
        <f t="shared" si="209"/>
        <v>24</v>
      </c>
      <c r="O927" t="s">
        <v>188</v>
      </c>
      <c r="P927" t="s">
        <v>5754</v>
      </c>
      <c r="Q927" t="s">
        <v>5755</v>
      </c>
      <c r="R927">
        <f t="shared" si="196"/>
        <v>145</v>
      </c>
      <c r="S927" t="s">
        <v>5756</v>
      </c>
      <c r="T927" s="1">
        <v>39623</v>
      </c>
      <c r="U927" t="s">
        <v>164</v>
      </c>
      <c r="V927" t="s">
        <v>5757</v>
      </c>
      <c r="W927">
        <v>38</v>
      </c>
      <c r="X927">
        <v>7</v>
      </c>
      <c r="Y927">
        <v>0.94155844155844159</v>
      </c>
      <c r="Z927" t="s">
        <v>156</v>
      </c>
      <c r="AA927" t="s">
        <v>157</v>
      </c>
      <c r="AB927" t="s">
        <v>150</v>
      </c>
      <c r="AC927">
        <f t="shared" si="197"/>
        <v>0</v>
      </c>
      <c r="AD927">
        <v>0</v>
      </c>
      <c r="AE927">
        <f t="shared" si="198"/>
        <v>0</v>
      </c>
      <c r="AF927" t="str">
        <f t="shared" si="199"/>
        <v>NA</v>
      </c>
      <c r="AG927">
        <f>_xlfn.XLOOKUP(A927, [1]Sheet1!A:A, [1]Sheet1!I:I, "Nicht gefunden")</f>
        <v>4</v>
      </c>
      <c r="AH927">
        <f>_xlfn.XLOOKUP(A927, [1]Sheet1!A:A, [1]Sheet1!J:J, "Nicht gefunden")</f>
        <v>0.96465863453815259</v>
      </c>
      <c r="AI927">
        <f t="shared" si="200"/>
        <v>0</v>
      </c>
      <c r="AJ927">
        <f t="shared" si="201"/>
        <v>0</v>
      </c>
      <c r="AK927">
        <f t="shared" si="202"/>
        <v>0</v>
      </c>
      <c r="AL927">
        <f t="shared" si="203"/>
        <v>0</v>
      </c>
      <c r="AM927">
        <f t="shared" si="204"/>
        <v>0</v>
      </c>
      <c r="AN927">
        <f t="shared" si="205"/>
        <v>0</v>
      </c>
      <c r="AO927">
        <f t="shared" si="206"/>
        <v>0</v>
      </c>
      <c r="AP927">
        <f t="shared" si="20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0</v>
      </c>
      <c r="DS927">
        <v>0</v>
      </c>
      <c r="DT927">
        <v>0</v>
      </c>
      <c r="DU927">
        <v>0</v>
      </c>
      <c r="DV927">
        <v>0</v>
      </c>
      <c r="DW927">
        <v>0</v>
      </c>
      <c r="DX927">
        <v>0</v>
      </c>
      <c r="DY927">
        <v>0</v>
      </c>
      <c r="DZ927">
        <v>0</v>
      </c>
      <c r="EA927">
        <v>0</v>
      </c>
      <c r="EB927">
        <v>0</v>
      </c>
      <c r="EC927">
        <v>0</v>
      </c>
      <c r="ED927">
        <v>0</v>
      </c>
      <c r="EE927">
        <v>0</v>
      </c>
      <c r="EF927">
        <v>0</v>
      </c>
      <c r="EG927">
        <v>0</v>
      </c>
      <c r="EH927">
        <v>0</v>
      </c>
      <c r="EI927">
        <v>0</v>
      </c>
      <c r="EJ927">
        <v>0</v>
      </c>
      <c r="EK927">
        <v>0</v>
      </c>
      <c r="EL927">
        <v>0</v>
      </c>
      <c r="EM927">
        <v>0</v>
      </c>
      <c r="EN927">
        <v>0</v>
      </c>
      <c r="EO927">
        <v>0</v>
      </c>
      <c r="EP927">
        <v>0</v>
      </c>
      <c r="EQ927">
        <v>0</v>
      </c>
      <c r="ER927">
        <v>0</v>
      </c>
    </row>
    <row r="928" spans="1:148" x14ac:dyDescent="0.3">
      <c r="A928" t="s">
        <v>5758</v>
      </c>
      <c r="B928">
        <v>2009</v>
      </c>
      <c r="C928">
        <v>27</v>
      </c>
      <c r="D928" t="s">
        <v>5759</v>
      </c>
      <c r="E928" t="s">
        <v>539</v>
      </c>
      <c r="F928" t="s">
        <v>147</v>
      </c>
      <c r="G928" t="s">
        <v>148</v>
      </c>
      <c r="H928" t="s">
        <v>149</v>
      </c>
      <c r="I928" s="1">
        <v>29922</v>
      </c>
      <c r="J928" s="4">
        <f t="shared" si="208"/>
        <v>27</v>
      </c>
      <c r="K928" t="s">
        <v>150</v>
      </c>
      <c r="L928" t="s">
        <v>150</v>
      </c>
      <c r="M928" t="s">
        <v>150</v>
      </c>
      <c r="N928" t="s">
        <v>150</v>
      </c>
      <c r="O928" t="s">
        <v>150</v>
      </c>
      <c r="P928" t="s">
        <v>540</v>
      </c>
      <c r="Q928" t="s">
        <v>5760</v>
      </c>
      <c r="R928">
        <f t="shared" si="196"/>
        <v>269</v>
      </c>
      <c r="S928" t="s">
        <v>5761</v>
      </c>
      <c r="T928" s="1">
        <v>39784</v>
      </c>
      <c r="U928" t="s">
        <v>207</v>
      </c>
      <c r="V928" t="s">
        <v>5762</v>
      </c>
      <c r="W928">
        <v>20</v>
      </c>
      <c r="X928">
        <v>3</v>
      </c>
      <c r="Y928">
        <v>0.93103448275862066</v>
      </c>
      <c r="Z928" t="s">
        <v>156</v>
      </c>
      <c r="AA928" t="s">
        <v>157</v>
      </c>
      <c r="AB928" t="s">
        <v>150</v>
      </c>
      <c r="AC928">
        <f t="shared" si="197"/>
        <v>0</v>
      </c>
      <c r="AD928">
        <v>0</v>
      </c>
      <c r="AE928">
        <f t="shared" si="198"/>
        <v>0</v>
      </c>
      <c r="AF928" t="str">
        <f t="shared" si="199"/>
        <v>NA</v>
      </c>
      <c r="AG928">
        <f>_xlfn.XLOOKUP(A928, [1]Sheet1!A:A, [1]Sheet1!I:I, "Nicht gefunden")</f>
        <v>1</v>
      </c>
      <c r="AH928">
        <f>_xlfn.XLOOKUP(A928, [1]Sheet1!A:A, [1]Sheet1!J:J, "Nicht gefunden")</f>
        <v>0.49235880398671089</v>
      </c>
      <c r="AI928">
        <f t="shared" si="200"/>
        <v>0</v>
      </c>
      <c r="AJ928">
        <f t="shared" si="201"/>
        <v>0</v>
      </c>
      <c r="AK928">
        <f t="shared" si="202"/>
        <v>0</v>
      </c>
      <c r="AL928">
        <f t="shared" si="203"/>
        <v>0</v>
      </c>
      <c r="AM928">
        <f t="shared" si="204"/>
        <v>0</v>
      </c>
      <c r="AN928">
        <f t="shared" si="205"/>
        <v>0</v>
      </c>
      <c r="AO928">
        <f t="shared" si="206"/>
        <v>0</v>
      </c>
      <c r="AP928">
        <f t="shared" si="207"/>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0</v>
      </c>
      <c r="CZ928">
        <v>0</v>
      </c>
      <c r="DA928">
        <v>0</v>
      </c>
      <c r="DB928">
        <v>0</v>
      </c>
      <c r="DC928">
        <v>0</v>
      </c>
      <c r="DD928">
        <v>0</v>
      </c>
      <c r="DE928">
        <v>0</v>
      </c>
      <c r="DF928">
        <v>0</v>
      </c>
      <c r="DG928">
        <v>0</v>
      </c>
      <c r="DH928">
        <v>0</v>
      </c>
      <c r="DI928">
        <v>0</v>
      </c>
      <c r="DJ928">
        <v>0</v>
      </c>
      <c r="DK928">
        <v>0</v>
      </c>
      <c r="DL928">
        <v>0</v>
      </c>
      <c r="DM928">
        <v>0</v>
      </c>
      <c r="DN928">
        <v>0</v>
      </c>
      <c r="DO928">
        <v>0</v>
      </c>
      <c r="DP928">
        <v>0</v>
      </c>
      <c r="DQ928">
        <v>0</v>
      </c>
      <c r="DR928">
        <v>0</v>
      </c>
      <c r="DS928">
        <v>0</v>
      </c>
      <c r="DT928">
        <v>0</v>
      </c>
      <c r="DU928">
        <v>0</v>
      </c>
      <c r="DV928">
        <v>0</v>
      </c>
      <c r="DW928">
        <v>0</v>
      </c>
      <c r="DX928">
        <v>0</v>
      </c>
      <c r="DY928">
        <v>0</v>
      </c>
      <c r="DZ928">
        <v>0</v>
      </c>
      <c r="EA928">
        <v>0</v>
      </c>
      <c r="EB928">
        <v>0</v>
      </c>
      <c r="EC928">
        <v>0</v>
      </c>
      <c r="ED928">
        <v>0</v>
      </c>
      <c r="EE928">
        <v>0</v>
      </c>
      <c r="EF928">
        <v>0</v>
      </c>
      <c r="EG928">
        <v>0</v>
      </c>
      <c r="EH928">
        <v>0</v>
      </c>
      <c r="EI928">
        <v>0</v>
      </c>
      <c r="EJ928">
        <v>0</v>
      </c>
      <c r="EK928">
        <v>0</v>
      </c>
      <c r="EL928">
        <v>0</v>
      </c>
      <c r="EM928">
        <v>0</v>
      </c>
      <c r="EN928">
        <v>0</v>
      </c>
      <c r="EO928">
        <v>0</v>
      </c>
      <c r="EP928">
        <v>0</v>
      </c>
      <c r="EQ928">
        <v>0</v>
      </c>
      <c r="ER928">
        <v>0</v>
      </c>
    </row>
    <row r="929" spans="1:148" x14ac:dyDescent="0.3">
      <c r="A929" t="s">
        <v>5763</v>
      </c>
      <c r="B929">
        <v>2009</v>
      </c>
      <c r="C929">
        <v>28</v>
      </c>
      <c r="D929" t="s">
        <v>5764</v>
      </c>
      <c r="E929" t="s">
        <v>5765</v>
      </c>
      <c r="F929" t="s">
        <v>147</v>
      </c>
      <c r="G929" t="s">
        <v>177</v>
      </c>
      <c r="H929" t="s">
        <v>149</v>
      </c>
      <c r="I929" s="1">
        <v>30711</v>
      </c>
      <c r="J929" s="4">
        <f t="shared" si="208"/>
        <v>25</v>
      </c>
      <c r="K929" t="s">
        <v>150</v>
      </c>
      <c r="L929" t="s">
        <v>150</v>
      </c>
      <c r="M929" t="s">
        <v>150</v>
      </c>
      <c r="N929" t="s">
        <v>150</v>
      </c>
      <c r="O929" t="s">
        <v>150</v>
      </c>
      <c r="P929" t="s">
        <v>5766</v>
      </c>
      <c r="Q929" t="s">
        <v>5767</v>
      </c>
      <c r="R929">
        <f t="shared" si="196"/>
        <v>285</v>
      </c>
      <c r="S929" t="s">
        <v>5768</v>
      </c>
      <c r="T929" s="1">
        <v>39848</v>
      </c>
      <c r="U929" t="s">
        <v>360</v>
      </c>
      <c r="V929" t="s">
        <v>5769</v>
      </c>
      <c r="W929">
        <v>27</v>
      </c>
      <c r="X929">
        <v>3</v>
      </c>
      <c r="Y929">
        <v>0.90847457627118644</v>
      </c>
      <c r="Z929" t="s">
        <v>156</v>
      </c>
      <c r="AA929" t="s">
        <v>157</v>
      </c>
      <c r="AB929" t="s">
        <v>150</v>
      </c>
      <c r="AC929">
        <f t="shared" si="197"/>
        <v>0</v>
      </c>
      <c r="AD929">
        <v>0</v>
      </c>
      <c r="AE929">
        <f t="shared" si="198"/>
        <v>0</v>
      </c>
      <c r="AF929" t="str">
        <f t="shared" si="199"/>
        <v>NA</v>
      </c>
      <c r="AG929">
        <f>_xlfn.XLOOKUP(A929, [1]Sheet1!A:A, [1]Sheet1!I:I, "Nicht gefunden")</f>
        <v>4</v>
      </c>
      <c r="AH929">
        <f>_xlfn.XLOOKUP(A929, [1]Sheet1!A:A, [1]Sheet1!J:J, "Nicht gefunden")</f>
        <v>0.59034852546916883</v>
      </c>
      <c r="AI929">
        <f t="shared" si="200"/>
        <v>0</v>
      </c>
      <c r="AJ929">
        <f t="shared" si="201"/>
        <v>0</v>
      </c>
      <c r="AK929">
        <f t="shared" si="202"/>
        <v>0</v>
      </c>
      <c r="AL929">
        <f t="shared" si="203"/>
        <v>0</v>
      </c>
      <c r="AM929">
        <f t="shared" si="204"/>
        <v>0</v>
      </c>
      <c r="AN929">
        <f t="shared" si="205"/>
        <v>0</v>
      </c>
      <c r="AO929">
        <f t="shared" si="206"/>
        <v>0</v>
      </c>
      <c r="AP929">
        <f t="shared" si="207"/>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v>0</v>
      </c>
      <c r="CY929">
        <v>0</v>
      </c>
      <c r="CZ929">
        <v>0</v>
      </c>
      <c r="DA929">
        <v>0</v>
      </c>
      <c r="DB929">
        <v>0</v>
      </c>
      <c r="DC929">
        <v>0</v>
      </c>
      <c r="DD929">
        <v>0</v>
      </c>
      <c r="DE929">
        <v>0</v>
      </c>
      <c r="DF929">
        <v>0</v>
      </c>
      <c r="DG929">
        <v>0</v>
      </c>
      <c r="DH929">
        <v>0</v>
      </c>
      <c r="DI929">
        <v>0</v>
      </c>
      <c r="DJ929">
        <v>0</v>
      </c>
      <c r="DK929">
        <v>0</v>
      </c>
      <c r="DL929">
        <v>0</v>
      </c>
      <c r="DM929">
        <v>0</v>
      </c>
      <c r="DN929">
        <v>0</v>
      </c>
      <c r="DO929">
        <v>0</v>
      </c>
      <c r="DP929">
        <v>0</v>
      </c>
      <c r="DQ929">
        <v>0</v>
      </c>
      <c r="DR929">
        <v>0</v>
      </c>
      <c r="DS929">
        <v>0</v>
      </c>
      <c r="DT929">
        <v>0</v>
      </c>
      <c r="DU929">
        <v>0</v>
      </c>
      <c r="DV929">
        <v>0</v>
      </c>
      <c r="DW929">
        <v>0</v>
      </c>
      <c r="DX929">
        <v>0</v>
      </c>
      <c r="DY929">
        <v>0</v>
      </c>
      <c r="DZ929">
        <v>0</v>
      </c>
      <c r="EA929">
        <v>0</v>
      </c>
      <c r="EB929">
        <v>0</v>
      </c>
      <c r="EC929">
        <v>0</v>
      </c>
      <c r="ED929">
        <v>0</v>
      </c>
      <c r="EE929">
        <v>0</v>
      </c>
      <c r="EF929">
        <v>0</v>
      </c>
      <c r="EG929">
        <v>0</v>
      </c>
      <c r="EH929">
        <v>0</v>
      </c>
      <c r="EI929">
        <v>0</v>
      </c>
      <c r="EJ929">
        <v>0</v>
      </c>
      <c r="EK929">
        <v>0</v>
      </c>
      <c r="EL929">
        <v>0</v>
      </c>
      <c r="EM929">
        <v>0</v>
      </c>
      <c r="EN929">
        <v>0</v>
      </c>
      <c r="EO929">
        <v>0</v>
      </c>
      <c r="EP929">
        <v>0</v>
      </c>
      <c r="EQ929">
        <v>0</v>
      </c>
      <c r="ER929">
        <v>0</v>
      </c>
    </row>
    <row r="930" spans="1:148" x14ac:dyDescent="0.3">
      <c r="A930" t="s">
        <v>5770</v>
      </c>
      <c r="B930">
        <v>2009</v>
      </c>
      <c r="C930">
        <v>29</v>
      </c>
      <c r="D930" t="s">
        <v>5771</v>
      </c>
      <c r="E930" t="s">
        <v>5209</v>
      </c>
      <c r="F930" t="s">
        <v>147</v>
      </c>
      <c r="G930" t="s">
        <v>148</v>
      </c>
      <c r="H930" t="s">
        <v>149</v>
      </c>
      <c r="I930" s="1">
        <v>33931</v>
      </c>
      <c r="J930" s="4">
        <f t="shared" si="208"/>
        <v>17</v>
      </c>
      <c r="K930" t="s">
        <v>150</v>
      </c>
      <c r="L930" t="s">
        <v>150</v>
      </c>
      <c r="M930" t="s">
        <v>150</v>
      </c>
      <c r="N930" t="s">
        <v>150</v>
      </c>
      <c r="O930" t="s">
        <v>150</v>
      </c>
      <c r="P930" t="s">
        <v>5210</v>
      </c>
      <c r="Q930" t="s">
        <v>5772</v>
      </c>
      <c r="R930">
        <f t="shared" si="196"/>
        <v>452</v>
      </c>
      <c r="S930" t="s">
        <v>5773</v>
      </c>
      <c r="T930" s="1">
        <v>40036</v>
      </c>
      <c r="U930" t="s">
        <v>207</v>
      </c>
      <c r="V930" t="s">
        <v>5774</v>
      </c>
      <c r="W930">
        <v>18</v>
      </c>
      <c r="X930">
        <v>2</v>
      </c>
      <c r="Y930">
        <v>0.8654205607476636</v>
      </c>
      <c r="Z930" t="s">
        <v>156</v>
      </c>
      <c r="AA930" t="s">
        <v>266</v>
      </c>
      <c r="AB930" t="s">
        <v>150</v>
      </c>
      <c r="AC930">
        <f t="shared" si="197"/>
        <v>0</v>
      </c>
      <c r="AD930">
        <v>0</v>
      </c>
      <c r="AE930">
        <f t="shared" si="198"/>
        <v>0</v>
      </c>
      <c r="AF930" t="str">
        <f t="shared" si="199"/>
        <v>NA</v>
      </c>
      <c r="AG930">
        <f>_xlfn.XLOOKUP(A930, [1]Sheet1!A:A, [1]Sheet1!I:I, "Nicht gefunden")</f>
        <v>1</v>
      </c>
      <c r="AH930">
        <f>_xlfn.XLOOKUP(A930, [1]Sheet1!A:A, [1]Sheet1!J:J, "Nicht gefunden")</f>
        <v>0.61833616298811545</v>
      </c>
      <c r="AI930">
        <f t="shared" si="200"/>
        <v>0</v>
      </c>
      <c r="AJ930">
        <f t="shared" si="201"/>
        <v>0</v>
      </c>
      <c r="AK930">
        <f t="shared" si="202"/>
        <v>0</v>
      </c>
      <c r="AL930">
        <f t="shared" si="203"/>
        <v>0</v>
      </c>
      <c r="AM930">
        <f t="shared" si="204"/>
        <v>0</v>
      </c>
      <c r="AN930">
        <f t="shared" si="205"/>
        <v>0</v>
      </c>
      <c r="AO930">
        <f t="shared" si="206"/>
        <v>0</v>
      </c>
      <c r="AP930">
        <f t="shared" si="207"/>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0</v>
      </c>
      <c r="DT930">
        <v>0</v>
      </c>
      <c r="DU930">
        <v>0</v>
      </c>
      <c r="DV930">
        <v>0</v>
      </c>
      <c r="DW930">
        <v>0</v>
      </c>
      <c r="DX930">
        <v>0</v>
      </c>
      <c r="DY930">
        <v>0</v>
      </c>
      <c r="DZ930">
        <v>0</v>
      </c>
      <c r="EA930">
        <v>0</v>
      </c>
      <c r="EB930">
        <v>0</v>
      </c>
      <c r="EC930">
        <v>0</v>
      </c>
      <c r="ED930">
        <v>0</v>
      </c>
      <c r="EE930">
        <v>0</v>
      </c>
      <c r="EF930">
        <v>0</v>
      </c>
      <c r="EG930">
        <v>0</v>
      </c>
      <c r="EH930">
        <v>0</v>
      </c>
      <c r="EI930">
        <v>0</v>
      </c>
      <c r="EJ930">
        <v>0</v>
      </c>
      <c r="EK930">
        <v>0</v>
      </c>
      <c r="EL930">
        <v>0</v>
      </c>
      <c r="EM930">
        <v>0</v>
      </c>
      <c r="EN930">
        <v>0</v>
      </c>
      <c r="EO930">
        <v>0</v>
      </c>
      <c r="EP930">
        <v>0</v>
      </c>
      <c r="EQ930">
        <v>0</v>
      </c>
      <c r="ER930">
        <v>0</v>
      </c>
    </row>
    <row r="931" spans="1:148" hidden="1" x14ac:dyDescent="0.3">
      <c r="A931" t="s">
        <v>5775</v>
      </c>
      <c r="B931">
        <v>2009</v>
      </c>
      <c r="C931">
        <v>30</v>
      </c>
      <c r="D931" t="s">
        <v>5776</v>
      </c>
      <c r="E931" t="s">
        <v>5777</v>
      </c>
      <c r="F931" t="s">
        <v>187</v>
      </c>
      <c r="G931" t="s">
        <v>150</v>
      </c>
      <c r="H931" t="s">
        <v>150</v>
      </c>
      <c r="I931" t="s">
        <v>150</v>
      </c>
      <c r="J931" s="4" t="s">
        <v>150</v>
      </c>
      <c r="K931" t="s">
        <v>150</v>
      </c>
      <c r="L931">
        <v>2004</v>
      </c>
      <c r="M931">
        <v>2025</v>
      </c>
      <c r="N931">
        <f t="shared" si="209"/>
        <v>21</v>
      </c>
      <c r="O931" t="s">
        <v>188</v>
      </c>
      <c r="P931" t="s">
        <v>5778</v>
      </c>
      <c r="Q931" t="s">
        <v>5779</v>
      </c>
      <c r="R931">
        <f t="shared" si="196"/>
        <v>266</v>
      </c>
      <c r="S931" t="s">
        <v>5780</v>
      </c>
      <c r="T931" s="1">
        <v>39600</v>
      </c>
      <c r="U931" t="s">
        <v>400</v>
      </c>
      <c r="V931" t="s">
        <v>5781</v>
      </c>
      <c r="W931">
        <v>36</v>
      </c>
      <c r="X931">
        <v>7</v>
      </c>
      <c r="Y931">
        <v>0.86394557823129248</v>
      </c>
      <c r="Z931" t="s">
        <v>156</v>
      </c>
      <c r="AA931" t="s">
        <v>157</v>
      </c>
      <c r="AB931" t="s">
        <v>5782</v>
      </c>
      <c r="AC931">
        <f t="shared" si="197"/>
        <v>1</v>
      </c>
      <c r="AD931">
        <v>13</v>
      </c>
      <c r="AE931">
        <f t="shared" si="198"/>
        <v>4.8899999999999997</v>
      </c>
      <c r="AF931" t="str">
        <f t="shared" si="199"/>
        <v>Moderate</v>
      </c>
      <c r="AG931">
        <f>_xlfn.XLOOKUP(A931, [1]Sheet1!A:A, [1]Sheet1!I:I, "Nicht gefunden")</f>
        <v>3</v>
      </c>
      <c r="AH931">
        <f>_xlfn.XLOOKUP(A931, [1]Sheet1!A:A, [1]Sheet1!J:J, "Nicht gefunden")</f>
        <v>0.57847025495750704</v>
      </c>
      <c r="AI931">
        <f t="shared" si="200"/>
        <v>0</v>
      </c>
      <c r="AJ931">
        <f t="shared" si="201"/>
        <v>0</v>
      </c>
      <c r="AK931">
        <f t="shared" si="202"/>
        <v>0</v>
      </c>
      <c r="AL931">
        <f t="shared" si="203"/>
        <v>1</v>
      </c>
      <c r="AM931">
        <f t="shared" si="204"/>
        <v>12</v>
      </c>
      <c r="AN931">
        <f t="shared" si="205"/>
        <v>0</v>
      </c>
      <c r="AO931">
        <f t="shared" si="206"/>
        <v>0</v>
      </c>
      <c r="AP931">
        <f t="shared" si="207"/>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0</v>
      </c>
      <c r="CF931">
        <v>0</v>
      </c>
      <c r="CG931">
        <v>0</v>
      </c>
      <c r="CH931">
        <v>0</v>
      </c>
      <c r="CI931">
        <v>0</v>
      </c>
      <c r="CJ931">
        <v>0</v>
      </c>
      <c r="CK931">
        <v>0</v>
      </c>
      <c r="CL931">
        <v>0</v>
      </c>
      <c r="CM931">
        <v>0</v>
      </c>
      <c r="CN931">
        <v>0</v>
      </c>
      <c r="CO931">
        <v>0</v>
      </c>
      <c r="CP931">
        <v>1</v>
      </c>
      <c r="CQ931">
        <v>0</v>
      </c>
      <c r="CR931">
        <v>0</v>
      </c>
      <c r="CS931">
        <v>0</v>
      </c>
      <c r="CT931">
        <v>0</v>
      </c>
      <c r="CU931">
        <v>12</v>
      </c>
      <c r="CV931">
        <v>0</v>
      </c>
      <c r="CW931">
        <v>0</v>
      </c>
      <c r="CX931">
        <v>0</v>
      </c>
      <c r="CY931">
        <v>0</v>
      </c>
      <c r="CZ931">
        <v>0</v>
      </c>
      <c r="DA931">
        <v>0</v>
      </c>
      <c r="DB931">
        <v>0</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v>0</v>
      </c>
      <c r="DV931">
        <v>0</v>
      </c>
      <c r="DW931">
        <v>0</v>
      </c>
      <c r="DX931">
        <v>0</v>
      </c>
      <c r="DY931">
        <v>0</v>
      </c>
      <c r="DZ931">
        <v>0</v>
      </c>
      <c r="EA931">
        <v>0</v>
      </c>
      <c r="EB931">
        <v>0</v>
      </c>
      <c r="EC931">
        <v>0</v>
      </c>
      <c r="ED931">
        <v>0</v>
      </c>
      <c r="EE931">
        <v>0</v>
      </c>
      <c r="EF931">
        <v>0</v>
      </c>
      <c r="EG931">
        <v>0</v>
      </c>
      <c r="EH931">
        <v>0</v>
      </c>
      <c r="EI931">
        <v>0</v>
      </c>
      <c r="EJ931">
        <v>0</v>
      </c>
      <c r="EK931">
        <v>0</v>
      </c>
      <c r="EL931">
        <v>0</v>
      </c>
      <c r="EM931">
        <v>0</v>
      </c>
      <c r="EN931">
        <v>0</v>
      </c>
      <c r="EO931">
        <v>0</v>
      </c>
      <c r="EP931">
        <v>0</v>
      </c>
      <c r="EQ931">
        <v>0</v>
      </c>
      <c r="ER931">
        <v>0</v>
      </c>
    </row>
    <row r="932" spans="1:148" hidden="1" x14ac:dyDescent="0.3">
      <c r="A932" t="s">
        <v>5783</v>
      </c>
      <c r="B932">
        <v>2009</v>
      </c>
      <c r="C932">
        <v>31</v>
      </c>
      <c r="D932" t="s">
        <v>5784</v>
      </c>
      <c r="E932" t="s">
        <v>5785</v>
      </c>
      <c r="F932" t="s">
        <v>161</v>
      </c>
      <c r="G932" t="s">
        <v>150</v>
      </c>
      <c r="H932" t="s">
        <v>150</v>
      </c>
      <c r="I932" t="s">
        <v>150</v>
      </c>
      <c r="J932" s="4" t="s">
        <v>150</v>
      </c>
      <c r="K932" t="s">
        <v>150</v>
      </c>
      <c r="L932" t="s">
        <v>150</v>
      </c>
      <c r="M932" t="s">
        <v>150</v>
      </c>
      <c r="N932" t="s">
        <v>150</v>
      </c>
      <c r="O932" t="s">
        <v>150</v>
      </c>
      <c r="P932" t="s">
        <v>150</v>
      </c>
      <c r="Q932" t="s">
        <v>5786</v>
      </c>
      <c r="R932">
        <f t="shared" si="196"/>
        <v>655</v>
      </c>
      <c r="S932" t="s">
        <v>5787</v>
      </c>
      <c r="T932" s="1">
        <v>40064</v>
      </c>
      <c r="U932" t="s">
        <v>360</v>
      </c>
      <c r="V932" t="s">
        <v>5788</v>
      </c>
      <c r="W932">
        <v>20</v>
      </c>
      <c r="X932">
        <v>2</v>
      </c>
      <c r="Y932">
        <v>0.88700564971751417</v>
      </c>
      <c r="Z932" t="s">
        <v>156</v>
      </c>
      <c r="AA932" t="s">
        <v>157</v>
      </c>
      <c r="AB932" t="s">
        <v>5789</v>
      </c>
      <c r="AC932">
        <f t="shared" si="197"/>
        <v>1</v>
      </c>
      <c r="AD932">
        <v>8</v>
      </c>
      <c r="AE932">
        <f t="shared" si="198"/>
        <v>1.22</v>
      </c>
      <c r="AF932" t="str">
        <f t="shared" si="199"/>
        <v>Light</v>
      </c>
      <c r="AG932">
        <f>_xlfn.XLOOKUP(A932, [1]Sheet1!A:A, [1]Sheet1!I:I, "Nicht gefunden")</f>
        <v>2</v>
      </c>
      <c r="AH932">
        <f>_xlfn.XLOOKUP(A932, [1]Sheet1!A:A, [1]Sheet1!J:J, "Nicht gefunden")</f>
        <v>0.45383734249713631</v>
      </c>
      <c r="AI932">
        <f t="shared" si="200"/>
        <v>1</v>
      </c>
      <c r="AJ932">
        <f t="shared" si="201"/>
        <v>0</v>
      </c>
      <c r="AK932">
        <f t="shared" si="202"/>
        <v>1</v>
      </c>
      <c r="AL932">
        <f t="shared" si="203"/>
        <v>1</v>
      </c>
      <c r="AM932">
        <f t="shared" si="204"/>
        <v>0</v>
      </c>
      <c r="AN932">
        <f t="shared" si="205"/>
        <v>2</v>
      </c>
      <c r="AO932">
        <f t="shared" si="206"/>
        <v>0</v>
      </c>
      <c r="AP932">
        <f t="shared" si="207"/>
        <v>4</v>
      </c>
      <c r="AQ932">
        <v>0</v>
      </c>
      <c r="AR932">
        <v>1</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1</v>
      </c>
      <c r="BU932">
        <v>0</v>
      </c>
      <c r="BV932">
        <v>0</v>
      </c>
      <c r="BW932">
        <v>0</v>
      </c>
      <c r="BX932">
        <v>1</v>
      </c>
      <c r="BY932">
        <v>1</v>
      </c>
      <c r="BZ932">
        <v>0</v>
      </c>
      <c r="CA932">
        <v>0</v>
      </c>
      <c r="CB932">
        <v>0</v>
      </c>
      <c r="CC932">
        <v>0</v>
      </c>
      <c r="CD932">
        <v>0</v>
      </c>
      <c r="CE932">
        <v>0</v>
      </c>
      <c r="CF932">
        <v>0</v>
      </c>
      <c r="CG932">
        <v>0</v>
      </c>
      <c r="CH932">
        <v>0</v>
      </c>
      <c r="CI932">
        <v>0</v>
      </c>
      <c r="CJ932">
        <v>0</v>
      </c>
      <c r="CK932">
        <v>0</v>
      </c>
      <c r="CL932">
        <v>0</v>
      </c>
      <c r="CM932">
        <v>0</v>
      </c>
      <c r="CN932">
        <v>0</v>
      </c>
      <c r="CO932">
        <v>1</v>
      </c>
      <c r="CP932">
        <v>0</v>
      </c>
      <c r="CQ932">
        <v>0</v>
      </c>
      <c r="CR932">
        <v>0</v>
      </c>
      <c r="CS932">
        <v>0</v>
      </c>
      <c r="CT932">
        <v>0</v>
      </c>
      <c r="CU932">
        <v>0</v>
      </c>
      <c r="CV932">
        <v>0</v>
      </c>
      <c r="CW932">
        <v>0</v>
      </c>
      <c r="CX932">
        <v>1</v>
      </c>
      <c r="CY932">
        <v>0</v>
      </c>
      <c r="CZ932">
        <v>0</v>
      </c>
      <c r="DA932">
        <v>0</v>
      </c>
      <c r="DB932">
        <v>0</v>
      </c>
      <c r="DC932">
        <v>0</v>
      </c>
      <c r="DD932">
        <v>0</v>
      </c>
      <c r="DE932">
        <v>0</v>
      </c>
      <c r="DF932">
        <v>0</v>
      </c>
      <c r="DG932">
        <v>0</v>
      </c>
      <c r="DH932">
        <v>0</v>
      </c>
      <c r="DI932">
        <v>0</v>
      </c>
      <c r="DJ932">
        <v>0</v>
      </c>
      <c r="DK932">
        <v>0</v>
      </c>
      <c r="DL932">
        <v>0</v>
      </c>
      <c r="DM932">
        <v>1</v>
      </c>
      <c r="DN932">
        <v>1</v>
      </c>
      <c r="DO932">
        <v>0</v>
      </c>
      <c r="DP932">
        <v>0</v>
      </c>
      <c r="DQ932">
        <v>0</v>
      </c>
      <c r="DR932">
        <v>0</v>
      </c>
      <c r="DS932">
        <v>0</v>
      </c>
      <c r="DT932">
        <v>0</v>
      </c>
      <c r="DU932">
        <v>0</v>
      </c>
      <c r="DV932">
        <v>0</v>
      </c>
      <c r="DW932">
        <v>0</v>
      </c>
      <c r="DX932">
        <v>0</v>
      </c>
      <c r="DY932">
        <v>0</v>
      </c>
      <c r="DZ932">
        <v>0</v>
      </c>
      <c r="EA932">
        <v>0</v>
      </c>
      <c r="EB932">
        <v>0</v>
      </c>
      <c r="EC932">
        <v>0</v>
      </c>
      <c r="ED932">
        <v>0</v>
      </c>
      <c r="EE932">
        <v>0</v>
      </c>
      <c r="EF932">
        <v>0</v>
      </c>
      <c r="EG932">
        <v>0</v>
      </c>
      <c r="EH932">
        <v>0</v>
      </c>
      <c r="EI932">
        <v>0</v>
      </c>
      <c r="EJ932">
        <v>0</v>
      </c>
      <c r="EK932">
        <v>0</v>
      </c>
      <c r="EL932">
        <v>0</v>
      </c>
      <c r="EM932">
        <v>0</v>
      </c>
      <c r="EN932">
        <v>0</v>
      </c>
      <c r="EO932">
        <v>0</v>
      </c>
      <c r="EP932">
        <v>0</v>
      </c>
      <c r="EQ932">
        <v>0</v>
      </c>
      <c r="ER932">
        <v>0</v>
      </c>
    </row>
    <row r="933" spans="1:148" hidden="1" x14ac:dyDescent="0.3">
      <c r="A933" t="s">
        <v>5790</v>
      </c>
      <c r="B933">
        <v>2009</v>
      </c>
      <c r="C933">
        <v>32</v>
      </c>
      <c r="D933" t="s">
        <v>5405</v>
      </c>
      <c r="E933" t="s">
        <v>5406</v>
      </c>
      <c r="F933" t="s">
        <v>161</v>
      </c>
      <c r="G933" t="s">
        <v>150</v>
      </c>
      <c r="H933" t="s">
        <v>150</v>
      </c>
      <c r="I933" t="s">
        <v>150</v>
      </c>
      <c r="J933" s="4" t="s">
        <v>150</v>
      </c>
      <c r="K933" t="s">
        <v>150</v>
      </c>
      <c r="L933" t="s">
        <v>150</v>
      </c>
      <c r="M933" t="s">
        <v>150</v>
      </c>
      <c r="N933" t="s">
        <v>150</v>
      </c>
      <c r="O933" t="s">
        <v>150</v>
      </c>
      <c r="P933" t="s">
        <v>150</v>
      </c>
      <c r="Q933" t="s">
        <v>5407</v>
      </c>
      <c r="R933">
        <f t="shared" si="196"/>
        <v>391</v>
      </c>
      <c r="S933" t="s">
        <v>5408</v>
      </c>
      <c r="T933" s="1">
        <v>39615</v>
      </c>
      <c r="U933" t="s">
        <v>164</v>
      </c>
      <c r="V933" t="s">
        <v>5791</v>
      </c>
      <c r="W933">
        <v>19</v>
      </c>
      <c r="X933">
        <v>5</v>
      </c>
      <c r="Y933">
        <v>0.92874692874692877</v>
      </c>
      <c r="Z933" t="s">
        <v>156</v>
      </c>
      <c r="AA933" t="s">
        <v>920</v>
      </c>
      <c r="AB933" t="s">
        <v>5410</v>
      </c>
      <c r="AC933">
        <f t="shared" si="197"/>
        <v>1</v>
      </c>
      <c r="AD933">
        <v>2</v>
      </c>
      <c r="AE933">
        <f t="shared" si="198"/>
        <v>0.51</v>
      </c>
      <c r="AF933" t="str">
        <f t="shared" si="199"/>
        <v>Light</v>
      </c>
      <c r="AG933">
        <v>1</v>
      </c>
      <c r="AH933">
        <v>0.342602495543672</v>
      </c>
      <c r="AI933">
        <f t="shared" si="200"/>
        <v>0</v>
      </c>
      <c r="AJ933">
        <f t="shared" si="201"/>
        <v>0</v>
      </c>
      <c r="AK933">
        <f t="shared" si="202"/>
        <v>0</v>
      </c>
      <c r="AL933">
        <f t="shared" si="203"/>
        <v>0</v>
      </c>
      <c r="AM933">
        <f t="shared" si="204"/>
        <v>0</v>
      </c>
      <c r="AN933">
        <f t="shared" si="205"/>
        <v>0</v>
      </c>
      <c r="AO933">
        <f t="shared" si="206"/>
        <v>0</v>
      </c>
      <c r="AP933">
        <f t="shared" si="207"/>
        <v>2</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2</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0</v>
      </c>
      <c r="CS933">
        <v>0</v>
      </c>
      <c r="CT933">
        <v>0</v>
      </c>
      <c r="CU933">
        <v>0</v>
      </c>
      <c r="CV933">
        <v>0</v>
      </c>
      <c r="CW933">
        <v>0</v>
      </c>
      <c r="CX933">
        <v>0</v>
      </c>
      <c r="CY933">
        <v>0</v>
      </c>
      <c r="CZ933">
        <v>0</v>
      </c>
      <c r="DA933">
        <v>0</v>
      </c>
      <c r="DB933">
        <v>0</v>
      </c>
      <c r="DC933">
        <v>0</v>
      </c>
      <c r="DD933">
        <v>0</v>
      </c>
      <c r="DE933">
        <v>0</v>
      </c>
      <c r="DF933">
        <v>0</v>
      </c>
      <c r="DG933">
        <v>0</v>
      </c>
      <c r="DH933">
        <v>0</v>
      </c>
      <c r="DI933">
        <v>0</v>
      </c>
      <c r="DJ933">
        <v>0</v>
      </c>
      <c r="DK933">
        <v>0</v>
      </c>
      <c r="DL933">
        <v>0</v>
      </c>
      <c r="DM933">
        <v>0</v>
      </c>
      <c r="DN933">
        <v>0</v>
      </c>
      <c r="DO933">
        <v>0</v>
      </c>
      <c r="DP933">
        <v>0</v>
      </c>
      <c r="DQ933">
        <v>0</v>
      </c>
      <c r="DR933">
        <v>0</v>
      </c>
      <c r="DS933">
        <v>0</v>
      </c>
      <c r="DT933">
        <v>0</v>
      </c>
      <c r="DU933">
        <v>0</v>
      </c>
      <c r="DV933">
        <v>0</v>
      </c>
      <c r="DW933">
        <v>0</v>
      </c>
      <c r="DX933">
        <v>0</v>
      </c>
      <c r="DY933">
        <v>0</v>
      </c>
      <c r="DZ933">
        <v>0</v>
      </c>
      <c r="EA933">
        <v>0</v>
      </c>
      <c r="EB933">
        <v>0</v>
      </c>
      <c r="EC933">
        <v>0</v>
      </c>
      <c r="ED933">
        <v>0</v>
      </c>
      <c r="EE933">
        <v>0</v>
      </c>
      <c r="EF933">
        <v>0</v>
      </c>
      <c r="EG933">
        <v>0</v>
      </c>
      <c r="EH933">
        <v>0</v>
      </c>
      <c r="EI933">
        <v>0</v>
      </c>
      <c r="EJ933">
        <v>0</v>
      </c>
      <c r="EK933">
        <v>0</v>
      </c>
      <c r="EL933">
        <v>0</v>
      </c>
      <c r="EM933">
        <v>0</v>
      </c>
      <c r="EN933">
        <v>0</v>
      </c>
      <c r="EO933">
        <v>0</v>
      </c>
      <c r="EP933">
        <v>0</v>
      </c>
      <c r="EQ933">
        <v>0</v>
      </c>
      <c r="ER933">
        <v>0</v>
      </c>
    </row>
    <row r="934" spans="1:148" x14ac:dyDescent="0.3">
      <c r="A934" t="s">
        <v>5792</v>
      </c>
      <c r="B934">
        <v>2009</v>
      </c>
      <c r="C934">
        <v>33</v>
      </c>
      <c r="D934" t="s">
        <v>5793</v>
      </c>
      <c r="E934" t="s">
        <v>4653</v>
      </c>
      <c r="F934" t="s">
        <v>147</v>
      </c>
      <c r="G934" t="s">
        <v>177</v>
      </c>
      <c r="H934" t="s">
        <v>149</v>
      </c>
      <c r="I934" s="1">
        <v>32907</v>
      </c>
      <c r="J934" s="4">
        <f t="shared" si="208"/>
        <v>19</v>
      </c>
      <c r="K934" t="s">
        <v>150</v>
      </c>
      <c r="L934" t="s">
        <v>150</v>
      </c>
      <c r="M934" t="s">
        <v>150</v>
      </c>
      <c r="N934" t="s">
        <v>150</v>
      </c>
      <c r="O934" t="s">
        <v>150</v>
      </c>
      <c r="P934" t="s">
        <v>4654</v>
      </c>
      <c r="Q934" t="s">
        <v>5794</v>
      </c>
      <c r="R934">
        <f t="shared" si="196"/>
        <v>362</v>
      </c>
      <c r="S934" t="s">
        <v>5795</v>
      </c>
      <c r="T934" s="1">
        <v>39927</v>
      </c>
      <c r="U934" t="s">
        <v>207</v>
      </c>
      <c r="V934" t="s">
        <v>5796</v>
      </c>
      <c r="W934">
        <v>21</v>
      </c>
      <c r="X934">
        <v>5</v>
      </c>
      <c r="Y934">
        <v>0.8828125</v>
      </c>
      <c r="Z934" t="s">
        <v>156</v>
      </c>
      <c r="AA934" t="s">
        <v>157</v>
      </c>
      <c r="AB934" t="s">
        <v>150</v>
      </c>
      <c r="AC934">
        <f t="shared" si="197"/>
        <v>0</v>
      </c>
      <c r="AD934">
        <v>0</v>
      </c>
      <c r="AE934">
        <f t="shared" si="198"/>
        <v>0</v>
      </c>
      <c r="AF934" t="str">
        <f t="shared" si="199"/>
        <v>NA</v>
      </c>
      <c r="AG934">
        <f>_xlfn.XLOOKUP(A934, [1]Sheet1!A:A, [1]Sheet1!I:I, "Nicht gefunden")</f>
        <v>1</v>
      </c>
      <c r="AH934">
        <f>_xlfn.XLOOKUP(A934, [1]Sheet1!A:A, [1]Sheet1!J:J, "Nicht gefunden")</f>
        <v>0.43529411764705878</v>
      </c>
      <c r="AI934">
        <f t="shared" si="200"/>
        <v>0</v>
      </c>
      <c r="AJ934">
        <f t="shared" si="201"/>
        <v>0</v>
      </c>
      <c r="AK934">
        <f t="shared" si="202"/>
        <v>0</v>
      </c>
      <c r="AL934">
        <f t="shared" si="203"/>
        <v>0</v>
      </c>
      <c r="AM934">
        <f t="shared" si="204"/>
        <v>0</v>
      </c>
      <c r="AN934">
        <f t="shared" si="205"/>
        <v>0</v>
      </c>
      <c r="AO934">
        <f t="shared" si="206"/>
        <v>0</v>
      </c>
      <c r="AP934">
        <f t="shared" si="207"/>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0</v>
      </c>
      <c r="BZ934">
        <v>0</v>
      </c>
      <c r="CA934">
        <v>0</v>
      </c>
      <c r="CB934">
        <v>0</v>
      </c>
      <c r="CC934">
        <v>0</v>
      </c>
      <c r="CD934">
        <v>0</v>
      </c>
      <c r="CE934">
        <v>0</v>
      </c>
      <c r="CF934">
        <v>0</v>
      </c>
      <c r="CG934">
        <v>0</v>
      </c>
      <c r="CH934">
        <v>0</v>
      </c>
      <c r="CI934">
        <v>0</v>
      </c>
      <c r="CJ934">
        <v>0</v>
      </c>
      <c r="CK934">
        <v>0</v>
      </c>
      <c r="CL934">
        <v>0</v>
      </c>
      <c r="CM934">
        <v>0</v>
      </c>
      <c r="CN934">
        <v>0</v>
      </c>
      <c r="CO934">
        <v>0</v>
      </c>
      <c r="CP934">
        <v>0</v>
      </c>
      <c r="CQ934">
        <v>0</v>
      </c>
      <c r="CR934">
        <v>0</v>
      </c>
      <c r="CS934">
        <v>0</v>
      </c>
      <c r="CT934">
        <v>0</v>
      </c>
      <c r="CU934">
        <v>0</v>
      </c>
      <c r="CV934">
        <v>0</v>
      </c>
      <c r="CW934">
        <v>0</v>
      </c>
      <c r="CX934">
        <v>0</v>
      </c>
      <c r="CY934">
        <v>0</v>
      </c>
      <c r="CZ934">
        <v>0</v>
      </c>
      <c r="DA934">
        <v>0</v>
      </c>
      <c r="DB934">
        <v>0</v>
      </c>
      <c r="DC934">
        <v>0</v>
      </c>
      <c r="DD934">
        <v>0</v>
      </c>
      <c r="DE934">
        <v>0</v>
      </c>
      <c r="DF934">
        <v>0</v>
      </c>
      <c r="DG934">
        <v>0</v>
      </c>
      <c r="DH934">
        <v>0</v>
      </c>
      <c r="DI934">
        <v>0</v>
      </c>
      <c r="DJ934">
        <v>0</v>
      </c>
      <c r="DK934">
        <v>0</v>
      </c>
      <c r="DL934">
        <v>0</v>
      </c>
      <c r="DM934">
        <v>0</v>
      </c>
      <c r="DN934">
        <v>0</v>
      </c>
      <c r="DO934">
        <v>0</v>
      </c>
      <c r="DP934">
        <v>0</v>
      </c>
      <c r="DQ934">
        <v>0</v>
      </c>
      <c r="DR934">
        <v>0</v>
      </c>
      <c r="DS934">
        <v>0</v>
      </c>
      <c r="DT934">
        <v>0</v>
      </c>
      <c r="DU934">
        <v>0</v>
      </c>
      <c r="DV934">
        <v>0</v>
      </c>
      <c r="DW934">
        <v>0</v>
      </c>
      <c r="DX934">
        <v>0</v>
      </c>
      <c r="DY934">
        <v>0</v>
      </c>
      <c r="DZ934">
        <v>0</v>
      </c>
      <c r="EA934">
        <v>0</v>
      </c>
      <c r="EB934">
        <v>0</v>
      </c>
      <c r="EC934">
        <v>0</v>
      </c>
      <c r="ED934">
        <v>0</v>
      </c>
      <c r="EE934">
        <v>0</v>
      </c>
      <c r="EF934">
        <v>0</v>
      </c>
      <c r="EG934">
        <v>0</v>
      </c>
      <c r="EH934">
        <v>0</v>
      </c>
      <c r="EI934">
        <v>0</v>
      </c>
      <c r="EJ934">
        <v>0</v>
      </c>
      <c r="EK934">
        <v>0</v>
      </c>
      <c r="EL934">
        <v>0</v>
      </c>
      <c r="EM934">
        <v>0</v>
      </c>
      <c r="EN934">
        <v>0</v>
      </c>
      <c r="EO934">
        <v>0</v>
      </c>
      <c r="EP934">
        <v>0</v>
      </c>
      <c r="EQ934">
        <v>0</v>
      </c>
      <c r="ER934">
        <v>0</v>
      </c>
    </row>
    <row r="935" spans="1:148" x14ac:dyDescent="0.3">
      <c r="A935" t="s">
        <v>5797</v>
      </c>
      <c r="B935">
        <v>2009</v>
      </c>
      <c r="C935">
        <v>34</v>
      </c>
      <c r="D935" t="s">
        <v>5798</v>
      </c>
      <c r="E935" t="s">
        <v>5799</v>
      </c>
      <c r="F935" t="s">
        <v>147</v>
      </c>
      <c r="G935" t="s">
        <v>177</v>
      </c>
      <c r="H935" t="s">
        <v>149</v>
      </c>
      <c r="I935" s="1">
        <v>32772</v>
      </c>
      <c r="J935" s="4">
        <f t="shared" si="208"/>
        <v>20</v>
      </c>
      <c r="K935" t="s">
        <v>150</v>
      </c>
      <c r="L935" t="s">
        <v>150</v>
      </c>
      <c r="M935" t="s">
        <v>150</v>
      </c>
      <c r="N935" t="s">
        <v>150</v>
      </c>
      <c r="O935" t="s">
        <v>150</v>
      </c>
      <c r="P935" t="s">
        <v>5800</v>
      </c>
      <c r="Q935" t="s">
        <v>5801</v>
      </c>
      <c r="R935">
        <f t="shared" si="196"/>
        <v>465</v>
      </c>
      <c r="S935" t="s">
        <v>5802</v>
      </c>
      <c r="T935" s="1">
        <v>40030</v>
      </c>
      <c r="U935" t="s">
        <v>207</v>
      </c>
      <c r="V935" t="s">
        <v>5803</v>
      </c>
      <c r="W935">
        <v>18</v>
      </c>
      <c r="X935">
        <v>1</v>
      </c>
      <c r="Y935">
        <v>0.86534653465346534</v>
      </c>
      <c r="Z935" t="s">
        <v>156</v>
      </c>
      <c r="AA935" t="s">
        <v>266</v>
      </c>
      <c r="AB935" t="s">
        <v>150</v>
      </c>
      <c r="AC935">
        <f t="shared" si="197"/>
        <v>0</v>
      </c>
      <c r="AD935">
        <v>0</v>
      </c>
      <c r="AE935">
        <f t="shared" si="198"/>
        <v>0</v>
      </c>
      <c r="AF935" t="str">
        <f t="shared" si="199"/>
        <v>NA</v>
      </c>
      <c r="AG935">
        <f>_xlfn.XLOOKUP(A935, [1]Sheet1!A:A, [1]Sheet1!I:I, "Nicht gefunden")</f>
        <v>4</v>
      </c>
      <c r="AH935">
        <f>_xlfn.XLOOKUP(A935, [1]Sheet1!A:A, [1]Sheet1!J:J, "Nicht gefunden")</f>
        <v>0.55635276532137512</v>
      </c>
      <c r="AI935">
        <f t="shared" si="200"/>
        <v>0</v>
      </c>
      <c r="AJ935">
        <f t="shared" si="201"/>
        <v>0</v>
      </c>
      <c r="AK935">
        <f t="shared" si="202"/>
        <v>0</v>
      </c>
      <c r="AL935">
        <f t="shared" si="203"/>
        <v>0</v>
      </c>
      <c r="AM935">
        <f t="shared" si="204"/>
        <v>0</v>
      </c>
      <c r="AN935">
        <f t="shared" si="205"/>
        <v>0</v>
      </c>
      <c r="AO935">
        <f t="shared" si="206"/>
        <v>0</v>
      </c>
      <c r="AP935">
        <f t="shared" si="207"/>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0</v>
      </c>
      <c r="CT935">
        <v>0</v>
      </c>
      <c r="CU935">
        <v>0</v>
      </c>
      <c r="CV935">
        <v>0</v>
      </c>
      <c r="CW935">
        <v>0</v>
      </c>
      <c r="CX935">
        <v>0</v>
      </c>
      <c r="CY935">
        <v>0</v>
      </c>
      <c r="CZ935">
        <v>0</v>
      </c>
      <c r="DA935">
        <v>0</v>
      </c>
      <c r="DB935">
        <v>0</v>
      </c>
      <c r="DC935">
        <v>0</v>
      </c>
      <c r="DD935">
        <v>0</v>
      </c>
      <c r="DE935">
        <v>0</v>
      </c>
      <c r="DF935">
        <v>0</v>
      </c>
      <c r="DG935">
        <v>0</v>
      </c>
      <c r="DH935">
        <v>0</v>
      </c>
      <c r="DI935">
        <v>0</v>
      </c>
      <c r="DJ935">
        <v>0</v>
      </c>
      <c r="DK935">
        <v>0</v>
      </c>
      <c r="DL935">
        <v>0</v>
      </c>
      <c r="DM935">
        <v>0</v>
      </c>
      <c r="DN935">
        <v>0</v>
      </c>
      <c r="DO935">
        <v>0</v>
      </c>
      <c r="DP935">
        <v>0</v>
      </c>
      <c r="DQ935">
        <v>0</v>
      </c>
      <c r="DR935">
        <v>0</v>
      </c>
      <c r="DS935">
        <v>0</v>
      </c>
      <c r="DT935">
        <v>0</v>
      </c>
      <c r="DU935">
        <v>0</v>
      </c>
      <c r="DV935">
        <v>0</v>
      </c>
      <c r="DW935">
        <v>0</v>
      </c>
      <c r="DX935">
        <v>0</v>
      </c>
      <c r="DY935">
        <v>0</v>
      </c>
      <c r="DZ935">
        <v>0</v>
      </c>
      <c r="EA935">
        <v>0</v>
      </c>
      <c r="EB935">
        <v>0</v>
      </c>
      <c r="EC935">
        <v>0</v>
      </c>
      <c r="ED935">
        <v>0</v>
      </c>
      <c r="EE935">
        <v>0</v>
      </c>
      <c r="EF935">
        <v>0</v>
      </c>
      <c r="EG935">
        <v>0</v>
      </c>
      <c r="EH935">
        <v>0</v>
      </c>
      <c r="EI935">
        <v>0</v>
      </c>
      <c r="EJ935">
        <v>0</v>
      </c>
      <c r="EK935">
        <v>0</v>
      </c>
      <c r="EL935">
        <v>0</v>
      </c>
      <c r="EM935">
        <v>0</v>
      </c>
      <c r="EN935">
        <v>0</v>
      </c>
      <c r="EO935">
        <v>0</v>
      </c>
      <c r="EP935">
        <v>0</v>
      </c>
      <c r="EQ935">
        <v>0</v>
      </c>
      <c r="ER935">
        <v>0</v>
      </c>
    </row>
    <row r="936" spans="1:148" hidden="1" x14ac:dyDescent="0.3">
      <c r="A936" t="s">
        <v>5804</v>
      </c>
      <c r="B936">
        <v>2009</v>
      </c>
      <c r="C936">
        <v>35</v>
      </c>
      <c r="D936" t="s">
        <v>5805</v>
      </c>
      <c r="E936" t="s">
        <v>5627</v>
      </c>
      <c r="F936" t="s">
        <v>147</v>
      </c>
      <c r="G936" t="s">
        <v>148</v>
      </c>
      <c r="H936" t="s">
        <v>149</v>
      </c>
      <c r="I936" s="1">
        <v>31499</v>
      </c>
      <c r="J936" s="4">
        <f t="shared" si="208"/>
        <v>22</v>
      </c>
      <c r="K936" t="s">
        <v>150</v>
      </c>
      <c r="L936" t="s">
        <v>150</v>
      </c>
      <c r="M936" t="s">
        <v>150</v>
      </c>
      <c r="N936" t="s">
        <v>150</v>
      </c>
      <c r="O936" t="s">
        <v>150</v>
      </c>
      <c r="P936" t="s">
        <v>5628</v>
      </c>
      <c r="Q936" t="s">
        <v>5806</v>
      </c>
      <c r="R936">
        <f t="shared" si="196"/>
        <v>465</v>
      </c>
      <c r="S936" t="s">
        <v>5807</v>
      </c>
      <c r="T936" s="1">
        <v>39679</v>
      </c>
      <c r="U936" t="s">
        <v>207</v>
      </c>
      <c r="V936" t="s">
        <v>5808</v>
      </c>
      <c r="W936">
        <v>22</v>
      </c>
      <c r="X936">
        <v>5</v>
      </c>
      <c r="Y936">
        <v>0.9291666666666667</v>
      </c>
      <c r="Z936" t="s">
        <v>156</v>
      </c>
      <c r="AA936" t="s">
        <v>157</v>
      </c>
      <c r="AB936" t="s">
        <v>1059</v>
      </c>
      <c r="AC936">
        <f t="shared" si="197"/>
        <v>1</v>
      </c>
      <c r="AD936">
        <v>1</v>
      </c>
      <c r="AE936">
        <f t="shared" si="198"/>
        <v>0.22</v>
      </c>
      <c r="AF936" t="str">
        <f t="shared" si="199"/>
        <v>Light</v>
      </c>
      <c r="AG936">
        <f>_xlfn.XLOOKUP(A936, [1]Sheet1!A:A, [1]Sheet1!I:I, "Nicht gefunden")</f>
        <v>3</v>
      </c>
      <c r="AH936">
        <f>_xlfn.XLOOKUP(A936, [1]Sheet1!A:A, [1]Sheet1!J:J, "Nicht gefunden")</f>
        <v>0.91019202363367802</v>
      </c>
      <c r="AI936">
        <f t="shared" si="200"/>
        <v>1</v>
      </c>
      <c r="AJ936">
        <f t="shared" si="201"/>
        <v>0</v>
      </c>
      <c r="AK936">
        <f t="shared" si="202"/>
        <v>0</v>
      </c>
      <c r="AL936">
        <f t="shared" si="203"/>
        <v>0</v>
      </c>
      <c r="AM936">
        <f t="shared" si="204"/>
        <v>0</v>
      </c>
      <c r="AN936">
        <f t="shared" si="205"/>
        <v>0</v>
      </c>
      <c r="AO936">
        <f t="shared" si="206"/>
        <v>0</v>
      </c>
      <c r="AP936">
        <f t="shared" si="207"/>
        <v>0</v>
      </c>
      <c r="AQ936">
        <v>0</v>
      </c>
      <c r="AR936">
        <v>1</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BX936">
        <v>0</v>
      </c>
      <c r="BY936">
        <v>0</v>
      </c>
      <c r="BZ936">
        <v>0</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0</v>
      </c>
      <c r="CT936">
        <v>0</v>
      </c>
      <c r="CU936">
        <v>0</v>
      </c>
      <c r="CV936">
        <v>0</v>
      </c>
      <c r="CW936">
        <v>0</v>
      </c>
      <c r="CX936">
        <v>0</v>
      </c>
      <c r="CY936">
        <v>0</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0</v>
      </c>
      <c r="DS936">
        <v>0</v>
      </c>
      <c r="DT936">
        <v>0</v>
      </c>
      <c r="DU936">
        <v>0</v>
      </c>
      <c r="DV936">
        <v>0</v>
      </c>
      <c r="DW936">
        <v>0</v>
      </c>
      <c r="DX936">
        <v>0</v>
      </c>
      <c r="DY936">
        <v>0</v>
      </c>
      <c r="DZ936">
        <v>0</v>
      </c>
      <c r="EA936">
        <v>0</v>
      </c>
      <c r="EB936">
        <v>0</v>
      </c>
      <c r="EC936">
        <v>0</v>
      </c>
      <c r="ED936">
        <v>0</v>
      </c>
      <c r="EE936">
        <v>0</v>
      </c>
      <c r="EF936">
        <v>0</v>
      </c>
      <c r="EG936">
        <v>0</v>
      </c>
      <c r="EH936">
        <v>0</v>
      </c>
      <c r="EI936">
        <v>0</v>
      </c>
      <c r="EJ936">
        <v>0</v>
      </c>
      <c r="EK936">
        <v>0</v>
      </c>
      <c r="EL936">
        <v>0</v>
      </c>
      <c r="EM936">
        <v>0</v>
      </c>
      <c r="EN936">
        <v>0</v>
      </c>
      <c r="EO936">
        <v>0</v>
      </c>
      <c r="EP936">
        <v>0</v>
      </c>
      <c r="EQ936">
        <v>0</v>
      </c>
      <c r="ER936">
        <v>0</v>
      </c>
    </row>
    <row r="937" spans="1:148" hidden="1" x14ac:dyDescent="0.3">
      <c r="A937" t="s">
        <v>5809</v>
      </c>
      <c r="B937">
        <v>2009</v>
      </c>
      <c r="C937">
        <v>36</v>
      </c>
      <c r="D937" t="s">
        <v>5810</v>
      </c>
      <c r="E937" t="s">
        <v>5130</v>
      </c>
      <c r="F937" t="s">
        <v>147</v>
      </c>
      <c r="G937" t="s">
        <v>148</v>
      </c>
      <c r="H937" t="s">
        <v>149</v>
      </c>
      <c r="I937" s="1">
        <v>30980</v>
      </c>
      <c r="J937" s="4">
        <f t="shared" si="208"/>
        <v>24</v>
      </c>
      <c r="K937" t="s">
        <v>150</v>
      </c>
      <c r="L937" t="s">
        <v>150</v>
      </c>
      <c r="M937" t="s">
        <v>150</v>
      </c>
      <c r="N937" t="s">
        <v>150</v>
      </c>
      <c r="O937" t="s">
        <v>150</v>
      </c>
      <c r="P937" t="s">
        <v>5131</v>
      </c>
      <c r="Q937" t="s">
        <v>5811</v>
      </c>
      <c r="R937">
        <f t="shared" si="196"/>
        <v>237</v>
      </c>
      <c r="S937" t="s">
        <v>5812</v>
      </c>
      <c r="T937" s="1">
        <v>39616</v>
      </c>
      <c r="U937" t="s">
        <v>207</v>
      </c>
      <c r="V937" t="s">
        <v>5813</v>
      </c>
      <c r="W937">
        <v>23</v>
      </c>
      <c r="X937">
        <v>9</v>
      </c>
      <c r="Y937">
        <v>0.92</v>
      </c>
      <c r="Z937" t="s">
        <v>156</v>
      </c>
      <c r="AA937" t="s">
        <v>157</v>
      </c>
      <c r="AB937" t="s">
        <v>231</v>
      </c>
      <c r="AC937">
        <f t="shared" si="197"/>
        <v>1</v>
      </c>
      <c r="AD937">
        <v>1</v>
      </c>
      <c r="AE937">
        <f t="shared" si="198"/>
        <v>0.42</v>
      </c>
      <c r="AF937" t="str">
        <f t="shared" si="199"/>
        <v>Light</v>
      </c>
      <c r="AG937">
        <f>_xlfn.XLOOKUP(A937, [1]Sheet1!A:A, [1]Sheet1!I:I, "Nicht gefunden")</f>
        <v>4</v>
      </c>
      <c r="AH937">
        <f>_xlfn.XLOOKUP(A937, [1]Sheet1!A:A, [1]Sheet1!J:J, "Nicht gefunden")</f>
        <v>0.36317280453257789</v>
      </c>
      <c r="AI937">
        <f t="shared" si="200"/>
        <v>0</v>
      </c>
      <c r="AJ937">
        <f t="shared" si="201"/>
        <v>0</v>
      </c>
      <c r="AK937">
        <f t="shared" si="202"/>
        <v>0</v>
      </c>
      <c r="AL937">
        <f t="shared" si="203"/>
        <v>0</v>
      </c>
      <c r="AM937">
        <f t="shared" si="204"/>
        <v>0</v>
      </c>
      <c r="AN937">
        <f t="shared" si="205"/>
        <v>0</v>
      </c>
      <c r="AO937">
        <f t="shared" si="206"/>
        <v>0</v>
      </c>
      <c r="AP937">
        <f t="shared" si="207"/>
        <v>1</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0</v>
      </c>
      <c r="CT937">
        <v>1</v>
      </c>
      <c r="CU937">
        <v>0</v>
      </c>
      <c r="CV937">
        <v>0</v>
      </c>
      <c r="CW937">
        <v>0</v>
      </c>
      <c r="CX937">
        <v>0</v>
      </c>
      <c r="CY937">
        <v>0</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0</v>
      </c>
      <c r="DS937">
        <v>0</v>
      </c>
      <c r="DT937">
        <v>0</v>
      </c>
      <c r="DU937">
        <v>0</v>
      </c>
      <c r="DV937">
        <v>0</v>
      </c>
      <c r="DW937">
        <v>0</v>
      </c>
      <c r="DX937">
        <v>0</v>
      </c>
      <c r="DY937">
        <v>0</v>
      </c>
      <c r="DZ937">
        <v>0</v>
      </c>
      <c r="EA937">
        <v>0</v>
      </c>
      <c r="EB937">
        <v>0</v>
      </c>
      <c r="EC937">
        <v>0</v>
      </c>
      <c r="ED937">
        <v>0</v>
      </c>
      <c r="EE937">
        <v>0</v>
      </c>
      <c r="EF937">
        <v>0</v>
      </c>
      <c r="EG937">
        <v>0</v>
      </c>
      <c r="EH937">
        <v>0</v>
      </c>
      <c r="EI937">
        <v>0</v>
      </c>
      <c r="EJ937">
        <v>0</v>
      </c>
      <c r="EK937">
        <v>0</v>
      </c>
      <c r="EL937">
        <v>0</v>
      </c>
      <c r="EM937">
        <v>0</v>
      </c>
      <c r="EN937">
        <v>0</v>
      </c>
      <c r="EO937">
        <v>0</v>
      </c>
      <c r="EP937">
        <v>0</v>
      </c>
      <c r="EQ937">
        <v>0</v>
      </c>
      <c r="ER937">
        <v>0</v>
      </c>
    </row>
    <row r="938" spans="1:148" x14ac:dyDescent="0.3">
      <c r="A938" t="s">
        <v>5814</v>
      </c>
      <c r="B938">
        <v>2009</v>
      </c>
      <c r="C938">
        <v>37</v>
      </c>
      <c r="D938" t="s">
        <v>5815</v>
      </c>
      <c r="E938" t="s">
        <v>5816</v>
      </c>
      <c r="F938" t="s">
        <v>147</v>
      </c>
      <c r="G938" t="s">
        <v>177</v>
      </c>
      <c r="H938" t="s">
        <v>149</v>
      </c>
      <c r="I938" s="1">
        <v>31975</v>
      </c>
      <c r="J938" s="4">
        <f t="shared" si="208"/>
        <v>22</v>
      </c>
      <c r="K938" t="s">
        <v>150</v>
      </c>
      <c r="L938" t="s">
        <v>150</v>
      </c>
      <c r="M938" t="s">
        <v>150</v>
      </c>
      <c r="N938" t="s">
        <v>150</v>
      </c>
      <c r="O938" t="s">
        <v>150</v>
      </c>
      <c r="P938" t="s">
        <v>5817</v>
      </c>
      <c r="Q938" t="s">
        <v>5818</v>
      </c>
      <c r="R938">
        <f t="shared" si="196"/>
        <v>410</v>
      </c>
      <c r="S938" t="s">
        <v>5819</v>
      </c>
      <c r="T938" s="1">
        <v>39910</v>
      </c>
      <c r="U938" t="s">
        <v>182</v>
      </c>
      <c r="V938" t="s">
        <v>5820</v>
      </c>
      <c r="W938">
        <v>20</v>
      </c>
      <c r="X938">
        <v>4</v>
      </c>
      <c r="Y938">
        <v>0.89587852494577003</v>
      </c>
      <c r="Z938" t="s">
        <v>156</v>
      </c>
      <c r="AA938" t="s">
        <v>157</v>
      </c>
      <c r="AB938" t="s">
        <v>150</v>
      </c>
      <c r="AC938">
        <f t="shared" si="197"/>
        <v>0</v>
      </c>
      <c r="AD938">
        <v>0</v>
      </c>
      <c r="AE938">
        <f t="shared" si="198"/>
        <v>0</v>
      </c>
      <c r="AF938" t="str">
        <f t="shared" si="199"/>
        <v>NA</v>
      </c>
      <c r="AG938">
        <f>_xlfn.XLOOKUP(A938, [1]Sheet1!A:A, [1]Sheet1!I:I, "Nicht gefunden")</f>
        <v>3</v>
      </c>
      <c r="AH938">
        <f>_xlfn.XLOOKUP(A938, [1]Sheet1!A:A, [1]Sheet1!J:J, "Nicht gefunden")</f>
        <v>0.7572593800978793</v>
      </c>
      <c r="AI938">
        <f t="shared" si="200"/>
        <v>0</v>
      </c>
      <c r="AJ938">
        <f t="shared" si="201"/>
        <v>0</v>
      </c>
      <c r="AK938">
        <f t="shared" si="202"/>
        <v>0</v>
      </c>
      <c r="AL938">
        <f t="shared" si="203"/>
        <v>0</v>
      </c>
      <c r="AM938">
        <f t="shared" si="204"/>
        <v>0</v>
      </c>
      <c r="AN938">
        <f t="shared" si="205"/>
        <v>0</v>
      </c>
      <c r="AO938">
        <f t="shared" si="206"/>
        <v>0</v>
      </c>
      <c r="AP938">
        <f t="shared" si="207"/>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BX938">
        <v>0</v>
      </c>
      <c r="BY938">
        <v>0</v>
      </c>
      <c r="BZ938">
        <v>0</v>
      </c>
      <c r="CA938">
        <v>0</v>
      </c>
      <c r="CB938">
        <v>0</v>
      </c>
      <c r="CC938">
        <v>0</v>
      </c>
      <c r="CD938">
        <v>0</v>
      </c>
      <c r="CE938">
        <v>0</v>
      </c>
      <c r="CF938">
        <v>0</v>
      </c>
      <c r="CG938">
        <v>0</v>
      </c>
      <c r="CH938">
        <v>0</v>
      </c>
      <c r="CI938">
        <v>0</v>
      </c>
      <c r="CJ938">
        <v>0</v>
      </c>
      <c r="CK938">
        <v>0</v>
      </c>
      <c r="CL938">
        <v>0</v>
      </c>
      <c r="CM938">
        <v>0</v>
      </c>
      <c r="CN938">
        <v>0</v>
      </c>
      <c r="CO938">
        <v>0</v>
      </c>
      <c r="CP938">
        <v>0</v>
      </c>
      <c r="CQ938">
        <v>0</v>
      </c>
      <c r="CR938">
        <v>0</v>
      </c>
      <c r="CS938">
        <v>0</v>
      </c>
      <c r="CT938">
        <v>0</v>
      </c>
      <c r="CU938">
        <v>0</v>
      </c>
      <c r="CV938">
        <v>0</v>
      </c>
      <c r="CW938">
        <v>0</v>
      </c>
      <c r="CX938">
        <v>0</v>
      </c>
      <c r="CY938">
        <v>0</v>
      </c>
      <c r="CZ938">
        <v>0</v>
      </c>
      <c r="DA938">
        <v>0</v>
      </c>
      <c r="DB938">
        <v>0</v>
      </c>
      <c r="DC938">
        <v>0</v>
      </c>
      <c r="DD938">
        <v>0</v>
      </c>
      <c r="DE938">
        <v>0</v>
      </c>
      <c r="DF938">
        <v>0</v>
      </c>
      <c r="DG938">
        <v>0</v>
      </c>
      <c r="DH938">
        <v>0</v>
      </c>
      <c r="DI938">
        <v>0</v>
      </c>
      <c r="DJ938">
        <v>0</v>
      </c>
      <c r="DK938">
        <v>0</v>
      </c>
      <c r="DL938">
        <v>0</v>
      </c>
      <c r="DM938">
        <v>0</v>
      </c>
      <c r="DN938">
        <v>0</v>
      </c>
      <c r="DO938">
        <v>0</v>
      </c>
      <c r="DP938">
        <v>0</v>
      </c>
      <c r="DQ938">
        <v>0</v>
      </c>
      <c r="DR938">
        <v>0</v>
      </c>
      <c r="DS938">
        <v>0</v>
      </c>
      <c r="DT938">
        <v>0</v>
      </c>
      <c r="DU938">
        <v>0</v>
      </c>
      <c r="DV938">
        <v>0</v>
      </c>
      <c r="DW938">
        <v>0</v>
      </c>
      <c r="DX938">
        <v>0</v>
      </c>
      <c r="DY938">
        <v>0</v>
      </c>
      <c r="DZ938">
        <v>0</v>
      </c>
      <c r="EA938">
        <v>0</v>
      </c>
      <c r="EB938">
        <v>0</v>
      </c>
      <c r="EC938">
        <v>0</v>
      </c>
      <c r="ED938">
        <v>0</v>
      </c>
      <c r="EE938">
        <v>0</v>
      </c>
      <c r="EF938">
        <v>0</v>
      </c>
      <c r="EG938">
        <v>0</v>
      </c>
      <c r="EH938">
        <v>0</v>
      </c>
      <c r="EI938">
        <v>0</v>
      </c>
      <c r="EJ938">
        <v>0</v>
      </c>
      <c r="EK938">
        <v>0</v>
      </c>
      <c r="EL938">
        <v>0</v>
      </c>
      <c r="EM938">
        <v>0</v>
      </c>
      <c r="EN938">
        <v>0</v>
      </c>
      <c r="EO938">
        <v>0</v>
      </c>
      <c r="EP938">
        <v>0</v>
      </c>
      <c r="EQ938">
        <v>0</v>
      </c>
      <c r="ER938">
        <v>0</v>
      </c>
    </row>
    <row r="939" spans="1:148" x14ac:dyDescent="0.3">
      <c r="A939" t="s">
        <v>5821</v>
      </c>
      <c r="B939">
        <v>2009</v>
      </c>
      <c r="C939">
        <v>38</v>
      </c>
      <c r="D939" t="s">
        <v>5822</v>
      </c>
      <c r="E939" t="s">
        <v>269</v>
      </c>
      <c r="F939" t="s">
        <v>147</v>
      </c>
      <c r="G939" t="s">
        <v>148</v>
      </c>
      <c r="H939" t="s">
        <v>149</v>
      </c>
      <c r="I939" s="1">
        <v>29106</v>
      </c>
      <c r="J939" s="4">
        <f t="shared" si="208"/>
        <v>29</v>
      </c>
      <c r="K939" t="s">
        <v>150</v>
      </c>
      <c r="L939" t="s">
        <v>150</v>
      </c>
      <c r="M939" t="s">
        <v>150</v>
      </c>
      <c r="N939" t="s">
        <v>150</v>
      </c>
      <c r="O939" t="s">
        <v>150</v>
      </c>
      <c r="P939" t="s">
        <v>270</v>
      </c>
      <c r="Q939" t="s">
        <v>5823</v>
      </c>
      <c r="R939">
        <f t="shared" si="196"/>
        <v>373</v>
      </c>
      <c r="S939" t="s">
        <v>5824</v>
      </c>
      <c r="T939" s="1">
        <v>39745</v>
      </c>
      <c r="U939" t="s">
        <v>207</v>
      </c>
      <c r="V939" t="s">
        <v>5825</v>
      </c>
      <c r="W939">
        <v>3</v>
      </c>
      <c r="X939">
        <v>49</v>
      </c>
      <c r="Y939">
        <v>0.95024875621890548</v>
      </c>
      <c r="Z939" t="s">
        <v>156</v>
      </c>
      <c r="AA939" t="s">
        <v>157</v>
      </c>
      <c r="AB939" t="s">
        <v>150</v>
      </c>
      <c r="AC939">
        <f t="shared" si="197"/>
        <v>0</v>
      </c>
      <c r="AD939">
        <v>0</v>
      </c>
      <c r="AE939">
        <f t="shared" si="198"/>
        <v>0</v>
      </c>
      <c r="AF939" t="str">
        <f t="shared" si="199"/>
        <v>NA</v>
      </c>
      <c r="AG939">
        <f>_xlfn.XLOOKUP(A939, [1]Sheet1!A:A, [1]Sheet1!I:I, "Nicht gefunden")</f>
        <v>4</v>
      </c>
      <c r="AH939">
        <f>_xlfn.XLOOKUP(A939, [1]Sheet1!A:A, [1]Sheet1!J:J, "Nicht gefunden")</f>
        <v>0.83030303030303032</v>
      </c>
      <c r="AI939">
        <f t="shared" si="200"/>
        <v>0</v>
      </c>
      <c r="AJ939">
        <f t="shared" si="201"/>
        <v>0</v>
      </c>
      <c r="AK939">
        <f t="shared" si="202"/>
        <v>0</v>
      </c>
      <c r="AL939">
        <f t="shared" si="203"/>
        <v>0</v>
      </c>
      <c r="AM939">
        <f t="shared" si="204"/>
        <v>0</v>
      </c>
      <c r="AN939">
        <f t="shared" si="205"/>
        <v>0</v>
      </c>
      <c r="AO939">
        <f t="shared" si="206"/>
        <v>0</v>
      </c>
      <c r="AP939">
        <f t="shared" si="207"/>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0</v>
      </c>
      <c r="CT939">
        <v>0</v>
      </c>
      <c r="CU939">
        <v>0</v>
      </c>
      <c r="CV939">
        <v>0</v>
      </c>
      <c r="CW939">
        <v>0</v>
      </c>
      <c r="CX939">
        <v>0</v>
      </c>
      <c r="CY939">
        <v>0</v>
      </c>
      <c r="CZ939">
        <v>0</v>
      </c>
      <c r="DA939">
        <v>0</v>
      </c>
      <c r="DB939">
        <v>0</v>
      </c>
      <c r="DC939">
        <v>0</v>
      </c>
      <c r="DD939">
        <v>0</v>
      </c>
      <c r="DE939">
        <v>0</v>
      </c>
      <c r="DF939">
        <v>0</v>
      </c>
      <c r="DG939">
        <v>0</v>
      </c>
      <c r="DH939">
        <v>0</v>
      </c>
      <c r="DI939">
        <v>0</v>
      </c>
      <c r="DJ939">
        <v>0</v>
      </c>
      <c r="DK939">
        <v>0</v>
      </c>
      <c r="DL939">
        <v>0</v>
      </c>
      <c r="DM939">
        <v>0</v>
      </c>
      <c r="DN939">
        <v>0</v>
      </c>
      <c r="DO939">
        <v>0</v>
      </c>
      <c r="DP939">
        <v>0</v>
      </c>
      <c r="DQ939">
        <v>0</v>
      </c>
      <c r="DR939">
        <v>0</v>
      </c>
      <c r="DS939">
        <v>0</v>
      </c>
      <c r="DT939">
        <v>0</v>
      </c>
      <c r="DU939">
        <v>0</v>
      </c>
      <c r="DV939">
        <v>0</v>
      </c>
      <c r="DW939">
        <v>0</v>
      </c>
      <c r="DX939">
        <v>0</v>
      </c>
      <c r="DY939">
        <v>0</v>
      </c>
      <c r="DZ939">
        <v>0</v>
      </c>
      <c r="EA939">
        <v>0</v>
      </c>
      <c r="EB939">
        <v>0</v>
      </c>
      <c r="EC939">
        <v>0</v>
      </c>
      <c r="ED939">
        <v>0</v>
      </c>
      <c r="EE939">
        <v>0</v>
      </c>
      <c r="EF939">
        <v>0</v>
      </c>
      <c r="EG939">
        <v>0</v>
      </c>
      <c r="EH939">
        <v>0</v>
      </c>
      <c r="EI939">
        <v>0</v>
      </c>
      <c r="EJ939">
        <v>0</v>
      </c>
      <c r="EK939">
        <v>0</v>
      </c>
      <c r="EL939">
        <v>0</v>
      </c>
      <c r="EM939">
        <v>0</v>
      </c>
      <c r="EN939">
        <v>0</v>
      </c>
      <c r="EO939">
        <v>0</v>
      </c>
      <c r="EP939">
        <v>0</v>
      </c>
      <c r="EQ939">
        <v>0</v>
      </c>
      <c r="ER939">
        <v>0</v>
      </c>
    </row>
    <row r="940" spans="1:148" x14ac:dyDescent="0.3">
      <c r="A940" t="s">
        <v>5826</v>
      </c>
      <c r="B940">
        <v>2009</v>
      </c>
      <c r="C940">
        <v>39</v>
      </c>
      <c r="D940" t="s">
        <v>5497</v>
      </c>
      <c r="E940" t="s">
        <v>539</v>
      </c>
      <c r="F940" t="s">
        <v>147</v>
      </c>
      <c r="G940" t="s">
        <v>148</v>
      </c>
      <c r="H940" t="s">
        <v>149</v>
      </c>
      <c r="I940" s="1">
        <v>29922</v>
      </c>
      <c r="J940" s="4">
        <f t="shared" si="208"/>
        <v>27</v>
      </c>
      <c r="K940" t="s">
        <v>150</v>
      </c>
      <c r="L940" t="s">
        <v>150</v>
      </c>
      <c r="M940" t="s">
        <v>150</v>
      </c>
      <c r="N940" t="s">
        <v>150</v>
      </c>
      <c r="O940" t="s">
        <v>150</v>
      </c>
      <c r="P940" t="s">
        <v>540</v>
      </c>
      <c r="Q940" t="s">
        <v>5498</v>
      </c>
      <c r="R940">
        <f t="shared" si="196"/>
        <v>378</v>
      </c>
      <c r="S940" t="s">
        <v>5499</v>
      </c>
      <c r="T940" s="1">
        <v>39724</v>
      </c>
      <c r="U940" t="s">
        <v>207</v>
      </c>
      <c r="V940" t="s">
        <v>5500</v>
      </c>
      <c r="W940">
        <v>12</v>
      </c>
      <c r="X940">
        <v>1</v>
      </c>
      <c r="Y940">
        <v>0.96495327102803741</v>
      </c>
      <c r="Z940" t="s">
        <v>156</v>
      </c>
      <c r="AA940" t="s">
        <v>920</v>
      </c>
      <c r="AB940" t="s">
        <v>150</v>
      </c>
      <c r="AC940">
        <f t="shared" si="197"/>
        <v>0</v>
      </c>
      <c r="AD940">
        <v>0</v>
      </c>
      <c r="AE940">
        <f t="shared" si="198"/>
        <v>0</v>
      </c>
      <c r="AF940" t="str">
        <f t="shared" si="199"/>
        <v>NA</v>
      </c>
      <c r="AG940">
        <v>3</v>
      </c>
      <c r="AH940">
        <v>0.78397626112759644</v>
      </c>
      <c r="AI940">
        <f t="shared" si="200"/>
        <v>0</v>
      </c>
      <c r="AJ940">
        <f t="shared" si="201"/>
        <v>0</v>
      </c>
      <c r="AK940">
        <f t="shared" si="202"/>
        <v>0</v>
      </c>
      <c r="AL940">
        <f t="shared" si="203"/>
        <v>0</v>
      </c>
      <c r="AM940">
        <f t="shared" si="204"/>
        <v>0</v>
      </c>
      <c r="AN940">
        <f t="shared" si="205"/>
        <v>0</v>
      </c>
      <c r="AO940">
        <f t="shared" si="206"/>
        <v>0</v>
      </c>
      <c r="AP940">
        <f t="shared" si="207"/>
        <v>0</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0</v>
      </c>
      <c r="CT940">
        <v>0</v>
      </c>
      <c r="CU940">
        <v>0</v>
      </c>
      <c r="CV940">
        <v>0</v>
      </c>
      <c r="CW940">
        <v>0</v>
      </c>
      <c r="CX940">
        <v>0</v>
      </c>
      <c r="CY940">
        <v>0</v>
      </c>
      <c r="CZ940">
        <v>0</v>
      </c>
      <c r="DA940">
        <v>0</v>
      </c>
      <c r="DB940">
        <v>0</v>
      </c>
      <c r="DC940">
        <v>0</v>
      </c>
      <c r="DD940">
        <v>0</v>
      </c>
      <c r="DE940">
        <v>0</v>
      </c>
      <c r="DF940">
        <v>0</v>
      </c>
      <c r="DG940">
        <v>0</v>
      </c>
      <c r="DH940">
        <v>0</v>
      </c>
      <c r="DI940">
        <v>0</v>
      </c>
      <c r="DJ940">
        <v>0</v>
      </c>
      <c r="DK940">
        <v>0</v>
      </c>
      <c r="DL940">
        <v>0</v>
      </c>
      <c r="DM940">
        <v>0</v>
      </c>
      <c r="DN940">
        <v>0</v>
      </c>
      <c r="DO940">
        <v>0</v>
      </c>
      <c r="DP940">
        <v>0</v>
      </c>
      <c r="DQ940">
        <v>0</v>
      </c>
      <c r="DR940">
        <v>0</v>
      </c>
      <c r="DS940">
        <v>0</v>
      </c>
      <c r="DT940">
        <v>0</v>
      </c>
      <c r="DU940">
        <v>0</v>
      </c>
      <c r="DV940">
        <v>0</v>
      </c>
      <c r="DW940">
        <v>0</v>
      </c>
      <c r="DX940">
        <v>0</v>
      </c>
      <c r="DY940">
        <v>0</v>
      </c>
      <c r="DZ940">
        <v>0</v>
      </c>
      <c r="EA940">
        <v>0</v>
      </c>
      <c r="EB940">
        <v>0</v>
      </c>
      <c r="EC940">
        <v>0</v>
      </c>
      <c r="ED940">
        <v>0</v>
      </c>
      <c r="EE940">
        <v>0</v>
      </c>
      <c r="EF940">
        <v>0</v>
      </c>
      <c r="EG940">
        <v>0</v>
      </c>
      <c r="EH940">
        <v>0</v>
      </c>
      <c r="EI940">
        <v>0</v>
      </c>
      <c r="EJ940">
        <v>0</v>
      </c>
      <c r="EK940">
        <v>0</v>
      </c>
      <c r="EL940">
        <v>0</v>
      </c>
      <c r="EM940">
        <v>0</v>
      </c>
      <c r="EN940">
        <v>0</v>
      </c>
      <c r="EO940">
        <v>0</v>
      </c>
      <c r="EP940">
        <v>0</v>
      </c>
      <c r="EQ940">
        <v>0</v>
      </c>
      <c r="ER940">
        <v>0</v>
      </c>
    </row>
    <row r="941" spans="1:148" hidden="1" x14ac:dyDescent="0.3">
      <c r="A941" t="s">
        <v>5827</v>
      </c>
      <c r="B941">
        <v>2009</v>
      </c>
      <c r="C941">
        <v>40</v>
      </c>
      <c r="D941" t="s">
        <v>5136</v>
      </c>
      <c r="E941" t="s">
        <v>3668</v>
      </c>
      <c r="F941" t="s">
        <v>147</v>
      </c>
      <c r="G941" t="s">
        <v>177</v>
      </c>
      <c r="H941" t="s">
        <v>149</v>
      </c>
      <c r="I941" s="1">
        <v>29489</v>
      </c>
      <c r="J941" s="4">
        <f t="shared" si="208"/>
        <v>28</v>
      </c>
      <c r="K941" t="s">
        <v>150</v>
      </c>
      <c r="L941" t="s">
        <v>150</v>
      </c>
      <c r="M941" t="s">
        <v>150</v>
      </c>
      <c r="N941" t="s">
        <v>150</v>
      </c>
      <c r="O941" t="s">
        <v>150</v>
      </c>
      <c r="P941" t="s">
        <v>3669</v>
      </c>
      <c r="Q941" t="s">
        <v>5137</v>
      </c>
      <c r="R941">
        <f t="shared" si="196"/>
        <v>353</v>
      </c>
      <c r="S941" t="s">
        <v>5138</v>
      </c>
      <c r="T941" s="1">
        <v>39658</v>
      </c>
      <c r="U941" t="s">
        <v>360</v>
      </c>
      <c r="V941" t="s">
        <v>5139</v>
      </c>
      <c r="W941">
        <v>12</v>
      </c>
      <c r="X941">
        <v>1</v>
      </c>
      <c r="Y941">
        <v>0.91135734072022156</v>
      </c>
      <c r="Z941" t="s">
        <v>156</v>
      </c>
      <c r="AA941" t="s">
        <v>920</v>
      </c>
      <c r="AB941" t="s">
        <v>2179</v>
      </c>
      <c r="AC941">
        <f t="shared" si="197"/>
        <v>1</v>
      </c>
      <c r="AD941">
        <v>1</v>
      </c>
      <c r="AE941">
        <f t="shared" si="198"/>
        <v>0.28000000000000003</v>
      </c>
      <c r="AF941" t="str">
        <f t="shared" si="199"/>
        <v>Light</v>
      </c>
      <c r="AG941">
        <v>2</v>
      </c>
      <c r="AH941">
        <v>0.76449438202247189</v>
      </c>
      <c r="AI941">
        <f t="shared" si="200"/>
        <v>0</v>
      </c>
      <c r="AJ941">
        <f t="shared" si="201"/>
        <v>0</v>
      </c>
      <c r="AK941">
        <f t="shared" si="202"/>
        <v>0</v>
      </c>
      <c r="AL941">
        <f t="shared" si="203"/>
        <v>0</v>
      </c>
      <c r="AM941">
        <f t="shared" si="204"/>
        <v>0</v>
      </c>
      <c r="AN941">
        <f t="shared" si="205"/>
        <v>1</v>
      </c>
      <c r="AO941">
        <f t="shared" si="206"/>
        <v>0</v>
      </c>
      <c r="AP941">
        <f t="shared" si="207"/>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BX941">
        <v>0</v>
      </c>
      <c r="BY941">
        <v>0</v>
      </c>
      <c r="BZ941">
        <v>0</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0</v>
      </c>
      <c r="CY941">
        <v>0</v>
      </c>
      <c r="CZ941">
        <v>0</v>
      </c>
      <c r="DA941">
        <v>0</v>
      </c>
      <c r="DB941">
        <v>0</v>
      </c>
      <c r="DC941">
        <v>0</v>
      </c>
      <c r="DD941">
        <v>0</v>
      </c>
      <c r="DE941">
        <v>0</v>
      </c>
      <c r="DF941">
        <v>0</v>
      </c>
      <c r="DG941">
        <v>0</v>
      </c>
      <c r="DH941">
        <v>0</v>
      </c>
      <c r="DI941">
        <v>0</v>
      </c>
      <c r="DJ941">
        <v>0</v>
      </c>
      <c r="DK941">
        <v>0</v>
      </c>
      <c r="DL941">
        <v>0</v>
      </c>
      <c r="DM941">
        <v>1</v>
      </c>
      <c r="DN941">
        <v>0</v>
      </c>
      <c r="DO941">
        <v>0</v>
      </c>
      <c r="DP941">
        <v>0</v>
      </c>
      <c r="DQ941">
        <v>0</v>
      </c>
      <c r="DR941">
        <v>0</v>
      </c>
      <c r="DS941">
        <v>0</v>
      </c>
      <c r="DT941">
        <v>0</v>
      </c>
      <c r="DU941">
        <v>0</v>
      </c>
      <c r="DV941">
        <v>0</v>
      </c>
      <c r="DW941">
        <v>0</v>
      </c>
      <c r="DX941">
        <v>0</v>
      </c>
      <c r="DY941">
        <v>0</v>
      </c>
      <c r="DZ941">
        <v>0</v>
      </c>
      <c r="EA941">
        <v>0</v>
      </c>
      <c r="EB941">
        <v>0</v>
      </c>
      <c r="EC941">
        <v>0</v>
      </c>
      <c r="ED941">
        <v>0</v>
      </c>
      <c r="EE941">
        <v>0</v>
      </c>
      <c r="EF941">
        <v>0</v>
      </c>
      <c r="EG941">
        <v>0</v>
      </c>
      <c r="EH941">
        <v>0</v>
      </c>
      <c r="EI941">
        <v>0</v>
      </c>
      <c r="EJ941">
        <v>0</v>
      </c>
      <c r="EK941">
        <v>0</v>
      </c>
      <c r="EL941">
        <v>0</v>
      </c>
      <c r="EM941">
        <v>0</v>
      </c>
      <c r="EN941">
        <v>0</v>
      </c>
      <c r="EO941">
        <v>0</v>
      </c>
      <c r="EP941">
        <v>0</v>
      </c>
      <c r="EQ941">
        <v>0</v>
      </c>
      <c r="ER941">
        <v>0</v>
      </c>
    </row>
    <row r="942" spans="1:148" x14ac:dyDescent="0.3">
      <c r="A942" t="s">
        <v>5828</v>
      </c>
      <c r="B942">
        <v>2009</v>
      </c>
      <c r="C942">
        <v>41</v>
      </c>
      <c r="D942" t="s">
        <v>5829</v>
      </c>
      <c r="E942" t="s">
        <v>3284</v>
      </c>
      <c r="F942" t="s">
        <v>147</v>
      </c>
      <c r="G942" t="s">
        <v>148</v>
      </c>
      <c r="H942" t="s">
        <v>149</v>
      </c>
      <c r="I942" s="1">
        <v>25289</v>
      </c>
      <c r="J942" s="4">
        <f t="shared" si="208"/>
        <v>40</v>
      </c>
      <c r="K942" t="s">
        <v>150</v>
      </c>
      <c r="L942" t="s">
        <v>150</v>
      </c>
      <c r="M942" t="s">
        <v>150</v>
      </c>
      <c r="N942" t="s">
        <v>150</v>
      </c>
      <c r="O942" t="s">
        <v>150</v>
      </c>
      <c r="P942" t="s">
        <v>3285</v>
      </c>
      <c r="Q942" t="s">
        <v>5830</v>
      </c>
      <c r="R942">
        <f t="shared" si="196"/>
        <v>535</v>
      </c>
      <c r="S942" t="s">
        <v>5831</v>
      </c>
      <c r="T942" s="1">
        <v>39980</v>
      </c>
      <c r="U942" t="s">
        <v>182</v>
      </c>
      <c r="V942" t="s">
        <v>5832</v>
      </c>
      <c r="W942">
        <v>21</v>
      </c>
      <c r="X942">
        <v>7</v>
      </c>
      <c r="Y942">
        <v>0.90554722638680663</v>
      </c>
      <c r="Z942" t="s">
        <v>156</v>
      </c>
      <c r="AA942" t="s">
        <v>157</v>
      </c>
      <c r="AB942" t="s">
        <v>150</v>
      </c>
      <c r="AC942">
        <f t="shared" si="197"/>
        <v>0</v>
      </c>
      <c r="AD942">
        <v>0</v>
      </c>
      <c r="AE942">
        <f t="shared" si="198"/>
        <v>0</v>
      </c>
      <c r="AF942" t="str">
        <f t="shared" si="199"/>
        <v>NA</v>
      </c>
      <c r="AG942">
        <f>_xlfn.XLOOKUP(A942, [1]Sheet1!A:A, [1]Sheet1!I:I, "Nicht gefunden")</f>
        <v>4</v>
      </c>
      <c r="AH942">
        <f>_xlfn.XLOOKUP(A942, [1]Sheet1!A:A, [1]Sheet1!J:J, "Nicht gefunden")</f>
        <v>0.49950083194675537</v>
      </c>
      <c r="AI942">
        <f t="shared" si="200"/>
        <v>0</v>
      </c>
      <c r="AJ942">
        <f t="shared" si="201"/>
        <v>0</v>
      </c>
      <c r="AK942">
        <f t="shared" si="202"/>
        <v>0</v>
      </c>
      <c r="AL942">
        <f t="shared" si="203"/>
        <v>0</v>
      </c>
      <c r="AM942">
        <f t="shared" si="204"/>
        <v>0</v>
      </c>
      <c r="AN942">
        <f t="shared" si="205"/>
        <v>0</v>
      </c>
      <c r="AO942">
        <f t="shared" si="206"/>
        <v>0</v>
      </c>
      <c r="AP942">
        <f t="shared" si="207"/>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0</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0</v>
      </c>
      <c r="CT942">
        <v>0</v>
      </c>
      <c r="CU942">
        <v>0</v>
      </c>
      <c r="CV942">
        <v>0</v>
      </c>
      <c r="CW942">
        <v>0</v>
      </c>
      <c r="CX942">
        <v>0</v>
      </c>
      <c r="CY942">
        <v>0</v>
      </c>
      <c r="CZ942">
        <v>0</v>
      </c>
      <c r="DA942">
        <v>0</v>
      </c>
      <c r="DB942">
        <v>0</v>
      </c>
      <c r="DC942">
        <v>0</v>
      </c>
      <c r="DD942">
        <v>0</v>
      </c>
      <c r="DE942">
        <v>0</v>
      </c>
      <c r="DF942">
        <v>0</v>
      </c>
      <c r="DG942">
        <v>0</v>
      </c>
      <c r="DH942">
        <v>0</v>
      </c>
      <c r="DI942">
        <v>0</v>
      </c>
      <c r="DJ942">
        <v>0</v>
      </c>
      <c r="DK942">
        <v>0</v>
      </c>
      <c r="DL942">
        <v>0</v>
      </c>
      <c r="DM942">
        <v>0</v>
      </c>
      <c r="DN942">
        <v>0</v>
      </c>
      <c r="DO942">
        <v>0</v>
      </c>
      <c r="DP942">
        <v>0</v>
      </c>
      <c r="DQ942">
        <v>0</v>
      </c>
      <c r="DR942">
        <v>0</v>
      </c>
      <c r="DS942">
        <v>0</v>
      </c>
      <c r="DT942">
        <v>0</v>
      </c>
      <c r="DU942">
        <v>0</v>
      </c>
      <c r="DV942">
        <v>0</v>
      </c>
      <c r="DW942">
        <v>0</v>
      </c>
      <c r="DX942">
        <v>0</v>
      </c>
      <c r="DY942">
        <v>0</v>
      </c>
      <c r="DZ942">
        <v>0</v>
      </c>
      <c r="EA942">
        <v>0</v>
      </c>
      <c r="EB942">
        <v>0</v>
      </c>
      <c r="EC942">
        <v>0</v>
      </c>
      <c r="ED942">
        <v>0</v>
      </c>
      <c r="EE942">
        <v>0</v>
      </c>
      <c r="EF942">
        <v>0</v>
      </c>
      <c r="EG942">
        <v>0</v>
      </c>
      <c r="EH942">
        <v>0</v>
      </c>
      <c r="EI942">
        <v>0</v>
      </c>
      <c r="EJ942">
        <v>0</v>
      </c>
      <c r="EK942">
        <v>0</v>
      </c>
      <c r="EL942">
        <v>0</v>
      </c>
      <c r="EM942">
        <v>0</v>
      </c>
      <c r="EN942">
        <v>0</v>
      </c>
      <c r="EO942">
        <v>0</v>
      </c>
      <c r="EP942">
        <v>0</v>
      </c>
      <c r="EQ942">
        <v>0</v>
      </c>
      <c r="ER942">
        <v>0</v>
      </c>
    </row>
    <row r="943" spans="1:148" hidden="1" x14ac:dyDescent="0.3">
      <c r="A943" t="s">
        <v>5833</v>
      </c>
      <c r="B943">
        <v>2009</v>
      </c>
      <c r="C943">
        <v>42</v>
      </c>
      <c r="D943" t="s">
        <v>5834</v>
      </c>
      <c r="E943" t="s">
        <v>3985</v>
      </c>
      <c r="F943" t="s">
        <v>147</v>
      </c>
      <c r="G943" t="s">
        <v>177</v>
      </c>
      <c r="H943" t="s">
        <v>149</v>
      </c>
      <c r="I943" s="1">
        <v>29146</v>
      </c>
      <c r="J943" s="4">
        <f t="shared" si="208"/>
        <v>29</v>
      </c>
      <c r="K943" t="s">
        <v>150</v>
      </c>
      <c r="L943" t="s">
        <v>150</v>
      </c>
      <c r="M943" t="s">
        <v>150</v>
      </c>
      <c r="N943" t="s">
        <v>150</v>
      </c>
      <c r="O943" t="s">
        <v>150</v>
      </c>
      <c r="P943" t="s">
        <v>3986</v>
      </c>
      <c r="Q943" t="s">
        <v>5835</v>
      </c>
      <c r="R943">
        <f t="shared" si="196"/>
        <v>467</v>
      </c>
      <c r="S943" t="s">
        <v>5836</v>
      </c>
      <c r="T943" s="1">
        <v>39702</v>
      </c>
      <c r="U943" t="s">
        <v>182</v>
      </c>
      <c r="V943" t="s">
        <v>5837</v>
      </c>
      <c r="W943">
        <v>22</v>
      </c>
      <c r="X943">
        <v>11</v>
      </c>
      <c r="Y943">
        <v>0.90410958904109584</v>
      </c>
      <c r="Z943" t="s">
        <v>156</v>
      </c>
      <c r="AA943" t="s">
        <v>157</v>
      </c>
      <c r="AB943" t="s">
        <v>231</v>
      </c>
      <c r="AC943">
        <f t="shared" si="197"/>
        <v>1</v>
      </c>
      <c r="AD943">
        <v>1</v>
      </c>
      <c r="AE943">
        <f t="shared" si="198"/>
        <v>0.21</v>
      </c>
      <c r="AF943" t="str">
        <f t="shared" si="199"/>
        <v>Light</v>
      </c>
      <c r="AG943">
        <f>_xlfn.XLOOKUP(A943, [1]Sheet1!A:A, [1]Sheet1!I:I, "Nicht gefunden")</f>
        <v>4</v>
      </c>
      <c r="AH943">
        <f>_xlfn.XLOOKUP(A943, [1]Sheet1!A:A, [1]Sheet1!J:J, "Nicht gefunden")</f>
        <v>0.60077972709551652</v>
      </c>
      <c r="AI943">
        <f t="shared" si="200"/>
        <v>0</v>
      </c>
      <c r="AJ943">
        <f t="shared" si="201"/>
        <v>0</v>
      </c>
      <c r="AK943">
        <f t="shared" si="202"/>
        <v>0</v>
      </c>
      <c r="AL943">
        <f t="shared" si="203"/>
        <v>0</v>
      </c>
      <c r="AM943">
        <f t="shared" si="204"/>
        <v>0</v>
      </c>
      <c r="AN943">
        <f t="shared" si="205"/>
        <v>0</v>
      </c>
      <c r="AO943">
        <f t="shared" si="206"/>
        <v>0</v>
      </c>
      <c r="AP943">
        <f t="shared" si="207"/>
        <v>1</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0</v>
      </c>
      <c r="CA943">
        <v>0</v>
      </c>
      <c r="CB943">
        <v>0</v>
      </c>
      <c r="CC943">
        <v>0</v>
      </c>
      <c r="CD943">
        <v>0</v>
      </c>
      <c r="CE943">
        <v>0</v>
      </c>
      <c r="CF943">
        <v>0</v>
      </c>
      <c r="CG943">
        <v>0</v>
      </c>
      <c r="CH943">
        <v>0</v>
      </c>
      <c r="CI943">
        <v>0</v>
      </c>
      <c r="CJ943">
        <v>0</v>
      </c>
      <c r="CK943">
        <v>0</v>
      </c>
      <c r="CL943">
        <v>0</v>
      </c>
      <c r="CM943">
        <v>0</v>
      </c>
      <c r="CN943">
        <v>0</v>
      </c>
      <c r="CO943">
        <v>0</v>
      </c>
      <c r="CP943">
        <v>0</v>
      </c>
      <c r="CQ943">
        <v>0</v>
      </c>
      <c r="CR943">
        <v>0</v>
      </c>
      <c r="CS943">
        <v>0</v>
      </c>
      <c r="CT943">
        <v>1</v>
      </c>
      <c r="CU943">
        <v>0</v>
      </c>
      <c r="CV943">
        <v>0</v>
      </c>
      <c r="CW943">
        <v>0</v>
      </c>
      <c r="CX943">
        <v>0</v>
      </c>
      <c r="CY943">
        <v>0</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0</v>
      </c>
      <c r="DS943">
        <v>0</v>
      </c>
      <c r="DT943">
        <v>0</v>
      </c>
      <c r="DU943">
        <v>0</v>
      </c>
      <c r="DV943">
        <v>0</v>
      </c>
      <c r="DW943">
        <v>0</v>
      </c>
      <c r="DX943">
        <v>0</v>
      </c>
      <c r="DY943">
        <v>0</v>
      </c>
      <c r="DZ943">
        <v>0</v>
      </c>
      <c r="EA943">
        <v>0</v>
      </c>
      <c r="EB943">
        <v>0</v>
      </c>
      <c r="EC943">
        <v>0</v>
      </c>
      <c r="ED943">
        <v>0</v>
      </c>
      <c r="EE943">
        <v>0</v>
      </c>
      <c r="EF943">
        <v>0</v>
      </c>
      <c r="EG943">
        <v>0</v>
      </c>
      <c r="EH943">
        <v>0</v>
      </c>
      <c r="EI943">
        <v>0</v>
      </c>
      <c r="EJ943">
        <v>0</v>
      </c>
      <c r="EK943">
        <v>0</v>
      </c>
      <c r="EL943">
        <v>0</v>
      </c>
      <c r="EM943">
        <v>0</v>
      </c>
      <c r="EN943">
        <v>0</v>
      </c>
      <c r="EO943">
        <v>0</v>
      </c>
      <c r="EP943">
        <v>0</v>
      </c>
      <c r="EQ943">
        <v>0</v>
      </c>
      <c r="ER943">
        <v>0</v>
      </c>
    </row>
    <row r="944" spans="1:148" x14ac:dyDescent="0.3">
      <c r="A944" t="s">
        <v>5838</v>
      </c>
      <c r="B944">
        <v>2009</v>
      </c>
      <c r="C944">
        <v>43</v>
      </c>
      <c r="D944" t="s">
        <v>5839</v>
      </c>
      <c r="E944" t="s">
        <v>5840</v>
      </c>
      <c r="F944" t="s">
        <v>161</v>
      </c>
      <c r="G944" t="s">
        <v>150</v>
      </c>
      <c r="H944" t="s">
        <v>150</v>
      </c>
      <c r="I944" t="s">
        <v>150</v>
      </c>
      <c r="J944" s="4" t="s">
        <v>150</v>
      </c>
      <c r="K944" t="s">
        <v>150</v>
      </c>
      <c r="L944" t="s">
        <v>150</v>
      </c>
      <c r="M944" t="s">
        <v>150</v>
      </c>
      <c r="N944" t="s">
        <v>150</v>
      </c>
      <c r="O944" t="s">
        <v>150</v>
      </c>
      <c r="P944" t="s">
        <v>150</v>
      </c>
      <c r="Q944" t="s">
        <v>5841</v>
      </c>
      <c r="R944">
        <f t="shared" si="196"/>
        <v>302</v>
      </c>
      <c r="S944" t="s">
        <v>5842</v>
      </c>
      <c r="T944" s="1">
        <v>39944</v>
      </c>
      <c r="U944" t="s">
        <v>207</v>
      </c>
      <c r="V944" t="s">
        <v>5843</v>
      </c>
      <c r="W944">
        <v>25</v>
      </c>
      <c r="X944">
        <v>7</v>
      </c>
      <c r="Y944">
        <v>0.88782051282051277</v>
      </c>
      <c r="Z944" t="s">
        <v>156</v>
      </c>
      <c r="AA944" t="s">
        <v>157</v>
      </c>
      <c r="AB944" t="s">
        <v>150</v>
      </c>
      <c r="AC944">
        <f t="shared" si="197"/>
        <v>0</v>
      </c>
      <c r="AD944">
        <v>0</v>
      </c>
      <c r="AE944">
        <f t="shared" si="198"/>
        <v>0</v>
      </c>
      <c r="AF944" t="str">
        <f t="shared" si="199"/>
        <v>NA</v>
      </c>
      <c r="AG944">
        <f>_xlfn.XLOOKUP(A944, [1]Sheet1!A:A, [1]Sheet1!I:I, "Nicht gefunden")</f>
        <v>4</v>
      </c>
      <c r="AH944">
        <f>_xlfn.XLOOKUP(A944, [1]Sheet1!A:A, [1]Sheet1!J:J, "Nicht gefunden")</f>
        <v>0.51535269709543574</v>
      </c>
      <c r="AI944">
        <f t="shared" si="200"/>
        <v>0</v>
      </c>
      <c r="AJ944">
        <f t="shared" si="201"/>
        <v>0</v>
      </c>
      <c r="AK944">
        <f t="shared" si="202"/>
        <v>0</v>
      </c>
      <c r="AL944">
        <f t="shared" si="203"/>
        <v>0</v>
      </c>
      <c r="AM944">
        <f t="shared" si="204"/>
        <v>0</v>
      </c>
      <c r="AN944">
        <f t="shared" si="205"/>
        <v>0</v>
      </c>
      <c r="AO944">
        <f t="shared" si="206"/>
        <v>0</v>
      </c>
      <c r="AP944">
        <f t="shared" si="207"/>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v>0</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0</v>
      </c>
      <c r="CT944">
        <v>0</v>
      </c>
      <c r="CU944">
        <v>0</v>
      </c>
      <c r="CV944">
        <v>0</v>
      </c>
      <c r="CW944">
        <v>0</v>
      </c>
      <c r="CX944">
        <v>0</v>
      </c>
      <c r="CY944">
        <v>0</v>
      </c>
      <c r="CZ944">
        <v>0</v>
      </c>
      <c r="DA944">
        <v>0</v>
      </c>
      <c r="DB944">
        <v>0</v>
      </c>
      <c r="DC944">
        <v>0</v>
      </c>
      <c r="DD944">
        <v>0</v>
      </c>
      <c r="DE944">
        <v>0</v>
      </c>
      <c r="DF944">
        <v>0</v>
      </c>
      <c r="DG944">
        <v>0</v>
      </c>
      <c r="DH944">
        <v>0</v>
      </c>
      <c r="DI944">
        <v>0</v>
      </c>
      <c r="DJ944">
        <v>0</v>
      </c>
      <c r="DK944">
        <v>0</v>
      </c>
      <c r="DL944">
        <v>0</v>
      </c>
      <c r="DM944">
        <v>0</v>
      </c>
      <c r="DN944">
        <v>0</v>
      </c>
      <c r="DO944">
        <v>0</v>
      </c>
      <c r="DP944">
        <v>0</v>
      </c>
      <c r="DQ944">
        <v>0</v>
      </c>
      <c r="DR944">
        <v>0</v>
      </c>
      <c r="DS944">
        <v>0</v>
      </c>
      <c r="DT944">
        <v>0</v>
      </c>
      <c r="DU944">
        <v>0</v>
      </c>
      <c r="DV944">
        <v>0</v>
      </c>
      <c r="DW944">
        <v>0</v>
      </c>
      <c r="DX944">
        <v>0</v>
      </c>
      <c r="DY944">
        <v>0</v>
      </c>
      <c r="DZ944">
        <v>0</v>
      </c>
      <c r="EA944">
        <v>0</v>
      </c>
      <c r="EB944">
        <v>0</v>
      </c>
      <c r="EC944">
        <v>0</v>
      </c>
      <c r="ED944">
        <v>0</v>
      </c>
      <c r="EE944">
        <v>0</v>
      </c>
      <c r="EF944">
        <v>0</v>
      </c>
      <c r="EG944">
        <v>0</v>
      </c>
      <c r="EH944">
        <v>0</v>
      </c>
      <c r="EI944">
        <v>0</v>
      </c>
      <c r="EJ944">
        <v>0</v>
      </c>
      <c r="EK944">
        <v>0</v>
      </c>
      <c r="EL944">
        <v>0</v>
      </c>
      <c r="EM944">
        <v>0</v>
      </c>
      <c r="EN944">
        <v>0</v>
      </c>
      <c r="EO944">
        <v>0</v>
      </c>
      <c r="EP944">
        <v>0</v>
      </c>
      <c r="EQ944">
        <v>0</v>
      </c>
      <c r="ER944">
        <v>0</v>
      </c>
    </row>
    <row r="945" spans="1:148" x14ac:dyDescent="0.3">
      <c r="A945" t="s">
        <v>5844</v>
      </c>
      <c r="B945">
        <v>2009</v>
      </c>
      <c r="C945">
        <v>44</v>
      </c>
      <c r="D945" t="s">
        <v>5461</v>
      </c>
      <c r="E945" t="s">
        <v>2966</v>
      </c>
      <c r="F945" t="s">
        <v>147</v>
      </c>
      <c r="G945" t="s">
        <v>177</v>
      </c>
      <c r="H945" t="s">
        <v>149</v>
      </c>
      <c r="I945" s="1">
        <v>28284</v>
      </c>
      <c r="J945" s="4">
        <f t="shared" si="208"/>
        <v>31</v>
      </c>
      <c r="K945" t="s">
        <v>150</v>
      </c>
      <c r="L945" t="s">
        <v>150</v>
      </c>
      <c r="M945" t="s">
        <v>150</v>
      </c>
      <c r="N945" t="s">
        <v>150</v>
      </c>
      <c r="O945" t="s">
        <v>150</v>
      </c>
      <c r="P945" t="s">
        <v>2967</v>
      </c>
      <c r="Q945" t="s">
        <v>5462</v>
      </c>
      <c r="R945">
        <f t="shared" si="196"/>
        <v>335</v>
      </c>
      <c r="S945" t="s">
        <v>5463</v>
      </c>
      <c r="T945" s="1">
        <v>39709</v>
      </c>
      <c r="U945" t="s">
        <v>360</v>
      </c>
      <c r="V945" t="s">
        <v>5464</v>
      </c>
      <c r="W945">
        <v>10</v>
      </c>
      <c r="X945">
        <v>3</v>
      </c>
      <c r="Y945">
        <v>0.93036211699164351</v>
      </c>
      <c r="Z945" t="s">
        <v>156</v>
      </c>
      <c r="AA945" t="s">
        <v>920</v>
      </c>
      <c r="AB945" t="s">
        <v>150</v>
      </c>
      <c r="AC945">
        <f t="shared" si="197"/>
        <v>0</v>
      </c>
      <c r="AD945">
        <v>0</v>
      </c>
      <c r="AE945">
        <f t="shared" si="198"/>
        <v>0</v>
      </c>
      <c r="AF945" t="str">
        <f t="shared" si="199"/>
        <v>NA</v>
      </c>
      <c r="AG945">
        <v>4</v>
      </c>
      <c r="AH945">
        <v>0.51920199501246878</v>
      </c>
      <c r="AI945">
        <f t="shared" si="200"/>
        <v>0</v>
      </c>
      <c r="AJ945">
        <f t="shared" si="201"/>
        <v>0</v>
      </c>
      <c r="AK945">
        <f t="shared" si="202"/>
        <v>0</v>
      </c>
      <c r="AL945">
        <f t="shared" si="203"/>
        <v>0</v>
      </c>
      <c r="AM945">
        <f t="shared" si="204"/>
        <v>0</v>
      </c>
      <c r="AN945">
        <f t="shared" si="205"/>
        <v>0</v>
      </c>
      <c r="AO945">
        <f t="shared" si="206"/>
        <v>0</v>
      </c>
      <c r="AP945">
        <f t="shared" si="207"/>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c r="BV945">
        <v>0</v>
      </c>
      <c r="BW945">
        <v>0</v>
      </c>
      <c r="BX945">
        <v>0</v>
      </c>
      <c r="BY945">
        <v>0</v>
      </c>
      <c r="BZ945">
        <v>0</v>
      </c>
      <c r="CA945">
        <v>0</v>
      </c>
      <c r="CB945">
        <v>0</v>
      </c>
      <c r="CC945">
        <v>0</v>
      </c>
      <c r="CD945">
        <v>0</v>
      </c>
      <c r="CE945">
        <v>0</v>
      </c>
      <c r="CF945">
        <v>0</v>
      </c>
      <c r="CG945">
        <v>0</v>
      </c>
      <c r="CH945">
        <v>0</v>
      </c>
      <c r="CI945">
        <v>0</v>
      </c>
      <c r="CJ945">
        <v>0</v>
      </c>
      <c r="CK945">
        <v>0</v>
      </c>
      <c r="CL945">
        <v>0</v>
      </c>
      <c r="CM945">
        <v>0</v>
      </c>
      <c r="CN945">
        <v>0</v>
      </c>
      <c r="CO945">
        <v>0</v>
      </c>
      <c r="CP945">
        <v>0</v>
      </c>
      <c r="CQ945">
        <v>0</v>
      </c>
      <c r="CR945">
        <v>0</v>
      </c>
      <c r="CS945">
        <v>0</v>
      </c>
      <c r="CT945">
        <v>0</v>
      </c>
      <c r="CU945">
        <v>0</v>
      </c>
      <c r="CV945">
        <v>0</v>
      </c>
      <c r="CW945">
        <v>0</v>
      </c>
      <c r="CX945">
        <v>0</v>
      </c>
      <c r="CY945">
        <v>0</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0</v>
      </c>
      <c r="DS945">
        <v>0</v>
      </c>
      <c r="DT945">
        <v>0</v>
      </c>
      <c r="DU945">
        <v>0</v>
      </c>
      <c r="DV945">
        <v>0</v>
      </c>
      <c r="DW945">
        <v>0</v>
      </c>
      <c r="DX945">
        <v>0</v>
      </c>
      <c r="DY945">
        <v>0</v>
      </c>
      <c r="DZ945">
        <v>0</v>
      </c>
      <c r="EA945">
        <v>0</v>
      </c>
      <c r="EB945">
        <v>0</v>
      </c>
      <c r="EC945">
        <v>0</v>
      </c>
      <c r="ED945">
        <v>0</v>
      </c>
      <c r="EE945">
        <v>0</v>
      </c>
      <c r="EF945">
        <v>0</v>
      </c>
      <c r="EG945">
        <v>0</v>
      </c>
      <c r="EH945">
        <v>0</v>
      </c>
      <c r="EI945">
        <v>0</v>
      </c>
      <c r="EJ945">
        <v>0</v>
      </c>
      <c r="EK945">
        <v>0</v>
      </c>
      <c r="EL945">
        <v>0</v>
      </c>
      <c r="EM945">
        <v>0</v>
      </c>
      <c r="EN945">
        <v>0</v>
      </c>
      <c r="EO945">
        <v>0</v>
      </c>
      <c r="EP945">
        <v>0</v>
      </c>
      <c r="EQ945">
        <v>0</v>
      </c>
      <c r="ER945">
        <v>0</v>
      </c>
    </row>
    <row r="946" spans="1:148" hidden="1" x14ac:dyDescent="0.3">
      <c r="A946" t="s">
        <v>5845</v>
      </c>
      <c r="B946">
        <v>2009</v>
      </c>
      <c r="C946">
        <v>45</v>
      </c>
      <c r="D946" t="s">
        <v>4208</v>
      </c>
      <c r="E946" t="s">
        <v>269</v>
      </c>
      <c r="F946" t="s">
        <v>147</v>
      </c>
      <c r="G946" t="s">
        <v>148</v>
      </c>
      <c r="H946" t="s">
        <v>149</v>
      </c>
      <c r="I946" s="1">
        <v>29106</v>
      </c>
      <c r="J946" s="4">
        <f t="shared" si="208"/>
        <v>29</v>
      </c>
      <c r="K946" t="s">
        <v>150</v>
      </c>
      <c r="L946" t="s">
        <v>150</v>
      </c>
      <c r="M946" t="s">
        <v>150</v>
      </c>
      <c r="N946" t="s">
        <v>150</v>
      </c>
      <c r="O946" t="s">
        <v>150</v>
      </c>
      <c r="P946" t="s">
        <v>270</v>
      </c>
      <c r="Q946" t="s">
        <v>5174</v>
      </c>
      <c r="R946">
        <f t="shared" si="196"/>
        <v>336</v>
      </c>
      <c r="S946" t="s">
        <v>5175</v>
      </c>
      <c r="T946" s="1">
        <v>39670</v>
      </c>
      <c r="U946" t="s">
        <v>207</v>
      </c>
      <c r="V946" t="s">
        <v>5846</v>
      </c>
      <c r="W946">
        <v>17</v>
      </c>
      <c r="X946">
        <v>1</v>
      </c>
      <c r="Y946">
        <v>0.92378752886836024</v>
      </c>
      <c r="Z946" t="s">
        <v>156</v>
      </c>
      <c r="AA946" t="s">
        <v>920</v>
      </c>
      <c r="AB946" t="s">
        <v>231</v>
      </c>
      <c r="AC946">
        <f t="shared" si="197"/>
        <v>1</v>
      </c>
      <c r="AD946">
        <v>1</v>
      </c>
      <c r="AE946">
        <f t="shared" si="198"/>
        <v>0.3</v>
      </c>
      <c r="AF946" t="str">
        <f t="shared" si="199"/>
        <v>Light</v>
      </c>
      <c r="AG946">
        <v>4</v>
      </c>
      <c r="AH946">
        <v>0.50375275938189845</v>
      </c>
      <c r="AI946">
        <f t="shared" si="200"/>
        <v>0</v>
      </c>
      <c r="AJ946">
        <f t="shared" si="201"/>
        <v>0</v>
      </c>
      <c r="AK946">
        <f t="shared" si="202"/>
        <v>0</v>
      </c>
      <c r="AL946">
        <f t="shared" si="203"/>
        <v>0</v>
      </c>
      <c r="AM946">
        <f t="shared" si="204"/>
        <v>0</v>
      </c>
      <c r="AN946">
        <f t="shared" si="205"/>
        <v>0</v>
      </c>
      <c r="AO946">
        <f t="shared" si="206"/>
        <v>0</v>
      </c>
      <c r="AP946">
        <f t="shared" si="207"/>
        <v>1</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H946">
        <v>0</v>
      </c>
      <c r="CI946">
        <v>0</v>
      </c>
      <c r="CJ946">
        <v>0</v>
      </c>
      <c r="CK946">
        <v>0</v>
      </c>
      <c r="CL946">
        <v>0</v>
      </c>
      <c r="CM946">
        <v>0</v>
      </c>
      <c r="CN946">
        <v>0</v>
      </c>
      <c r="CO946">
        <v>0</v>
      </c>
      <c r="CP946">
        <v>0</v>
      </c>
      <c r="CQ946">
        <v>0</v>
      </c>
      <c r="CR946">
        <v>0</v>
      </c>
      <c r="CS946">
        <v>0</v>
      </c>
      <c r="CT946">
        <v>1</v>
      </c>
      <c r="CU946">
        <v>0</v>
      </c>
      <c r="CV946">
        <v>0</v>
      </c>
      <c r="CW946">
        <v>0</v>
      </c>
      <c r="CX946">
        <v>0</v>
      </c>
      <c r="CY946">
        <v>0</v>
      </c>
      <c r="CZ946">
        <v>0</v>
      </c>
      <c r="DA946">
        <v>0</v>
      </c>
      <c r="DB946">
        <v>0</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v>0</v>
      </c>
      <c r="DV946">
        <v>0</v>
      </c>
      <c r="DW946">
        <v>0</v>
      </c>
      <c r="DX946">
        <v>0</v>
      </c>
      <c r="DY946">
        <v>0</v>
      </c>
      <c r="DZ946">
        <v>0</v>
      </c>
      <c r="EA946">
        <v>0</v>
      </c>
      <c r="EB946">
        <v>0</v>
      </c>
      <c r="EC946">
        <v>0</v>
      </c>
      <c r="ED946">
        <v>0</v>
      </c>
      <c r="EE946">
        <v>0</v>
      </c>
      <c r="EF946">
        <v>0</v>
      </c>
      <c r="EG946">
        <v>0</v>
      </c>
      <c r="EH946">
        <v>0</v>
      </c>
      <c r="EI946">
        <v>0</v>
      </c>
      <c r="EJ946">
        <v>0</v>
      </c>
      <c r="EK946">
        <v>0</v>
      </c>
      <c r="EL946">
        <v>0</v>
      </c>
      <c r="EM946">
        <v>0</v>
      </c>
      <c r="EN946">
        <v>0</v>
      </c>
      <c r="EO946">
        <v>0</v>
      </c>
      <c r="EP946">
        <v>0</v>
      </c>
      <c r="EQ946">
        <v>0</v>
      </c>
      <c r="ER946">
        <v>0</v>
      </c>
    </row>
    <row r="947" spans="1:148" x14ac:dyDescent="0.3">
      <c r="A947" t="s">
        <v>5847</v>
      </c>
      <c r="B947">
        <v>2009</v>
      </c>
      <c r="C947">
        <v>46</v>
      </c>
      <c r="D947" t="s">
        <v>5848</v>
      </c>
      <c r="E947" t="s">
        <v>5709</v>
      </c>
      <c r="F947" t="s">
        <v>147</v>
      </c>
      <c r="G947" t="s">
        <v>177</v>
      </c>
      <c r="H947" t="s">
        <v>149</v>
      </c>
      <c r="I947" s="1">
        <v>29601</v>
      </c>
      <c r="J947" s="4">
        <f t="shared" si="208"/>
        <v>28</v>
      </c>
      <c r="K947" t="s">
        <v>150</v>
      </c>
      <c r="L947" t="s">
        <v>150</v>
      </c>
      <c r="M947" t="s">
        <v>150</v>
      </c>
      <c r="N947" t="s">
        <v>150</v>
      </c>
      <c r="O947" t="s">
        <v>150</v>
      </c>
      <c r="P947" t="s">
        <v>5710</v>
      </c>
      <c r="Q947" t="s">
        <v>5849</v>
      </c>
      <c r="R947">
        <f t="shared" si="196"/>
        <v>359</v>
      </c>
      <c r="S947" t="s">
        <v>5850</v>
      </c>
      <c r="T947" s="1">
        <v>39980</v>
      </c>
      <c r="U947" t="s">
        <v>400</v>
      </c>
      <c r="V947" t="s">
        <v>5851</v>
      </c>
      <c r="W947">
        <v>23</v>
      </c>
      <c r="X947">
        <v>8</v>
      </c>
      <c r="Y947">
        <v>0.86699507389162567</v>
      </c>
      <c r="Z947" t="s">
        <v>156</v>
      </c>
      <c r="AA947" t="s">
        <v>157</v>
      </c>
      <c r="AB947" t="s">
        <v>150</v>
      </c>
      <c r="AC947">
        <f t="shared" si="197"/>
        <v>0</v>
      </c>
      <c r="AD947">
        <v>0</v>
      </c>
      <c r="AE947">
        <f t="shared" si="198"/>
        <v>0</v>
      </c>
      <c r="AF947" t="str">
        <f t="shared" si="199"/>
        <v>NA</v>
      </c>
      <c r="AG947">
        <f>_xlfn.XLOOKUP(A947, [1]Sheet1!A:A, [1]Sheet1!I:I, "Nicht gefunden")</f>
        <v>1</v>
      </c>
      <c r="AH947">
        <f>_xlfn.XLOOKUP(A947, [1]Sheet1!A:A, [1]Sheet1!J:J, "Nicht gefunden")</f>
        <v>0.71437598736176933</v>
      </c>
      <c r="AI947">
        <f t="shared" si="200"/>
        <v>0</v>
      </c>
      <c r="AJ947">
        <f t="shared" si="201"/>
        <v>0</v>
      </c>
      <c r="AK947">
        <f t="shared" si="202"/>
        <v>0</v>
      </c>
      <c r="AL947">
        <f t="shared" si="203"/>
        <v>0</v>
      </c>
      <c r="AM947">
        <f t="shared" si="204"/>
        <v>0</v>
      </c>
      <c r="AN947">
        <f t="shared" si="205"/>
        <v>0</v>
      </c>
      <c r="AO947">
        <f t="shared" si="206"/>
        <v>0</v>
      </c>
      <c r="AP947">
        <f t="shared" si="20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0</v>
      </c>
      <c r="CS947">
        <v>0</v>
      </c>
      <c r="CT947">
        <v>0</v>
      </c>
      <c r="CU947">
        <v>0</v>
      </c>
      <c r="CV947">
        <v>0</v>
      </c>
      <c r="CW947">
        <v>0</v>
      </c>
      <c r="CX947">
        <v>0</v>
      </c>
      <c r="CY947">
        <v>0</v>
      </c>
      <c r="CZ947">
        <v>0</v>
      </c>
      <c r="DA947">
        <v>0</v>
      </c>
      <c r="DB947">
        <v>0</v>
      </c>
      <c r="DC947">
        <v>0</v>
      </c>
      <c r="DD947">
        <v>0</v>
      </c>
      <c r="DE947">
        <v>0</v>
      </c>
      <c r="DF947">
        <v>0</v>
      </c>
      <c r="DG947">
        <v>0</v>
      </c>
      <c r="DH947">
        <v>0</v>
      </c>
      <c r="DI947">
        <v>0</v>
      </c>
      <c r="DJ947">
        <v>0</v>
      </c>
      <c r="DK947">
        <v>0</v>
      </c>
      <c r="DL947">
        <v>0</v>
      </c>
      <c r="DM947">
        <v>0</v>
      </c>
      <c r="DN947">
        <v>0</v>
      </c>
      <c r="DO947">
        <v>0</v>
      </c>
      <c r="DP947">
        <v>0</v>
      </c>
      <c r="DQ947">
        <v>0</v>
      </c>
      <c r="DR947">
        <v>0</v>
      </c>
      <c r="DS947">
        <v>0</v>
      </c>
      <c r="DT947">
        <v>0</v>
      </c>
      <c r="DU947">
        <v>0</v>
      </c>
      <c r="DV947">
        <v>0</v>
      </c>
      <c r="DW947">
        <v>0</v>
      </c>
      <c r="DX947">
        <v>0</v>
      </c>
      <c r="DY947">
        <v>0</v>
      </c>
      <c r="DZ947">
        <v>0</v>
      </c>
      <c r="EA947">
        <v>0</v>
      </c>
      <c r="EB947">
        <v>0</v>
      </c>
      <c r="EC947">
        <v>0</v>
      </c>
      <c r="ED947">
        <v>0</v>
      </c>
      <c r="EE947">
        <v>0</v>
      </c>
      <c r="EF947">
        <v>0</v>
      </c>
      <c r="EG947">
        <v>0</v>
      </c>
      <c r="EH947">
        <v>0</v>
      </c>
      <c r="EI947">
        <v>0</v>
      </c>
      <c r="EJ947">
        <v>0</v>
      </c>
      <c r="EK947">
        <v>0</v>
      </c>
      <c r="EL947">
        <v>0</v>
      </c>
      <c r="EM947">
        <v>0</v>
      </c>
      <c r="EN947">
        <v>0</v>
      </c>
      <c r="EO947">
        <v>0</v>
      </c>
      <c r="EP947">
        <v>0</v>
      </c>
      <c r="EQ947">
        <v>0</v>
      </c>
      <c r="ER947">
        <v>0</v>
      </c>
    </row>
    <row r="948" spans="1:148" hidden="1" x14ac:dyDescent="0.3">
      <c r="A948" t="s">
        <v>5852</v>
      </c>
      <c r="B948">
        <v>2009</v>
      </c>
      <c r="C948">
        <v>47</v>
      </c>
      <c r="D948" t="s">
        <v>5853</v>
      </c>
      <c r="E948" t="s">
        <v>5854</v>
      </c>
      <c r="F948" t="s">
        <v>161</v>
      </c>
      <c r="G948" t="s">
        <v>150</v>
      </c>
      <c r="H948" t="s">
        <v>150</v>
      </c>
      <c r="I948" t="s">
        <v>150</v>
      </c>
      <c r="J948" s="4" t="s">
        <v>150</v>
      </c>
      <c r="K948" t="s">
        <v>150</v>
      </c>
      <c r="L948" t="s">
        <v>150</v>
      </c>
      <c r="M948" t="s">
        <v>150</v>
      </c>
      <c r="N948" t="s">
        <v>150</v>
      </c>
      <c r="O948" t="s">
        <v>150</v>
      </c>
      <c r="P948" t="s">
        <v>150</v>
      </c>
      <c r="Q948" t="s">
        <v>5855</v>
      </c>
      <c r="R948">
        <f t="shared" si="196"/>
        <v>686</v>
      </c>
      <c r="S948" t="s">
        <v>5856</v>
      </c>
      <c r="T948" s="1">
        <v>39846</v>
      </c>
      <c r="U948" t="s">
        <v>360</v>
      </c>
      <c r="V948" t="s">
        <v>5857</v>
      </c>
      <c r="W948">
        <v>17</v>
      </c>
      <c r="X948">
        <v>1</v>
      </c>
      <c r="Y948">
        <v>0.88021534320323014</v>
      </c>
      <c r="Z948" t="s">
        <v>156</v>
      </c>
      <c r="AA948" t="s">
        <v>157</v>
      </c>
      <c r="AB948" t="s">
        <v>5858</v>
      </c>
      <c r="AC948">
        <f t="shared" si="197"/>
        <v>1</v>
      </c>
      <c r="AD948">
        <v>12</v>
      </c>
      <c r="AE948">
        <f t="shared" si="198"/>
        <v>1.75</v>
      </c>
      <c r="AF948" t="str">
        <f t="shared" si="199"/>
        <v>Light</v>
      </c>
      <c r="AG948">
        <f>_xlfn.XLOOKUP(A948, [1]Sheet1!A:A, [1]Sheet1!I:I, "Nicht gefunden")</f>
        <v>2</v>
      </c>
      <c r="AH948">
        <f>_xlfn.XLOOKUP(A948, [1]Sheet1!A:A, [1]Sheet1!J:J, "Nicht gefunden")</f>
        <v>0.53624365482233505</v>
      </c>
      <c r="AI948">
        <f t="shared" si="200"/>
        <v>0</v>
      </c>
      <c r="AJ948">
        <f t="shared" si="201"/>
        <v>2</v>
      </c>
      <c r="AK948">
        <f t="shared" si="202"/>
        <v>0</v>
      </c>
      <c r="AL948">
        <f t="shared" si="203"/>
        <v>4</v>
      </c>
      <c r="AM948">
        <f t="shared" si="204"/>
        <v>1</v>
      </c>
      <c r="AN948">
        <f t="shared" si="205"/>
        <v>0</v>
      </c>
      <c r="AO948">
        <f t="shared" si="206"/>
        <v>3</v>
      </c>
      <c r="AP948">
        <f t="shared" si="207"/>
        <v>2</v>
      </c>
      <c r="AQ948">
        <v>0</v>
      </c>
      <c r="AR948">
        <v>0</v>
      </c>
      <c r="AS948">
        <v>0</v>
      </c>
      <c r="AT948">
        <v>0</v>
      </c>
      <c r="AU948">
        <v>0</v>
      </c>
      <c r="AV948">
        <v>0</v>
      </c>
      <c r="AW948">
        <v>0</v>
      </c>
      <c r="AX948">
        <v>0</v>
      </c>
      <c r="AY948">
        <v>0</v>
      </c>
      <c r="AZ948">
        <v>0</v>
      </c>
      <c r="BA948">
        <v>0</v>
      </c>
      <c r="BB948">
        <v>1</v>
      </c>
      <c r="BC948">
        <v>1</v>
      </c>
      <c r="BD948">
        <v>0</v>
      </c>
      <c r="BE948">
        <v>0</v>
      </c>
      <c r="BF948">
        <v>0</v>
      </c>
      <c r="BG948">
        <v>0</v>
      </c>
      <c r="BH948">
        <v>0</v>
      </c>
      <c r="BI948">
        <v>0</v>
      </c>
      <c r="BJ948">
        <v>0</v>
      </c>
      <c r="BK948">
        <v>0</v>
      </c>
      <c r="BL948">
        <v>1</v>
      </c>
      <c r="BM948">
        <v>0</v>
      </c>
      <c r="BN948">
        <v>0</v>
      </c>
      <c r="BO948">
        <v>0</v>
      </c>
      <c r="BP948">
        <v>0</v>
      </c>
      <c r="BQ948">
        <v>0</v>
      </c>
      <c r="BR948">
        <v>0</v>
      </c>
      <c r="BS948">
        <v>0</v>
      </c>
      <c r="BT948">
        <v>0</v>
      </c>
      <c r="BU948">
        <v>0</v>
      </c>
      <c r="BV948">
        <v>0</v>
      </c>
      <c r="BW948">
        <v>0</v>
      </c>
      <c r="BX948">
        <v>0</v>
      </c>
      <c r="BY948">
        <v>0</v>
      </c>
      <c r="BZ948">
        <v>0</v>
      </c>
      <c r="CA948">
        <v>0</v>
      </c>
      <c r="CB948">
        <v>0</v>
      </c>
      <c r="CC948">
        <v>0</v>
      </c>
      <c r="CD948">
        <v>0</v>
      </c>
      <c r="CE948">
        <v>0</v>
      </c>
      <c r="CF948">
        <v>0</v>
      </c>
      <c r="CG948">
        <v>0</v>
      </c>
      <c r="CH948">
        <v>0</v>
      </c>
      <c r="CI948">
        <v>0</v>
      </c>
      <c r="CJ948">
        <v>2</v>
      </c>
      <c r="CK948">
        <v>0</v>
      </c>
      <c r="CL948">
        <v>1</v>
      </c>
      <c r="CM948">
        <v>0</v>
      </c>
      <c r="CN948">
        <v>0</v>
      </c>
      <c r="CO948">
        <v>0</v>
      </c>
      <c r="CP948">
        <v>0</v>
      </c>
      <c r="CQ948">
        <v>0</v>
      </c>
      <c r="CR948">
        <v>0</v>
      </c>
      <c r="CS948">
        <v>0</v>
      </c>
      <c r="CT948">
        <v>1</v>
      </c>
      <c r="CU948">
        <v>0</v>
      </c>
      <c r="CV948">
        <v>0</v>
      </c>
      <c r="CW948">
        <v>1</v>
      </c>
      <c r="CX948">
        <v>0</v>
      </c>
      <c r="CY948">
        <v>0</v>
      </c>
      <c r="CZ948">
        <v>0</v>
      </c>
      <c r="DA948">
        <v>0</v>
      </c>
      <c r="DB948">
        <v>0</v>
      </c>
      <c r="DC948">
        <v>0</v>
      </c>
      <c r="DD948">
        <v>0</v>
      </c>
      <c r="DE948">
        <v>0</v>
      </c>
      <c r="DF948">
        <v>0</v>
      </c>
      <c r="DG948">
        <v>0</v>
      </c>
      <c r="DH948">
        <v>1</v>
      </c>
      <c r="DI948">
        <v>0</v>
      </c>
      <c r="DJ948">
        <v>0</v>
      </c>
      <c r="DK948">
        <v>0</v>
      </c>
      <c r="DL948">
        <v>0</v>
      </c>
      <c r="DM948">
        <v>0</v>
      </c>
      <c r="DN948">
        <v>0</v>
      </c>
      <c r="DO948">
        <v>0</v>
      </c>
      <c r="DP948">
        <v>0</v>
      </c>
      <c r="DQ948">
        <v>0</v>
      </c>
      <c r="DR948">
        <v>0</v>
      </c>
      <c r="DS948">
        <v>0</v>
      </c>
      <c r="DT948">
        <v>0</v>
      </c>
      <c r="DU948">
        <v>0</v>
      </c>
      <c r="DV948">
        <v>0</v>
      </c>
      <c r="DW948">
        <v>0</v>
      </c>
      <c r="DX948">
        <v>0</v>
      </c>
      <c r="DY948">
        <v>0</v>
      </c>
      <c r="DZ948">
        <v>0</v>
      </c>
      <c r="EA948">
        <v>0</v>
      </c>
      <c r="EB948">
        <v>0</v>
      </c>
      <c r="EC948">
        <v>0</v>
      </c>
      <c r="ED948">
        <v>3</v>
      </c>
      <c r="EE948">
        <v>0</v>
      </c>
      <c r="EF948">
        <v>0</v>
      </c>
      <c r="EG948">
        <v>0</v>
      </c>
      <c r="EH948">
        <v>0</v>
      </c>
      <c r="EI948">
        <v>0</v>
      </c>
      <c r="EJ948">
        <v>0</v>
      </c>
      <c r="EK948">
        <v>0</v>
      </c>
      <c r="EL948">
        <v>0</v>
      </c>
      <c r="EM948">
        <v>0</v>
      </c>
      <c r="EN948">
        <v>0</v>
      </c>
      <c r="EO948">
        <v>0</v>
      </c>
      <c r="EP948">
        <v>0</v>
      </c>
      <c r="EQ948">
        <v>0</v>
      </c>
      <c r="ER948">
        <v>0</v>
      </c>
    </row>
    <row r="949" spans="1:148" x14ac:dyDescent="0.3">
      <c r="A949" t="s">
        <v>5859</v>
      </c>
      <c r="B949">
        <v>2009</v>
      </c>
      <c r="C949">
        <v>48</v>
      </c>
      <c r="D949" t="s">
        <v>5860</v>
      </c>
      <c r="E949" t="s">
        <v>2815</v>
      </c>
      <c r="F949" t="s">
        <v>147</v>
      </c>
      <c r="G949" t="s">
        <v>148</v>
      </c>
      <c r="H949" t="s">
        <v>149</v>
      </c>
      <c r="I949" s="1">
        <v>29833</v>
      </c>
      <c r="J949" s="4">
        <f t="shared" si="208"/>
        <v>27</v>
      </c>
      <c r="K949" t="s">
        <v>150</v>
      </c>
      <c r="L949" t="s">
        <v>150</v>
      </c>
      <c r="M949" t="s">
        <v>150</v>
      </c>
      <c r="N949" t="s">
        <v>150</v>
      </c>
      <c r="O949" t="s">
        <v>150</v>
      </c>
      <c r="P949" t="s">
        <v>2816</v>
      </c>
      <c r="Q949" t="s">
        <v>5861</v>
      </c>
      <c r="R949">
        <f t="shared" si="196"/>
        <v>279</v>
      </c>
      <c r="S949" t="s">
        <v>5862</v>
      </c>
      <c r="T949" s="1">
        <v>39729</v>
      </c>
      <c r="U949" t="s">
        <v>182</v>
      </c>
      <c r="V949" t="s">
        <v>5863</v>
      </c>
      <c r="W949">
        <v>10</v>
      </c>
      <c r="X949">
        <v>3</v>
      </c>
      <c r="Y949">
        <v>0.91089108910891092</v>
      </c>
      <c r="Z949" t="s">
        <v>156</v>
      </c>
      <c r="AA949" t="s">
        <v>157</v>
      </c>
      <c r="AB949" t="s">
        <v>150</v>
      </c>
      <c r="AC949">
        <f t="shared" si="197"/>
        <v>0</v>
      </c>
      <c r="AD949">
        <v>0</v>
      </c>
      <c r="AE949">
        <f t="shared" si="198"/>
        <v>0</v>
      </c>
      <c r="AF949" t="str">
        <f t="shared" si="199"/>
        <v>NA</v>
      </c>
      <c r="AG949">
        <f>_xlfn.XLOOKUP(A949, [1]Sheet1!A:A, [1]Sheet1!I:I, "Nicht gefunden")</f>
        <v>4</v>
      </c>
      <c r="AH949">
        <f>_xlfn.XLOOKUP(A949, [1]Sheet1!A:A, [1]Sheet1!J:J, "Nicht gefunden")</f>
        <v>0.96414565826330534</v>
      </c>
      <c r="AI949">
        <f t="shared" si="200"/>
        <v>0</v>
      </c>
      <c r="AJ949">
        <f t="shared" si="201"/>
        <v>0</v>
      </c>
      <c r="AK949">
        <f t="shared" si="202"/>
        <v>0</v>
      </c>
      <c r="AL949">
        <f t="shared" si="203"/>
        <v>0</v>
      </c>
      <c r="AM949">
        <f t="shared" si="204"/>
        <v>0</v>
      </c>
      <c r="AN949">
        <f t="shared" si="205"/>
        <v>0</v>
      </c>
      <c r="AO949">
        <f t="shared" si="206"/>
        <v>0</v>
      </c>
      <c r="AP949">
        <f t="shared" si="207"/>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c r="CH949">
        <v>0</v>
      </c>
      <c r="CI949">
        <v>0</v>
      </c>
      <c r="CJ949">
        <v>0</v>
      </c>
      <c r="CK949">
        <v>0</v>
      </c>
      <c r="CL949">
        <v>0</v>
      </c>
      <c r="CM949">
        <v>0</v>
      </c>
      <c r="CN949">
        <v>0</v>
      </c>
      <c r="CO949">
        <v>0</v>
      </c>
      <c r="CP949">
        <v>0</v>
      </c>
      <c r="CQ949">
        <v>0</v>
      </c>
      <c r="CR949">
        <v>0</v>
      </c>
      <c r="CS949">
        <v>0</v>
      </c>
      <c r="CT949">
        <v>0</v>
      </c>
      <c r="CU949">
        <v>0</v>
      </c>
      <c r="CV949">
        <v>0</v>
      </c>
      <c r="CW949">
        <v>0</v>
      </c>
      <c r="CX949">
        <v>0</v>
      </c>
      <c r="CY949">
        <v>0</v>
      </c>
      <c r="CZ949">
        <v>0</v>
      </c>
      <c r="DA949">
        <v>0</v>
      </c>
      <c r="DB949">
        <v>0</v>
      </c>
      <c r="DC949">
        <v>0</v>
      </c>
      <c r="DD949">
        <v>0</v>
      </c>
      <c r="DE949">
        <v>0</v>
      </c>
      <c r="DF949">
        <v>0</v>
      </c>
      <c r="DG949">
        <v>0</v>
      </c>
      <c r="DH949">
        <v>0</v>
      </c>
      <c r="DI949">
        <v>0</v>
      </c>
      <c r="DJ949">
        <v>0</v>
      </c>
      <c r="DK949">
        <v>0</v>
      </c>
      <c r="DL949">
        <v>0</v>
      </c>
      <c r="DM949">
        <v>0</v>
      </c>
      <c r="DN949">
        <v>0</v>
      </c>
      <c r="DO949">
        <v>0</v>
      </c>
      <c r="DP949">
        <v>0</v>
      </c>
      <c r="DQ949">
        <v>0</v>
      </c>
      <c r="DR949">
        <v>0</v>
      </c>
      <c r="DS949">
        <v>0</v>
      </c>
      <c r="DT949">
        <v>0</v>
      </c>
      <c r="DU949">
        <v>0</v>
      </c>
      <c r="DV949">
        <v>0</v>
      </c>
      <c r="DW949">
        <v>0</v>
      </c>
      <c r="DX949">
        <v>0</v>
      </c>
      <c r="DY949">
        <v>0</v>
      </c>
      <c r="DZ949">
        <v>0</v>
      </c>
      <c r="EA949">
        <v>0</v>
      </c>
      <c r="EB949">
        <v>0</v>
      </c>
      <c r="EC949">
        <v>0</v>
      </c>
      <c r="ED949">
        <v>0</v>
      </c>
      <c r="EE949">
        <v>0</v>
      </c>
      <c r="EF949">
        <v>0</v>
      </c>
      <c r="EG949">
        <v>0</v>
      </c>
      <c r="EH949">
        <v>0</v>
      </c>
      <c r="EI949">
        <v>0</v>
      </c>
      <c r="EJ949">
        <v>0</v>
      </c>
      <c r="EK949">
        <v>0</v>
      </c>
      <c r="EL949">
        <v>0</v>
      </c>
      <c r="EM949">
        <v>0</v>
      </c>
      <c r="EN949">
        <v>0</v>
      </c>
      <c r="EO949">
        <v>0</v>
      </c>
      <c r="EP949">
        <v>0</v>
      </c>
      <c r="EQ949">
        <v>0</v>
      </c>
      <c r="ER949">
        <v>0</v>
      </c>
    </row>
    <row r="950" spans="1:148" hidden="1" x14ac:dyDescent="0.3">
      <c r="A950" t="s">
        <v>5864</v>
      </c>
      <c r="B950">
        <v>2009</v>
      </c>
      <c r="C950">
        <v>49</v>
      </c>
      <c r="D950" t="s">
        <v>5865</v>
      </c>
      <c r="E950" t="s">
        <v>5866</v>
      </c>
      <c r="F950" t="s">
        <v>161</v>
      </c>
      <c r="G950" t="s">
        <v>150</v>
      </c>
      <c r="H950" t="s">
        <v>150</v>
      </c>
      <c r="I950" t="s">
        <v>150</v>
      </c>
      <c r="J950" s="4" t="s">
        <v>150</v>
      </c>
      <c r="K950" t="s">
        <v>150</v>
      </c>
      <c r="L950" t="s">
        <v>150</v>
      </c>
      <c r="M950" t="s">
        <v>150</v>
      </c>
      <c r="N950" t="s">
        <v>150</v>
      </c>
      <c r="O950" t="s">
        <v>150</v>
      </c>
      <c r="P950" t="s">
        <v>150</v>
      </c>
      <c r="Q950" t="s">
        <v>5867</v>
      </c>
      <c r="R950">
        <f t="shared" si="196"/>
        <v>388</v>
      </c>
      <c r="S950" t="s">
        <v>5868</v>
      </c>
      <c r="T950" s="1">
        <v>39801</v>
      </c>
      <c r="U950" t="s">
        <v>182</v>
      </c>
      <c r="V950" t="s">
        <v>5869</v>
      </c>
      <c r="W950">
        <v>22</v>
      </c>
      <c r="X950">
        <v>15</v>
      </c>
      <c r="Y950">
        <v>0.85853658536585364</v>
      </c>
      <c r="Z950" t="s">
        <v>156</v>
      </c>
      <c r="AA950" t="s">
        <v>157</v>
      </c>
      <c r="AB950" t="s">
        <v>5870</v>
      </c>
      <c r="AC950">
        <f t="shared" si="197"/>
        <v>1</v>
      </c>
      <c r="AD950">
        <v>3</v>
      </c>
      <c r="AE950">
        <f t="shared" si="198"/>
        <v>0.77</v>
      </c>
      <c r="AF950" t="str">
        <f t="shared" si="199"/>
        <v>Light</v>
      </c>
      <c r="AG950">
        <f>_xlfn.XLOOKUP(A950, [1]Sheet1!A:A, [1]Sheet1!I:I, "Nicht gefunden")</f>
        <v>3</v>
      </c>
      <c r="AH950">
        <f>_xlfn.XLOOKUP(A950, [1]Sheet1!A:A, [1]Sheet1!J:J, "Nicht gefunden")</f>
        <v>0.62515212981744417</v>
      </c>
      <c r="AI950">
        <f t="shared" si="200"/>
        <v>0</v>
      </c>
      <c r="AJ950">
        <f t="shared" si="201"/>
        <v>0</v>
      </c>
      <c r="AK950">
        <f t="shared" si="202"/>
        <v>0</v>
      </c>
      <c r="AL950">
        <f t="shared" si="203"/>
        <v>0</v>
      </c>
      <c r="AM950">
        <f t="shared" si="204"/>
        <v>0</v>
      </c>
      <c r="AN950">
        <f t="shared" si="205"/>
        <v>0</v>
      </c>
      <c r="AO950">
        <f t="shared" si="206"/>
        <v>0</v>
      </c>
      <c r="AP950">
        <f t="shared" si="207"/>
        <v>3</v>
      </c>
      <c r="AQ950">
        <v>0</v>
      </c>
      <c r="AR950">
        <v>0</v>
      </c>
      <c r="AS950">
        <v>0</v>
      </c>
      <c r="AT950">
        <v>0</v>
      </c>
      <c r="AU950">
        <v>0</v>
      </c>
      <c r="AV950">
        <v>0</v>
      </c>
      <c r="AW950">
        <v>0</v>
      </c>
      <c r="AX950">
        <v>0</v>
      </c>
      <c r="AY950">
        <v>0</v>
      </c>
      <c r="AZ950">
        <v>0</v>
      </c>
      <c r="BA950">
        <v>0</v>
      </c>
      <c r="BB950">
        <v>0</v>
      </c>
      <c r="BC950">
        <v>0</v>
      </c>
      <c r="BD950">
        <v>0</v>
      </c>
      <c r="BE950">
        <v>0</v>
      </c>
      <c r="BF950">
        <v>0</v>
      </c>
      <c r="BG950">
        <v>0</v>
      </c>
      <c r="BH950">
        <v>1</v>
      </c>
      <c r="BI950">
        <v>0</v>
      </c>
      <c r="BJ950">
        <v>0</v>
      </c>
      <c r="BK950">
        <v>0</v>
      </c>
      <c r="BL950">
        <v>0</v>
      </c>
      <c r="BM950">
        <v>0</v>
      </c>
      <c r="BN950">
        <v>0</v>
      </c>
      <c r="BO950">
        <v>0</v>
      </c>
      <c r="BP950">
        <v>0</v>
      </c>
      <c r="BQ950">
        <v>0</v>
      </c>
      <c r="BR950">
        <v>0</v>
      </c>
      <c r="BS950">
        <v>0</v>
      </c>
      <c r="BT950">
        <v>0</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0</v>
      </c>
      <c r="CT950">
        <v>2</v>
      </c>
      <c r="CU950">
        <v>0</v>
      </c>
      <c r="CV950">
        <v>0</v>
      </c>
      <c r="CW950">
        <v>0</v>
      </c>
      <c r="CX950">
        <v>0</v>
      </c>
      <c r="CY950">
        <v>0</v>
      </c>
      <c r="CZ950">
        <v>0</v>
      </c>
      <c r="DA950">
        <v>0</v>
      </c>
      <c r="DB950">
        <v>0</v>
      </c>
      <c r="DC950">
        <v>0</v>
      </c>
      <c r="DD950">
        <v>0</v>
      </c>
      <c r="DE950">
        <v>0</v>
      </c>
      <c r="DF950">
        <v>0</v>
      </c>
      <c r="DG950">
        <v>0</v>
      </c>
      <c r="DH950">
        <v>0</v>
      </c>
      <c r="DI950">
        <v>0</v>
      </c>
      <c r="DJ950">
        <v>0</v>
      </c>
      <c r="DK950">
        <v>0</v>
      </c>
      <c r="DL950">
        <v>0</v>
      </c>
      <c r="DM950">
        <v>0</v>
      </c>
      <c r="DN950">
        <v>0</v>
      </c>
      <c r="DO950">
        <v>0</v>
      </c>
      <c r="DP950">
        <v>0</v>
      </c>
      <c r="DQ950">
        <v>0</v>
      </c>
      <c r="DR950">
        <v>0</v>
      </c>
      <c r="DS950">
        <v>0</v>
      </c>
      <c r="DT950">
        <v>0</v>
      </c>
      <c r="DU950">
        <v>0</v>
      </c>
      <c r="DV950">
        <v>0</v>
      </c>
      <c r="DW950">
        <v>0</v>
      </c>
      <c r="DX950">
        <v>0</v>
      </c>
      <c r="DY950">
        <v>0</v>
      </c>
      <c r="DZ950">
        <v>0</v>
      </c>
      <c r="EA950">
        <v>0</v>
      </c>
      <c r="EB950">
        <v>0</v>
      </c>
      <c r="EC950">
        <v>0</v>
      </c>
      <c r="ED950">
        <v>0</v>
      </c>
      <c r="EE950">
        <v>0</v>
      </c>
      <c r="EF950">
        <v>0</v>
      </c>
      <c r="EG950">
        <v>0</v>
      </c>
      <c r="EH950">
        <v>0</v>
      </c>
      <c r="EI950">
        <v>0</v>
      </c>
      <c r="EJ950">
        <v>0</v>
      </c>
      <c r="EK950">
        <v>0</v>
      </c>
      <c r="EL950">
        <v>0</v>
      </c>
      <c r="EM950">
        <v>0</v>
      </c>
      <c r="EN950">
        <v>0</v>
      </c>
      <c r="EO950">
        <v>0</v>
      </c>
      <c r="EP950">
        <v>0</v>
      </c>
      <c r="EQ950">
        <v>0</v>
      </c>
      <c r="ER950">
        <v>0</v>
      </c>
    </row>
    <row r="951" spans="1:148" x14ac:dyDescent="0.3">
      <c r="A951" t="s">
        <v>5871</v>
      </c>
      <c r="B951">
        <v>2009</v>
      </c>
      <c r="C951">
        <v>50</v>
      </c>
      <c r="D951" t="s">
        <v>5872</v>
      </c>
      <c r="E951" t="s">
        <v>4122</v>
      </c>
      <c r="F951" t="s">
        <v>187</v>
      </c>
      <c r="G951" t="s">
        <v>150</v>
      </c>
      <c r="H951" t="s">
        <v>150</v>
      </c>
      <c r="I951" t="s">
        <v>150</v>
      </c>
      <c r="J951" s="4" t="s">
        <v>150</v>
      </c>
      <c r="K951" t="s">
        <v>150</v>
      </c>
      <c r="L951">
        <v>2003</v>
      </c>
      <c r="M951">
        <v>2021</v>
      </c>
      <c r="N951">
        <f t="shared" si="209"/>
        <v>18</v>
      </c>
      <c r="O951" t="s">
        <v>188</v>
      </c>
      <c r="P951" t="s">
        <v>4123</v>
      </c>
      <c r="Q951" t="s">
        <v>5873</v>
      </c>
      <c r="R951">
        <f t="shared" si="196"/>
        <v>326</v>
      </c>
      <c r="S951" t="s">
        <v>5874</v>
      </c>
      <c r="T951" s="1">
        <v>39735</v>
      </c>
      <c r="U951" t="s">
        <v>207</v>
      </c>
      <c r="V951" t="s">
        <v>5875</v>
      </c>
      <c r="W951">
        <v>3</v>
      </c>
      <c r="X951">
        <v>58</v>
      </c>
      <c r="Y951">
        <v>0.91714285714285715</v>
      </c>
      <c r="Z951" t="s">
        <v>156</v>
      </c>
      <c r="AA951" t="s">
        <v>157</v>
      </c>
      <c r="AB951" t="s">
        <v>150</v>
      </c>
      <c r="AC951">
        <f t="shared" si="197"/>
        <v>0</v>
      </c>
      <c r="AD951">
        <v>0</v>
      </c>
      <c r="AE951">
        <f t="shared" si="198"/>
        <v>0</v>
      </c>
      <c r="AF951" t="str">
        <f t="shared" si="199"/>
        <v>NA</v>
      </c>
      <c r="AG951">
        <f>_xlfn.XLOOKUP(A951, [1]Sheet1!A:A, [1]Sheet1!I:I, "Nicht gefunden")</f>
        <v>4</v>
      </c>
      <c r="AH951">
        <f>_xlfn.XLOOKUP(A951, [1]Sheet1!A:A, [1]Sheet1!J:J, "Nicht gefunden")</f>
        <v>0.97737789203084835</v>
      </c>
      <c r="AI951">
        <f t="shared" si="200"/>
        <v>0</v>
      </c>
      <c r="AJ951">
        <f t="shared" si="201"/>
        <v>0</v>
      </c>
      <c r="AK951">
        <f t="shared" si="202"/>
        <v>0</v>
      </c>
      <c r="AL951">
        <f t="shared" si="203"/>
        <v>0</v>
      </c>
      <c r="AM951">
        <f t="shared" si="204"/>
        <v>0</v>
      </c>
      <c r="AN951">
        <f t="shared" si="205"/>
        <v>0</v>
      </c>
      <c r="AO951">
        <f t="shared" si="206"/>
        <v>0</v>
      </c>
      <c r="AP951">
        <f t="shared" si="207"/>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0</v>
      </c>
      <c r="BT951">
        <v>0</v>
      </c>
      <c r="BU951">
        <v>0</v>
      </c>
      <c r="BV951">
        <v>0</v>
      </c>
      <c r="BW951">
        <v>0</v>
      </c>
      <c r="BX951">
        <v>0</v>
      </c>
      <c r="BY951">
        <v>0</v>
      </c>
      <c r="BZ951">
        <v>0</v>
      </c>
      <c r="CA951">
        <v>0</v>
      </c>
      <c r="CB951">
        <v>0</v>
      </c>
      <c r="CC951">
        <v>0</v>
      </c>
      <c r="CD951">
        <v>0</v>
      </c>
      <c r="CE951">
        <v>0</v>
      </c>
      <c r="CF951">
        <v>0</v>
      </c>
      <c r="CG951">
        <v>0</v>
      </c>
      <c r="CH951">
        <v>0</v>
      </c>
      <c r="CI951">
        <v>0</v>
      </c>
      <c r="CJ951">
        <v>0</v>
      </c>
      <c r="CK951">
        <v>0</v>
      </c>
      <c r="CL951">
        <v>0</v>
      </c>
      <c r="CM951">
        <v>0</v>
      </c>
      <c r="CN951">
        <v>0</v>
      </c>
      <c r="CO951">
        <v>0</v>
      </c>
      <c r="CP951">
        <v>0</v>
      </c>
      <c r="CQ951">
        <v>0</v>
      </c>
      <c r="CR951">
        <v>0</v>
      </c>
      <c r="CS951">
        <v>0</v>
      </c>
      <c r="CT951">
        <v>0</v>
      </c>
      <c r="CU951">
        <v>0</v>
      </c>
      <c r="CV951">
        <v>0</v>
      </c>
      <c r="CW951">
        <v>0</v>
      </c>
      <c r="CX951">
        <v>0</v>
      </c>
      <c r="CY951">
        <v>0</v>
      </c>
      <c r="CZ951">
        <v>0</v>
      </c>
      <c r="DA951">
        <v>0</v>
      </c>
      <c r="DB951">
        <v>0</v>
      </c>
      <c r="DC951">
        <v>0</v>
      </c>
      <c r="DD951">
        <v>0</v>
      </c>
      <c r="DE951">
        <v>0</v>
      </c>
      <c r="DF951">
        <v>0</v>
      </c>
      <c r="DG951">
        <v>0</v>
      </c>
      <c r="DH951">
        <v>0</v>
      </c>
      <c r="DI951">
        <v>0</v>
      </c>
      <c r="DJ951">
        <v>0</v>
      </c>
      <c r="DK951">
        <v>0</v>
      </c>
      <c r="DL951">
        <v>0</v>
      </c>
      <c r="DM951">
        <v>0</v>
      </c>
      <c r="DN951">
        <v>0</v>
      </c>
      <c r="DO951">
        <v>0</v>
      </c>
      <c r="DP951">
        <v>0</v>
      </c>
      <c r="DQ951">
        <v>0</v>
      </c>
      <c r="DR951">
        <v>0</v>
      </c>
      <c r="DS951">
        <v>0</v>
      </c>
      <c r="DT951">
        <v>0</v>
      </c>
      <c r="DU951">
        <v>0</v>
      </c>
      <c r="DV951">
        <v>0</v>
      </c>
      <c r="DW951">
        <v>0</v>
      </c>
      <c r="DX951">
        <v>0</v>
      </c>
      <c r="DY951">
        <v>0</v>
      </c>
      <c r="DZ951">
        <v>0</v>
      </c>
      <c r="EA951">
        <v>0</v>
      </c>
      <c r="EB951">
        <v>0</v>
      </c>
      <c r="EC951">
        <v>0</v>
      </c>
      <c r="ED951">
        <v>0</v>
      </c>
      <c r="EE951">
        <v>0</v>
      </c>
      <c r="EF951">
        <v>0</v>
      </c>
      <c r="EG951">
        <v>0</v>
      </c>
      <c r="EH951">
        <v>0</v>
      </c>
      <c r="EI951">
        <v>0</v>
      </c>
      <c r="EJ951">
        <v>0</v>
      </c>
      <c r="EK951">
        <v>0</v>
      </c>
      <c r="EL951">
        <v>0</v>
      </c>
      <c r="EM951">
        <v>0</v>
      </c>
      <c r="EN951">
        <v>0</v>
      </c>
      <c r="EO951">
        <v>0</v>
      </c>
      <c r="EP951">
        <v>0</v>
      </c>
      <c r="EQ951">
        <v>0</v>
      </c>
      <c r="ER951">
        <v>0</v>
      </c>
    </row>
    <row r="952" spans="1:148" hidden="1" x14ac:dyDescent="0.3">
      <c r="A952" t="s">
        <v>5876</v>
      </c>
      <c r="B952">
        <v>2009</v>
      </c>
      <c r="C952">
        <v>51</v>
      </c>
      <c r="D952" t="s">
        <v>5877</v>
      </c>
      <c r="E952" t="s">
        <v>1489</v>
      </c>
      <c r="F952" t="s">
        <v>187</v>
      </c>
      <c r="G952" t="s">
        <v>150</v>
      </c>
      <c r="H952" t="s">
        <v>150</v>
      </c>
      <c r="I952" t="s">
        <v>150</v>
      </c>
      <c r="J952" s="4" t="s">
        <v>150</v>
      </c>
      <c r="K952" t="s">
        <v>150</v>
      </c>
      <c r="L952">
        <v>1995</v>
      </c>
      <c r="M952">
        <v>2025</v>
      </c>
      <c r="N952">
        <f t="shared" si="209"/>
        <v>30</v>
      </c>
      <c r="O952" t="s">
        <v>1490</v>
      </c>
      <c r="P952" t="s">
        <v>1491</v>
      </c>
      <c r="Q952" t="s">
        <v>5878</v>
      </c>
      <c r="R952">
        <f t="shared" si="196"/>
        <v>343</v>
      </c>
      <c r="S952" t="s">
        <v>5879</v>
      </c>
      <c r="T952" s="1">
        <v>39720</v>
      </c>
      <c r="U952" t="s">
        <v>164</v>
      </c>
      <c r="V952" t="s">
        <v>5880</v>
      </c>
      <c r="W952">
        <v>16</v>
      </c>
      <c r="X952">
        <v>10</v>
      </c>
      <c r="Y952">
        <v>0.90190735694822888</v>
      </c>
      <c r="Z952" t="s">
        <v>156</v>
      </c>
      <c r="AA952" t="s">
        <v>157</v>
      </c>
      <c r="AB952" t="s">
        <v>5881</v>
      </c>
      <c r="AC952">
        <f t="shared" si="197"/>
        <v>1</v>
      </c>
      <c r="AD952">
        <v>1</v>
      </c>
      <c r="AE952">
        <f t="shared" si="198"/>
        <v>0.28999999999999998</v>
      </c>
      <c r="AF952" t="str">
        <f t="shared" si="199"/>
        <v>Light</v>
      </c>
      <c r="AG952">
        <f>_xlfn.XLOOKUP(A952, [1]Sheet1!A:A, [1]Sheet1!I:I, "Nicht gefunden")</f>
        <v>4</v>
      </c>
      <c r="AH952">
        <f>_xlfn.XLOOKUP(A952, [1]Sheet1!A:A, [1]Sheet1!J:J, "Nicht gefunden")</f>
        <v>0.99806295399515732</v>
      </c>
      <c r="AI952">
        <f t="shared" si="200"/>
        <v>0</v>
      </c>
      <c r="AJ952">
        <f t="shared" si="201"/>
        <v>0</v>
      </c>
      <c r="AK952">
        <f t="shared" si="202"/>
        <v>1</v>
      </c>
      <c r="AL952">
        <f t="shared" si="203"/>
        <v>0</v>
      </c>
      <c r="AM952">
        <f t="shared" si="204"/>
        <v>0</v>
      </c>
      <c r="AN952">
        <f t="shared" si="205"/>
        <v>0</v>
      </c>
      <c r="AO952">
        <f t="shared" si="206"/>
        <v>0</v>
      </c>
      <c r="AP952">
        <f t="shared" si="207"/>
        <v>1</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0</v>
      </c>
      <c r="BL952">
        <v>0</v>
      </c>
      <c r="BM952">
        <v>0</v>
      </c>
      <c r="BN952">
        <v>0</v>
      </c>
      <c r="BO952">
        <v>0</v>
      </c>
      <c r="BP952">
        <v>0</v>
      </c>
      <c r="BQ952">
        <v>0</v>
      </c>
      <c r="BR952">
        <v>0</v>
      </c>
      <c r="BS952">
        <v>0</v>
      </c>
      <c r="BT952">
        <v>0</v>
      </c>
      <c r="BU952">
        <v>0</v>
      </c>
      <c r="BV952">
        <v>0</v>
      </c>
      <c r="BW952">
        <v>1</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0</v>
      </c>
      <c r="CS952">
        <v>0</v>
      </c>
      <c r="CT952">
        <v>0</v>
      </c>
      <c r="CU952">
        <v>0</v>
      </c>
      <c r="CV952">
        <v>0</v>
      </c>
      <c r="CW952">
        <v>0</v>
      </c>
      <c r="CX952">
        <v>0</v>
      </c>
      <c r="CY952">
        <v>0</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0</v>
      </c>
      <c r="DS952">
        <v>0</v>
      </c>
      <c r="DT952">
        <v>0</v>
      </c>
      <c r="DU952">
        <v>0</v>
      </c>
      <c r="DV952">
        <v>0</v>
      </c>
      <c r="DW952">
        <v>0</v>
      </c>
      <c r="DX952">
        <v>0</v>
      </c>
      <c r="DY952">
        <v>0</v>
      </c>
      <c r="DZ952">
        <v>0</v>
      </c>
      <c r="EA952">
        <v>0</v>
      </c>
      <c r="EB952">
        <v>0</v>
      </c>
      <c r="EC952">
        <v>0</v>
      </c>
      <c r="ED952">
        <v>0</v>
      </c>
      <c r="EE952">
        <v>0</v>
      </c>
      <c r="EF952">
        <v>0</v>
      </c>
      <c r="EG952">
        <v>0</v>
      </c>
      <c r="EH952">
        <v>0</v>
      </c>
      <c r="EI952">
        <v>0</v>
      </c>
      <c r="EJ952">
        <v>0</v>
      </c>
      <c r="EK952">
        <v>0</v>
      </c>
      <c r="EL952">
        <v>0</v>
      </c>
      <c r="EM952">
        <v>0</v>
      </c>
      <c r="EN952">
        <v>0</v>
      </c>
      <c r="EO952">
        <v>0</v>
      </c>
      <c r="EP952">
        <v>0</v>
      </c>
      <c r="EQ952">
        <v>0</v>
      </c>
      <c r="ER952">
        <v>0</v>
      </c>
    </row>
    <row r="953" spans="1:148" x14ac:dyDescent="0.3">
      <c r="A953" t="s">
        <v>5882</v>
      </c>
      <c r="B953">
        <v>2009</v>
      </c>
      <c r="C953">
        <v>52</v>
      </c>
      <c r="D953" t="s">
        <v>5883</v>
      </c>
      <c r="E953" t="s">
        <v>269</v>
      </c>
      <c r="F953" t="s">
        <v>147</v>
      </c>
      <c r="G953" t="s">
        <v>148</v>
      </c>
      <c r="H953" t="s">
        <v>149</v>
      </c>
      <c r="I953" s="1">
        <v>29106</v>
      </c>
      <c r="J953" s="4">
        <f t="shared" si="208"/>
        <v>30</v>
      </c>
      <c r="K953" t="s">
        <v>150</v>
      </c>
      <c r="L953" t="s">
        <v>150</v>
      </c>
      <c r="M953" t="s">
        <v>150</v>
      </c>
      <c r="N953" t="s">
        <v>150</v>
      </c>
      <c r="O953" t="s">
        <v>150</v>
      </c>
      <c r="P953" t="s">
        <v>270</v>
      </c>
      <c r="Q953" t="s">
        <v>5884</v>
      </c>
      <c r="R953">
        <f t="shared" si="196"/>
        <v>331</v>
      </c>
      <c r="S953" t="s">
        <v>5885</v>
      </c>
      <c r="T953" s="1">
        <v>39844</v>
      </c>
      <c r="U953" t="s">
        <v>207</v>
      </c>
      <c r="V953" t="s">
        <v>5886</v>
      </c>
      <c r="W953">
        <v>26</v>
      </c>
      <c r="X953">
        <v>17</v>
      </c>
      <c r="Y953">
        <v>0.97307692307692306</v>
      </c>
      <c r="Z953" t="s">
        <v>156</v>
      </c>
      <c r="AA953" t="s">
        <v>157</v>
      </c>
      <c r="AB953" t="s">
        <v>150</v>
      </c>
      <c r="AC953">
        <f t="shared" si="197"/>
        <v>0</v>
      </c>
      <c r="AD953">
        <v>0</v>
      </c>
      <c r="AE953">
        <f t="shared" si="198"/>
        <v>0</v>
      </c>
      <c r="AF953" t="str">
        <f t="shared" si="199"/>
        <v>NA</v>
      </c>
      <c r="AG953">
        <f>_xlfn.XLOOKUP(A953, [1]Sheet1!A:A, [1]Sheet1!I:I, "Nicht gefunden")</f>
        <v>4</v>
      </c>
      <c r="AH953">
        <f>_xlfn.XLOOKUP(A953, [1]Sheet1!A:A, [1]Sheet1!J:J, "Nicht gefunden")</f>
        <v>0.95976789168278531</v>
      </c>
      <c r="AI953">
        <f t="shared" si="200"/>
        <v>0</v>
      </c>
      <c r="AJ953">
        <f t="shared" si="201"/>
        <v>0</v>
      </c>
      <c r="AK953">
        <f t="shared" si="202"/>
        <v>0</v>
      </c>
      <c r="AL953">
        <f t="shared" si="203"/>
        <v>0</v>
      </c>
      <c r="AM953">
        <f t="shared" si="204"/>
        <v>0</v>
      </c>
      <c r="AN953">
        <f t="shared" si="205"/>
        <v>0</v>
      </c>
      <c r="AO953">
        <f t="shared" si="206"/>
        <v>0</v>
      </c>
      <c r="AP953">
        <f t="shared" si="207"/>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0</v>
      </c>
      <c r="BT953">
        <v>0</v>
      </c>
      <c r="BU953">
        <v>0</v>
      </c>
      <c r="BV953">
        <v>0</v>
      </c>
      <c r="BW953">
        <v>0</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0</v>
      </c>
      <c r="CS953">
        <v>0</v>
      </c>
      <c r="CT953">
        <v>0</v>
      </c>
      <c r="CU953">
        <v>0</v>
      </c>
      <c r="CV953">
        <v>0</v>
      </c>
      <c r="CW953">
        <v>0</v>
      </c>
      <c r="CX953">
        <v>0</v>
      </c>
      <c r="CY953">
        <v>0</v>
      </c>
      <c r="CZ953">
        <v>0</v>
      </c>
      <c r="DA953">
        <v>0</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v>0</v>
      </c>
      <c r="DV953">
        <v>0</v>
      </c>
      <c r="DW953">
        <v>0</v>
      </c>
      <c r="DX953">
        <v>0</v>
      </c>
      <c r="DY953">
        <v>0</v>
      </c>
      <c r="DZ953">
        <v>0</v>
      </c>
      <c r="EA953">
        <v>0</v>
      </c>
      <c r="EB953">
        <v>0</v>
      </c>
      <c r="EC953">
        <v>0</v>
      </c>
      <c r="ED953">
        <v>0</v>
      </c>
      <c r="EE953">
        <v>0</v>
      </c>
      <c r="EF953">
        <v>0</v>
      </c>
      <c r="EG953">
        <v>0</v>
      </c>
      <c r="EH953">
        <v>0</v>
      </c>
      <c r="EI953">
        <v>0</v>
      </c>
      <c r="EJ953">
        <v>0</v>
      </c>
      <c r="EK953">
        <v>0</v>
      </c>
      <c r="EL953">
        <v>0</v>
      </c>
      <c r="EM953">
        <v>0</v>
      </c>
      <c r="EN953">
        <v>0</v>
      </c>
      <c r="EO953">
        <v>0</v>
      </c>
      <c r="EP953">
        <v>0</v>
      </c>
      <c r="EQ953">
        <v>0</v>
      </c>
      <c r="ER953">
        <v>0</v>
      </c>
    </row>
    <row r="954" spans="1:148" hidden="1" x14ac:dyDescent="0.3">
      <c r="A954" t="s">
        <v>5887</v>
      </c>
      <c r="B954">
        <v>2009</v>
      </c>
      <c r="C954">
        <v>53</v>
      </c>
      <c r="D954" t="s">
        <v>5888</v>
      </c>
      <c r="E954" t="s">
        <v>5627</v>
      </c>
      <c r="F954" t="s">
        <v>147</v>
      </c>
      <c r="G954" t="s">
        <v>148</v>
      </c>
      <c r="H954" t="s">
        <v>149</v>
      </c>
      <c r="I954" s="1">
        <v>31499</v>
      </c>
      <c r="J954" s="4">
        <f t="shared" si="208"/>
        <v>22</v>
      </c>
      <c r="K954" t="s">
        <v>150</v>
      </c>
      <c r="L954" t="s">
        <v>150</v>
      </c>
      <c r="M954" t="s">
        <v>150</v>
      </c>
      <c r="N954" t="s">
        <v>150</v>
      </c>
      <c r="O954" t="s">
        <v>150</v>
      </c>
      <c r="P954" t="s">
        <v>5628</v>
      </c>
      <c r="Q954" t="s">
        <v>5889</v>
      </c>
      <c r="R954">
        <f t="shared" si="196"/>
        <v>228</v>
      </c>
      <c r="S954" t="s">
        <v>5890</v>
      </c>
      <c r="T954" s="1">
        <v>39679</v>
      </c>
      <c r="U954" t="s">
        <v>207</v>
      </c>
      <c r="V954" t="s">
        <v>5891</v>
      </c>
      <c r="W954">
        <v>16</v>
      </c>
      <c r="X954">
        <v>6</v>
      </c>
      <c r="Y954">
        <v>0.90347490347490345</v>
      </c>
      <c r="Z954" t="s">
        <v>156</v>
      </c>
      <c r="AA954" t="s">
        <v>266</v>
      </c>
      <c r="AB954" t="s">
        <v>274</v>
      </c>
      <c r="AC954">
        <f t="shared" si="197"/>
        <v>1</v>
      </c>
      <c r="AD954">
        <v>1</v>
      </c>
      <c r="AE954">
        <f t="shared" si="198"/>
        <v>0.44</v>
      </c>
      <c r="AF954" t="str">
        <f t="shared" si="199"/>
        <v>Light</v>
      </c>
      <c r="AG954">
        <f>_xlfn.XLOOKUP(A954, [1]Sheet1!A:A, [1]Sheet1!I:I, "Nicht gefunden")</f>
        <v>3</v>
      </c>
      <c r="AH954">
        <f>_xlfn.XLOOKUP(A954, [1]Sheet1!A:A, [1]Sheet1!J:J, "Nicht gefunden")</f>
        <v>0.35960099750623442</v>
      </c>
      <c r="AI954">
        <f t="shared" si="200"/>
        <v>0</v>
      </c>
      <c r="AJ954">
        <f t="shared" si="201"/>
        <v>0</v>
      </c>
      <c r="AK954">
        <f t="shared" si="202"/>
        <v>0</v>
      </c>
      <c r="AL954">
        <f t="shared" si="203"/>
        <v>0</v>
      </c>
      <c r="AM954">
        <f t="shared" si="204"/>
        <v>0</v>
      </c>
      <c r="AN954">
        <f t="shared" si="205"/>
        <v>0</v>
      </c>
      <c r="AO954">
        <f t="shared" si="206"/>
        <v>1</v>
      </c>
      <c r="AP954">
        <f t="shared" si="207"/>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0</v>
      </c>
      <c r="CT954">
        <v>0</v>
      </c>
      <c r="CU954">
        <v>0</v>
      </c>
      <c r="CV954">
        <v>0</v>
      </c>
      <c r="CW954">
        <v>0</v>
      </c>
      <c r="CX954">
        <v>0</v>
      </c>
      <c r="CY954">
        <v>0</v>
      </c>
      <c r="CZ954">
        <v>0</v>
      </c>
      <c r="DA954">
        <v>0</v>
      </c>
      <c r="DB954">
        <v>0</v>
      </c>
      <c r="DC954">
        <v>0</v>
      </c>
      <c r="DD954">
        <v>0</v>
      </c>
      <c r="DE954">
        <v>0</v>
      </c>
      <c r="DF954">
        <v>0</v>
      </c>
      <c r="DG954">
        <v>0</v>
      </c>
      <c r="DH954">
        <v>0</v>
      </c>
      <c r="DI954">
        <v>0</v>
      </c>
      <c r="DJ954">
        <v>0</v>
      </c>
      <c r="DK954">
        <v>0</v>
      </c>
      <c r="DL954">
        <v>0</v>
      </c>
      <c r="DM954">
        <v>0</v>
      </c>
      <c r="DN954">
        <v>0</v>
      </c>
      <c r="DO954">
        <v>0</v>
      </c>
      <c r="DP954">
        <v>0</v>
      </c>
      <c r="DQ954">
        <v>0</v>
      </c>
      <c r="DR954">
        <v>0</v>
      </c>
      <c r="DS954">
        <v>0</v>
      </c>
      <c r="DT954">
        <v>0</v>
      </c>
      <c r="DU954">
        <v>0</v>
      </c>
      <c r="DV954">
        <v>0</v>
      </c>
      <c r="DW954">
        <v>0</v>
      </c>
      <c r="DX954">
        <v>0</v>
      </c>
      <c r="DY954">
        <v>0</v>
      </c>
      <c r="DZ954">
        <v>0</v>
      </c>
      <c r="EA954">
        <v>0</v>
      </c>
      <c r="EB954">
        <v>0</v>
      </c>
      <c r="EC954">
        <v>0</v>
      </c>
      <c r="ED954">
        <v>1</v>
      </c>
      <c r="EE954">
        <v>0</v>
      </c>
      <c r="EF954">
        <v>0</v>
      </c>
      <c r="EG954">
        <v>0</v>
      </c>
      <c r="EH954">
        <v>0</v>
      </c>
      <c r="EI954">
        <v>0</v>
      </c>
      <c r="EJ954">
        <v>0</v>
      </c>
      <c r="EK954">
        <v>0</v>
      </c>
      <c r="EL954">
        <v>0</v>
      </c>
      <c r="EM954">
        <v>0</v>
      </c>
      <c r="EN954">
        <v>0</v>
      </c>
      <c r="EO954">
        <v>0</v>
      </c>
      <c r="EP954">
        <v>0</v>
      </c>
      <c r="EQ954">
        <v>0</v>
      </c>
      <c r="ER954">
        <v>0</v>
      </c>
    </row>
    <row r="955" spans="1:148" hidden="1" x14ac:dyDescent="0.3">
      <c r="A955" t="s">
        <v>5892</v>
      </c>
      <c r="B955">
        <v>2009</v>
      </c>
      <c r="C955">
        <v>54</v>
      </c>
      <c r="D955" t="s">
        <v>2187</v>
      </c>
      <c r="E955" t="s">
        <v>5893</v>
      </c>
      <c r="F955" t="s">
        <v>161</v>
      </c>
      <c r="G955" t="s">
        <v>150</v>
      </c>
      <c r="H955" t="s">
        <v>150</v>
      </c>
      <c r="I955" t="s">
        <v>150</v>
      </c>
      <c r="J955" s="4" t="s">
        <v>150</v>
      </c>
      <c r="K955" t="s">
        <v>150</v>
      </c>
      <c r="L955" t="s">
        <v>150</v>
      </c>
      <c r="M955" t="s">
        <v>150</v>
      </c>
      <c r="N955" t="s">
        <v>150</v>
      </c>
      <c r="O955" t="s">
        <v>150</v>
      </c>
      <c r="P955" t="s">
        <v>150</v>
      </c>
      <c r="Q955" t="s">
        <v>5894</v>
      </c>
      <c r="R955">
        <f t="shared" si="196"/>
        <v>472</v>
      </c>
      <c r="S955" t="s">
        <v>5895</v>
      </c>
      <c r="T955" s="1">
        <v>39819</v>
      </c>
      <c r="U955" t="s">
        <v>182</v>
      </c>
      <c r="V955" t="s">
        <v>5896</v>
      </c>
      <c r="W955">
        <v>20</v>
      </c>
      <c r="X955">
        <v>19</v>
      </c>
      <c r="Y955">
        <v>0.91451292246520877</v>
      </c>
      <c r="Z955" t="s">
        <v>156</v>
      </c>
      <c r="AA955" t="s">
        <v>157</v>
      </c>
      <c r="AB955" t="s">
        <v>5897</v>
      </c>
      <c r="AC955">
        <f t="shared" si="197"/>
        <v>1</v>
      </c>
      <c r="AD955">
        <v>8</v>
      </c>
      <c r="AE955">
        <f t="shared" si="198"/>
        <v>1.69</v>
      </c>
      <c r="AF955" t="str">
        <f t="shared" si="199"/>
        <v>Light</v>
      </c>
      <c r="AG955">
        <f>_xlfn.XLOOKUP(A955, [1]Sheet1!A:A, [1]Sheet1!I:I, "Nicht gefunden")</f>
        <v>4</v>
      </c>
      <c r="AH955">
        <f>_xlfn.XLOOKUP(A955, [1]Sheet1!A:A, [1]Sheet1!J:J, "Nicht gefunden")</f>
        <v>0.78984034833091443</v>
      </c>
      <c r="AI955">
        <f t="shared" si="200"/>
        <v>1</v>
      </c>
      <c r="AJ955">
        <f t="shared" si="201"/>
        <v>0</v>
      </c>
      <c r="AK955">
        <f t="shared" si="202"/>
        <v>6</v>
      </c>
      <c r="AL955">
        <f t="shared" si="203"/>
        <v>0</v>
      </c>
      <c r="AM955">
        <f t="shared" si="204"/>
        <v>0</v>
      </c>
      <c r="AN955">
        <f t="shared" si="205"/>
        <v>0</v>
      </c>
      <c r="AO955">
        <f t="shared" si="206"/>
        <v>0</v>
      </c>
      <c r="AP955">
        <f t="shared" si="207"/>
        <v>7</v>
      </c>
      <c r="AQ955">
        <v>0</v>
      </c>
      <c r="AR955">
        <v>1</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6</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0</v>
      </c>
      <c r="CS955">
        <v>0</v>
      </c>
      <c r="CT955">
        <v>0</v>
      </c>
      <c r="CU955">
        <v>0</v>
      </c>
      <c r="CV955">
        <v>0</v>
      </c>
      <c r="CW955">
        <v>0</v>
      </c>
      <c r="CX955">
        <v>0</v>
      </c>
      <c r="CY955">
        <v>0</v>
      </c>
      <c r="CZ955">
        <v>1</v>
      </c>
      <c r="DA955">
        <v>0</v>
      </c>
      <c r="DB955">
        <v>0</v>
      </c>
      <c r="DC955">
        <v>0</v>
      </c>
      <c r="DD955">
        <v>0</v>
      </c>
      <c r="DE955">
        <v>0</v>
      </c>
      <c r="DF955">
        <v>0</v>
      </c>
      <c r="DG955">
        <v>0</v>
      </c>
      <c r="DH955">
        <v>0</v>
      </c>
      <c r="DI955">
        <v>0</v>
      </c>
      <c r="DJ955">
        <v>0</v>
      </c>
      <c r="DK955">
        <v>0</v>
      </c>
      <c r="DL955">
        <v>0</v>
      </c>
      <c r="DM955">
        <v>0</v>
      </c>
      <c r="DN955">
        <v>0</v>
      </c>
      <c r="DO955">
        <v>0</v>
      </c>
      <c r="DP955">
        <v>0</v>
      </c>
      <c r="DQ955">
        <v>0</v>
      </c>
      <c r="DR955">
        <v>0</v>
      </c>
      <c r="DS955">
        <v>0</v>
      </c>
      <c r="DT955">
        <v>0</v>
      </c>
      <c r="DU955">
        <v>0</v>
      </c>
      <c r="DV955">
        <v>0</v>
      </c>
      <c r="DW955">
        <v>0</v>
      </c>
      <c r="DX955">
        <v>0</v>
      </c>
      <c r="DY955">
        <v>0</v>
      </c>
      <c r="DZ955">
        <v>0</v>
      </c>
      <c r="EA955">
        <v>0</v>
      </c>
      <c r="EB955">
        <v>0</v>
      </c>
      <c r="EC955">
        <v>0</v>
      </c>
      <c r="ED955">
        <v>0</v>
      </c>
      <c r="EE955">
        <v>0</v>
      </c>
      <c r="EF955">
        <v>0</v>
      </c>
      <c r="EG955">
        <v>0</v>
      </c>
      <c r="EH955">
        <v>0</v>
      </c>
      <c r="EI955">
        <v>0</v>
      </c>
      <c r="EJ955">
        <v>0</v>
      </c>
      <c r="EK955">
        <v>0</v>
      </c>
      <c r="EL955">
        <v>0</v>
      </c>
      <c r="EM955">
        <v>0</v>
      </c>
      <c r="EN955">
        <v>0</v>
      </c>
      <c r="EO955">
        <v>0</v>
      </c>
      <c r="EP955">
        <v>0</v>
      </c>
      <c r="EQ955">
        <v>0</v>
      </c>
      <c r="ER955">
        <v>0</v>
      </c>
    </row>
    <row r="956" spans="1:148" x14ac:dyDescent="0.3">
      <c r="A956" t="s">
        <v>5898</v>
      </c>
      <c r="B956">
        <v>2009</v>
      </c>
      <c r="C956">
        <v>55</v>
      </c>
      <c r="D956" t="s">
        <v>5124</v>
      </c>
      <c r="E956" t="s">
        <v>2580</v>
      </c>
      <c r="F956" t="s">
        <v>187</v>
      </c>
      <c r="G956" t="s">
        <v>150</v>
      </c>
      <c r="H956" t="s">
        <v>150</v>
      </c>
      <c r="I956" t="s">
        <v>150</v>
      </c>
      <c r="J956" s="4" t="s">
        <v>150</v>
      </c>
      <c r="K956" t="s">
        <v>150</v>
      </c>
      <c r="L956">
        <v>1996</v>
      </c>
      <c r="M956">
        <v>2025</v>
      </c>
      <c r="N956">
        <f t="shared" si="209"/>
        <v>29</v>
      </c>
      <c r="O956" t="s">
        <v>389</v>
      </c>
      <c r="P956" t="s">
        <v>2581</v>
      </c>
      <c r="Q956" t="s">
        <v>5125</v>
      </c>
      <c r="R956">
        <f t="shared" si="196"/>
        <v>322</v>
      </c>
      <c r="S956" t="s">
        <v>5126</v>
      </c>
      <c r="T956" s="1">
        <v>39593</v>
      </c>
      <c r="U956" t="s">
        <v>164</v>
      </c>
      <c r="V956" t="s">
        <v>5127</v>
      </c>
      <c r="W956">
        <v>19</v>
      </c>
      <c r="X956">
        <v>1</v>
      </c>
      <c r="Y956">
        <v>0.8571428571428571</v>
      </c>
      <c r="Z956" t="s">
        <v>156</v>
      </c>
      <c r="AA956" t="s">
        <v>920</v>
      </c>
      <c r="AB956" t="s">
        <v>150</v>
      </c>
      <c r="AC956">
        <f t="shared" si="197"/>
        <v>0</v>
      </c>
      <c r="AD956">
        <v>0</v>
      </c>
      <c r="AE956">
        <f t="shared" si="198"/>
        <v>0</v>
      </c>
      <c r="AF956" t="str">
        <f t="shared" si="199"/>
        <v>NA</v>
      </c>
      <c r="AG956">
        <v>4</v>
      </c>
      <c r="AH956">
        <v>0.43669421487603299</v>
      </c>
      <c r="AI956">
        <f t="shared" si="200"/>
        <v>0</v>
      </c>
      <c r="AJ956">
        <f t="shared" si="201"/>
        <v>0</v>
      </c>
      <c r="AK956">
        <f t="shared" si="202"/>
        <v>0</v>
      </c>
      <c r="AL956">
        <f t="shared" si="203"/>
        <v>0</v>
      </c>
      <c r="AM956">
        <f t="shared" si="204"/>
        <v>0</v>
      </c>
      <c r="AN956">
        <f t="shared" si="205"/>
        <v>0</v>
      </c>
      <c r="AO956">
        <f t="shared" si="206"/>
        <v>0</v>
      </c>
      <c r="AP956">
        <f t="shared" si="207"/>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0</v>
      </c>
      <c r="CS956">
        <v>0</v>
      </c>
      <c r="CT956">
        <v>0</v>
      </c>
      <c r="CU956">
        <v>0</v>
      </c>
      <c r="CV956">
        <v>0</v>
      </c>
      <c r="CW956">
        <v>0</v>
      </c>
      <c r="CX956">
        <v>0</v>
      </c>
      <c r="CY956">
        <v>0</v>
      </c>
      <c r="CZ956">
        <v>0</v>
      </c>
      <c r="DA956">
        <v>0</v>
      </c>
      <c r="DB956">
        <v>0</v>
      </c>
      <c r="DC956">
        <v>0</v>
      </c>
      <c r="DD956">
        <v>0</v>
      </c>
      <c r="DE956">
        <v>0</v>
      </c>
      <c r="DF956">
        <v>0</v>
      </c>
      <c r="DG956">
        <v>0</v>
      </c>
      <c r="DH956">
        <v>0</v>
      </c>
      <c r="DI956">
        <v>0</v>
      </c>
      <c r="DJ956">
        <v>0</v>
      </c>
      <c r="DK956">
        <v>0</v>
      </c>
      <c r="DL956">
        <v>0</v>
      </c>
      <c r="DM956">
        <v>0</v>
      </c>
      <c r="DN956">
        <v>0</v>
      </c>
      <c r="DO956">
        <v>0</v>
      </c>
      <c r="DP956">
        <v>0</v>
      </c>
      <c r="DQ956">
        <v>0</v>
      </c>
      <c r="DR956">
        <v>0</v>
      </c>
      <c r="DS956">
        <v>0</v>
      </c>
      <c r="DT956">
        <v>0</v>
      </c>
      <c r="DU956">
        <v>0</v>
      </c>
      <c r="DV956">
        <v>0</v>
      </c>
      <c r="DW956">
        <v>0</v>
      </c>
      <c r="DX956">
        <v>0</v>
      </c>
      <c r="DY956">
        <v>0</v>
      </c>
      <c r="DZ956">
        <v>0</v>
      </c>
      <c r="EA956">
        <v>0</v>
      </c>
      <c r="EB956">
        <v>0</v>
      </c>
      <c r="EC956">
        <v>0</v>
      </c>
      <c r="ED956">
        <v>0</v>
      </c>
      <c r="EE956">
        <v>0</v>
      </c>
      <c r="EF956">
        <v>0</v>
      </c>
      <c r="EG956">
        <v>0</v>
      </c>
      <c r="EH956">
        <v>0</v>
      </c>
      <c r="EI956">
        <v>0</v>
      </c>
      <c r="EJ956">
        <v>0</v>
      </c>
      <c r="EK956">
        <v>0</v>
      </c>
      <c r="EL956">
        <v>0</v>
      </c>
      <c r="EM956">
        <v>0</v>
      </c>
      <c r="EN956">
        <v>0</v>
      </c>
      <c r="EO956">
        <v>0</v>
      </c>
      <c r="EP956">
        <v>0</v>
      </c>
      <c r="EQ956">
        <v>0</v>
      </c>
      <c r="ER956">
        <v>0</v>
      </c>
    </row>
    <row r="957" spans="1:148" x14ac:dyDescent="0.3">
      <c r="A957" t="s">
        <v>5899</v>
      </c>
      <c r="B957">
        <v>2009</v>
      </c>
      <c r="C957">
        <v>56</v>
      </c>
      <c r="D957" t="s">
        <v>5900</v>
      </c>
      <c r="E957" t="s">
        <v>3547</v>
      </c>
      <c r="F957" t="s">
        <v>147</v>
      </c>
      <c r="G957" t="s">
        <v>177</v>
      </c>
      <c r="H957" t="s">
        <v>149</v>
      </c>
      <c r="I957" s="1">
        <v>26770</v>
      </c>
      <c r="J957" s="4">
        <f t="shared" si="208"/>
        <v>35</v>
      </c>
      <c r="K957" t="s">
        <v>150</v>
      </c>
      <c r="L957" t="s">
        <v>150</v>
      </c>
      <c r="M957" t="s">
        <v>150</v>
      </c>
      <c r="N957" t="s">
        <v>150</v>
      </c>
      <c r="O957" t="s">
        <v>150</v>
      </c>
      <c r="P957" t="s">
        <v>3548</v>
      </c>
      <c r="Q957" t="s">
        <v>5901</v>
      </c>
      <c r="R957">
        <f t="shared" si="196"/>
        <v>396</v>
      </c>
      <c r="S957" t="s">
        <v>5902</v>
      </c>
      <c r="T957" s="1">
        <v>39714</v>
      </c>
      <c r="U957" t="s">
        <v>182</v>
      </c>
      <c r="V957" t="s">
        <v>5903</v>
      </c>
      <c r="W957">
        <v>10</v>
      </c>
      <c r="X957">
        <v>8</v>
      </c>
      <c r="Y957">
        <v>0.9463414634146341</v>
      </c>
      <c r="Z957" t="s">
        <v>156</v>
      </c>
      <c r="AA957" t="s">
        <v>157</v>
      </c>
      <c r="AB957" t="s">
        <v>150</v>
      </c>
      <c r="AC957">
        <f t="shared" si="197"/>
        <v>0</v>
      </c>
      <c r="AD957">
        <v>0</v>
      </c>
      <c r="AE957">
        <f t="shared" si="198"/>
        <v>0</v>
      </c>
      <c r="AF957" t="str">
        <f t="shared" si="199"/>
        <v>NA</v>
      </c>
      <c r="AG957">
        <f>_xlfn.XLOOKUP(A957, [1]Sheet1!A:A, [1]Sheet1!I:I, "Nicht gefunden")</f>
        <v>4</v>
      </c>
      <c r="AH957">
        <f>_xlfn.XLOOKUP(A957, [1]Sheet1!A:A, [1]Sheet1!J:J, "Nicht gefunden")</f>
        <v>0.66859688195991085</v>
      </c>
      <c r="AI957">
        <f t="shared" si="200"/>
        <v>0</v>
      </c>
      <c r="AJ957">
        <f t="shared" si="201"/>
        <v>0</v>
      </c>
      <c r="AK957">
        <f t="shared" si="202"/>
        <v>0</v>
      </c>
      <c r="AL957">
        <f t="shared" si="203"/>
        <v>0</v>
      </c>
      <c r="AM957">
        <f t="shared" si="204"/>
        <v>0</v>
      </c>
      <c r="AN957">
        <f t="shared" si="205"/>
        <v>0</v>
      </c>
      <c r="AO957">
        <f t="shared" si="206"/>
        <v>0</v>
      </c>
      <c r="AP957">
        <f t="shared" si="20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0</v>
      </c>
      <c r="CY957">
        <v>0</v>
      </c>
      <c r="CZ957">
        <v>0</v>
      </c>
      <c r="DA957">
        <v>0</v>
      </c>
      <c r="DB957">
        <v>0</v>
      </c>
      <c r="DC957">
        <v>0</v>
      </c>
      <c r="DD957">
        <v>0</v>
      </c>
      <c r="DE957">
        <v>0</v>
      </c>
      <c r="DF957">
        <v>0</v>
      </c>
      <c r="DG957">
        <v>0</v>
      </c>
      <c r="DH957">
        <v>0</v>
      </c>
      <c r="DI957">
        <v>0</v>
      </c>
      <c r="DJ957">
        <v>0</v>
      </c>
      <c r="DK957">
        <v>0</v>
      </c>
      <c r="DL957">
        <v>0</v>
      </c>
      <c r="DM957">
        <v>0</v>
      </c>
      <c r="DN957">
        <v>0</v>
      </c>
      <c r="DO957">
        <v>0</v>
      </c>
      <c r="DP957">
        <v>0</v>
      </c>
      <c r="DQ957">
        <v>0</v>
      </c>
      <c r="DR957">
        <v>0</v>
      </c>
      <c r="DS957">
        <v>0</v>
      </c>
      <c r="DT957">
        <v>0</v>
      </c>
      <c r="DU957">
        <v>0</v>
      </c>
      <c r="DV957">
        <v>0</v>
      </c>
      <c r="DW957">
        <v>0</v>
      </c>
      <c r="DX957">
        <v>0</v>
      </c>
      <c r="DY957">
        <v>0</v>
      </c>
      <c r="DZ957">
        <v>0</v>
      </c>
      <c r="EA957">
        <v>0</v>
      </c>
      <c r="EB957">
        <v>0</v>
      </c>
      <c r="EC957">
        <v>0</v>
      </c>
      <c r="ED957">
        <v>0</v>
      </c>
      <c r="EE957">
        <v>0</v>
      </c>
      <c r="EF957">
        <v>0</v>
      </c>
      <c r="EG957">
        <v>0</v>
      </c>
      <c r="EH957">
        <v>0</v>
      </c>
      <c r="EI957">
        <v>0</v>
      </c>
      <c r="EJ957">
        <v>0</v>
      </c>
      <c r="EK957">
        <v>0</v>
      </c>
      <c r="EL957">
        <v>0</v>
      </c>
      <c r="EM957">
        <v>0</v>
      </c>
      <c r="EN957">
        <v>0</v>
      </c>
      <c r="EO957">
        <v>0</v>
      </c>
      <c r="EP957">
        <v>0</v>
      </c>
      <c r="EQ957">
        <v>0</v>
      </c>
      <c r="ER957">
        <v>0</v>
      </c>
    </row>
    <row r="958" spans="1:148" x14ac:dyDescent="0.3">
      <c r="A958" t="s">
        <v>5904</v>
      </c>
      <c r="B958">
        <v>2009</v>
      </c>
      <c r="C958">
        <v>57</v>
      </c>
      <c r="D958" t="s">
        <v>5905</v>
      </c>
      <c r="E958" t="s">
        <v>5202</v>
      </c>
      <c r="F958" t="s">
        <v>147</v>
      </c>
      <c r="G958" t="s">
        <v>148</v>
      </c>
      <c r="H958" t="s">
        <v>149</v>
      </c>
      <c r="I958" s="1">
        <v>32864</v>
      </c>
      <c r="J958" s="4">
        <f t="shared" si="208"/>
        <v>20</v>
      </c>
      <c r="K958" t="s">
        <v>150</v>
      </c>
      <c r="L958" t="s">
        <v>150</v>
      </c>
      <c r="M958" t="s">
        <v>150</v>
      </c>
      <c r="N958" t="s">
        <v>150</v>
      </c>
      <c r="O958" t="s">
        <v>150</v>
      </c>
      <c r="P958" t="s">
        <v>5203</v>
      </c>
      <c r="Q958" t="s">
        <v>5906</v>
      </c>
      <c r="R958">
        <f t="shared" si="196"/>
        <v>482</v>
      </c>
      <c r="S958" t="s">
        <v>5907</v>
      </c>
      <c r="T958" s="1">
        <v>39941</v>
      </c>
      <c r="U958" t="s">
        <v>207</v>
      </c>
      <c r="V958" t="s">
        <v>5908</v>
      </c>
      <c r="W958">
        <v>22</v>
      </c>
      <c r="X958">
        <v>10</v>
      </c>
      <c r="Y958">
        <v>0.97891036906854134</v>
      </c>
      <c r="Z958" t="s">
        <v>156</v>
      </c>
      <c r="AA958" t="s">
        <v>157</v>
      </c>
      <c r="AB958" t="s">
        <v>150</v>
      </c>
      <c r="AC958">
        <f t="shared" si="197"/>
        <v>0</v>
      </c>
      <c r="AD958">
        <v>0</v>
      </c>
      <c r="AE958">
        <f t="shared" si="198"/>
        <v>0</v>
      </c>
      <c r="AF958" t="str">
        <f t="shared" si="199"/>
        <v>NA</v>
      </c>
      <c r="AG958">
        <f>_xlfn.XLOOKUP(A958, [1]Sheet1!A:A, [1]Sheet1!I:I, "Nicht gefunden")</f>
        <v>4</v>
      </c>
      <c r="AH958">
        <f>_xlfn.XLOOKUP(A958, [1]Sheet1!A:A, [1]Sheet1!J:J, "Nicht gefunden")</f>
        <v>0.58084179970972427</v>
      </c>
      <c r="AI958">
        <f t="shared" si="200"/>
        <v>0</v>
      </c>
      <c r="AJ958">
        <f t="shared" si="201"/>
        <v>0</v>
      </c>
      <c r="AK958">
        <f t="shared" si="202"/>
        <v>0</v>
      </c>
      <c r="AL958">
        <f t="shared" si="203"/>
        <v>0</v>
      </c>
      <c r="AM958">
        <f t="shared" si="204"/>
        <v>0</v>
      </c>
      <c r="AN958">
        <f t="shared" si="205"/>
        <v>0</v>
      </c>
      <c r="AO958">
        <f t="shared" si="206"/>
        <v>0</v>
      </c>
      <c r="AP958">
        <f t="shared" si="207"/>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H958">
        <v>0</v>
      </c>
      <c r="CI958">
        <v>0</v>
      </c>
      <c r="CJ958">
        <v>0</v>
      </c>
      <c r="CK958">
        <v>0</v>
      </c>
      <c r="CL958">
        <v>0</v>
      </c>
      <c r="CM958">
        <v>0</v>
      </c>
      <c r="CN958">
        <v>0</v>
      </c>
      <c r="CO958">
        <v>0</v>
      </c>
      <c r="CP958">
        <v>0</v>
      </c>
      <c r="CQ958">
        <v>0</v>
      </c>
      <c r="CR958">
        <v>0</v>
      </c>
      <c r="CS958">
        <v>0</v>
      </c>
      <c r="CT958">
        <v>0</v>
      </c>
      <c r="CU958">
        <v>0</v>
      </c>
      <c r="CV958">
        <v>0</v>
      </c>
      <c r="CW958">
        <v>0</v>
      </c>
      <c r="CX958">
        <v>0</v>
      </c>
      <c r="CY958">
        <v>0</v>
      </c>
      <c r="CZ958">
        <v>0</v>
      </c>
      <c r="DA958">
        <v>0</v>
      </c>
      <c r="DB958">
        <v>0</v>
      </c>
      <c r="DC958">
        <v>0</v>
      </c>
      <c r="DD958">
        <v>0</v>
      </c>
      <c r="DE958">
        <v>0</v>
      </c>
      <c r="DF958">
        <v>0</v>
      </c>
      <c r="DG958">
        <v>0</v>
      </c>
      <c r="DH958">
        <v>0</v>
      </c>
      <c r="DI958">
        <v>0</v>
      </c>
      <c r="DJ958">
        <v>0</v>
      </c>
      <c r="DK958">
        <v>0</v>
      </c>
      <c r="DL958">
        <v>0</v>
      </c>
      <c r="DM958">
        <v>0</v>
      </c>
      <c r="DN958">
        <v>0</v>
      </c>
      <c r="DO958">
        <v>0</v>
      </c>
      <c r="DP958">
        <v>0</v>
      </c>
      <c r="DQ958">
        <v>0</v>
      </c>
      <c r="DR958">
        <v>0</v>
      </c>
      <c r="DS958">
        <v>0</v>
      </c>
      <c r="DT958">
        <v>0</v>
      </c>
      <c r="DU958">
        <v>0</v>
      </c>
      <c r="DV958">
        <v>0</v>
      </c>
      <c r="DW958">
        <v>0</v>
      </c>
      <c r="DX958">
        <v>0</v>
      </c>
      <c r="DY958">
        <v>0</v>
      </c>
      <c r="DZ958">
        <v>0</v>
      </c>
      <c r="EA958">
        <v>0</v>
      </c>
      <c r="EB958">
        <v>0</v>
      </c>
      <c r="EC958">
        <v>0</v>
      </c>
      <c r="ED958">
        <v>0</v>
      </c>
      <c r="EE958">
        <v>0</v>
      </c>
      <c r="EF958">
        <v>0</v>
      </c>
      <c r="EG958">
        <v>0</v>
      </c>
      <c r="EH958">
        <v>0</v>
      </c>
      <c r="EI958">
        <v>0</v>
      </c>
      <c r="EJ958">
        <v>0</v>
      </c>
      <c r="EK958">
        <v>0</v>
      </c>
      <c r="EL958">
        <v>0</v>
      </c>
      <c r="EM958">
        <v>0</v>
      </c>
      <c r="EN958">
        <v>0</v>
      </c>
      <c r="EO958">
        <v>0</v>
      </c>
      <c r="EP958">
        <v>0</v>
      </c>
      <c r="EQ958">
        <v>0</v>
      </c>
      <c r="ER958">
        <v>0</v>
      </c>
    </row>
    <row r="959" spans="1:148" x14ac:dyDescent="0.3">
      <c r="A959" t="s">
        <v>5909</v>
      </c>
      <c r="B959">
        <v>2009</v>
      </c>
      <c r="C959">
        <v>58</v>
      </c>
      <c r="D959" t="s">
        <v>5910</v>
      </c>
      <c r="E959" t="s">
        <v>5911</v>
      </c>
      <c r="F959" t="s">
        <v>161</v>
      </c>
      <c r="G959" t="s">
        <v>150</v>
      </c>
      <c r="H959" t="s">
        <v>150</v>
      </c>
      <c r="I959" t="s">
        <v>150</v>
      </c>
      <c r="J959" s="4" t="s">
        <v>150</v>
      </c>
      <c r="K959" t="s">
        <v>150</v>
      </c>
      <c r="L959" t="s">
        <v>150</v>
      </c>
      <c r="M959" t="s">
        <v>150</v>
      </c>
      <c r="N959" t="s">
        <v>150</v>
      </c>
      <c r="O959" t="s">
        <v>150</v>
      </c>
      <c r="P959" t="s">
        <v>150</v>
      </c>
      <c r="Q959" t="s">
        <v>5912</v>
      </c>
      <c r="R959">
        <f t="shared" si="196"/>
        <v>418</v>
      </c>
      <c r="S959" t="s">
        <v>5913</v>
      </c>
      <c r="T959" s="1">
        <v>39889</v>
      </c>
      <c r="U959" t="s">
        <v>360</v>
      </c>
      <c r="V959" t="s">
        <v>5914</v>
      </c>
      <c r="W959">
        <v>18</v>
      </c>
      <c r="X959">
        <v>5</v>
      </c>
      <c r="Y959">
        <v>0.91628959276018096</v>
      </c>
      <c r="Z959" t="s">
        <v>156</v>
      </c>
      <c r="AA959" t="s">
        <v>157</v>
      </c>
      <c r="AB959" t="s">
        <v>150</v>
      </c>
      <c r="AC959">
        <f t="shared" si="197"/>
        <v>0</v>
      </c>
      <c r="AD959">
        <v>0</v>
      </c>
      <c r="AE959">
        <f t="shared" si="198"/>
        <v>0</v>
      </c>
      <c r="AF959" t="str">
        <f t="shared" si="199"/>
        <v>NA</v>
      </c>
      <c r="AG959">
        <f>_xlfn.XLOOKUP(A959, [1]Sheet1!A:A, [1]Sheet1!I:I, "Nicht gefunden")</f>
        <v>2</v>
      </c>
      <c r="AH959">
        <f>_xlfn.XLOOKUP(A959, [1]Sheet1!A:A, [1]Sheet1!J:J, "Nicht gefunden")</f>
        <v>0.53724007561436671</v>
      </c>
      <c r="AI959">
        <f t="shared" si="200"/>
        <v>0</v>
      </c>
      <c r="AJ959">
        <f t="shared" si="201"/>
        <v>0</v>
      </c>
      <c r="AK959">
        <f t="shared" si="202"/>
        <v>0</v>
      </c>
      <c r="AL959">
        <f t="shared" si="203"/>
        <v>0</v>
      </c>
      <c r="AM959">
        <f t="shared" si="204"/>
        <v>0</v>
      </c>
      <c r="AN959">
        <f t="shared" si="205"/>
        <v>0</v>
      </c>
      <c r="AO959">
        <f t="shared" si="206"/>
        <v>0</v>
      </c>
      <c r="AP959">
        <f t="shared" si="207"/>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0</v>
      </c>
      <c r="CY959">
        <v>0</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0</v>
      </c>
      <c r="DS959">
        <v>0</v>
      </c>
      <c r="DT959">
        <v>0</v>
      </c>
      <c r="DU959">
        <v>0</v>
      </c>
      <c r="DV959">
        <v>0</v>
      </c>
      <c r="DW959">
        <v>0</v>
      </c>
      <c r="DX959">
        <v>0</v>
      </c>
      <c r="DY959">
        <v>0</v>
      </c>
      <c r="DZ959">
        <v>0</v>
      </c>
      <c r="EA959">
        <v>0</v>
      </c>
      <c r="EB959">
        <v>0</v>
      </c>
      <c r="EC959">
        <v>0</v>
      </c>
      <c r="ED959">
        <v>0</v>
      </c>
      <c r="EE959">
        <v>0</v>
      </c>
      <c r="EF959">
        <v>0</v>
      </c>
      <c r="EG959">
        <v>0</v>
      </c>
      <c r="EH959">
        <v>0</v>
      </c>
      <c r="EI959">
        <v>0</v>
      </c>
      <c r="EJ959">
        <v>0</v>
      </c>
      <c r="EK959">
        <v>0</v>
      </c>
      <c r="EL959">
        <v>0</v>
      </c>
      <c r="EM959">
        <v>0</v>
      </c>
      <c r="EN959">
        <v>0</v>
      </c>
      <c r="EO959">
        <v>0</v>
      </c>
      <c r="EP959">
        <v>0</v>
      </c>
      <c r="EQ959">
        <v>0</v>
      </c>
      <c r="ER959">
        <v>0</v>
      </c>
    </row>
    <row r="960" spans="1:148" x14ac:dyDescent="0.3">
      <c r="A960" t="s">
        <v>5915</v>
      </c>
      <c r="B960">
        <v>2009</v>
      </c>
      <c r="C960">
        <v>59</v>
      </c>
      <c r="D960" t="s">
        <v>2352</v>
      </c>
      <c r="E960" t="s">
        <v>3985</v>
      </c>
      <c r="F960" t="s">
        <v>147</v>
      </c>
      <c r="G960" t="s">
        <v>177</v>
      </c>
      <c r="H960" t="s">
        <v>149</v>
      </c>
      <c r="I960" s="1">
        <v>29146</v>
      </c>
      <c r="J960" s="4">
        <f t="shared" si="208"/>
        <v>29</v>
      </c>
      <c r="K960" t="s">
        <v>150</v>
      </c>
      <c r="L960" t="s">
        <v>150</v>
      </c>
      <c r="M960" t="s">
        <v>150</v>
      </c>
      <c r="N960" t="s">
        <v>150</v>
      </c>
      <c r="O960" t="s">
        <v>150</v>
      </c>
      <c r="P960" t="s">
        <v>3986</v>
      </c>
      <c r="Q960" t="s">
        <v>5360</v>
      </c>
      <c r="R960">
        <f t="shared" si="196"/>
        <v>404</v>
      </c>
      <c r="S960" t="s">
        <v>5361</v>
      </c>
      <c r="T960" s="1">
        <v>39693</v>
      </c>
      <c r="U960" t="s">
        <v>182</v>
      </c>
      <c r="V960" t="s">
        <v>5916</v>
      </c>
      <c r="W960">
        <v>11</v>
      </c>
      <c r="X960">
        <v>7</v>
      </c>
      <c r="Y960">
        <v>0.95632183908045976</v>
      </c>
      <c r="Z960" t="s">
        <v>156</v>
      </c>
      <c r="AA960" t="s">
        <v>920</v>
      </c>
      <c r="AB960" t="s">
        <v>150</v>
      </c>
      <c r="AC960">
        <f t="shared" si="197"/>
        <v>0</v>
      </c>
      <c r="AD960">
        <v>0</v>
      </c>
      <c r="AE960">
        <f t="shared" si="198"/>
        <v>0</v>
      </c>
      <c r="AF960" t="str">
        <f t="shared" si="199"/>
        <v>NA</v>
      </c>
      <c r="AG960">
        <v>4</v>
      </c>
      <c r="AH960">
        <v>0.74881720430107523</v>
      </c>
      <c r="AI960">
        <f t="shared" si="200"/>
        <v>0</v>
      </c>
      <c r="AJ960">
        <f t="shared" si="201"/>
        <v>0</v>
      </c>
      <c r="AK960">
        <f t="shared" si="202"/>
        <v>0</v>
      </c>
      <c r="AL960">
        <f t="shared" si="203"/>
        <v>0</v>
      </c>
      <c r="AM960">
        <f t="shared" si="204"/>
        <v>0</v>
      </c>
      <c r="AN960">
        <f t="shared" si="205"/>
        <v>0</v>
      </c>
      <c r="AO960">
        <f t="shared" si="206"/>
        <v>0</v>
      </c>
      <c r="AP960">
        <f t="shared" si="207"/>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0</v>
      </c>
      <c r="CY960">
        <v>0</v>
      </c>
      <c r="CZ960">
        <v>0</v>
      </c>
      <c r="DA960">
        <v>0</v>
      </c>
      <c r="DB960">
        <v>0</v>
      </c>
      <c r="DC960">
        <v>0</v>
      </c>
      <c r="DD960">
        <v>0</v>
      </c>
      <c r="DE960">
        <v>0</v>
      </c>
      <c r="DF960">
        <v>0</v>
      </c>
      <c r="DG960">
        <v>0</v>
      </c>
      <c r="DH960">
        <v>0</v>
      </c>
      <c r="DI960">
        <v>0</v>
      </c>
      <c r="DJ960">
        <v>0</v>
      </c>
      <c r="DK960">
        <v>0</v>
      </c>
      <c r="DL960">
        <v>0</v>
      </c>
      <c r="DM960">
        <v>0</v>
      </c>
      <c r="DN960">
        <v>0</v>
      </c>
      <c r="DO960">
        <v>0</v>
      </c>
      <c r="DP960">
        <v>0</v>
      </c>
      <c r="DQ960">
        <v>0</v>
      </c>
      <c r="DR960">
        <v>0</v>
      </c>
      <c r="DS960">
        <v>0</v>
      </c>
      <c r="DT960">
        <v>0</v>
      </c>
      <c r="DU960">
        <v>0</v>
      </c>
      <c r="DV960">
        <v>0</v>
      </c>
      <c r="DW960">
        <v>0</v>
      </c>
      <c r="DX960">
        <v>0</v>
      </c>
      <c r="DY960">
        <v>0</v>
      </c>
      <c r="DZ960">
        <v>0</v>
      </c>
      <c r="EA960">
        <v>0</v>
      </c>
      <c r="EB960">
        <v>0</v>
      </c>
      <c r="EC960">
        <v>0</v>
      </c>
      <c r="ED960">
        <v>0</v>
      </c>
      <c r="EE960">
        <v>0</v>
      </c>
      <c r="EF960">
        <v>0</v>
      </c>
      <c r="EG960">
        <v>0</v>
      </c>
      <c r="EH960">
        <v>0</v>
      </c>
      <c r="EI960">
        <v>0</v>
      </c>
      <c r="EJ960">
        <v>0</v>
      </c>
      <c r="EK960">
        <v>0</v>
      </c>
      <c r="EL960">
        <v>0</v>
      </c>
      <c r="EM960">
        <v>0</v>
      </c>
      <c r="EN960">
        <v>0</v>
      </c>
      <c r="EO960">
        <v>0</v>
      </c>
      <c r="EP960">
        <v>0</v>
      </c>
      <c r="EQ960">
        <v>0</v>
      </c>
      <c r="ER960">
        <v>0</v>
      </c>
    </row>
    <row r="961" spans="1:148" x14ac:dyDescent="0.3">
      <c r="A961" t="s">
        <v>5917</v>
      </c>
      <c r="B961">
        <v>2009</v>
      </c>
      <c r="C961">
        <v>60</v>
      </c>
      <c r="D961" t="s">
        <v>5918</v>
      </c>
      <c r="E961" t="s">
        <v>5919</v>
      </c>
      <c r="F961" t="s">
        <v>147</v>
      </c>
      <c r="G961" t="s">
        <v>177</v>
      </c>
      <c r="H961" t="s">
        <v>149</v>
      </c>
      <c r="I961" s="1">
        <v>31598</v>
      </c>
      <c r="J961" s="4">
        <f t="shared" si="208"/>
        <v>23</v>
      </c>
      <c r="K961" t="s">
        <v>150</v>
      </c>
      <c r="L961" t="s">
        <v>150</v>
      </c>
      <c r="M961" t="s">
        <v>150</v>
      </c>
      <c r="N961" t="s">
        <v>150</v>
      </c>
      <c r="O961" t="s">
        <v>150</v>
      </c>
      <c r="P961" t="s">
        <v>5920</v>
      </c>
      <c r="Q961" t="s">
        <v>5921</v>
      </c>
      <c r="R961">
        <f t="shared" si="196"/>
        <v>247</v>
      </c>
      <c r="S961" t="s">
        <v>5922</v>
      </c>
      <c r="T961" s="1">
        <v>40008</v>
      </c>
      <c r="U961" t="s">
        <v>400</v>
      </c>
      <c r="V961" t="s">
        <v>5923</v>
      </c>
      <c r="W961">
        <v>17</v>
      </c>
      <c r="X961">
        <v>1</v>
      </c>
      <c r="Y961">
        <v>0.93869731800766287</v>
      </c>
      <c r="Z961" t="s">
        <v>156</v>
      </c>
      <c r="AA961" t="s">
        <v>266</v>
      </c>
      <c r="AB961" t="s">
        <v>150</v>
      </c>
      <c r="AC961">
        <f t="shared" si="197"/>
        <v>0</v>
      </c>
      <c r="AD961">
        <v>0</v>
      </c>
      <c r="AE961">
        <f t="shared" si="198"/>
        <v>0</v>
      </c>
      <c r="AF961" t="str">
        <f t="shared" si="199"/>
        <v>NA</v>
      </c>
      <c r="AG961">
        <f>_xlfn.XLOOKUP(A961, [1]Sheet1!A:A, [1]Sheet1!I:I, "Nicht gefunden")</f>
        <v>4</v>
      </c>
      <c r="AH961">
        <f>_xlfn.XLOOKUP(A961, [1]Sheet1!A:A, [1]Sheet1!J:J, "Nicht gefunden")</f>
        <v>0.73161290322580641</v>
      </c>
      <c r="AI961">
        <f t="shared" si="200"/>
        <v>0</v>
      </c>
      <c r="AJ961">
        <f t="shared" si="201"/>
        <v>0</v>
      </c>
      <c r="AK961">
        <f t="shared" si="202"/>
        <v>0</v>
      </c>
      <c r="AL961">
        <f t="shared" si="203"/>
        <v>0</v>
      </c>
      <c r="AM961">
        <f t="shared" si="204"/>
        <v>0</v>
      </c>
      <c r="AN961">
        <f t="shared" si="205"/>
        <v>0</v>
      </c>
      <c r="AO961">
        <f t="shared" si="206"/>
        <v>0</v>
      </c>
      <c r="AP961">
        <f t="shared" si="207"/>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0</v>
      </c>
      <c r="CY961">
        <v>0</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0</v>
      </c>
      <c r="DS961">
        <v>0</v>
      </c>
      <c r="DT961">
        <v>0</v>
      </c>
      <c r="DU961">
        <v>0</v>
      </c>
      <c r="DV961">
        <v>0</v>
      </c>
      <c r="DW961">
        <v>0</v>
      </c>
      <c r="DX961">
        <v>0</v>
      </c>
      <c r="DY961">
        <v>0</v>
      </c>
      <c r="DZ961">
        <v>0</v>
      </c>
      <c r="EA961">
        <v>0</v>
      </c>
      <c r="EB961">
        <v>0</v>
      </c>
      <c r="EC961">
        <v>0</v>
      </c>
      <c r="ED961">
        <v>0</v>
      </c>
      <c r="EE961">
        <v>0</v>
      </c>
      <c r="EF961">
        <v>0</v>
      </c>
      <c r="EG961">
        <v>0</v>
      </c>
      <c r="EH961">
        <v>0</v>
      </c>
      <c r="EI961">
        <v>0</v>
      </c>
      <c r="EJ961">
        <v>0</v>
      </c>
      <c r="EK961">
        <v>0</v>
      </c>
      <c r="EL961">
        <v>0</v>
      </c>
      <c r="EM961">
        <v>0</v>
      </c>
      <c r="EN961">
        <v>0</v>
      </c>
      <c r="EO961">
        <v>0</v>
      </c>
      <c r="EP961">
        <v>0</v>
      </c>
      <c r="EQ961">
        <v>0</v>
      </c>
      <c r="ER961">
        <v>0</v>
      </c>
    </row>
    <row r="962" spans="1:148" x14ac:dyDescent="0.3">
      <c r="A962" t="s">
        <v>5924</v>
      </c>
      <c r="B962">
        <v>2009</v>
      </c>
      <c r="C962">
        <v>61</v>
      </c>
      <c r="D962" t="s">
        <v>5925</v>
      </c>
      <c r="E962" t="s">
        <v>1530</v>
      </c>
      <c r="F962" t="s">
        <v>187</v>
      </c>
      <c r="G962" t="s">
        <v>150</v>
      </c>
      <c r="H962" t="s">
        <v>150</v>
      </c>
      <c r="I962" t="s">
        <v>150</v>
      </c>
      <c r="J962" s="4" t="s">
        <v>150</v>
      </c>
      <c r="K962" t="s">
        <v>150</v>
      </c>
      <c r="L962">
        <v>1996</v>
      </c>
      <c r="M962">
        <v>2025</v>
      </c>
      <c r="N962">
        <f t="shared" si="209"/>
        <v>29</v>
      </c>
      <c r="O962" t="s">
        <v>188</v>
      </c>
      <c r="P962" t="s">
        <v>1531</v>
      </c>
      <c r="Q962" t="s">
        <v>5926</v>
      </c>
      <c r="R962">
        <f t="shared" si="196"/>
        <v>159</v>
      </c>
      <c r="S962" t="s">
        <v>5927</v>
      </c>
      <c r="T962" s="1">
        <v>39951</v>
      </c>
      <c r="U962" t="s">
        <v>164</v>
      </c>
      <c r="V962" t="s">
        <v>5928</v>
      </c>
      <c r="W962">
        <v>20</v>
      </c>
      <c r="X962">
        <v>6</v>
      </c>
      <c r="Y962">
        <v>0.9308176100628931</v>
      </c>
      <c r="Z962" t="s">
        <v>156</v>
      </c>
      <c r="AA962" t="s">
        <v>157</v>
      </c>
      <c r="AB962" t="s">
        <v>150</v>
      </c>
      <c r="AC962">
        <f t="shared" si="197"/>
        <v>0</v>
      </c>
      <c r="AD962">
        <v>0</v>
      </c>
      <c r="AE962">
        <f t="shared" si="198"/>
        <v>0</v>
      </c>
      <c r="AF962" t="str">
        <f t="shared" si="199"/>
        <v>NA</v>
      </c>
      <c r="AG962">
        <f>_xlfn.XLOOKUP(A962, [1]Sheet1!A:A, [1]Sheet1!I:I, "Nicht gefunden")</f>
        <v>4</v>
      </c>
      <c r="AH962">
        <f>_xlfn.XLOOKUP(A962, [1]Sheet1!A:A, [1]Sheet1!J:J, "Nicht gefunden")</f>
        <v>0.70498338870431887</v>
      </c>
      <c r="AI962">
        <f t="shared" si="200"/>
        <v>0</v>
      </c>
      <c r="AJ962">
        <f t="shared" si="201"/>
        <v>0</v>
      </c>
      <c r="AK962">
        <f t="shared" si="202"/>
        <v>0</v>
      </c>
      <c r="AL962">
        <f t="shared" si="203"/>
        <v>0</v>
      </c>
      <c r="AM962">
        <f t="shared" si="204"/>
        <v>0</v>
      </c>
      <c r="AN962">
        <f t="shared" si="205"/>
        <v>0</v>
      </c>
      <c r="AO962">
        <f t="shared" si="206"/>
        <v>0</v>
      </c>
      <c r="AP962">
        <f t="shared" si="207"/>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v>
      </c>
      <c r="CY962">
        <v>0</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0</v>
      </c>
      <c r="DS962">
        <v>0</v>
      </c>
      <c r="DT962">
        <v>0</v>
      </c>
      <c r="DU962">
        <v>0</v>
      </c>
      <c r="DV962">
        <v>0</v>
      </c>
      <c r="DW962">
        <v>0</v>
      </c>
      <c r="DX962">
        <v>0</v>
      </c>
      <c r="DY962">
        <v>0</v>
      </c>
      <c r="DZ962">
        <v>0</v>
      </c>
      <c r="EA962">
        <v>0</v>
      </c>
      <c r="EB962">
        <v>0</v>
      </c>
      <c r="EC962">
        <v>0</v>
      </c>
      <c r="ED962">
        <v>0</v>
      </c>
      <c r="EE962">
        <v>0</v>
      </c>
      <c r="EF962">
        <v>0</v>
      </c>
      <c r="EG962">
        <v>0</v>
      </c>
      <c r="EH962">
        <v>0</v>
      </c>
      <c r="EI962">
        <v>0</v>
      </c>
      <c r="EJ962">
        <v>0</v>
      </c>
      <c r="EK962">
        <v>0</v>
      </c>
      <c r="EL962">
        <v>0</v>
      </c>
      <c r="EM962">
        <v>0</v>
      </c>
      <c r="EN962">
        <v>0</v>
      </c>
      <c r="EO962">
        <v>0</v>
      </c>
      <c r="EP962">
        <v>0</v>
      </c>
      <c r="EQ962">
        <v>0</v>
      </c>
      <c r="ER962">
        <v>0</v>
      </c>
    </row>
    <row r="963" spans="1:148" hidden="1" x14ac:dyDescent="0.3">
      <c r="A963" t="s">
        <v>5929</v>
      </c>
      <c r="B963">
        <v>2009</v>
      </c>
      <c r="C963">
        <v>62</v>
      </c>
      <c r="D963" t="s">
        <v>5930</v>
      </c>
      <c r="E963" t="s">
        <v>5931</v>
      </c>
      <c r="F963" t="s">
        <v>161</v>
      </c>
      <c r="G963" t="s">
        <v>150</v>
      </c>
      <c r="H963" t="s">
        <v>150</v>
      </c>
      <c r="I963" t="s">
        <v>150</v>
      </c>
      <c r="J963" s="4" t="s">
        <v>150</v>
      </c>
      <c r="K963" t="s">
        <v>150</v>
      </c>
      <c r="L963" t="s">
        <v>150</v>
      </c>
      <c r="M963" t="s">
        <v>150</v>
      </c>
      <c r="N963" t="s">
        <v>150</v>
      </c>
      <c r="O963" t="s">
        <v>150</v>
      </c>
      <c r="P963" t="s">
        <v>150</v>
      </c>
      <c r="Q963" t="s">
        <v>5932</v>
      </c>
      <c r="R963">
        <f t="shared" ref="R963:R1026" si="210">IF(TRIM(Q963)="", 0, LEN(TRIM(Q963)) - LEN(SUBSTITUTE(TRIM(Q963), " ", "")) + 1)</f>
        <v>751</v>
      </c>
      <c r="S963" t="s">
        <v>5933</v>
      </c>
      <c r="T963" s="1">
        <v>40106</v>
      </c>
      <c r="U963" t="s">
        <v>360</v>
      </c>
      <c r="V963" t="s">
        <v>5934</v>
      </c>
      <c r="W963">
        <v>14</v>
      </c>
      <c r="X963">
        <v>1</v>
      </c>
      <c r="Y963">
        <v>0.84711779448621549</v>
      </c>
      <c r="Z963" t="s">
        <v>156</v>
      </c>
      <c r="AA963" t="s">
        <v>266</v>
      </c>
      <c r="AB963" t="s">
        <v>2577</v>
      </c>
      <c r="AC963">
        <f t="shared" ref="AC963:AC1026" si="211">IF(AB963="NA", 0, 1)</f>
        <v>1</v>
      </c>
      <c r="AD963">
        <v>3</v>
      </c>
      <c r="AE963">
        <f t="shared" ref="AE963:AE1026" si="212">IFERROR(ROUND((AD963/R963)*100, 2), "")</f>
        <v>0.4</v>
      </c>
      <c r="AF963" t="str">
        <f t="shared" ref="AF963:AF1026" si="213">IF(AE963&gt;=5, "Heavy", IF(AE963&gt;=2, "Moderate", IF(AE963&gt;0, "Light", "NA")))</f>
        <v>Light</v>
      </c>
      <c r="AG963">
        <f>_xlfn.XLOOKUP(A963, [1]Sheet1!A:A, [1]Sheet1!I:I, "Nicht gefunden")</f>
        <v>2</v>
      </c>
      <c r="AH963">
        <f>_xlfn.XLOOKUP(A963, [1]Sheet1!A:A, [1]Sheet1!J:J, "Nicht gefunden")</f>
        <v>0.61075455333911544</v>
      </c>
      <c r="AI963">
        <f t="shared" ref="AI963:AI1026" si="214">SUM(AR963,AS963,AT963,AU963)</f>
        <v>0</v>
      </c>
      <c r="AJ963">
        <f t="shared" ref="AJ963:AJ1026" si="215">SUM(AZ963,BB963,BC963,BD963)</f>
        <v>0</v>
      </c>
      <c r="AK963">
        <f t="shared" ref="AK963:AK1026" si="216">SUM(BW963,BX963,CR963,CS963)</f>
        <v>0</v>
      </c>
      <c r="AL963">
        <f t="shared" ref="AL963:AL1026" si="217">SUM(CJ963,CK963,CL963,CM963,CN963,CO963,CP963,CQ963,DD963,DE963,DF963,DG963,DH963,DI963,DJ963,DK963,EP963)</f>
        <v>0</v>
      </c>
      <c r="AM963">
        <f t="shared" ref="AM963:AM1026" si="218">SUM(CU963,CV963,CW963,DB963,EQ963,ER963)</f>
        <v>0</v>
      </c>
      <c r="AN963">
        <f t="shared" ref="AN963:AN1026" si="219">SUM(DL963,DM963,DN963)</f>
        <v>2</v>
      </c>
      <c r="AO963">
        <f t="shared" ref="AO963:AO1026" si="220">SUM(AQ963,BI963,ED963,EE963,EF963,EG963,EH963)</f>
        <v>1</v>
      </c>
      <c r="AP963">
        <f t="shared" ref="AP963:AP1026" si="221">SUM(AV963,AW963,AX963,AY963,BA963,BE963,BF963,BG963,BH963,BJ963,BK963,BL963,BM963,BN963,BO963,BP963,BQ963,BR963,BS963,BT963,BU963,BV963,BW963,BX963,BY963,BZ963,CA963,CB963,CC963,CD963,CE963,CF963,CG963,CH963,CI963,CT963,CX963,CY963,CZ963,DA963,DC963,DO963,DP963,DQ963,DR963,DS963,DT963,DU963,DV963,DW963,DX963,DY963,DZ963,EA963,EB963,EC963,EI963,EJ963,EK963,EL963,EM963,EN963,EO963)</f>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0</v>
      </c>
      <c r="CY963">
        <v>0</v>
      </c>
      <c r="CZ963">
        <v>0</v>
      </c>
      <c r="DA963">
        <v>0</v>
      </c>
      <c r="DB963">
        <v>0</v>
      </c>
      <c r="DC963">
        <v>0</v>
      </c>
      <c r="DD963">
        <v>0</v>
      </c>
      <c r="DE963">
        <v>0</v>
      </c>
      <c r="DF963">
        <v>0</v>
      </c>
      <c r="DG963">
        <v>0</v>
      </c>
      <c r="DH963">
        <v>0</v>
      </c>
      <c r="DI963">
        <v>0</v>
      </c>
      <c r="DJ963">
        <v>0</v>
      </c>
      <c r="DK963">
        <v>0</v>
      </c>
      <c r="DL963">
        <v>0</v>
      </c>
      <c r="DM963">
        <v>1</v>
      </c>
      <c r="DN963">
        <v>1</v>
      </c>
      <c r="DO963">
        <v>0</v>
      </c>
      <c r="DP963">
        <v>0</v>
      </c>
      <c r="DQ963">
        <v>0</v>
      </c>
      <c r="DR963">
        <v>0</v>
      </c>
      <c r="DS963">
        <v>0</v>
      </c>
      <c r="DT963">
        <v>0</v>
      </c>
      <c r="DU963">
        <v>0</v>
      </c>
      <c r="DV963">
        <v>0</v>
      </c>
      <c r="DW963">
        <v>0</v>
      </c>
      <c r="DX963">
        <v>0</v>
      </c>
      <c r="DY963">
        <v>0</v>
      </c>
      <c r="DZ963">
        <v>0</v>
      </c>
      <c r="EA963">
        <v>0</v>
      </c>
      <c r="EB963">
        <v>0</v>
      </c>
      <c r="EC963">
        <v>0</v>
      </c>
      <c r="ED963">
        <v>1</v>
      </c>
      <c r="EE963">
        <v>0</v>
      </c>
      <c r="EF963">
        <v>0</v>
      </c>
      <c r="EG963">
        <v>0</v>
      </c>
      <c r="EH963">
        <v>0</v>
      </c>
      <c r="EI963">
        <v>0</v>
      </c>
      <c r="EJ963">
        <v>0</v>
      </c>
      <c r="EK963">
        <v>0</v>
      </c>
      <c r="EL963">
        <v>0</v>
      </c>
      <c r="EM963">
        <v>0</v>
      </c>
      <c r="EN963">
        <v>0</v>
      </c>
      <c r="EO963">
        <v>0</v>
      </c>
      <c r="EP963">
        <v>0</v>
      </c>
      <c r="EQ963">
        <v>0</v>
      </c>
      <c r="ER963">
        <v>0</v>
      </c>
    </row>
    <row r="964" spans="1:148" x14ac:dyDescent="0.3">
      <c r="A964" t="s">
        <v>5935</v>
      </c>
      <c r="B964">
        <v>2009</v>
      </c>
      <c r="C964">
        <v>63</v>
      </c>
      <c r="D964" t="s">
        <v>5936</v>
      </c>
      <c r="E964" t="s">
        <v>4571</v>
      </c>
      <c r="F964" t="s">
        <v>187</v>
      </c>
      <c r="G964" t="s">
        <v>150</v>
      </c>
      <c r="H964" t="s">
        <v>150</v>
      </c>
      <c r="I964" t="s">
        <v>150</v>
      </c>
      <c r="J964" s="4" t="s">
        <v>150</v>
      </c>
      <c r="K964" t="s">
        <v>4572</v>
      </c>
      <c r="L964">
        <v>2006</v>
      </c>
      <c r="M964">
        <v>2025</v>
      </c>
      <c r="N964">
        <f t="shared" si="209"/>
        <v>19</v>
      </c>
      <c r="O964" t="s">
        <v>188</v>
      </c>
      <c r="P964" t="s">
        <v>4573</v>
      </c>
      <c r="Q964" t="s">
        <v>5937</v>
      </c>
      <c r="R964">
        <f t="shared" si="210"/>
        <v>343</v>
      </c>
      <c r="S964" t="s">
        <v>5938</v>
      </c>
      <c r="T964" s="1">
        <v>39939</v>
      </c>
      <c r="U964" t="s">
        <v>164</v>
      </c>
      <c r="V964" t="s">
        <v>5939</v>
      </c>
      <c r="W964">
        <v>24</v>
      </c>
      <c r="X964">
        <v>15</v>
      </c>
      <c r="Y964">
        <v>0.92682926829268297</v>
      </c>
      <c r="Z964" t="s">
        <v>156</v>
      </c>
      <c r="AA964" t="s">
        <v>157</v>
      </c>
      <c r="AB964" t="s">
        <v>150</v>
      </c>
      <c r="AC964">
        <f t="shared" si="211"/>
        <v>0</v>
      </c>
      <c r="AD964">
        <v>0</v>
      </c>
      <c r="AE964">
        <f t="shared" si="212"/>
        <v>0</v>
      </c>
      <c r="AF964" t="str">
        <f t="shared" si="213"/>
        <v>NA</v>
      </c>
      <c r="AG964">
        <f>_xlfn.XLOOKUP(A964, [1]Sheet1!A:A, [1]Sheet1!I:I, "Nicht gefunden")</f>
        <v>4</v>
      </c>
      <c r="AH964">
        <f>_xlfn.XLOOKUP(A964, [1]Sheet1!A:A, [1]Sheet1!J:J, "Nicht gefunden")</f>
        <v>0.99820224719101125</v>
      </c>
      <c r="AI964">
        <f t="shared" si="214"/>
        <v>0</v>
      </c>
      <c r="AJ964">
        <f t="shared" si="215"/>
        <v>0</v>
      </c>
      <c r="AK964">
        <f t="shared" si="216"/>
        <v>0</v>
      </c>
      <c r="AL964">
        <f t="shared" si="217"/>
        <v>0</v>
      </c>
      <c r="AM964">
        <f t="shared" si="218"/>
        <v>0</v>
      </c>
      <c r="AN964">
        <f t="shared" si="219"/>
        <v>0</v>
      </c>
      <c r="AO964">
        <f t="shared" si="220"/>
        <v>0</v>
      </c>
      <c r="AP964">
        <f t="shared" si="221"/>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0</v>
      </c>
      <c r="CY964">
        <v>0</v>
      </c>
      <c r="CZ964">
        <v>0</v>
      </c>
      <c r="DA964">
        <v>0</v>
      </c>
      <c r="DB964">
        <v>0</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v>0</v>
      </c>
      <c r="DV964">
        <v>0</v>
      </c>
      <c r="DW964">
        <v>0</v>
      </c>
      <c r="DX964">
        <v>0</v>
      </c>
      <c r="DY964">
        <v>0</v>
      </c>
      <c r="DZ964">
        <v>0</v>
      </c>
      <c r="EA964">
        <v>0</v>
      </c>
      <c r="EB964">
        <v>0</v>
      </c>
      <c r="EC964">
        <v>0</v>
      </c>
      <c r="ED964">
        <v>0</v>
      </c>
      <c r="EE964">
        <v>0</v>
      </c>
      <c r="EF964">
        <v>0</v>
      </c>
      <c r="EG964">
        <v>0</v>
      </c>
      <c r="EH964">
        <v>0</v>
      </c>
      <c r="EI964">
        <v>0</v>
      </c>
      <c r="EJ964">
        <v>0</v>
      </c>
      <c r="EK964">
        <v>0</v>
      </c>
      <c r="EL964">
        <v>0</v>
      </c>
      <c r="EM964">
        <v>0</v>
      </c>
      <c r="EN964">
        <v>0</v>
      </c>
      <c r="EO964">
        <v>0</v>
      </c>
      <c r="EP964">
        <v>0</v>
      </c>
      <c r="EQ964">
        <v>0</v>
      </c>
      <c r="ER964">
        <v>0</v>
      </c>
    </row>
    <row r="965" spans="1:148" x14ac:dyDescent="0.3">
      <c r="A965" t="s">
        <v>5940</v>
      </c>
      <c r="B965">
        <v>2009</v>
      </c>
      <c r="C965">
        <v>64</v>
      </c>
      <c r="D965" t="s">
        <v>5941</v>
      </c>
      <c r="E965" t="s">
        <v>1651</v>
      </c>
      <c r="F965" t="s">
        <v>147</v>
      </c>
      <c r="G965" t="s">
        <v>148</v>
      </c>
      <c r="H965" t="s">
        <v>1652</v>
      </c>
      <c r="I965" s="1">
        <v>28158</v>
      </c>
      <c r="J965" s="4">
        <f t="shared" ref="J965:J1026" si="222">IF(AND(ISNUMBER(I965), ISNUMBER(T965)), YEAR(T965) - YEAR(I965), "")</f>
        <v>32</v>
      </c>
      <c r="K965" t="s">
        <v>150</v>
      </c>
      <c r="L965" t="s">
        <v>150</v>
      </c>
      <c r="M965" t="s">
        <v>150</v>
      </c>
      <c r="N965" t="s">
        <v>150</v>
      </c>
      <c r="O965" t="s">
        <v>150</v>
      </c>
      <c r="P965" t="s">
        <v>1653</v>
      </c>
      <c r="Q965" t="s">
        <v>5942</v>
      </c>
      <c r="R965">
        <f t="shared" si="210"/>
        <v>308</v>
      </c>
      <c r="S965" t="s">
        <v>5943</v>
      </c>
      <c r="T965" s="1">
        <v>40004</v>
      </c>
      <c r="U965" t="s">
        <v>207</v>
      </c>
      <c r="V965" t="s">
        <v>5944</v>
      </c>
      <c r="W965">
        <v>20</v>
      </c>
      <c r="X965">
        <v>11</v>
      </c>
      <c r="Y965">
        <v>0.93930635838150289</v>
      </c>
      <c r="Z965" t="s">
        <v>156</v>
      </c>
      <c r="AA965" t="s">
        <v>157</v>
      </c>
      <c r="AB965" t="s">
        <v>150</v>
      </c>
      <c r="AC965">
        <f t="shared" si="211"/>
        <v>0</v>
      </c>
      <c r="AD965">
        <v>0</v>
      </c>
      <c r="AE965">
        <f t="shared" si="212"/>
        <v>0</v>
      </c>
      <c r="AF965" t="str">
        <f t="shared" si="213"/>
        <v>NA</v>
      </c>
      <c r="AG965">
        <f>_xlfn.XLOOKUP(A965, [1]Sheet1!A:A, [1]Sheet1!I:I, "Nicht gefunden")</f>
        <v>5</v>
      </c>
      <c r="AH965">
        <f>_xlfn.XLOOKUP(A965, [1]Sheet1!A:A, [1]Sheet1!J:J, "Nicht gefunden")</f>
        <v>0.69782082324455208</v>
      </c>
      <c r="AI965">
        <f t="shared" si="214"/>
        <v>0</v>
      </c>
      <c r="AJ965">
        <f t="shared" si="215"/>
        <v>0</v>
      </c>
      <c r="AK965">
        <f t="shared" si="216"/>
        <v>0</v>
      </c>
      <c r="AL965">
        <f t="shared" si="217"/>
        <v>0</v>
      </c>
      <c r="AM965">
        <f t="shared" si="218"/>
        <v>0</v>
      </c>
      <c r="AN965">
        <f t="shared" si="219"/>
        <v>0</v>
      </c>
      <c r="AO965">
        <f t="shared" si="220"/>
        <v>0</v>
      </c>
      <c r="AP965">
        <f t="shared" si="221"/>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0</v>
      </c>
      <c r="CS965">
        <v>0</v>
      </c>
      <c r="CT965">
        <v>0</v>
      </c>
      <c r="CU965">
        <v>0</v>
      </c>
      <c r="CV965">
        <v>0</v>
      </c>
      <c r="CW965">
        <v>0</v>
      </c>
      <c r="CX965">
        <v>0</v>
      </c>
      <c r="CY965">
        <v>0</v>
      </c>
      <c r="CZ965">
        <v>0</v>
      </c>
      <c r="DA965">
        <v>0</v>
      </c>
      <c r="DB965">
        <v>0</v>
      </c>
      <c r="DC965">
        <v>0</v>
      </c>
      <c r="DD965">
        <v>0</v>
      </c>
      <c r="DE965">
        <v>0</v>
      </c>
      <c r="DF965">
        <v>0</v>
      </c>
      <c r="DG965">
        <v>0</v>
      </c>
      <c r="DH965">
        <v>0</v>
      </c>
      <c r="DI965">
        <v>0</v>
      </c>
      <c r="DJ965">
        <v>0</v>
      </c>
      <c r="DK965">
        <v>0</v>
      </c>
      <c r="DL965">
        <v>0</v>
      </c>
      <c r="DM965">
        <v>0</v>
      </c>
      <c r="DN965">
        <v>0</v>
      </c>
      <c r="DO965">
        <v>0</v>
      </c>
      <c r="DP965">
        <v>0</v>
      </c>
      <c r="DQ965">
        <v>0</v>
      </c>
      <c r="DR965">
        <v>0</v>
      </c>
      <c r="DS965">
        <v>0</v>
      </c>
      <c r="DT965">
        <v>0</v>
      </c>
      <c r="DU965">
        <v>0</v>
      </c>
      <c r="DV965">
        <v>0</v>
      </c>
      <c r="DW965">
        <v>0</v>
      </c>
      <c r="DX965">
        <v>0</v>
      </c>
      <c r="DY965">
        <v>0</v>
      </c>
      <c r="DZ965">
        <v>0</v>
      </c>
      <c r="EA965">
        <v>0</v>
      </c>
      <c r="EB965">
        <v>0</v>
      </c>
      <c r="EC965">
        <v>0</v>
      </c>
      <c r="ED965">
        <v>0</v>
      </c>
      <c r="EE965">
        <v>0</v>
      </c>
      <c r="EF965">
        <v>0</v>
      </c>
      <c r="EG965">
        <v>0</v>
      </c>
      <c r="EH965">
        <v>0</v>
      </c>
      <c r="EI965">
        <v>0</v>
      </c>
      <c r="EJ965">
        <v>0</v>
      </c>
      <c r="EK965">
        <v>0</v>
      </c>
      <c r="EL965">
        <v>0</v>
      </c>
      <c r="EM965">
        <v>0</v>
      </c>
      <c r="EN965">
        <v>0</v>
      </c>
      <c r="EO965">
        <v>0</v>
      </c>
      <c r="EP965">
        <v>0</v>
      </c>
      <c r="EQ965">
        <v>0</v>
      </c>
      <c r="ER965">
        <v>0</v>
      </c>
    </row>
    <row r="966" spans="1:148" hidden="1" x14ac:dyDescent="0.3">
      <c r="A966" t="s">
        <v>5945</v>
      </c>
      <c r="B966">
        <v>2009</v>
      </c>
      <c r="C966">
        <v>65</v>
      </c>
      <c r="D966" t="s">
        <v>5946</v>
      </c>
      <c r="E966" t="s">
        <v>5947</v>
      </c>
      <c r="F966" t="s">
        <v>161</v>
      </c>
      <c r="G966" t="s">
        <v>150</v>
      </c>
      <c r="H966" t="s">
        <v>150</v>
      </c>
      <c r="I966" t="s">
        <v>150</v>
      </c>
      <c r="J966" s="4" t="s">
        <v>150</v>
      </c>
      <c r="K966" t="s">
        <v>150</v>
      </c>
      <c r="L966" t="s">
        <v>150</v>
      </c>
      <c r="M966" t="s">
        <v>150</v>
      </c>
      <c r="N966" t="s">
        <v>150</v>
      </c>
      <c r="O966" t="s">
        <v>150</v>
      </c>
      <c r="P966" t="s">
        <v>150</v>
      </c>
      <c r="Q966" t="s">
        <v>5948</v>
      </c>
      <c r="R966">
        <f t="shared" si="210"/>
        <v>539</v>
      </c>
      <c r="S966" t="s">
        <v>5949</v>
      </c>
      <c r="T966" s="1">
        <v>39931</v>
      </c>
      <c r="U966" t="s">
        <v>182</v>
      </c>
      <c r="V966" t="s">
        <v>5950</v>
      </c>
      <c r="W966">
        <v>23</v>
      </c>
      <c r="X966">
        <v>14</v>
      </c>
      <c r="Y966">
        <v>0.88692579505300351</v>
      </c>
      <c r="Z966" t="s">
        <v>156</v>
      </c>
      <c r="AA966" t="s">
        <v>157</v>
      </c>
      <c r="AB966" t="s">
        <v>5951</v>
      </c>
      <c r="AC966">
        <f t="shared" si="211"/>
        <v>1</v>
      </c>
      <c r="AD966">
        <v>2</v>
      </c>
      <c r="AE966">
        <f t="shared" si="212"/>
        <v>0.37</v>
      </c>
      <c r="AF966" t="str">
        <f t="shared" si="213"/>
        <v>Light</v>
      </c>
      <c r="AG966">
        <f>_xlfn.XLOOKUP(A966, [1]Sheet1!A:A, [1]Sheet1!I:I, "Nicht gefunden")</f>
        <v>2</v>
      </c>
      <c r="AH966">
        <f>_xlfn.XLOOKUP(A966, [1]Sheet1!A:A, [1]Sheet1!J:J, "Nicht gefunden")</f>
        <v>0.40219780219780221</v>
      </c>
      <c r="AI966">
        <f t="shared" si="214"/>
        <v>0</v>
      </c>
      <c r="AJ966">
        <f t="shared" si="215"/>
        <v>1</v>
      </c>
      <c r="AK966">
        <f t="shared" si="216"/>
        <v>0</v>
      </c>
      <c r="AL966">
        <f t="shared" si="217"/>
        <v>1</v>
      </c>
      <c r="AM966">
        <f t="shared" si="218"/>
        <v>0</v>
      </c>
      <c r="AN966">
        <f t="shared" si="219"/>
        <v>0</v>
      </c>
      <c r="AO966">
        <f t="shared" si="220"/>
        <v>0</v>
      </c>
      <c r="AP966">
        <f t="shared" si="221"/>
        <v>0</v>
      </c>
      <c r="AQ966">
        <v>0</v>
      </c>
      <c r="AR966">
        <v>0</v>
      </c>
      <c r="AS966">
        <v>0</v>
      </c>
      <c r="AT966">
        <v>0</v>
      </c>
      <c r="AU966">
        <v>0</v>
      </c>
      <c r="AV966">
        <v>0</v>
      </c>
      <c r="AW966">
        <v>0</v>
      </c>
      <c r="AX966">
        <v>0</v>
      </c>
      <c r="AY966">
        <v>0</v>
      </c>
      <c r="AZ966">
        <v>0</v>
      </c>
      <c r="BA966">
        <v>0</v>
      </c>
      <c r="BB966">
        <v>1</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H966">
        <v>0</v>
      </c>
      <c r="CI966">
        <v>0</v>
      </c>
      <c r="CJ966">
        <v>1</v>
      </c>
      <c r="CK966">
        <v>0</v>
      </c>
      <c r="CL966">
        <v>0</v>
      </c>
      <c r="CM966">
        <v>0</v>
      </c>
      <c r="CN966">
        <v>0</v>
      </c>
      <c r="CO966">
        <v>0</v>
      </c>
      <c r="CP966">
        <v>0</v>
      </c>
      <c r="CQ966">
        <v>0</v>
      </c>
      <c r="CR966">
        <v>0</v>
      </c>
      <c r="CS966">
        <v>0</v>
      </c>
      <c r="CT966">
        <v>0</v>
      </c>
      <c r="CU966">
        <v>0</v>
      </c>
      <c r="CV966">
        <v>0</v>
      </c>
      <c r="CW966">
        <v>0</v>
      </c>
      <c r="CX966">
        <v>0</v>
      </c>
      <c r="CY966">
        <v>0</v>
      </c>
      <c r="CZ966">
        <v>0</v>
      </c>
      <c r="DA966">
        <v>0</v>
      </c>
      <c r="DB966">
        <v>0</v>
      </c>
      <c r="DC966">
        <v>0</v>
      </c>
      <c r="DD966">
        <v>0</v>
      </c>
      <c r="DE966">
        <v>0</v>
      </c>
      <c r="DF966">
        <v>0</v>
      </c>
      <c r="DG966">
        <v>0</v>
      </c>
      <c r="DH966">
        <v>0</v>
      </c>
      <c r="DI966">
        <v>0</v>
      </c>
      <c r="DJ966">
        <v>0</v>
      </c>
      <c r="DK966">
        <v>0</v>
      </c>
      <c r="DL966">
        <v>0</v>
      </c>
      <c r="DM966">
        <v>0</v>
      </c>
      <c r="DN966">
        <v>0</v>
      </c>
      <c r="DO966">
        <v>0</v>
      </c>
      <c r="DP966">
        <v>0</v>
      </c>
      <c r="DQ966">
        <v>0</v>
      </c>
      <c r="DR966">
        <v>0</v>
      </c>
      <c r="DS966">
        <v>0</v>
      </c>
      <c r="DT966">
        <v>0</v>
      </c>
      <c r="DU966">
        <v>0</v>
      </c>
      <c r="DV966">
        <v>0</v>
      </c>
      <c r="DW966">
        <v>0</v>
      </c>
      <c r="DX966">
        <v>0</v>
      </c>
      <c r="DY966">
        <v>0</v>
      </c>
      <c r="DZ966">
        <v>0</v>
      </c>
      <c r="EA966">
        <v>0</v>
      </c>
      <c r="EB966">
        <v>0</v>
      </c>
      <c r="EC966">
        <v>0</v>
      </c>
      <c r="ED966">
        <v>0</v>
      </c>
      <c r="EE966">
        <v>0</v>
      </c>
      <c r="EF966">
        <v>0</v>
      </c>
      <c r="EG966">
        <v>0</v>
      </c>
      <c r="EH966">
        <v>0</v>
      </c>
      <c r="EI966">
        <v>0</v>
      </c>
      <c r="EJ966">
        <v>0</v>
      </c>
      <c r="EK966">
        <v>0</v>
      </c>
      <c r="EL966">
        <v>0</v>
      </c>
      <c r="EM966">
        <v>0</v>
      </c>
      <c r="EN966">
        <v>0</v>
      </c>
      <c r="EO966">
        <v>0</v>
      </c>
      <c r="EP966">
        <v>0</v>
      </c>
      <c r="EQ966">
        <v>0</v>
      </c>
      <c r="ER966">
        <v>0</v>
      </c>
    </row>
    <row r="967" spans="1:148" x14ac:dyDescent="0.3">
      <c r="A967" t="s">
        <v>5952</v>
      </c>
      <c r="B967">
        <v>2009</v>
      </c>
      <c r="C967">
        <v>66</v>
      </c>
      <c r="D967" t="s">
        <v>5953</v>
      </c>
      <c r="E967" t="s">
        <v>2815</v>
      </c>
      <c r="F967" t="s">
        <v>147</v>
      </c>
      <c r="G967" t="s">
        <v>148</v>
      </c>
      <c r="H967" t="s">
        <v>149</v>
      </c>
      <c r="I967" s="1">
        <v>29833</v>
      </c>
      <c r="J967" s="4">
        <f t="shared" si="222"/>
        <v>27</v>
      </c>
      <c r="K967" t="s">
        <v>150</v>
      </c>
      <c r="L967" t="s">
        <v>150</v>
      </c>
      <c r="M967" t="s">
        <v>150</v>
      </c>
      <c r="N967" t="s">
        <v>150</v>
      </c>
      <c r="O967" t="s">
        <v>150</v>
      </c>
      <c r="P967" t="s">
        <v>2816</v>
      </c>
      <c r="Q967" t="s">
        <v>5954</v>
      </c>
      <c r="R967">
        <f t="shared" si="210"/>
        <v>250</v>
      </c>
      <c r="S967" t="s">
        <v>5955</v>
      </c>
      <c r="T967" s="1">
        <v>39770</v>
      </c>
      <c r="U967" t="s">
        <v>182</v>
      </c>
      <c r="V967" t="s">
        <v>5956</v>
      </c>
      <c r="W967">
        <v>21</v>
      </c>
      <c r="X967">
        <v>10</v>
      </c>
      <c r="Y967">
        <v>0.89772727272727271</v>
      </c>
      <c r="Z967" t="s">
        <v>156</v>
      </c>
      <c r="AA967" t="s">
        <v>266</v>
      </c>
      <c r="AB967" t="s">
        <v>150</v>
      </c>
      <c r="AC967">
        <f t="shared" si="211"/>
        <v>0</v>
      </c>
      <c r="AD967">
        <v>0</v>
      </c>
      <c r="AE967">
        <f t="shared" si="212"/>
        <v>0</v>
      </c>
      <c r="AF967" t="str">
        <f t="shared" si="213"/>
        <v>NA</v>
      </c>
      <c r="AG967">
        <f>_xlfn.XLOOKUP(A967, [1]Sheet1!A:A, [1]Sheet1!I:I, "Nicht gefunden")</f>
        <v>4</v>
      </c>
      <c r="AH967">
        <f>_xlfn.XLOOKUP(A967, [1]Sheet1!A:A, [1]Sheet1!J:J, "Nicht gefunden")</f>
        <v>0.54645669291338583</v>
      </c>
      <c r="AI967">
        <f t="shared" si="214"/>
        <v>0</v>
      </c>
      <c r="AJ967">
        <f t="shared" si="215"/>
        <v>0</v>
      </c>
      <c r="AK967">
        <f t="shared" si="216"/>
        <v>0</v>
      </c>
      <c r="AL967">
        <f t="shared" si="217"/>
        <v>0</v>
      </c>
      <c r="AM967">
        <f t="shared" si="218"/>
        <v>0</v>
      </c>
      <c r="AN967">
        <f t="shared" si="219"/>
        <v>0</v>
      </c>
      <c r="AO967">
        <f t="shared" si="220"/>
        <v>0</v>
      </c>
      <c r="AP967">
        <f t="shared" si="221"/>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v>
      </c>
      <c r="CZ967">
        <v>0</v>
      </c>
      <c r="DA967">
        <v>0</v>
      </c>
      <c r="DB967">
        <v>0</v>
      </c>
      <c r="DC967">
        <v>0</v>
      </c>
      <c r="DD967">
        <v>0</v>
      </c>
      <c r="DE967">
        <v>0</v>
      </c>
      <c r="DF967">
        <v>0</v>
      </c>
      <c r="DG967">
        <v>0</v>
      </c>
      <c r="DH967">
        <v>0</v>
      </c>
      <c r="DI967">
        <v>0</v>
      </c>
      <c r="DJ967">
        <v>0</v>
      </c>
      <c r="DK967">
        <v>0</v>
      </c>
      <c r="DL967">
        <v>0</v>
      </c>
      <c r="DM967">
        <v>0</v>
      </c>
      <c r="DN967">
        <v>0</v>
      </c>
      <c r="DO967">
        <v>0</v>
      </c>
      <c r="DP967">
        <v>0</v>
      </c>
      <c r="DQ967">
        <v>0</v>
      </c>
      <c r="DR967">
        <v>0</v>
      </c>
      <c r="DS967">
        <v>0</v>
      </c>
      <c r="DT967">
        <v>0</v>
      </c>
      <c r="DU967">
        <v>0</v>
      </c>
      <c r="DV967">
        <v>0</v>
      </c>
      <c r="DW967">
        <v>0</v>
      </c>
      <c r="DX967">
        <v>0</v>
      </c>
      <c r="DY967">
        <v>0</v>
      </c>
      <c r="DZ967">
        <v>0</v>
      </c>
      <c r="EA967">
        <v>0</v>
      </c>
      <c r="EB967">
        <v>0</v>
      </c>
      <c r="EC967">
        <v>0</v>
      </c>
      <c r="ED967">
        <v>0</v>
      </c>
      <c r="EE967">
        <v>0</v>
      </c>
      <c r="EF967">
        <v>0</v>
      </c>
      <c r="EG967">
        <v>0</v>
      </c>
      <c r="EH967">
        <v>0</v>
      </c>
      <c r="EI967">
        <v>0</v>
      </c>
      <c r="EJ967">
        <v>0</v>
      </c>
      <c r="EK967">
        <v>0</v>
      </c>
      <c r="EL967">
        <v>0</v>
      </c>
      <c r="EM967">
        <v>0</v>
      </c>
      <c r="EN967">
        <v>0</v>
      </c>
      <c r="EO967">
        <v>0</v>
      </c>
      <c r="EP967">
        <v>0</v>
      </c>
      <c r="EQ967">
        <v>0</v>
      </c>
      <c r="ER967">
        <v>0</v>
      </c>
    </row>
    <row r="968" spans="1:148" hidden="1" x14ac:dyDescent="0.3">
      <c r="A968" t="s">
        <v>5957</v>
      </c>
      <c r="B968">
        <v>2009</v>
      </c>
      <c r="C968">
        <v>67</v>
      </c>
      <c r="D968" t="s">
        <v>5958</v>
      </c>
      <c r="E968" t="s">
        <v>5959</v>
      </c>
      <c r="F968" t="s">
        <v>187</v>
      </c>
      <c r="G968" t="s">
        <v>150</v>
      </c>
      <c r="H968" t="s">
        <v>150</v>
      </c>
      <c r="I968" t="s">
        <v>150</v>
      </c>
      <c r="J968" s="4" t="s">
        <v>150</v>
      </c>
      <c r="K968" t="s">
        <v>5960</v>
      </c>
      <c r="L968">
        <v>2005</v>
      </c>
      <c r="M968">
        <v>2025</v>
      </c>
      <c r="N968">
        <f t="shared" ref="N968:N1030" si="223">M968-L968</f>
        <v>20</v>
      </c>
      <c r="O968" t="s">
        <v>188</v>
      </c>
      <c r="P968" t="s">
        <v>5961</v>
      </c>
      <c r="Q968" t="s">
        <v>5962</v>
      </c>
      <c r="R968">
        <f t="shared" si="210"/>
        <v>823</v>
      </c>
      <c r="S968" t="s">
        <v>5963</v>
      </c>
      <c r="T968" s="1">
        <v>39975</v>
      </c>
      <c r="U968" t="s">
        <v>360</v>
      </c>
      <c r="V968" t="s">
        <v>5964</v>
      </c>
      <c r="W968">
        <v>20</v>
      </c>
      <c r="X968">
        <v>10</v>
      </c>
      <c r="Y968">
        <v>0.89298043728423471</v>
      </c>
      <c r="Z968" t="s">
        <v>156</v>
      </c>
      <c r="AA968" t="s">
        <v>157</v>
      </c>
      <c r="AB968" t="s">
        <v>5965</v>
      </c>
      <c r="AC968">
        <f t="shared" si="211"/>
        <v>1</v>
      </c>
      <c r="AD968">
        <v>36</v>
      </c>
      <c r="AE968">
        <f t="shared" si="212"/>
        <v>4.37</v>
      </c>
      <c r="AF968" t="str">
        <f t="shared" si="213"/>
        <v>Moderate</v>
      </c>
      <c r="AG968">
        <f>_xlfn.XLOOKUP(A968, [1]Sheet1!A:A, [1]Sheet1!I:I, "Nicht gefunden")</f>
        <v>2</v>
      </c>
      <c r="AH968">
        <f>_xlfn.XLOOKUP(A968, [1]Sheet1!A:A, [1]Sheet1!J:J, "Nicht gefunden")</f>
        <v>0.5696019300361882</v>
      </c>
      <c r="AI968">
        <f t="shared" si="214"/>
        <v>3</v>
      </c>
      <c r="AJ968">
        <f t="shared" si="215"/>
        <v>1</v>
      </c>
      <c r="AK968">
        <f t="shared" si="216"/>
        <v>1</v>
      </c>
      <c r="AL968">
        <f t="shared" si="217"/>
        <v>19</v>
      </c>
      <c r="AM968">
        <f t="shared" si="218"/>
        <v>2</v>
      </c>
      <c r="AN968">
        <f t="shared" si="219"/>
        <v>2</v>
      </c>
      <c r="AO968">
        <f t="shared" si="220"/>
        <v>1</v>
      </c>
      <c r="AP968">
        <f t="shared" si="221"/>
        <v>8</v>
      </c>
      <c r="AQ968">
        <v>0</v>
      </c>
      <c r="AR968">
        <v>3</v>
      </c>
      <c r="AS968">
        <v>0</v>
      </c>
      <c r="AT968">
        <v>0</v>
      </c>
      <c r="AU968">
        <v>0</v>
      </c>
      <c r="AV968">
        <v>0</v>
      </c>
      <c r="AW968">
        <v>0</v>
      </c>
      <c r="AX968">
        <v>0</v>
      </c>
      <c r="AY968">
        <v>0</v>
      </c>
      <c r="AZ968">
        <v>0</v>
      </c>
      <c r="BA968">
        <v>0</v>
      </c>
      <c r="BB968">
        <v>1</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1</v>
      </c>
      <c r="BY968">
        <v>1</v>
      </c>
      <c r="BZ968">
        <v>0</v>
      </c>
      <c r="CA968">
        <v>0</v>
      </c>
      <c r="CB968">
        <v>0</v>
      </c>
      <c r="CC968">
        <v>0</v>
      </c>
      <c r="CD968">
        <v>0</v>
      </c>
      <c r="CE968">
        <v>0</v>
      </c>
      <c r="CF968">
        <v>0</v>
      </c>
      <c r="CG968">
        <v>0</v>
      </c>
      <c r="CH968">
        <v>0</v>
      </c>
      <c r="CI968">
        <v>0</v>
      </c>
      <c r="CJ968">
        <v>19</v>
      </c>
      <c r="CK968">
        <v>0</v>
      </c>
      <c r="CL968">
        <v>0</v>
      </c>
      <c r="CM968">
        <v>0</v>
      </c>
      <c r="CN968">
        <v>0</v>
      </c>
      <c r="CO968">
        <v>0</v>
      </c>
      <c r="CP968">
        <v>0</v>
      </c>
      <c r="CQ968">
        <v>0</v>
      </c>
      <c r="CR968">
        <v>0</v>
      </c>
      <c r="CS968">
        <v>0</v>
      </c>
      <c r="CT968">
        <v>0</v>
      </c>
      <c r="CU968">
        <v>0</v>
      </c>
      <c r="CV968">
        <v>0</v>
      </c>
      <c r="CW968">
        <v>2</v>
      </c>
      <c r="CX968">
        <v>0</v>
      </c>
      <c r="CY968">
        <v>0</v>
      </c>
      <c r="CZ968">
        <v>0</v>
      </c>
      <c r="DA968">
        <v>0</v>
      </c>
      <c r="DB968">
        <v>0</v>
      </c>
      <c r="DC968">
        <v>0</v>
      </c>
      <c r="DD968">
        <v>0</v>
      </c>
      <c r="DE968">
        <v>0</v>
      </c>
      <c r="DF968">
        <v>0</v>
      </c>
      <c r="DG968">
        <v>0</v>
      </c>
      <c r="DH968">
        <v>0</v>
      </c>
      <c r="DI968">
        <v>0</v>
      </c>
      <c r="DJ968">
        <v>0</v>
      </c>
      <c r="DK968">
        <v>0</v>
      </c>
      <c r="DL968">
        <v>0</v>
      </c>
      <c r="DM968">
        <v>2</v>
      </c>
      <c r="DN968">
        <v>0</v>
      </c>
      <c r="DO968">
        <v>0</v>
      </c>
      <c r="DP968">
        <v>0</v>
      </c>
      <c r="DQ968">
        <v>0</v>
      </c>
      <c r="DR968">
        <v>0</v>
      </c>
      <c r="DS968">
        <v>0</v>
      </c>
      <c r="DT968">
        <v>0</v>
      </c>
      <c r="DU968">
        <v>0</v>
      </c>
      <c r="DV968">
        <v>0</v>
      </c>
      <c r="DW968">
        <v>0</v>
      </c>
      <c r="DX968">
        <v>5</v>
      </c>
      <c r="DY968">
        <v>0</v>
      </c>
      <c r="DZ968">
        <v>0</v>
      </c>
      <c r="EA968">
        <v>1</v>
      </c>
      <c r="EB968">
        <v>0</v>
      </c>
      <c r="EC968">
        <v>0</v>
      </c>
      <c r="ED968">
        <v>1</v>
      </c>
      <c r="EE968">
        <v>0</v>
      </c>
      <c r="EF968">
        <v>0</v>
      </c>
      <c r="EG968">
        <v>0</v>
      </c>
      <c r="EH968">
        <v>0</v>
      </c>
      <c r="EI968">
        <v>0</v>
      </c>
      <c r="EJ968">
        <v>0</v>
      </c>
      <c r="EK968">
        <v>0</v>
      </c>
      <c r="EL968">
        <v>0</v>
      </c>
      <c r="EM968">
        <v>0</v>
      </c>
      <c r="EN968">
        <v>0</v>
      </c>
      <c r="EO968">
        <v>0</v>
      </c>
      <c r="EP968">
        <v>0</v>
      </c>
      <c r="EQ968">
        <v>0</v>
      </c>
      <c r="ER968">
        <v>0</v>
      </c>
    </row>
    <row r="969" spans="1:148" x14ac:dyDescent="0.3">
      <c r="A969" t="s">
        <v>5966</v>
      </c>
      <c r="B969">
        <v>2009</v>
      </c>
      <c r="C969">
        <v>68</v>
      </c>
      <c r="D969" t="s">
        <v>5967</v>
      </c>
      <c r="E969" t="s">
        <v>4861</v>
      </c>
      <c r="F969" t="s">
        <v>147</v>
      </c>
      <c r="G969" t="s">
        <v>148</v>
      </c>
      <c r="H969" t="s">
        <v>149</v>
      </c>
      <c r="I969" s="1">
        <v>31195</v>
      </c>
      <c r="J969" s="4">
        <f t="shared" si="222"/>
        <v>24</v>
      </c>
      <c r="K969" t="s">
        <v>150</v>
      </c>
      <c r="L969" t="s">
        <v>150</v>
      </c>
      <c r="M969" t="s">
        <v>150</v>
      </c>
      <c r="N969" t="s">
        <v>150</v>
      </c>
      <c r="O969" t="s">
        <v>150</v>
      </c>
      <c r="P969" t="s">
        <v>4862</v>
      </c>
      <c r="Q969" t="s">
        <v>5968</v>
      </c>
      <c r="R969">
        <f t="shared" si="210"/>
        <v>238</v>
      </c>
      <c r="S969" t="s">
        <v>5969</v>
      </c>
      <c r="T969" s="1">
        <v>39990</v>
      </c>
      <c r="U969" t="s">
        <v>207</v>
      </c>
      <c r="V969" t="s">
        <v>5970</v>
      </c>
      <c r="W969">
        <v>24</v>
      </c>
      <c r="X969">
        <v>12</v>
      </c>
      <c r="Y969">
        <v>0.93308550185873607</v>
      </c>
      <c r="Z969" t="s">
        <v>156</v>
      </c>
      <c r="AA969" t="s">
        <v>157</v>
      </c>
      <c r="AB969" t="s">
        <v>150</v>
      </c>
      <c r="AC969">
        <f t="shared" si="211"/>
        <v>0</v>
      </c>
      <c r="AD969">
        <v>0</v>
      </c>
      <c r="AE969">
        <f t="shared" si="212"/>
        <v>0</v>
      </c>
      <c r="AF969" t="str">
        <f t="shared" si="213"/>
        <v>NA</v>
      </c>
      <c r="AG969">
        <f>_xlfn.XLOOKUP(A969, [1]Sheet1!A:A, [1]Sheet1!I:I, "Nicht gefunden")</f>
        <v>4</v>
      </c>
      <c r="AH969">
        <f>_xlfn.XLOOKUP(A969, [1]Sheet1!A:A, [1]Sheet1!J:J, "Nicht gefunden")</f>
        <v>0.96408163265306113</v>
      </c>
      <c r="AI969">
        <f t="shared" si="214"/>
        <v>0</v>
      </c>
      <c r="AJ969">
        <f t="shared" si="215"/>
        <v>0</v>
      </c>
      <c r="AK969">
        <f t="shared" si="216"/>
        <v>0</v>
      </c>
      <c r="AL969">
        <f t="shared" si="217"/>
        <v>0</v>
      </c>
      <c r="AM969">
        <f t="shared" si="218"/>
        <v>0</v>
      </c>
      <c r="AN969">
        <f t="shared" si="219"/>
        <v>0</v>
      </c>
      <c r="AO969">
        <f t="shared" si="220"/>
        <v>0</v>
      </c>
      <c r="AP969">
        <f t="shared" si="221"/>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0</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v>
      </c>
      <c r="CY969">
        <v>0</v>
      </c>
      <c r="CZ969">
        <v>0</v>
      </c>
      <c r="DA969">
        <v>0</v>
      </c>
      <c r="DB969">
        <v>0</v>
      </c>
      <c r="DC969">
        <v>0</v>
      </c>
      <c r="DD969">
        <v>0</v>
      </c>
      <c r="DE969">
        <v>0</v>
      </c>
      <c r="DF969">
        <v>0</v>
      </c>
      <c r="DG969">
        <v>0</v>
      </c>
      <c r="DH969">
        <v>0</v>
      </c>
      <c r="DI969">
        <v>0</v>
      </c>
      <c r="DJ969">
        <v>0</v>
      </c>
      <c r="DK969">
        <v>0</v>
      </c>
      <c r="DL969">
        <v>0</v>
      </c>
      <c r="DM969">
        <v>0</v>
      </c>
      <c r="DN969">
        <v>0</v>
      </c>
      <c r="DO969">
        <v>0</v>
      </c>
      <c r="DP969">
        <v>0</v>
      </c>
      <c r="DQ969">
        <v>0</v>
      </c>
      <c r="DR969">
        <v>0</v>
      </c>
      <c r="DS969">
        <v>0</v>
      </c>
      <c r="DT969">
        <v>0</v>
      </c>
      <c r="DU969">
        <v>0</v>
      </c>
      <c r="DV969">
        <v>0</v>
      </c>
      <c r="DW969">
        <v>0</v>
      </c>
      <c r="DX969">
        <v>0</v>
      </c>
      <c r="DY969">
        <v>0</v>
      </c>
      <c r="DZ969">
        <v>0</v>
      </c>
      <c r="EA969">
        <v>0</v>
      </c>
      <c r="EB969">
        <v>0</v>
      </c>
      <c r="EC969">
        <v>0</v>
      </c>
      <c r="ED969">
        <v>0</v>
      </c>
      <c r="EE969">
        <v>0</v>
      </c>
      <c r="EF969">
        <v>0</v>
      </c>
      <c r="EG969">
        <v>0</v>
      </c>
      <c r="EH969">
        <v>0</v>
      </c>
      <c r="EI969">
        <v>0</v>
      </c>
      <c r="EJ969">
        <v>0</v>
      </c>
      <c r="EK969">
        <v>0</v>
      </c>
      <c r="EL969">
        <v>0</v>
      </c>
      <c r="EM969">
        <v>0</v>
      </c>
      <c r="EN969">
        <v>0</v>
      </c>
      <c r="EO969">
        <v>0</v>
      </c>
      <c r="EP969">
        <v>0</v>
      </c>
      <c r="EQ969">
        <v>0</v>
      </c>
      <c r="ER969">
        <v>0</v>
      </c>
    </row>
    <row r="970" spans="1:148" hidden="1" x14ac:dyDescent="0.3">
      <c r="A970" t="s">
        <v>5971</v>
      </c>
      <c r="B970">
        <v>2009</v>
      </c>
      <c r="C970">
        <v>69</v>
      </c>
      <c r="D970" t="s">
        <v>5972</v>
      </c>
      <c r="E970" t="s">
        <v>5973</v>
      </c>
      <c r="F970" t="s">
        <v>187</v>
      </c>
      <c r="G970" t="s">
        <v>150</v>
      </c>
      <c r="H970" t="s">
        <v>150</v>
      </c>
      <c r="I970" t="s">
        <v>150</v>
      </c>
      <c r="J970" s="4" t="s">
        <v>150</v>
      </c>
      <c r="K970" t="s">
        <v>150</v>
      </c>
      <c r="L970">
        <v>2004</v>
      </c>
      <c r="M970">
        <v>2025</v>
      </c>
      <c r="N970">
        <f t="shared" si="223"/>
        <v>21</v>
      </c>
      <c r="O970" t="s">
        <v>203</v>
      </c>
      <c r="P970" t="s">
        <v>5974</v>
      </c>
      <c r="Q970" t="s">
        <v>5975</v>
      </c>
      <c r="R970">
        <f t="shared" si="210"/>
        <v>361</v>
      </c>
      <c r="S970" t="s">
        <v>5976</v>
      </c>
      <c r="T970" s="1">
        <v>39389</v>
      </c>
      <c r="U970" t="s">
        <v>207</v>
      </c>
      <c r="V970" t="s">
        <v>5977</v>
      </c>
      <c r="W970">
        <v>17</v>
      </c>
      <c r="X970">
        <v>17</v>
      </c>
      <c r="Y970">
        <v>0.93887530562347188</v>
      </c>
      <c r="Z970" t="s">
        <v>156</v>
      </c>
      <c r="AA970" t="s">
        <v>157</v>
      </c>
      <c r="AB970" t="s">
        <v>166</v>
      </c>
      <c r="AC970">
        <f t="shared" si="211"/>
        <v>1</v>
      </c>
      <c r="AD970">
        <v>1</v>
      </c>
      <c r="AE970">
        <f t="shared" si="212"/>
        <v>0.28000000000000003</v>
      </c>
      <c r="AF970" t="str">
        <f t="shared" si="213"/>
        <v>Light</v>
      </c>
      <c r="AG970">
        <f>_xlfn.XLOOKUP(A970, [1]Sheet1!A:A, [1]Sheet1!I:I, "Nicht gefunden")</f>
        <v>4</v>
      </c>
      <c r="AH970">
        <f>_xlfn.XLOOKUP(A970, [1]Sheet1!A:A, [1]Sheet1!J:J, "Nicht gefunden")</f>
        <v>0.70793650793650786</v>
      </c>
      <c r="AI970">
        <f t="shared" si="214"/>
        <v>0</v>
      </c>
      <c r="AJ970">
        <f t="shared" si="215"/>
        <v>0</v>
      </c>
      <c r="AK970">
        <f t="shared" si="216"/>
        <v>1</v>
      </c>
      <c r="AL970">
        <f t="shared" si="217"/>
        <v>0</v>
      </c>
      <c r="AM970">
        <f t="shared" si="218"/>
        <v>0</v>
      </c>
      <c r="AN970">
        <f t="shared" si="219"/>
        <v>0</v>
      </c>
      <c r="AO970">
        <f t="shared" si="220"/>
        <v>0</v>
      </c>
      <c r="AP970">
        <f t="shared" si="221"/>
        <v>1</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0</v>
      </c>
      <c r="BT970">
        <v>0</v>
      </c>
      <c r="BU970">
        <v>0</v>
      </c>
      <c r="BV970">
        <v>0</v>
      </c>
      <c r="BW970">
        <v>0</v>
      </c>
      <c r="BX970">
        <v>1</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0</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0</v>
      </c>
      <c r="DS970">
        <v>0</v>
      </c>
      <c r="DT970">
        <v>0</v>
      </c>
      <c r="DU970">
        <v>0</v>
      </c>
      <c r="DV970">
        <v>0</v>
      </c>
      <c r="DW970">
        <v>0</v>
      </c>
      <c r="DX970">
        <v>0</v>
      </c>
      <c r="DY970">
        <v>0</v>
      </c>
      <c r="DZ970">
        <v>0</v>
      </c>
      <c r="EA970">
        <v>0</v>
      </c>
      <c r="EB970">
        <v>0</v>
      </c>
      <c r="EC970">
        <v>0</v>
      </c>
      <c r="ED970">
        <v>0</v>
      </c>
      <c r="EE970">
        <v>0</v>
      </c>
      <c r="EF970">
        <v>0</v>
      </c>
      <c r="EG970">
        <v>0</v>
      </c>
      <c r="EH970">
        <v>0</v>
      </c>
      <c r="EI970">
        <v>0</v>
      </c>
      <c r="EJ970">
        <v>0</v>
      </c>
      <c r="EK970">
        <v>0</v>
      </c>
      <c r="EL970">
        <v>0</v>
      </c>
      <c r="EM970">
        <v>0</v>
      </c>
      <c r="EN970">
        <v>0</v>
      </c>
      <c r="EO970">
        <v>0</v>
      </c>
      <c r="EP970">
        <v>0</v>
      </c>
      <c r="EQ970">
        <v>0</v>
      </c>
      <c r="ER970">
        <v>0</v>
      </c>
    </row>
    <row r="971" spans="1:148" x14ac:dyDescent="0.3">
      <c r="A971" t="s">
        <v>5978</v>
      </c>
      <c r="B971">
        <v>2009</v>
      </c>
      <c r="C971">
        <v>70</v>
      </c>
      <c r="D971" t="s">
        <v>5979</v>
      </c>
      <c r="E971" t="s">
        <v>1489</v>
      </c>
      <c r="F971" t="s">
        <v>187</v>
      </c>
      <c r="G971" t="s">
        <v>150</v>
      </c>
      <c r="H971" t="s">
        <v>150</v>
      </c>
      <c r="I971" t="s">
        <v>150</v>
      </c>
      <c r="J971" s="4" t="s">
        <v>150</v>
      </c>
      <c r="K971" t="s">
        <v>150</v>
      </c>
      <c r="L971">
        <v>1995</v>
      </c>
      <c r="M971">
        <v>2025</v>
      </c>
      <c r="N971">
        <f t="shared" si="223"/>
        <v>30</v>
      </c>
      <c r="O971" t="s">
        <v>1490</v>
      </c>
      <c r="P971" t="s">
        <v>1491</v>
      </c>
      <c r="Q971" t="s">
        <v>5980</v>
      </c>
      <c r="R971">
        <f t="shared" si="210"/>
        <v>320</v>
      </c>
      <c r="S971" t="s">
        <v>5981</v>
      </c>
      <c r="T971" s="1">
        <v>39763</v>
      </c>
      <c r="U971" t="s">
        <v>164</v>
      </c>
      <c r="V971" t="s">
        <v>5982</v>
      </c>
      <c r="W971">
        <v>20</v>
      </c>
      <c r="X971">
        <v>19</v>
      </c>
      <c r="Y971">
        <v>0.94817073170731703</v>
      </c>
      <c r="Z971" t="s">
        <v>156</v>
      </c>
      <c r="AA971" t="s">
        <v>157</v>
      </c>
      <c r="AB971" t="s">
        <v>150</v>
      </c>
      <c r="AC971">
        <f t="shared" si="211"/>
        <v>0</v>
      </c>
      <c r="AD971">
        <v>0</v>
      </c>
      <c r="AE971">
        <f t="shared" si="212"/>
        <v>0</v>
      </c>
      <c r="AF971" t="str">
        <f t="shared" si="213"/>
        <v>NA</v>
      </c>
      <c r="AG971">
        <f>_xlfn.XLOOKUP(A971, [1]Sheet1!A:A, [1]Sheet1!I:I, "Nicht gefunden")</f>
        <v>4</v>
      </c>
      <c r="AH971">
        <f>_xlfn.XLOOKUP(A971, [1]Sheet1!A:A, [1]Sheet1!J:J, "Nicht gefunden")</f>
        <v>0.99835051546391751</v>
      </c>
      <c r="AI971">
        <f t="shared" si="214"/>
        <v>0</v>
      </c>
      <c r="AJ971">
        <f t="shared" si="215"/>
        <v>0</v>
      </c>
      <c r="AK971">
        <f t="shared" si="216"/>
        <v>0</v>
      </c>
      <c r="AL971">
        <f t="shared" si="217"/>
        <v>0</v>
      </c>
      <c r="AM971">
        <f t="shared" si="218"/>
        <v>0</v>
      </c>
      <c r="AN971">
        <f t="shared" si="219"/>
        <v>0</v>
      </c>
      <c r="AO971">
        <f t="shared" si="220"/>
        <v>0</v>
      </c>
      <c r="AP971">
        <f t="shared" si="22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0</v>
      </c>
      <c r="CY971">
        <v>0</v>
      </c>
      <c r="CZ971">
        <v>0</v>
      </c>
      <c r="DA971">
        <v>0</v>
      </c>
      <c r="DB971">
        <v>0</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v>0</v>
      </c>
      <c r="DV971">
        <v>0</v>
      </c>
      <c r="DW971">
        <v>0</v>
      </c>
      <c r="DX971">
        <v>0</v>
      </c>
      <c r="DY971">
        <v>0</v>
      </c>
      <c r="DZ971">
        <v>0</v>
      </c>
      <c r="EA971">
        <v>0</v>
      </c>
      <c r="EB971">
        <v>0</v>
      </c>
      <c r="EC971">
        <v>0</v>
      </c>
      <c r="ED971">
        <v>0</v>
      </c>
      <c r="EE971">
        <v>0</v>
      </c>
      <c r="EF971">
        <v>0</v>
      </c>
      <c r="EG971">
        <v>0</v>
      </c>
      <c r="EH971">
        <v>0</v>
      </c>
      <c r="EI971">
        <v>0</v>
      </c>
      <c r="EJ971">
        <v>0</v>
      </c>
      <c r="EK971">
        <v>0</v>
      </c>
      <c r="EL971">
        <v>0</v>
      </c>
      <c r="EM971">
        <v>0</v>
      </c>
      <c r="EN971">
        <v>0</v>
      </c>
      <c r="EO971">
        <v>0</v>
      </c>
      <c r="EP971">
        <v>0</v>
      </c>
      <c r="EQ971">
        <v>0</v>
      </c>
      <c r="ER971">
        <v>0</v>
      </c>
    </row>
    <row r="972" spans="1:148" hidden="1" x14ac:dyDescent="0.3">
      <c r="A972" t="s">
        <v>5983</v>
      </c>
      <c r="B972">
        <v>2009</v>
      </c>
      <c r="C972">
        <v>71</v>
      </c>
      <c r="D972" t="s">
        <v>5984</v>
      </c>
      <c r="E972" t="s">
        <v>5985</v>
      </c>
      <c r="F972" t="s">
        <v>161</v>
      </c>
      <c r="G972" t="s">
        <v>150</v>
      </c>
      <c r="H972" t="s">
        <v>150</v>
      </c>
      <c r="I972" t="s">
        <v>150</v>
      </c>
      <c r="J972" s="4" t="s">
        <v>150</v>
      </c>
      <c r="K972" t="s">
        <v>150</v>
      </c>
      <c r="L972" t="s">
        <v>150</v>
      </c>
      <c r="M972" t="s">
        <v>150</v>
      </c>
      <c r="N972" t="s">
        <v>150</v>
      </c>
      <c r="O972" t="s">
        <v>150</v>
      </c>
      <c r="P972" t="s">
        <v>150</v>
      </c>
      <c r="Q972" t="s">
        <v>5986</v>
      </c>
      <c r="R972">
        <f t="shared" si="210"/>
        <v>571</v>
      </c>
      <c r="S972" t="s">
        <v>5987</v>
      </c>
      <c r="T972" s="1">
        <v>39945</v>
      </c>
      <c r="U972" t="s">
        <v>182</v>
      </c>
      <c r="V972" t="s">
        <v>5988</v>
      </c>
      <c r="W972">
        <v>23</v>
      </c>
      <c r="X972">
        <v>14</v>
      </c>
      <c r="Y972">
        <v>0.86900958466453671</v>
      </c>
      <c r="Z972" t="s">
        <v>156</v>
      </c>
      <c r="AA972" t="s">
        <v>157</v>
      </c>
      <c r="AB972" t="s">
        <v>5989</v>
      </c>
      <c r="AC972">
        <f t="shared" si="211"/>
        <v>1</v>
      </c>
      <c r="AD972">
        <v>6</v>
      </c>
      <c r="AE972">
        <f t="shared" si="212"/>
        <v>1.05</v>
      </c>
      <c r="AF972" t="str">
        <f t="shared" si="213"/>
        <v>Light</v>
      </c>
      <c r="AG972">
        <f>_xlfn.XLOOKUP(A972, [1]Sheet1!A:A, [1]Sheet1!I:I, "Nicht gefunden")</f>
        <v>2</v>
      </c>
      <c r="AH972">
        <f>_xlfn.XLOOKUP(A972, [1]Sheet1!A:A, [1]Sheet1!J:J, "Nicht gefunden")</f>
        <v>0.92107623318385656</v>
      </c>
      <c r="AI972">
        <f t="shared" si="214"/>
        <v>1</v>
      </c>
      <c r="AJ972">
        <f t="shared" si="215"/>
        <v>0</v>
      </c>
      <c r="AK972">
        <f t="shared" si="216"/>
        <v>0</v>
      </c>
      <c r="AL972">
        <f t="shared" si="217"/>
        <v>0</v>
      </c>
      <c r="AM972">
        <f t="shared" si="218"/>
        <v>0</v>
      </c>
      <c r="AN972">
        <f t="shared" si="219"/>
        <v>5</v>
      </c>
      <c r="AO972">
        <f t="shared" si="220"/>
        <v>0</v>
      </c>
      <c r="AP972">
        <f t="shared" si="221"/>
        <v>0</v>
      </c>
      <c r="AQ972">
        <v>0</v>
      </c>
      <c r="AR972">
        <v>1</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0</v>
      </c>
      <c r="CY972">
        <v>0</v>
      </c>
      <c r="CZ972">
        <v>0</v>
      </c>
      <c r="DA972">
        <v>0</v>
      </c>
      <c r="DB972">
        <v>0</v>
      </c>
      <c r="DC972">
        <v>0</v>
      </c>
      <c r="DD972">
        <v>0</v>
      </c>
      <c r="DE972">
        <v>0</v>
      </c>
      <c r="DF972">
        <v>0</v>
      </c>
      <c r="DG972">
        <v>0</v>
      </c>
      <c r="DH972">
        <v>0</v>
      </c>
      <c r="DI972">
        <v>0</v>
      </c>
      <c r="DJ972">
        <v>0</v>
      </c>
      <c r="DK972">
        <v>0</v>
      </c>
      <c r="DL972">
        <v>0</v>
      </c>
      <c r="DM972">
        <v>3</v>
      </c>
      <c r="DN972">
        <v>2</v>
      </c>
      <c r="DO972">
        <v>0</v>
      </c>
      <c r="DP972">
        <v>0</v>
      </c>
      <c r="DQ972">
        <v>0</v>
      </c>
      <c r="DR972">
        <v>0</v>
      </c>
      <c r="DS972">
        <v>0</v>
      </c>
      <c r="DT972">
        <v>0</v>
      </c>
      <c r="DU972">
        <v>0</v>
      </c>
      <c r="DV972">
        <v>0</v>
      </c>
      <c r="DW972">
        <v>0</v>
      </c>
      <c r="DX972">
        <v>0</v>
      </c>
      <c r="DY972">
        <v>0</v>
      </c>
      <c r="DZ972">
        <v>0</v>
      </c>
      <c r="EA972">
        <v>0</v>
      </c>
      <c r="EB972">
        <v>0</v>
      </c>
      <c r="EC972">
        <v>0</v>
      </c>
      <c r="ED972">
        <v>0</v>
      </c>
      <c r="EE972">
        <v>0</v>
      </c>
      <c r="EF972">
        <v>0</v>
      </c>
      <c r="EG972">
        <v>0</v>
      </c>
      <c r="EH972">
        <v>0</v>
      </c>
      <c r="EI972">
        <v>0</v>
      </c>
      <c r="EJ972">
        <v>0</v>
      </c>
      <c r="EK972">
        <v>0</v>
      </c>
      <c r="EL972">
        <v>0</v>
      </c>
      <c r="EM972">
        <v>0</v>
      </c>
      <c r="EN972">
        <v>0</v>
      </c>
      <c r="EO972">
        <v>0</v>
      </c>
      <c r="EP972">
        <v>0</v>
      </c>
      <c r="EQ972">
        <v>0</v>
      </c>
      <c r="ER972">
        <v>0</v>
      </c>
    </row>
    <row r="973" spans="1:148" hidden="1" x14ac:dyDescent="0.3">
      <c r="A973" t="s">
        <v>5990</v>
      </c>
      <c r="B973">
        <v>2009</v>
      </c>
      <c r="C973">
        <v>72</v>
      </c>
      <c r="D973" t="s">
        <v>5991</v>
      </c>
      <c r="E973" t="s">
        <v>4921</v>
      </c>
      <c r="F973" t="s">
        <v>187</v>
      </c>
      <c r="G973" t="s">
        <v>150</v>
      </c>
      <c r="H973" t="s">
        <v>150</v>
      </c>
      <c r="I973" t="s">
        <v>150</v>
      </c>
      <c r="J973" s="4" t="s">
        <v>150</v>
      </c>
      <c r="K973" t="s">
        <v>150</v>
      </c>
      <c r="L973">
        <v>2005</v>
      </c>
      <c r="M973">
        <v>2025</v>
      </c>
      <c r="N973">
        <f t="shared" si="223"/>
        <v>20</v>
      </c>
      <c r="O973" t="s">
        <v>188</v>
      </c>
      <c r="P973" t="s">
        <v>4922</v>
      </c>
      <c r="Q973" t="s">
        <v>5992</v>
      </c>
      <c r="R973">
        <f t="shared" si="210"/>
        <v>257</v>
      </c>
      <c r="S973" t="s">
        <v>5993</v>
      </c>
      <c r="T973" s="1">
        <v>39994</v>
      </c>
      <c r="U973" t="s">
        <v>164</v>
      </c>
      <c r="V973" t="s">
        <v>5994</v>
      </c>
      <c r="W973">
        <v>20</v>
      </c>
      <c r="X973">
        <v>22</v>
      </c>
      <c r="Y973">
        <v>0.96264367816091956</v>
      </c>
      <c r="Z973" t="s">
        <v>156</v>
      </c>
      <c r="AA973" t="s">
        <v>157</v>
      </c>
      <c r="AB973" t="s">
        <v>3552</v>
      </c>
      <c r="AC973">
        <f t="shared" si="211"/>
        <v>1</v>
      </c>
      <c r="AD973">
        <v>1</v>
      </c>
      <c r="AE973">
        <f t="shared" si="212"/>
        <v>0.39</v>
      </c>
      <c r="AF973" t="str">
        <f t="shared" si="213"/>
        <v>Light</v>
      </c>
      <c r="AG973">
        <f>_xlfn.XLOOKUP(A973, [1]Sheet1!A:A, [1]Sheet1!I:I, "Nicht gefunden")</f>
        <v>4</v>
      </c>
      <c r="AH973">
        <f>_xlfn.XLOOKUP(A973, [1]Sheet1!A:A, [1]Sheet1!J:J, "Nicht gefunden")</f>
        <v>0.62066869300911853</v>
      </c>
      <c r="AI973">
        <f t="shared" si="214"/>
        <v>0</v>
      </c>
      <c r="AJ973">
        <f t="shared" si="215"/>
        <v>0</v>
      </c>
      <c r="AK973">
        <f t="shared" si="216"/>
        <v>0</v>
      </c>
      <c r="AL973">
        <f t="shared" si="217"/>
        <v>0</v>
      </c>
      <c r="AM973">
        <f t="shared" si="218"/>
        <v>0</v>
      </c>
      <c r="AN973">
        <f t="shared" si="219"/>
        <v>0</v>
      </c>
      <c r="AO973">
        <f t="shared" si="220"/>
        <v>1</v>
      </c>
      <c r="AP973">
        <f t="shared" si="221"/>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1</v>
      </c>
      <c r="BJ973">
        <v>0</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v>
      </c>
      <c r="CY973">
        <v>0</v>
      </c>
      <c r="CZ973">
        <v>0</v>
      </c>
      <c r="DA973">
        <v>0</v>
      </c>
      <c r="DB973">
        <v>0</v>
      </c>
      <c r="DC973">
        <v>0</v>
      </c>
      <c r="DD973">
        <v>0</v>
      </c>
      <c r="DE973">
        <v>0</v>
      </c>
      <c r="DF973">
        <v>0</v>
      </c>
      <c r="DG973">
        <v>0</v>
      </c>
      <c r="DH973">
        <v>0</v>
      </c>
      <c r="DI973">
        <v>0</v>
      </c>
      <c r="DJ973">
        <v>0</v>
      </c>
      <c r="DK973">
        <v>0</v>
      </c>
      <c r="DL973">
        <v>0</v>
      </c>
      <c r="DM973">
        <v>0</v>
      </c>
      <c r="DN973">
        <v>0</v>
      </c>
      <c r="DO973">
        <v>0</v>
      </c>
      <c r="DP973">
        <v>0</v>
      </c>
      <c r="DQ973">
        <v>0</v>
      </c>
      <c r="DR973">
        <v>0</v>
      </c>
      <c r="DS973">
        <v>0</v>
      </c>
      <c r="DT973">
        <v>0</v>
      </c>
      <c r="DU973">
        <v>0</v>
      </c>
      <c r="DV973">
        <v>0</v>
      </c>
      <c r="DW973">
        <v>0</v>
      </c>
      <c r="DX973">
        <v>0</v>
      </c>
      <c r="DY973">
        <v>0</v>
      </c>
      <c r="DZ973">
        <v>0</v>
      </c>
      <c r="EA973">
        <v>0</v>
      </c>
      <c r="EB973">
        <v>0</v>
      </c>
      <c r="EC973">
        <v>0</v>
      </c>
      <c r="ED973">
        <v>0</v>
      </c>
      <c r="EE973">
        <v>0</v>
      </c>
      <c r="EF973">
        <v>0</v>
      </c>
      <c r="EG973">
        <v>0</v>
      </c>
      <c r="EH973">
        <v>0</v>
      </c>
      <c r="EI973">
        <v>0</v>
      </c>
      <c r="EJ973">
        <v>0</v>
      </c>
      <c r="EK973">
        <v>0</v>
      </c>
      <c r="EL973">
        <v>0</v>
      </c>
      <c r="EM973">
        <v>0</v>
      </c>
      <c r="EN973">
        <v>0</v>
      </c>
      <c r="EO973">
        <v>0</v>
      </c>
      <c r="EP973">
        <v>0</v>
      </c>
      <c r="EQ973">
        <v>0</v>
      </c>
      <c r="ER973">
        <v>0</v>
      </c>
    </row>
    <row r="974" spans="1:148" hidden="1" x14ac:dyDescent="0.3">
      <c r="A974" t="s">
        <v>5995</v>
      </c>
      <c r="B974">
        <v>2009</v>
      </c>
      <c r="C974">
        <v>73</v>
      </c>
      <c r="D974" t="s">
        <v>5996</v>
      </c>
      <c r="E974" t="s">
        <v>5997</v>
      </c>
      <c r="F974" t="s">
        <v>147</v>
      </c>
      <c r="G974" t="s">
        <v>177</v>
      </c>
      <c r="H974" t="s">
        <v>149</v>
      </c>
      <c r="I974" s="1">
        <v>31270</v>
      </c>
      <c r="J974" s="4">
        <f t="shared" si="222"/>
        <v>24</v>
      </c>
      <c r="K974" t="s">
        <v>150</v>
      </c>
      <c r="L974" t="s">
        <v>150</v>
      </c>
      <c r="M974" t="s">
        <v>150</v>
      </c>
      <c r="N974" t="s">
        <v>150</v>
      </c>
      <c r="O974" t="s">
        <v>150</v>
      </c>
      <c r="P974" t="s">
        <v>5998</v>
      </c>
      <c r="Q974" t="s">
        <v>5999</v>
      </c>
      <c r="R974">
        <f t="shared" si="210"/>
        <v>593</v>
      </c>
      <c r="S974" t="s">
        <v>6000</v>
      </c>
      <c r="T974" s="1">
        <v>39826</v>
      </c>
      <c r="U974" t="s">
        <v>360</v>
      </c>
      <c r="V974" t="s">
        <v>6001</v>
      </c>
      <c r="W974">
        <v>17</v>
      </c>
      <c r="X974">
        <v>12</v>
      </c>
      <c r="Y974">
        <v>0.93030794165316044</v>
      </c>
      <c r="Z974" t="s">
        <v>156</v>
      </c>
      <c r="AA974" t="s">
        <v>157</v>
      </c>
      <c r="AB974" t="s">
        <v>6002</v>
      </c>
      <c r="AC974">
        <f t="shared" si="211"/>
        <v>1</v>
      </c>
      <c r="AD974">
        <v>5</v>
      </c>
      <c r="AE974">
        <f t="shared" si="212"/>
        <v>0.84</v>
      </c>
      <c r="AF974" t="str">
        <f t="shared" si="213"/>
        <v>Light</v>
      </c>
      <c r="AG974">
        <f>_xlfn.XLOOKUP(A974, [1]Sheet1!A:A, [1]Sheet1!I:I, "Nicht gefunden")</f>
        <v>5</v>
      </c>
      <c r="AH974">
        <f>_xlfn.XLOOKUP(A974, [1]Sheet1!A:A, [1]Sheet1!J:J, "Nicht gefunden")</f>
        <v>0.4809801633605601</v>
      </c>
      <c r="AI974">
        <f t="shared" si="214"/>
        <v>3</v>
      </c>
      <c r="AJ974">
        <f t="shared" si="215"/>
        <v>0</v>
      </c>
      <c r="AK974">
        <f t="shared" si="216"/>
        <v>0</v>
      </c>
      <c r="AL974">
        <f t="shared" si="217"/>
        <v>2</v>
      </c>
      <c r="AM974">
        <f t="shared" si="218"/>
        <v>0</v>
      </c>
      <c r="AN974">
        <f t="shared" si="219"/>
        <v>0</v>
      </c>
      <c r="AO974">
        <f t="shared" si="220"/>
        <v>0</v>
      </c>
      <c r="AP974">
        <f t="shared" si="221"/>
        <v>0</v>
      </c>
      <c r="AQ974">
        <v>0</v>
      </c>
      <c r="AR974">
        <v>3</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2</v>
      </c>
      <c r="CM974">
        <v>0</v>
      </c>
      <c r="CN974">
        <v>0</v>
      </c>
      <c r="CO974">
        <v>0</v>
      </c>
      <c r="CP974">
        <v>0</v>
      </c>
      <c r="CQ974">
        <v>0</v>
      </c>
      <c r="CR974">
        <v>0</v>
      </c>
      <c r="CS974">
        <v>0</v>
      </c>
      <c r="CT974">
        <v>0</v>
      </c>
      <c r="CU974">
        <v>0</v>
      </c>
      <c r="CV974">
        <v>0</v>
      </c>
      <c r="CW974">
        <v>0</v>
      </c>
      <c r="CX974">
        <v>0</v>
      </c>
      <c r="CY974">
        <v>0</v>
      </c>
      <c r="CZ974">
        <v>0</v>
      </c>
      <c r="DA974">
        <v>0</v>
      </c>
      <c r="DB974">
        <v>0</v>
      </c>
      <c r="DC974">
        <v>0</v>
      </c>
      <c r="DD974">
        <v>0</v>
      </c>
      <c r="DE974">
        <v>0</v>
      </c>
      <c r="DF974">
        <v>0</v>
      </c>
      <c r="DG974">
        <v>0</v>
      </c>
      <c r="DH974">
        <v>0</v>
      </c>
      <c r="DI974">
        <v>0</v>
      </c>
      <c r="DJ974">
        <v>0</v>
      </c>
      <c r="DK974">
        <v>0</v>
      </c>
      <c r="DL974">
        <v>0</v>
      </c>
      <c r="DM974">
        <v>0</v>
      </c>
      <c r="DN974">
        <v>0</v>
      </c>
      <c r="DO974">
        <v>0</v>
      </c>
      <c r="DP974">
        <v>0</v>
      </c>
      <c r="DQ974">
        <v>0</v>
      </c>
      <c r="DR974">
        <v>0</v>
      </c>
      <c r="DS974">
        <v>0</v>
      </c>
      <c r="DT974">
        <v>0</v>
      </c>
      <c r="DU974">
        <v>0</v>
      </c>
      <c r="DV974">
        <v>0</v>
      </c>
      <c r="DW974">
        <v>0</v>
      </c>
      <c r="DX974">
        <v>0</v>
      </c>
      <c r="DY974">
        <v>0</v>
      </c>
      <c r="DZ974">
        <v>0</v>
      </c>
      <c r="EA974">
        <v>0</v>
      </c>
      <c r="EB974">
        <v>0</v>
      </c>
      <c r="EC974">
        <v>0</v>
      </c>
      <c r="ED974">
        <v>0</v>
      </c>
      <c r="EE974">
        <v>0</v>
      </c>
      <c r="EF974">
        <v>0</v>
      </c>
      <c r="EG974">
        <v>0</v>
      </c>
      <c r="EH974">
        <v>0</v>
      </c>
      <c r="EI974">
        <v>0</v>
      </c>
      <c r="EJ974">
        <v>0</v>
      </c>
      <c r="EK974">
        <v>0</v>
      </c>
      <c r="EL974">
        <v>0</v>
      </c>
      <c r="EM974">
        <v>0</v>
      </c>
      <c r="EN974">
        <v>0</v>
      </c>
      <c r="EO974">
        <v>0</v>
      </c>
      <c r="EP974">
        <v>0</v>
      </c>
      <c r="EQ974">
        <v>0</v>
      </c>
      <c r="ER974">
        <v>0</v>
      </c>
    </row>
    <row r="975" spans="1:148" hidden="1" x14ac:dyDescent="0.3">
      <c r="A975" t="s">
        <v>6003</v>
      </c>
      <c r="B975">
        <v>2009</v>
      </c>
      <c r="C975">
        <v>74</v>
      </c>
      <c r="D975" t="s">
        <v>6004</v>
      </c>
      <c r="E975" t="s">
        <v>539</v>
      </c>
      <c r="F975" t="s">
        <v>147</v>
      </c>
      <c r="G975" t="s">
        <v>148</v>
      </c>
      <c r="H975" t="s">
        <v>149</v>
      </c>
      <c r="I975" s="1">
        <v>29922</v>
      </c>
      <c r="J975" s="4">
        <f t="shared" si="222"/>
        <v>28</v>
      </c>
      <c r="K975" t="s">
        <v>150</v>
      </c>
      <c r="L975" t="s">
        <v>150</v>
      </c>
      <c r="M975" t="s">
        <v>150</v>
      </c>
      <c r="N975" t="s">
        <v>150</v>
      </c>
      <c r="O975" t="s">
        <v>150</v>
      </c>
      <c r="P975" t="s">
        <v>540</v>
      </c>
      <c r="Q975" t="s">
        <v>6005</v>
      </c>
      <c r="R975">
        <f t="shared" si="210"/>
        <v>433</v>
      </c>
      <c r="S975" t="s">
        <v>6006</v>
      </c>
      <c r="T975" s="1">
        <v>39882</v>
      </c>
      <c r="U975" t="s">
        <v>207</v>
      </c>
      <c r="V975" t="s">
        <v>6007</v>
      </c>
      <c r="W975">
        <v>19</v>
      </c>
      <c r="X975">
        <v>19</v>
      </c>
      <c r="Y975">
        <v>0.95670995670995673</v>
      </c>
      <c r="Z975" t="s">
        <v>156</v>
      </c>
      <c r="AA975" t="s">
        <v>157</v>
      </c>
      <c r="AB975" t="s">
        <v>2278</v>
      </c>
      <c r="AC975">
        <f t="shared" si="211"/>
        <v>1</v>
      </c>
      <c r="AD975">
        <v>1</v>
      </c>
      <c r="AE975">
        <f t="shared" si="212"/>
        <v>0.23</v>
      </c>
      <c r="AF975" t="str">
        <f t="shared" si="213"/>
        <v>Light</v>
      </c>
      <c r="AG975">
        <f>_xlfn.XLOOKUP(A975, [1]Sheet1!A:A, [1]Sheet1!I:I, "Nicht gefunden")</f>
        <v>3</v>
      </c>
      <c r="AH975">
        <f>_xlfn.XLOOKUP(A975, [1]Sheet1!A:A, [1]Sheet1!J:J, "Nicht gefunden")</f>
        <v>0.83962703962703955</v>
      </c>
      <c r="AI975">
        <f t="shared" si="214"/>
        <v>0</v>
      </c>
      <c r="AJ975">
        <f t="shared" si="215"/>
        <v>0</v>
      </c>
      <c r="AK975">
        <f t="shared" si="216"/>
        <v>0</v>
      </c>
      <c r="AL975">
        <f t="shared" si="217"/>
        <v>0</v>
      </c>
      <c r="AM975">
        <f t="shared" si="218"/>
        <v>1</v>
      </c>
      <c r="AN975">
        <f t="shared" si="219"/>
        <v>0</v>
      </c>
      <c r="AO975">
        <f t="shared" si="220"/>
        <v>0</v>
      </c>
      <c r="AP975">
        <f t="shared" si="221"/>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v>
      </c>
      <c r="CL975">
        <v>0</v>
      </c>
      <c r="CM975">
        <v>0</v>
      </c>
      <c r="CN975">
        <v>0</v>
      </c>
      <c r="CO975">
        <v>0</v>
      </c>
      <c r="CP975">
        <v>0</v>
      </c>
      <c r="CQ975">
        <v>0</v>
      </c>
      <c r="CR975">
        <v>0</v>
      </c>
      <c r="CS975">
        <v>0</v>
      </c>
      <c r="CT975">
        <v>0</v>
      </c>
      <c r="CU975">
        <v>1</v>
      </c>
      <c r="CV975">
        <v>0</v>
      </c>
      <c r="CW975">
        <v>0</v>
      </c>
      <c r="CX975">
        <v>0</v>
      </c>
      <c r="CY975">
        <v>0</v>
      </c>
      <c r="CZ975">
        <v>0</v>
      </c>
      <c r="DA975">
        <v>0</v>
      </c>
      <c r="DB975">
        <v>0</v>
      </c>
      <c r="DC975">
        <v>0</v>
      </c>
      <c r="DD975">
        <v>0</v>
      </c>
      <c r="DE975">
        <v>0</v>
      </c>
      <c r="DF975">
        <v>0</v>
      </c>
      <c r="DG975">
        <v>0</v>
      </c>
      <c r="DH975">
        <v>0</v>
      </c>
      <c r="DI975">
        <v>0</v>
      </c>
      <c r="DJ975">
        <v>0</v>
      </c>
      <c r="DK975">
        <v>0</v>
      </c>
      <c r="DL975">
        <v>0</v>
      </c>
      <c r="DM975">
        <v>0</v>
      </c>
      <c r="DN975">
        <v>0</v>
      </c>
      <c r="DO975">
        <v>0</v>
      </c>
      <c r="DP975">
        <v>0</v>
      </c>
      <c r="DQ975">
        <v>0</v>
      </c>
      <c r="DR975">
        <v>0</v>
      </c>
      <c r="DS975">
        <v>0</v>
      </c>
      <c r="DT975">
        <v>0</v>
      </c>
      <c r="DU975">
        <v>0</v>
      </c>
      <c r="DV975">
        <v>0</v>
      </c>
      <c r="DW975">
        <v>0</v>
      </c>
      <c r="DX975">
        <v>0</v>
      </c>
      <c r="DY975">
        <v>0</v>
      </c>
      <c r="DZ975">
        <v>0</v>
      </c>
      <c r="EA975">
        <v>0</v>
      </c>
      <c r="EB975">
        <v>0</v>
      </c>
      <c r="EC975">
        <v>0</v>
      </c>
      <c r="ED975">
        <v>0</v>
      </c>
      <c r="EE975">
        <v>0</v>
      </c>
      <c r="EF975">
        <v>0</v>
      </c>
      <c r="EG975">
        <v>0</v>
      </c>
      <c r="EH975">
        <v>0</v>
      </c>
      <c r="EI975">
        <v>0</v>
      </c>
      <c r="EJ975">
        <v>0</v>
      </c>
      <c r="EK975">
        <v>0</v>
      </c>
      <c r="EL975">
        <v>0</v>
      </c>
      <c r="EM975">
        <v>0</v>
      </c>
      <c r="EN975">
        <v>0</v>
      </c>
      <c r="EO975">
        <v>0</v>
      </c>
      <c r="EP975">
        <v>0</v>
      </c>
      <c r="EQ975">
        <v>0</v>
      </c>
      <c r="ER975">
        <v>0</v>
      </c>
    </row>
    <row r="976" spans="1:148" hidden="1" x14ac:dyDescent="0.3">
      <c r="A976" t="s">
        <v>6008</v>
      </c>
      <c r="B976">
        <v>2009</v>
      </c>
      <c r="C976">
        <v>75</v>
      </c>
      <c r="D976" t="s">
        <v>6009</v>
      </c>
      <c r="E976" t="s">
        <v>6010</v>
      </c>
      <c r="F976" t="s">
        <v>147</v>
      </c>
      <c r="G976" t="s">
        <v>177</v>
      </c>
      <c r="H976" t="s">
        <v>149</v>
      </c>
      <c r="I976" s="1">
        <v>28184</v>
      </c>
      <c r="J976" s="4">
        <f t="shared" si="222"/>
        <v>32</v>
      </c>
      <c r="K976" t="s">
        <v>150</v>
      </c>
      <c r="L976" t="s">
        <v>150</v>
      </c>
      <c r="M976" t="s">
        <v>150</v>
      </c>
      <c r="N976" t="s">
        <v>150</v>
      </c>
      <c r="O976" t="s">
        <v>150</v>
      </c>
      <c r="P976" t="s">
        <v>6011</v>
      </c>
      <c r="Q976" t="s">
        <v>6012</v>
      </c>
      <c r="R976">
        <f t="shared" si="210"/>
        <v>307</v>
      </c>
      <c r="S976" t="s">
        <v>6013</v>
      </c>
      <c r="T976" s="1">
        <v>39910</v>
      </c>
      <c r="U976" t="s">
        <v>154</v>
      </c>
      <c r="V976" t="s">
        <v>6014</v>
      </c>
      <c r="W976">
        <v>20</v>
      </c>
      <c r="X976">
        <v>18</v>
      </c>
      <c r="Y976">
        <v>0.953125</v>
      </c>
      <c r="Z976" t="s">
        <v>156</v>
      </c>
      <c r="AA976" t="s">
        <v>157</v>
      </c>
      <c r="AB976" t="s">
        <v>231</v>
      </c>
      <c r="AC976">
        <f t="shared" si="211"/>
        <v>1</v>
      </c>
      <c r="AD976">
        <v>1</v>
      </c>
      <c r="AE976">
        <f t="shared" si="212"/>
        <v>0.33</v>
      </c>
      <c r="AF976" t="str">
        <f t="shared" si="213"/>
        <v>Light</v>
      </c>
      <c r="AG976">
        <f>_xlfn.XLOOKUP(A976, [1]Sheet1!A:A, [1]Sheet1!I:I, "Nicht gefunden")</f>
        <v>5</v>
      </c>
      <c r="AH976">
        <f>_xlfn.XLOOKUP(A976, [1]Sheet1!A:A, [1]Sheet1!J:J, "Nicht gefunden")</f>
        <v>0.75671232876712324</v>
      </c>
      <c r="AI976">
        <f t="shared" si="214"/>
        <v>0</v>
      </c>
      <c r="AJ976">
        <f t="shared" si="215"/>
        <v>0</v>
      </c>
      <c r="AK976">
        <f t="shared" si="216"/>
        <v>0</v>
      </c>
      <c r="AL976">
        <f t="shared" si="217"/>
        <v>0</v>
      </c>
      <c r="AM976">
        <f t="shared" si="218"/>
        <v>0</v>
      </c>
      <c r="AN976">
        <f t="shared" si="219"/>
        <v>0</v>
      </c>
      <c r="AO976">
        <f t="shared" si="220"/>
        <v>0</v>
      </c>
      <c r="AP976">
        <f t="shared" si="221"/>
        <v>1</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1</v>
      </c>
      <c r="CU976">
        <v>0</v>
      </c>
      <c r="CV976">
        <v>0</v>
      </c>
      <c r="CW976">
        <v>0</v>
      </c>
      <c r="CX976">
        <v>0</v>
      </c>
      <c r="CY976">
        <v>0</v>
      </c>
      <c r="CZ976">
        <v>0</v>
      </c>
      <c r="DA976">
        <v>0</v>
      </c>
      <c r="DB976">
        <v>0</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v>0</v>
      </c>
      <c r="DV976">
        <v>0</v>
      </c>
      <c r="DW976">
        <v>0</v>
      </c>
      <c r="DX976">
        <v>0</v>
      </c>
      <c r="DY976">
        <v>0</v>
      </c>
      <c r="DZ976">
        <v>0</v>
      </c>
      <c r="EA976">
        <v>0</v>
      </c>
      <c r="EB976">
        <v>0</v>
      </c>
      <c r="EC976">
        <v>0</v>
      </c>
      <c r="ED976">
        <v>0</v>
      </c>
      <c r="EE976">
        <v>0</v>
      </c>
      <c r="EF976">
        <v>0</v>
      </c>
      <c r="EG976">
        <v>0</v>
      </c>
      <c r="EH976">
        <v>0</v>
      </c>
      <c r="EI976">
        <v>0</v>
      </c>
      <c r="EJ976">
        <v>0</v>
      </c>
      <c r="EK976">
        <v>0</v>
      </c>
      <c r="EL976">
        <v>0</v>
      </c>
      <c r="EM976">
        <v>0</v>
      </c>
      <c r="EN976">
        <v>0</v>
      </c>
      <c r="EO976">
        <v>0</v>
      </c>
      <c r="EP976">
        <v>0</v>
      </c>
      <c r="EQ976">
        <v>0</v>
      </c>
      <c r="ER976">
        <v>0</v>
      </c>
    </row>
    <row r="977" spans="1:148" x14ac:dyDescent="0.3">
      <c r="A977" t="s">
        <v>6015</v>
      </c>
      <c r="B977">
        <v>2009</v>
      </c>
      <c r="C977">
        <v>76</v>
      </c>
      <c r="D977" t="s">
        <v>6016</v>
      </c>
      <c r="E977" t="s">
        <v>4995</v>
      </c>
      <c r="F977" t="s">
        <v>147</v>
      </c>
      <c r="G977" t="s">
        <v>148</v>
      </c>
      <c r="H977" t="s">
        <v>149</v>
      </c>
      <c r="I977" s="1">
        <v>32855</v>
      </c>
      <c r="J977" s="4">
        <f t="shared" si="222"/>
        <v>19</v>
      </c>
      <c r="K977" t="s">
        <v>150</v>
      </c>
      <c r="L977" t="s">
        <v>150</v>
      </c>
      <c r="M977" t="s">
        <v>150</v>
      </c>
      <c r="N977" t="s">
        <v>150</v>
      </c>
      <c r="O977" t="s">
        <v>150</v>
      </c>
      <c r="P977" t="s">
        <v>4996</v>
      </c>
      <c r="Q977" t="s">
        <v>6017</v>
      </c>
      <c r="R977">
        <f t="shared" si="210"/>
        <v>273</v>
      </c>
      <c r="S977" t="s">
        <v>6018</v>
      </c>
      <c r="T977" s="1">
        <v>39763</v>
      </c>
      <c r="U977" t="s">
        <v>154</v>
      </c>
      <c r="V977" t="s">
        <v>6019</v>
      </c>
      <c r="W977">
        <v>17</v>
      </c>
      <c r="X977">
        <v>13</v>
      </c>
      <c r="Y977">
        <v>0.92387543252595161</v>
      </c>
      <c r="Z977" t="s">
        <v>156</v>
      </c>
      <c r="AA977" t="s">
        <v>157</v>
      </c>
      <c r="AB977" t="s">
        <v>150</v>
      </c>
      <c r="AC977">
        <f t="shared" si="211"/>
        <v>0</v>
      </c>
      <c r="AD977">
        <v>0</v>
      </c>
      <c r="AE977">
        <f t="shared" si="212"/>
        <v>0</v>
      </c>
      <c r="AF977" t="str">
        <f t="shared" si="213"/>
        <v>NA</v>
      </c>
      <c r="AG977">
        <f>_xlfn.XLOOKUP(A977, [1]Sheet1!A:A, [1]Sheet1!I:I, "Nicht gefunden")</f>
        <v>4</v>
      </c>
      <c r="AH977">
        <f>_xlfn.XLOOKUP(A977, [1]Sheet1!A:A, [1]Sheet1!J:J, "Nicht gefunden")</f>
        <v>0.71764705882352942</v>
      </c>
      <c r="AI977">
        <f t="shared" si="214"/>
        <v>0</v>
      </c>
      <c r="AJ977">
        <f t="shared" si="215"/>
        <v>0</v>
      </c>
      <c r="AK977">
        <f t="shared" si="216"/>
        <v>0</v>
      </c>
      <c r="AL977">
        <f t="shared" si="217"/>
        <v>0</v>
      </c>
      <c r="AM977">
        <f t="shared" si="218"/>
        <v>0</v>
      </c>
      <c r="AN977">
        <f t="shared" si="219"/>
        <v>0</v>
      </c>
      <c r="AO977">
        <f t="shared" si="220"/>
        <v>0</v>
      </c>
      <c r="AP977">
        <f t="shared" si="221"/>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v>
      </c>
      <c r="CY977">
        <v>0</v>
      </c>
      <c r="CZ977">
        <v>0</v>
      </c>
      <c r="DA977">
        <v>0</v>
      </c>
      <c r="DB977">
        <v>0</v>
      </c>
      <c r="DC977">
        <v>0</v>
      </c>
      <c r="DD977">
        <v>0</v>
      </c>
      <c r="DE977">
        <v>0</v>
      </c>
      <c r="DF977">
        <v>0</v>
      </c>
      <c r="DG977">
        <v>0</v>
      </c>
      <c r="DH977">
        <v>0</v>
      </c>
      <c r="DI977">
        <v>0</v>
      </c>
      <c r="DJ977">
        <v>0</v>
      </c>
      <c r="DK977">
        <v>0</v>
      </c>
      <c r="DL977">
        <v>0</v>
      </c>
      <c r="DM977">
        <v>0</v>
      </c>
      <c r="DN977">
        <v>0</v>
      </c>
      <c r="DO977">
        <v>0</v>
      </c>
      <c r="DP977">
        <v>0</v>
      </c>
      <c r="DQ977">
        <v>0</v>
      </c>
      <c r="DR977">
        <v>0</v>
      </c>
      <c r="DS977">
        <v>0</v>
      </c>
      <c r="DT977">
        <v>0</v>
      </c>
      <c r="DU977">
        <v>0</v>
      </c>
      <c r="DV977">
        <v>0</v>
      </c>
      <c r="DW977">
        <v>0</v>
      </c>
      <c r="DX977">
        <v>0</v>
      </c>
      <c r="DY977">
        <v>0</v>
      </c>
      <c r="DZ977">
        <v>0</v>
      </c>
      <c r="EA977">
        <v>0</v>
      </c>
      <c r="EB977">
        <v>0</v>
      </c>
      <c r="EC977">
        <v>0</v>
      </c>
      <c r="ED977">
        <v>0</v>
      </c>
      <c r="EE977">
        <v>0</v>
      </c>
      <c r="EF977">
        <v>0</v>
      </c>
      <c r="EG977">
        <v>0</v>
      </c>
      <c r="EH977">
        <v>0</v>
      </c>
      <c r="EI977">
        <v>0</v>
      </c>
      <c r="EJ977">
        <v>0</v>
      </c>
      <c r="EK977">
        <v>0</v>
      </c>
      <c r="EL977">
        <v>0</v>
      </c>
      <c r="EM977">
        <v>0</v>
      </c>
      <c r="EN977">
        <v>0</v>
      </c>
      <c r="EO977">
        <v>0</v>
      </c>
      <c r="EP977">
        <v>0</v>
      </c>
      <c r="EQ977">
        <v>0</v>
      </c>
      <c r="ER977">
        <v>0</v>
      </c>
    </row>
    <row r="978" spans="1:148" x14ac:dyDescent="0.3">
      <c r="A978" t="s">
        <v>6020</v>
      </c>
      <c r="B978">
        <v>2009</v>
      </c>
      <c r="C978">
        <v>77</v>
      </c>
      <c r="D978" t="s">
        <v>5141</v>
      </c>
      <c r="E978" t="s">
        <v>3390</v>
      </c>
      <c r="F978" t="s">
        <v>147</v>
      </c>
      <c r="G978" t="s">
        <v>148</v>
      </c>
      <c r="H978" t="s">
        <v>3391</v>
      </c>
      <c r="I978" s="1">
        <v>32193</v>
      </c>
      <c r="J978" s="4">
        <f t="shared" si="222"/>
        <v>20</v>
      </c>
      <c r="K978" t="s">
        <v>150</v>
      </c>
      <c r="L978" t="s">
        <v>150</v>
      </c>
      <c r="M978" t="s">
        <v>150</v>
      </c>
      <c r="N978" t="s">
        <v>150</v>
      </c>
      <c r="O978" t="s">
        <v>150</v>
      </c>
      <c r="P978" t="s">
        <v>3392</v>
      </c>
      <c r="Q978" t="s">
        <v>5142</v>
      </c>
      <c r="R978">
        <f t="shared" si="210"/>
        <v>539</v>
      </c>
      <c r="S978" t="s">
        <v>5143</v>
      </c>
      <c r="T978" s="1">
        <v>39616</v>
      </c>
      <c r="U978" t="s">
        <v>207</v>
      </c>
      <c r="V978" t="s">
        <v>5144</v>
      </c>
      <c r="W978">
        <v>11</v>
      </c>
      <c r="X978">
        <v>1</v>
      </c>
      <c r="Y978">
        <v>0.9140127388535032</v>
      </c>
      <c r="Z978" t="s">
        <v>156</v>
      </c>
      <c r="AA978" t="s">
        <v>920</v>
      </c>
      <c r="AB978" t="s">
        <v>150</v>
      </c>
      <c r="AC978">
        <f t="shared" si="211"/>
        <v>0</v>
      </c>
      <c r="AD978">
        <v>0</v>
      </c>
      <c r="AE978">
        <f t="shared" si="212"/>
        <v>0</v>
      </c>
      <c r="AF978" t="str">
        <f t="shared" si="213"/>
        <v>NA</v>
      </c>
      <c r="AG978">
        <v>1</v>
      </c>
      <c r="AH978">
        <v>0.64005979073243646</v>
      </c>
      <c r="AI978">
        <f t="shared" si="214"/>
        <v>0</v>
      </c>
      <c r="AJ978">
        <f t="shared" si="215"/>
        <v>0</v>
      </c>
      <c r="AK978">
        <f t="shared" si="216"/>
        <v>0</v>
      </c>
      <c r="AL978">
        <f t="shared" si="217"/>
        <v>0</v>
      </c>
      <c r="AM978">
        <f t="shared" si="218"/>
        <v>0</v>
      </c>
      <c r="AN978">
        <f t="shared" si="219"/>
        <v>0</v>
      </c>
      <c r="AO978">
        <f t="shared" si="220"/>
        <v>0</v>
      </c>
      <c r="AP978">
        <f t="shared" si="221"/>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0</v>
      </c>
      <c r="BT978">
        <v>0</v>
      </c>
      <c r="BU978">
        <v>0</v>
      </c>
      <c r="BV978">
        <v>0</v>
      </c>
      <c r="BW978">
        <v>0</v>
      </c>
      <c r="BX978">
        <v>0</v>
      </c>
      <c r="BY978">
        <v>0</v>
      </c>
      <c r="BZ978">
        <v>0</v>
      </c>
      <c r="CA978">
        <v>0</v>
      </c>
      <c r="CB978">
        <v>0</v>
      </c>
      <c r="CC978">
        <v>0</v>
      </c>
      <c r="CD978">
        <v>0</v>
      </c>
      <c r="CE978">
        <v>0</v>
      </c>
      <c r="CF978">
        <v>0</v>
      </c>
      <c r="CG978">
        <v>0</v>
      </c>
      <c r="CH978">
        <v>0</v>
      </c>
      <c r="CI978">
        <v>0</v>
      </c>
      <c r="CJ978">
        <v>0</v>
      </c>
      <c r="CK978">
        <v>0</v>
      </c>
      <c r="CL978">
        <v>0</v>
      </c>
      <c r="CM978">
        <v>0</v>
      </c>
      <c r="CN978">
        <v>0</v>
      </c>
      <c r="CO978">
        <v>0</v>
      </c>
      <c r="CP978">
        <v>0</v>
      </c>
      <c r="CQ978">
        <v>0</v>
      </c>
      <c r="CR978">
        <v>0</v>
      </c>
      <c r="CS978">
        <v>0</v>
      </c>
      <c r="CT978">
        <v>0</v>
      </c>
      <c r="CU978">
        <v>0</v>
      </c>
      <c r="CV978">
        <v>0</v>
      </c>
      <c r="CW978">
        <v>0</v>
      </c>
      <c r="CX978">
        <v>0</v>
      </c>
      <c r="CY978">
        <v>0</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0</v>
      </c>
      <c r="DS978">
        <v>0</v>
      </c>
      <c r="DT978">
        <v>0</v>
      </c>
      <c r="DU978">
        <v>0</v>
      </c>
      <c r="DV978">
        <v>0</v>
      </c>
      <c r="DW978">
        <v>0</v>
      </c>
      <c r="DX978">
        <v>0</v>
      </c>
      <c r="DY978">
        <v>0</v>
      </c>
      <c r="DZ978">
        <v>0</v>
      </c>
      <c r="EA978">
        <v>0</v>
      </c>
      <c r="EB978">
        <v>0</v>
      </c>
      <c r="EC978">
        <v>0</v>
      </c>
      <c r="ED978">
        <v>0</v>
      </c>
      <c r="EE978">
        <v>0</v>
      </c>
      <c r="EF978">
        <v>0</v>
      </c>
      <c r="EG978">
        <v>0</v>
      </c>
      <c r="EH978">
        <v>0</v>
      </c>
      <c r="EI978">
        <v>0</v>
      </c>
      <c r="EJ978">
        <v>0</v>
      </c>
      <c r="EK978">
        <v>0</v>
      </c>
      <c r="EL978">
        <v>0</v>
      </c>
      <c r="EM978">
        <v>0</v>
      </c>
      <c r="EN978">
        <v>0</v>
      </c>
      <c r="EO978">
        <v>0</v>
      </c>
      <c r="EP978">
        <v>0</v>
      </c>
      <c r="EQ978">
        <v>0</v>
      </c>
      <c r="ER978">
        <v>0</v>
      </c>
    </row>
    <row r="979" spans="1:148" x14ac:dyDescent="0.3">
      <c r="A979" t="s">
        <v>6021</v>
      </c>
      <c r="B979">
        <v>2009</v>
      </c>
      <c r="C979">
        <v>78</v>
      </c>
      <c r="D979" t="s">
        <v>6022</v>
      </c>
      <c r="E979" t="s">
        <v>3323</v>
      </c>
      <c r="F979" t="s">
        <v>187</v>
      </c>
      <c r="G979" t="s">
        <v>150</v>
      </c>
      <c r="H979" t="s">
        <v>150</v>
      </c>
      <c r="I979" t="s">
        <v>150</v>
      </c>
      <c r="J979" s="4" t="s">
        <v>150</v>
      </c>
      <c r="K979" t="s">
        <v>150</v>
      </c>
      <c r="L979">
        <v>1989</v>
      </c>
      <c r="M979">
        <v>2025</v>
      </c>
      <c r="N979">
        <f t="shared" si="223"/>
        <v>36</v>
      </c>
      <c r="O979" t="s">
        <v>188</v>
      </c>
      <c r="P979" t="s">
        <v>3324</v>
      </c>
      <c r="Q979" t="s">
        <v>6023</v>
      </c>
      <c r="R979">
        <f t="shared" si="210"/>
        <v>247</v>
      </c>
      <c r="S979" t="s">
        <v>6024</v>
      </c>
      <c r="T979" s="1">
        <v>39948</v>
      </c>
      <c r="U979" t="s">
        <v>164</v>
      </c>
      <c r="V979" t="s">
        <v>6025</v>
      </c>
      <c r="W979">
        <v>20</v>
      </c>
      <c r="X979">
        <v>22</v>
      </c>
      <c r="Y979">
        <v>0.91698113207547172</v>
      </c>
      <c r="Z979" t="s">
        <v>156</v>
      </c>
      <c r="AA979" t="s">
        <v>157</v>
      </c>
      <c r="AB979" t="s">
        <v>150</v>
      </c>
      <c r="AC979">
        <f t="shared" si="211"/>
        <v>0</v>
      </c>
      <c r="AD979">
        <v>0</v>
      </c>
      <c r="AE979">
        <f t="shared" si="212"/>
        <v>0</v>
      </c>
      <c r="AF979" t="str">
        <f t="shared" si="213"/>
        <v>NA</v>
      </c>
      <c r="AG979">
        <f>_xlfn.XLOOKUP(A979, [1]Sheet1!A:A, [1]Sheet1!I:I, "Nicht gefunden")</f>
        <v>4</v>
      </c>
      <c r="AH979">
        <f>_xlfn.XLOOKUP(A979, [1]Sheet1!A:A, [1]Sheet1!J:J, "Nicht gefunden")</f>
        <v>0.51407407407407402</v>
      </c>
      <c r="AI979">
        <f t="shared" si="214"/>
        <v>0</v>
      </c>
      <c r="AJ979">
        <f t="shared" si="215"/>
        <v>0</v>
      </c>
      <c r="AK979">
        <f t="shared" si="216"/>
        <v>0</v>
      </c>
      <c r="AL979">
        <f t="shared" si="217"/>
        <v>0</v>
      </c>
      <c r="AM979">
        <f t="shared" si="218"/>
        <v>0</v>
      </c>
      <c r="AN979">
        <f t="shared" si="219"/>
        <v>0</v>
      </c>
      <c r="AO979">
        <f t="shared" si="220"/>
        <v>0</v>
      </c>
      <c r="AP979">
        <f t="shared" si="221"/>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0</v>
      </c>
      <c r="CT979">
        <v>0</v>
      </c>
      <c r="CU979">
        <v>0</v>
      </c>
      <c r="CV979">
        <v>0</v>
      </c>
      <c r="CW979">
        <v>0</v>
      </c>
      <c r="CX979">
        <v>0</v>
      </c>
      <c r="CY979">
        <v>0</v>
      </c>
      <c r="CZ979">
        <v>0</v>
      </c>
      <c r="DA979">
        <v>0</v>
      </c>
      <c r="DB979">
        <v>0</v>
      </c>
      <c r="DC979">
        <v>0</v>
      </c>
      <c r="DD979">
        <v>0</v>
      </c>
      <c r="DE979">
        <v>0</v>
      </c>
      <c r="DF979">
        <v>0</v>
      </c>
      <c r="DG979">
        <v>0</v>
      </c>
      <c r="DH979">
        <v>0</v>
      </c>
      <c r="DI979">
        <v>0</v>
      </c>
      <c r="DJ979">
        <v>0</v>
      </c>
      <c r="DK979">
        <v>0</v>
      </c>
      <c r="DL979">
        <v>0</v>
      </c>
      <c r="DM979">
        <v>0</v>
      </c>
      <c r="DN979">
        <v>0</v>
      </c>
      <c r="DO979">
        <v>0</v>
      </c>
      <c r="DP979">
        <v>0</v>
      </c>
      <c r="DQ979">
        <v>0</v>
      </c>
      <c r="DR979">
        <v>0</v>
      </c>
      <c r="DS979">
        <v>0</v>
      </c>
      <c r="DT979">
        <v>0</v>
      </c>
      <c r="DU979">
        <v>0</v>
      </c>
      <c r="DV979">
        <v>0</v>
      </c>
      <c r="DW979">
        <v>0</v>
      </c>
      <c r="DX979">
        <v>0</v>
      </c>
      <c r="DY979">
        <v>0</v>
      </c>
      <c r="DZ979">
        <v>0</v>
      </c>
      <c r="EA979">
        <v>0</v>
      </c>
      <c r="EB979">
        <v>0</v>
      </c>
      <c r="EC979">
        <v>0</v>
      </c>
      <c r="ED979">
        <v>0</v>
      </c>
      <c r="EE979">
        <v>0</v>
      </c>
      <c r="EF979">
        <v>0</v>
      </c>
      <c r="EG979">
        <v>0</v>
      </c>
      <c r="EH979">
        <v>0</v>
      </c>
      <c r="EI979">
        <v>0</v>
      </c>
      <c r="EJ979">
        <v>0</v>
      </c>
      <c r="EK979">
        <v>0</v>
      </c>
      <c r="EL979">
        <v>0</v>
      </c>
      <c r="EM979">
        <v>0</v>
      </c>
      <c r="EN979">
        <v>0</v>
      </c>
      <c r="EO979">
        <v>0</v>
      </c>
      <c r="EP979">
        <v>0</v>
      </c>
      <c r="EQ979">
        <v>0</v>
      </c>
      <c r="ER979">
        <v>0</v>
      </c>
    </row>
    <row r="980" spans="1:148" x14ac:dyDescent="0.3">
      <c r="A980" t="s">
        <v>6026</v>
      </c>
      <c r="B980">
        <v>2009</v>
      </c>
      <c r="C980">
        <v>79</v>
      </c>
      <c r="D980" t="s">
        <v>6027</v>
      </c>
      <c r="E980" t="s">
        <v>4591</v>
      </c>
      <c r="F980" t="s">
        <v>147</v>
      </c>
      <c r="G980" t="s">
        <v>177</v>
      </c>
      <c r="H980" t="s">
        <v>149</v>
      </c>
      <c r="I980" s="1">
        <v>33082</v>
      </c>
      <c r="J980" s="4">
        <f t="shared" si="222"/>
        <v>18</v>
      </c>
      <c r="K980" t="s">
        <v>150</v>
      </c>
      <c r="L980" t="s">
        <v>150</v>
      </c>
      <c r="M980" t="s">
        <v>150</v>
      </c>
      <c r="N980" t="s">
        <v>150</v>
      </c>
      <c r="O980" t="s">
        <v>150</v>
      </c>
      <c r="P980" t="s">
        <v>4592</v>
      </c>
      <c r="Q980" t="s">
        <v>6028</v>
      </c>
      <c r="R980">
        <f t="shared" si="210"/>
        <v>267</v>
      </c>
      <c r="S980" t="s">
        <v>6029</v>
      </c>
      <c r="T980" s="1">
        <v>39795</v>
      </c>
      <c r="U980" t="s">
        <v>360</v>
      </c>
      <c r="V980" t="s">
        <v>6030</v>
      </c>
      <c r="W980">
        <v>20</v>
      </c>
      <c r="X980">
        <v>19</v>
      </c>
      <c r="Y980">
        <v>0.94463667820069208</v>
      </c>
      <c r="Z980" t="s">
        <v>156</v>
      </c>
      <c r="AA980" t="s">
        <v>157</v>
      </c>
      <c r="AB980" t="s">
        <v>150</v>
      </c>
      <c r="AC980">
        <f t="shared" si="211"/>
        <v>0</v>
      </c>
      <c r="AD980">
        <v>0</v>
      </c>
      <c r="AE980">
        <f t="shared" si="212"/>
        <v>0</v>
      </c>
      <c r="AF980" t="str">
        <f t="shared" si="213"/>
        <v>NA</v>
      </c>
      <c r="AG980">
        <f>_xlfn.XLOOKUP(A980, [1]Sheet1!A:A, [1]Sheet1!I:I, "Nicht gefunden")</f>
        <v>2</v>
      </c>
      <c r="AH980">
        <f>_xlfn.XLOOKUP(A980, [1]Sheet1!A:A, [1]Sheet1!J:J, "Nicht gefunden")</f>
        <v>0.82735562310030397</v>
      </c>
      <c r="AI980">
        <f t="shared" si="214"/>
        <v>0</v>
      </c>
      <c r="AJ980">
        <f t="shared" si="215"/>
        <v>0</v>
      </c>
      <c r="AK980">
        <f t="shared" si="216"/>
        <v>0</v>
      </c>
      <c r="AL980">
        <f t="shared" si="217"/>
        <v>0</v>
      </c>
      <c r="AM980">
        <f t="shared" si="218"/>
        <v>0</v>
      </c>
      <c r="AN980">
        <f t="shared" si="219"/>
        <v>0</v>
      </c>
      <c r="AO980">
        <f t="shared" si="220"/>
        <v>0</v>
      </c>
      <c r="AP980">
        <f t="shared" si="221"/>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0</v>
      </c>
      <c r="CH980">
        <v>0</v>
      </c>
      <c r="CI980">
        <v>0</v>
      </c>
      <c r="CJ980">
        <v>0</v>
      </c>
      <c r="CK980">
        <v>0</v>
      </c>
      <c r="CL980">
        <v>0</v>
      </c>
      <c r="CM980">
        <v>0</v>
      </c>
      <c r="CN980">
        <v>0</v>
      </c>
      <c r="CO980">
        <v>0</v>
      </c>
      <c r="CP980">
        <v>0</v>
      </c>
      <c r="CQ980">
        <v>0</v>
      </c>
      <c r="CR980">
        <v>0</v>
      </c>
      <c r="CS980">
        <v>0</v>
      </c>
      <c r="CT980">
        <v>0</v>
      </c>
      <c r="CU980">
        <v>0</v>
      </c>
      <c r="CV980">
        <v>0</v>
      </c>
      <c r="CW980">
        <v>0</v>
      </c>
      <c r="CX980">
        <v>0</v>
      </c>
      <c r="CY980">
        <v>0</v>
      </c>
      <c r="CZ980">
        <v>0</v>
      </c>
      <c r="DA980">
        <v>0</v>
      </c>
      <c r="DB980">
        <v>0</v>
      </c>
      <c r="DC980">
        <v>0</v>
      </c>
      <c r="DD980">
        <v>0</v>
      </c>
      <c r="DE980">
        <v>0</v>
      </c>
      <c r="DF980">
        <v>0</v>
      </c>
      <c r="DG980">
        <v>0</v>
      </c>
      <c r="DH980">
        <v>0</v>
      </c>
      <c r="DI980">
        <v>0</v>
      </c>
      <c r="DJ980">
        <v>0</v>
      </c>
      <c r="DK980">
        <v>0</v>
      </c>
      <c r="DL980">
        <v>0</v>
      </c>
      <c r="DM980">
        <v>0</v>
      </c>
      <c r="DN980">
        <v>0</v>
      </c>
      <c r="DO980">
        <v>0</v>
      </c>
      <c r="DP980">
        <v>0</v>
      </c>
      <c r="DQ980">
        <v>0</v>
      </c>
      <c r="DR980">
        <v>0</v>
      </c>
      <c r="DS980">
        <v>0</v>
      </c>
      <c r="DT980">
        <v>0</v>
      </c>
      <c r="DU980">
        <v>0</v>
      </c>
      <c r="DV980">
        <v>0</v>
      </c>
      <c r="DW980">
        <v>0</v>
      </c>
      <c r="DX980">
        <v>0</v>
      </c>
      <c r="DY980">
        <v>0</v>
      </c>
      <c r="DZ980">
        <v>0</v>
      </c>
      <c r="EA980">
        <v>0</v>
      </c>
      <c r="EB980">
        <v>0</v>
      </c>
      <c r="EC980">
        <v>0</v>
      </c>
      <c r="ED980">
        <v>0</v>
      </c>
      <c r="EE980">
        <v>0</v>
      </c>
      <c r="EF980">
        <v>0</v>
      </c>
      <c r="EG980">
        <v>0</v>
      </c>
      <c r="EH980">
        <v>0</v>
      </c>
      <c r="EI980">
        <v>0</v>
      </c>
      <c r="EJ980">
        <v>0</v>
      </c>
      <c r="EK980">
        <v>0</v>
      </c>
      <c r="EL980">
        <v>0</v>
      </c>
      <c r="EM980">
        <v>0</v>
      </c>
      <c r="EN980">
        <v>0</v>
      </c>
      <c r="EO980">
        <v>0</v>
      </c>
      <c r="EP980">
        <v>0</v>
      </c>
      <c r="EQ980">
        <v>0</v>
      </c>
      <c r="ER980">
        <v>0</v>
      </c>
    </row>
    <row r="981" spans="1:148" hidden="1" x14ac:dyDescent="0.3">
      <c r="A981" t="s">
        <v>6031</v>
      </c>
      <c r="B981">
        <v>2009</v>
      </c>
      <c r="C981">
        <v>80</v>
      </c>
      <c r="D981" t="s">
        <v>6032</v>
      </c>
      <c r="E981" t="s">
        <v>5467</v>
      </c>
      <c r="F981" t="s">
        <v>147</v>
      </c>
      <c r="G981" t="s">
        <v>177</v>
      </c>
      <c r="H981" t="s">
        <v>149</v>
      </c>
      <c r="I981" s="1">
        <v>28388</v>
      </c>
      <c r="J981" s="4">
        <f t="shared" si="222"/>
        <v>31</v>
      </c>
      <c r="K981" t="s">
        <v>6033</v>
      </c>
      <c r="L981" t="s">
        <v>150</v>
      </c>
      <c r="M981" t="s">
        <v>150</v>
      </c>
      <c r="N981" t="s">
        <v>150</v>
      </c>
      <c r="O981" t="s">
        <v>150</v>
      </c>
      <c r="P981" t="s">
        <v>5468</v>
      </c>
      <c r="Q981" t="s">
        <v>6034</v>
      </c>
      <c r="R981">
        <f t="shared" si="210"/>
        <v>710</v>
      </c>
      <c r="S981" t="s">
        <v>6035</v>
      </c>
      <c r="T981" s="1">
        <v>39791</v>
      </c>
      <c r="U981" t="s">
        <v>182</v>
      </c>
      <c r="V981" t="s">
        <v>6036</v>
      </c>
      <c r="W981">
        <v>20</v>
      </c>
      <c r="X981">
        <v>22</v>
      </c>
      <c r="Y981">
        <v>0.88873626373626369</v>
      </c>
      <c r="Z981" t="s">
        <v>156</v>
      </c>
      <c r="AA981" t="s">
        <v>157</v>
      </c>
      <c r="AB981" t="s">
        <v>6037</v>
      </c>
      <c r="AC981">
        <f t="shared" si="211"/>
        <v>1</v>
      </c>
      <c r="AD981">
        <v>11</v>
      </c>
      <c r="AE981">
        <f t="shared" si="212"/>
        <v>1.55</v>
      </c>
      <c r="AF981" t="str">
        <f t="shared" si="213"/>
        <v>Light</v>
      </c>
      <c r="AG981">
        <f>_xlfn.XLOOKUP(A981, [1]Sheet1!A:A, [1]Sheet1!I:I, "Nicht gefunden")</f>
        <v>2</v>
      </c>
      <c r="AH981">
        <f>_xlfn.XLOOKUP(A981, [1]Sheet1!A:A, [1]Sheet1!J:J, "Nicht gefunden")</f>
        <v>0.49463171036204739</v>
      </c>
      <c r="AI981">
        <f t="shared" si="214"/>
        <v>0</v>
      </c>
      <c r="AJ981">
        <f t="shared" si="215"/>
        <v>0</v>
      </c>
      <c r="AK981">
        <f t="shared" si="216"/>
        <v>0</v>
      </c>
      <c r="AL981">
        <f t="shared" si="217"/>
        <v>0</v>
      </c>
      <c r="AM981">
        <f t="shared" si="218"/>
        <v>0</v>
      </c>
      <c r="AN981">
        <f t="shared" si="219"/>
        <v>4</v>
      </c>
      <c r="AO981">
        <f t="shared" si="220"/>
        <v>7</v>
      </c>
      <c r="AP981">
        <f t="shared" si="22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v>
      </c>
      <c r="CY981">
        <v>0</v>
      </c>
      <c r="CZ981">
        <v>0</v>
      </c>
      <c r="DA981">
        <v>0</v>
      </c>
      <c r="DB981">
        <v>0</v>
      </c>
      <c r="DC981">
        <v>0</v>
      </c>
      <c r="DD981">
        <v>0</v>
      </c>
      <c r="DE981">
        <v>0</v>
      </c>
      <c r="DF981">
        <v>0</v>
      </c>
      <c r="DG981">
        <v>0</v>
      </c>
      <c r="DH981">
        <v>0</v>
      </c>
      <c r="DI981">
        <v>0</v>
      </c>
      <c r="DJ981">
        <v>0</v>
      </c>
      <c r="DK981">
        <v>0</v>
      </c>
      <c r="DL981">
        <v>0</v>
      </c>
      <c r="DM981">
        <v>3</v>
      </c>
      <c r="DN981">
        <v>1</v>
      </c>
      <c r="DO981">
        <v>0</v>
      </c>
      <c r="DP981">
        <v>0</v>
      </c>
      <c r="DQ981">
        <v>0</v>
      </c>
      <c r="DR981">
        <v>0</v>
      </c>
      <c r="DS981">
        <v>0</v>
      </c>
      <c r="DT981">
        <v>0</v>
      </c>
      <c r="DU981">
        <v>0</v>
      </c>
      <c r="DV981">
        <v>0</v>
      </c>
      <c r="DW981">
        <v>0</v>
      </c>
      <c r="DX981">
        <v>0</v>
      </c>
      <c r="DY981">
        <v>0</v>
      </c>
      <c r="DZ981">
        <v>0</v>
      </c>
      <c r="EA981">
        <v>0</v>
      </c>
      <c r="EB981">
        <v>0</v>
      </c>
      <c r="EC981">
        <v>0</v>
      </c>
      <c r="ED981">
        <v>7</v>
      </c>
      <c r="EE981">
        <v>0</v>
      </c>
      <c r="EF981">
        <v>0</v>
      </c>
      <c r="EG981">
        <v>0</v>
      </c>
      <c r="EH981">
        <v>0</v>
      </c>
      <c r="EI981">
        <v>0</v>
      </c>
      <c r="EJ981">
        <v>0</v>
      </c>
      <c r="EK981">
        <v>0</v>
      </c>
      <c r="EL981">
        <v>0</v>
      </c>
      <c r="EM981">
        <v>0</v>
      </c>
      <c r="EN981">
        <v>0</v>
      </c>
      <c r="EO981">
        <v>0</v>
      </c>
      <c r="EP981">
        <v>0</v>
      </c>
      <c r="EQ981">
        <v>0</v>
      </c>
      <c r="ER981">
        <v>0</v>
      </c>
    </row>
    <row r="982" spans="1:148" x14ac:dyDescent="0.3">
      <c r="A982" t="s">
        <v>6038</v>
      </c>
      <c r="B982">
        <v>2009</v>
      </c>
      <c r="C982">
        <v>81</v>
      </c>
      <c r="D982" t="s">
        <v>6039</v>
      </c>
      <c r="E982" t="s">
        <v>6040</v>
      </c>
      <c r="F982" t="s">
        <v>187</v>
      </c>
      <c r="G982" t="s">
        <v>150</v>
      </c>
      <c r="H982" t="s">
        <v>150</v>
      </c>
      <c r="I982" t="s">
        <v>150</v>
      </c>
      <c r="J982" s="4" t="s">
        <v>150</v>
      </c>
      <c r="K982" t="s">
        <v>150</v>
      </c>
      <c r="L982">
        <v>2000</v>
      </c>
      <c r="M982">
        <v>2025</v>
      </c>
      <c r="N982">
        <f t="shared" si="223"/>
        <v>25</v>
      </c>
      <c r="O982" t="s">
        <v>188</v>
      </c>
      <c r="P982" t="s">
        <v>6041</v>
      </c>
      <c r="Q982" t="s">
        <v>6042</v>
      </c>
      <c r="R982">
        <f t="shared" si="210"/>
        <v>306</v>
      </c>
      <c r="S982" t="s">
        <v>6043</v>
      </c>
      <c r="T982" s="1">
        <v>39770</v>
      </c>
      <c r="U982" t="s">
        <v>154</v>
      </c>
      <c r="V982" t="s">
        <v>6044</v>
      </c>
      <c r="W982">
        <v>12</v>
      </c>
      <c r="X982">
        <v>20</v>
      </c>
      <c r="Y982">
        <v>0.94135802469135799</v>
      </c>
      <c r="Z982" t="s">
        <v>156</v>
      </c>
      <c r="AA982" t="s">
        <v>157</v>
      </c>
      <c r="AB982" t="s">
        <v>150</v>
      </c>
      <c r="AC982">
        <f t="shared" si="211"/>
        <v>0</v>
      </c>
      <c r="AD982">
        <v>0</v>
      </c>
      <c r="AE982">
        <f t="shared" si="212"/>
        <v>0</v>
      </c>
      <c r="AF982" t="str">
        <f t="shared" si="213"/>
        <v>NA</v>
      </c>
      <c r="AG982">
        <f>_xlfn.XLOOKUP(A982, [1]Sheet1!A:A, [1]Sheet1!I:I, "Nicht gefunden")</f>
        <v>4</v>
      </c>
      <c r="AH982">
        <f>_xlfn.XLOOKUP(A982, [1]Sheet1!A:A, [1]Sheet1!J:J, "Nicht gefunden")</f>
        <v>0.47395264116575592</v>
      </c>
      <c r="AI982">
        <f t="shared" si="214"/>
        <v>0</v>
      </c>
      <c r="AJ982">
        <f t="shared" si="215"/>
        <v>0</v>
      </c>
      <c r="AK982">
        <f t="shared" si="216"/>
        <v>0</v>
      </c>
      <c r="AL982">
        <f t="shared" si="217"/>
        <v>0</v>
      </c>
      <c r="AM982">
        <f t="shared" si="218"/>
        <v>0</v>
      </c>
      <c r="AN982">
        <f t="shared" si="219"/>
        <v>0</v>
      </c>
      <c r="AO982">
        <f t="shared" si="220"/>
        <v>0</v>
      </c>
      <c r="AP982">
        <f t="shared" si="221"/>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v>
      </c>
      <c r="CY982">
        <v>0</v>
      </c>
      <c r="CZ982">
        <v>0</v>
      </c>
      <c r="DA982">
        <v>0</v>
      </c>
      <c r="DB982">
        <v>0</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v>0</v>
      </c>
      <c r="DV982">
        <v>0</v>
      </c>
      <c r="DW982">
        <v>0</v>
      </c>
      <c r="DX982">
        <v>0</v>
      </c>
      <c r="DY982">
        <v>0</v>
      </c>
      <c r="DZ982">
        <v>0</v>
      </c>
      <c r="EA982">
        <v>0</v>
      </c>
      <c r="EB982">
        <v>0</v>
      </c>
      <c r="EC982">
        <v>0</v>
      </c>
      <c r="ED982">
        <v>0</v>
      </c>
      <c r="EE982">
        <v>0</v>
      </c>
      <c r="EF982">
        <v>0</v>
      </c>
      <c r="EG982">
        <v>0</v>
      </c>
      <c r="EH982">
        <v>0</v>
      </c>
      <c r="EI982">
        <v>0</v>
      </c>
      <c r="EJ982">
        <v>0</v>
      </c>
      <c r="EK982">
        <v>0</v>
      </c>
      <c r="EL982">
        <v>0</v>
      </c>
      <c r="EM982">
        <v>0</v>
      </c>
      <c r="EN982">
        <v>0</v>
      </c>
      <c r="EO982">
        <v>0</v>
      </c>
      <c r="EP982">
        <v>0</v>
      </c>
      <c r="EQ982">
        <v>0</v>
      </c>
      <c r="ER982">
        <v>0</v>
      </c>
    </row>
    <row r="983" spans="1:148" hidden="1" x14ac:dyDescent="0.3">
      <c r="A983" t="s">
        <v>6045</v>
      </c>
      <c r="B983">
        <v>2009</v>
      </c>
      <c r="C983">
        <v>82</v>
      </c>
      <c r="D983" t="s">
        <v>6046</v>
      </c>
      <c r="E983" t="s">
        <v>2815</v>
      </c>
      <c r="F983" t="s">
        <v>147</v>
      </c>
      <c r="G983" t="s">
        <v>148</v>
      </c>
      <c r="H983" t="s">
        <v>149</v>
      </c>
      <c r="I983" s="1">
        <v>29833</v>
      </c>
      <c r="J983" s="4">
        <f t="shared" si="222"/>
        <v>28</v>
      </c>
      <c r="K983" t="s">
        <v>150</v>
      </c>
      <c r="L983" t="s">
        <v>150</v>
      </c>
      <c r="M983" t="s">
        <v>150</v>
      </c>
      <c r="N983" t="s">
        <v>150</v>
      </c>
      <c r="O983" t="s">
        <v>150</v>
      </c>
      <c r="P983" t="s">
        <v>2816</v>
      </c>
      <c r="Q983" t="s">
        <v>6047</v>
      </c>
      <c r="R983">
        <f t="shared" si="210"/>
        <v>554</v>
      </c>
      <c r="S983" t="s">
        <v>6048</v>
      </c>
      <c r="T983" s="1">
        <v>39833</v>
      </c>
      <c r="U983" t="s">
        <v>182</v>
      </c>
      <c r="V983" t="s">
        <v>6049</v>
      </c>
      <c r="W983">
        <v>20</v>
      </c>
      <c r="X983">
        <v>19</v>
      </c>
      <c r="Y983">
        <v>0.92667706708268327</v>
      </c>
      <c r="Z983" t="s">
        <v>156</v>
      </c>
      <c r="AA983" t="s">
        <v>157</v>
      </c>
      <c r="AB983" t="s">
        <v>274</v>
      </c>
      <c r="AC983">
        <f t="shared" si="211"/>
        <v>1</v>
      </c>
      <c r="AD983">
        <v>1</v>
      </c>
      <c r="AE983">
        <f t="shared" si="212"/>
        <v>0.18</v>
      </c>
      <c r="AF983" t="str">
        <f t="shared" si="213"/>
        <v>Light</v>
      </c>
      <c r="AG983">
        <f>_xlfn.XLOOKUP(A983, [1]Sheet1!A:A, [1]Sheet1!I:I, "Nicht gefunden")</f>
        <v>3</v>
      </c>
      <c r="AH983">
        <f>_xlfn.XLOOKUP(A983, [1]Sheet1!A:A, [1]Sheet1!J:J, "Nicht gefunden")</f>
        <v>0.72042360060514365</v>
      </c>
      <c r="AI983">
        <f t="shared" si="214"/>
        <v>0</v>
      </c>
      <c r="AJ983">
        <f t="shared" si="215"/>
        <v>0</v>
      </c>
      <c r="AK983">
        <f t="shared" si="216"/>
        <v>0</v>
      </c>
      <c r="AL983">
        <f t="shared" si="217"/>
        <v>0</v>
      </c>
      <c r="AM983">
        <f t="shared" si="218"/>
        <v>0</v>
      </c>
      <c r="AN983">
        <f t="shared" si="219"/>
        <v>0</v>
      </c>
      <c r="AO983">
        <f t="shared" si="220"/>
        <v>1</v>
      </c>
      <c r="AP983">
        <f t="shared" si="221"/>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0</v>
      </c>
      <c r="CT983">
        <v>0</v>
      </c>
      <c r="CU983">
        <v>0</v>
      </c>
      <c r="CV983">
        <v>0</v>
      </c>
      <c r="CW983">
        <v>0</v>
      </c>
      <c r="CX983">
        <v>0</v>
      </c>
      <c r="CY983">
        <v>0</v>
      </c>
      <c r="CZ983">
        <v>0</v>
      </c>
      <c r="DA983">
        <v>0</v>
      </c>
      <c r="DB983">
        <v>0</v>
      </c>
      <c r="DC983">
        <v>0</v>
      </c>
      <c r="DD983">
        <v>0</v>
      </c>
      <c r="DE983">
        <v>0</v>
      </c>
      <c r="DF983">
        <v>0</v>
      </c>
      <c r="DG983">
        <v>0</v>
      </c>
      <c r="DH983">
        <v>0</v>
      </c>
      <c r="DI983">
        <v>0</v>
      </c>
      <c r="DJ983">
        <v>0</v>
      </c>
      <c r="DK983">
        <v>0</v>
      </c>
      <c r="DL983">
        <v>0</v>
      </c>
      <c r="DM983">
        <v>0</v>
      </c>
      <c r="DN983">
        <v>0</v>
      </c>
      <c r="DO983">
        <v>0</v>
      </c>
      <c r="DP983">
        <v>0</v>
      </c>
      <c r="DQ983">
        <v>0</v>
      </c>
      <c r="DR983">
        <v>0</v>
      </c>
      <c r="DS983">
        <v>0</v>
      </c>
      <c r="DT983">
        <v>0</v>
      </c>
      <c r="DU983">
        <v>0</v>
      </c>
      <c r="DV983">
        <v>0</v>
      </c>
      <c r="DW983">
        <v>0</v>
      </c>
      <c r="DX983">
        <v>0</v>
      </c>
      <c r="DY983">
        <v>0</v>
      </c>
      <c r="DZ983">
        <v>0</v>
      </c>
      <c r="EA983">
        <v>0</v>
      </c>
      <c r="EB983">
        <v>0</v>
      </c>
      <c r="EC983">
        <v>0</v>
      </c>
      <c r="ED983">
        <v>1</v>
      </c>
      <c r="EE983">
        <v>0</v>
      </c>
      <c r="EF983">
        <v>0</v>
      </c>
      <c r="EG983">
        <v>0</v>
      </c>
      <c r="EH983">
        <v>0</v>
      </c>
      <c r="EI983">
        <v>0</v>
      </c>
      <c r="EJ983">
        <v>0</v>
      </c>
      <c r="EK983">
        <v>0</v>
      </c>
      <c r="EL983">
        <v>0</v>
      </c>
      <c r="EM983">
        <v>0</v>
      </c>
      <c r="EN983">
        <v>0</v>
      </c>
      <c r="EO983">
        <v>0</v>
      </c>
      <c r="EP983">
        <v>0</v>
      </c>
      <c r="EQ983">
        <v>0</v>
      </c>
      <c r="ER983">
        <v>0</v>
      </c>
    </row>
    <row r="984" spans="1:148" x14ac:dyDescent="0.3">
      <c r="A984" t="s">
        <v>6050</v>
      </c>
      <c r="B984">
        <v>2009</v>
      </c>
      <c r="C984">
        <v>83</v>
      </c>
      <c r="D984" t="s">
        <v>6051</v>
      </c>
      <c r="E984" t="s">
        <v>6052</v>
      </c>
      <c r="F984" t="s">
        <v>147</v>
      </c>
      <c r="G984" t="s">
        <v>177</v>
      </c>
      <c r="H984" t="s">
        <v>149</v>
      </c>
      <c r="I984" s="1">
        <v>31882</v>
      </c>
      <c r="J984" s="4">
        <f t="shared" si="222"/>
        <v>22</v>
      </c>
      <c r="K984" t="s">
        <v>150</v>
      </c>
      <c r="L984" t="s">
        <v>150</v>
      </c>
      <c r="M984" t="s">
        <v>150</v>
      </c>
      <c r="N984" t="s">
        <v>150</v>
      </c>
      <c r="O984" t="s">
        <v>150</v>
      </c>
      <c r="P984" t="s">
        <v>6053</v>
      </c>
      <c r="Q984" t="s">
        <v>6054</v>
      </c>
      <c r="R984">
        <f t="shared" si="210"/>
        <v>430</v>
      </c>
      <c r="S984" t="s">
        <v>6055</v>
      </c>
      <c r="T984" s="1">
        <v>40001</v>
      </c>
      <c r="U984" t="s">
        <v>207</v>
      </c>
      <c r="V984" t="s">
        <v>6056</v>
      </c>
      <c r="W984">
        <v>17</v>
      </c>
      <c r="X984">
        <v>4</v>
      </c>
      <c r="Y984">
        <v>0.91501976284584985</v>
      </c>
      <c r="Z984" t="s">
        <v>156</v>
      </c>
      <c r="AA984" t="s">
        <v>266</v>
      </c>
      <c r="AB984" t="s">
        <v>150</v>
      </c>
      <c r="AC984">
        <f t="shared" si="211"/>
        <v>0</v>
      </c>
      <c r="AD984">
        <v>0</v>
      </c>
      <c r="AE984">
        <f t="shared" si="212"/>
        <v>0</v>
      </c>
      <c r="AF984" t="str">
        <f t="shared" si="213"/>
        <v>NA</v>
      </c>
      <c r="AG984">
        <f>_xlfn.XLOOKUP(A984, [1]Sheet1!A:A, [1]Sheet1!I:I, "Nicht gefunden")</f>
        <v>1</v>
      </c>
      <c r="AH984">
        <f>_xlfn.XLOOKUP(A984, [1]Sheet1!A:A, [1]Sheet1!J:J, "Nicht gefunden")</f>
        <v>0.47009174311926599</v>
      </c>
      <c r="AI984">
        <f t="shared" si="214"/>
        <v>0</v>
      </c>
      <c r="AJ984">
        <f t="shared" si="215"/>
        <v>0</v>
      </c>
      <c r="AK984">
        <f t="shared" si="216"/>
        <v>0</v>
      </c>
      <c r="AL984">
        <f t="shared" si="217"/>
        <v>0</v>
      </c>
      <c r="AM984">
        <f t="shared" si="218"/>
        <v>0</v>
      </c>
      <c r="AN984">
        <f t="shared" si="219"/>
        <v>0</v>
      </c>
      <c r="AO984">
        <f t="shared" si="220"/>
        <v>0</v>
      </c>
      <c r="AP984">
        <f t="shared" si="221"/>
        <v>0</v>
      </c>
      <c r="AQ984">
        <v>0</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v>
      </c>
      <c r="CY984">
        <v>0</v>
      </c>
      <c r="CZ984">
        <v>0</v>
      </c>
      <c r="DA984">
        <v>0</v>
      </c>
      <c r="DB984">
        <v>0</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v>0</v>
      </c>
      <c r="DV984">
        <v>0</v>
      </c>
      <c r="DW984">
        <v>0</v>
      </c>
      <c r="DX984">
        <v>0</v>
      </c>
      <c r="DY984">
        <v>0</v>
      </c>
      <c r="DZ984">
        <v>0</v>
      </c>
      <c r="EA984">
        <v>0</v>
      </c>
      <c r="EB984">
        <v>0</v>
      </c>
      <c r="EC984">
        <v>0</v>
      </c>
      <c r="ED984">
        <v>0</v>
      </c>
      <c r="EE984">
        <v>0</v>
      </c>
      <c r="EF984">
        <v>0</v>
      </c>
      <c r="EG984">
        <v>0</v>
      </c>
      <c r="EH984">
        <v>0</v>
      </c>
      <c r="EI984">
        <v>0</v>
      </c>
      <c r="EJ984">
        <v>0</v>
      </c>
      <c r="EK984">
        <v>0</v>
      </c>
      <c r="EL984">
        <v>0</v>
      </c>
      <c r="EM984">
        <v>0</v>
      </c>
      <c r="EN984">
        <v>0</v>
      </c>
      <c r="EO984">
        <v>0</v>
      </c>
      <c r="EP984">
        <v>0</v>
      </c>
      <c r="EQ984">
        <v>0</v>
      </c>
      <c r="ER984">
        <v>0</v>
      </c>
    </row>
    <row r="985" spans="1:148" x14ac:dyDescent="0.3">
      <c r="A985" t="s">
        <v>6057</v>
      </c>
      <c r="B985">
        <v>2009</v>
      </c>
      <c r="C985">
        <v>84</v>
      </c>
      <c r="D985" t="s">
        <v>6058</v>
      </c>
      <c r="E985" t="s">
        <v>6059</v>
      </c>
      <c r="F985" t="s">
        <v>147</v>
      </c>
      <c r="G985" t="s">
        <v>177</v>
      </c>
      <c r="H985" t="s">
        <v>149</v>
      </c>
      <c r="I985" s="1">
        <v>26600</v>
      </c>
      <c r="J985" s="4">
        <f t="shared" si="222"/>
        <v>37</v>
      </c>
      <c r="K985" t="s">
        <v>150</v>
      </c>
      <c r="L985" t="s">
        <v>150</v>
      </c>
      <c r="M985" t="s">
        <v>150</v>
      </c>
      <c r="N985" t="s">
        <v>150</v>
      </c>
      <c r="O985" t="s">
        <v>150</v>
      </c>
      <c r="P985" t="s">
        <v>6060</v>
      </c>
      <c r="Q985" t="s">
        <v>6061</v>
      </c>
      <c r="R985">
        <f t="shared" si="210"/>
        <v>262</v>
      </c>
      <c r="S985" t="s">
        <v>6062</v>
      </c>
      <c r="T985" s="1">
        <v>39895</v>
      </c>
      <c r="U985" t="s">
        <v>154</v>
      </c>
      <c r="V985" t="s">
        <v>6063</v>
      </c>
      <c r="W985">
        <v>20</v>
      </c>
      <c r="X985">
        <v>28</v>
      </c>
      <c r="Y985">
        <v>0.8530465949820788</v>
      </c>
      <c r="Z985" t="s">
        <v>156</v>
      </c>
      <c r="AA985" t="s">
        <v>157</v>
      </c>
      <c r="AB985" t="s">
        <v>150</v>
      </c>
      <c r="AC985">
        <f t="shared" si="211"/>
        <v>0</v>
      </c>
      <c r="AD985">
        <v>0</v>
      </c>
      <c r="AE985">
        <f t="shared" si="212"/>
        <v>0</v>
      </c>
      <c r="AF985" t="str">
        <f t="shared" si="213"/>
        <v>NA</v>
      </c>
      <c r="AG985">
        <f>_xlfn.XLOOKUP(A985, [1]Sheet1!A:A, [1]Sheet1!I:I, "Nicht gefunden")</f>
        <v>4</v>
      </c>
      <c r="AH985">
        <f>_xlfn.XLOOKUP(A985, [1]Sheet1!A:A, [1]Sheet1!J:J, "Nicht gefunden")</f>
        <v>0.99798488664987406</v>
      </c>
      <c r="AI985">
        <f t="shared" si="214"/>
        <v>0</v>
      </c>
      <c r="AJ985">
        <f t="shared" si="215"/>
        <v>0</v>
      </c>
      <c r="AK985">
        <f t="shared" si="216"/>
        <v>0</v>
      </c>
      <c r="AL985">
        <f t="shared" si="217"/>
        <v>0</v>
      </c>
      <c r="AM985">
        <f t="shared" si="218"/>
        <v>0</v>
      </c>
      <c r="AN985">
        <f t="shared" si="219"/>
        <v>0</v>
      </c>
      <c r="AO985">
        <f t="shared" si="220"/>
        <v>0</v>
      </c>
      <c r="AP985">
        <f t="shared" si="221"/>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v>
      </c>
      <c r="CY985">
        <v>0</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0</v>
      </c>
      <c r="DS985">
        <v>0</v>
      </c>
      <c r="DT985">
        <v>0</v>
      </c>
      <c r="DU985">
        <v>0</v>
      </c>
      <c r="DV985">
        <v>0</v>
      </c>
      <c r="DW985">
        <v>0</v>
      </c>
      <c r="DX985">
        <v>0</v>
      </c>
      <c r="DY985">
        <v>0</v>
      </c>
      <c r="DZ985">
        <v>0</v>
      </c>
      <c r="EA985">
        <v>0</v>
      </c>
      <c r="EB985">
        <v>0</v>
      </c>
      <c r="EC985">
        <v>0</v>
      </c>
      <c r="ED985">
        <v>0</v>
      </c>
      <c r="EE985">
        <v>0</v>
      </c>
      <c r="EF985">
        <v>0</v>
      </c>
      <c r="EG985">
        <v>0</v>
      </c>
      <c r="EH985">
        <v>0</v>
      </c>
      <c r="EI985">
        <v>0</v>
      </c>
      <c r="EJ985">
        <v>0</v>
      </c>
      <c r="EK985">
        <v>0</v>
      </c>
      <c r="EL985">
        <v>0</v>
      </c>
      <c r="EM985">
        <v>0</v>
      </c>
      <c r="EN985">
        <v>0</v>
      </c>
      <c r="EO985">
        <v>0</v>
      </c>
      <c r="EP985">
        <v>0</v>
      </c>
      <c r="EQ985">
        <v>0</v>
      </c>
      <c r="ER985">
        <v>0</v>
      </c>
    </row>
    <row r="986" spans="1:148" hidden="1" x14ac:dyDescent="0.3">
      <c r="A986" t="s">
        <v>6064</v>
      </c>
      <c r="B986">
        <v>2009</v>
      </c>
      <c r="C986">
        <v>85</v>
      </c>
      <c r="D986" t="s">
        <v>6065</v>
      </c>
      <c r="E986" t="s">
        <v>3419</v>
      </c>
      <c r="F986" t="s">
        <v>147</v>
      </c>
      <c r="G986" t="s">
        <v>177</v>
      </c>
      <c r="H986" t="s">
        <v>149</v>
      </c>
      <c r="I986" s="1">
        <v>26343</v>
      </c>
      <c r="J986" s="4">
        <f t="shared" si="222"/>
        <v>37</v>
      </c>
      <c r="K986" t="s">
        <v>150</v>
      </c>
      <c r="L986" t="s">
        <v>150</v>
      </c>
      <c r="M986" t="s">
        <v>150</v>
      </c>
      <c r="N986" t="s">
        <v>150</v>
      </c>
      <c r="O986" t="s">
        <v>150</v>
      </c>
      <c r="P986" t="s">
        <v>3420</v>
      </c>
      <c r="Q986" t="s">
        <v>6066</v>
      </c>
      <c r="R986">
        <f t="shared" si="210"/>
        <v>385</v>
      </c>
      <c r="S986" t="s">
        <v>6067</v>
      </c>
      <c r="T986" s="1">
        <v>39930</v>
      </c>
      <c r="U986" t="s">
        <v>207</v>
      </c>
      <c r="V986" t="s">
        <v>6068</v>
      </c>
      <c r="W986">
        <v>20</v>
      </c>
      <c r="X986">
        <v>23</v>
      </c>
      <c r="Y986">
        <v>0.88674698795180718</v>
      </c>
      <c r="Z986" t="s">
        <v>156</v>
      </c>
      <c r="AA986" t="s">
        <v>157</v>
      </c>
      <c r="AB986" t="s">
        <v>231</v>
      </c>
      <c r="AC986">
        <f t="shared" si="211"/>
        <v>1</v>
      </c>
      <c r="AD986">
        <v>1</v>
      </c>
      <c r="AE986">
        <f t="shared" si="212"/>
        <v>0.26</v>
      </c>
      <c r="AF986" t="str">
        <f t="shared" si="213"/>
        <v>Light</v>
      </c>
      <c r="AG986">
        <f>_xlfn.XLOOKUP(A986, [1]Sheet1!A:A, [1]Sheet1!I:I, "Nicht gefunden")</f>
        <v>5</v>
      </c>
      <c r="AH986">
        <f>_xlfn.XLOOKUP(A986, [1]Sheet1!A:A, [1]Sheet1!J:J, "Nicht gefunden")</f>
        <v>0.57054631828978619</v>
      </c>
      <c r="AI986">
        <f t="shared" si="214"/>
        <v>0</v>
      </c>
      <c r="AJ986">
        <f t="shared" si="215"/>
        <v>0</v>
      </c>
      <c r="AK986">
        <f t="shared" si="216"/>
        <v>0</v>
      </c>
      <c r="AL986">
        <f t="shared" si="217"/>
        <v>0</v>
      </c>
      <c r="AM986">
        <f t="shared" si="218"/>
        <v>0</v>
      </c>
      <c r="AN986">
        <f t="shared" si="219"/>
        <v>0</v>
      </c>
      <c r="AO986">
        <f t="shared" si="220"/>
        <v>0</v>
      </c>
      <c r="AP986">
        <f t="shared" si="221"/>
        <v>1</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1</v>
      </c>
      <c r="CU986">
        <v>0</v>
      </c>
      <c r="CV986">
        <v>0</v>
      </c>
      <c r="CW986">
        <v>0</v>
      </c>
      <c r="CX986">
        <v>0</v>
      </c>
      <c r="CY986">
        <v>0</v>
      </c>
      <c r="CZ986">
        <v>0</v>
      </c>
      <c r="DA986">
        <v>0</v>
      </c>
      <c r="DB986">
        <v>0</v>
      </c>
      <c r="DC986">
        <v>0</v>
      </c>
      <c r="DD986">
        <v>0</v>
      </c>
      <c r="DE986">
        <v>0</v>
      </c>
      <c r="DF986">
        <v>0</v>
      </c>
      <c r="DG986">
        <v>0</v>
      </c>
      <c r="DH986">
        <v>0</v>
      </c>
      <c r="DI986">
        <v>0</v>
      </c>
      <c r="DJ986">
        <v>0</v>
      </c>
      <c r="DK986">
        <v>0</v>
      </c>
      <c r="DL986">
        <v>0</v>
      </c>
      <c r="DM986">
        <v>0</v>
      </c>
      <c r="DN986">
        <v>0</v>
      </c>
      <c r="DO986">
        <v>0</v>
      </c>
      <c r="DP986">
        <v>0</v>
      </c>
      <c r="DQ986">
        <v>0</v>
      </c>
      <c r="DR986">
        <v>0</v>
      </c>
      <c r="DS986">
        <v>0</v>
      </c>
      <c r="DT986">
        <v>0</v>
      </c>
      <c r="DU986">
        <v>0</v>
      </c>
      <c r="DV986">
        <v>0</v>
      </c>
      <c r="DW986">
        <v>0</v>
      </c>
      <c r="DX986">
        <v>0</v>
      </c>
      <c r="DY986">
        <v>0</v>
      </c>
      <c r="DZ986">
        <v>0</v>
      </c>
      <c r="EA986">
        <v>0</v>
      </c>
      <c r="EB986">
        <v>0</v>
      </c>
      <c r="EC986">
        <v>0</v>
      </c>
      <c r="ED986">
        <v>0</v>
      </c>
      <c r="EE986">
        <v>0</v>
      </c>
      <c r="EF986">
        <v>0</v>
      </c>
      <c r="EG986">
        <v>0</v>
      </c>
      <c r="EH986">
        <v>0</v>
      </c>
      <c r="EI986">
        <v>0</v>
      </c>
      <c r="EJ986">
        <v>0</v>
      </c>
      <c r="EK986">
        <v>0</v>
      </c>
      <c r="EL986">
        <v>0</v>
      </c>
      <c r="EM986">
        <v>0</v>
      </c>
      <c r="EN986">
        <v>0</v>
      </c>
      <c r="EO986">
        <v>0</v>
      </c>
      <c r="EP986">
        <v>0</v>
      </c>
      <c r="EQ986">
        <v>0</v>
      </c>
      <c r="ER986">
        <v>0</v>
      </c>
    </row>
    <row r="987" spans="1:148" hidden="1" x14ac:dyDescent="0.3">
      <c r="A987" t="s">
        <v>6069</v>
      </c>
      <c r="B987">
        <v>2009</v>
      </c>
      <c r="C987">
        <v>86</v>
      </c>
      <c r="D987" t="s">
        <v>6070</v>
      </c>
      <c r="E987" t="s">
        <v>6071</v>
      </c>
      <c r="F987" t="s">
        <v>161</v>
      </c>
      <c r="G987" t="s">
        <v>150</v>
      </c>
      <c r="H987" t="s">
        <v>150</v>
      </c>
      <c r="I987" t="s">
        <v>150</v>
      </c>
      <c r="J987" s="4" t="s">
        <v>150</v>
      </c>
      <c r="K987" t="s">
        <v>150</v>
      </c>
      <c r="L987" t="s">
        <v>150</v>
      </c>
      <c r="M987" t="s">
        <v>150</v>
      </c>
      <c r="N987" t="s">
        <v>150</v>
      </c>
      <c r="O987" t="s">
        <v>150</v>
      </c>
      <c r="P987" t="s">
        <v>150</v>
      </c>
      <c r="Q987" t="s">
        <v>6072</v>
      </c>
      <c r="R987">
        <f t="shared" si="210"/>
        <v>488</v>
      </c>
      <c r="S987" t="s">
        <v>6073</v>
      </c>
      <c r="T987" s="1">
        <v>39833</v>
      </c>
      <c r="U987" t="s">
        <v>207</v>
      </c>
      <c r="V987" t="s">
        <v>6074</v>
      </c>
      <c r="W987">
        <v>20</v>
      </c>
      <c r="X987">
        <v>26</v>
      </c>
      <c r="Y987">
        <v>0.92409867172675519</v>
      </c>
      <c r="Z987" t="s">
        <v>156</v>
      </c>
      <c r="AA987" t="s">
        <v>157</v>
      </c>
      <c r="AB987" t="s">
        <v>166</v>
      </c>
      <c r="AC987">
        <f t="shared" si="211"/>
        <v>1</v>
      </c>
      <c r="AD987">
        <v>1</v>
      </c>
      <c r="AE987">
        <f t="shared" si="212"/>
        <v>0.2</v>
      </c>
      <c r="AF987" t="str">
        <f t="shared" si="213"/>
        <v>Light</v>
      </c>
      <c r="AG987">
        <f>_xlfn.XLOOKUP(A987, [1]Sheet1!A:A, [1]Sheet1!I:I, "Nicht gefunden")</f>
        <v>4</v>
      </c>
      <c r="AH987">
        <f>_xlfn.XLOOKUP(A987, [1]Sheet1!A:A, [1]Sheet1!J:J, "Nicht gefunden")</f>
        <v>0.75538221528861149</v>
      </c>
      <c r="AI987">
        <f t="shared" si="214"/>
        <v>0</v>
      </c>
      <c r="AJ987">
        <f t="shared" si="215"/>
        <v>0</v>
      </c>
      <c r="AK987">
        <f t="shared" si="216"/>
        <v>1</v>
      </c>
      <c r="AL987">
        <f t="shared" si="217"/>
        <v>0</v>
      </c>
      <c r="AM987">
        <f t="shared" si="218"/>
        <v>0</v>
      </c>
      <c r="AN987">
        <f t="shared" si="219"/>
        <v>0</v>
      </c>
      <c r="AO987">
        <f t="shared" si="220"/>
        <v>0</v>
      </c>
      <c r="AP987">
        <f t="shared" si="221"/>
        <v>1</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1</v>
      </c>
      <c r="BY987">
        <v>0</v>
      </c>
      <c r="BZ987">
        <v>0</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0</v>
      </c>
      <c r="CT987">
        <v>0</v>
      </c>
      <c r="CU987">
        <v>0</v>
      </c>
      <c r="CV987">
        <v>0</v>
      </c>
      <c r="CW987">
        <v>0</v>
      </c>
      <c r="CX987">
        <v>0</v>
      </c>
      <c r="CY987">
        <v>0</v>
      </c>
      <c r="CZ987">
        <v>0</v>
      </c>
      <c r="DA987">
        <v>0</v>
      </c>
      <c r="DB987">
        <v>0</v>
      </c>
      <c r="DC987">
        <v>0</v>
      </c>
      <c r="DD987">
        <v>0</v>
      </c>
      <c r="DE987">
        <v>0</v>
      </c>
      <c r="DF987">
        <v>0</v>
      </c>
      <c r="DG987">
        <v>0</v>
      </c>
      <c r="DH987">
        <v>0</v>
      </c>
      <c r="DI987">
        <v>0</v>
      </c>
      <c r="DJ987">
        <v>0</v>
      </c>
      <c r="DK987">
        <v>0</v>
      </c>
      <c r="DL987">
        <v>0</v>
      </c>
      <c r="DM987">
        <v>0</v>
      </c>
      <c r="DN987">
        <v>0</v>
      </c>
      <c r="DO987">
        <v>0</v>
      </c>
      <c r="DP987">
        <v>0</v>
      </c>
      <c r="DQ987">
        <v>0</v>
      </c>
      <c r="DR987">
        <v>0</v>
      </c>
      <c r="DS987">
        <v>0</v>
      </c>
      <c r="DT987">
        <v>0</v>
      </c>
      <c r="DU987">
        <v>0</v>
      </c>
      <c r="DV987">
        <v>0</v>
      </c>
      <c r="DW987">
        <v>0</v>
      </c>
      <c r="DX987">
        <v>0</v>
      </c>
      <c r="DY987">
        <v>0</v>
      </c>
      <c r="DZ987">
        <v>0</v>
      </c>
      <c r="EA987">
        <v>0</v>
      </c>
      <c r="EB987">
        <v>0</v>
      </c>
      <c r="EC987">
        <v>0</v>
      </c>
      <c r="ED987">
        <v>0</v>
      </c>
      <c r="EE987">
        <v>0</v>
      </c>
      <c r="EF987">
        <v>0</v>
      </c>
      <c r="EG987">
        <v>0</v>
      </c>
      <c r="EH987">
        <v>0</v>
      </c>
      <c r="EI987">
        <v>0</v>
      </c>
      <c r="EJ987">
        <v>0</v>
      </c>
      <c r="EK987">
        <v>0</v>
      </c>
      <c r="EL987">
        <v>0</v>
      </c>
      <c r="EM987">
        <v>0</v>
      </c>
      <c r="EN987">
        <v>0</v>
      </c>
      <c r="EO987">
        <v>0</v>
      </c>
      <c r="EP987">
        <v>0</v>
      </c>
      <c r="EQ987">
        <v>0</v>
      </c>
      <c r="ER987">
        <v>0</v>
      </c>
    </row>
    <row r="988" spans="1:148" x14ac:dyDescent="0.3">
      <c r="A988" t="s">
        <v>6075</v>
      </c>
      <c r="B988">
        <v>2009</v>
      </c>
      <c r="C988">
        <v>87</v>
      </c>
      <c r="D988" s="3">
        <v>3</v>
      </c>
      <c r="E988" t="s">
        <v>539</v>
      </c>
      <c r="F988" t="s">
        <v>147</v>
      </c>
      <c r="G988" t="s">
        <v>148</v>
      </c>
      <c r="H988" t="s">
        <v>149</v>
      </c>
      <c r="I988" s="1">
        <v>29922</v>
      </c>
      <c r="J988" s="4">
        <f t="shared" si="222"/>
        <v>28</v>
      </c>
      <c r="K988" t="s">
        <v>150</v>
      </c>
      <c r="L988" t="s">
        <v>150</v>
      </c>
      <c r="M988" t="s">
        <v>150</v>
      </c>
      <c r="N988" t="s">
        <v>150</v>
      </c>
      <c r="O988" t="s">
        <v>150</v>
      </c>
      <c r="P988" t="s">
        <v>540</v>
      </c>
      <c r="Q988" t="s">
        <v>6076</v>
      </c>
      <c r="R988">
        <f t="shared" si="210"/>
        <v>226</v>
      </c>
      <c r="S988" t="s">
        <v>6077</v>
      </c>
      <c r="T988" s="1">
        <v>40088</v>
      </c>
      <c r="U988" t="s">
        <v>207</v>
      </c>
      <c r="V988" t="s">
        <v>6078</v>
      </c>
      <c r="W988">
        <v>10</v>
      </c>
      <c r="X988">
        <v>1</v>
      </c>
      <c r="Y988">
        <v>0.89166666666666672</v>
      </c>
      <c r="Z988" t="s">
        <v>156</v>
      </c>
      <c r="AA988" t="s">
        <v>266</v>
      </c>
      <c r="AB988" t="s">
        <v>150</v>
      </c>
      <c r="AC988">
        <f t="shared" si="211"/>
        <v>0</v>
      </c>
      <c r="AD988">
        <v>0</v>
      </c>
      <c r="AE988">
        <f t="shared" si="212"/>
        <v>0</v>
      </c>
      <c r="AF988" t="str">
        <f t="shared" si="213"/>
        <v>NA</v>
      </c>
      <c r="AG988">
        <f>_xlfn.XLOOKUP(A988, [1]Sheet1!A:A, [1]Sheet1!I:I, "Nicht gefunden")</f>
        <v>5</v>
      </c>
      <c r="AH988">
        <f>_xlfn.XLOOKUP(A988, [1]Sheet1!A:A, [1]Sheet1!J:J, "Nicht gefunden")</f>
        <v>0.66523076923076918</v>
      </c>
      <c r="AI988">
        <f t="shared" si="214"/>
        <v>0</v>
      </c>
      <c r="AJ988">
        <f t="shared" si="215"/>
        <v>0</v>
      </c>
      <c r="AK988">
        <f t="shared" si="216"/>
        <v>0</v>
      </c>
      <c r="AL988">
        <f t="shared" si="217"/>
        <v>0</v>
      </c>
      <c r="AM988">
        <f t="shared" si="218"/>
        <v>0</v>
      </c>
      <c r="AN988">
        <f t="shared" si="219"/>
        <v>0</v>
      </c>
      <c r="AO988">
        <f t="shared" si="220"/>
        <v>0</v>
      </c>
      <c r="AP988">
        <f t="shared" si="221"/>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0</v>
      </c>
      <c r="CT988">
        <v>0</v>
      </c>
      <c r="CU988">
        <v>0</v>
      </c>
      <c r="CV988">
        <v>0</v>
      </c>
      <c r="CW988">
        <v>0</v>
      </c>
      <c r="CX988">
        <v>0</v>
      </c>
      <c r="CY988">
        <v>0</v>
      </c>
      <c r="CZ988">
        <v>0</v>
      </c>
      <c r="DA988">
        <v>0</v>
      </c>
      <c r="DB988">
        <v>0</v>
      </c>
      <c r="DC988">
        <v>0</v>
      </c>
      <c r="DD988">
        <v>0</v>
      </c>
      <c r="DE988">
        <v>0</v>
      </c>
      <c r="DF988">
        <v>0</v>
      </c>
      <c r="DG988">
        <v>0</v>
      </c>
      <c r="DH988">
        <v>0</v>
      </c>
      <c r="DI988">
        <v>0</v>
      </c>
      <c r="DJ988">
        <v>0</v>
      </c>
      <c r="DK988">
        <v>0</v>
      </c>
      <c r="DL988">
        <v>0</v>
      </c>
      <c r="DM988">
        <v>0</v>
      </c>
      <c r="DN988">
        <v>0</v>
      </c>
      <c r="DO988">
        <v>0</v>
      </c>
      <c r="DP988">
        <v>0</v>
      </c>
      <c r="DQ988">
        <v>0</v>
      </c>
      <c r="DR988">
        <v>0</v>
      </c>
      <c r="DS988">
        <v>0</v>
      </c>
      <c r="DT988">
        <v>0</v>
      </c>
      <c r="DU988">
        <v>0</v>
      </c>
      <c r="DV988">
        <v>0</v>
      </c>
      <c r="DW988">
        <v>0</v>
      </c>
      <c r="DX988">
        <v>0</v>
      </c>
      <c r="DY988">
        <v>0</v>
      </c>
      <c r="DZ988">
        <v>0</v>
      </c>
      <c r="EA988">
        <v>0</v>
      </c>
      <c r="EB988">
        <v>0</v>
      </c>
      <c r="EC988">
        <v>0</v>
      </c>
      <c r="ED988">
        <v>0</v>
      </c>
      <c r="EE988">
        <v>0</v>
      </c>
      <c r="EF988">
        <v>0</v>
      </c>
      <c r="EG988">
        <v>0</v>
      </c>
      <c r="EH988">
        <v>0</v>
      </c>
      <c r="EI988">
        <v>0</v>
      </c>
      <c r="EJ988">
        <v>0</v>
      </c>
      <c r="EK988">
        <v>0</v>
      </c>
      <c r="EL988">
        <v>0</v>
      </c>
      <c r="EM988">
        <v>0</v>
      </c>
      <c r="EN988">
        <v>0</v>
      </c>
      <c r="EO988">
        <v>0</v>
      </c>
      <c r="EP988">
        <v>0</v>
      </c>
      <c r="EQ988">
        <v>0</v>
      </c>
      <c r="ER988">
        <v>0</v>
      </c>
    </row>
    <row r="989" spans="1:148" hidden="1" x14ac:dyDescent="0.3">
      <c r="A989" t="s">
        <v>6079</v>
      </c>
      <c r="B989">
        <v>2009</v>
      </c>
      <c r="C989">
        <v>88</v>
      </c>
      <c r="D989" t="s">
        <v>5107</v>
      </c>
      <c r="E989" t="s">
        <v>6080</v>
      </c>
      <c r="F989" t="s">
        <v>161</v>
      </c>
      <c r="G989" t="s">
        <v>150</v>
      </c>
      <c r="H989" t="s">
        <v>150</v>
      </c>
      <c r="I989" t="s">
        <v>150</v>
      </c>
      <c r="J989" s="4" t="s">
        <v>150</v>
      </c>
      <c r="K989" t="s">
        <v>150</v>
      </c>
      <c r="L989" t="s">
        <v>150</v>
      </c>
      <c r="M989" t="s">
        <v>150</v>
      </c>
      <c r="N989" t="s">
        <v>150</v>
      </c>
      <c r="O989" t="s">
        <v>150</v>
      </c>
      <c r="P989" t="s">
        <v>150</v>
      </c>
      <c r="Q989" t="s">
        <v>6081</v>
      </c>
      <c r="R989">
        <f t="shared" si="210"/>
        <v>817</v>
      </c>
      <c r="S989" t="s">
        <v>6082</v>
      </c>
      <c r="T989" s="1">
        <v>40052</v>
      </c>
      <c r="U989" t="s">
        <v>360</v>
      </c>
      <c r="V989" t="s">
        <v>6083</v>
      </c>
      <c r="W989">
        <v>13</v>
      </c>
      <c r="X989">
        <v>8</v>
      </c>
      <c r="Y989">
        <v>0.85514018691588789</v>
      </c>
      <c r="Z989" t="s">
        <v>156</v>
      </c>
      <c r="AA989" t="s">
        <v>266</v>
      </c>
      <c r="AB989" t="s">
        <v>6084</v>
      </c>
      <c r="AC989">
        <f t="shared" si="211"/>
        <v>1</v>
      </c>
      <c r="AD989">
        <v>19</v>
      </c>
      <c r="AE989">
        <f t="shared" si="212"/>
        <v>2.33</v>
      </c>
      <c r="AF989" t="str">
        <f t="shared" si="213"/>
        <v>Moderate</v>
      </c>
      <c r="AG989">
        <f>_xlfn.XLOOKUP(A989, [1]Sheet1!A:A, [1]Sheet1!I:I, "Nicht gefunden")</f>
        <v>2</v>
      </c>
      <c r="AH989">
        <f>_xlfn.XLOOKUP(A989, [1]Sheet1!A:A, [1]Sheet1!J:J, "Nicht gefunden")</f>
        <v>0.51973355537052457</v>
      </c>
      <c r="AI989">
        <f t="shared" si="214"/>
        <v>0</v>
      </c>
      <c r="AJ989">
        <f t="shared" si="215"/>
        <v>2</v>
      </c>
      <c r="AK989">
        <f t="shared" si="216"/>
        <v>1</v>
      </c>
      <c r="AL989">
        <f t="shared" si="217"/>
        <v>5</v>
      </c>
      <c r="AM989">
        <f t="shared" si="218"/>
        <v>1</v>
      </c>
      <c r="AN989">
        <f t="shared" si="219"/>
        <v>3</v>
      </c>
      <c r="AO989">
        <f t="shared" si="220"/>
        <v>6</v>
      </c>
      <c r="AP989">
        <f t="shared" si="221"/>
        <v>1</v>
      </c>
      <c r="AQ989">
        <v>0</v>
      </c>
      <c r="AR989">
        <v>0</v>
      </c>
      <c r="AS989">
        <v>0</v>
      </c>
      <c r="AT989">
        <v>0</v>
      </c>
      <c r="AU989">
        <v>0</v>
      </c>
      <c r="AV989">
        <v>0</v>
      </c>
      <c r="AW989">
        <v>0</v>
      </c>
      <c r="AX989">
        <v>0</v>
      </c>
      <c r="AY989">
        <v>0</v>
      </c>
      <c r="AZ989">
        <v>0</v>
      </c>
      <c r="BA989">
        <v>0</v>
      </c>
      <c r="BB989">
        <v>1</v>
      </c>
      <c r="BC989">
        <v>1</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1</v>
      </c>
      <c r="BZ989">
        <v>0</v>
      </c>
      <c r="CA989">
        <v>0</v>
      </c>
      <c r="CB989">
        <v>0</v>
      </c>
      <c r="CC989">
        <v>0</v>
      </c>
      <c r="CD989">
        <v>0</v>
      </c>
      <c r="CE989">
        <v>0</v>
      </c>
      <c r="CF989">
        <v>0</v>
      </c>
      <c r="CG989">
        <v>0</v>
      </c>
      <c r="CH989">
        <v>0</v>
      </c>
      <c r="CI989">
        <v>0</v>
      </c>
      <c r="CJ989">
        <v>1</v>
      </c>
      <c r="CK989">
        <v>0</v>
      </c>
      <c r="CL989">
        <v>0</v>
      </c>
      <c r="CM989">
        <v>0</v>
      </c>
      <c r="CN989">
        <v>0</v>
      </c>
      <c r="CO989">
        <v>3</v>
      </c>
      <c r="CP989">
        <v>0</v>
      </c>
      <c r="CQ989">
        <v>0</v>
      </c>
      <c r="CR989">
        <v>0</v>
      </c>
      <c r="CS989">
        <v>1</v>
      </c>
      <c r="CT989">
        <v>0</v>
      </c>
      <c r="CU989">
        <v>0</v>
      </c>
      <c r="CV989">
        <v>0</v>
      </c>
      <c r="CW989">
        <v>1</v>
      </c>
      <c r="CX989">
        <v>0</v>
      </c>
      <c r="CY989">
        <v>0</v>
      </c>
      <c r="CZ989">
        <v>0</v>
      </c>
      <c r="DA989">
        <v>0</v>
      </c>
      <c r="DB989">
        <v>0</v>
      </c>
      <c r="DC989">
        <v>0</v>
      </c>
      <c r="DD989">
        <v>0</v>
      </c>
      <c r="DE989">
        <v>0</v>
      </c>
      <c r="DF989">
        <v>0</v>
      </c>
      <c r="DG989">
        <v>0</v>
      </c>
      <c r="DH989">
        <v>1</v>
      </c>
      <c r="DI989">
        <v>0</v>
      </c>
      <c r="DJ989">
        <v>0</v>
      </c>
      <c r="DK989">
        <v>0</v>
      </c>
      <c r="DL989">
        <v>0</v>
      </c>
      <c r="DM989">
        <v>2</v>
      </c>
      <c r="DN989">
        <v>1</v>
      </c>
      <c r="DO989">
        <v>0</v>
      </c>
      <c r="DP989">
        <v>0</v>
      </c>
      <c r="DQ989">
        <v>0</v>
      </c>
      <c r="DR989">
        <v>0</v>
      </c>
      <c r="DS989">
        <v>0</v>
      </c>
      <c r="DT989">
        <v>0</v>
      </c>
      <c r="DU989">
        <v>0</v>
      </c>
      <c r="DV989">
        <v>0</v>
      </c>
      <c r="DW989">
        <v>0</v>
      </c>
      <c r="DX989">
        <v>0</v>
      </c>
      <c r="DY989">
        <v>0</v>
      </c>
      <c r="DZ989">
        <v>0</v>
      </c>
      <c r="EA989">
        <v>0</v>
      </c>
      <c r="EB989">
        <v>0</v>
      </c>
      <c r="EC989">
        <v>0</v>
      </c>
      <c r="ED989">
        <v>6</v>
      </c>
      <c r="EE989">
        <v>0</v>
      </c>
      <c r="EF989">
        <v>0</v>
      </c>
      <c r="EG989">
        <v>0</v>
      </c>
      <c r="EH989">
        <v>0</v>
      </c>
      <c r="EI989">
        <v>0</v>
      </c>
      <c r="EJ989">
        <v>0</v>
      </c>
      <c r="EK989">
        <v>0</v>
      </c>
      <c r="EL989">
        <v>0</v>
      </c>
      <c r="EM989">
        <v>0</v>
      </c>
      <c r="EN989">
        <v>0</v>
      </c>
      <c r="EO989">
        <v>0</v>
      </c>
      <c r="EP989">
        <v>0</v>
      </c>
      <c r="EQ989">
        <v>0</v>
      </c>
      <c r="ER989">
        <v>0</v>
      </c>
    </row>
    <row r="990" spans="1:148" x14ac:dyDescent="0.3">
      <c r="A990" t="s">
        <v>6085</v>
      </c>
      <c r="B990">
        <v>2009</v>
      </c>
      <c r="C990">
        <v>89</v>
      </c>
      <c r="D990" t="s">
        <v>6086</v>
      </c>
      <c r="E990" t="s">
        <v>6087</v>
      </c>
      <c r="F990" t="s">
        <v>147</v>
      </c>
      <c r="G990" t="s">
        <v>177</v>
      </c>
      <c r="H990" t="s">
        <v>349</v>
      </c>
      <c r="I990" s="1">
        <v>34394</v>
      </c>
      <c r="J990" s="4">
        <f t="shared" si="222"/>
        <v>15</v>
      </c>
      <c r="K990" t="s">
        <v>150</v>
      </c>
      <c r="L990" t="s">
        <v>150</v>
      </c>
      <c r="M990" t="s">
        <v>150</v>
      </c>
      <c r="N990" t="s">
        <v>150</v>
      </c>
      <c r="O990" t="s">
        <v>150</v>
      </c>
      <c r="P990" t="s">
        <v>6088</v>
      </c>
      <c r="Q990" t="s">
        <v>6089</v>
      </c>
      <c r="R990">
        <f t="shared" si="210"/>
        <v>460</v>
      </c>
      <c r="S990" t="s">
        <v>6090</v>
      </c>
      <c r="T990" s="1">
        <v>39951</v>
      </c>
      <c r="U990" t="s">
        <v>207</v>
      </c>
      <c r="V990" t="s">
        <v>6091</v>
      </c>
      <c r="W990">
        <v>21</v>
      </c>
      <c r="X990">
        <v>20</v>
      </c>
      <c r="Y990">
        <v>0.96951219512195119</v>
      </c>
      <c r="Z990" t="s">
        <v>156</v>
      </c>
      <c r="AA990" t="s">
        <v>157</v>
      </c>
      <c r="AB990" t="s">
        <v>150</v>
      </c>
      <c r="AC990">
        <f t="shared" si="211"/>
        <v>0</v>
      </c>
      <c r="AD990">
        <v>0</v>
      </c>
      <c r="AE990">
        <f t="shared" si="212"/>
        <v>0</v>
      </c>
      <c r="AF990" t="str">
        <f t="shared" si="213"/>
        <v>NA</v>
      </c>
      <c r="AG990">
        <f>_xlfn.XLOOKUP(A990, [1]Sheet1!A:A, [1]Sheet1!I:I, "Nicht gefunden")</f>
        <v>3</v>
      </c>
      <c r="AH990">
        <f>_xlfn.XLOOKUP(A990, [1]Sheet1!A:A, [1]Sheet1!J:J, "Nicht gefunden")</f>
        <v>0.55683453237410074</v>
      </c>
      <c r="AI990">
        <f t="shared" si="214"/>
        <v>0</v>
      </c>
      <c r="AJ990">
        <f t="shared" si="215"/>
        <v>0</v>
      </c>
      <c r="AK990">
        <f t="shared" si="216"/>
        <v>0</v>
      </c>
      <c r="AL990">
        <f t="shared" si="217"/>
        <v>0</v>
      </c>
      <c r="AM990">
        <f t="shared" si="218"/>
        <v>0</v>
      </c>
      <c r="AN990">
        <f t="shared" si="219"/>
        <v>0</v>
      </c>
      <c r="AO990">
        <f t="shared" si="220"/>
        <v>0</v>
      </c>
      <c r="AP990">
        <f t="shared" si="221"/>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0</v>
      </c>
      <c r="CS990">
        <v>0</v>
      </c>
      <c r="CT990">
        <v>0</v>
      </c>
      <c r="CU990">
        <v>0</v>
      </c>
      <c r="CV990">
        <v>0</v>
      </c>
      <c r="CW990">
        <v>0</v>
      </c>
      <c r="CX990">
        <v>0</v>
      </c>
      <c r="CY990">
        <v>0</v>
      </c>
      <c r="CZ990">
        <v>0</v>
      </c>
      <c r="DA990">
        <v>0</v>
      </c>
      <c r="DB990">
        <v>0</v>
      </c>
      <c r="DC990">
        <v>0</v>
      </c>
      <c r="DD990">
        <v>0</v>
      </c>
      <c r="DE990">
        <v>0</v>
      </c>
      <c r="DF990">
        <v>0</v>
      </c>
      <c r="DG990">
        <v>0</v>
      </c>
      <c r="DH990">
        <v>0</v>
      </c>
      <c r="DI990">
        <v>0</v>
      </c>
      <c r="DJ990">
        <v>0</v>
      </c>
      <c r="DK990">
        <v>0</v>
      </c>
      <c r="DL990">
        <v>0</v>
      </c>
      <c r="DM990">
        <v>0</v>
      </c>
      <c r="DN990">
        <v>0</v>
      </c>
      <c r="DO990">
        <v>0</v>
      </c>
      <c r="DP990">
        <v>0</v>
      </c>
      <c r="DQ990">
        <v>0</v>
      </c>
      <c r="DR990">
        <v>0</v>
      </c>
      <c r="DS990">
        <v>0</v>
      </c>
      <c r="DT990">
        <v>0</v>
      </c>
      <c r="DU990">
        <v>0</v>
      </c>
      <c r="DV990">
        <v>0</v>
      </c>
      <c r="DW990">
        <v>0</v>
      </c>
      <c r="DX990">
        <v>0</v>
      </c>
      <c r="DY990">
        <v>0</v>
      </c>
      <c r="DZ990">
        <v>0</v>
      </c>
      <c r="EA990">
        <v>0</v>
      </c>
      <c r="EB990">
        <v>0</v>
      </c>
      <c r="EC990">
        <v>0</v>
      </c>
      <c r="ED990">
        <v>0</v>
      </c>
      <c r="EE990">
        <v>0</v>
      </c>
      <c r="EF990">
        <v>0</v>
      </c>
      <c r="EG990">
        <v>0</v>
      </c>
      <c r="EH990">
        <v>0</v>
      </c>
      <c r="EI990">
        <v>0</v>
      </c>
      <c r="EJ990">
        <v>0</v>
      </c>
      <c r="EK990">
        <v>0</v>
      </c>
      <c r="EL990">
        <v>0</v>
      </c>
      <c r="EM990">
        <v>0</v>
      </c>
      <c r="EN990">
        <v>0</v>
      </c>
      <c r="EO990">
        <v>0</v>
      </c>
      <c r="EP990">
        <v>0</v>
      </c>
      <c r="EQ990">
        <v>0</v>
      </c>
      <c r="ER990">
        <v>0</v>
      </c>
    </row>
    <row r="991" spans="1:148" x14ac:dyDescent="0.3">
      <c r="A991" t="s">
        <v>6092</v>
      </c>
      <c r="B991">
        <v>2009</v>
      </c>
      <c r="C991">
        <v>90</v>
      </c>
      <c r="D991" t="s">
        <v>6093</v>
      </c>
      <c r="E991" t="s">
        <v>6094</v>
      </c>
      <c r="F991" t="s">
        <v>187</v>
      </c>
      <c r="G991" t="s">
        <v>150</v>
      </c>
      <c r="H991" t="s">
        <v>150</v>
      </c>
      <c r="I991" t="s">
        <v>150</v>
      </c>
      <c r="J991" s="4" t="s">
        <v>150</v>
      </c>
      <c r="K991" t="s">
        <v>6095</v>
      </c>
      <c r="L991">
        <v>2006</v>
      </c>
      <c r="M991">
        <v>2025</v>
      </c>
      <c r="N991">
        <f t="shared" si="223"/>
        <v>19</v>
      </c>
      <c r="O991" t="s">
        <v>188</v>
      </c>
      <c r="P991" t="s">
        <v>6096</v>
      </c>
      <c r="Q991" t="s">
        <v>6097</v>
      </c>
      <c r="R991">
        <f t="shared" si="210"/>
        <v>167</v>
      </c>
      <c r="S991" t="s">
        <v>6098</v>
      </c>
      <c r="T991" s="1">
        <v>39839</v>
      </c>
      <c r="U991" t="s">
        <v>154</v>
      </c>
      <c r="V991" t="s">
        <v>6099</v>
      </c>
      <c r="W991">
        <v>21</v>
      </c>
      <c r="X991">
        <v>27</v>
      </c>
      <c r="Y991">
        <v>0.92045454545454541</v>
      </c>
      <c r="Z991" t="s">
        <v>156</v>
      </c>
      <c r="AA991" t="s">
        <v>157</v>
      </c>
      <c r="AB991" t="s">
        <v>150</v>
      </c>
      <c r="AC991">
        <f t="shared" si="211"/>
        <v>0</v>
      </c>
      <c r="AD991">
        <v>0</v>
      </c>
      <c r="AE991">
        <f t="shared" si="212"/>
        <v>0</v>
      </c>
      <c r="AF991" t="str">
        <f t="shared" si="213"/>
        <v>NA</v>
      </c>
      <c r="AG991">
        <f>_xlfn.XLOOKUP(A991, [1]Sheet1!A:A, [1]Sheet1!I:I, "Nicht gefunden")</f>
        <v>4</v>
      </c>
      <c r="AH991">
        <f>_xlfn.XLOOKUP(A991, [1]Sheet1!A:A, [1]Sheet1!J:J, "Nicht gefunden")</f>
        <v>0.9140939597315435</v>
      </c>
      <c r="AI991">
        <f t="shared" si="214"/>
        <v>0</v>
      </c>
      <c r="AJ991">
        <f t="shared" si="215"/>
        <v>0</v>
      </c>
      <c r="AK991">
        <f t="shared" si="216"/>
        <v>0</v>
      </c>
      <c r="AL991">
        <f t="shared" si="217"/>
        <v>0</v>
      </c>
      <c r="AM991">
        <f t="shared" si="218"/>
        <v>0</v>
      </c>
      <c r="AN991">
        <f t="shared" si="219"/>
        <v>0</v>
      </c>
      <c r="AO991">
        <f t="shared" si="220"/>
        <v>0</v>
      </c>
      <c r="AP991">
        <f t="shared" si="22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v>
      </c>
      <c r="BU991">
        <v>0</v>
      </c>
      <c r="BV991">
        <v>0</v>
      </c>
      <c r="BW991">
        <v>0</v>
      </c>
      <c r="BX991">
        <v>0</v>
      </c>
      <c r="BY991">
        <v>0</v>
      </c>
      <c r="BZ991">
        <v>0</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0</v>
      </c>
      <c r="CY991">
        <v>0</v>
      </c>
      <c r="CZ991">
        <v>0</v>
      </c>
      <c r="DA991">
        <v>0</v>
      </c>
      <c r="DB991">
        <v>0</v>
      </c>
      <c r="DC991">
        <v>0</v>
      </c>
      <c r="DD991">
        <v>0</v>
      </c>
      <c r="DE991">
        <v>0</v>
      </c>
      <c r="DF991">
        <v>0</v>
      </c>
      <c r="DG991">
        <v>0</v>
      </c>
      <c r="DH991">
        <v>0</v>
      </c>
      <c r="DI991">
        <v>0</v>
      </c>
      <c r="DJ991">
        <v>0</v>
      </c>
      <c r="DK991">
        <v>0</v>
      </c>
      <c r="DL991">
        <v>0</v>
      </c>
      <c r="DM991">
        <v>0</v>
      </c>
      <c r="DN991">
        <v>0</v>
      </c>
      <c r="DO991">
        <v>0</v>
      </c>
      <c r="DP991">
        <v>0</v>
      </c>
      <c r="DQ991">
        <v>0</v>
      </c>
      <c r="DR991">
        <v>0</v>
      </c>
      <c r="DS991">
        <v>0</v>
      </c>
      <c r="DT991">
        <v>0</v>
      </c>
      <c r="DU991">
        <v>0</v>
      </c>
      <c r="DV991">
        <v>0</v>
      </c>
      <c r="DW991">
        <v>0</v>
      </c>
      <c r="DX991">
        <v>0</v>
      </c>
      <c r="DY991">
        <v>0</v>
      </c>
      <c r="DZ991">
        <v>0</v>
      </c>
      <c r="EA991">
        <v>0</v>
      </c>
      <c r="EB991">
        <v>0</v>
      </c>
      <c r="EC991">
        <v>0</v>
      </c>
      <c r="ED991">
        <v>0</v>
      </c>
      <c r="EE991">
        <v>0</v>
      </c>
      <c r="EF991">
        <v>0</v>
      </c>
      <c r="EG991">
        <v>0</v>
      </c>
      <c r="EH991">
        <v>0</v>
      </c>
      <c r="EI991">
        <v>0</v>
      </c>
      <c r="EJ991">
        <v>0</v>
      </c>
      <c r="EK991">
        <v>0</v>
      </c>
      <c r="EL991">
        <v>0</v>
      </c>
      <c r="EM991">
        <v>0</v>
      </c>
      <c r="EN991">
        <v>0</v>
      </c>
      <c r="EO991">
        <v>0</v>
      </c>
      <c r="EP991">
        <v>0</v>
      </c>
      <c r="EQ991">
        <v>0</v>
      </c>
      <c r="ER991">
        <v>0</v>
      </c>
    </row>
    <row r="992" spans="1:148" x14ac:dyDescent="0.3">
      <c r="A992" t="s">
        <v>6100</v>
      </c>
      <c r="B992">
        <v>2009</v>
      </c>
      <c r="C992">
        <v>91</v>
      </c>
      <c r="D992" t="s">
        <v>6101</v>
      </c>
      <c r="E992" t="s">
        <v>1724</v>
      </c>
      <c r="F992" t="s">
        <v>147</v>
      </c>
      <c r="G992" t="s">
        <v>148</v>
      </c>
      <c r="H992" t="s">
        <v>149</v>
      </c>
      <c r="I992" s="1">
        <v>30065</v>
      </c>
      <c r="J992" s="4">
        <f t="shared" si="222"/>
        <v>27</v>
      </c>
      <c r="K992" t="s">
        <v>150</v>
      </c>
      <c r="L992" t="s">
        <v>150</v>
      </c>
      <c r="M992" t="s">
        <v>150</v>
      </c>
      <c r="N992" t="s">
        <v>150</v>
      </c>
      <c r="O992" t="s">
        <v>150</v>
      </c>
      <c r="P992" t="s">
        <v>1725</v>
      </c>
      <c r="Q992" t="s">
        <v>6102</v>
      </c>
      <c r="R992">
        <f t="shared" si="210"/>
        <v>272</v>
      </c>
      <c r="S992" t="s">
        <v>6103</v>
      </c>
      <c r="T992" s="1">
        <v>39917</v>
      </c>
      <c r="U992" t="s">
        <v>207</v>
      </c>
      <c r="V992" t="s">
        <v>6104</v>
      </c>
      <c r="W992">
        <v>18</v>
      </c>
      <c r="X992">
        <v>20</v>
      </c>
      <c r="Y992">
        <v>0.94076655052264813</v>
      </c>
      <c r="Z992" t="s">
        <v>156</v>
      </c>
      <c r="AA992" t="s">
        <v>157</v>
      </c>
      <c r="AB992" t="s">
        <v>150</v>
      </c>
      <c r="AC992">
        <f t="shared" si="211"/>
        <v>0</v>
      </c>
      <c r="AD992">
        <v>0</v>
      </c>
      <c r="AE992">
        <f t="shared" si="212"/>
        <v>0</v>
      </c>
      <c r="AF992" t="str">
        <f t="shared" si="213"/>
        <v>NA</v>
      </c>
      <c r="AG992">
        <f>_xlfn.XLOOKUP(A992, [1]Sheet1!A:A, [1]Sheet1!I:I, "Nicht gefunden")</f>
        <v>4</v>
      </c>
      <c r="AH992">
        <f>_xlfn.XLOOKUP(A992, [1]Sheet1!A:A, [1]Sheet1!J:J, "Nicht gefunden")</f>
        <v>0.70101010101010097</v>
      </c>
      <c r="AI992">
        <f t="shared" si="214"/>
        <v>0</v>
      </c>
      <c r="AJ992">
        <f t="shared" si="215"/>
        <v>0</v>
      </c>
      <c r="AK992">
        <f t="shared" si="216"/>
        <v>0</v>
      </c>
      <c r="AL992">
        <f t="shared" si="217"/>
        <v>0</v>
      </c>
      <c r="AM992">
        <f t="shared" si="218"/>
        <v>0</v>
      </c>
      <c r="AN992">
        <f t="shared" si="219"/>
        <v>0</v>
      </c>
      <c r="AO992">
        <f t="shared" si="220"/>
        <v>0</v>
      </c>
      <c r="AP992">
        <f t="shared" si="221"/>
        <v>0</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v>
      </c>
      <c r="CY992">
        <v>0</v>
      </c>
      <c r="CZ992">
        <v>0</v>
      </c>
      <c r="DA992">
        <v>0</v>
      </c>
      <c r="DB992">
        <v>0</v>
      </c>
      <c r="DC992">
        <v>0</v>
      </c>
      <c r="DD992">
        <v>0</v>
      </c>
      <c r="DE992">
        <v>0</v>
      </c>
      <c r="DF992">
        <v>0</v>
      </c>
      <c r="DG992">
        <v>0</v>
      </c>
      <c r="DH992">
        <v>0</v>
      </c>
      <c r="DI992">
        <v>0</v>
      </c>
      <c r="DJ992">
        <v>0</v>
      </c>
      <c r="DK992">
        <v>0</v>
      </c>
      <c r="DL992">
        <v>0</v>
      </c>
      <c r="DM992">
        <v>0</v>
      </c>
      <c r="DN992">
        <v>0</v>
      </c>
      <c r="DO992">
        <v>0</v>
      </c>
      <c r="DP992">
        <v>0</v>
      </c>
      <c r="DQ992">
        <v>0</v>
      </c>
      <c r="DR992">
        <v>0</v>
      </c>
      <c r="DS992">
        <v>0</v>
      </c>
      <c r="DT992">
        <v>0</v>
      </c>
      <c r="DU992">
        <v>0</v>
      </c>
      <c r="DV992">
        <v>0</v>
      </c>
      <c r="DW992">
        <v>0</v>
      </c>
      <c r="DX992">
        <v>0</v>
      </c>
      <c r="DY992">
        <v>0</v>
      </c>
      <c r="DZ992">
        <v>0</v>
      </c>
      <c r="EA992">
        <v>0</v>
      </c>
      <c r="EB992">
        <v>0</v>
      </c>
      <c r="EC992">
        <v>0</v>
      </c>
      <c r="ED992">
        <v>0</v>
      </c>
      <c r="EE992">
        <v>0</v>
      </c>
      <c r="EF992">
        <v>0</v>
      </c>
      <c r="EG992">
        <v>0</v>
      </c>
      <c r="EH992">
        <v>0</v>
      </c>
      <c r="EI992">
        <v>0</v>
      </c>
      <c r="EJ992">
        <v>0</v>
      </c>
      <c r="EK992">
        <v>0</v>
      </c>
      <c r="EL992">
        <v>0</v>
      </c>
      <c r="EM992">
        <v>0</v>
      </c>
      <c r="EN992">
        <v>0</v>
      </c>
      <c r="EO992">
        <v>0</v>
      </c>
      <c r="EP992">
        <v>0</v>
      </c>
      <c r="EQ992">
        <v>0</v>
      </c>
      <c r="ER992">
        <v>0</v>
      </c>
    </row>
    <row r="993" spans="1:148" hidden="1" x14ac:dyDescent="0.3">
      <c r="A993" t="s">
        <v>6105</v>
      </c>
      <c r="B993">
        <v>2009</v>
      </c>
      <c r="C993">
        <v>92</v>
      </c>
      <c r="D993" t="s">
        <v>6106</v>
      </c>
      <c r="E993" t="s">
        <v>6107</v>
      </c>
      <c r="F993" t="s">
        <v>161</v>
      </c>
      <c r="G993" t="s">
        <v>150</v>
      </c>
      <c r="H993" t="s">
        <v>150</v>
      </c>
      <c r="I993" t="s">
        <v>150</v>
      </c>
      <c r="J993" s="4" t="s">
        <v>150</v>
      </c>
      <c r="K993" t="s">
        <v>150</v>
      </c>
      <c r="L993" t="s">
        <v>150</v>
      </c>
      <c r="M993" t="s">
        <v>150</v>
      </c>
      <c r="N993" t="s">
        <v>150</v>
      </c>
      <c r="O993" t="s">
        <v>150</v>
      </c>
      <c r="P993" t="s">
        <v>150</v>
      </c>
      <c r="Q993" t="s">
        <v>6108</v>
      </c>
      <c r="R993">
        <f t="shared" si="210"/>
        <v>586</v>
      </c>
      <c r="S993" t="s">
        <v>6109</v>
      </c>
      <c r="T993" s="1">
        <v>39658</v>
      </c>
      <c r="U993" t="s">
        <v>182</v>
      </c>
      <c r="V993" t="s">
        <v>6110</v>
      </c>
      <c r="W993">
        <v>11</v>
      </c>
      <c r="X993">
        <v>24</v>
      </c>
      <c r="Y993">
        <v>0.93925233644859818</v>
      </c>
      <c r="Z993" t="s">
        <v>156</v>
      </c>
      <c r="AA993" t="s">
        <v>157</v>
      </c>
      <c r="AB993" t="s">
        <v>2179</v>
      </c>
      <c r="AC993">
        <f t="shared" si="211"/>
        <v>1</v>
      </c>
      <c r="AD993">
        <v>1</v>
      </c>
      <c r="AE993">
        <f t="shared" si="212"/>
        <v>0.17</v>
      </c>
      <c r="AF993" t="str">
        <f t="shared" si="213"/>
        <v>Light</v>
      </c>
      <c r="AG993">
        <f>_xlfn.XLOOKUP(A993, [1]Sheet1!A:A, [1]Sheet1!I:I, "Nicht gefunden")</f>
        <v>3</v>
      </c>
      <c r="AH993">
        <f>_xlfn.XLOOKUP(A993, [1]Sheet1!A:A, [1]Sheet1!J:J, "Nicht gefunden")</f>
        <v>0.58799368088467607</v>
      </c>
      <c r="AI993">
        <f t="shared" si="214"/>
        <v>0</v>
      </c>
      <c r="AJ993">
        <f t="shared" si="215"/>
        <v>0</v>
      </c>
      <c r="AK993">
        <f t="shared" si="216"/>
        <v>0</v>
      </c>
      <c r="AL993">
        <f t="shared" si="217"/>
        <v>0</v>
      </c>
      <c r="AM993">
        <f t="shared" si="218"/>
        <v>0</v>
      </c>
      <c r="AN993">
        <f t="shared" si="219"/>
        <v>1</v>
      </c>
      <c r="AO993">
        <f t="shared" si="220"/>
        <v>0</v>
      </c>
      <c r="AP993">
        <f t="shared" si="221"/>
        <v>0</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0</v>
      </c>
      <c r="BX993">
        <v>0</v>
      </c>
      <c r="BY993">
        <v>0</v>
      </c>
      <c r="BZ993">
        <v>0</v>
      </c>
      <c r="CA993">
        <v>0</v>
      </c>
      <c r="CB993">
        <v>0</v>
      </c>
      <c r="CC993">
        <v>0</v>
      </c>
      <c r="CD993">
        <v>0</v>
      </c>
      <c r="CE993">
        <v>0</v>
      </c>
      <c r="CF993">
        <v>0</v>
      </c>
      <c r="CG993">
        <v>0</v>
      </c>
      <c r="CH993">
        <v>0</v>
      </c>
      <c r="CI993">
        <v>0</v>
      </c>
      <c r="CJ993">
        <v>0</v>
      </c>
      <c r="CK993">
        <v>0</v>
      </c>
      <c r="CL993">
        <v>0</v>
      </c>
      <c r="CM993">
        <v>0</v>
      </c>
      <c r="CN993">
        <v>0</v>
      </c>
      <c r="CO993">
        <v>0</v>
      </c>
      <c r="CP993">
        <v>0</v>
      </c>
      <c r="CQ993">
        <v>0</v>
      </c>
      <c r="CR993">
        <v>0</v>
      </c>
      <c r="CS993">
        <v>0</v>
      </c>
      <c r="CT993">
        <v>0</v>
      </c>
      <c r="CU993">
        <v>0</v>
      </c>
      <c r="CV993">
        <v>0</v>
      </c>
      <c r="CW993">
        <v>0</v>
      </c>
      <c r="CX993">
        <v>0</v>
      </c>
      <c r="CY993">
        <v>0</v>
      </c>
      <c r="CZ993">
        <v>0</v>
      </c>
      <c r="DA993">
        <v>0</v>
      </c>
      <c r="DB993">
        <v>0</v>
      </c>
      <c r="DC993">
        <v>0</v>
      </c>
      <c r="DD993">
        <v>0</v>
      </c>
      <c r="DE993">
        <v>0</v>
      </c>
      <c r="DF993">
        <v>0</v>
      </c>
      <c r="DG993">
        <v>0</v>
      </c>
      <c r="DH993">
        <v>0</v>
      </c>
      <c r="DI993">
        <v>0</v>
      </c>
      <c r="DJ993">
        <v>0</v>
      </c>
      <c r="DK993">
        <v>0</v>
      </c>
      <c r="DL993">
        <v>0</v>
      </c>
      <c r="DM993">
        <v>1</v>
      </c>
      <c r="DN993">
        <v>0</v>
      </c>
      <c r="DO993">
        <v>0</v>
      </c>
      <c r="DP993">
        <v>0</v>
      </c>
      <c r="DQ993">
        <v>0</v>
      </c>
      <c r="DR993">
        <v>0</v>
      </c>
      <c r="DS993">
        <v>0</v>
      </c>
      <c r="DT993">
        <v>0</v>
      </c>
      <c r="DU993">
        <v>0</v>
      </c>
      <c r="DV993">
        <v>0</v>
      </c>
      <c r="DW993">
        <v>0</v>
      </c>
      <c r="DX993">
        <v>0</v>
      </c>
      <c r="DY993">
        <v>0</v>
      </c>
      <c r="DZ993">
        <v>0</v>
      </c>
      <c r="EA993">
        <v>0</v>
      </c>
      <c r="EB993">
        <v>0</v>
      </c>
      <c r="EC993">
        <v>0</v>
      </c>
      <c r="ED993">
        <v>0</v>
      </c>
      <c r="EE993">
        <v>0</v>
      </c>
      <c r="EF993">
        <v>0</v>
      </c>
      <c r="EG993">
        <v>0</v>
      </c>
      <c r="EH993">
        <v>0</v>
      </c>
      <c r="EI993">
        <v>0</v>
      </c>
      <c r="EJ993">
        <v>0</v>
      </c>
      <c r="EK993">
        <v>0</v>
      </c>
      <c r="EL993">
        <v>0</v>
      </c>
      <c r="EM993">
        <v>0</v>
      </c>
      <c r="EN993">
        <v>0</v>
      </c>
      <c r="EO993">
        <v>0</v>
      </c>
      <c r="EP993">
        <v>0</v>
      </c>
      <c r="EQ993">
        <v>0</v>
      </c>
      <c r="ER993">
        <v>0</v>
      </c>
    </row>
    <row r="994" spans="1:148" hidden="1" x14ac:dyDescent="0.3">
      <c r="A994" t="s">
        <v>6111</v>
      </c>
      <c r="B994">
        <v>2009</v>
      </c>
      <c r="C994">
        <v>93</v>
      </c>
      <c r="D994" t="s">
        <v>6112</v>
      </c>
      <c r="E994" t="s">
        <v>6113</v>
      </c>
      <c r="F994" t="s">
        <v>147</v>
      </c>
      <c r="G994" t="s">
        <v>177</v>
      </c>
      <c r="H994" t="s">
        <v>149</v>
      </c>
      <c r="I994" s="1">
        <v>26987</v>
      </c>
      <c r="J994" s="4">
        <f t="shared" si="222"/>
        <v>35</v>
      </c>
      <c r="K994" t="s">
        <v>150</v>
      </c>
      <c r="L994" t="s">
        <v>150</v>
      </c>
      <c r="M994" t="s">
        <v>150</v>
      </c>
      <c r="N994" t="s">
        <v>150</v>
      </c>
      <c r="O994" t="s">
        <v>150</v>
      </c>
      <c r="P994" t="s">
        <v>6114</v>
      </c>
      <c r="Q994" t="s">
        <v>6115</v>
      </c>
      <c r="R994">
        <f t="shared" si="210"/>
        <v>245</v>
      </c>
      <c r="S994" t="s">
        <v>6116</v>
      </c>
      <c r="T994" s="1">
        <v>39735</v>
      </c>
      <c r="U994" t="s">
        <v>154</v>
      </c>
      <c r="V994" t="s">
        <v>6117</v>
      </c>
      <c r="W994">
        <v>20</v>
      </c>
      <c r="X994">
        <v>27</v>
      </c>
      <c r="Y994">
        <v>0.90944881889763785</v>
      </c>
      <c r="Z994" t="s">
        <v>156</v>
      </c>
      <c r="AA994" t="s">
        <v>157</v>
      </c>
      <c r="AB994" t="s">
        <v>6118</v>
      </c>
      <c r="AC994">
        <f t="shared" si="211"/>
        <v>1</v>
      </c>
      <c r="AD994">
        <v>3</v>
      </c>
      <c r="AE994">
        <f t="shared" si="212"/>
        <v>1.22</v>
      </c>
      <c r="AF994" t="str">
        <f t="shared" si="213"/>
        <v>Light</v>
      </c>
      <c r="AG994">
        <f>_xlfn.XLOOKUP(A994, [1]Sheet1!A:A, [1]Sheet1!I:I, "Nicht gefunden")</f>
        <v>4</v>
      </c>
      <c r="AH994">
        <f>_xlfn.XLOOKUP(A994, [1]Sheet1!A:A, [1]Sheet1!J:J, "Nicht gefunden")</f>
        <v>0.41512605042016798</v>
      </c>
      <c r="AI994">
        <f t="shared" si="214"/>
        <v>0</v>
      </c>
      <c r="AJ994">
        <f t="shared" si="215"/>
        <v>0</v>
      </c>
      <c r="AK994">
        <f t="shared" si="216"/>
        <v>1</v>
      </c>
      <c r="AL994">
        <f t="shared" si="217"/>
        <v>0</v>
      </c>
      <c r="AM994">
        <f t="shared" si="218"/>
        <v>0</v>
      </c>
      <c r="AN994">
        <f t="shared" si="219"/>
        <v>0</v>
      </c>
      <c r="AO994">
        <f t="shared" si="220"/>
        <v>0</v>
      </c>
      <c r="AP994">
        <f t="shared" si="221"/>
        <v>3</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1</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2</v>
      </c>
      <c r="CU994">
        <v>0</v>
      </c>
      <c r="CV994">
        <v>0</v>
      </c>
      <c r="CW994">
        <v>0</v>
      </c>
      <c r="CX994">
        <v>0</v>
      </c>
      <c r="CY994">
        <v>0</v>
      </c>
      <c r="CZ994">
        <v>0</v>
      </c>
      <c r="DA994">
        <v>0</v>
      </c>
      <c r="DB994">
        <v>0</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v>0</v>
      </c>
      <c r="DV994">
        <v>0</v>
      </c>
      <c r="DW994">
        <v>0</v>
      </c>
      <c r="DX994">
        <v>0</v>
      </c>
      <c r="DY994">
        <v>0</v>
      </c>
      <c r="DZ994">
        <v>0</v>
      </c>
      <c r="EA994">
        <v>0</v>
      </c>
      <c r="EB994">
        <v>0</v>
      </c>
      <c r="EC994">
        <v>0</v>
      </c>
      <c r="ED994">
        <v>0</v>
      </c>
      <c r="EE994">
        <v>0</v>
      </c>
      <c r="EF994">
        <v>0</v>
      </c>
      <c r="EG994">
        <v>0</v>
      </c>
      <c r="EH994">
        <v>0</v>
      </c>
      <c r="EI994">
        <v>0</v>
      </c>
      <c r="EJ994">
        <v>0</v>
      </c>
      <c r="EK994">
        <v>0</v>
      </c>
      <c r="EL994">
        <v>0</v>
      </c>
      <c r="EM994">
        <v>0</v>
      </c>
      <c r="EN994">
        <v>0</v>
      </c>
      <c r="EO994">
        <v>0</v>
      </c>
      <c r="EP994">
        <v>0</v>
      </c>
      <c r="EQ994">
        <v>0</v>
      </c>
      <c r="ER994">
        <v>0</v>
      </c>
    </row>
    <row r="995" spans="1:148" x14ac:dyDescent="0.3">
      <c r="A995" t="s">
        <v>6119</v>
      </c>
      <c r="B995">
        <v>2009</v>
      </c>
      <c r="C995">
        <v>94</v>
      </c>
      <c r="D995" t="s">
        <v>6120</v>
      </c>
      <c r="E995" t="s">
        <v>6040</v>
      </c>
      <c r="F995" t="s">
        <v>187</v>
      </c>
      <c r="G995" t="s">
        <v>150</v>
      </c>
      <c r="H995" t="s">
        <v>150</v>
      </c>
      <c r="I995" t="s">
        <v>150</v>
      </c>
      <c r="J995" s="4" t="s">
        <v>150</v>
      </c>
      <c r="K995" t="s">
        <v>150</v>
      </c>
      <c r="L995">
        <v>2000</v>
      </c>
      <c r="M995">
        <v>2025</v>
      </c>
      <c r="N995">
        <f t="shared" si="223"/>
        <v>25</v>
      </c>
      <c r="O995" t="s">
        <v>188</v>
      </c>
      <c r="P995" t="s">
        <v>6041</v>
      </c>
      <c r="Q995" t="s">
        <v>6121</v>
      </c>
      <c r="R995">
        <f t="shared" si="210"/>
        <v>282</v>
      </c>
      <c r="S995" t="s">
        <v>6122</v>
      </c>
      <c r="T995" s="1">
        <v>39770</v>
      </c>
      <c r="U995" t="s">
        <v>154</v>
      </c>
      <c r="V995" t="s">
        <v>6123</v>
      </c>
      <c r="W995">
        <v>20</v>
      </c>
      <c r="X995">
        <v>26</v>
      </c>
      <c r="Y995">
        <v>0.93197278911564629</v>
      </c>
      <c r="Z995" t="s">
        <v>156</v>
      </c>
      <c r="AA995" t="s">
        <v>157</v>
      </c>
      <c r="AB995" t="s">
        <v>150</v>
      </c>
      <c r="AC995">
        <f t="shared" si="211"/>
        <v>0</v>
      </c>
      <c r="AD995">
        <v>0</v>
      </c>
      <c r="AE995">
        <f t="shared" si="212"/>
        <v>0</v>
      </c>
      <c r="AF995" t="str">
        <f t="shared" si="213"/>
        <v>NA</v>
      </c>
      <c r="AG995">
        <f>_xlfn.XLOOKUP(A995, [1]Sheet1!A:A, [1]Sheet1!I:I, "Nicht gefunden")</f>
        <v>4</v>
      </c>
      <c r="AH995">
        <f>_xlfn.XLOOKUP(A995, [1]Sheet1!A:A, [1]Sheet1!J:J, "Nicht gefunden")</f>
        <v>0.52118959107806684</v>
      </c>
      <c r="AI995">
        <f t="shared" si="214"/>
        <v>0</v>
      </c>
      <c r="AJ995">
        <f t="shared" si="215"/>
        <v>0</v>
      </c>
      <c r="AK995">
        <f t="shared" si="216"/>
        <v>0</v>
      </c>
      <c r="AL995">
        <f t="shared" si="217"/>
        <v>0</v>
      </c>
      <c r="AM995">
        <f t="shared" si="218"/>
        <v>0</v>
      </c>
      <c r="AN995">
        <f t="shared" si="219"/>
        <v>0</v>
      </c>
      <c r="AO995">
        <f t="shared" si="220"/>
        <v>0</v>
      </c>
      <c r="AP995">
        <f t="shared" si="221"/>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v>0</v>
      </c>
      <c r="CA995">
        <v>0</v>
      </c>
      <c r="CB995">
        <v>0</v>
      </c>
      <c r="CC995">
        <v>0</v>
      </c>
      <c r="CD995">
        <v>0</v>
      </c>
      <c r="CE995">
        <v>0</v>
      </c>
      <c r="CF995">
        <v>0</v>
      </c>
      <c r="CG995">
        <v>0</v>
      </c>
      <c r="CH995">
        <v>0</v>
      </c>
      <c r="CI995">
        <v>0</v>
      </c>
      <c r="CJ995">
        <v>0</v>
      </c>
      <c r="CK995">
        <v>0</v>
      </c>
      <c r="CL995">
        <v>0</v>
      </c>
      <c r="CM995">
        <v>0</v>
      </c>
      <c r="CN995">
        <v>0</v>
      </c>
      <c r="CO995">
        <v>0</v>
      </c>
      <c r="CP995">
        <v>0</v>
      </c>
      <c r="CQ995">
        <v>0</v>
      </c>
      <c r="CR995">
        <v>0</v>
      </c>
      <c r="CS995">
        <v>0</v>
      </c>
      <c r="CT995">
        <v>0</v>
      </c>
      <c r="CU995">
        <v>0</v>
      </c>
      <c r="CV995">
        <v>0</v>
      </c>
      <c r="CW995">
        <v>0</v>
      </c>
      <c r="CX995">
        <v>0</v>
      </c>
      <c r="CY995">
        <v>0</v>
      </c>
      <c r="CZ995">
        <v>0</v>
      </c>
      <c r="DA995">
        <v>0</v>
      </c>
      <c r="DB995">
        <v>0</v>
      </c>
      <c r="DC995">
        <v>0</v>
      </c>
      <c r="DD995">
        <v>0</v>
      </c>
      <c r="DE995">
        <v>0</v>
      </c>
      <c r="DF995">
        <v>0</v>
      </c>
      <c r="DG995">
        <v>0</v>
      </c>
      <c r="DH995">
        <v>0</v>
      </c>
      <c r="DI995">
        <v>0</v>
      </c>
      <c r="DJ995">
        <v>0</v>
      </c>
      <c r="DK995">
        <v>0</v>
      </c>
      <c r="DL995">
        <v>0</v>
      </c>
      <c r="DM995">
        <v>0</v>
      </c>
      <c r="DN995">
        <v>0</v>
      </c>
      <c r="DO995">
        <v>0</v>
      </c>
      <c r="DP995">
        <v>0</v>
      </c>
      <c r="DQ995">
        <v>0</v>
      </c>
      <c r="DR995">
        <v>0</v>
      </c>
      <c r="DS995">
        <v>0</v>
      </c>
      <c r="DT995">
        <v>0</v>
      </c>
      <c r="DU995">
        <v>0</v>
      </c>
      <c r="DV995">
        <v>0</v>
      </c>
      <c r="DW995">
        <v>0</v>
      </c>
      <c r="DX995">
        <v>0</v>
      </c>
      <c r="DY995">
        <v>0</v>
      </c>
      <c r="DZ995">
        <v>0</v>
      </c>
      <c r="EA995">
        <v>0</v>
      </c>
      <c r="EB995">
        <v>0</v>
      </c>
      <c r="EC995">
        <v>0</v>
      </c>
      <c r="ED995">
        <v>0</v>
      </c>
      <c r="EE995">
        <v>0</v>
      </c>
      <c r="EF995">
        <v>0</v>
      </c>
      <c r="EG995">
        <v>0</v>
      </c>
      <c r="EH995">
        <v>0</v>
      </c>
      <c r="EI995">
        <v>0</v>
      </c>
      <c r="EJ995">
        <v>0</v>
      </c>
      <c r="EK995">
        <v>0</v>
      </c>
      <c r="EL995">
        <v>0</v>
      </c>
      <c r="EM995">
        <v>0</v>
      </c>
      <c r="EN995">
        <v>0</v>
      </c>
      <c r="EO995">
        <v>0</v>
      </c>
      <c r="EP995">
        <v>0</v>
      </c>
      <c r="EQ995">
        <v>0</v>
      </c>
      <c r="ER995">
        <v>0</v>
      </c>
    </row>
    <row r="996" spans="1:148" x14ac:dyDescent="0.3">
      <c r="A996" t="s">
        <v>6124</v>
      </c>
      <c r="B996">
        <v>2009</v>
      </c>
      <c r="C996">
        <v>95</v>
      </c>
      <c r="D996" t="s">
        <v>6125</v>
      </c>
      <c r="E996" t="s">
        <v>1724</v>
      </c>
      <c r="F996" t="s">
        <v>147</v>
      </c>
      <c r="G996" t="s">
        <v>148</v>
      </c>
      <c r="H996" t="s">
        <v>149</v>
      </c>
      <c r="I996" s="1">
        <v>30065</v>
      </c>
      <c r="J996" s="4">
        <f t="shared" si="222"/>
        <v>27</v>
      </c>
      <c r="K996" t="s">
        <v>150</v>
      </c>
      <c r="L996" t="s">
        <v>150</v>
      </c>
      <c r="M996" t="s">
        <v>150</v>
      </c>
      <c r="N996" t="s">
        <v>150</v>
      </c>
      <c r="O996" t="s">
        <v>150</v>
      </c>
      <c r="P996" t="s">
        <v>1725</v>
      </c>
      <c r="Q996" t="s">
        <v>6126</v>
      </c>
      <c r="R996">
        <f t="shared" si="210"/>
        <v>239</v>
      </c>
      <c r="S996" t="s">
        <v>6127</v>
      </c>
      <c r="T996" s="1">
        <v>40036</v>
      </c>
      <c r="U996" t="s">
        <v>207</v>
      </c>
      <c r="V996" t="s">
        <v>6128</v>
      </c>
      <c r="W996">
        <v>20</v>
      </c>
      <c r="X996">
        <v>13</v>
      </c>
      <c r="Y996">
        <v>0.89272030651340994</v>
      </c>
      <c r="Z996" t="s">
        <v>156</v>
      </c>
      <c r="AA996" t="s">
        <v>266</v>
      </c>
      <c r="AB996" t="s">
        <v>150</v>
      </c>
      <c r="AC996">
        <f t="shared" si="211"/>
        <v>0</v>
      </c>
      <c r="AD996">
        <v>0</v>
      </c>
      <c r="AE996">
        <f t="shared" si="212"/>
        <v>0</v>
      </c>
      <c r="AF996" t="str">
        <f t="shared" si="213"/>
        <v>NA</v>
      </c>
      <c r="AG996">
        <f>_xlfn.XLOOKUP(A996, [1]Sheet1!A:A, [1]Sheet1!I:I, "Nicht gefunden")</f>
        <v>4</v>
      </c>
      <c r="AH996">
        <f>_xlfn.XLOOKUP(A996, [1]Sheet1!A:A, [1]Sheet1!J:J, "Nicht gefunden")</f>
        <v>0.99796437659033077</v>
      </c>
      <c r="AI996">
        <f t="shared" si="214"/>
        <v>0</v>
      </c>
      <c r="AJ996">
        <f t="shared" si="215"/>
        <v>0</v>
      </c>
      <c r="AK996">
        <f t="shared" si="216"/>
        <v>0</v>
      </c>
      <c r="AL996">
        <f t="shared" si="217"/>
        <v>0</v>
      </c>
      <c r="AM996">
        <f t="shared" si="218"/>
        <v>0</v>
      </c>
      <c r="AN996">
        <f t="shared" si="219"/>
        <v>0</v>
      </c>
      <c r="AO996">
        <f t="shared" si="220"/>
        <v>0</v>
      </c>
      <c r="AP996">
        <f t="shared" si="221"/>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v>
      </c>
      <c r="CY996">
        <v>0</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0</v>
      </c>
      <c r="DS996">
        <v>0</v>
      </c>
      <c r="DT996">
        <v>0</v>
      </c>
      <c r="DU996">
        <v>0</v>
      </c>
      <c r="DV996">
        <v>0</v>
      </c>
      <c r="DW996">
        <v>0</v>
      </c>
      <c r="DX996">
        <v>0</v>
      </c>
      <c r="DY996">
        <v>0</v>
      </c>
      <c r="DZ996">
        <v>0</v>
      </c>
      <c r="EA996">
        <v>0</v>
      </c>
      <c r="EB996">
        <v>0</v>
      </c>
      <c r="EC996">
        <v>0</v>
      </c>
      <c r="ED996">
        <v>0</v>
      </c>
      <c r="EE996">
        <v>0</v>
      </c>
      <c r="EF996">
        <v>0</v>
      </c>
      <c r="EG996">
        <v>0</v>
      </c>
      <c r="EH996">
        <v>0</v>
      </c>
      <c r="EI996">
        <v>0</v>
      </c>
      <c r="EJ996">
        <v>0</v>
      </c>
      <c r="EK996">
        <v>0</v>
      </c>
      <c r="EL996">
        <v>0</v>
      </c>
      <c r="EM996">
        <v>0</v>
      </c>
      <c r="EN996">
        <v>0</v>
      </c>
      <c r="EO996">
        <v>0</v>
      </c>
      <c r="EP996">
        <v>0</v>
      </c>
      <c r="EQ996">
        <v>0</v>
      </c>
      <c r="ER996">
        <v>0</v>
      </c>
    </row>
    <row r="997" spans="1:148" x14ac:dyDescent="0.3">
      <c r="A997" t="s">
        <v>6129</v>
      </c>
      <c r="B997">
        <v>2009</v>
      </c>
      <c r="C997">
        <v>96</v>
      </c>
      <c r="D997" t="s">
        <v>6130</v>
      </c>
      <c r="E997" t="s">
        <v>6131</v>
      </c>
      <c r="F997" t="s">
        <v>147</v>
      </c>
      <c r="G997" t="s">
        <v>148</v>
      </c>
      <c r="H997" t="s">
        <v>149</v>
      </c>
      <c r="I997" s="1">
        <v>32940</v>
      </c>
      <c r="J997" s="4">
        <f t="shared" si="222"/>
        <v>19</v>
      </c>
      <c r="K997" t="s">
        <v>150</v>
      </c>
      <c r="L997" t="s">
        <v>150</v>
      </c>
      <c r="M997" t="s">
        <v>150</v>
      </c>
      <c r="N997" t="s">
        <v>150</v>
      </c>
      <c r="O997" t="s">
        <v>150</v>
      </c>
      <c r="P997" t="s">
        <v>6132</v>
      </c>
      <c r="Q997" t="s">
        <v>6133</v>
      </c>
      <c r="R997">
        <f t="shared" si="210"/>
        <v>351</v>
      </c>
      <c r="S997" t="s">
        <v>6134</v>
      </c>
      <c r="T997" s="1">
        <v>39910</v>
      </c>
      <c r="U997" t="s">
        <v>207</v>
      </c>
      <c r="V997" t="s">
        <v>6135</v>
      </c>
      <c r="W997">
        <v>16</v>
      </c>
      <c r="X997">
        <v>15</v>
      </c>
      <c r="Y997">
        <v>0.91686460807600945</v>
      </c>
      <c r="Z997" t="s">
        <v>156</v>
      </c>
      <c r="AA997" t="s">
        <v>157</v>
      </c>
      <c r="AB997" t="s">
        <v>150</v>
      </c>
      <c r="AC997">
        <f t="shared" si="211"/>
        <v>0</v>
      </c>
      <c r="AD997">
        <v>0</v>
      </c>
      <c r="AE997">
        <f t="shared" si="212"/>
        <v>0</v>
      </c>
      <c r="AF997" t="str">
        <f t="shared" si="213"/>
        <v>NA</v>
      </c>
      <c r="AG997">
        <f>_xlfn.XLOOKUP(A997, [1]Sheet1!A:A, [1]Sheet1!I:I, "Nicht gefunden")</f>
        <v>4</v>
      </c>
      <c r="AH997">
        <f>_xlfn.XLOOKUP(A997, [1]Sheet1!A:A, [1]Sheet1!J:J, "Nicht gefunden")</f>
        <v>0.70423162583518928</v>
      </c>
      <c r="AI997">
        <f t="shared" si="214"/>
        <v>0</v>
      </c>
      <c r="AJ997">
        <f t="shared" si="215"/>
        <v>0</v>
      </c>
      <c r="AK997">
        <f t="shared" si="216"/>
        <v>0</v>
      </c>
      <c r="AL997">
        <f t="shared" si="217"/>
        <v>0</v>
      </c>
      <c r="AM997">
        <f t="shared" si="218"/>
        <v>0</v>
      </c>
      <c r="AN997">
        <f t="shared" si="219"/>
        <v>0</v>
      </c>
      <c r="AO997">
        <f t="shared" si="220"/>
        <v>0</v>
      </c>
      <c r="AP997">
        <f t="shared" si="221"/>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0</v>
      </c>
      <c r="CY997">
        <v>0</v>
      </c>
      <c r="CZ997">
        <v>0</v>
      </c>
      <c r="DA997">
        <v>0</v>
      </c>
      <c r="DB997">
        <v>0</v>
      </c>
      <c r="DC997">
        <v>0</v>
      </c>
      <c r="DD997">
        <v>0</v>
      </c>
      <c r="DE997">
        <v>0</v>
      </c>
      <c r="DF997">
        <v>0</v>
      </c>
      <c r="DG997">
        <v>0</v>
      </c>
      <c r="DH997">
        <v>0</v>
      </c>
      <c r="DI997">
        <v>0</v>
      </c>
      <c r="DJ997">
        <v>0</v>
      </c>
      <c r="DK997">
        <v>0</v>
      </c>
      <c r="DL997">
        <v>0</v>
      </c>
      <c r="DM997">
        <v>0</v>
      </c>
      <c r="DN997">
        <v>0</v>
      </c>
      <c r="DO997">
        <v>0</v>
      </c>
      <c r="DP997">
        <v>0</v>
      </c>
      <c r="DQ997">
        <v>0</v>
      </c>
      <c r="DR997">
        <v>0</v>
      </c>
      <c r="DS997">
        <v>0</v>
      </c>
      <c r="DT997">
        <v>0</v>
      </c>
      <c r="DU997">
        <v>0</v>
      </c>
      <c r="DV997">
        <v>0</v>
      </c>
      <c r="DW997">
        <v>0</v>
      </c>
      <c r="DX997">
        <v>0</v>
      </c>
      <c r="DY997">
        <v>0</v>
      </c>
      <c r="DZ997">
        <v>0</v>
      </c>
      <c r="EA997">
        <v>0</v>
      </c>
      <c r="EB997">
        <v>0</v>
      </c>
      <c r="EC997">
        <v>0</v>
      </c>
      <c r="ED997">
        <v>0</v>
      </c>
      <c r="EE997">
        <v>0</v>
      </c>
      <c r="EF997">
        <v>0</v>
      </c>
      <c r="EG997">
        <v>0</v>
      </c>
      <c r="EH997">
        <v>0</v>
      </c>
      <c r="EI997">
        <v>0</v>
      </c>
      <c r="EJ997">
        <v>0</v>
      </c>
      <c r="EK997">
        <v>0</v>
      </c>
      <c r="EL997">
        <v>0</v>
      </c>
      <c r="EM997">
        <v>0</v>
      </c>
      <c r="EN997">
        <v>0</v>
      </c>
      <c r="EO997">
        <v>0</v>
      </c>
      <c r="EP997">
        <v>0</v>
      </c>
      <c r="EQ997">
        <v>0</v>
      </c>
      <c r="ER997">
        <v>0</v>
      </c>
    </row>
    <row r="998" spans="1:148" x14ac:dyDescent="0.3">
      <c r="A998" t="s">
        <v>6136</v>
      </c>
      <c r="B998">
        <v>2009</v>
      </c>
      <c r="C998">
        <v>97</v>
      </c>
      <c r="D998" t="s">
        <v>6137</v>
      </c>
      <c r="E998" t="s">
        <v>6138</v>
      </c>
      <c r="F998" t="s">
        <v>161</v>
      </c>
      <c r="G998" t="s">
        <v>150</v>
      </c>
      <c r="H998" t="s">
        <v>150</v>
      </c>
      <c r="I998" t="s">
        <v>150</v>
      </c>
      <c r="J998" s="4" t="s">
        <v>150</v>
      </c>
      <c r="K998" t="s">
        <v>150</v>
      </c>
      <c r="L998" t="s">
        <v>150</v>
      </c>
      <c r="M998" t="s">
        <v>150</v>
      </c>
      <c r="N998" t="s">
        <v>150</v>
      </c>
      <c r="O998" t="s">
        <v>150</v>
      </c>
      <c r="P998" t="s">
        <v>150</v>
      </c>
      <c r="Q998" t="s">
        <v>6139</v>
      </c>
      <c r="R998">
        <f t="shared" si="210"/>
        <v>581</v>
      </c>
      <c r="S998" t="s">
        <v>6140</v>
      </c>
      <c r="T998" s="1">
        <v>39601</v>
      </c>
      <c r="U998" t="s">
        <v>1951</v>
      </c>
      <c r="V998" t="s">
        <v>6141</v>
      </c>
      <c r="W998">
        <v>20</v>
      </c>
      <c r="X998">
        <v>18</v>
      </c>
      <c r="Y998">
        <v>0.88632619439868199</v>
      </c>
      <c r="Z998" t="s">
        <v>156</v>
      </c>
      <c r="AA998" t="s">
        <v>157</v>
      </c>
      <c r="AB998" t="s">
        <v>150</v>
      </c>
      <c r="AC998">
        <f t="shared" si="211"/>
        <v>0</v>
      </c>
      <c r="AD998">
        <v>0</v>
      </c>
      <c r="AE998">
        <f t="shared" si="212"/>
        <v>0</v>
      </c>
      <c r="AF998" t="str">
        <f t="shared" si="213"/>
        <v>NA</v>
      </c>
      <c r="AG998">
        <f>_xlfn.XLOOKUP(A998, [1]Sheet1!A:A, [1]Sheet1!I:I, "Nicht gefunden")</f>
        <v>3</v>
      </c>
      <c r="AH998">
        <f>_xlfn.XLOOKUP(A998, [1]Sheet1!A:A, [1]Sheet1!J:J, "Nicht gefunden")</f>
        <v>0.47563025210084031</v>
      </c>
      <c r="AI998">
        <f t="shared" si="214"/>
        <v>0</v>
      </c>
      <c r="AJ998">
        <f t="shared" si="215"/>
        <v>0</v>
      </c>
      <c r="AK998">
        <f t="shared" si="216"/>
        <v>0</v>
      </c>
      <c r="AL998">
        <f t="shared" si="217"/>
        <v>0</v>
      </c>
      <c r="AM998">
        <f t="shared" si="218"/>
        <v>0</v>
      </c>
      <c r="AN998">
        <f t="shared" si="219"/>
        <v>0</v>
      </c>
      <c r="AO998">
        <f t="shared" si="220"/>
        <v>0</v>
      </c>
      <c r="AP998">
        <f t="shared" si="221"/>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v>
      </c>
      <c r="CY998">
        <v>0</v>
      </c>
      <c r="CZ998">
        <v>0</v>
      </c>
      <c r="DA998">
        <v>0</v>
      </c>
      <c r="DB998">
        <v>0</v>
      </c>
      <c r="DC998">
        <v>0</v>
      </c>
      <c r="DD998">
        <v>0</v>
      </c>
      <c r="DE998">
        <v>0</v>
      </c>
      <c r="DF998">
        <v>0</v>
      </c>
      <c r="DG998">
        <v>0</v>
      </c>
      <c r="DH998">
        <v>0</v>
      </c>
      <c r="DI998">
        <v>0</v>
      </c>
      <c r="DJ998">
        <v>0</v>
      </c>
      <c r="DK998">
        <v>0</v>
      </c>
      <c r="DL998">
        <v>0</v>
      </c>
      <c r="DM998">
        <v>0</v>
      </c>
      <c r="DN998">
        <v>0</v>
      </c>
      <c r="DO998">
        <v>0</v>
      </c>
      <c r="DP998">
        <v>0</v>
      </c>
      <c r="DQ998">
        <v>0</v>
      </c>
      <c r="DR998">
        <v>0</v>
      </c>
      <c r="DS998">
        <v>0</v>
      </c>
      <c r="DT998">
        <v>0</v>
      </c>
      <c r="DU998">
        <v>0</v>
      </c>
      <c r="DV998">
        <v>0</v>
      </c>
      <c r="DW998">
        <v>0</v>
      </c>
      <c r="DX998">
        <v>0</v>
      </c>
      <c r="DY998">
        <v>0</v>
      </c>
      <c r="DZ998">
        <v>0</v>
      </c>
      <c r="EA998">
        <v>0</v>
      </c>
      <c r="EB998">
        <v>0</v>
      </c>
      <c r="EC998">
        <v>0</v>
      </c>
      <c r="ED998">
        <v>0</v>
      </c>
      <c r="EE998">
        <v>0</v>
      </c>
      <c r="EF998">
        <v>0</v>
      </c>
      <c r="EG998">
        <v>0</v>
      </c>
      <c r="EH998">
        <v>0</v>
      </c>
      <c r="EI998">
        <v>0</v>
      </c>
      <c r="EJ998">
        <v>0</v>
      </c>
      <c r="EK998">
        <v>0</v>
      </c>
      <c r="EL998">
        <v>0</v>
      </c>
      <c r="EM998">
        <v>0</v>
      </c>
      <c r="EN998">
        <v>0</v>
      </c>
      <c r="EO998">
        <v>0</v>
      </c>
      <c r="EP998">
        <v>0</v>
      </c>
      <c r="EQ998">
        <v>0</v>
      </c>
      <c r="ER998">
        <v>0</v>
      </c>
    </row>
    <row r="999" spans="1:148" hidden="1" x14ac:dyDescent="0.3">
      <c r="A999" t="s">
        <v>6142</v>
      </c>
      <c r="B999">
        <v>2009</v>
      </c>
      <c r="C999">
        <v>98</v>
      </c>
      <c r="D999" t="s">
        <v>6143</v>
      </c>
      <c r="E999" t="s">
        <v>6144</v>
      </c>
      <c r="F999" t="s">
        <v>161</v>
      </c>
      <c r="G999" t="s">
        <v>150</v>
      </c>
      <c r="H999" t="s">
        <v>150</v>
      </c>
      <c r="I999" t="s">
        <v>150</v>
      </c>
      <c r="J999" s="4" t="s">
        <v>150</v>
      </c>
      <c r="K999" t="s">
        <v>150</v>
      </c>
      <c r="L999" t="s">
        <v>150</v>
      </c>
      <c r="M999" t="s">
        <v>150</v>
      </c>
      <c r="N999" t="s">
        <v>150</v>
      </c>
      <c r="O999" t="s">
        <v>150</v>
      </c>
      <c r="P999" t="s">
        <v>150</v>
      </c>
      <c r="Q999" t="s">
        <v>6145</v>
      </c>
      <c r="R999">
        <f t="shared" si="210"/>
        <v>550</v>
      </c>
      <c r="S999" t="s">
        <v>6146</v>
      </c>
      <c r="T999" s="1">
        <v>39695</v>
      </c>
      <c r="U999" t="s">
        <v>360</v>
      </c>
      <c r="V999" t="s">
        <v>6147</v>
      </c>
      <c r="W999">
        <v>11</v>
      </c>
      <c r="X999">
        <v>22</v>
      </c>
      <c r="Y999">
        <v>0.86749116607773846</v>
      </c>
      <c r="Z999" t="s">
        <v>156</v>
      </c>
      <c r="AA999" t="s">
        <v>157</v>
      </c>
      <c r="AB999" t="s">
        <v>6148</v>
      </c>
      <c r="AC999">
        <f t="shared" si="211"/>
        <v>1</v>
      </c>
      <c r="AD999">
        <v>3</v>
      </c>
      <c r="AE999">
        <f t="shared" si="212"/>
        <v>0.55000000000000004</v>
      </c>
      <c r="AF999" t="str">
        <f t="shared" si="213"/>
        <v>Light</v>
      </c>
      <c r="AG999">
        <f>_xlfn.XLOOKUP(A999, [1]Sheet1!A:A, [1]Sheet1!I:I, "Nicht gefunden")</f>
        <v>2</v>
      </c>
      <c r="AH999">
        <f>_xlfn.XLOOKUP(A999, [1]Sheet1!A:A, [1]Sheet1!J:J, "Nicht gefunden")</f>
        <v>0.82244640605296349</v>
      </c>
      <c r="AI999">
        <f t="shared" si="214"/>
        <v>0</v>
      </c>
      <c r="AJ999">
        <f t="shared" si="215"/>
        <v>1</v>
      </c>
      <c r="AK999">
        <f t="shared" si="216"/>
        <v>2</v>
      </c>
      <c r="AL999">
        <f t="shared" si="217"/>
        <v>0</v>
      </c>
      <c r="AM999">
        <f t="shared" si="218"/>
        <v>0</v>
      </c>
      <c r="AN999">
        <f t="shared" si="219"/>
        <v>0</v>
      </c>
      <c r="AO999">
        <f t="shared" si="220"/>
        <v>0</v>
      </c>
      <c r="AP999">
        <f t="shared" si="221"/>
        <v>2</v>
      </c>
      <c r="AQ999">
        <v>0</v>
      </c>
      <c r="AR999">
        <v>0</v>
      </c>
      <c r="AS999">
        <v>0</v>
      </c>
      <c r="AT999">
        <v>0</v>
      </c>
      <c r="AU999">
        <v>0</v>
      </c>
      <c r="AV999">
        <v>0</v>
      </c>
      <c r="AW999">
        <v>0</v>
      </c>
      <c r="AX999">
        <v>0</v>
      </c>
      <c r="AY999">
        <v>0</v>
      </c>
      <c r="AZ999">
        <v>0</v>
      </c>
      <c r="BA999">
        <v>0</v>
      </c>
      <c r="BB999">
        <v>1</v>
      </c>
      <c r="BC999">
        <v>0</v>
      </c>
      <c r="BD999">
        <v>0</v>
      </c>
      <c r="BE999">
        <v>0</v>
      </c>
      <c r="BF999">
        <v>0</v>
      </c>
      <c r="BG999">
        <v>0</v>
      </c>
      <c r="BH999">
        <v>0</v>
      </c>
      <c r="BI999">
        <v>0</v>
      </c>
      <c r="BJ999">
        <v>0</v>
      </c>
      <c r="BK999">
        <v>0</v>
      </c>
      <c r="BL999">
        <v>0</v>
      </c>
      <c r="BM999">
        <v>0</v>
      </c>
      <c r="BN999">
        <v>0</v>
      </c>
      <c r="BO999">
        <v>0</v>
      </c>
      <c r="BP999">
        <v>0</v>
      </c>
      <c r="BQ999">
        <v>0</v>
      </c>
      <c r="BR999">
        <v>0</v>
      </c>
      <c r="BS999">
        <v>0</v>
      </c>
      <c r="BT999">
        <v>0</v>
      </c>
      <c r="BU999">
        <v>0</v>
      </c>
      <c r="BV999">
        <v>0</v>
      </c>
      <c r="BW999">
        <v>0</v>
      </c>
      <c r="BX999">
        <v>2</v>
      </c>
      <c r="BY999">
        <v>0</v>
      </c>
      <c r="BZ999">
        <v>0</v>
      </c>
      <c r="CA999">
        <v>0</v>
      </c>
      <c r="CB999">
        <v>0</v>
      </c>
      <c r="CC999">
        <v>0</v>
      </c>
      <c r="CD999">
        <v>0</v>
      </c>
      <c r="CE999">
        <v>0</v>
      </c>
      <c r="CF999">
        <v>0</v>
      </c>
      <c r="CG999">
        <v>0</v>
      </c>
      <c r="CH999">
        <v>0</v>
      </c>
      <c r="CI999">
        <v>0</v>
      </c>
      <c r="CJ999">
        <v>0</v>
      </c>
      <c r="CK999">
        <v>0</v>
      </c>
      <c r="CL999">
        <v>0</v>
      </c>
      <c r="CM999">
        <v>0</v>
      </c>
      <c r="CN999">
        <v>0</v>
      </c>
      <c r="CO999">
        <v>0</v>
      </c>
      <c r="CP999">
        <v>0</v>
      </c>
      <c r="CQ999">
        <v>0</v>
      </c>
      <c r="CR999">
        <v>0</v>
      </c>
      <c r="CS999">
        <v>0</v>
      </c>
      <c r="CT999">
        <v>0</v>
      </c>
      <c r="CU999">
        <v>0</v>
      </c>
      <c r="CV999">
        <v>0</v>
      </c>
      <c r="CW999">
        <v>0</v>
      </c>
      <c r="CX999">
        <v>0</v>
      </c>
      <c r="CY999">
        <v>0</v>
      </c>
      <c r="CZ999">
        <v>0</v>
      </c>
      <c r="DA999">
        <v>0</v>
      </c>
      <c r="DB999">
        <v>0</v>
      </c>
      <c r="DC999">
        <v>0</v>
      </c>
      <c r="DD999">
        <v>0</v>
      </c>
      <c r="DE999">
        <v>0</v>
      </c>
      <c r="DF999">
        <v>0</v>
      </c>
      <c r="DG999">
        <v>0</v>
      </c>
      <c r="DH999">
        <v>0</v>
      </c>
      <c r="DI999">
        <v>0</v>
      </c>
      <c r="DJ999">
        <v>0</v>
      </c>
      <c r="DK999">
        <v>0</v>
      </c>
      <c r="DL999">
        <v>0</v>
      </c>
      <c r="DM999">
        <v>0</v>
      </c>
      <c r="DN999">
        <v>0</v>
      </c>
      <c r="DO999">
        <v>0</v>
      </c>
      <c r="DP999">
        <v>0</v>
      </c>
      <c r="DQ999">
        <v>0</v>
      </c>
      <c r="DR999">
        <v>0</v>
      </c>
      <c r="DS999">
        <v>0</v>
      </c>
      <c r="DT999">
        <v>0</v>
      </c>
      <c r="DU999">
        <v>0</v>
      </c>
      <c r="DV999">
        <v>0</v>
      </c>
      <c r="DW999">
        <v>0</v>
      </c>
      <c r="DX999">
        <v>0</v>
      </c>
      <c r="DY999">
        <v>0</v>
      </c>
      <c r="DZ999">
        <v>0</v>
      </c>
      <c r="EA999">
        <v>0</v>
      </c>
      <c r="EB999">
        <v>0</v>
      </c>
      <c r="EC999">
        <v>0</v>
      </c>
      <c r="ED999">
        <v>0</v>
      </c>
      <c r="EE999">
        <v>0</v>
      </c>
      <c r="EF999">
        <v>0</v>
      </c>
      <c r="EG999">
        <v>0</v>
      </c>
      <c r="EH999">
        <v>0</v>
      </c>
      <c r="EI999">
        <v>0</v>
      </c>
      <c r="EJ999">
        <v>0</v>
      </c>
      <c r="EK999">
        <v>0</v>
      </c>
      <c r="EL999">
        <v>0</v>
      </c>
      <c r="EM999">
        <v>0</v>
      </c>
      <c r="EN999">
        <v>0</v>
      </c>
      <c r="EO999">
        <v>0</v>
      </c>
      <c r="EP999">
        <v>0</v>
      </c>
      <c r="EQ999">
        <v>0</v>
      </c>
      <c r="ER999">
        <v>0</v>
      </c>
    </row>
    <row r="1000" spans="1:148" x14ac:dyDescent="0.3">
      <c r="A1000" t="s">
        <v>6149</v>
      </c>
      <c r="B1000">
        <v>2009</v>
      </c>
      <c r="C1000">
        <v>99</v>
      </c>
      <c r="D1000" t="s">
        <v>6150</v>
      </c>
      <c r="E1000" t="s">
        <v>6151</v>
      </c>
      <c r="F1000" t="s">
        <v>147</v>
      </c>
      <c r="G1000" t="s">
        <v>177</v>
      </c>
      <c r="H1000" t="s">
        <v>149</v>
      </c>
      <c r="I1000" s="1">
        <v>26807</v>
      </c>
      <c r="J1000" s="4">
        <f t="shared" si="222"/>
        <v>36</v>
      </c>
      <c r="K1000" t="s">
        <v>150</v>
      </c>
      <c r="L1000" t="s">
        <v>150</v>
      </c>
      <c r="M1000" t="s">
        <v>150</v>
      </c>
      <c r="N1000" t="s">
        <v>150</v>
      </c>
      <c r="O1000" t="s">
        <v>150</v>
      </c>
      <c r="P1000" t="s">
        <v>6152</v>
      </c>
      <c r="Q1000" t="s">
        <v>6153</v>
      </c>
      <c r="R1000">
        <f t="shared" si="210"/>
        <v>325</v>
      </c>
      <c r="S1000" t="s">
        <v>6154</v>
      </c>
      <c r="T1000" s="1">
        <v>39931</v>
      </c>
      <c r="U1000" t="s">
        <v>182</v>
      </c>
      <c r="V1000" t="s">
        <v>6155</v>
      </c>
      <c r="W1000">
        <v>23</v>
      </c>
      <c r="X1000">
        <v>33</v>
      </c>
      <c r="Y1000">
        <v>0.85416666666666663</v>
      </c>
      <c r="Z1000" t="s">
        <v>156</v>
      </c>
      <c r="AA1000" t="s">
        <v>157</v>
      </c>
      <c r="AB1000" t="s">
        <v>150</v>
      </c>
      <c r="AC1000">
        <f t="shared" si="211"/>
        <v>0</v>
      </c>
      <c r="AD1000">
        <v>0</v>
      </c>
      <c r="AE1000">
        <f t="shared" si="212"/>
        <v>0</v>
      </c>
      <c r="AF1000" t="str">
        <f t="shared" si="213"/>
        <v>NA</v>
      </c>
      <c r="AG1000">
        <f>_xlfn.XLOOKUP(A1000, [1]Sheet1!A:A, [1]Sheet1!I:I, "Nicht gefunden")</f>
        <v>5</v>
      </c>
      <c r="AH1000">
        <f>_xlfn.XLOOKUP(A1000, [1]Sheet1!A:A, [1]Sheet1!J:J, "Nicht gefunden")</f>
        <v>0.67920133111480863</v>
      </c>
      <c r="AI1000">
        <f t="shared" si="214"/>
        <v>0</v>
      </c>
      <c r="AJ1000">
        <f t="shared" si="215"/>
        <v>0</v>
      </c>
      <c r="AK1000">
        <f t="shared" si="216"/>
        <v>0</v>
      </c>
      <c r="AL1000">
        <f t="shared" si="217"/>
        <v>0</v>
      </c>
      <c r="AM1000">
        <f t="shared" si="218"/>
        <v>0</v>
      </c>
      <c r="AN1000">
        <f t="shared" si="219"/>
        <v>0</v>
      </c>
      <c r="AO1000">
        <f t="shared" si="220"/>
        <v>0</v>
      </c>
      <c r="AP1000">
        <f t="shared" si="221"/>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0</v>
      </c>
      <c r="BT1000">
        <v>0</v>
      </c>
      <c r="BU1000">
        <v>0</v>
      </c>
      <c r="BV1000">
        <v>0</v>
      </c>
      <c r="BW1000">
        <v>0</v>
      </c>
      <c r="BX1000">
        <v>0</v>
      </c>
      <c r="BY1000">
        <v>0</v>
      </c>
      <c r="BZ1000">
        <v>0</v>
      </c>
      <c r="CA1000">
        <v>0</v>
      </c>
      <c r="CB1000">
        <v>0</v>
      </c>
      <c r="CC1000">
        <v>0</v>
      </c>
      <c r="CD1000">
        <v>0</v>
      </c>
      <c r="CE1000">
        <v>0</v>
      </c>
      <c r="CF1000">
        <v>0</v>
      </c>
      <c r="CG1000">
        <v>0</v>
      </c>
      <c r="CH1000">
        <v>0</v>
      </c>
      <c r="CI1000">
        <v>0</v>
      </c>
      <c r="CJ1000">
        <v>0</v>
      </c>
      <c r="CK1000">
        <v>0</v>
      </c>
      <c r="CL1000">
        <v>0</v>
      </c>
      <c r="CM1000">
        <v>0</v>
      </c>
      <c r="CN1000">
        <v>0</v>
      </c>
      <c r="CO1000">
        <v>0</v>
      </c>
      <c r="CP1000">
        <v>0</v>
      </c>
      <c r="CQ1000">
        <v>0</v>
      </c>
      <c r="CR1000">
        <v>0</v>
      </c>
      <c r="CS1000">
        <v>0</v>
      </c>
      <c r="CT1000">
        <v>0</v>
      </c>
      <c r="CU1000">
        <v>0</v>
      </c>
      <c r="CV1000">
        <v>0</v>
      </c>
      <c r="CW1000">
        <v>0</v>
      </c>
      <c r="CX1000">
        <v>0</v>
      </c>
      <c r="CY1000">
        <v>0</v>
      </c>
      <c r="CZ1000">
        <v>0</v>
      </c>
      <c r="DA1000">
        <v>0</v>
      </c>
      <c r="DB1000">
        <v>0</v>
      </c>
      <c r="DC1000">
        <v>0</v>
      </c>
      <c r="DD1000">
        <v>0</v>
      </c>
      <c r="DE1000">
        <v>0</v>
      </c>
      <c r="DF1000">
        <v>0</v>
      </c>
      <c r="DG1000">
        <v>0</v>
      </c>
      <c r="DH1000">
        <v>0</v>
      </c>
      <c r="DI1000">
        <v>0</v>
      </c>
      <c r="DJ1000">
        <v>0</v>
      </c>
      <c r="DK1000">
        <v>0</v>
      </c>
      <c r="DL1000">
        <v>0</v>
      </c>
      <c r="DM1000">
        <v>0</v>
      </c>
      <c r="DN1000">
        <v>0</v>
      </c>
      <c r="DO1000">
        <v>0</v>
      </c>
      <c r="DP1000">
        <v>0</v>
      </c>
      <c r="DQ1000">
        <v>0</v>
      </c>
      <c r="DR1000">
        <v>0</v>
      </c>
      <c r="DS1000">
        <v>0</v>
      </c>
      <c r="DT1000">
        <v>0</v>
      </c>
      <c r="DU1000">
        <v>0</v>
      </c>
      <c r="DV1000">
        <v>0</v>
      </c>
      <c r="DW1000">
        <v>0</v>
      </c>
      <c r="DX1000">
        <v>0</v>
      </c>
      <c r="DY1000">
        <v>0</v>
      </c>
      <c r="DZ1000">
        <v>0</v>
      </c>
      <c r="EA1000">
        <v>0</v>
      </c>
      <c r="EB1000">
        <v>0</v>
      </c>
      <c r="EC1000">
        <v>0</v>
      </c>
      <c r="ED1000">
        <v>0</v>
      </c>
      <c r="EE1000">
        <v>0</v>
      </c>
      <c r="EF1000">
        <v>0</v>
      </c>
      <c r="EG1000">
        <v>0</v>
      </c>
      <c r="EH1000">
        <v>0</v>
      </c>
      <c r="EI1000">
        <v>0</v>
      </c>
      <c r="EJ1000">
        <v>0</v>
      </c>
      <c r="EK1000">
        <v>0</v>
      </c>
      <c r="EL1000">
        <v>0</v>
      </c>
      <c r="EM1000">
        <v>0</v>
      </c>
      <c r="EN1000">
        <v>0</v>
      </c>
      <c r="EO1000">
        <v>0</v>
      </c>
      <c r="EP1000">
        <v>0</v>
      </c>
      <c r="EQ1000">
        <v>0</v>
      </c>
      <c r="ER1000">
        <v>0</v>
      </c>
    </row>
    <row r="1001" spans="1:148" x14ac:dyDescent="0.3">
      <c r="A1001" t="s">
        <v>6156</v>
      </c>
      <c r="B1001">
        <v>2009</v>
      </c>
      <c r="C1001">
        <v>100</v>
      </c>
      <c r="D1001" t="s">
        <v>6157</v>
      </c>
      <c r="E1001" t="s">
        <v>3964</v>
      </c>
      <c r="F1001" t="s">
        <v>187</v>
      </c>
      <c r="G1001" t="s">
        <v>150</v>
      </c>
      <c r="H1001" t="s">
        <v>150</v>
      </c>
      <c r="I1001" t="s">
        <v>150</v>
      </c>
      <c r="J1001" s="4" t="s">
        <v>150</v>
      </c>
      <c r="K1001" t="s">
        <v>150</v>
      </c>
      <c r="L1001">
        <v>2002</v>
      </c>
      <c r="M1001">
        <v>2025</v>
      </c>
      <c r="N1001">
        <f t="shared" si="223"/>
        <v>23</v>
      </c>
      <c r="O1001" t="s">
        <v>188</v>
      </c>
      <c r="P1001" t="s">
        <v>3965</v>
      </c>
      <c r="Q1001" t="s">
        <v>6158</v>
      </c>
      <c r="R1001">
        <f t="shared" si="210"/>
        <v>157</v>
      </c>
      <c r="S1001" t="s">
        <v>6159</v>
      </c>
      <c r="T1001" s="1">
        <v>39847</v>
      </c>
      <c r="U1001" t="s">
        <v>164</v>
      </c>
      <c r="V1001" t="s">
        <v>6160</v>
      </c>
      <c r="W1001">
        <v>20</v>
      </c>
      <c r="X1001">
        <v>32</v>
      </c>
      <c r="Y1001">
        <v>0.97126436781609193</v>
      </c>
      <c r="Z1001" t="s">
        <v>156</v>
      </c>
      <c r="AA1001" t="s">
        <v>157</v>
      </c>
      <c r="AB1001" t="s">
        <v>150</v>
      </c>
      <c r="AC1001">
        <f t="shared" si="211"/>
        <v>0</v>
      </c>
      <c r="AD1001">
        <v>0</v>
      </c>
      <c r="AE1001">
        <f t="shared" si="212"/>
        <v>0</v>
      </c>
      <c r="AF1001" t="str">
        <f t="shared" si="213"/>
        <v>NA</v>
      </c>
      <c r="AG1001">
        <f>_xlfn.XLOOKUP(A1001, [1]Sheet1!A:A, [1]Sheet1!I:I, "Nicht gefunden")</f>
        <v>4</v>
      </c>
      <c r="AH1001">
        <f>_xlfn.XLOOKUP(A1001, [1]Sheet1!A:A, [1]Sheet1!J:J, "Nicht gefunden")</f>
        <v>0.99416058394160578</v>
      </c>
      <c r="AI1001">
        <f t="shared" si="214"/>
        <v>0</v>
      </c>
      <c r="AJ1001">
        <f t="shared" si="215"/>
        <v>0</v>
      </c>
      <c r="AK1001">
        <f t="shared" si="216"/>
        <v>0</v>
      </c>
      <c r="AL1001">
        <f t="shared" si="217"/>
        <v>0</v>
      </c>
      <c r="AM1001">
        <f t="shared" si="218"/>
        <v>0</v>
      </c>
      <c r="AN1001">
        <f t="shared" si="219"/>
        <v>0</v>
      </c>
      <c r="AO1001">
        <f t="shared" si="220"/>
        <v>0</v>
      </c>
      <c r="AP1001">
        <f t="shared" si="22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0</v>
      </c>
      <c r="CY1001">
        <v>0</v>
      </c>
      <c r="CZ1001">
        <v>0</v>
      </c>
      <c r="DA1001">
        <v>0</v>
      </c>
      <c r="DB1001">
        <v>0</v>
      </c>
      <c r="DC1001">
        <v>0</v>
      </c>
      <c r="DD1001">
        <v>0</v>
      </c>
      <c r="DE1001">
        <v>0</v>
      </c>
      <c r="DF1001">
        <v>0</v>
      </c>
      <c r="DG1001">
        <v>0</v>
      </c>
      <c r="DH1001">
        <v>0</v>
      </c>
      <c r="DI1001">
        <v>0</v>
      </c>
      <c r="DJ1001">
        <v>0</v>
      </c>
      <c r="DK1001">
        <v>0</v>
      </c>
      <c r="DL1001">
        <v>0</v>
      </c>
      <c r="DM1001">
        <v>0</v>
      </c>
      <c r="DN1001">
        <v>0</v>
      </c>
      <c r="DO1001">
        <v>0</v>
      </c>
      <c r="DP1001">
        <v>0</v>
      </c>
      <c r="DQ1001">
        <v>0</v>
      </c>
      <c r="DR1001">
        <v>0</v>
      </c>
      <c r="DS1001">
        <v>0</v>
      </c>
      <c r="DT1001">
        <v>0</v>
      </c>
      <c r="DU1001">
        <v>0</v>
      </c>
      <c r="DV1001">
        <v>0</v>
      </c>
      <c r="DW1001">
        <v>0</v>
      </c>
      <c r="DX1001">
        <v>0</v>
      </c>
      <c r="DY1001">
        <v>0</v>
      </c>
      <c r="DZ1001">
        <v>0</v>
      </c>
      <c r="EA1001">
        <v>0</v>
      </c>
      <c r="EB1001">
        <v>0</v>
      </c>
      <c r="EC1001">
        <v>0</v>
      </c>
      <c r="ED1001">
        <v>0</v>
      </c>
      <c r="EE1001">
        <v>0</v>
      </c>
      <c r="EF1001">
        <v>0</v>
      </c>
      <c r="EG1001">
        <v>0</v>
      </c>
      <c r="EH1001">
        <v>0</v>
      </c>
      <c r="EI1001">
        <v>0</v>
      </c>
      <c r="EJ1001">
        <v>0</v>
      </c>
      <c r="EK1001">
        <v>0</v>
      </c>
      <c r="EL1001">
        <v>0</v>
      </c>
      <c r="EM1001">
        <v>0</v>
      </c>
      <c r="EN1001">
        <v>0</v>
      </c>
      <c r="EO1001">
        <v>0</v>
      </c>
      <c r="EP1001">
        <v>0</v>
      </c>
      <c r="EQ1001">
        <v>0</v>
      </c>
      <c r="ER1001">
        <v>0</v>
      </c>
    </row>
    <row r="1002" spans="1:148" x14ac:dyDescent="0.3">
      <c r="A1002" t="s">
        <v>6161</v>
      </c>
      <c r="B1002">
        <v>2010</v>
      </c>
      <c r="C1002">
        <v>1</v>
      </c>
      <c r="D1002" t="s">
        <v>6162</v>
      </c>
      <c r="E1002" t="s">
        <v>6163</v>
      </c>
      <c r="F1002" t="s">
        <v>147</v>
      </c>
      <c r="G1002" t="s">
        <v>148</v>
      </c>
      <c r="H1002" t="s">
        <v>149</v>
      </c>
      <c r="I1002" s="1">
        <v>31837</v>
      </c>
      <c r="J1002" s="4">
        <f t="shared" si="222"/>
        <v>22</v>
      </c>
      <c r="K1002" t="s">
        <v>150</v>
      </c>
      <c r="L1002" t="s">
        <v>150</v>
      </c>
      <c r="M1002" t="s">
        <v>150</v>
      </c>
      <c r="N1002" t="s">
        <v>150</v>
      </c>
      <c r="O1002" t="s">
        <v>150</v>
      </c>
      <c r="P1002" t="s">
        <v>6164</v>
      </c>
      <c r="Q1002" t="s">
        <v>6165</v>
      </c>
      <c r="R1002">
        <f t="shared" si="210"/>
        <v>365</v>
      </c>
      <c r="S1002" t="s">
        <v>6166</v>
      </c>
      <c r="T1002" s="1">
        <v>40032</v>
      </c>
      <c r="U1002" t="s">
        <v>207</v>
      </c>
      <c r="V1002" t="s">
        <v>6167</v>
      </c>
      <c r="W1002">
        <v>10</v>
      </c>
      <c r="X1002">
        <v>2</v>
      </c>
      <c r="Y1002">
        <v>0.84895833333333337</v>
      </c>
      <c r="Z1002" t="s">
        <v>156</v>
      </c>
      <c r="AA1002" t="s">
        <v>157</v>
      </c>
      <c r="AB1002" t="s">
        <v>150</v>
      </c>
      <c r="AC1002">
        <f t="shared" si="211"/>
        <v>0</v>
      </c>
      <c r="AD1002">
        <v>0</v>
      </c>
      <c r="AE1002">
        <f t="shared" si="212"/>
        <v>0</v>
      </c>
      <c r="AF1002" t="str">
        <f t="shared" si="213"/>
        <v>NA</v>
      </c>
      <c r="AG1002">
        <f>_xlfn.XLOOKUP(A1002, [1]Sheet1!A:A, [1]Sheet1!I:I, "Nicht gefunden")</f>
        <v>1</v>
      </c>
      <c r="AH1002">
        <f>_xlfn.XLOOKUP(A1002, [1]Sheet1!A:A, [1]Sheet1!J:J, "Nicht gefunden")</f>
        <v>0.40453608247422679</v>
      </c>
      <c r="AI1002">
        <f t="shared" si="214"/>
        <v>0</v>
      </c>
      <c r="AJ1002">
        <f t="shared" si="215"/>
        <v>0</v>
      </c>
      <c r="AK1002">
        <f t="shared" si="216"/>
        <v>0</v>
      </c>
      <c r="AL1002">
        <f t="shared" si="217"/>
        <v>0</v>
      </c>
      <c r="AM1002">
        <f t="shared" si="218"/>
        <v>0</v>
      </c>
      <c r="AN1002">
        <f t="shared" si="219"/>
        <v>0</v>
      </c>
      <c r="AO1002">
        <f t="shared" si="220"/>
        <v>0</v>
      </c>
      <c r="AP1002">
        <f t="shared" si="221"/>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v>
      </c>
      <c r="CY1002">
        <v>0</v>
      </c>
      <c r="CZ1002">
        <v>0</v>
      </c>
      <c r="DA1002">
        <v>0</v>
      </c>
      <c r="DB1002">
        <v>0</v>
      </c>
      <c r="DC1002">
        <v>0</v>
      </c>
      <c r="DD1002">
        <v>0</v>
      </c>
      <c r="DE1002">
        <v>0</v>
      </c>
      <c r="DF1002">
        <v>0</v>
      </c>
      <c r="DG1002">
        <v>0</v>
      </c>
      <c r="DH1002">
        <v>0</v>
      </c>
      <c r="DI1002">
        <v>0</v>
      </c>
      <c r="DJ1002">
        <v>0</v>
      </c>
      <c r="DK1002">
        <v>0</v>
      </c>
      <c r="DL1002">
        <v>0</v>
      </c>
      <c r="DM1002">
        <v>0</v>
      </c>
      <c r="DN1002">
        <v>0</v>
      </c>
      <c r="DO1002">
        <v>0</v>
      </c>
      <c r="DP1002">
        <v>0</v>
      </c>
      <c r="DQ1002">
        <v>0</v>
      </c>
      <c r="DR1002">
        <v>0</v>
      </c>
      <c r="DS1002">
        <v>0</v>
      </c>
      <c r="DT1002">
        <v>0</v>
      </c>
      <c r="DU1002">
        <v>0</v>
      </c>
      <c r="DV1002">
        <v>0</v>
      </c>
      <c r="DW1002">
        <v>0</v>
      </c>
      <c r="DX1002">
        <v>0</v>
      </c>
      <c r="DY1002">
        <v>0</v>
      </c>
      <c r="DZ1002">
        <v>0</v>
      </c>
      <c r="EA1002">
        <v>0</v>
      </c>
      <c r="EB1002">
        <v>0</v>
      </c>
      <c r="EC1002">
        <v>0</v>
      </c>
      <c r="ED1002">
        <v>0</v>
      </c>
      <c r="EE1002">
        <v>0</v>
      </c>
      <c r="EF1002">
        <v>0</v>
      </c>
      <c r="EG1002">
        <v>0</v>
      </c>
      <c r="EH1002">
        <v>0</v>
      </c>
      <c r="EI1002">
        <v>0</v>
      </c>
      <c r="EJ1002">
        <v>0</v>
      </c>
      <c r="EK1002">
        <v>0</v>
      </c>
      <c r="EL1002">
        <v>0</v>
      </c>
      <c r="EM1002">
        <v>0</v>
      </c>
      <c r="EN1002">
        <v>0</v>
      </c>
      <c r="EO1002">
        <v>0</v>
      </c>
      <c r="EP1002">
        <v>0</v>
      </c>
      <c r="EQ1002">
        <v>0</v>
      </c>
      <c r="ER1002">
        <v>0</v>
      </c>
    </row>
    <row r="1003" spans="1:148" x14ac:dyDescent="0.3">
      <c r="A1003" t="s">
        <v>6168</v>
      </c>
      <c r="B1003">
        <v>2010</v>
      </c>
      <c r="C1003">
        <v>2</v>
      </c>
      <c r="D1003" t="s">
        <v>6169</v>
      </c>
      <c r="E1003" t="s">
        <v>6094</v>
      </c>
      <c r="F1003" t="s">
        <v>187</v>
      </c>
      <c r="G1003" t="s">
        <v>150</v>
      </c>
      <c r="H1003" t="s">
        <v>150</v>
      </c>
      <c r="I1003" t="s">
        <v>150</v>
      </c>
      <c r="J1003" s="4" t="s">
        <v>150</v>
      </c>
      <c r="K1003" t="s">
        <v>6095</v>
      </c>
      <c r="L1003">
        <v>2006</v>
      </c>
      <c r="M1003">
        <v>2025</v>
      </c>
      <c r="N1003">
        <f t="shared" si="223"/>
        <v>19</v>
      </c>
      <c r="O1003" t="s">
        <v>188</v>
      </c>
      <c r="P1003" t="s">
        <v>6096</v>
      </c>
      <c r="Q1003" t="s">
        <v>6170</v>
      </c>
      <c r="R1003">
        <f t="shared" si="210"/>
        <v>229</v>
      </c>
      <c r="S1003" t="s">
        <v>6171</v>
      </c>
      <c r="T1003" s="1">
        <v>40036</v>
      </c>
      <c r="U1003" t="s">
        <v>154</v>
      </c>
      <c r="V1003" t="s">
        <v>6172</v>
      </c>
      <c r="W1003">
        <v>42</v>
      </c>
      <c r="X1003">
        <v>2</v>
      </c>
      <c r="Y1003">
        <v>0.93548387096774188</v>
      </c>
      <c r="Z1003" t="s">
        <v>156</v>
      </c>
      <c r="AA1003" t="s">
        <v>157</v>
      </c>
      <c r="AB1003" t="s">
        <v>150</v>
      </c>
      <c r="AC1003">
        <f t="shared" si="211"/>
        <v>0</v>
      </c>
      <c r="AD1003">
        <v>0</v>
      </c>
      <c r="AE1003">
        <f t="shared" si="212"/>
        <v>0</v>
      </c>
      <c r="AF1003" t="str">
        <f t="shared" si="213"/>
        <v>NA</v>
      </c>
      <c r="AG1003">
        <f>_xlfn.XLOOKUP(A1003, [1]Sheet1!A:A, [1]Sheet1!I:I, "Nicht gefunden")</f>
        <v>4</v>
      </c>
      <c r="AH1003">
        <f>_xlfn.XLOOKUP(A1003, [1]Sheet1!A:A, [1]Sheet1!J:J, "Nicht gefunden")</f>
        <v>0.76606498194945849</v>
      </c>
      <c r="AI1003">
        <f t="shared" si="214"/>
        <v>0</v>
      </c>
      <c r="AJ1003">
        <f t="shared" si="215"/>
        <v>0</v>
      </c>
      <c r="AK1003">
        <f t="shared" si="216"/>
        <v>0</v>
      </c>
      <c r="AL1003">
        <f t="shared" si="217"/>
        <v>0</v>
      </c>
      <c r="AM1003">
        <f t="shared" si="218"/>
        <v>0</v>
      </c>
      <c r="AN1003">
        <f t="shared" si="219"/>
        <v>0</v>
      </c>
      <c r="AO1003">
        <f t="shared" si="220"/>
        <v>0</v>
      </c>
      <c r="AP1003">
        <f t="shared" si="221"/>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v>
      </c>
      <c r="CY1003">
        <v>0</v>
      </c>
      <c r="CZ1003">
        <v>0</v>
      </c>
      <c r="DA1003">
        <v>0</v>
      </c>
      <c r="DB1003">
        <v>0</v>
      </c>
      <c r="DC1003">
        <v>0</v>
      </c>
      <c r="DD1003">
        <v>0</v>
      </c>
      <c r="DE1003">
        <v>0</v>
      </c>
      <c r="DF1003">
        <v>0</v>
      </c>
      <c r="DG1003">
        <v>0</v>
      </c>
      <c r="DH1003">
        <v>0</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0</v>
      </c>
      <c r="ED1003">
        <v>0</v>
      </c>
      <c r="EE1003">
        <v>0</v>
      </c>
      <c r="EF1003">
        <v>0</v>
      </c>
      <c r="EG1003">
        <v>0</v>
      </c>
      <c r="EH1003">
        <v>0</v>
      </c>
      <c r="EI1003">
        <v>0</v>
      </c>
      <c r="EJ1003">
        <v>0</v>
      </c>
      <c r="EK1003">
        <v>0</v>
      </c>
      <c r="EL1003">
        <v>0</v>
      </c>
      <c r="EM1003">
        <v>0</v>
      </c>
      <c r="EN1003">
        <v>0</v>
      </c>
      <c r="EO1003">
        <v>0</v>
      </c>
      <c r="EP1003">
        <v>0</v>
      </c>
      <c r="EQ1003">
        <v>0</v>
      </c>
      <c r="ER1003">
        <v>0</v>
      </c>
    </row>
    <row r="1004" spans="1:148" x14ac:dyDescent="0.3">
      <c r="A1004" t="s">
        <v>6173</v>
      </c>
      <c r="B1004">
        <v>2010</v>
      </c>
      <c r="C1004">
        <v>3</v>
      </c>
      <c r="D1004" t="s">
        <v>6174</v>
      </c>
      <c r="E1004" t="s">
        <v>650</v>
      </c>
      <c r="F1004" t="s">
        <v>187</v>
      </c>
      <c r="G1004" t="s">
        <v>150</v>
      </c>
      <c r="H1004" t="s">
        <v>150</v>
      </c>
      <c r="I1004" t="s">
        <v>150</v>
      </c>
      <c r="J1004" s="4" t="s">
        <v>150</v>
      </c>
      <c r="K1004" t="s">
        <v>150</v>
      </c>
      <c r="L1004">
        <v>1994</v>
      </c>
      <c r="M1004">
        <v>2025</v>
      </c>
      <c r="N1004">
        <f t="shared" si="223"/>
        <v>31</v>
      </c>
      <c r="O1004" t="s">
        <v>188</v>
      </c>
      <c r="P1004" t="s">
        <v>651</v>
      </c>
      <c r="Q1004" t="s">
        <v>6175</v>
      </c>
      <c r="R1004">
        <f t="shared" si="210"/>
        <v>274</v>
      </c>
      <c r="S1004" t="s">
        <v>6176</v>
      </c>
      <c r="T1004" s="1">
        <v>40036</v>
      </c>
      <c r="U1004" t="s">
        <v>207</v>
      </c>
      <c r="V1004" t="s">
        <v>6177</v>
      </c>
      <c r="W1004">
        <v>43</v>
      </c>
      <c r="X1004">
        <v>3</v>
      </c>
      <c r="Y1004">
        <v>0.94295302013422821</v>
      </c>
      <c r="Z1004" t="s">
        <v>156</v>
      </c>
      <c r="AA1004" t="s">
        <v>157</v>
      </c>
      <c r="AB1004" t="s">
        <v>150</v>
      </c>
      <c r="AC1004">
        <f t="shared" si="211"/>
        <v>0</v>
      </c>
      <c r="AD1004">
        <v>0</v>
      </c>
      <c r="AE1004">
        <f t="shared" si="212"/>
        <v>0</v>
      </c>
      <c r="AF1004" t="str">
        <f t="shared" si="213"/>
        <v>NA</v>
      </c>
      <c r="AG1004">
        <f>_xlfn.XLOOKUP(A1004, [1]Sheet1!A:A, [1]Sheet1!I:I, "Nicht gefunden")</f>
        <v>4</v>
      </c>
      <c r="AH1004">
        <f>_xlfn.XLOOKUP(A1004, [1]Sheet1!A:A, [1]Sheet1!J:J, "Nicht gefunden")</f>
        <v>0.81285347043701794</v>
      </c>
      <c r="AI1004">
        <f t="shared" si="214"/>
        <v>0</v>
      </c>
      <c r="AJ1004">
        <f t="shared" si="215"/>
        <v>0</v>
      </c>
      <c r="AK1004">
        <f t="shared" si="216"/>
        <v>0</v>
      </c>
      <c r="AL1004">
        <f t="shared" si="217"/>
        <v>0</v>
      </c>
      <c r="AM1004">
        <f t="shared" si="218"/>
        <v>0</v>
      </c>
      <c r="AN1004">
        <f t="shared" si="219"/>
        <v>0</v>
      </c>
      <c r="AO1004">
        <f t="shared" si="220"/>
        <v>0</v>
      </c>
      <c r="AP1004">
        <f t="shared" si="221"/>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0</v>
      </c>
      <c r="CY1004">
        <v>0</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0</v>
      </c>
      <c r="DS1004">
        <v>0</v>
      </c>
      <c r="DT1004">
        <v>0</v>
      </c>
      <c r="DU1004">
        <v>0</v>
      </c>
      <c r="DV1004">
        <v>0</v>
      </c>
      <c r="DW1004">
        <v>0</v>
      </c>
      <c r="DX1004">
        <v>0</v>
      </c>
      <c r="DY1004">
        <v>0</v>
      </c>
      <c r="DZ1004">
        <v>0</v>
      </c>
      <c r="EA1004">
        <v>0</v>
      </c>
      <c r="EB1004">
        <v>0</v>
      </c>
      <c r="EC1004">
        <v>0</v>
      </c>
      <c r="ED1004">
        <v>0</v>
      </c>
      <c r="EE1004">
        <v>0</v>
      </c>
      <c r="EF1004">
        <v>0</v>
      </c>
      <c r="EG1004">
        <v>0</v>
      </c>
      <c r="EH1004">
        <v>0</v>
      </c>
      <c r="EI1004">
        <v>0</v>
      </c>
      <c r="EJ1004">
        <v>0</v>
      </c>
      <c r="EK1004">
        <v>0</v>
      </c>
      <c r="EL1004">
        <v>0</v>
      </c>
      <c r="EM1004">
        <v>0</v>
      </c>
      <c r="EN1004">
        <v>0</v>
      </c>
      <c r="EO1004">
        <v>0</v>
      </c>
      <c r="EP1004">
        <v>0</v>
      </c>
      <c r="EQ1004">
        <v>0</v>
      </c>
      <c r="ER1004">
        <v>0</v>
      </c>
    </row>
    <row r="1005" spans="1:148" hidden="1" x14ac:dyDescent="0.3">
      <c r="A1005" t="s">
        <v>6178</v>
      </c>
      <c r="B1005">
        <v>2010</v>
      </c>
      <c r="C1005">
        <v>4</v>
      </c>
      <c r="D1005" t="s">
        <v>6179</v>
      </c>
      <c r="E1005" t="s">
        <v>6180</v>
      </c>
      <c r="F1005" t="s">
        <v>161</v>
      </c>
      <c r="G1005" t="s">
        <v>150</v>
      </c>
      <c r="H1005" t="s">
        <v>150</v>
      </c>
      <c r="I1005" t="s">
        <v>150</v>
      </c>
      <c r="J1005" s="4" t="s">
        <v>150</v>
      </c>
      <c r="K1005" t="s">
        <v>150</v>
      </c>
      <c r="L1005" t="s">
        <v>150</v>
      </c>
      <c r="M1005" t="s">
        <v>150</v>
      </c>
      <c r="N1005" t="s">
        <v>150</v>
      </c>
      <c r="O1005" t="s">
        <v>150</v>
      </c>
      <c r="P1005" t="s">
        <v>150</v>
      </c>
      <c r="Q1005" t="s">
        <v>6181</v>
      </c>
      <c r="R1005">
        <f t="shared" si="210"/>
        <v>423</v>
      </c>
      <c r="S1005" t="s">
        <v>6182</v>
      </c>
      <c r="T1005" s="1">
        <v>40305</v>
      </c>
      <c r="U1005" t="s">
        <v>207</v>
      </c>
      <c r="V1005" t="s">
        <v>6183</v>
      </c>
      <c r="W1005">
        <v>27</v>
      </c>
      <c r="X1005">
        <v>1</v>
      </c>
      <c r="Y1005">
        <v>0.84405458089668617</v>
      </c>
      <c r="Z1005" t="s">
        <v>156</v>
      </c>
      <c r="AA1005" t="s">
        <v>157</v>
      </c>
      <c r="AB1005" t="s">
        <v>1059</v>
      </c>
      <c r="AC1005">
        <f t="shared" si="211"/>
        <v>1</v>
      </c>
      <c r="AD1005">
        <v>1</v>
      </c>
      <c r="AE1005">
        <f t="shared" si="212"/>
        <v>0.24</v>
      </c>
      <c r="AF1005" t="str">
        <f t="shared" si="213"/>
        <v>Light</v>
      </c>
      <c r="AG1005">
        <f>_xlfn.XLOOKUP(A1005, [1]Sheet1!A:A, [1]Sheet1!I:I, "Nicht gefunden")</f>
        <v>5</v>
      </c>
      <c r="AH1005">
        <f>_xlfn.XLOOKUP(A1005, [1]Sheet1!A:A, [1]Sheet1!J:J, "Nicht gefunden")</f>
        <v>0.41592442645074218</v>
      </c>
      <c r="AI1005">
        <f t="shared" si="214"/>
        <v>1</v>
      </c>
      <c r="AJ1005">
        <f t="shared" si="215"/>
        <v>0</v>
      </c>
      <c r="AK1005">
        <f t="shared" si="216"/>
        <v>0</v>
      </c>
      <c r="AL1005">
        <f t="shared" si="217"/>
        <v>0</v>
      </c>
      <c r="AM1005">
        <f t="shared" si="218"/>
        <v>0</v>
      </c>
      <c r="AN1005">
        <f t="shared" si="219"/>
        <v>0</v>
      </c>
      <c r="AO1005">
        <f t="shared" si="220"/>
        <v>0</v>
      </c>
      <c r="AP1005">
        <f t="shared" si="221"/>
        <v>0</v>
      </c>
      <c r="AQ1005">
        <v>0</v>
      </c>
      <c r="AR1005">
        <v>1</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0</v>
      </c>
      <c r="CY1005">
        <v>0</v>
      </c>
      <c r="CZ1005">
        <v>0</v>
      </c>
      <c r="DA1005">
        <v>0</v>
      </c>
      <c r="DB1005">
        <v>0</v>
      </c>
      <c r="DC1005">
        <v>0</v>
      </c>
      <c r="DD1005">
        <v>0</v>
      </c>
      <c r="DE1005">
        <v>0</v>
      </c>
      <c r="DF1005">
        <v>0</v>
      </c>
      <c r="DG1005">
        <v>0</v>
      </c>
      <c r="DH1005">
        <v>0</v>
      </c>
      <c r="DI1005">
        <v>0</v>
      </c>
      <c r="DJ1005">
        <v>0</v>
      </c>
      <c r="DK1005">
        <v>0</v>
      </c>
      <c r="DL1005">
        <v>0</v>
      </c>
      <c r="DM1005">
        <v>0</v>
      </c>
      <c r="DN1005">
        <v>0</v>
      </c>
      <c r="DO1005">
        <v>0</v>
      </c>
      <c r="DP1005">
        <v>0</v>
      </c>
      <c r="DQ1005">
        <v>0</v>
      </c>
      <c r="DR1005">
        <v>0</v>
      </c>
      <c r="DS1005">
        <v>0</v>
      </c>
      <c r="DT1005">
        <v>0</v>
      </c>
      <c r="DU1005">
        <v>0</v>
      </c>
      <c r="DV1005">
        <v>0</v>
      </c>
      <c r="DW1005">
        <v>0</v>
      </c>
      <c r="DX1005">
        <v>0</v>
      </c>
      <c r="DY1005">
        <v>0</v>
      </c>
      <c r="DZ1005">
        <v>0</v>
      </c>
      <c r="EA1005">
        <v>0</v>
      </c>
      <c r="EB1005">
        <v>0</v>
      </c>
      <c r="EC1005">
        <v>0</v>
      </c>
      <c r="ED1005">
        <v>0</v>
      </c>
      <c r="EE1005">
        <v>0</v>
      </c>
      <c r="EF1005">
        <v>0</v>
      </c>
      <c r="EG1005">
        <v>0</v>
      </c>
      <c r="EH1005">
        <v>0</v>
      </c>
      <c r="EI1005">
        <v>0</v>
      </c>
      <c r="EJ1005">
        <v>0</v>
      </c>
      <c r="EK1005">
        <v>0</v>
      </c>
      <c r="EL1005">
        <v>0</v>
      </c>
      <c r="EM1005">
        <v>0</v>
      </c>
      <c r="EN1005">
        <v>0</v>
      </c>
      <c r="EO1005">
        <v>0</v>
      </c>
      <c r="EP1005">
        <v>0</v>
      </c>
      <c r="EQ1005">
        <v>0</v>
      </c>
      <c r="ER1005">
        <v>0</v>
      </c>
    </row>
    <row r="1006" spans="1:148" hidden="1" x14ac:dyDescent="0.3">
      <c r="A1006" t="s">
        <v>6184</v>
      </c>
      <c r="B1006">
        <v>2010</v>
      </c>
      <c r="C1006">
        <v>5</v>
      </c>
      <c r="D1006" t="s">
        <v>6185</v>
      </c>
      <c r="E1006" t="s">
        <v>6186</v>
      </c>
      <c r="F1006" t="s">
        <v>161</v>
      </c>
      <c r="G1006" t="s">
        <v>150</v>
      </c>
      <c r="H1006" t="s">
        <v>150</v>
      </c>
      <c r="I1006" t="s">
        <v>150</v>
      </c>
      <c r="J1006" s="4" t="s">
        <v>150</v>
      </c>
      <c r="K1006" t="s">
        <v>150</v>
      </c>
      <c r="L1006" t="s">
        <v>150</v>
      </c>
      <c r="M1006" t="s">
        <v>150</v>
      </c>
      <c r="N1006" t="s">
        <v>150</v>
      </c>
      <c r="O1006" t="s">
        <v>150</v>
      </c>
      <c r="P1006" t="s">
        <v>150</v>
      </c>
      <c r="Q1006" t="s">
        <v>6187</v>
      </c>
      <c r="R1006">
        <f t="shared" si="210"/>
        <v>476</v>
      </c>
      <c r="S1006" t="s">
        <v>6188</v>
      </c>
      <c r="T1006" s="1">
        <v>40259</v>
      </c>
      <c r="U1006" t="s">
        <v>182</v>
      </c>
      <c r="V1006" t="s">
        <v>6189</v>
      </c>
      <c r="W1006">
        <v>30</v>
      </c>
      <c r="X1006">
        <v>1</v>
      </c>
      <c r="Y1006">
        <v>0.97194950911640954</v>
      </c>
      <c r="Z1006" t="s">
        <v>156</v>
      </c>
      <c r="AA1006" t="s">
        <v>157</v>
      </c>
      <c r="AB1006" t="s">
        <v>6190</v>
      </c>
      <c r="AC1006">
        <f t="shared" si="211"/>
        <v>1</v>
      </c>
      <c r="AD1006">
        <v>2</v>
      </c>
      <c r="AE1006">
        <f t="shared" si="212"/>
        <v>0.42</v>
      </c>
      <c r="AF1006" t="str">
        <f t="shared" si="213"/>
        <v>Light</v>
      </c>
      <c r="AG1006">
        <f>_xlfn.XLOOKUP(A1006, [1]Sheet1!A:A, [1]Sheet1!I:I, "Nicht gefunden")</f>
        <v>3</v>
      </c>
      <c r="AH1006">
        <f>_xlfn.XLOOKUP(A1006, [1]Sheet1!A:A, [1]Sheet1!J:J, "Nicht gefunden")</f>
        <v>0.51380145278450362</v>
      </c>
      <c r="AI1006">
        <f t="shared" si="214"/>
        <v>0</v>
      </c>
      <c r="AJ1006">
        <f t="shared" si="215"/>
        <v>0</v>
      </c>
      <c r="AK1006">
        <f t="shared" si="216"/>
        <v>0</v>
      </c>
      <c r="AL1006">
        <f t="shared" si="217"/>
        <v>0</v>
      </c>
      <c r="AM1006">
        <f t="shared" si="218"/>
        <v>0</v>
      </c>
      <c r="AN1006">
        <f t="shared" si="219"/>
        <v>0</v>
      </c>
      <c r="AO1006">
        <f t="shared" si="220"/>
        <v>0</v>
      </c>
      <c r="AP1006">
        <f t="shared" si="221"/>
        <v>2</v>
      </c>
      <c r="AQ1006">
        <v>0</v>
      </c>
      <c r="AR1006">
        <v>0</v>
      </c>
      <c r="AS1006">
        <v>0</v>
      </c>
      <c r="AT1006">
        <v>0</v>
      </c>
      <c r="AU1006">
        <v>0</v>
      </c>
      <c r="AV1006">
        <v>0</v>
      </c>
      <c r="AW1006">
        <v>0</v>
      </c>
      <c r="AX1006">
        <v>0</v>
      </c>
      <c r="AY1006">
        <v>0</v>
      </c>
      <c r="AZ1006">
        <v>0</v>
      </c>
      <c r="BA1006">
        <v>0</v>
      </c>
      <c r="BB1006">
        <v>0</v>
      </c>
      <c r="BC1006">
        <v>0</v>
      </c>
      <c r="BD1006">
        <v>0</v>
      </c>
      <c r="BE1006">
        <v>1</v>
      </c>
      <c r="BF1006">
        <v>0</v>
      </c>
      <c r="BG1006">
        <v>0</v>
      </c>
      <c r="BH1006">
        <v>1</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0</v>
      </c>
      <c r="CY1006">
        <v>0</v>
      </c>
      <c r="CZ1006">
        <v>0</v>
      </c>
      <c r="DA1006">
        <v>0</v>
      </c>
      <c r="DB1006">
        <v>0</v>
      </c>
      <c r="DC1006">
        <v>0</v>
      </c>
      <c r="DD1006">
        <v>0</v>
      </c>
      <c r="DE1006">
        <v>0</v>
      </c>
      <c r="DF1006">
        <v>0</v>
      </c>
      <c r="DG1006">
        <v>0</v>
      </c>
      <c r="DH1006">
        <v>0</v>
      </c>
      <c r="DI1006">
        <v>0</v>
      </c>
      <c r="DJ1006">
        <v>0</v>
      </c>
      <c r="DK1006">
        <v>0</v>
      </c>
      <c r="DL1006">
        <v>0</v>
      </c>
      <c r="DM1006">
        <v>0</v>
      </c>
      <c r="DN1006">
        <v>0</v>
      </c>
      <c r="DO1006">
        <v>0</v>
      </c>
      <c r="DP1006">
        <v>0</v>
      </c>
      <c r="DQ1006">
        <v>0</v>
      </c>
      <c r="DR1006">
        <v>0</v>
      </c>
      <c r="DS1006">
        <v>0</v>
      </c>
      <c r="DT1006">
        <v>0</v>
      </c>
      <c r="DU1006">
        <v>0</v>
      </c>
      <c r="DV1006">
        <v>0</v>
      </c>
      <c r="DW1006">
        <v>0</v>
      </c>
      <c r="DX1006">
        <v>0</v>
      </c>
      <c r="DY1006">
        <v>0</v>
      </c>
      <c r="DZ1006">
        <v>0</v>
      </c>
      <c r="EA1006">
        <v>0</v>
      </c>
      <c r="EB1006">
        <v>0</v>
      </c>
      <c r="EC1006">
        <v>0</v>
      </c>
      <c r="ED1006">
        <v>0</v>
      </c>
      <c r="EE1006">
        <v>0</v>
      </c>
      <c r="EF1006">
        <v>0</v>
      </c>
      <c r="EG1006">
        <v>0</v>
      </c>
      <c r="EH1006">
        <v>0</v>
      </c>
      <c r="EI1006">
        <v>0</v>
      </c>
      <c r="EJ1006">
        <v>0</v>
      </c>
      <c r="EK1006">
        <v>0</v>
      </c>
      <c r="EL1006">
        <v>0</v>
      </c>
      <c r="EM1006">
        <v>0</v>
      </c>
      <c r="EN1006">
        <v>0</v>
      </c>
      <c r="EO1006">
        <v>0</v>
      </c>
      <c r="EP1006">
        <v>0</v>
      </c>
      <c r="EQ1006">
        <v>0</v>
      </c>
      <c r="ER1006">
        <v>0</v>
      </c>
    </row>
    <row r="1007" spans="1:148" hidden="1" x14ac:dyDescent="0.3">
      <c r="A1007" t="s">
        <v>6191</v>
      </c>
      <c r="B1007">
        <v>2010</v>
      </c>
      <c r="C1007">
        <v>6</v>
      </c>
      <c r="D1007" t="s">
        <v>6192</v>
      </c>
      <c r="E1007" t="s">
        <v>6193</v>
      </c>
      <c r="F1007" t="s">
        <v>161</v>
      </c>
      <c r="G1007" t="s">
        <v>150</v>
      </c>
      <c r="H1007" t="s">
        <v>150</v>
      </c>
      <c r="I1007" t="s">
        <v>150</v>
      </c>
      <c r="J1007" s="4" t="s">
        <v>150</v>
      </c>
      <c r="K1007" t="s">
        <v>150</v>
      </c>
      <c r="L1007" t="s">
        <v>150</v>
      </c>
      <c r="M1007" t="s">
        <v>150</v>
      </c>
      <c r="N1007" t="s">
        <v>150</v>
      </c>
      <c r="O1007" t="s">
        <v>150</v>
      </c>
      <c r="P1007" t="s">
        <v>150</v>
      </c>
      <c r="Q1007" t="s">
        <v>6194</v>
      </c>
      <c r="R1007">
        <f t="shared" si="210"/>
        <v>496</v>
      </c>
      <c r="S1007" t="s">
        <v>6195</v>
      </c>
      <c r="T1007" s="1">
        <v>40281</v>
      </c>
      <c r="U1007" t="s">
        <v>360</v>
      </c>
      <c r="V1007" t="s">
        <v>6196</v>
      </c>
      <c r="W1007">
        <v>30</v>
      </c>
      <c r="X1007">
        <v>2</v>
      </c>
      <c r="Y1007">
        <v>0.91355599214145378</v>
      </c>
      <c r="Z1007" t="s">
        <v>156</v>
      </c>
      <c r="AA1007" t="s">
        <v>157</v>
      </c>
      <c r="AB1007" t="s">
        <v>6197</v>
      </c>
      <c r="AC1007">
        <f t="shared" si="211"/>
        <v>1</v>
      </c>
      <c r="AD1007">
        <v>2</v>
      </c>
      <c r="AE1007">
        <f t="shared" si="212"/>
        <v>0.4</v>
      </c>
      <c r="AF1007" t="str">
        <f t="shared" si="213"/>
        <v>Light</v>
      </c>
      <c r="AG1007">
        <f>_xlfn.XLOOKUP(A1007, [1]Sheet1!A:A, [1]Sheet1!I:I, "Nicht gefunden")</f>
        <v>4</v>
      </c>
      <c r="AH1007">
        <f>_xlfn.XLOOKUP(A1007, [1]Sheet1!A:A, [1]Sheet1!J:J, "Nicht gefunden")</f>
        <v>0.64671999999999996</v>
      </c>
      <c r="AI1007">
        <f t="shared" si="214"/>
        <v>0</v>
      </c>
      <c r="AJ1007">
        <f t="shared" si="215"/>
        <v>0</v>
      </c>
      <c r="AK1007">
        <f t="shared" si="216"/>
        <v>0</v>
      </c>
      <c r="AL1007">
        <f t="shared" si="217"/>
        <v>0</v>
      </c>
      <c r="AM1007">
        <f t="shared" si="218"/>
        <v>0</v>
      </c>
      <c r="AN1007">
        <f t="shared" si="219"/>
        <v>0</v>
      </c>
      <c r="AO1007">
        <f t="shared" si="220"/>
        <v>1</v>
      </c>
      <c r="AP1007">
        <f t="shared" si="221"/>
        <v>1</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1</v>
      </c>
      <c r="CU1007">
        <v>0</v>
      </c>
      <c r="CV1007">
        <v>0</v>
      </c>
      <c r="CW1007">
        <v>0</v>
      </c>
      <c r="CX1007">
        <v>0</v>
      </c>
      <c r="CY1007">
        <v>0</v>
      </c>
      <c r="CZ1007">
        <v>0</v>
      </c>
      <c r="DA1007">
        <v>0</v>
      </c>
      <c r="DB1007">
        <v>0</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v>0</v>
      </c>
      <c r="DV1007">
        <v>0</v>
      </c>
      <c r="DW1007">
        <v>0</v>
      </c>
      <c r="DX1007">
        <v>0</v>
      </c>
      <c r="DY1007">
        <v>0</v>
      </c>
      <c r="DZ1007">
        <v>0</v>
      </c>
      <c r="EA1007">
        <v>0</v>
      </c>
      <c r="EB1007">
        <v>0</v>
      </c>
      <c r="EC1007">
        <v>0</v>
      </c>
      <c r="ED1007">
        <v>1</v>
      </c>
      <c r="EE1007">
        <v>0</v>
      </c>
      <c r="EF1007">
        <v>0</v>
      </c>
      <c r="EG1007">
        <v>0</v>
      </c>
      <c r="EH1007">
        <v>0</v>
      </c>
      <c r="EI1007">
        <v>0</v>
      </c>
      <c r="EJ1007">
        <v>0</v>
      </c>
      <c r="EK1007">
        <v>0</v>
      </c>
      <c r="EL1007">
        <v>0</v>
      </c>
      <c r="EM1007">
        <v>0</v>
      </c>
      <c r="EN1007">
        <v>0</v>
      </c>
      <c r="EO1007">
        <v>0</v>
      </c>
      <c r="EP1007">
        <v>0</v>
      </c>
      <c r="EQ1007">
        <v>0</v>
      </c>
      <c r="ER1007">
        <v>0</v>
      </c>
    </row>
    <row r="1008" spans="1:148" hidden="1" x14ac:dyDescent="0.3">
      <c r="A1008" t="s">
        <v>6198</v>
      </c>
      <c r="B1008">
        <v>2010</v>
      </c>
      <c r="C1008">
        <v>7</v>
      </c>
      <c r="D1008" t="s">
        <v>6199</v>
      </c>
      <c r="E1008" t="s">
        <v>6200</v>
      </c>
      <c r="F1008" t="s">
        <v>161</v>
      </c>
      <c r="G1008" t="s">
        <v>150</v>
      </c>
      <c r="H1008" t="s">
        <v>150</v>
      </c>
      <c r="I1008" t="s">
        <v>150</v>
      </c>
      <c r="J1008" s="4" t="s">
        <v>150</v>
      </c>
      <c r="K1008" t="s">
        <v>150</v>
      </c>
      <c r="L1008" t="s">
        <v>150</v>
      </c>
      <c r="M1008" t="s">
        <v>150</v>
      </c>
      <c r="N1008" t="s">
        <v>150</v>
      </c>
      <c r="O1008" t="s">
        <v>150</v>
      </c>
      <c r="P1008" t="s">
        <v>150</v>
      </c>
      <c r="Q1008" t="s">
        <v>6201</v>
      </c>
      <c r="R1008">
        <f t="shared" si="210"/>
        <v>696</v>
      </c>
      <c r="S1008" t="s">
        <v>6202</v>
      </c>
      <c r="T1008" s="1">
        <v>40347</v>
      </c>
      <c r="U1008" t="s">
        <v>360</v>
      </c>
      <c r="V1008" t="s">
        <v>6203</v>
      </c>
      <c r="W1008">
        <v>25</v>
      </c>
      <c r="X1008">
        <v>1</v>
      </c>
      <c r="Y1008">
        <v>0.93306559571619807</v>
      </c>
      <c r="Z1008" t="s">
        <v>156</v>
      </c>
      <c r="AA1008" t="s">
        <v>157</v>
      </c>
      <c r="AB1008" t="s">
        <v>6204</v>
      </c>
      <c r="AC1008">
        <f t="shared" si="211"/>
        <v>1</v>
      </c>
      <c r="AD1008">
        <v>4</v>
      </c>
      <c r="AE1008">
        <f t="shared" si="212"/>
        <v>0.56999999999999995</v>
      </c>
      <c r="AF1008" t="str">
        <f t="shared" si="213"/>
        <v>Light</v>
      </c>
      <c r="AG1008">
        <f>_xlfn.XLOOKUP(A1008, [1]Sheet1!A:A, [1]Sheet1!I:I, "Nicht gefunden")</f>
        <v>4</v>
      </c>
      <c r="AH1008">
        <f>_xlfn.XLOOKUP(A1008, [1]Sheet1!A:A, [1]Sheet1!J:J, "Nicht gefunden")</f>
        <v>0.9460773480662984</v>
      </c>
      <c r="AI1008">
        <f t="shared" si="214"/>
        <v>0</v>
      </c>
      <c r="AJ1008">
        <f t="shared" si="215"/>
        <v>0</v>
      </c>
      <c r="AK1008">
        <f t="shared" si="216"/>
        <v>0</v>
      </c>
      <c r="AL1008">
        <f t="shared" si="217"/>
        <v>3</v>
      </c>
      <c r="AM1008">
        <f t="shared" si="218"/>
        <v>0</v>
      </c>
      <c r="AN1008">
        <f t="shared" si="219"/>
        <v>0</v>
      </c>
      <c r="AO1008">
        <f t="shared" si="220"/>
        <v>0</v>
      </c>
      <c r="AP1008">
        <f t="shared" si="221"/>
        <v>1</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3</v>
      </c>
      <c r="CP1008">
        <v>0</v>
      </c>
      <c r="CQ1008">
        <v>0</v>
      </c>
      <c r="CR1008">
        <v>0</v>
      </c>
      <c r="CS1008">
        <v>0</v>
      </c>
      <c r="CT1008">
        <v>0</v>
      </c>
      <c r="CU1008">
        <v>0</v>
      </c>
      <c r="CV1008">
        <v>0</v>
      </c>
      <c r="CW1008">
        <v>0</v>
      </c>
      <c r="CX1008">
        <v>0</v>
      </c>
      <c r="CY1008">
        <v>0</v>
      </c>
      <c r="CZ1008">
        <v>0</v>
      </c>
      <c r="DA1008">
        <v>0</v>
      </c>
      <c r="DB1008">
        <v>0</v>
      </c>
      <c r="DC1008">
        <v>0</v>
      </c>
      <c r="DD1008">
        <v>0</v>
      </c>
      <c r="DE1008">
        <v>0</v>
      </c>
      <c r="DF1008">
        <v>0</v>
      </c>
      <c r="DG1008">
        <v>0</v>
      </c>
      <c r="DH1008">
        <v>0</v>
      </c>
      <c r="DI1008">
        <v>0</v>
      </c>
      <c r="DJ1008">
        <v>0</v>
      </c>
      <c r="DK1008">
        <v>0</v>
      </c>
      <c r="DL1008">
        <v>0</v>
      </c>
      <c r="DM1008">
        <v>0</v>
      </c>
      <c r="DN1008">
        <v>0</v>
      </c>
      <c r="DO1008">
        <v>0</v>
      </c>
      <c r="DP1008">
        <v>0</v>
      </c>
      <c r="DQ1008">
        <v>0</v>
      </c>
      <c r="DR1008">
        <v>1</v>
      </c>
      <c r="DS1008">
        <v>0</v>
      </c>
      <c r="DT1008">
        <v>0</v>
      </c>
      <c r="DU1008">
        <v>0</v>
      </c>
      <c r="DV1008">
        <v>0</v>
      </c>
      <c r="DW1008">
        <v>0</v>
      </c>
      <c r="DX1008">
        <v>0</v>
      </c>
      <c r="DY1008">
        <v>0</v>
      </c>
      <c r="DZ1008">
        <v>0</v>
      </c>
      <c r="EA1008">
        <v>0</v>
      </c>
      <c r="EB1008">
        <v>0</v>
      </c>
      <c r="EC1008">
        <v>0</v>
      </c>
      <c r="ED1008">
        <v>0</v>
      </c>
      <c r="EE1008">
        <v>0</v>
      </c>
      <c r="EF1008">
        <v>0</v>
      </c>
      <c r="EG1008">
        <v>0</v>
      </c>
      <c r="EH1008">
        <v>0</v>
      </c>
      <c r="EI1008">
        <v>0</v>
      </c>
      <c r="EJ1008">
        <v>0</v>
      </c>
      <c r="EK1008">
        <v>0</v>
      </c>
      <c r="EL1008">
        <v>0</v>
      </c>
      <c r="EM1008">
        <v>0</v>
      </c>
      <c r="EN1008">
        <v>0</v>
      </c>
      <c r="EO1008">
        <v>0</v>
      </c>
      <c r="EP1008">
        <v>0</v>
      </c>
      <c r="EQ1008">
        <v>0</v>
      </c>
      <c r="ER1008">
        <v>0</v>
      </c>
    </row>
    <row r="1009" spans="1:148" hidden="1" x14ac:dyDescent="0.3">
      <c r="A1009" t="s">
        <v>6205</v>
      </c>
      <c r="B1009">
        <v>2010</v>
      </c>
      <c r="C1009">
        <v>8</v>
      </c>
      <c r="D1009" t="s">
        <v>6206</v>
      </c>
      <c r="E1009" t="s">
        <v>5627</v>
      </c>
      <c r="F1009" t="s">
        <v>147</v>
      </c>
      <c r="G1009" t="s">
        <v>148</v>
      </c>
      <c r="H1009" t="s">
        <v>149</v>
      </c>
      <c r="I1009" s="1">
        <v>31499</v>
      </c>
      <c r="J1009" s="4">
        <f t="shared" si="222"/>
        <v>23</v>
      </c>
      <c r="K1009" t="s">
        <v>150</v>
      </c>
      <c r="L1009" t="s">
        <v>150</v>
      </c>
      <c r="M1009" t="s">
        <v>150</v>
      </c>
      <c r="N1009" t="s">
        <v>150</v>
      </c>
      <c r="O1009" t="s">
        <v>150</v>
      </c>
      <c r="P1009" t="s">
        <v>5628</v>
      </c>
      <c r="Q1009" t="s">
        <v>6207</v>
      </c>
      <c r="R1009">
        <f t="shared" si="210"/>
        <v>440</v>
      </c>
      <c r="S1009" t="s">
        <v>6208</v>
      </c>
      <c r="T1009" s="1">
        <v>40109</v>
      </c>
      <c r="U1009" t="s">
        <v>207</v>
      </c>
      <c r="V1009" t="s">
        <v>6209</v>
      </c>
      <c r="W1009">
        <v>27</v>
      </c>
      <c r="X1009">
        <v>2</v>
      </c>
      <c r="Y1009">
        <v>0.91220556745182013</v>
      </c>
      <c r="Z1009" t="s">
        <v>156</v>
      </c>
      <c r="AA1009" t="s">
        <v>157</v>
      </c>
      <c r="AB1009" t="s">
        <v>6210</v>
      </c>
      <c r="AC1009">
        <f t="shared" si="211"/>
        <v>1</v>
      </c>
      <c r="AD1009">
        <v>5</v>
      </c>
      <c r="AE1009">
        <f t="shared" si="212"/>
        <v>1.1399999999999999</v>
      </c>
      <c r="AF1009" t="str">
        <f t="shared" si="213"/>
        <v>Light</v>
      </c>
      <c r="AG1009">
        <f>_xlfn.XLOOKUP(A1009, [1]Sheet1!A:A, [1]Sheet1!I:I, "Nicht gefunden")</f>
        <v>1</v>
      </c>
      <c r="AH1009">
        <f>_xlfn.XLOOKUP(A1009, [1]Sheet1!A:A, [1]Sheet1!J:J, "Nicht gefunden")</f>
        <v>0.57936772046589013</v>
      </c>
      <c r="AI1009">
        <f t="shared" si="214"/>
        <v>0</v>
      </c>
      <c r="AJ1009">
        <f t="shared" si="215"/>
        <v>5</v>
      </c>
      <c r="AK1009">
        <f t="shared" si="216"/>
        <v>0</v>
      </c>
      <c r="AL1009">
        <f t="shared" si="217"/>
        <v>0</v>
      </c>
      <c r="AM1009">
        <f t="shared" si="218"/>
        <v>0</v>
      </c>
      <c r="AN1009">
        <f t="shared" si="219"/>
        <v>0</v>
      </c>
      <c r="AO1009">
        <f t="shared" si="220"/>
        <v>0</v>
      </c>
      <c r="AP1009">
        <f t="shared" si="221"/>
        <v>0</v>
      </c>
      <c r="AQ1009">
        <v>0</v>
      </c>
      <c r="AR1009">
        <v>0</v>
      </c>
      <c r="AS1009">
        <v>0</v>
      </c>
      <c r="AT1009">
        <v>0</v>
      </c>
      <c r="AU1009">
        <v>0</v>
      </c>
      <c r="AV1009">
        <v>0</v>
      </c>
      <c r="AW1009">
        <v>0</v>
      </c>
      <c r="AX1009">
        <v>0</v>
      </c>
      <c r="AY1009">
        <v>0</v>
      </c>
      <c r="AZ1009">
        <v>0</v>
      </c>
      <c r="BA1009">
        <v>0</v>
      </c>
      <c r="BB1009">
        <v>5</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0</v>
      </c>
      <c r="CY1009">
        <v>0</v>
      </c>
      <c r="CZ1009">
        <v>0</v>
      </c>
      <c r="DA1009">
        <v>0</v>
      </c>
      <c r="DB1009">
        <v>0</v>
      </c>
      <c r="DC1009">
        <v>0</v>
      </c>
      <c r="DD1009">
        <v>0</v>
      </c>
      <c r="DE1009">
        <v>0</v>
      </c>
      <c r="DF1009">
        <v>0</v>
      </c>
      <c r="DG1009">
        <v>0</v>
      </c>
      <c r="DH1009">
        <v>0</v>
      </c>
      <c r="DI1009">
        <v>0</v>
      </c>
      <c r="DJ1009">
        <v>0</v>
      </c>
      <c r="DK1009">
        <v>0</v>
      </c>
      <c r="DL1009">
        <v>0</v>
      </c>
      <c r="DM1009">
        <v>0</v>
      </c>
      <c r="DN1009">
        <v>0</v>
      </c>
      <c r="DO1009">
        <v>0</v>
      </c>
      <c r="DP1009">
        <v>0</v>
      </c>
      <c r="DQ1009">
        <v>0</v>
      </c>
      <c r="DR1009">
        <v>0</v>
      </c>
      <c r="DS1009">
        <v>0</v>
      </c>
      <c r="DT1009">
        <v>0</v>
      </c>
      <c r="DU1009">
        <v>0</v>
      </c>
      <c r="DV1009">
        <v>0</v>
      </c>
      <c r="DW1009">
        <v>0</v>
      </c>
      <c r="DX1009">
        <v>0</v>
      </c>
      <c r="DY1009">
        <v>0</v>
      </c>
      <c r="DZ1009">
        <v>0</v>
      </c>
      <c r="EA1009">
        <v>0</v>
      </c>
      <c r="EB1009">
        <v>0</v>
      </c>
      <c r="EC1009">
        <v>0</v>
      </c>
      <c r="ED1009">
        <v>0</v>
      </c>
      <c r="EE1009">
        <v>0</v>
      </c>
      <c r="EF1009">
        <v>0</v>
      </c>
      <c r="EG1009">
        <v>0</v>
      </c>
      <c r="EH1009">
        <v>0</v>
      </c>
      <c r="EI1009">
        <v>0</v>
      </c>
      <c r="EJ1009">
        <v>0</v>
      </c>
      <c r="EK1009">
        <v>0</v>
      </c>
      <c r="EL1009">
        <v>0</v>
      </c>
      <c r="EM1009">
        <v>0</v>
      </c>
      <c r="EN1009">
        <v>0</v>
      </c>
      <c r="EO1009">
        <v>0</v>
      </c>
      <c r="EP1009">
        <v>0</v>
      </c>
      <c r="EQ1009">
        <v>0</v>
      </c>
      <c r="ER1009">
        <v>0</v>
      </c>
    </row>
    <row r="1010" spans="1:148" x14ac:dyDescent="0.3">
      <c r="A1010" t="s">
        <v>6211</v>
      </c>
      <c r="B1010">
        <v>2010</v>
      </c>
      <c r="C1010">
        <v>9</v>
      </c>
      <c r="D1010" t="s">
        <v>6212</v>
      </c>
      <c r="E1010" t="s">
        <v>6213</v>
      </c>
      <c r="F1010" t="s">
        <v>147</v>
      </c>
      <c r="G1010" t="s">
        <v>177</v>
      </c>
      <c r="H1010" t="s">
        <v>156</v>
      </c>
      <c r="I1010" s="1">
        <v>29334</v>
      </c>
      <c r="J1010" s="4">
        <f t="shared" si="222"/>
        <v>30</v>
      </c>
      <c r="K1010" t="s">
        <v>150</v>
      </c>
      <c r="L1010" t="s">
        <v>150</v>
      </c>
      <c r="M1010" t="s">
        <v>150</v>
      </c>
      <c r="N1010" t="s">
        <v>150</v>
      </c>
      <c r="O1010" t="s">
        <v>150</v>
      </c>
      <c r="P1010" t="s">
        <v>6214</v>
      </c>
      <c r="Q1010" t="s">
        <v>6215</v>
      </c>
      <c r="R1010">
        <f t="shared" si="210"/>
        <v>255</v>
      </c>
      <c r="S1010" t="s">
        <v>6216</v>
      </c>
      <c r="T1010" s="1">
        <v>40330</v>
      </c>
      <c r="U1010" t="s">
        <v>207</v>
      </c>
      <c r="V1010" t="s">
        <v>6217</v>
      </c>
      <c r="W1010">
        <v>28</v>
      </c>
      <c r="X1010">
        <v>2</v>
      </c>
      <c r="Y1010">
        <v>0.89552238805970152</v>
      </c>
      <c r="Z1010" t="s">
        <v>156</v>
      </c>
      <c r="AA1010" t="s">
        <v>266</v>
      </c>
      <c r="AB1010" t="s">
        <v>150</v>
      </c>
      <c r="AC1010">
        <f t="shared" si="211"/>
        <v>0</v>
      </c>
      <c r="AD1010">
        <v>0</v>
      </c>
      <c r="AE1010">
        <f t="shared" si="212"/>
        <v>0</v>
      </c>
      <c r="AF1010" t="str">
        <f t="shared" si="213"/>
        <v>NA</v>
      </c>
      <c r="AG1010">
        <f>_xlfn.XLOOKUP(A1010, [1]Sheet1!A:A, [1]Sheet1!I:I, "Nicht gefunden")</f>
        <v>1</v>
      </c>
      <c r="AH1010">
        <f>_xlfn.XLOOKUP(A1010, [1]Sheet1!A:A, [1]Sheet1!J:J, "Nicht gefunden")</f>
        <v>0.49215017064846411</v>
      </c>
      <c r="AI1010">
        <f t="shared" si="214"/>
        <v>0</v>
      </c>
      <c r="AJ1010">
        <f t="shared" si="215"/>
        <v>0</v>
      </c>
      <c r="AK1010">
        <f t="shared" si="216"/>
        <v>0</v>
      </c>
      <c r="AL1010">
        <f t="shared" si="217"/>
        <v>0</v>
      </c>
      <c r="AM1010">
        <f t="shared" si="218"/>
        <v>0</v>
      </c>
      <c r="AN1010">
        <f t="shared" si="219"/>
        <v>0</v>
      </c>
      <c r="AO1010">
        <f t="shared" si="220"/>
        <v>0</v>
      </c>
      <c r="AP1010">
        <f t="shared" si="221"/>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0</v>
      </c>
      <c r="CY1010">
        <v>0</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0</v>
      </c>
      <c r="DR1010">
        <v>0</v>
      </c>
      <c r="DS1010">
        <v>0</v>
      </c>
      <c r="DT1010">
        <v>0</v>
      </c>
      <c r="DU1010">
        <v>0</v>
      </c>
      <c r="DV1010">
        <v>0</v>
      </c>
      <c r="DW1010">
        <v>0</v>
      </c>
      <c r="DX1010">
        <v>0</v>
      </c>
      <c r="DY1010">
        <v>0</v>
      </c>
      <c r="DZ1010">
        <v>0</v>
      </c>
      <c r="EA1010">
        <v>0</v>
      </c>
      <c r="EB1010">
        <v>0</v>
      </c>
      <c r="EC1010">
        <v>0</v>
      </c>
      <c r="ED1010">
        <v>0</v>
      </c>
      <c r="EE1010">
        <v>0</v>
      </c>
      <c r="EF1010">
        <v>0</v>
      </c>
      <c r="EG1010">
        <v>0</v>
      </c>
      <c r="EH1010">
        <v>0</v>
      </c>
      <c r="EI1010">
        <v>0</v>
      </c>
      <c r="EJ1010">
        <v>0</v>
      </c>
      <c r="EK1010">
        <v>0</v>
      </c>
      <c r="EL1010">
        <v>0</v>
      </c>
      <c r="EM1010">
        <v>0</v>
      </c>
      <c r="EN1010">
        <v>0</v>
      </c>
      <c r="EO1010">
        <v>0</v>
      </c>
      <c r="EP1010">
        <v>0</v>
      </c>
      <c r="EQ1010">
        <v>0</v>
      </c>
      <c r="ER1010">
        <v>0</v>
      </c>
    </row>
    <row r="1011" spans="1:148" x14ac:dyDescent="0.3">
      <c r="A1011" t="s">
        <v>6218</v>
      </c>
      <c r="B1011">
        <v>2010</v>
      </c>
      <c r="C1011">
        <v>10</v>
      </c>
      <c r="D1011" t="s">
        <v>6219</v>
      </c>
      <c r="E1011" t="s">
        <v>6220</v>
      </c>
      <c r="F1011" t="s">
        <v>161</v>
      </c>
      <c r="G1011" t="s">
        <v>150</v>
      </c>
      <c r="H1011" t="s">
        <v>150</v>
      </c>
      <c r="I1011" t="s">
        <v>150</v>
      </c>
      <c r="J1011" s="4" t="s">
        <v>150</v>
      </c>
      <c r="K1011" t="s">
        <v>150</v>
      </c>
      <c r="L1011" t="s">
        <v>150</v>
      </c>
      <c r="M1011" t="s">
        <v>150</v>
      </c>
      <c r="N1011" t="s">
        <v>150</v>
      </c>
      <c r="O1011" t="s">
        <v>150</v>
      </c>
      <c r="P1011" t="s">
        <v>150</v>
      </c>
      <c r="Q1011" t="s">
        <v>6221</v>
      </c>
      <c r="R1011">
        <f t="shared" si="210"/>
        <v>304</v>
      </c>
      <c r="S1011" t="s">
        <v>6222</v>
      </c>
      <c r="T1011" s="1">
        <v>40069</v>
      </c>
      <c r="U1011" t="s">
        <v>207</v>
      </c>
      <c r="V1011" t="s">
        <v>6223</v>
      </c>
      <c r="W1011">
        <v>29</v>
      </c>
      <c r="X1011">
        <v>1</v>
      </c>
      <c r="Y1011">
        <v>0.88150289017341044</v>
      </c>
      <c r="Z1011" t="s">
        <v>156</v>
      </c>
      <c r="AA1011" t="s">
        <v>157</v>
      </c>
      <c r="AB1011" t="s">
        <v>150</v>
      </c>
      <c r="AC1011">
        <f t="shared" si="211"/>
        <v>0</v>
      </c>
      <c r="AD1011">
        <v>0</v>
      </c>
      <c r="AE1011">
        <f t="shared" si="212"/>
        <v>0</v>
      </c>
      <c r="AF1011" t="str">
        <f t="shared" si="213"/>
        <v>NA</v>
      </c>
      <c r="AG1011">
        <f>_xlfn.XLOOKUP(A1011, [1]Sheet1!A:A, [1]Sheet1!I:I, "Nicht gefunden")</f>
        <v>4</v>
      </c>
      <c r="AH1011">
        <f>_xlfn.XLOOKUP(A1011, [1]Sheet1!A:A, [1]Sheet1!J:J, "Nicht gefunden")</f>
        <v>0.74048257372654147</v>
      </c>
      <c r="AI1011">
        <f t="shared" si="214"/>
        <v>0</v>
      </c>
      <c r="AJ1011">
        <f t="shared" si="215"/>
        <v>0</v>
      </c>
      <c r="AK1011">
        <f t="shared" si="216"/>
        <v>0</v>
      </c>
      <c r="AL1011">
        <f t="shared" si="217"/>
        <v>0</v>
      </c>
      <c r="AM1011">
        <f t="shared" si="218"/>
        <v>0</v>
      </c>
      <c r="AN1011">
        <f t="shared" si="219"/>
        <v>0</v>
      </c>
      <c r="AO1011">
        <f t="shared" si="220"/>
        <v>0</v>
      </c>
      <c r="AP1011">
        <f t="shared" si="22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H1011">
        <v>0</v>
      </c>
      <c r="CI1011">
        <v>0</v>
      </c>
      <c r="CJ1011">
        <v>0</v>
      </c>
      <c r="CK1011">
        <v>0</v>
      </c>
      <c r="CL1011">
        <v>0</v>
      </c>
      <c r="CM1011">
        <v>0</v>
      </c>
      <c r="CN1011">
        <v>0</v>
      </c>
      <c r="CO1011">
        <v>0</v>
      </c>
      <c r="CP1011">
        <v>0</v>
      </c>
      <c r="CQ1011">
        <v>0</v>
      </c>
      <c r="CR1011">
        <v>0</v>
      </c>
      <c r="CS1011">
        <v>0</v>
      </c>
      <c r="CT1011">
        <v>0</v>
      </c>
      <c r="CU1011">
        <v>0</v>
      </c>
      <c r="CV1011">
        <v>0</v>
      </c>
      <c r="CW1011">
        <v>0</v>
      </c>
      <c r="CX1011">
        <v>0</v>
      </c>
      <c r="CY1011">
        <v>0</v>
      </c>
      <c r="CZ1011">
        <v>0</v>
      </c>
      <c r="DA1011">
        <v>0</v>
      </c>
      <c r="DB1011">
        <v>0</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v>0</v>
      </c>
      <c r="DV1011">
        <v>0</v>
      </c>
      <c r="DW1011">
        <v>0</v>
      </c>
      <c r="DX1011">
        <v>0</v>
      </c>
      <c r="DY1011">
        <v>0</v>
      </c>
      <c r="DZ1011">
        <v>0</v>
      </c>
      <c r="EA1011">
        <v>0</v>
      </c>
      <c r="EB1011">
        <v>0</v>
      </c>
      <c r="EC1011">
        <v>0</v>
      </c>
      <c r="ED1011">
        <v>0</v>
      </c>
      <c r="EE1011">
        <v>0</v>
      </c>
      <c r="EF1011">
        <v>0</v>
      </c>
      <c r="EG1011">
        <v>0</v>
      </c>
      <c r="EH1011">
        <v>0</v>
      </c>
      <c r="EI1011">
        <v>0</v>
      </c>
      <c r="EJ1011">
        <v>0</v>
      </c>
      <c r="EK1011">
        <v>0</v>
      </c>
      <c r="EL1011">
        <v>0</v>
      </c>
      <c r="EM1011">
        <v>0</v>
      </c>
      <c r="EN1011">
        <v>0</v>
      </c>
      <c r="EO1011">
        <v>0</v>
      </c>
      <c r="EP1011">
        <v>0</v>
      </c>
      <c r="EQ1011">
        <v>0</v>
      </c>
      <c r="ER1011">
        <v>0</v>
      </c>
    </row>
    <row r="1012" spans="1:148" hidden="1" x14ac:dyDescent="0.3">
      <c r="A1012" t="s">
        <v>6224</v>
      </c>
      <c r="B1012">
        <v>2010</v>
      </c>
      <c r="C1012">
        <v>11</v>
      </c>
      <c r="D1012" t="s">
        <v>6225</v>
      </c>
      <c r="E1012" t="s">
        <v>6226</v>
      </c>
      <c r="F1012" t="s">
        <v>161</v>
      </c>
      <c r="G1012" t="s">
        <v>150</v>
      </c>
      <c r="H1012" t="s">
        <v>150</v>
      </c>
      <c r="I1012" t="s">
        <v>150</v>
      </c>
      <c r="J1012" s="4" t="s">
        <v>150</v>
      </c>
      <c r="K1012" t="s">
        <v>150</v>
      </c>
      <c r="L1012" t="s">
        <v>150</v>
      </c>
      <c r="M1012" t="s">
        <v>150</v>
      </c>
      <c r="N1012" t="s">
        <v>150</v>
      </c>
      <c r="O1012" t="s">
        <v>150</v>
      </c>
      <c r="P1012" t="s">
        <v>150</v>
      </c>
      <c r="Q1012" t="s">
        <v>6227</v>
      </c>
      <c r="R1012">
        <f t="shared" si="210"/>
        <v>672</v>
      </c>
      <c r="S1012" t="s">
        <v>6228</v>
      </c>
      <c r="T1012" s="1">
        <v>40211</v>
      </c>
      <c r="U1012" t="s">
        <v>360</v>
      </c>
      <c r="V1012" t="s">
        <v>6229</v>
      </c>
      <c r="W1012">
        <v>28</v>
      </c>
      <c r="X1012">
        <v>1</v>
      </c>
      <c r="Y1012">
        <v>0.87299465240641716</v>
      </c>
      <c r="Z1012" t="s">
        <v>156</v>
      </c>
      <c r="AA1012" t="s">
        <v>157</v>
      </c>
      <c r="AB1012" t="s">
        <v>231</v>
      </c>
      <c r="AC1012">
        <f t="shared" si="211"/>
        <v>1</v>
      </c>
      <c r="AD1012">
        <v>1</v>
      </c>
      <c r="AE1012">
        <f t="shared" si="212"/>
        <v>0.15</v>
      </c>
      <c r="AF1012" t="str">
        <f t="shared" si="213"/>
        <v>Light</v>
      </c>
      <c r="AG1012">
        <f>_xlfn.XLOOKUP(A1012, [1]Sheet1!A:A, [1]Sheet1!I:I, "Nicht gefunden")</f>
        <v>3</v>
      </c>
      <c r="AH1012">
        <f>_xlfn.XLOOKUP(A1012, [1]Sheet1!A:A, [1]Sheet1!J:J, "Nicht gefunden")</f>
        <v>0.60615384615384615</v>
      </c>
      <c r="AI1012">
        <f t="shared" si="214"/>
        <v>0</v>
      </c>
      <c r="AJ1012">
        <f t="shared" si="215"/>
        <v>0</v>
      </c>
      <c r="AK1012">
        <f t="shared" si="216"/>
        <v>0</v>
      </c>
      <c r="AL1012">
        <f t="shared" si="217"/>
        <v>0</v>
      </c>
      <c r="AM1012">
        <f t="shared" si="218"/>
        <v>0</v>
      </c>
      <c r="AN1012">
        <f t="shared" si="219"/>
        <v>0</v>
      </c>
      <c r="AO1012">
        <f t="shared" si="220"/>
        <v>0</v>
      </c>
      <c r="AP1012">
        <f t="shared" si="221"/>
        <v>1</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0</v>
      </c>
      <c r="CP1012">
        <v>0</v>
      </c>
      <c r="CQ1012">
        <v>0</v>
      </c>
      <c r="CR1012">
        <v>0</v>
      </c>
      <c r="CS1012">
        <v>0</v>
      </c>
      <c r="CT1012">
        <v>1</v>
      </c>
      <c r="CU1012">
        <v>0</v>
      </c>
      <c r="CV1012">
        <v>0</v>
      </c>
      <c r="CW1012">
        <v>0</v>
      </c>
      <c r="CX1012">
        <v>0</v>
      </c>
      <c r="CY1012">
        <v>0</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0</v>
      </c>
      <c r="DS1012">
        <v>0</v>
      </c>
      <c r="DT1012">
        <v>0</v>
      </c>
      <c r="DU1012">
        <v>0</v>
      </c>
      <c r="DV1012">
        <v>0</v>
      </c>
      <c r="DW1012">
        <v>0</v>
      </c>
      <c r="DX1012">
        <v>0</v>
      </c>
      <c r="DY1012">
        <v>0</v>
      </c>
      <c r="DZ1012">
        <v>0</v>
      </c>
      <c r="EA1012">
        <v>0</v>
      </c>
      <c r="EB1012">
        <v>0</v>
      </c>
      <c r="EC1012">
        <v>0</v>
      </c>
      <c r="ED1012">
        <v>0</v>
      </c>
      <c r="EE1012">
        <v>0</v>
      </c>
      <c r="EF1012">
        <v>0</v>
      </c>
      <c r="EG1012">
        <v>0</v>
      </c>
      <c r="EH1012">
        <v>0</v>
      </c>
      <c r="EI1012">
        <v>0</v>
      </c>
      <c r="EJ1012">
        <v>0</v>
      </c>
      <c r="EK1012">
        <v>0</v>
      </c>
      <c r="EL1012">
        <v>0</v>
      </c>
      <c r="EM1012">
        <v>0</v>
      </c>
      <c r="EN1012">
        <v>0</v>
      </c>
      <c r="EO1012">
        <v>0</v>
      </c>
      <c r="EP1012">
        <v>0</v>
      </c>
      <c r="EQ1012">
        <v>0</v>
      </c>
      <c r="ER1012">
        <v>0</v>
      </c>
    </row>
    <row r="1013" spans="1:148" x14ac:dyDescent="0.3">
      <c r="A1013" t="s">
        <v>6230</v>
      </c>
      <c r="B1013">
        <v>2010</v>
      </c>
      <c r="C1013">
        <v>12</v>
      </c>
      <c r="D1013" t="s">
        <v>792</v>
      </c>
      <c r="E1013" t="s">
        <v>6231</v>
      </c>
      <c r="F1013" t="s">
        <v>161</v>
      </c>
      <c r="G1013" t="s">
        <v>150</v>
      </c>
      <c r="H1013" t="s">
        <v>150</v>
      </c>
      <c r="I1013" t="s">
        <v>150</v>
      </c>
      <c r="J1013" s="4" t="s">
        <v>150</v>
      </c>
      <c r="K1013" t="s">
        <v>150</v>
      </c>
      <c r="L1013" t="s">
        <v>150</v>
      </c>
      <c r="M1013" t="s">
        <v>150</v>
      </c>
      <c r="N1013" t="s">
        <v>150</v>
      </c>
      <c r="O1013" t="s">
        <v>150</v>
      </c>
      <c r="P1013" t="s">
        <v>150</v>
      </c>
      <c r="Q1013" t="s">
        <v>6232</v>
      </c>
      <c r="R1013">
        <f t="shared" si="210"/>
        <v>434</v>
      </c>
      <c r="S1013" t="s">
        <v>6233</v>
      </c>
      <c r="T1013" s="1">
        <v>40240</v>
      </c>
      <c r="U1013" t="s">
        <v>207</v>
      </c>
      <c r="V1013" t="s">
        <v>6234</v>
      </c>
      <c r="W1013">
        <v>31</v>
      </c>
      <c r="X1013">
        <v>4</v>
      </c>
      <c r="Y1013">
        <v>0.91313559322033899</v>
      </c>
      <c r="Z1013" t="s">
        <v>156</v>
      </c>
      <c r="AA1013" t="s">
        <v>157</v>
      </c>
      <c r="AB1013" t="s">
        <v>150</v>
      </c>
      <c r="AC1013">
        <f t="shared" si="211"/>
        <v>0</v>
      </c>
      <c r="AD1013">
        <v>0</v>
      </c>
      <c r="AE1013">
        <f t="shared" si="212"/>
        <v>0</v>
      </c>
      <c r="AF1013" t="str">
        <f t="shared" si="213"/>
        <v>NA</v>
      </c>
      <c r="AG1013">
        <f>_xlfn.XLOOKUP(A1013, [1]Sheet1!A:A, [1]Sheet1!I:I, "Nicht gefunden")</f>
        <v>3</v>
      </c>
      <c r="AH1013">
        <f>_xlfn.XLOOKUP(A1013, [1]Sheet1!A:A, [1]Sheet1!J:J, "Nicht gefunden")</f>
        <v>0.51392405063291136</v>
      </c>
      <c r="AI1013">
        <f t="shared" si="214"/>
        <v>0</v>
      </c>
      <c r="AJ1013">
        <f t="shared" si="215"/>
        <v>0</v>
      </c>
      <c r="AK1013">
        <f t="shared" si="216"/>
        <v>0</v>
      </c>
      <c r="AL1013">
        <f t="shared" si="217"/>
        <v>0</v>
      </c>
      <c r="AM1013">
        <f t="shared" si="218"/>
        <v>0</v>
      </c>
      <c r="AN1013">
        <f t="shared" si="219"/>
        <v>0</v>
      </c>
      <c r="AO1013">
        <f t="shared" si="220"/>
        <v>0</v>
      </c>
      <c r="AP1013">
        <f t="shared" si="221"/>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0</v>
      </c>
      <c r="CA1013">
        <v>0</v>
      </c>
      <c r="CB1013">
        <v>0</v>
      </c>
      <c r="CC1013">
        <v>0</v>
      </c>
      <c r="CD1013">
        <v>0</v>
      </c>
      <c r="CE1013">
        <v>0</v>
      </c>
      <c r="CF1013">
        <v>0</v>
      </c>
      <c r="CG1013">
        <v>0</v>
      </c>
      <c r="CH1013">
        <v>0</v>
      </c>
      <c r="CI1013">
        <v>0</v>
      </c>
      <c r="CJ1013">
        <v>0</v>
      </c>
      <c r="CK1013">
        <v>0</v>
      </c>
      <c r="CL1013">
        <v>0</v>
      </c>
      <c r="CM1013">
        <v>0</v>
      </c>
      <c r="CN1013">
        <v>0</v>
      </c>
      <c r="CO1013">
        <v>0</v>
      </c>
      <c r="CP1013">
        <v>0</v>
      </c>
      <c r="CQ1013">
        <v>0</v>
      </c>
      <c r="CR1013">
        <v>0</v>
      </c>
      <c r="CS1013">
        <v>0</v>
      </c>
      <c r="CT1013">
        <v>0</v>
      </c>
      <c r="CU1013">
        <v>0</v>
      </c>
      <c r="CV1013">
        <v>0</v>
      </c>
      <c r="CW1013">
        <v>0</v>
      </c>
      <c r="CX1013">
        <v>0</v>
      </c>
      <c r="CY1013">
        <v>0</v>
      </c>
      <c r="CZ1013">
        <v>0</v>
      </c>
      <c r="DA1013">
        <v>0</v>
      </c>
      <c r="DB1013">
        <v>0</v>
      </c>
      <c r="DC1013">
        <v>0</v>
      </c>
      <c r="DD1013">
        <v>0</v>
      </c>
      <c r="DE1013">
        <v>0</v>
      </c>
      <c r="DF1013">
        <v>0</v>
      </c>
      <c r="DG1013">
        <v>0</v>
      </c>
      <c r="DH1013">
        <v>0</v>
      </c>
      <c r="DI1013">
        <v>0</v>
      </c>
      <c r="DJ1013">
        <v>0</v>
      </c>
      <c r="DK1013">
        <v>0</v>
      </c>
      <c r="DL1013">
        <v>0</v>
      </c>
      <c r="DM1013">
        <v>0</v>
      </c>
      <c r="DN1013">
        <v>0</v>
      </c>
      <c r="DO1013">
        <v>0</v>
      </c>
      <c r="DP1013">
        <v>0</v>
      </c>
      <c r="DQ1013">
        <v>0</v>
      </c>
      <c r="DR1013">
        <v>0</v>
      </c>
      <c r="DS1013">
        <v>0</v>
      </c>
      <c r="DT1013">
        <v>0</v>
      </c>
      <c r="DU1013">
        <v>0</v>
      </c>
      <c r="DV1013">
        <v>0</v>
      </c>
      <c r="DW1013">
        <v>0</v>
      </c>
      <c r="DX1013">
        <v>0</v>
      </c>
      <c r="DY1013">
        <v>0</v>
      </c>
      <c r="DZ1013">
        <v>0</v>
      </c>
      <c r="EA1013">
        <v>0</v>
      </c>
      <c r="EB1013">
        <v>0</v>
      </c>
      <c r="EC1013">
        <v>0</v>
      </c>
      <c r="ED1013">
        <v>0</v>
      </c>
      <c r="EE1013">
        <v>0</v>
      </c>
      <c r="EF1013">
        <v>0</v>
      </c>
      <c r="EG1013">
        <v>0</v>
      </c>
      <c r="EH1013">
        <v>0</v>
      </c>
      <c r="EI1013">
        <v>0</v>
      </c>
      <c r="EJ1013">
        <v>0</v>
      </c>
      <c r="EK1013">
        <v>0</v>
      </c>
      <c r="EL1013">
        <v>0</v>
      </c>
      <c r="EM1013">
        <v>0</v>
      </c>
      <c r="EN1013">
        <v>0</v>
      </c>
      <c r="EO1013">
        <v>0</v>
      </c>
      <c r="EP1013">
        <v>0</v>
      </c>
      <c r="EQ1013">
        <v>0</v>
      </c>
      <c r="ER1013">
        <v>0</v>
      </c>
    </row>
    <row r="1014" spans="1:148" hidden="1" x14ac:dyDescent="0.3">
      <c r="A1014" t="s">
        <v>6235</v>
      </c>
      <c r="B1014">
        <v>2010</v>
      </c>
      <c r="C1014">
        <v>13</v>
      </c>
      <c r="D1014" t="s">
        <v>6236</v>
      </c>
      <c r="E1014" t="s">
        <v>6237</v>
      </c>
      <c r="F1014" t="s">
        <v>161</v>
      </c>
      <c r="G1014" t="s">
        <v>150</v>
      </c>
      <c r="H1014" t="s">
        <v>150</v>
      </c>
      <c r="I1014" t="s">
        <v>150</v>
      </c>
      <c r="J1014" s="4" t="s">
        <v>150</v>
      </c>
      <c r="K1014" t="s">
        <v>150</v>
      </c>
      <c r="L1014" t="s">
        <v>150</v>
      </c>
      <c r="M1014" t="s">
        <v>150</v>
      </c>
      <c r="N1014" t="s">
        <v>150</v>
      </c>
      <c r="O1014" t="s">
        <v>150</v>
      </c>
      <c r="P1014" t="s">
        <v>150</v>
      </c>
      <c r="Q1014" t="s">
        <v>6238</v>
      </c>
      <c r="R1014">
        <f t="shared" si="210"/>
        <v>712</v>
      </c>
      <c r="S1014" t="s">
        <v>6239</v>
      </c>
      <c r="T1014" s="1">
        <v>40130</v>
      </c>
      <c r="U1014" t="s">
        <v>360</v>
      </c>
      <c r="V1014" t="s">
        <v>6240</v>
      </c>
      <c r="W1014">
        <v>22</v>
      </c>
      <c r="X1014">
        <v>2</v>
      </c>
      <c r="Y1014">
        <v>0.89851485148514854</v>
      </c>
      <c r="Z1014" t="s">
        <v>156</v>
      </c>
      <c r="AA1014" t="s">
        <v>157</v>
      </c>
      <c r="AB1014" t="s">
        <v>6241</v>
      </c>
      <c r="AC1014">
        <f t="shared" si="211"/>
        <v>1</v>
      </c>
      <c r="AD1014">
        <v>4</v>
      </c>
      <c r="AE1014">
        <f t="shared" si="212"/>
        <v>0.56000000000000005</v>
      </c>
      <c r="AF1014" t="str">
        <f t="shared" si="213"/>
        <v>Light</v>
      </c>
      <c r="AG1014">
        <f>_xlfn.XLOOKUP(A1014, [1]Sheet1!A:A, [1]Sheet1!I:I, "Nicht gefunden")</f>
        <v>3</v>
      </c>
      <c r="AH1014">
        <f>_xlfn.XLOOKUP(A1014, [1]Sheet1!A:A, [1]Sheet1!J:J, "Nicht gefunden")</f>
        <v>0.5447287615148414</v>
      </c>
      <c r="AI1014">
        <f t="shared" si="214"/>
        <v>1</v>
      </c>
      <c r="AJ1014">
        <f t="shared" si="215"/>
        <v>0</v>
      </c>
      <c r="AK1014">
        <f t="shared" si="216"/>
        <v>0</v>
      </c>
      <c r="AL1014">
        <f t="shared" si="217"/>
        <v>0</v>
      </c>
      <c r="AM1014">
        <f t="shared" si="218"/>
        <v>0</v>
      </c>
      <c r="AN1014">
        <f t="shared" si="219"/>
        <v>2</v>
      </c>
      <c r="AO1014">
        <f t="shared" si="220"/>
        <v>0</v>
      </c>
      <c r="AP1014">
        <f t="shared" si="221"/>
        <v>1</v>
      </c>
      <c r="AQ1014">
        <v>0</v>
      </c>
      <c r="AR1014">
        <v>1</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0</v>
      </c>
      <c r="CA1014">
        <v>0</v>
      </c>
      <c r="CB1014">
        <v>0</v>
      </c>
      <c r="CC1014">
        <v>0</v>
      </c>
      <c r="CD1014">
        <v>0</v>
      </c>
      <c r="CE1014">
        <v>0</v>
      </c>
      <c r="CF1014">
        <v>0</v>
      </c>
      <c r="CG1014">
        <v>0</v>
      </c>
      <c r="CH1014">
        <v>0</v>
      </c>
      <c r="CI1014">
        <v>0</v>
      </c>
      <c r="CJ1014">
        <v>0</v>
      </c>
      <c r="CK1014">
        <v>0</v>
      </c>
      <c r="CL1014">
        <v>0</v>
      </c>
      <c r="CM1014">
        <v>0</v>
      </c>
      <c r="CN1014">
        <v>0</v>
      </c>
      <c r="CO1014">
        <v>0</v>
      </c>
      <c r="CP1014">
        <v>0</v>
      </c>
      <c r="CQ1014">
        <v>0</v>
      </c>
      <c r="CR1014">
        <v>0</v>
      </c>
      <c r="CS1014">
        <v>0</v>
      </c>
      <c r="CT1014">
        <v>0</v>
      </c>
      <c r="CU1014">
        <v>0</v>
      </c>
      <c r="CV1014">
        <v>0</v>
      </c>
      <c r="CW1014">
        <v>0</v>
      </c>
      <c r="CX1014">
        <v>0</v>
      </c>
      <c r="CY1014">
        <v>0</v>
      </c>
      <c r="CZ1014">
        <v>0</v>
      </c>
      <c r="DA1014">
        <v>0</v>
      </c>
      <c r="DB1014">
        <v>0</v>
      </c>
      <c r="DC1014">
        <v>0</v>
      </c>
      <c r="DD1014">
        <v>0</v>
      </c>
      <c r="DE1014">
        <v>0</v>
      </c>
      <c r="DF1014">
        <v>0</v>
      </c>
      <c r="DG1014">
        <v>0</v>
      </c>
      <c r="DH1014">
        <v>0</v>
      </c>
      <c r="DI1014">
        <v>0</v>
      </c>
      <c r="DJ1014">
        <v>0</v>
      </c>
      <c r="DK1014">
        <v>0</v>
      </c>
      <c r="DL1014">
        <v>0</v>
      </c>
      <c r="DM1014">
        <v>2</v>
      </c>
      <c r="DN1014">
        <v>0</v>
      </c>
      <c r="DO1014">
        <v>0</v>
      </c>
      <c r="DP1014">
        <v>0</v>
      </c>
      <c r="DQ1014">
        <v>0</v>
      </c>
      <c r="DR1014">
        <v>0</v>
      </c>
      <c r="DS1014">
        <v>0</v>
      </c>
      <c r="DT1014">
        <v>0</v>
      </c>
      <c r="DU1014">
        <v>0</v>
      </c>
      <c r="DV1014">
        <v>0</v>
      </c>
      <c r="DW1014">
        <v>0</v>
      </c>
      <c r="DX1014">
        <v>1</v>
      </c>
      <c r="DY1014">
        <v>0</v>
      </c>
      <c r="DZ1014">
        <v>0</v>
      </c>
      <c r="EA1014">
        <v>0</v>
      </c>
      <c r="EB1014">
        <v>0</v>
      </c>
      <c r="EC1014">
        <v>0</v>
      </c>
      <c r="ED1014">
        <v>0</v>
      </c>
      <c r="EE1014">
        <v>0</v>
      </c>
      <c r="EF1014">
        <v>0</v>
      </c>
      <c r="EG1014">
        <v>0</v>
      </c>
      <c r="EH1014">
        <v>0</v>
      </c>
      <c r="EI1014">
        <v>0</v>
      </c>
      <c r="EJ1014">
        <v>0</v>
      </c>
      <c r="EK1014">
        <v>0</v>
      </c>
      <c r="EL1014">
        <v>0</v>
      </c>
      <c r="EM1014">
        <v>0</v>
      </c>
      <c r="EN1014">
        <v>0</v>
      </c>
      <c r="EO1014">
        <v>0</v>
      </c>
      <c r="EP1014">
        <v>0</v>
      </c>
      <c r="EQ1014">
        <v>0</v>
      </c>
      <c r="ER1014">
        <v>0</v>
      </c>
    </row>
    <row r="1015" spans="1:148" x14ac:dyDescent="0.3">
      <c r="A1015" t="s">
        <v>6242</v>
      </c>
      <c r="B1015">
        <v>2010</v>
      </c>
      <c r="C1015">
        <v>14</v>
      </c>
      <c r="D1015" t="s">
        <v>6243</v>
      </c>
      <c r="E1015" t="s">
        <v>5799</v>
      </c>
      <c r="F1015" t="s">
        <v>147</v>
      </c>
      <c r="G1015" t="s">
        <v>177</v>
      </c>
      <c r="H1015" t="s">
        <v>149</v>
      </c>
      <c r="I1015" s="1">
        <v>32772</v>
      </c>
      <c r="J1015" s="4">
        <f t="shared" si="222"/>
        <v>20</v>
      </c>
      <c r="K1015" t="s">
        <v>150</v>
      </c>
      <c r="L1015" t="s">
        <v>150</v>
      </c>
      <c r="M1015" t="s">
        <v>150</v>
      </c>
      <c r="N1015" t="s">
        <v>150</v>
      </c>
      <c r="O1015" t="s">
        <v>150</v>
      </c>
      <c r="P1015" t="s">
        <v>5800</v>
      </c>
      <c r="Q1015" t="s">
        <v>6244</v>
      </c>
      <c r="R1015">
        <f t="shared" si="210"/>
        <v>274</v>
      </c>
      <c r="S1015" t="s">
        <v>6245</v>
      </c>
      <c r="T1015" s="1">
        <v>40155</v>
      </c>
      <c r="U1015" t="s">
        <v>207</v>
      </c>
      <c r="V1015" t="s">
        <v>6246</v>
      </c>
      <c r="W1015">
        <v>33</v>
      </c>
      <c r="X1015">
        <v>5</v>
      </c>
      <c r="Y1015">
        <v>0.84488448844884489</v>
      </c>
      <c r="Z1015" t="s">
        <v>156</v>
      </c>
      <c r="AA1015" t="s">
        <v>157</v>
      </c>
      <c r="AB1015" t="s">
        <v>150</v>
      </c>
      <c r="AC1015">
        <f t="shared" si="211"/>
        <v>0</v>
      </c>
      <c r="AD1015">
        <v>0</v>
      </c>
      <c r="AE1015">
        <f t="shared" si="212"/>
        <v>0</v>
      </c>
      <c r="AF1015" t="str">
        <f t="shared" si="213"/>
        <v>NA</v>
      </c>
      <c r="AG1015">
        <f>_xlfn.XLOOKUP(A1015, [1]Sheet1!A:A, [1]Sheet1!I:I, "Nicht gefunden")</f>
        <v>4</v>
      </c>
      <c r="AH1015">
        <f>_xlfn.XLOOKUP(A1015, [1]Sheet1!A:A, [1]Sheet1!J:J, "Nicht gefunden")</f>
        <v>0.37994579945799462</v>
      </c>
      <c r="AI1015">
        <f t="shared" si="214"/>
        <v>0</v>
      </c>
      <c r="AJ1015">
        <f t="shared" si="215"/>
        <v>0</v>
      </c>
      <c r="AK1015">
        <f t="shared" si="216"/>
        <v>0</v>
      </c>
      <c r="AL1015">
        <f t="shared" si="217"/>
        <v>0</v>
      </c>
      <c r="AM1015">
        <f t="shared" si="218"/>
        <v>0</v>
      </c>
      <c r="AN1015">
        <f t="shared" si="219"/>
        <v>0</v>
      </c>
      <c r="AO1015">
        <f t="shared" si="220"/>
        <v>0</v>
      </c>
      <c r="AP1015">
        <f t="shared" si="221"/>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0</v>
      </c>
      <c r="CP1015">
        <v>0</v>
      </c>
      <c r="CQ1015">
        <v>0</v>
      </c>
      <c r="CR1015">
        <v>0</v>
      </c>
      <c r="CS1015">
        <v>0</v>
      </c>
      <c r="CT1015">
        <v>0</v>
      </c>
      <c r="CU1015">
        <v>0</v>
      </c>
      <c r="CV1015">
        <v>0</v>
      </c>
      <c r="CW1015">
        <v>0</v>
      </c>
      <c r="CX1015">
        <v>0</v>
      </c>
      <c r="CY1015">
        <v>0</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0</v>
      </c>
      <c r="DS1015">
        <v>0</v>
      </c>
      <c r="DT1015">
        <v>0</v>
      </c>
      <c r="DU1015">
        <v>0</v>
      </c>
      <c r="DV1015">
        <v>0</v>
      </c>
      <c r="DW1015">
        <v>0</v>
      </c>
      <c r="DX1015">
        <v>0</v>
      </c>
      <c r="DY1015">
        <v>0</v>
      </c>
      <c r="DZ1015">
        <v>0</v>
      </c>
      <c r="EA1015">
        <v>0</v>
      </c>
      <c r="EB1015">
        <v>0</v>
      </c>
      <c r="EC1015">
        <v>0</v>
      </c>
      <c r="ED1015">
        <v>0</v>
      </c>
      <c r="EE1015">
        <v>0</v>
      </c>
      <c r="EF1015">
        <v>0</v>
      </c>
      <c r="EG1015">
        <v>0</v>
      </c>
      <c r="EH1015">
        <v>0</v>
      </c>
      <c r="EI1015">
        <v>0</v>
      </c>
      <c r="EJ1015">
        <v>0</v>
      </c>
      <c r="EK1015">
        <v>0</v>
      </c>
      <c r="EL1015">
        <v>0</v>
      </c>
      <c r="EM1015">
        <v>0</v>
      </c>
      <c r="EN1015">
        <v>0</v>
      </c>
      <c r="EO1015">
        <v>0</v>
      </c>
      <c r="EP1015">
        <v>0</v>
      </c>
      <c r="EQ1015">
        <v>0</v>
      </c>
      <c r="ER1015">
        <v>0</v>
      </c>
    </row>
    <row r="1016" spans="1:148" x14ac:dyDescent="0.3">
      <c r="A1016" t="s">
        <v>6247</v>
      </c>
      <c r="B1016">
        <v>2010</v>
      </c>
      <c r="C1016">
        <v>15</v>
      </c>
      <c r="D1016" t="s">
        <v>6248</v>
      </c>
      <c r="E1016" t="s">
        <v>3390</v>
      </c>
      <c r="F1016" t="s">
        <v>147</v>
      </c>
      <c r="G1016" t="s">
        <v>148</v>
      </c>
      <c r="H1016" t="s">
        <v>3391</v>
      </c>
      <c r="I1016" s="1">
        <v>32193</v>
      </c>
      <c r="J1016" s="4">
        <f t="shared" si="222"/>
        <v>21</v>
      </c>
      <c r="K1016" t="s">
        <v>150</v>
      </c>
      <c r="L1016" t="s">
        <v>150</v>
      </c>
      <c r="M1016" t="s">
        <v>150</v>
      </c>
      <c r="N1016" t="s">
        <v>150</v>
      </c>
      <c r="O1016" t="s">
        <v>150</v>
      </c>
      <c r="P1016" t="s">
        <v>3392</v>
      </c>
      <c r="Q1016" t="s">
        <v>6249</v>
      </c>
      <c r="R1016">
        <f t="shared" si="210"/>
        <v>384</v>
      </c>
      <c r="S1016" t="s">
        <v>6250</v>
      </c>
      <c r="T1016" s="1">
        <v>40137</v>
      </c>
      <c r="U1016" t="s">
        <v>182</v>
      </c>
      <c r="V1016" t="s">
        <v>6251</v>
      </c>
      <c r="W1016">
        <v>22</v>
      </c>
      <c r="X1016">
        <v>1</v>
      </c>
      <c r="Y1016">
        <v>0.9555555555555556</v>
      </c>
      <c r="Z1016" t="s">
        <v>156</v>
      </c>
      <c r="AA1016" t="s">
        <v>157</v>
      </c>
      <c r="AB1016" t="s">
        <v>150</v>
      </c>
      <c r="AC1016">
        <f t="shared" si="211"/>
        <v>0</v>
      </c>
      <c r="AD1016">
        <v>0</v>
      </c>
      <c r="AE1016">
        <f t="shared" si="212"/>
        <v>0</v>
      </c>
      <c r="AF1016" t="str">
        <f t="shared" si="213"/>
        <v>NA</v>
      </c>
      <c r="AG1016">
        <f>_xlfn.XLOOKUP(A1016, [1]Sheet1!A:A, [1]Sheet1!I:I, "Nicht gefunden")</f>
        <v>3</v>
      </c>
      <c r="AH1016">
        <f>_xlfn.XLOOKUP(A1016, [1]Sheet1!A:A, [1]Sheet1!J:J, "Nicht gefunden")</f>
        <v>0.98684931506849316</v>
      </c>
      <c r="AI1016">
        <f t="shared" si="214"/>
        <v>0</v>
      </c>
      <c r="AJ1016">
        <f t="shared" si="215"/>
        <v>0</v>
      </c>
      <c r="AK1016">
        <f t="shared" si="216"/>
        <v>0</v>
      </c>
      <c r="AL1016">
        <f t="shared" si="217"/>
        <v>0</v>
      </c>
      <c r="AM1016">
        <f t="shared" si="218"/>
        <v>0</v>
      </c>
      <c r="AN1016">
        <f t="shared" si="219"/>
        <v>0</v>
      </c>
      <c r="AO1016">
        <f t="shared" si="220"/>
        <v>0</v>
      </c>
      <c r="AP1016">
        <f t="shared" si="221"/>
        <v>0</v>
      </c>
      <c r="AQ1016">
        <v>0</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0</v>
      </c>
      <c r="CT1016">
        <v>0</v>
      </c>
      <c r="CU1016">
        <v>0</v>
      </c>
      <c r="CV1016">
        <v>0</v>
      </c>
      <c r="CW1016">
        <v>0</v>
      </c>
      <c r="CX1016">
        <v>0</v>
      </c>
      <c r="CY1016">
        <v>0</v>
      </c>
      <c r="CZ1016">
        <v>0</v>
      </c>
      <c r="DA1016">
        <v>0</v>
      </c>
      <c r="DB1016">
        <v>0</v>
      </c>
      <c r="DC1016">
        <v>0</v>
      </c>
      <c r="DD1016">
        <v>0</v>
      </c>
      <c r="DE1016">
        <v>0</v>
      </c>
      <c r="DF1016">
        <v>0</v>
      </c>
      <c r="DG1016">
        <v>0</v>
      </c>
      <c r="DH1016">
        <v>0</v>
      </c>
      <c r="DI1016">
        <v>0</v>
      </c>
      <c r="DJ1016">
        <v>0</v>
      </c>
      <c r="DK1016">
        <v>0</v>
      </c>
      <c r="DL1016">
        <v>0</v>
      </c>
      <c r="DM1016">
        <v>0</v>
      </c>
      <c r="DN1016">
        <v>0</v>
      </c>
      <c r="DO1016">
        <v>0</v>
      </c>
      <c r="DP1016">
        <v>0</v>
      </c>
      <c r="DQ1016">
        <v>0</v>
      </c>
      <c r="DR1016">
        <v>0</v>
      </c>
      <c r="DS1016">
        <v>0</v>
      </c>
      <c r="DT1016">
        <v>0</v>
      </c>
      <c r="DU1016">
        <v>0</v>
      </c>
      <c r="DV1016">
        <v>0</v>
      </c>
      <c r="DW1016">
        <v>0</v>
      </c>
      <c r="DX1016">
        <v>0</v>
      </c>
      <c r="DY1016">
        <v>0</v>
      </c>
      <c r="DZ1016">
        <v>0</v>
      </c>
      <c r="EA1016">
        <v>0</v>
      </c>
      <c r="EB1016">
        <v>0</v>
      </c>
      <c r="EC1016">
        <v>0</v>
      </c>
      <c r="ED1016">
        <v>0</v>
      </c>
      <c r="EE1016">
        <v>0</v>
      </c>
      <c r="EF1016">
        <v>0</v>
      </c>
      <c r="EG1016">
        <v>0</v>
      </c>
      <c r="EH1016">
        <v>0</v>
      </c>
      <c r="EI1016">
        <v>0</v>
      </c>
      <c r="EJ1016">
        <v>0</v>
      </c>
      <c r="EK1016">
        <v>0</v>
      </c>
      <c r="EL1016">
        <v>0</v>
      </c>
      <c r="EM1016">
        <v>0</v>
      </c>
      <c r="EN1016">
        <v>0</v>
      </c>
      <c r="EO1016">
        <v>0</v>
      </c>
      <c r="EP1016">
        <v>0</v>
      </c>
      <c r="EQ1016">
        <v>0</v>
      </c>
      <c r="ER1016">
        <v>0</v>
      </c>
    </row>
    <row r="1017" spans="1:148" x14ac:dyDescent="0.3">
      <c r="A1017" t="s">
        <v>6252</v>
      </c>
      <c r="B1017">
        <v>2010</v>
      </c>
      <c r="C1017">
        <v>16</v>
      </c>
      <c r="D1017" t="s">
        <v>6253</v>
      </c>
      <c r="E1017" t="s">
        <v>6254</v>
      </c>
      <c r="F1017" t="s">
        <v>161</v>
      </c>
      <c r="G1017" t="s">
        <v>150</v>
      </c>
      <c r="H1017" t="s">
        <v>150</v>
      </c>
      <c r="I1017" t="s">
        <v>150</v>
      </c>
      <c r="J1017" s="4" t="s">
        <v>150</v>
      </c>
      <c r="K1017" t="s">
        <v>150</v>
      </c>
      <c r="L1017" t="s">
        <v>150</v>
      </c>
      <c r="M1017" t="s">
        <v>150</v>
      </c>
      <c r="N1017" t="s">
        <v>150</v>
      </c>
      <c r="O1017" t="s">
        <v>150</v>
      </c>
      <c r="P1017" t="s">
        <v>150</v>
      </c>
      <c r="Q1017" t="s">
        <v>6255</v>
      </c>
      <c r="R1017">
        <f t="shared" si="210"/>
        <v>589</v>
      </c>
      <c r="S1017" t="s">
        <v>6256</v>
      </c>
      <c r="T1017" s="1">
        <v>40135</v>
      </c>
      <c r="U1017" t="s">
        <v>207</v>
      </c>
      <c r="V1017" t="s">
        <v>6257</v>
      </c>
      <c r="W1017">
        <v>30</v>
      </c>
      <c r="X1017">
        <v>3</v>
      </c>
      <c r="Y1017">
        <v>0.89743589743589747</v>
      </c>
      <c r="Z1017" t="s">
        <v>156</v>
      </c>
      <c r="AA1017" t="s">
        <v>157</v>
      </c>
      <c r="AB1017" t="s">
        <v>150</v>
      </c>
      <c r="AC1017">
        <f t="shared" si="211"/>
        <v>0</v>
      </c>
      <c r="AD1017">
        <v>0</v>
      </c>
      <c r="AE1017">
        <f t="shared" si="212"/>
        <v>0</v>
      </c>
      <c r="AF1017" t="str">
        <f t="shared" si="213"/>
        <v>NA</v>
      </c>
      <c r="AG1017">
        <f>_xlfn.XLOOKUP(A1017, [1]Sheet1!A:A, [1]Sheet1!I:I, "Nicht gefunden")</f>
        <v>1</v>
      </c>
      <c r="AH1017">
        <f>_xlfn.XLOOKUP(A1017, [1]Sheet1!A:A, [1]Sheet1!J:J, "Nicht gefunden")</f>
        <v>0.72704576976421642</v>
      </c>
      <c r="AI1017">
        <f t="shared" si="214"/>
        <v>0</v>
      </c>
      <c r="AJ1017">
        <f t="shared" si="215"/>
        <v>0</v>
      </c>
      <c r="AK1017">
        <f t="shared" si="216"/>
        <v>0</v>
      </c>
      <c r="AL1017">
        <f t="shared" si="217"/>
        <v>0</v>
      </c>
      <c r="AM1017">
        <f t="shared" si="218"/>
        <v>0</v>
      </c>
      <c r="AN1017">
        <f t="shared" si="219"/>
        <v>0</v>
      </c>
      <c r="AO1017">
        <f t="shared" si="220"/>
        <v>0</v>
      </c>
      <c r="AP1017">
        <f t="shared" si="221"/>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0</v>
      </c>
      <c r="CY1017">
        <v>0</v>
      </c>
      <c r="CZ1017">
        <v>0</v>
      </c>
      <c r="DA1017">
        <v>0</v>
      </c>
      <c r="DB1017">
        <v>0</v>
      </c>
      <c r="DC1017">
        <v>0</v>
      </c>
      <c r="DD1017">
        <v>0</v>
      </c>
      <c r="DE1017">
        <v>0</v>
      </c>
      <c r="DF1017">
        <v>0</v>
      </c>
      <c r="DG1017">
        <v>0</v>
      </c>
      <c r="DH1017">
        <v>0</v>
      </c>
      <c r="DI1017">
        <v>0</v>
      </c>
      <c r="DJ1017">
        <v>0</v>
      </c>
      <c r="DK1017">
        <v>0</v>
      </c>
      <c r="DL1017">
        <v>0</v>
      </c>
      <c r="DM1017">
        <v>0</v>
      </c>
      <c r="DN1017">
        <v>0</v>
      </c>
      <c r="DO1017">
        <v>0</v>
      </c>
      <c r="DP1017">
        <v>0</v>
      </c>
      <c r="DQ1017">
        <v>0</v>
      </c>
      <c r="DR1017">
        <v>0</v>
      </c>
      <c r="DS1017">
        <v>0</v>
      </c>
      <c r="DT1017">
        <v>0</v>
      </c>
      <c r="DU1017">
        <v>0</v>
      </c>
      <c r="DV1017">
        <v>0</v>
      </c>
      <c r="DW1017">
        <v>0</v>
      </c>
      <c r="DX1017">
        <v>0</v>
      </c>
      <c r="DY1017">
        <v>0</v>
      </c>
      <c r="DZ1017">
        <v>0</v>
      </c>
      <c r="EA1017">
        <v>0</v>
      </c>
      <c r="EB1017">
        <v>0</v>
      </c>
      <c r="EC1017">
        <v>0</v>
      </c>
      <c r="ED1017">
        <v>0</v>
      </c>
      <c r="EE1017">
        <v>0</v>
      </c>
      <c r="EF1017">
        <v>0</v>
      </c>
      <c r="EG1017">
        <v>0</v>
      </c>
      <c r="EH1017">
        <v>0</v>
      </c>
      <c r="EI1017">
        <v>0</v>
      </c>
      <c r="EJ1017">
        <v>0</v>
      </c>
      <c r="EK1017">
        <v>0</v>
      </c>
      <c r="EL1017">
        <v>0</v>
      </c>
      <c r="EM1017">
        <v>0</v>
      </c>
      <c r="EN1017">
        <v>0</v>
      </c>
      <c r="EO1017">
        <v>0</v>
      </c>
      <c r="EP1017">
        <v>0</v>
      </c>
      <c r="EQ1017">
        <v>0</v>
      </c>
      <c r="ER1017">
        <v>0</v>
      </c>
    </row>
    <row r="1018" spans="1:148" x14ac:dyDescent="0.3">
      <c r="A1018" t="s">
        <v>6258</v>
      </c>
      <c r="B1018">
        <v>2010</v>
      </c>
      <c r="C1018">
        <v>17</v>
      </c>
      <c r="D1018" t="s">
        <v>6259</v>
      </c>
      <c r="E1018" t="s">
        <v>5130</v>
      </c>
      <c r="F1018" t="s">
        <v>147</v>
      </c>
      <c r="G1018" t="s">
        <v>148</v>
      </c>
      <c r="H1018" t="s">
        <v>149</v>
      </c>
      <c r="I1018" s="1">
        <v>30980</v>
      </c>
      <c r="J1018" s="4">
        <f t="shared" si="222"/>
        <v>26</v>
      </c>
      <c r="K1018" t="s">
        <v>150</v>
      </c>
      <c r="L1018" t="s">
        <v>150</v>
      </c>
      <c r="M1018" t="s">
        <v>150</v>
      </c>
      <c r="N1018" t="s">
        <v>150</v>
      </c>
      <c r="O1018" t="s">
        <v>150</v>
      </c>
      <c r="P1018" t="s">
        <v>5131</v>
      </c>
      <c r="Q1018" t="s">
        <v>6260</v>
      </c>
      <c r="R1018">
        <f t="shared" si="210"/>
        <v>294</v>
      </c>
      <c r="S1018" t="s">
        <v>6261</v>
      </c>
      <c r="T1018" s="1">
        <v>40382</v>
      </c>
      <c r="U1018" t="s">
        <v>207</v>
      </c>
      <c r="V1018" t="s">
        <v>6262</v>
      </c>
      <c r="W1018">
        <v>21</v>
      </c>
      <c r="X1018">
        <v>1</v>
      </c>
      <c r="Y1018">
        <v>0.95297805642633227</v>
      </c>
      <c r="Z1018" t="s">
        <v>156</v>
      </c>
      <c r="AA1018" t="s">
        <v>266</v>
      </c>
      <c r="AB1018" t="s">
        <v>150</v>
      </c>
      <c r="AC1018">
        <f t="shared" si="211"/>
        <v>0</v>
      </c>
      <c r="AD1018">
        <v>0</v>
      </c>
      <c r="AE1018">
        <f t="shared" si="212"/>
        <v>0</v>
      </c>
      <c r="AF1018" t="str">
        <f t="shared" si="213"/>
        <v>NA</v>
      </c>
      <c r="AG1018">
        <f>_xlfn.XLOOKUP(A1018, [1]Sheet1!A:A, [1]Sheet1!I:I, "Nicht gefunden")</f>
        <v>4</v>
      </c>
      <c r="AH1018">
        <f>_xlfn.XLOOKUP(A1018, [1]Sheet1!A:A, [1]Sheet1!J:J, "Nicht gefunden")</f>
        <v>0.69875311720698252</v>
      </c>
      <c r="AI1018">
        <f t="shared" si="214"/>
        <v>0</v>
      </c>
      <c r="AJ1018">
        <f t="shared" si="215"/>
        <v>0</v>
      </c>
      <c r="AK1018">
        <f t="shared" si="216"/>
        <v>0</v>
      </c>
      <c r="AL1018">
        <f t="shared" si="217"/>
        <v>0</v>
      </c>
      <c r="AM1018">
        <f t="shared" si="218"/>
        <v>0</v>
      </c>
      <c r="AN1018">
        <f t="shared" si="219"/>
        <v>0</v>
      </c>
      <c r="AO1018">
        <f t="shared" si="220"/>
        <v>0</v>
      </c>
      <c r="AP1018">
        <f t="shared" si="221"/>
        <v>0</v>
      </c>
      <c r="AQ1018">
        <v>0</v>
      </c>
      <c r="AR1018">
        <v>0</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0</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0</v>
      </c>
      <c r="DU1018">
        <v>0</v>
      </c>
      <c r="DV1018">
        <v>0</v>
      </c>
      <c r="DW1018">
        <v>0</v>
      </c>
      <c r="DX1018">
        <v>0</v>
      </c>
      <c r="DY1018">
        <v>0</v>
      </c>
      <c r="DZ1018">
        <v>0</v>
      </c>
      <c r="EA1018">
        <v>0</v>
      </c>
      <c r="EB1018">
        <v>0</v>
      </c>
      <c r="EC1018">
        <v>0</v>
      </c>
      <c r="ED1018">
        <v>0</v>
      </c>
      <c r="EE1018">
        <v>0</v>
      </c>
      <c r="EF1018">
        <v>0</v>
      </c>
      <c r="EG1018">
        <v>0</v>
      </c>
      <c r="EH1018">
        <v>0</v>
      </c>
      <c r="EI1018">
        <v>0</v>
      </c>
      <c r="EJ1018">
        <v>0</v>
      </c>
      <c r="EK1018">
        <v>0</v>
      </c>
      <c r="EL1018">
        <v>0</v>
      </c>
      <c r="EM1018">
        <v>0</v>
      </c>
      <c r="EN1018">
        <v>0</v>
      </c>
      <c r="EO1018">
        <v>0</v>
      </c>
      <c r="EP1018">
        <v>0</v>
      </c>
      <c r="EQ1018">
        <v>0</v>
      </c>
      <c r="ER1018">
        <v>0</v>
      </c>
    </row>
    <row r="1019" spans="1:148" x14ac:dyDescent="0.3">
      <c r="A1019" t="s">
        <v>6263</v>
      </c>
      <c r="B1019">
        <v>2010</v>
      </c>
      <c r="C1019">
        <v>18</v>
      </c>
      <c r="D1019" t="s">
        <v>6264</v>
      </c>
      <c r="E1019" t="s">
        <v>6265</v>
      </c>
      <c r="F1019" t="s">
        <v>147</v>
      </c>
      <c r="G1019" t="s">
        <v>177</v>
      </c>
      <c r="H1019" t="s">
        <v>149</v>
      </c>
      <c r="I1019" s="1">
        <v>31328</v>
      </c>
      <c r="J1019" s="4">
        <f t="shared" si="222"/>
        <v>25</v>
      </c>
      <c r="K1019" t="s">
        <v>150</v>
      </c>
      <c r="L1019" t="s">
        <v>150</v>
      </c>
      <c r="M1019" t="s">
        <v>150</v>
      </c>
      <c r="N1019" t="s">
        <v>150</v>
      </c>
      <c r="O1019" t="s">
        <v>150</v>
      </c>
      <c r="P1019" t="s">
        <v>6266</v>
      </c>
      <c r="Q1019" t="s">
        <v>6267</v>
      </c>
      <c r="R1019">
        <f t="shared" si="210"/>
        <v>236</v>
      </c>
      <c r="S1019" t="s">
        <v>6268</v>
      </c>
      <c r="T1019" s="1">
        <v>40379</v>
      </c>
      <c r="U1019" t="s">
        <v>207</v>
      </c>
      <c r="V1019" t="s">
        <v>6269</v>
      </c>
      <c r="W1019">
        <v>21</v>
      </c>
      <c r="X1019">
        <v>1</v>
      </c>
      <c r="Y1019">
        <v>0.92395437262357416</v>
      </c>
      <c r="Z1019" t="s">
        <v>156</v>
      </c>
      <c r="AA1019" t="s">
        <v>266</v>
      </c>
      <c r="AB1019" t="s">
        <v>150</v>
      </c>
      <c r="AC1019">
        <f t="shared" si="211"/>
        <v>0</v>
      </c>
      <c r="AD1019">
        <v>0</v>
      </c>
      <c r="AE1019">
        <f t="shared" si="212"/>
        <v>0</v>
      </c>
      <c r="AF1019" t="str">
        <f t="shared" si="213"/>
        <v>NA</v>
      </c>
      <c r="AG1019">
        <f>_xlfn.XLOOKUP(A1019, [1]Sheet1!A:A, [1]Sheet1!I:I, "Nicht gefunden")</f>
        <v>4</v>
      </c>
      <c r="AH1019">
        <f>_xlfn.XLOOKUP(A1019, [1]Sheet1!A:A, [1]Sheet1!J:J, "Nicht gefunden")</f>
        <v>0.83589743589743581</v>
      </c>
      <c r="AI1019">
        <f t="shared" si="214"/>
        <v>0</v>
      </c>
      <c r="AJ1019">
        <f t="shared" si="215"/>
        <v>0</v>
      </c>
      <c r="AK1019">
        <f t="shared" si="216"/>
        <v>0</v>
      </c>
      <c r="AL1019">
        <f t="shared" si="217"/>
        <v>0</v>
      </c>
      <c r="AM1019">
        <f t="shared" si="218"/>
        <v>0</v>
      </c>
      <c r="AN1019">
        <f t="shared" si="219"/>
        <v>0</v>
      </c>
      <c r="AO1019">
        <f t="shared" si="220"/>
        <v>0</v>
      </c>
      <c r="AP1019">
        <f t="shared" si="221"/>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0</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0</v>
      </c>
      <c r="CT1019">
        <v>0</v>
      </c>
      <c r="CU1019">
        <v>0</v>
      </c>
      <c r="CV1019">
        <v>0</v>
      </c>
      <c r="CW1019">
        <v>0</v>
      </c>
      <c r="CX1019">
        <v>0</v>
      </c>
      <c r="CY1019">
        <v>0</v>
      </c>
      <c r="CZ1019">
        <v>0</v>
      </c>
      <c r="DA1019">
        <v>0</v>
      </c>
      <c r="DB1019">
        <v>0</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v>0</v>
      </c>
      <c r="DV1019">
        <v>0</v>
      </c>
      <c r="DW1019">
        <v>0</v>
      </c>
      <c r="DX1019">
        <v>0</v>
      </c>
      <c r="DY1019">
        <v>0</v>
      </c>
      <c r="DZ1019">
        <v>0</v>
      </c>
      <c r="EA1019">
        <v>0</v>
      </c>
      <c r="EB1019">
        <v>0</v>
      </c>
      <c r="EC1019">
        <v>0</v>
      </c>
      <c r="ED1019">
        <v>0</v>
      </c>
      <c r="EE1019">
        <v>0</v>
      </c>
      <c r="EF1019">
        <v>0</v>
      </c>
      <c r="EG1019">
        <v>0</v>
      </c>
      <c r="EH1019">
        <v>0</v>
      </c>
      <c r="EI1019">
        <v>0</v>
      </c>
      <c r="EJ1019">
        <v>0</v>
      </c>
      <c r="EK1019">
        <v>0</v>
      </c>
      <c r="EL1019">
        <v>0</v>
      </c>
      <c r="EM1019">
        <v>0</v>
      </c>
      <c r="EN1019">
        <v>0</v>
      </c>
      <c r="EO1019">
        <v>0</v>
      </c>
      <c r="EP1019">
        <v>0</v>
      </c>
      <c r="EQ1019">
        <v>0</v>
      </c>
      <c r="ER1019">
        <v>0</v>
      </c>
    </row>
    <row r="1020" spans="1:148" hidden="1" x14ac:dyDescent="0.3">
      <c r="A1020" t="s">
        <v>6270</v>
      </c>
      <c r="B1020">
        <v>2010</v>
      </c>
      <c r="C1020">
        <v>19</v>
      </c>
      <c r="D1020" t="s">
        <v>6271</v>
      </c>
      <c r="E1020" t="s">
        <v>6272</v>
      </c>
      <c r="F1020" t="s">
        <v>147</v>
      </c>
      <c r="G1020" t="s">
        <v>177</v>
      </c>
      <c r="H1020" t="s">
        <v>149</v>
      </c>
      <c r="I1020" s="1">
        <v>32185</v>
      </c>
      <c r="J1020" s="4">
        <f t="shared" si="222"/>
        <v>21</v>
      </c>
      <c r="K1020" t="s">
        <v>150</v>
      </c>
      <c r="L1020" t="s">
        <v>150</v>
      </c>
      <c r="M1020" t="s">
        <v>150</v>
      </c>
      <c r="N1020" t="s">
        <v>150</v>
      </c>
      <c r="O1020" t="s">
        <v>150</v>
      </c>
      <c r="P1020" t="s">
        <v>6273</v>
      </c>
      <c r="Q1020" t="s">
        <v>6274</v>
      </c>
      <c r="R1020">
        <f t="shared" si="210"/>
        <v>323</v>
      </c>
      <c r="S1020" t="s">
        <v>6275</v>
      </c>
      <c r="T1020" s="1">
        <v>40162</v>
      </c>
      <c r="U1020" t="s">
        <v>207</v>
      </c>
      <c r="V1020" t="s">
        <v>6276</v>
      </c>
      <c r="W1020">
        <v>29</v>
      </c>
      <c r="X1020">
        <v>6</v>
      </c>
      <c r="Y1020">
        <v>0.92241379310344829</v>
      </c>
      <c r="Z1020" t="s">
        <v>156</v>
      </c>
      <c r="AA1020" t="s">
        <v>157</v>
      </c>
      <c r="AB1020" t="s">
        <v>274</v>
      </c>
      <c r="AC1020">
        <f t="shared" si="211"/>
        <v>1</v>
      </c>
      <c r="AD1020">
        <v>1</v>
      </c>
      <c r="AE1020">
        <f t="shared" si="212"/>
        <v>0.31</v>
      </c>
      <c r="AF1020" t="str">
        <f t="shared" si="213"/>
        <v>Light</v>
      </c>
      <c r="AG1020">
        <f>_xlfn.XLOOKUP(A1020, [1]Sheet1!A:A, [1]Sheet1!I:I, "Nicht gefunden")</f>
        <v>4</v>
      </c>
      <c r="AH1020">
        <f>_xlfn.XLOOKUP(A1020, [1]Sheet1!A:A, [1]Sheet1!J:J, "Nicht gefunden")</f>
        <v>0.55465994962216625</v>
      </c>
      <c r="AI1020">
        <f t="shared" si="214"/>
        <v>0</v>
      </c>
      <c r="AJ1020">
        <f t="shared" si="215"/>
        <v>0</v>
      </c>
      <c r="AK1020">
        <f t="shared" si="216"/>
        <v>0</v>
      </c>
      <c r="AL1020">
        <f t="shared" si="217"/>
        <v>0</v>
      </c>
      <c r="AM1020">
        <f t="shared" si="218"/>
        <v>0</v>
      </c>
      <c r="AN1020">
        <f t="shared" si="219"/>
        <v>0</v>
      </c>
      <c r="AO1020">
        <f t="shared" si="220"/>
        <v>1</v>
      </c>
      <c r="AP1020">
        <f t="shared" si="221"/>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0</v>
      </c>
      <c r="BT1020">
        <v>0</v>
      </c>
      <c r="BU1020">
        <v>0</v>
      </c>
      <c r="BV1020">
        <v>0</v>
      </c>
      <c r="BW1020">
        <v>0</v>
      </c>
      <c r="BX1020">
        <v>0</v>
      </c>
      <c r="BY1020">
        <v>0</v>
      </c>
      <c r="BZ1020">
        <v>0</v>
      </c>
      <c r="CA1020">
        <v>0</v>
      </c>
      <c r="CB1020">
        <v>0</v>
      </c>
      <c r="CC1020">
        <v>0</v>
      </c>
      <c r="CD1020">
        <v>0</v>
      </c>
      <c r="CE1020">
        <v>0</v>
      </c>
      <c r="CF1020">
        <v>0</v>
      </c>
      <c r="CG1020">
        <v>0</v>
      </c>
      <c r="CH1020">
        <v>0</v>
      </c>
      <c r="CI1020">
        <v>0</v>
      </c>
      <c r="CJ1020">
        <v>0</v>
      </c>
      <c r="CK1020">
        <v>0</v>
      </c>
      <c r="CL1020">
        <v>0</v>
      </c>
      <c r="CM1020">
        <v>0</v>
      </c>
      <c r="CN1020">
        <v>0</v>
      </c>
      <c r="CO1020">
        <v>0</v>
      </c>
      <c r="CP1020">
        <v>0</v>
      </c>
      <c r="CQ1020">
        <v>0</v>
      </c>
      <c r="CR1020">
        <v>0</v>
      </c>
      <c r="CS1020">
        <v>0</v>
      </c>
      <c r="CT1020">
        <v>0</v>
      </c>
      <c r="CU1020">
        <v>0</v>
      </c>
      <c r="CV1020">
        <v>0</v>
      </c>
      <c r="CW1020">
        <v>0</v>
      </c>
      <c r="CX1020">
        <v>0</v>
      </c>
      <c r="CY1020">
        <v>0</v>
      </c>
      <c r="CZ1020">
        <v>0</v>
      </c>
      <c r="DA1020">
        <v>0</v>
      </c>
      <c r="DB1020">
        <v>0</v>
      </c>
      <c r="DC1020">
        <v>0</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v>0</v>
      </c>
      <c r="DV1020">
        <v>0</v>
      </c>
      <c r="DW1020">
        <v>0</v>
      </c>
      <c r="DX1020">
        <v>0</v>
      </c>
      <c r="DY1020">
        <v>0</v>
      </c>
      <c r="DZ1020">
        <v>0</v>
      </c>
      <c r="EA1020">
        <v>0</v>
      </c>
      <c r="EB1020">
        <v>0</v>
      </c>
      <c r="EC1020">
        <v>0</v>
      </c>
      <c r="ED1020">
        <v>1</v>
      </c>
      <c r="EE1020">
        <v>0</v>
      </c>
      <c r="EF1020">
        <v>0</v>
      </c>
      <c r="EG1020">
        <v>0</v>
      </c>
      <c r="EH1020">
        <v>0</v>
      </c>
      <c r="EI1020">
        <v>0</v>
      </c>
      <c r="EJ1020">
        <v>0</v>
      </c>
      <c r="EK1020">
        <v>0</v>
      </c>
      <c r="EL1020">
        <v>0</v>
      </c>
      <c r="EM1020">
        <v>0</v>
      </c>
      <c r="EN1020">
        <v>0</v>
      </c>
      <c r="EO1020">
        <v>0</v>
      </c>
      <c r="EP1020">
        <v>0</v>
      </c>
      <c r="EQ1020">
        <v>0</v>
      </c>
      <c r="ER1020">
        <v>0</v>
      </c>
    </row>
    <row r="1021" spans="1:148" hidden="1" x14ac:dyDescent="0.3">
      <c r="A1021" t="s">
        <v>6277</v>
      </c>
      <c r="B1021">
        <v>2010</v>
      </c>
      <c r="C1021">
        <v>20</v>
      </c>
      <c r="D1021" t="s">
        <v>6278</v>
      </c>
      <c r="E1021" t="s">
        <v>3207</v>
      </c>
      <c r="F1021" t="s">
        <v>187</v>
      </c>
      <c r="G1021" t="s">
        <v>150</v>
      </c>
      <c r="H1021" t="s">
        <v>150</v>
      </c>
      <c r="I1021" t="s">
        <v>150</v>
      </c>
      <c r="J1021" s="4" t="s">
        <v>150</v>
      </c>
      <c r="K1021" t="s">
        <v>150</v>
      </c>
      <c r="L1021">
        <v>1995</v>
      </c>
      <c r="M1021">
        <v>2025</v>
      </c>
      <c r="N1021">
        <f t="shared" si="223"/>
        <v>30</v>
      </c>
      <c r="O1021" t="s">
        <v>188</v>
      </c>
      <c r="P1021" t="s">
        <v>3208</v>
      </c>
      <c r="Q1021" t="s">
        <v>6279</v>
      </c>
      <c r="R1021">
        <f t="shared" si="210"/>
        <v>567</v>
      </c>
      <c r="S1021" t="s">
        <v>6280</v>
      </c>
      <c r="T1021" s="1">
        <v>40190</v>
      </c>
      <c r="U1021" t="s">
        <v>360</v>
      </c>
      <c r="V1021" t="s">
        <v>6281</v>
      </c>
      <c r="W1021">
        <v>25</v>
      </c>
      <c r="X1021">
        <v>1</v>
      </c>
      <c r="Y1021">
        <v>0.90159574468085102</v>
      </c>
      <c r="Z1021" t="s">
        <v>156</v>
      </c>
      <c r="AA1021" t="s">
        <v>157</v>
      </c>
      <c r="AB1021" t="s">
        <v>6282</v>
      </c>
      <c r="AC1021">
        <f t="shared" si="211"/>
        <v>1</v>
      </c>
      <c r="AD1021">
        <v>9</v>
      </c>
      <c r="AE1021">
        <f t="shared" si="212"/>
        <v>1.59</v>
      </c>
      <c r="AF1021" t="str">
        <f t="shared" si="213"/>
        <v>Light</v>
      </c>
      <c r="AG1021">
        <f>_xlfn.XLOOKUP(A1021, [1]Sheet1!A:A, [1]Sheet1!I:I, "Nicht gefunden")</f>
        <v>2</v>
      </c>
      <c r="AH1021">
        <f>_xlfn.XLOOKUP(A1021, [1]Sheet1!A:A, [1]Sheet1!J:J, "Nicht gefunden")</f>
        <v>0.61898928024502298</v>
      </c>
      <c r="AI1021">
        <f t="shared" si="214"/>
        <v>0</v>
      </c>
      <c r="AJ1021">
        <f t="shared" si="215"/>
        <v>0</v>
      </c>
      <c r="AK1021">
        <f t="shared" si="216"/>
        <v>0</v>
      </c>
      <c r="AL1021">
        <f t="shared" si="217"/>
        <v>1</v>
      </c>
      <c r="AM1021">
        <f t="shared" si="218"/>
        <v>0</v>
      </c>
      <c r="AN1021">
        <f t="shared" si="219"/>
        <v>4</v>
      </c>
      <c r="AO1021">
        <f t="shared" si="220"/>
        <v>4</v>
      </c>
      <c r="AP1021">
        <f t="shared" si="2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0</v>
      </c>
      <c r="BT1021">
        <v>0</v>
      </c>
      <c r="BU1021">
        <v>0</v>
      </c>
      <c r="BV1021">
        <v>0</v>
      </c>
      <c r="BW1021">
        <v>0</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0</v>
      </c>
      <c r="CS1021">
        <v>0</v>
      </c>
      <c r="CT1021">
        <v>0</v>
      </c>
      <c r="CU1021">
        <v>0</v>
      </c>
      <c r="CV1021">
        <v>0</v>
      </c>
      <c r="CW1021">
        <v>0</v>
      </c>
      <c r="CX1021">
        <v>0</v>
      </c>
      <c r="CY1021">
        <v>0</v>
      </c>
      <c r="CZ1021">
        <v>0</v>
      </c>
      <c r="DA1021">
        <v>0</v>
      </c>
      <c r="DB1021">
        <v>0</v>
      </c>
      <c r="DC1021">
        <v>0</v>
      </c>
      <c r="DD1021">
        <v>0</v>
      </c>
      <c r="DE1021">
        <v>0</v>
      </c>
      <c r="DF1021">
        <v>0</v>
      </c>
      <c r="DG1021">
        <v>0</v>
      </c>
      <c r="DH1021">
        <v>0</v>
      </c>
      <c r="DI1021">
        <v>0</v>
      </c>
      <c r="DJ1021">
        <v>1</v>
      </c>
      <c r="DK1021">
        <v>0</v>
      </c>
      <c r="DL1021">
        <v>1</v>
      </c>
      <c r="DM1021">
        <v>2</v>
      </c>
      <c r="DN1021">
        <v>1</v>
      </c>
      <c r="DO1021">
        <v>0</v>
      </c>
      <c r="DP1021">
        <v>0</v>
      </c>
      <c r="DQ1021">
        <v>0</v>
      </c>
      <c r="DR1021">
        <v>0</v>
      </c>
      <c r="DS1021">
        <v>0</v>
      </c>
      <c r="DT1021">
        <v>0</v>
      </c>
      <c r="DU1021">
        <v>0</v>
      </c>
      <c r="DV1021">
        <v>0</v>
      </c>
      <c r="DW1021">
        <v>0</v>
      </c>
      <c r="DX1021">
        <v>0</v>
      </c>
      <c r="DY1021">
        <v>0</v>
      </c>
      <c r="DZ1021">
        <v>0</v>
      </c>
      <c r="EA1021">
        <v>0</v>
      </c>
      <c r="EB1021">
        <v>0</v>
      </c>
      <c r="EC1021">
        <v>0</v>
      </c>
      <c r="ED1021">
        <v>4</v>
      </c>
      <c r="EE1021">
        <v>0</v>
      </c>
      <c r="EF1021">
        <v>0</v>
      </c>
      <c r="EG1021">
        <v>0</v>
      </c>
      <c r="EH1021">
        <v>0</v>
      </c>
      <c r="EI1021">
        <v>0</v>
      </c>
      <c r="EJ1021">
        <v>0</v>
      </c>
      <c r="EK1021">
        <v>0</v>
      </c>
      <c r="EL1021">
        <v>0</v>
      </c>
      <c r="EM1021">
        <v>0</v>
      </c>
      <c r="EN1021">
        <v>0</v>
      </c>
      <c r="EO1021">
        <v>0</v>
      </c>
      <c r="EP1021">
        <v>0</v>
      </c>
      <c r="EQ1021">
        <v>0</v>
      </c>
      <c r="ER1021">
        <v>0</v>
      </c>
    </row>
    <row r="1022" spans="1:148" hidden="1" x14ac:dyDescent="0.3">
      <c r="A1022" t="s">
        <v>6283</v>
      </c>
      <c r="B1022">
        <v>2010</v>
      </c>
      <c r="C1022">
        <v>21</v>
      </c>
      <c r="D1022" t="s">
        <v>5930</v>
      </c>
      <c r="E1022" t="s">
        <v>5931</v>
      </c>
      <c r="F1022" t="s">
        <v>161</v>
      </c>
      <c r="G1022" t="s">
        <v>150</v>
      </c>
      <c r="H1022" t="s">
        <v>150</v>
      </c>
      <c r="I1022" t="s">
        <v>150</v>
      </c>
      <c r="J1022" s="4" t="s">
        <v>150</v>
      </c>
      <c r="K1022" t="s">
        <v>150</v>
      </c>
      <c r="L1022" t="s">
        <v>150</v>
      </c>
      <c r="M1022" t="s">
        <v>150</v>
      </c>
      <c r="N1022" t="s">
        <v>150</v>
      </c>
      <c r="O1022" t="s">
        <v>150</v>
      </c>
      <c r="P1022" t="s">
        <v>150</v>
      </c>
      <c r="Q1022" t="s">
        <v>5932</v>
      </c>
      <c r="R1022">
        <f t="shared" si="210"/>
        <v>751</v>
      </c>
      <c r="S1022" t="s">
        <v>5933</v>
      </c>
      <c r="T1022" s="1">
        <v>40106</v>
      </c>
      <c r="U1022" t="s">
        <v>360</v>
      </c>
      <c r="V1022" t="s">
        <v>5934</v>
      </c>
      <c r="W1022">
        <v>14</v>
      </c>
      <c r="X1022">
        <v>1</v>
      </c>
      <c r="Y1022">
        <v>0.84711779448621549</v>
      </c>
      <c r="Z1022" t="s">
        <v>156</v>
      </c>
      <c r="AA1022" t="s">
        <v>920</v>
      </c>
      <c r="AB1022" t="s">
        <v>2577</v>
      </c>
      <c r="AC1022">
        <f t="shared" si="211"/>
        <v>1</v>
      </c>
      <c r="AD1022">
        <v>3</v>
      </c>
      <c r="AE1022">
        <f t="shared" si="212"/>
        <v>0.4</v>
      </c>
      <c r="AF1022" t="str">
        <f t="shared" si="213"/>
        <v>Light</v>
      </c>
      <c r="AG1022">
        <v>2</v>
      </c>
      <c r="AH1022">
        <v>0.61075455333911544</v>
      </c>
      <c r="AI1022">
        <f t="shared" si="214"/>
        <v>0</v>
      </c>
      <c r="AJ1022">
        <f t="shared" si="215"/>
        <v>0</v>
      </c>
      <c r="AK1022">
        <f t="shared" si="216"/>
        <v>0</v>
      </c>
      <c r="AL1022">
        <f t="shared" si="217"/>
        <v>0</v>
      </c>
      <c r="AM1022">
        <f t="shared" si="218"/>
        <v>0</v>
      </c>
      <c r="AN1022">
        <f t="shared" si="219"/>
        <v>2</v>
      </c>
      <c r="AO1022">
        <f t="shared" si="220"/>
        <v>1</v>
      </c>
      <c r="AP1022">
        <f t="shared" si="221"/>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0</v>
      </c>
      <c r="BT1022">
        <v>0</v>
      </c>
      <c r="BU1022">
        <v>0</v>
      </c>
      <c r="BV1022">
        <v>0</v>
      </c>
      <c r="BW1022">
        <v>0</v>
      </c>
      <c r="BX1022">
        <v>0</v>
      </c>
      <c r="BY1022">
        <v>0</v>
      </c>
      <c r="BZ1022">
        <v>0</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0</v>
      </c>
      <c r="CT1022">
        <v>0</v>
      </c>
      <c r="CU1022">
        <v>0</v>
      </c>
      <c r="CV1022">
        <v>0</v>
      </c>
      <c r="CW1022">
        <v>0</v>
      </c>
      <c r="CX1022">
        <v>0</v>
      </c>
      <c r="CY1022">
        <v>0</v>
      </c>
      <c r="CZ1022">
        <v>0</v>
      </c>
      <c r="DA1022">
        <v>0</v>
      </c>
      <c r="DB1022">
        <v>0</v>
      </c>
      <c r="DC1022">
        <v>0</v>
      </c>
      <c r="DD1022">
        <v>0</v>
      </c>
      <c r="DE1022">
        <v>0</v>
      </c>
      <c r="DF1022">
        <v>0</v>
      </c>
      <c r="DG1022">
        <v>0</v>
      </c>
      <c r="DH1022">
        <v>0</v>
      </c>
      <c r="DI1022">
        <v>0</v>
      </c>
      <c r="DJ1022">
        <v>0</v>
      </c>
      <c r="DK1022">
        <v>0</v>
      </c>
      <c r="DL1022">
        <v>0</v>
      </c>
      <c r="DM1022">
        <v>1</v>
      </c>
      <c r="DN1022">
        <v>1</v>
      </c>
      <c r="DO1022">
        <v>0</v>
      </c>
      <c r="DP1022">
        <v>0</v>
      </c>
      <c r="DQ1022">
        <v>0</v>
      </c>
      <c r="DR1022">
        <v>0</v>
      </c>
      <c r="DS1022">
        <v>0</v>
      </c>
      <c r="DT1022">
        <v>0</v>
      </c>
      <c r="DU1022">
        <v>0</v>
      </c>
      <c r="DV1022">
        <v>0</v>
      </c>
      <c r="DW1022">
        <v>0</v>
      </c>
      <c r="DX1022">
        <v>0</v>
      </c>
      <c r="DY1022">
        <v>0</v>
      </c>
      <c r="DZ1022">
        <v>0</v>
      </c>
      <c r="EA1022">
        <v>0</v>
      </c>
      <c r="EB1022">
        <v>0</v>
      </c>
      <c r="EC1022">
        <v>0</v>
      </c>
      <c r="ED1022">
        <v>1</v>
      </c>
      <c r="EE1022">
        <v>0</v>
      </c>
      <c r="EF1022">
        <v>0</v>
      </c>
      <c r="EG1022">
        <v>0</v>
      </c>
      <c r="EH1022">
        <v>0</v>
      </c>
      <c r="EI1022">
        <v>0</v>
      </c>
      <c r="EJ1022">
        <v>0</v>
      </c>
      <c r="EK1022">
        <v>0</v>
      </c>
      <c r="EL1022">
        <v>0</v>
      </c>
      <c r="EM1022">
        <v>0</v>
      </c>
      <c r="EN1022">
        <v>0</v>
      </c>
      <c r="EO1022">
        <v>0</v>
      </c>
      <c r="EP1022">
        <v>0</v>
      </c>
      <c r="EQ1022">
        <v>0</v>
      </c>
      <c r="ER1022">
        <v>0</v>
      </c>
    </row>
    <row r="1023" spans="1:148" x14ac:dyDescent="0.3">
      <c r="A1023" t="s">
        <v>6284</v>
      </c>
      <c r="B1023">
        <v>2010</v>
      </c>
      <c r="C1023">
        <v>22</v>
      </c>
      <c r="D1023" t="s">
        <v>6285</v>
      </c>
      <c r="E1023" t="s">
        <v>6286</v>
      </c>
      <c r="F1023" t="s">
        <v>161</v>
      </c>
      <c r="G1023" t="s">
        <v>150</v>
      </c>
      <c r="H1023" t="s">
        <v>150</v>
      </c>
      <c r="I1023" t="s">
        <v>150</v>
      </c>
      <c r="J1023" s="4" t="s">
        <v>150</v>
      </c>
      <c r="K1023" t="s">
        <v>150</v>
      </c>
      <c r="L1023" t="s">
        <v>150</v>
      </c>
      <c r="M1023" t="s">
        <v>150</v>
      </c>
      <c r="N1023" t="s">
        <v>150</v>
      </c>
      <c r="O1023" t="s">
        <v>150</v>
      </c>
      <c r="P1023" t="s">
        <v>150</v>
      </c>
      <c r="Q1023" t="s">
        <v>6287</v>
      </c>
      <c r="R1023">
        <f t="shared" si="210"/>
        <v>506</v>
      </c>
      <c r="S1023" t="s">
        <v>6288</v>
      </c>
      <c r="T1023" s="1">
        <v>40372</v>
      </c>
      <c r="U1023" t="s">
        <v>182</v>
      </c>
      <c r="V1023" t="s">
        <v>6289</v>
      </c>
      <c r="W1023">
        <v>22</v>
      </c>
      <c r="X1023">
        <v>4</v>
      </c>
      <c r="Y1023">
        <v>0.88170055452865059</v>
      </c>
      <c r="Z1023" t="s">
        <v>156</v>
      </c>
      <c r="AA1023" t="s">
        <v>266</v>
      </c>
      <c r="AB1023" t="s">
        <v>150</v>
      </c>
      <c r="AC1023">
        <f t="shared" si="211"/>
        <v>0</v>
      </c>
      <c r="AD1023">
        <v>0</v>
      </c>
      <c r="AE1023">
        <f t="shared" si="212"/>
        <v>0</v>
      </c>
      <c r="AF1023" t="str">
        <f t="shared" si="213"/>
        <v>NA</v>
      </c>
      <c r="AG1023">
        <f>_xlfn.XLOOKUP(A1023, [1]Sheet1!A:A, [1]Sheet1!I:I, "Nicht gefunden")</f>
        <v>4</v>
      </c>
      <c r="AH1023">
        <f>_xlfn.XLOOKUP(A1023, [1]Sheet1!A:A, [1]Sheet1!J:J, "Nicht gefunden")</f>
        <v>0.38782608695652171</v>
      </c>
      <c r="AI1023">
        <f t="shared" si="214"/>
        <v>0</v>
      </c>
      <c r="AJ1023">
        <f t="shared" si="215"/>
        <v>0</v>
      </c>
      <c r="AK1023">
        <f t="shared" si="216"/>
        <v>0</v>
      </c>
      <c r="AL1023">
        <f t="shared" si="217"/>
        <v>0</v>
      </c>
      <c r="AM1023">
        <f t="shared" si="218"/>
        <v>0</v>
      </c>
      <c r="AN1023">
        <f t="shared" si="219"/>
        <v>0</v>
      </c>
      <c r="AO1023">
        <f t="shared" si="220"/>
        <v>0</v>
      </c>
      <c r="AP1023">
        <f t="shared" si="221"/>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0</v>
      </c>
      <c r="CS1023">
        <v>0</v>
      </c>
      <c r="CT1023">
        <v>0</v>
      </c>
      <c r="CU1023">
        <v>0</v>
      </c>
      <c r="CV1023">
        <v>0</v>
      </c>
      <c r="CW1023">
        <v>0</v>
      </c>
      <c r="CX1023">
        <v>0</v>
      </c>
      <c r="CY1023">
        <v>0</v>
      </c>
      <c r="CZ1023">
        <v>0</v>
      </c>
      <c r="DA1023">
        <v>0</v>
      </c>
      <c r="DB1023">
        <v>0</v>
      </c>
      <c r="DC1023">
        <v>0</v>
      </c>
      <c r="DD1023">
        <v>0</v>
      </c>
      <c r="DE1023">
        <v>0</v>
      </c>
      <c r="DF1023">
        <v>0</v>
      </c>
      <c r="DG1023">
        <v>0</v>
      </c>
      <c r="DH1023">
        <v>0</v>
      </c>
      <c r="DI1023">
        <v>0</v>
      </c>
      <c r="DJ1023">
        <v>0</v>
      </c>
      <c r="DK1023">
        <v>0</v>
      </c>
      <c r="DL1023">
        <v>0</v>
      </c>
      <c r="DM1023">
        <v>0</v>
      </c>
      <c r="DN1023">
        <v>0</v>
      </c>
      <c r="DO1023">
        <v>0</v>
      </c>
      <c r="DP1023">
        <v>0</v>
      </c>
      <c r="DQ1023">
        <v>0</v>
      </c>
      <c r="DR1023">
        <v>0</v>
      </c>
      <c r="DS1023">
        <v>0</v>
      </c>
      <c r="DT1023">
        <v>0</v>
      </c>
      <c r="DU1023">
        <v>0</v>
      </c>
      <c r="DV1023">
        <v>0</v>
      </c>
      <c r="DW1023">
        <v>0</v>
      </c>
      <c r="DX1023">
        <v>0</v>
      </c>
      <c r="DY1023">
        <v>0</v>
      </c>
      <c r="DZ1023">
        <v>0</v>
      </c>
      <c r="EA1023">
        <v>0</v>
      </c>
      <c r="EB1023">
        <v>0</v>
      </c>
      <c r="EC1023">
        <v>0</v>
      </c>
      <c r="ED1023">
        <v>0</v>
      </c>
      <c r="EE1023">
        <v>0</v>
      </c>
      <c r="EF1023">
        <v>0</v>
      </c>
      <c r="EG1023">
        <v>0</v>
      </c>
      <c r="EH1023">
        <v>0</v>
      </c>
      <c r="EI1023">
        <v>0</v>
      </c>
      <c r="EJ1023">
        <v>0</v>
      </c>
      <c r="EK1023">
        <v>0</v>
      </c>
      <c r="EL1023">
        <v>0</v>
      </c>
      <c r="EM1023">
        <v>0</v>
      </c>
      <c r="EN1023">
        <v>0</v>
      </c>
      <c r="EO1023">
        <v>0</v>
      </c>
      <c r="EP1023">
        <v>0</v>
      </c>
      <c r="EQ1023">
        <v>0</v>
      </c>
      <c r="ER1023">
        <v>0</v>
      </c>
    </row>
    <row r="1024" spans="1:148" hidden="1" x14ac:dyDescent="0.3">
      <c r="A1024" t="s">
        <v>6290</v>
      </c>
      <c r="B1024">
        <v>2010</v>
      </c>
      <c r="C1024">
        <v>23</v>
      </c>
      <c r="D1024" t="s">
        <v>6291</v>
      </c>
      <c r="E1024" t="s">
        <v>6292</v>
      </c>
      <c r="F1024" t="s">
        <v>161</v>
      </c>
      <c r="G1024" t="s">
        <v>150</v>
      </c>
      <c r="H1024" t="s">
        <v>150</v>
      </c>
      <c r="I1024" t="s">
        <v>150</v>
      </c>
      <c r="J1024" s="4" t="s">
        <v>150</v>
      </c>
      <c r="K1024" t="s">
        <v>150</v>
      </c>
      <c r="L1024" t="s">
        <v>150</v>
      </c>
      <c r="M1024" t="s">
        <v>150</v>
      </c>
      <c r="N1024" t="s">
        <v>150</v>
      </c>
      <c r="O1024" t="s">
        <v>150</v>
      </c>
      <c r="P1024" t="s">
        <v>150</v>
      </c>
      <c r="Q1024" t="s">
        <v>6293</v>
      </c>
      <c r="R1024">
        <f t="shared" si="210"/>
        <v>482</v>
      </c>
      <c r="S1024" t="s">
        <v>6294</v>
      </c>
      <c r="T1024" s="1">
        <v>40246</v>
      </c>
      <c r="U1024" t="s">
        <v>207</v>
      </c>
      <c r="V1024" t="s">
        <v>6295</v>
      </c>
      <c r="W1024">
        <v>27</v>
      </c>
      <c r="X1024">
        <v>4</v>
      </c>
      <c r="Y1024">
        <v>0.90077821011673154</v>
      </c>
      <c r="Z1024" t="s">
        <v>156</v>
      </c>
      <c r="AA1024" t="s">
        <v>157</v>
      </c>
      <c r="AB1024" t="s">
        <v>6296</v>
      </c>
      <c r="AC1024">
        <f t="shared" si="211"/>
        <v>1</v>
      </c>
      <c r="AD1024">
        <v>6</v>
      </c>
      <c r="AE1024">
        <f t="shared" si="212"/>
        <v>1.24</v>
      </c>
      <c r="AF1024" t="str">
        <f t="shared" si="213"/>
        <v>Light</v>
      </c>
      <c r="AG1024">
        <f>_xlfn.XLOOKUP(A1024, [1]Sheet1!A:A, [1]Sheet1!I:I, "Nicht gefunden")</f>
        <v>2</v>
      </c>
      <c r="AH1024">
        <f>_xlfn.XLOOKUP(A1024, [1]Sheet1!A:A, [1]Sheet1!J:J, "Nicht gefunden")</f>
        <v>0.53651771956856698</v>
      </c>
      <c r="AI1024">
        <f t="shared" si="214"/>
        <v>0</v>
      </c>
      <c r="AJ1024">
        <f t="shared" si="215"/>
        <v>0</v>
      </c>
      <c r="AK1024">
        <f t="shared" si="216"/>
        <v>2</v>
      </c>
      <c r="AL1024">
        <f t="shared" si="217"/>
        <v>3</v>
      </c>
      <c r="AM1024">
        <f t="shared" si="218"/>
        <v>0</v>
      </c>
      <c r="AN1024">
        <f t="shared" si="219"/>
        <v>0</v>
      </c>
      <c r="AO1024">
        <f t="shared" si="220"/>
        <v>1</v>
      </c>
      <c r="AP1024">
        <f t="shared" si="221"/>
        <v>2</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2</v>
      </c>
      <c r="BY1024">
        <v>0</v>
      </c>
      <c r="BZ1024">
        <v>0</v>
      </c>
      <c r="CA1024">
        <v>0</v>
      </c>
      <c r="CB1024">
        <v>0</v>
      </c>
      <c r="CC1024">
        <v>0</v>
      </c>
      <c r="CD1024">
        <v>0</v>
      </c>
      <c r="CE1024">
        <v>0</v>
      </c>
      <c r="CF1024">
        <v>0</v>
      </c>
      <c r="CG1024">
        <v>0</v>
      </c>
      <c r="CH1024">
        <v>0</v>
      </c>
      <c r="CI1024">
        <v>0</v>
      </c>
      <c r="CJ1024">
        <v>0</v>
      </c>
      <c r="CK1024">
        <v>0</v>
      </c>
      <c r="CL1024">
        <v>0</v>
      </c>
      <c r="CM1024">
        <v>0</v>
      </c>
      <c r="CN1024">
        <v>0</v>
      </c>
      <c r="CO1024">
        <v>0</v>
      </c>
      <c r="CP1024">
        <v>3</v>
      </c>
      <c r="CQ1024">
        <v>0</v>
      </c>
      <c r="CR1024">
        <v>0</v>
      </c>
      <c r="CS1024">
        <v>0</v>
      </c>
      <c r="CT1024">
        <v>0</v>
      </c>
      <c r="CU1024">
        <v>0</v>
      </c>
      <c r="CV1024">
        <v>0</v>
      </c>
      <c r="CW1024">
        <v>0</v>
      </c>
      <c r="CX1024">
        <v>0</v>
      </c>
      <c r="CY1024">
        <v>0</v>
      </c>
      <c r="CZ1024">
        <v>0</v>
      </c>
      <c r="DA1024">
        <v>0</v>
      </c>
      <c r="DB1024">
        <v>0</v>
      </c>
      <c r="DC1024">
        <v>0</v>
      </c>
      <c r="DD1024">
        <v>0</v>
      </c>
      <c r="DE1024">
        <v>0</v>
      </c>
      <c r="DF1024">
        <v>0</v>
      </c>
      <c r="DG1024">
        <v>0</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Y1024">
        <v>0</v>
      </c>
      <c r="DZ1024">
        <v>0</v>
      </c>
      <c r="EA1024">
        <v>0</v>
      </c>
      <c r="EB1024">
        <v>0</v>
      </c>
      <c r="EC1024">
        <v>0</v>
      </c>
      <c r="ED1024">
        <v>1</v>
      </c>
      <c r="EE1024">
        <v>0</v>
      </c>
      <c r="EF1024">
        <v>0</v>
      </c>
      <c r="EG1024">
        <v>0</v>
      </c>
      <c r="EH1024">
        <v>0</v>
      </c>
      <c r="EI1024">
        <v>0</v>
      </c>
      <c r="EJ1024">
        <v>0</v>
      </c>
      <c r="EK1024">
        <v>0</v>
      </c>
      <c r="EL1024">
        <v>0</v>
      </c>
      <c r="EM1024">
        <v>0</v>
      </c>
      <c r="EN1024">
        <v>0</v>
      </c>
      <c r="EO1024">
        <v>0</v>
      </c>
      <c r="EP1024">
        <v>0</v>
      </c>
      <c r="EQ1024">
        <v>0</v>
      </c>
      <c r="ER1024">
        <v>0</v>
      </c>
    </row>
    <row r="1025" spans="1:148" hidden="1" x14ac:dyDescent="0.3">
      <c r="A1025" t="s">
        <v>6297</v>
      </c>
      <c r="B1025">
        <v>2010</v>
      </c>
      <c r="C1025">
        <v>24</v>
      </c>
      <c r="D1025" t="s">
        <v>6298</v>
      </c>
      <c r="E1025" t="s">
        <v>511</v>
      </c>
      <c r="F1025" t="s">
        <v>147</v>
      </c>
      <c r="G1025" t="s">
        <v>177</v>
      </c>
      <c r="H1025" t="s">
        <v>149</v>
      </c>
      <c r="I1025" s="1">
        <v>26589</v>
      </c>
      <c r="J1025" s="4">
        <f t="shared" si="222"/>
        <v>38</v>
      </c>
      <c r="K1025" t="s">
        <v>150</v>
      </c>
      <c r="L1025" t="s">
        <v>150</v>
      </c>
      <c r="M1025" t="s">
        <v>150</v>
      </c>
      <c r="N1025" t="s">
        <v>150</v>
      </c>
      <c r="O1025" t="s">
        <v>150</v>
      </c>
      <c r="P1025" t="s">
        <v>512</v>
      </c>
      <c r="Q1025" t="s">
        <v>6299</v>
      </c>
      <c r="R1025">
        <f t="shared" si="210"/>
        <v>796</v>
      </c>
      <c r="S1025" t="s">
        <v>6300</v>
      </c>
      <c r="T1025" s="1">
        <v>40297</v>
      </c>
      <c r="U1025" t="s">
        <v>360</v>
      </c>
      <c r="V1025" t="s">
        <v>6301</v>
      </c>
      <c r="W1025">
        <v>25</v>
      </c>
      <c r="X1025">
        <v>1</v>
      </c>
      <c r="Y1025">
        <v>0.90243902439024393</v>
      </c>
      <c r="Z1025" t="s">
        <v>156</v>
      </c>
      <c r="AA1025" t="s">
        <v>157</v>
      </c>
      <c r="AB1025" t="s">
        <v>6302</v>
      </c>
      <c r="AC1025">
        <f t="shared" si="211"/>
        <v>1</v>
      </c>
      <c r="AD1025">
        <v>12</v>
      </c>
      <c r="AE1025">
        <f t="shared" si="212"/>
        <v>1.51</v>
      </c>
      <c r="AF1025" t="str">
        <f t="shared" si="213"/>
        <v>Light</v>
      </c>
      <c r="AG1025">
        <f>_xlfn.XLOOKUP(A1025, [1]Sheet1!A:A, [1]Sheet1!I:I, "Nicht gefunden")</f>
        <v>4</v>
      </c>
      <c r="AH1025">
        <f>_xlfn.XLOOKUP(A1025, [1]Sheet1!A:A, [1]Sheet1!J:J, "Nicht gefunden")</f>
        <v>0.7223671013039118</v>
      </c>
      <c r="AI1025">
        <f t="shared" si="214"/>
        <v>0</v>
      </c>
      <c r="AJ1025">
        <f t="shared" si="215"/>
        <v>0</v>
      </c>
      <c r="AK1025">
        <f t="shared" si="216"/>
        <v>1</v>
      </c>
      <c r="AL1025">
        <f t="shared" si="217"/>
        <v>5</v>
      </c>
      <c r="AM1025">
        <f t="shared" si="218"/>
        <v>0</v>
      </c>
      <c r="AN1025">
        <f t="shared" si="219"/>
        <v>0</v>
      </c>
      <c r="AO1025">
        <f t="shared" si="220"/>
        <v>3</v>
      </c>
      <c r="AP1025">
        <f t="shared" si="221"/>
        <v>4</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2</v>
      </c>
      <c r="BS1025">
        <v>0</v>
      </c>
      <c r="BT1025">
        <v>0</v>
      </c>
      <c r="BU1025">
        <v>0</v>
      </c>
      <c r="BV1025">
        <v>0</v>
      </c>
      <c r="BW1025">
        <v>0</v>
      </c>
      <c r="BX1025">
        <v>1</v>
      </c>
      <c r="BY1025">
        <v>1</v>
      </c>
      <c r="BZ1025">
        <v>0</v>
      </c>
      <c r="CA1025">
        <v>0</v>
      </c>
      <c r="CB1025">
        <v>0</v>
      </c>
      <c r="CC1025">
        <v>0</v>
      </c>
      <c r="CD1025">
        <v>0</v>
      </c>
      <c r="CE1025">
        <v>0</v>
      </c>
      <c r="CF1025">
        <v>0</v>
      </c>
      <c r="CG1025">
        <v>0</v>
      </c>
      <c r="CH1025">
        <v>0</v>
      </c>
      <c r="CI1025">
        <v>0</v>
      </c>
      <c r="CJ1025">
        <v>3</v>
      </c>
      <c r="CK1025">
        <v>0</v>
      </c>
      <c r="CL1025">
        <v>0</v>
      </c>
      <c r="CM1025">
        <v>0</v>
      </c>
      <c r="CN1025">
        <v>0</v>
      </c>
      <c r="CO1025">
        <v>1</v>
      </c>
      <c r="CP1025">
        <v>0</v>
      </c>
      <c r="CQ1025">
        <v>0</v>
      </c>
      <c r="CR1025">
        <v>0</v>
      </c>
      <c r="CS1025">
        <v>0</v>
      </c>
      <c r="CT1025">
        <v>0</v>
      </c>
      <c r="CU1025">
        <v>0</v>
      </c>
      <c r="CV1025">
        <v>0</v>
      </c>
      <c r="CW1025">
        <v>0</v>
      </c>
      <c r="CX1025">
        <v>0</v>
      </c>
      <c r="CY1025">
        <v>0</v>
      </c>
      <c r="CZ1025">
        <v>0</v>
      </c>
      <c r="DA1025">
        <v>0</v>
      </c>
      <c r="DB1025">
        <v>0</v>
      </c>
      <c r="DC1025">
        <v>0</v>
      </c>
      <c r="DD1025">
        <v>0</v>
      </c>
      <c r="DE1025">
        <v>0</v>
      </c>
      <c r="DF1025">
        <v>0</v>
      </c>
      <c r="DG1025">
        <v>0</v>
      </c>
      <c r="DH1025">
        <v>0</v>
      </c>
      <c r="DI1025">
        <v>1</v>
      </c>
      <c r="DJ1025">
        <v>0</v>
      </c>
      <c r="DK1025">
        <v>0</v>
      </c>
      <c r="DL1025">
        <v>0</v>
      </c>
      <c r="DM1025">
        <v>0</v>
      </c>
      <c r="DN1025">
        <v>0</v>
      </c>
      <c r="DO1025">
        <v>0</v>
      </c>
      <c r="DP1025">
        <v>0</v>
      </c>
      <c r="DQ1025">
        <v>0</v>
      </c>
      <c r="DR1025">
        <v>0</v>
      </c>
      <c r="DS1025">
        <v>0</v>
      </c>
      <c r="DT1025">
        <v>0</v>
      </c>
      <c r="DU1025">
        <v>0</v>
      </c>
      <c r="DV1025">
        <v>0</v>
      </c>
      <c r="DW1025">
        <v>0</v>
      </c>
      <c r="DX1025">
        <v>0</v>
      </c>
      <c r="DY1025">
        <v>0</v>
      </c>
      <c r="DZ1025">
        <v>0</v>
      </c>
      <c r="EA1025">
        <v>0</v>
      </c>
      <c r="EB1025">
        <v>0</v>
      </c>
      <c r="EC1025">
        <v>0</v>
      </c>
      <c r="ED1025">
        <v>1</v>
      </c>
      <c r="EE1025">
        <v>1</v>
      </c>
      <c r="EF1025">
        <v>0</v>
      </c>
      <c r="EG1025">
        <v>1</v>
      </c>
      <c r="EH1025">
        <v>0</v>
      </c>
      <c r="EI1025">
        <v>0</v>
      </c>
      <c r="EJ1025">
        <v>0</v>
      </c>
      <c r="EK1025">
        <v>0</v>
      </c>
      <c r="EL1025">
        <v>0</v>
      </c>
      <c r="EM1025">
        <v>0</v>
      </c>
      <c r="EN1025">
        <v>0</v>
      </c>
      <c r="EO1025">
        <v>0</v>
      </c>
      <c r="EP1025">
        <v>0</v>
      </c>
      <c r="EQ1025">
        <v>0</v>
      </c>
      <c r="ER1025">
        <v>0</v>
      </c>
    </row>
    <row r="1026" spans="1:148" x14ac:dyDescent="0.3">
      <c r="A1026" t="s">
        <v>6303</v>
      </c>
      <c r="B1026">
        <v>2010</v>
      </c>
      <c r="C1026">
        <v>25</v>
      </c>
      <c r="D1026" t="s">
        <v>6051</v>
      </c>
      <c r="E1026" t="s">
        <v>6052</v>
      </c>
      <c r="F1026" t="s">
        <v>147</v>
      </c>
      <c r="G1026" t="s">
        <v>177</v>
      </c>
      <c r="H1026" t="s">
        <v>149</v>
      </c>
      <c r="I1026" s="1">
        <v>31882</v>
      </c>
      <c r="J1026" s="4">
        <f t="shared" si="222"/>
        <v>22</v>
      </c>
      <c r="K1026" t="s">
        <v>150</v>
      </c>
      <c r="L1026" t="s">
        <v>150</v>
      </c>
      <c r="M1026" t="s">
        <v>150</v>
      </c>
      <c r="N1026" t="s">
        <v>150</v>
      </c>
      <c r="O1026" t="s">
        <v>150</v>
      </c>
      <c r="P1026" t="s">
        <v>6053</v>
      </c>
      <c r="Q1026" t="s">
        <v>6304</v>
      </c>
      <c r="R1026">
        <f t="shared" si="210"/>
        <v>504</v>
      </c>
      <c r="S1026" t="s">
        <v>6055</v>
      </c>
      <c r="T1026" s="1">
        <v>40001</v>
      </c>
      <c r="U1026" t="s">
        <v>207</v>
      </c>
      <c r="V1026" t="s">
        <v>6056</v>
      </c>
      <c r="W1026">
        <v>17</v>
      </c>
      <c r="X1026">
        <v>2</v>
      </c>
      <c r="Y1026">
        <v>0.91919191919191923</v>
      </c>
      <c r="Z1026" t="s">
        <v>156</v>
      </c>
      <c r="AA1026" t="s">
        <v>920</v>
      </c>
      <c r="AB1026" t="s">
        <v>150</v>
      </c>
      <c r="AC1026">
        <f t="shared" si="211"/>
        <v>0</v>
      </c>
      <c r="AD1026">
        <v>0</v>
      </c>
      <c r="AE1026">
        <f t="shared" si="212"/>
        <v>0</v>
      </c>
      <c r="AF1026" t="str">
        <f t="shared" si="213"/>
        <v>NA</v>
      </c>
      <c r="AG1026">
        <v>1</v>
      </c>
      <c r="AH1026">
        <v>0.47009174311926599</v>
      </c>
      <c r="AI1026">
        <f t="shared" si="214"/>
        <v>0</v>
      </c>
      <c r="AJ1026">
        <f t="shared" si="215"/>
        <v>0</v>
      </c>
      <c r="AK1026">
        <f t="shared" si="216"/>
        <v>0</v>
      </c>
      <c r="AL1026">
        <f t="shared" si="217"/>
        <v>0</v>
      </c>
      <c r="AM1026">
        <f t="shared" si="218"/>
        <v>0</v>
      </c>
      <c r="AN1026">
        <f t="shared" si="219"/>
        <v>0</v>
      </c>
      <c r="AO1026">
        <f t="shared" si="220"/>
        <v>0</v>
      </c>
      <c r="AP1026">
        <f t="shared" si="221"/>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0</v>
      </c>
      <c r="CS1026">
        <v>0</v>
      </c>
      <c r="CT1026">
        <v>0</v>
      </c>
      <c r="CU1026">
        <v>0</v>
      </c>
      <c r="CV1026">
        <v>0</v>
      </c>
      <c r="CW1026">
        <v>0</v>
      </c>
      <c r="CX1026">
        <v>0</v>
      </c>
      <c r="CY1026">
        <v>0</v>
      </c>
      <c r="CZ1026">
        <v>0</v>
      </c>
      <c r="DA1026">
        <v>0</v>
      </c>
      <c r="DB1026">
        <v>0</v>
      </c>
      <c r="DC1026">
        <v>0</v>
      </c>
      <c r="DD1026">
        <v>0</v>
      </c>
      <c r="DE1026">
        <v>0</v>
      </c>
      <c r="DF1026">
        <v>0</v>
      </c>
      <c r="DG1026">
        <v>0</v>
      </c>
      <c r="DH1026">
        <v>0</v>
      </c>
      <c r="DI1026">
        <v>0</v>
      </c>
      <c r="DJ1026">
        <v>0</v>
      </c>
      <c r="DK1026">
        <v>0</v>
      </c>
      <c r="DL1026">
        <v>0</v>
      </c>
      <c r="DM1026">
        <v>0</v>
      </c>
      <c r="DN1026">
        <v>0</v>
      </c>
      <c r="DO1026">
        <v>0</v>
      </c>
      <c r="DP1026">
        <v>0</v>
      </c>
      <c r="DQ1026">
        <v>0</v>
      </c>
      <c r="DR1026">
        <v>0</v>
      </c>
      <c r="DS1026">
        <v>0</v>
      </c>
      <c r="DT1026">
        <v>0</v>
      </c>
      <c r="DU1026">
        <v>0</v>
      </c>
      <c r="DV1026">
        <v>0</v>
      </c>
      <c r="DW1026">
        <v>0</v>
      </c>
      <c r="DX1026">
        <v>0</v>
      </c>
      <c r="DY1026">
        <v>0</v>
      </c>
      <c r="DZ1026">
        <v>0</v>
      </c>
      <c r="EA1026">
        <v>0</v>
      </c>
      <c r="EB1026">
        <v>0</v>
      </c>
      <c r="EC1026">
        <v>0</v>
      </c>
      <c r="ED1026">
        <v>0</v>
      </c>
      <c r="EE1026">
        <v>0</v>
      </c>
      <c r="EF1026">
        <v>0</v>
      </c>
      <c r="EG1026">
        <v>0</v>
      </c>
      <c r="EH1026">
        <v>0</v>
      </c>
      <c r="EI1026">
        <v>0</v>
      </c>
      <c r="EJ1026">
        <v>0</v>
      </c>
      <c r="EK1026">
        <v>0</v>
      </c>
      <c r="EL1026">
        <v>0</v>
      </c>
      <c r="EM1026">
        <v>0</v>
      </c>
      <c r="EN1026">
        <v>0</v>
      </c>
      <c r="EO1026">
        <v>0</v>
      </c>
      <c r="EP1026">
        <v>0</v>
      </c>
      <c r="EQ1026">
        <v>0</v>
      </c>
      <c r="ER1026">
        <v>0</v>
      </c>
    </row>
    <row r="1027" spans="1:148" hidden="1" x14ac:dyDescent="0.3">
      <c r="A1027" t="s">
        <v>6305</v>
      </c>
      <c r="B1027">
        <v>2010</v>
      </c>
      <c r="C1027">
        <v>26</v>
      </c>
      <c r="D1027" t="s">
        <v>6306</v>
      </c>
      <c r="E1027" t="s">
        <v>6307</v>
      </c>
      <c r="F1027" t="s">
        <v>161</v>
      </c>
      <c r="G1027" t="s">
        <v>150</v>
      </c>
      <c r="H1027" t="s">
        <v>150</v>
      </c>
      <c r="I1027" t="s">
        <v>150</v>
      </c>
      <c r="J1027" s="4" t="s">
        <v>150</v>
      </c>
      <c r="K1027" t="s">
        <v>150</v>
      </c>
      <c r="L1027" t="s">
        <v>150</v>
      </c>
      <c r="M1027" t="s">
        <v>150</v>
      </c>
      <c r="N1027" t="s">
        <v>150</v>
      </c>
      <c r="O1027" t="s">
        <v>150</v>
      </c>
      <c r="P1027" t="s">
        <v>150</v>
      </c>
      <c r="Q1027" t="s">
        <v>6308</v>
      </c>
      <c r="R1027">
        <f t="shared" ref="R1027:R1090" si="224">IF(TRIM(Q1027)="", 0, LEN(TRIM(Q1027)) - LEN(SUBSTITUTE(TRIM(Q1027), " ", "")) + 1)</f>
        <v>207</v>
      </c>
      <c r="S1027" t="s">
        <v>6309</v>
      </c>
      <c r="T1027" s="1">
        <v>40018</v>
      </c>
      <c r="U1027" t="s">
        <v>400</v>
      </c>
      <c r="V1027" t="s">
        <v>6310</v>
      </c>
      <c r="W1027">
        <v>19</v>
      </c>
      <c r="X1027">
        <v>6</v>
      </c>
      <c r="Y1027">
        <v>0.92</v>
      </c>
      <c r="Z1027" t="s">
        <v>156</v>
      </c>
      <c r="AA1027" t="s">
        <v>157</v>
      </c>
      <c r="AB1027" t="s">
        <v>6311</v>
      </c>
      <c r="AC1027">
        <f t="shared" ref="AC1027:AC1090" si="225">IF(AB1027="NA", 0, 1)</f>
        <v>1</v>
      </c>
      <c r="AD1027">
        <v>14</v>
      </c>
      <c r="AE1027">
        <f t="shared" ref="AE1027:AE1090" si="226">IFERROR(ROUND((AD1027/R1027)*100, 2), "")</f>
        <v>6.76</v>
      </c>
      <c r="AF1027" t="str">
        <f t="shared" ref="AF1027:AF1090" si="227">IF(AE1027&gt;=5, "Heavy", IF(AE1027&gt;=2, "Moderate", IF(AE1027&gt;0, "Light", "NA")))</f>
        <v>Heavy</v>
      </c>
      <c r="AG1027">
        <f>_xlfn.XLOOKUP(A1027, [1]Sheet1!A:A, [1]Sheet1!I:I, "Nicht gefunden")</f>
        <v>3</v>
      </c>
      <c r="AH1027">
        <f>_xlfn.XLOOKUP(A1027, [1]Sheet1!A:A, [1]Sheet1!J:J, "Nicht gefunden")</f>
        <v>0.99683794466403153</v>
      </c>
      <c r="AI1027">
        <f t="shared" ref="AI1027:AI1090" si="228">SUM(AR1027,AS1027,AT1027,AU1027)</f>
        <v>0</v>
      </c>
      <c r="AJ1027">
        <f t="shared" ref="AJ1027:AJ1090" si="229">SUM(AZ1027,BB1027,BC1027,BD1027)</f>
        <v>11</v>
      </c>
      <c r="AK1027">
        <f t="shared" ref="AK1027:AK1090" si="230">SUM(BW1027,BX1027,CR1027,CS1027)</f>
        <v>0</v>
      </c>
      <c r="AL1027">
        <f t="shared" ref="AL1027:AL1090" si="231">SUM(CJ1027,CK1027,CL1027,CM1027,CN1027,CO1027,CP1027,CQ1027,DD1027,DE1027,DF1027,DG1027,DH1027,DI1027,DJ1027,DK1027,EP1027)</f>
        <v>0</v>
      </c>
      <c r="AM1027">
        <f t="shared" ref="AM1027:AM1090" si="232">SUM(CU1027,CV1027,CW1027,DB1027,EQ1027,ER1027)</f>
        <v>2</v>
      </c>
      <c r="AN1027">
        <f t="shared" ref="AN1027:AN1090" si="233">SUM(DL1027,DM1027,DN1027)</f>
        <v>0</v>
      </c>
      <c r="AO1027">
        <f t="shared" ref="AO1027:AO1090" si="234">SUM(AQ1027,BI1027,ED1027,EE1027,EF1027,EG1027,EH1027)</f>
        <v>0</v>
      </c>
      <c r="AP1027">
        <f t="shared" ref="AP1027:AP1090" si="235">SUM(AV1027,AW1027,AX1027,AY1027,BA1027,BE1027,BF1027,BG1027,BH1027,BJ1027,BK1027,BL1027,BM1027,BN1027,BO1027,BP1027,BQ1027,BR1027,BS1027,BT1027,BU1027,BV1027,BW1027,BX1027,BY1027,BZ1027,CA1027,CB1027,CC1027,CD1027,CE1027,CF1027,CG1027,CH1027,CI1027,CT1027,CX1027,CY1027,CZ1027,DA1027,DC1027,DO1027,DP1027,DQ1027,DR1027,DS1027,DT1027,DU1027,DV1027,DW1027,DX1027,DY1027,DZ1027,EA1027,EB1027,EC1027,EI1027,EJ1027,EK1027,EL1027,EM1027,EN1027,EO1027)</f>
        <v>1</v>
      </c>
      <c r="AQ1027">
        <v>0</v>
      </c>
      <c r="AR1027">
        <v>0</v>
      </c>
      <c r="AS1027">
        <v>0</v>
      </c>
      <c r="AT1027">
        <v>0</v>
      </c>
      <c r="AU1027">
        <v>0</v>
      </c>
      <c r="AV1027">
        <v>0</v>
      </c>
      <c r="AW1027">
        <v>0</v>
      </c>
      <c r="AX1027">
        <v>0</v>
      </c>
      <c r="AY1027">
        <v>0</v>
      </c>
      <c r="AZ1027">
        <v>0</v>
      </c>
      <c r="BA1027">
        <v>0</v>
      </c>
      <c r="BB1027">
        <v>11</v>
      </c>
      <c r="BC1027">
        <v>0</v>
      </c>
      <c r="BD1027">
        <v>0</v>
      </c>
      <c r="BE1027">
        <v>0</v>
      </c>
      <c r="BF1027">
        <v>0</v>
      </c>
      <c r="BG1027">
        <v>0</v>
      </c>
      <c r="BH1027">
        <v>1</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0</v>
      </c>
      <c r="CA1027">
        <v>0</v>
      </c>
      <c r="CB1027">
        <v>0</v>
      </c>
      <c r="CC1027">
        <v>0</v>
      </c>
      <c r="CD1027">
        <v>0</v>
      </c>
      <c r="CE1027">
        <v>0</v>
      </c>
      <c r="CF1027">
        <v>0</v>
      </c>
      <c r="CG1027">
        <v>0</v>
      </c>
      <c r="CH1027">
        <v>0</v>
      </c>
      <c r="CI1027">
        <v>0</v>
      </c>
      <c r="CJ1027">
        <v>0</v>
      </c>
      <c r="CK1027">
        <v>0</v>
      </c>
      <c r="CL1027">
        <v>0</v>
      </c>
      <c r="CM1027">
        <v>0</v>
      </c>
      <c r="CN1027">
        <v>0</v>
      </c>
      <c r="CO1027">
        <v>0</v>
      </c>
      <c r="CP1027">
        <v>0</v>
      </c>
      <c r="CQ1027">
        <v>0</v>
      </c>
      <c r="CR1027">
        <v>0</v>
      </c>
      <c r="CS1027">
        <v>0</v>
      </c>
      <c r="CT1027">
        <v>0</v>
      </c>
      <c r="CU1027">
        <v>1</v>
      </c>
      <c r="CV1027">
        <v>1</v>
      </c>
      <c r="CW1027">
        <v>0</v>
      </c>
      <c r="CX1027">
        <v>0</v>
      </c>
      <c r="CY1027">
        <v>0</v>
      </c>
      <c r="CZ1027">
        <v>0</v>
      </c>
      <c r="DA1027">
        <v>0</v>
      </c>
      <c r="DB1027">
        <v>0</v>
      </c>
      <c r="DC1027">
        <v>0</v>
      </c>
      <c r="DD1027">
        <v>0</v>
      </c>
      <c r="DE1027">
        <v>0</v>
      </c>
      <c r="DF1027">
        <v>0</v>
      </c>
      <c r="DG1027">
        <v>0</v>
      </c>
      <c r="DH1027">
        <v>0</v>
      </c>
      <c r="DI1027">
        <v>0</v>
      </c>
      <c r="DJ1027">
        <v>0</v>
      </c>
      <c r="DK1027">
        <v>0</v>
      </c>
      <c r="DL1027">
        <v>0</v>
      </c>
      <c r="DM1027">
        <v>0</v>
      </c>
      <c r="DN1027">
        <v>0</v>
      </c>
      <c r="DO1027">
        <v>0</v>
      </c>
      <c r="DP1027">
        <v>0</v>
      </c>
      <c r="DQ1027">
        <v>0</v>
      </c>
      <c r="DR1027">
        <v>0</v>
      </c>
      <c r="DS1027">
        <v>0</v>
      </c>
      <c r="DT1027">
        <v>0</v>
      </c>
      <c r="DU1027">
        <v>0</v>
      </c>
      <c r="DV1027">
        <v>0</v>
      </c>
      <c r="DW1027">
        <v>0</v>
      </c>
      <c r="DX1027">
        <v>0</v>
      </c>
      <c r="DY1027">
        <v>0</v>
      </c>
      <c r="DZ1027">
        <v>0</v>
      </c>
      <c r="EA1027">
        <v>0</v>
      </c>
      <c r="EB1027">
        <v>0</v>
      </c>
      <c r="EC1027">
        <v>0</v>
      </c>
      <c r="ED1027">
        <v>0</v>
      </c>
      <c r="EE1027">
        <v>0</v>
      </c>
      <c r="EF1027">
        <v>0</v>
      </c>
      <c r="EG1027">
        <v>0</v>
      </c>
      <c r="EH1027">
        <v>0</v>
      </c>
      <c r="EI1027">
        <v>0</v>
      </c>
      <c r="EJ1027">
        <v>0</v>
      </c>
      <c r="EK1027">
        <v>0</v>
      </c>
      <c r="EL1027">
        <v>0</v>
      </c>
      <c r="EM1027">
        <v>0</v>
      </c>
      <c r="EN1027">
        <v>0</v>
      </c>
      <c r="EO1027">
        <v>0</v>
      </c>
      <c r="EP1027">
        <v>0</v>
      </c>
      <c r="EQ1027">
        <v>0</v>
      </c>
      <c r="ER1027">
        <v>0</v>
      </c>
    </row>
    <row r="1028" spans="1:148" x14ac:dyDescent="0.3">
      <c r="A1028" t="s">
        <v>6312</v>
      </c>
      <c r="B1028">
        <v>2010</v>
      </c>
      <c r="C1028">
        <v>27</v>
      </c>
      <c r="D1028" t="s">
        <v>6313</v>
      </c>
      <c r="E1028" t="s">
        <v>6314</v>
      </c>
      <c r="F1028" t="s">
        <v>187</v>
      </c>
      <c r="G1028" t="s">
        <v>150</v>
      </c>
      <c r="H1028" t="s">
        <v>150</v>
      </c>
      <c r="I1028" t="s">
        <v>150</v>
      </c>
      <c r="J1028" s="4" t="s">
        <v>150</v>
      </c>
      <c r="K1028" t="s">
        <v>150</v>
      </c>
      <c r="L1028">
        <v>2001</v>
      </c>
      <c r="M1028">
        <v>2025</v>
      </c>
      <c r="N1028">
        <f t="shared" si="223"/>
        <v>24</v>
      </c>
      <c r="O1028" t="s">
        <v>1327</v>
      </c>
      <c r="P1028" t="s">
        <v>6315</v>
      </c>
      <c r="Q1028" t="s">
        <v>6316</v>
      </c>
      <c r="R1028">
        <f t="shared" si="224"/>
        <v>367</v>
      </c>
      <c r="S1028" t="s">
        <v>6317</v>
      </c>
      <c r="T1028" s="1">
        <v>39668</v>
      </c>
      <c r="U1028" t="s">
        <v>164</v>
      </c>
      <c r="V1028" t="s">
        <v>6318</v>
      </c>
      <c r="W1028">
        <v>41</v>
      </c>
      <c r="X1028">
        <v>12</v>
      </c>
      <c r="Y1028">
        <v>0.92628992628992624</v>
      </c>
      <c r="Z1028" t="s">
        <v>156</v>
      </c>
      <c r="AA1028" t="s">
        <v>157</v>
      </c>
      <c r="AB1028" t="s">
        <v>150</v>
      </c>
      <c r="AC1028">
        <f t="shared" si="225"/>
        <v>0</v>
      </c>
      <c r="AD1028">
        <v>0</v>
      </c>
      <c r="AE1028">
        <f t="shared" si="226"/>
        <v>0</v>
      </c>
      <c r="AF1028" t="str">
        <f t="shared" si="227"/>
        <v>NA</v>
      </c>
      <c r="AG1028">
        <f>_xlfn.XLOOKUP(A1028, [1]Sheet1!A:A, [1]Sheet1!I:I, "Nicht gefunden")</f>
        <v>4</v>
      </c>
      <c r="AH1028">
        <f>_xlfn.XLOOKUP(A1028, [1]Sheet1!A:A, [1]Sheet1!J:J, "Nicht gefunden")</f>
        <v>0.97543186180422259</v>
      </c>
      <c r="AI1028">
        <f t="shared" si="228"/>
        <v>0</v>
      </c>
      <c r="AJ1028">
        <f t="shared" si="229"/>
        <v>0</v>
      </c>
      <c r="AK1028">
        <f t="shared" si="230"/>
        <v>0</v>
      </c>
      <c r="AL1028">
        <f t="shared" si="231"/>
        <v>0</v>
      </c>
      <c r="AM1028">
        <f t="shared" si="232"/>
        <v>0</v>
      </c>
      <c r="AN1028">
        <f t="shared" si="233"/>
        <v>0</v>
      </c>
      <c r="AO1028">
        <f t="shared" si="234"/>
        <v>0</v>
      </c>
      <c r="AP1028">
        <f t="shared" si="235"/>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c r="BV1028">
        <v>0</v>
      </c>
      <c r="BW1028">
        <v>0</v>
      </c>
      <c r="BX1028">
        <v>0</v>
      </c>
      <c r="BY1028">
        <v>0</v>
      </c>
      <c r="BZ1028">
        <v>0</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0</v>
      </c>
      <c r="CT1028">
        <v>0</v>
      </c>
      <c r="CU1028">
        <v>0</v>
      </c>
      <c r="CV1028">
        <v>0</v>
      </c>
      <c r="CW1028">
        <v>0</v>
      </c>
      <c r="CX1028">
        <v>0</v>
      </c>
      <c r="CY1028">
        <v>0</v>
      </c>
      <c r="CZ1028">
        <v>0</v>
      </c>
      <c r="DA1028">
        <v>0</v>
      </c>
      <c r="DB1028">
        <v>0</v>
      </c>
      <c r="DC1028">
        <v>0</v>
      </c>
      <c r="DD1028">
        <v>0</v>
      </c>
      <c r="DE1028">
        <v>0</v>
      </c>
      <c r="DF1028">
        <v>0</v>
      </c>
      <c r="DG1028">
        <v>0</v>
      </c>
      <c r="DH1028">
        <v>0</v>
      </c>
      <c r="DI1028">
        <v>0</v>
      </c>
      <c r="DJ1028">
        <v>0</v>
      </c>
      <c r="DK1028">
        <v>0</v>
      </c>
      <c r="DL1028">
        <v>0</v>
      </c>
      <c r="DM1028">
        <v>0</v>
      </c>
      <c r="DN1028">
        <v>0</v>
      </c>
      <c r="DO1028">
        <v>0</v>
      </c>
      <c r="DP1028">
        <v>0</v>
      </c>
      <c r="DQ1028">
        <v>0</v>
      </c>
      <c r="DR1028">
        <v>0</v>
      </c>
      <c r="DS1028">
        <v>0</v>
      </c>
      <c r="DT1028">
        <v>0</v>
      </c>
      <c r="DU1028">
        <v>0</v>
      </c>
      <c r="DV1028">
        <v>0</v>
      </c>
      <c r="DW1028">
        <v>0</v>
      </c>
      <c r="DX1028">
        <v>0</v>
      </c>
      <c r="DY1028">
        <v>0</v>
      </c>
      <c r="DZ1028">
        <v>0</v>
      </c>
      <c r="EA1028">
        <v>0</v>
      </c>
      <c r="EB1028">
        <v>0</v>
      </c>
      <c r="EC1028">
        <v>0</v>
      </c>
      <c r="ED1028">
        <v>0</v>
      </c>
      <c r="EE1028">
        <v>0</v>
      </c>
      <c r="EF1028">
        <v>0</v>
      </c>
      <c r="EG1028">
        <v>0</v>
      </c>
      <c r="EH1028">
        <v>0</v>
      </c>
      <c r="EI1028">
        <v>0</v>
      </c>
      <c r="EJ1028">
        <v>0</v>
      </c>
      <c r="EK1028">
        <v>0</v>
      </c>
      <c r="EL1028">
        <v>0</v>
      </c>
      <c r="EM1028">
        <v>0</v>
      </c>
      <c r="EN1028">
        <v>0</v>
      </c>
      <c r="EO1028">
        <v>0</v>
      </c>
      <c r="EP1028">
        <v>0</v>
      </c>
      <c r="EQ1028">
        <v>0</v>
      </c>
      <c r="ER1028">
        <v>0</v>
      </c>
    </row>
    <row r="1029" spans="1:148" x14ac:dyDescent="0.3">
      <c r="A1029" t="s">
        <v>6319</v>
      </c>
      <c r="B1029">
        <v>2010</v>
      </c>
      <c r="C1029">
        <v>28</v>
      </c>
      <c r="D1029" t="s">
        <v>6320</v>
      </c>
      <c r="E1029" t="s">
        <v>6163</v>
      </c>
      <c r="F1029" t="s">
        <v>147</v>
      </c>
      <c r="G1029" t="s">
        <v>148</v>
      </c>
      <c r="H1029" t="s">
        <v>149</v>
      </c>
      <c r="I1029" s="1">
        <v>31837</v>
      </c>
      <c r="J1029" s="4">
        <f t="shared" ref="J1029:J1089" si="236">IF(AND(ISNUMBER(I1029), ISNUMBER(T1029)), YEAR(T1029) - YEAR(I1029), "")</f>
        <v>23</v>
      </c>
      <c r="K1029" t="s">
        <v>150</v>
      </c>
      <c r="L1029" t="s">
        <v>150</v>
      </c>
      <c r="M1029" t="s">
        <v>150</v>
      </c>
      <c r="N1029" t="s">
        <v>150</v>
      </c>
      <c r="O1029" t="s">
        <v>150</v>
      </c>
      <c r="P1029" t="s">
        <v>6164</v>
      </c>
      <c r="Q1029" t="s">
        <v>6321</v>
      </c>
      <c r="R1029">
        <f t="shared" si="224"/>
        <v>334</v>
      </c>
      <c r="S1029" t="s">
        <v>6322</v>
      </c>
      <c r="T1029" s="1">
        <v>40288</v>
      </c>
      <c r="U1029" t="s">
        <v>207</v>
      </c>
      <c r="V1029" t="s">
        <v>6323</v>
      </c>
      <c r="W1029">
        <v>28</v>
      </c>
      <c r="X1029">
        <v>4</v>
      </c>
      <c r="Y1029">
        <v>0.91242937853107342</v>
      </c>
      <c r="Z1029" t="s">
        <v>156</v>
      </c>
      <c r="AA1029" t="s">
        <v>157</v>
      </c>
      <c r="AB1029" t="s">
        <v>150</v>
      </c>
      <c r="AC1029">
        <f t="shared" si="225"/>
        <v>0</v>
      </c>
      <c r="AD1029">
        <v>0</v>
      </c>
      <c r="AE1029">
        <f t="shared" si="226"/>
        <v>0</v>
      </c>
      <c r="AF1029" t="str">
        <f t="shared" si="227"/>
        <v>NA</v>
      </c>
      <c r="AG1029">
        <f>_xlfn.XLOOKUP(A1029, [1]Sheet1!A:A, [1]Sheet1!I:I, "Nicht gefunden")</f>
        <v>3</v>
      </c>
      <c r="AH1029">
        <f>_xlfn.XLOOKUP(A1029, [1]Sheet1!A:A, [1]Sheet1!J:J, "Nicht gefunden")</f>
        <v>0.70766208251473472</v>
      </c>
      <c r="AI1029">
        <f t="shared" si="228"/>
        <v>0</v>
      </c>
      <c r="AJ1029">
        <f t="shared" si="229"/>
        <v>0</v>
      </c>
      <c r="AK1029">
        <f t="shared" si="230"/>
        <v>0</v>
      </c>
      <c r="AL1029">
        <f t="shared" si="231"/>
        <v>0</v>
      </c>
      <c r="AM1029">
        <f t="shared" si="232"/>
        <v>0</v>
      </c>
      <c r="AN1029">
        <f t="shared" si="233"/>
        <v>0</v>
      </c>
      <c r="AO1029">
        <f t="shared" si="234"/>
        <v>0</v>
      </c>
      <c r="AP1029">
        <f t="shared" si="235"/>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0</v>
      </c>
      <c r="BT1029">
        <v>0</v>
      </c>
      <c r="BU1029">
        <v>0</v>
      </c>
      <c r="BV1029">
        <v>0</v>
      </c>
      <c r="BW1029">
        <v>0</v>
      </c>
      <c r="BX1029">
        <v>0</v>
      </c>
      <c r="BY1029">
        <v>0</v>
      </c>
      <c r="BZ1029">
        <v>0</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0</v>
      </c>
      <c r="CT1029">
        <v>0</v>
      </c>
      <c r="CU1029">
        <v>0</v>
      </c>
      <c r="CV1029">
        <v>0</v>
      </c>
      <c r="CW1029">
        <v>0</v>
      </c>
      <c r="CX1029">
        <v>0</v>
      </c>
      <c r="CY1029">
        <v>0</v>
      </c>
      <c r="CZ1029">
        <v>0</v>
      </c>
      <c r="DA1029">
        <v>0</v>
      </c>
      <c r="DB1029">
        <v>0</v>
      </c>
      <c r="DC1029">
        <v>0</v>
      </c>
      <c r="DD1029">
        <v>0</v>
      </c>
      <c r="DE1029">
        <v>0</v>
      </c>
      <c r="DF1029">
        <v>0</v>
      </c>
      <c r="DG1029">
        <v>0</v>
      </c>
      <c r="DH1029">
        <v>0</v>
      </c>
      <c r="DI1029">
        <v>0</v>
      </c>
      <c r="DJ1029">
        <v>0</v>
      </c>
      <c r="DK1029">
        <v>0</v>
      </c>
      <c r="DL1029">
        <v>0</v>
      </c>
      <c r="DM1029">
        <v>0</v>
      </c>
      <c r="DN1029">
        <v>0</v>
      </c>
      <c r="DO1029">
        <v>0</v>
      </c>
      <c r="DP1029">
        <v>0</v>
      </c>
      <c r="DQ1029">
        <v>0</v>
      </c>
      <c r="DR1029">
        <v>0</v>
      </c>
      <c r="DS1029">
        <v>0</v>
      </c>
      <c r="DT1029">
        <v>0</v>
      </c>
      <c r="DU1029">
        <v>0</v>
      </c>
      <c r="DV1029">
        <v>0</v>
      </c>
      <c r="DW1029">
        <v>0</v>
      </c>
      <c r="DX1029">
        <v>0</v>
      </c>
      <c r="DY1029">
        <v>0</v>
      </c>
      <c r="DZ1029">
        <v>0</v>
      </c>
      <c r="EA1029">
        <v>0</v>
      </c>
      <c r="EB1029">
        <v>0</v>
      </c>
      <c r="EC1029">
        <v>0</v>
      </c>
      <c r="ED1029">
        <v>0</v>
      </c>
      <c r="EE1029">
        <v>0</v>
      </c>
      <c r="EF1029">
        <v>0</v>
      </c>
      <c r="EG1029">
        <v>0</v>
      </c>
      <c r="EH1029">
        <v>0</v>
      </c>
      <c r="EI1029">
        <v>0</v>
      </c>
      <c r="EJ1029">
        <v>0</v>
      </c>
      <c r="EK1029">
        <v>0</v>
      </c>
      <c r="EL1029">
        <v>0</v>
      </c>
      <c r="EM1029">
        <v>0</v>
      </c>
      <c r="EN1029">
        <v>0</v>
      </c>
      <c r="EO1029">
        <v>0</v>
      </c>
      <c r="EP1029">
        <v>0</v>
      </c>
      <c r="EQ1029">
        <v>0</v>
      </c>
      <c r="ER1029">
        <v>0</v>
      </c>
    </row>
    <row r="1030" spans="1:148" x14ac:dyDescent="0.3">
      <c r="A1030" t="s">
        <v>6324</v>
      </c>
      <c r="B1030">
        <v>2010</v>
      </c>
      <c r="C1030">
        <v>29</v>
      </c>
      <c r="D1030" t="s">
        <v>5639</v>
      </c>
      <c r="E1030" t="s">
        <v>3207</v>
      </c>
      <c r="F1030" t="s">
        <v>187</v>
      </c>
      <c r="G1030" t="s">
        <v>150</v>
      </c>
      <c r="H1030" t="s">
        <v>150</v>
      </c>
      <c r="I1030" t="s">
        <v>150</v>
      </c>
      <c r="J1030" s="4" t="s">
        <v>150</v>
      </c>
      <c r="K1030" t="s">
        <v>150</v>
      </c>
      <c r="L1030">
        <v>1995</v>
      </c>
      <c r="M1030">
        <v>2025</v>
      </c>
      <c r="N1030">
        <f t="shared" si="223"/>
        <v>30</v>
      </c>
      <c r="O1030" t="s">
        <v>188</v>
      </c>
      <c r="P1030" t="s">
        <v>3208</v>
      </c>
      <c r="Q1030" t="s">
        <v>5640</v>
      </c>
      <c r="R1030">
        <f t="shared" si="224"/>
        <v>515</v>
      </c>
      <c r="S1030" t="s">
        <v>5641</v>
      </c>
      <c r="T1030" s="1">
        <v>39979</v>
      </c>
      <c r="U1030" t="s">
        <v>207</v>
      </c>
      <c r="V1030" t="s">
        <v>6325</v>
      </c>
      <c r="W1030">
        <v>29</v>
      </c>
      <c r="X1030">
        <v>1</v>
      </c>
      <c r="Y1030">
        <v>0.92720970537261693</v>
      </c>
      <c r="Z1030" t="s">
        <v>156</v>
      </c>
      <c r="AA1030" t="s">
        <v>920</v>
      </c>
      <c r="AB1030" t="s">
        <v>150</v>
      </c>
      <c r="AC1030">
        <f t="shared" si="225"/>
        <v>0</v>
      </c>
      <c r="AD1030">
        <v>0</v>
      </c>
      <c r="AE1030">
        <f t="shared" si="226"/>
        <v>0</v>
      </c>
      <c r="AF1030" t="str">
        <f t="shared" si="227"/>
        <v>NA</v>
      </c>
      <c r="AG1030">
        <v>5</v>
      </c>
      <c r="AH1030">
        <v>0.67420042643923239</v>
      </c>
      <c r="AI1030">
        <f t="shared" si="228"/>
        <v>0</v>
      </c>
      <c r="AJ1030">
        <f t="shared" si="229"/>
        <v>0</v>
      </c>
      <c r="AK1030">
        <f t="shared" si="230"/>
        <v>0</v>
      </c>
      <c r="AL1030">
        <f t="shared" si="231"/>
        <v>0</v>
      </c>
      <c r="AM1030">
        <f t="shared" si="232"/>
        <v>0</v>
      </c>
      <c r="AN1030">
        <f t="shared" si="233"/>
        <v>0</v>
      </c>
      <c r="AO1030">
        <f t="shared" si="234"/>
        <v>0</v>
      </c>
      <c r="AP1030">
        <f t="shared" si="235"/>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0</v>
      </c>
      <c r="BT1030">
        <v>0</v>
      </c>
      <c r="BU1030">
        <v>0</v>
      </c>
      <c r="BV1030">
        <v>0</v>
      </c>
      <c r="BW1030">
        <v>0</v>
      </c>
      <c r="BX1030">
        <v>0</v>
      </c>
      <c r="BY1030">
        <v>0</v>
      </c>
      <c r="BZ1030">
        <v>0</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0</v>
      </c>
      <c r="CT1030">
        <v>0</v>
      </c>
      <c r="CU1030">
        <v>0</v>
      </c>
      <c r="CV1030">
        <v>0</v>
      </c>
      <c r="CW1030">
        <v>0</v>
      </c>
      <c r="CX1030">
        <v>0</v>
      </c>
      <c r="CY1030">
        <v>0</v>
      </c>
      <c r="CZ1030">
        <v>0</v>
      </c>
      <c r="DA1030">
        <v>0</v>
      </c>
      <c r="DB1030">
        <v>0</v>
      </c>
      <c r="DC1030">
        <v>0</v>
      </c>
      <c r="DD1030">
        <v>0</v>
      </c>
      <c r="DE1030">
        <v>0</v>
      </c>
      <c r="DF1030">
        <v>0</v>
      </c>
      <c r="DG1030">
        <v>0</v>
      </c>
      <c r="DH1030">
        <v>0</v>
      </c>
      <c r="DI1030">
        <v>0</v>
      </c>
      <c r="DJ1030">
        <v>0</v>
      </c>
      <c r="DK1030">
        <v>0</v>
      </c>
      <c r="DL1030">
        <v>0</v>
      </c>
      <c r="DM1030">
        <v>0</v>
      </c>
      <c r="DN1030">
        <v>0</v>
      </c>
      <c r="DO1030">
        <v>0</v>
      </c>
      <c r="DP1030">
        <v>0</v>
      </c>
      <c r="DQ1030">
        <v>0</v>
      </c>
      <c r="DR1030">
        <v>0</v>
      </c>
      <c r="DS1030">
        <v>0</v>
      </c>
      <c r="DT1030">
        <v>0</v>
      </c>
      <c r="DU1030">
        <v>0</v>
      </c>
      <c r="DV1030">
        <v>0</v>
      </c>
      <c r="DW1030">
        <v>0</v>
      </c>
      <c r="DX1030">
        <v>0</v>
      </c>
      <c r="DY1030">
        <v>0</v>
      </c>
      <c r="DZ1030">
        <v>0</v>
      </c>
      <c r="EA1030">
        <v>0</v>
      </c>
      <c r="EB1030">
        <v>0</v>
      </c>
      <c r="EC1030">
        <v>0</v>
      </c>
      <c r="ED1030">
        <v>0</v>
      </c>
      <c r="EE1030">
        <v>0</v>
      </c>
      <c r="EF1030">
        <v>0</v>
      </c>
      <c r="EG1030">
        <v>0</v>
      </c>
      <c r="EH1030">
        <v>0</v>
      </c>
      <c r="EI1030">
        <v>0</v>
      </c>
      <c r="EJ1030">
        <v>0</v>
      </c>
      <c r="EK1030">
        <v>0</v>
      </c>
      <c r="EL1030">
        <v>0</v>
      </c>
      <c r="EM1030">
        <v>0</v>
      </c>
      <c r="EN1030">
        <v>0</v>
      </c>
      <c r="EO1030">
        <v>0</v>
      </c>
      <c r="EP1030">
        <v>0</v>
      </c>
      <c r="EQ1030">
        <v>0</v>
      </c>
      <c r="ER1030">
        <v>0</v>
      </c>
    </row>
    <row r="1031" spans="1:148" x14ac:dyDescent="0.3">
      <c r="A1031" t="s">
        <v>6326</v>
      </c>
      <c r="B1031">
        <v>2010</v>
      </c>
      <c r="C1031">
        <v>30</v>
      </c>
      <c r="D1031" t="s">
        <v>5918</v>
      </c>
      <c r="E1031" t="s">
        <v>5919</v>
      </c>
      <c r="F1031" t="s">
        <v>147</v>
      </c>
      <c r="G1031" t="s">
        <v>177</v>
      </c>
      <c r="H1031" t="s">
        <v>149</v>
      </c>
      <c r="I1031" s="1">
        <v>31598</v>
      </c>
      <c r="J1031" s="4">
        <f t="shared" si="236"/>
        <v>23</v>
      </c>
      <c r="K1031" t="s">
        <v>150</v>
      </c>
      <c r="L1031" t="s">
        <v>150</v>
      </c>
      <c r="M1031" t="s">
        <v>150</v>
      </c>
      <c r="N1031" t="s">
        <v>150</v>
      </c>
      <c r="O1031" t="s">
        <v>150</v>
      </c>
      <c r="P1031" t="s">
        <v>5920</v>
      </c>
      <c r="Q1031" t="s">
        <v>5921</v>
      </c>
      <c r="R1031">
        <f t="shared" si="224"/>
        <v>247</v>
      </c>
      <c r="S1031" t="s">
        <v>5922</v>
      </c>
      <c r="T1031" s="1">
        <v>40008</v>
      </c>
      <c r="U1031" t="s">
        <v>400</v>
      </c>
      <c r="V1031" t="s">
        <v>5923</v>
      </c>
      <c r="W1031">
        <v>14</v>
      </c>
      <c r="X1031">
        <v>1</v>
      </c>
      <c r="Y1031">
        <v>0.93869731800766287</v>
      </c>
      <c r="Z1031" t="s">
        <v>156</v>
      </c>
      <c r="AA1031" t="s">
        <v>920</v>
      </c>
      <c r="AB1031" t="s">
        <v>150</v>
      </c>
      <c r="AC1031">
        <f t="shared" si="225"/>
        <v>0</v>
      </c>
      <c r="AD1031">
        <v>0</v>
      </c>
      <c r="AE1031">
        <f t="shared" si="226"/>
        <v>0</v>
      </c>
      <c r="AF1031" t="str">
        <f t="shared" si="227"/>
        <v>NA</v>
      </c>
      <c r="AG1031">
        <v>4</v>
      </c>
      <c r="AH1031">
        <v>0.73161290322580641</v>
      </c>
      <c r="AI1031">
        <f t="shared" si="228"/>
        <v>0</v>
      </c>
      <c r="AJ1031">
        <f t="shared" si="229"/>
        <v>0</v>
      </c>
      <c r="AK1031">
        <f t="shared" si="230"/>
        <v>0</v>
      </c>
      <c r="AL1031">
        <f t="shared" si="231"/>
        <v>0</v>
      </c>
      <c r="AM1031">
        <f t="shared" si="232"/>
        <v>0</v>
      </c>
      <c r="AN1031">
        <f t="shared" si="233"/>
        <v>0</v>
      </c>
      <c r="AO1031">
        <f t="shared" si="234"/>
        <v>0</v>
      </c>
      <c r="AP1031">
        <f t="shared" si="235"/>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0</v>
      </c>
      <c r="CH1031">
        <v>0</v>
      </c>
      <c r="CI1031">
        <v>0</v>
      </c>
      <c r="CJ1031">
        <v>0</v>
      </c>
      <c r="CK1031">
        <v>0</v>
      </c>
      <c r="CL1031">
        <v>0</v>
      </c>
      <c r="CM1031">
        <v>0</v>
      </c>
      <c r="CN1031">
        <v>0</v>
      </c>
      <c r="CO1031">
        <v>0</v>
      </c>
      <c r="CP1031">
        <v>0</v>
      </c>
      <c r="CQ1031">
        <v>0</v>
      </c>
      <c r="CR1031">
        <v>0</v>
      </c>
      <c r="CS1031">
        <v>0</v>
      </c>
      <c r="CT1031">
        <v>0</v>
      </c>
      <c r="CU1031">
        <v>0</v>
      </c>
      <c r="CV1031">
        <v>0</v>
      </c>
      <c r="CW1031">
        <v>0</v>
      </c>
      <c r="CX1031">
        <v>0</v>
      </c>
      <c r="CY1031">
        <v>0</v>
      </c>
      <c r="CZ1031">
        <v>0</v>
      </c>
      <c r="DA1031">
        <v>0</v>
      </c>
      <c r="DB1031">
        <v>0</v>
      </c>
      <c r="DC1031">
        <v>0</v>
      </c>
      <c r="DD1031">
        <v>0</v>
      </c>
      <c r="DE1031">
        <v>0</v>
      </c>
      <c r="DF1031">
        <v>0</v>
      </c>
      <c r="DG1031">
        <v>0</v>
      </c>
      <c r="DH1031">
        <v>0</v>
      </c>
      <c r="DI1031">
        <v>0</v>
      </c>
      <c r="DJ1031">
        <v>0</v>
      </c>
      <c r="DK1031">
        <v>0</v>
      </c>
      <c r="DL1031">
        <v>0</v>
      </c>
      <c r="DM1031">
        <v>0</v>
      </c>
      <c r="DN1031">
        <v>0</v>
      </c>
      <c r="DO1031">
        <v>0</v>
      </c>
      <c r="DP1031">
        <v>0</v>
      </c>
      <c r="DQ1031">
        <v>0</v>
      </c>
      <c r="DR1031">
        <v>0</v>
      </c>
      <c r="DS1031">
        <v>0</v>
      </c>
      <c r="DT1031">
        <v>0</v>
      </c>
      <c r="DU1031">
        <v>0</v>
      </c>
      <c r="DV1031">
        <v>0</v>
      </c>
      <c r="DW1031">
        <v>0</v>
      </c>
      <c r="DX1031">
        <v>0</v>
      </c>
      <c r="DY1031">
        <v>0</v>
      </c>
      <c r="DZ1031">
        <v>0</v>
      </c>
      <c r="EA1031">
        <v>0</v>
      </c>
      <c r="EB1031">
        <v>0</v>
      </c>
      <c r="EC1031">
        <v>0</v>
      </c>
      <c r="ED1031">
        <v>0</v>
      </c>
      <c r="EE1031">
        <v>0</v>
      </c>
      <c r="EF1031">
        <v>0</v>
      </c>
      <c r="EG1031">
        <v>0</v>
      </c>
      <c r="EH1031">
        <v>0</v>
      </c>
      <c r="EI1031">
        <v>0</v>
      </c>
      <c r="EJ1031">
        <v>0</v>
      </c>
      <c r="EK1031">
        <v>0</v>
      </c>
      <c r="EL1031">
        <v>0</v>
      </c>
      <c r="EM1031">
        <v>0</v>
      </c>
      <c r="EN1031">
        <v>0</v>
      </c>
      <c r="EO1031">
        <v>0</v>
      </c>
      <c r="EP1031">
        <v>0</v>
      </c>
      <c r="EQ1031">
        <v>0</v>
      </c>
      <c r="ER1031">
        <v>0</v>
      </c>
    </row>
    <row r="1032" spans="1:148" hidden="1" x14ac:dyDescent="0.3">
      <c r="A1032" t="s">
        <v>6327</v>
      </c>
      <c r="B1032">
        <v>2010</v>
      </c>
      <c r="C1032">
        <v>31</v>
      </c>
      <c r="D1032" t="s">
        <v>6328</v>
      </c>
      <c r="E1032" t="s">
        <v>6329</v>
      </c>
      <c r="F1032" t="s">
        <v>161</v>
      </c>
      <c r="G1032" t="s">
        <v>150</v>
      </c>
      <c r="H1032" t="s">
        <v>150</v>
      </c>
      <c r="I1032" t="s">
        <v>150</v>
      </c>
      <c r="J1032" s="4" t="s">
        <v>150</v>
      </c>
      <c r="K1032" t="s">
        <v>150</v>
      </c>
      <c r="L1032" t="s">
        <v>150</v>
      </c>
      <c r="M1032" t="s">
        <v>150</v>
      </c>
      <c r="N1032" t="s">
        <v>150</v>
      </c>
      <c r="O1032" t="s">
        <v>150</v>
      </c>
      <c r="P1032" t="s">
        <v>150</v>
      </c>
      <c r="Q1032" t="s">
        <v>6330</v>
      </c>
      <c r="R1032">
        <f t="shared" si="224"/>
        <v>580</v>
      </c>
      <c r="S1032" t="s">
        <v>6331</v>
      </c>
      <c r="T1032" s="1">
        <v>40056</v>
      </c>
      <c r="U1032" t="s">
        <v>182</v>
      </c>
      <c r="V1032" t="s">
        <v>6332</v>
      </c>
      <c r="W1032">
        <v>24</v>
      </c>
      <c r="X1032">
        <v>9</v>
      </c>
      <c r="Y1032">
        <v>0.88186356073211314</v>
      </c>
      <c r="Z1032" t="s">
        <v>156</v>
      </c>
      <c r="AA1032" t="s">
        <v>157</v>
      </c>
      <c r="AB1032" t="s">
        <v>231</v>
      </c>
      <c r="AC1032">
        <f t="shared" si="225"/>
        <v>1</v>
      </c>
      <c r="AD1032">
        <v>1</v>
      </c>
      <c r="AE1032">
        <f t="shared" si="226"/>
        <v>0.17</v>
      </c>
      <c r="AF1032" t="str">
        <f t="shared" si="227"/>
        <v>Light</v>
      </c>
      <c r="AG1032">
        <f>_xlfn.XLOOKUP(A1032, [1]Sheet1!A:A, [1]Sheet1!I:I, "Nicht gefunden")</f>
        <v>2</v>
      </c>
      <c r="AH1032">
        <f>_xlfn.XLOOKUP(A1032, [1]Sheet1!A:A, [1]Sheet1!J:J, "Nicht gefunden")</f>
        <v>0.7064312736443884</v>
      </c>
      <c r="AI1032">
        <f t="shared" si="228"/>
        <v>0</v>
      </c>
      <c r="AJ1032">
        <f t="shared" si="229"/>
        <v>0</v>
      </c>
      <c r="AK1032">
        <f t="shared" si="230"/>
        <v>0</v>
      </c>
      <c r="AL1032">
        <f t="shared" si="231"/>
        <v>0</v>
      </c>
      <c r="AM1032">
        <f t="shared" si="232"/>
        <v>0</v>
      </c>
      <c r="AN1032">
        <f t="shared" si="233"/>
        <v>0</v>
      </c>
      <c r="AO1032">
        <f t="shared" si="234"/>
        <v>0</v>
      </c>
      <c r="AP1032">
        <f t="shared" si="235"/>
        <v>1</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0</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0</v>
      </c>
      <c r="CT1032">
        <v>1</v>
      </c>
      <c r="CU1032">
        <v>0</v>
      </c>
      <c r="CV1032">
        <v>0</v>
      </c>
      <c r="CW1032">
        <v>0</v>
      </c>
      <c r="CX1032">
        <v>0</v>
      </c>
      <c r="CY1032">
        <v>0</v>
      </c>
      <c r="CZ1032">
        <v>0</v>
      </c>
      <c r="DA1032">
        <v>0</v>
      </c>
      <c r="DB1032">
        <v>0</v>
      </c>
      <c r="DC1032">
        <v>0</v>
      </c>
      <c r="DD1032">
        <v>0</v>
      </c>
      <c r="DE1032">
        <v>0</v>
      </c>
      <c r="DF1032">
        <v>0</v>
      </c>
      <c r="DG1032">
        <v>0</v>
      </c>
      <c r="DH1032">
        <v>0</v>
      </c>
      <c r="DI1032">
        <v>0</v>
      </c>
      <c r="DJ1032">
        <v>0</v>
      </c>
      <c r="DK1032">
        <v>0</v>
      </c>
      <c r="DL1032">
        <v>0</v>
      </c>
      <c r="DM1032">
        <v>0</v>
      </c>
      <c r="DN1032">
        <v>0</v>
      </c>
      <c r="DO1032">
        <v>0</v>
      </c>
      <c r="DP1032">
        <v>0</v>
      </c>
      <c r="DQ1032">
        <v>0</v>
      </c>
      <c r="DR1032">
        <v>0</v>
      </c>
      <c r="DS1032">
        <v>0</v>
      </c>
      <c r="DT1032">
        <v>0</v>
      </c>
      <c r="DU1032">
        <v>0</v>
      </c>
      <c r="DV1032">
        <v>0</v>
      </c>
      <c r="DW1032">
        <v>0</v>
      </c>
      <c r="DX1032">
        <v>0</v>
      </c>
      <c r="DY1032">
        <v>0</v>
      </c>
      <c r="DZ1032">
        <v>0</v>
      </c>
      <c r="EA1032">
        <v>0</v>
      </c>
      <c r="EB1032">
        <v>0</v>
      </c>
      <c r="EC1032">
        <v>0</v>
      </c>
      <c r="ED1032">
        <v>0</v>
      </c>
      <c r="EE1032">
        <v>0</v>
      </c>
      <c r="EF1032">
        <v>0</v>
      </c>
      <c r="EG1032">
        <v>0</v>
      </c>
      <c r="EH1032">
        <v>0</v>
      </c>
      <c r="EI1032">
        <v>0</v>
      </c>
      <c r="EJ1032">
        <v>0</v>
      </c>
      <c r="EK1032">
        <v>0</v>
      </c>
      <c r="EL1032">
        <v>0</v>
      </c>
      <c r="EM1032">
        <v>0</v>
      </c>
      <c r="EN1032">
        <v>0</v>
      </c>
      <c r="EO1032">
        <v>0</v>
      </c>
      <c r="EP1032">
        <v>0</v>
      </c>
      <c r="EQ1032">
        <v>0</v>
      </c>
      <c r="ER1032">
        <v>0</v>
      </c>
    </row>
    <row r="1033" spans="1:148" x14ac:dyDescent="0.3">
      <c r="A1033" t="s">
        <v>6333</v>
      </c>
      <c r="B1033">
        <v>2010</v>
      </c>
      <c r="C1033">
        <v>32</v>
      </c>
      <c r="D1033" t="s">
        <v>6334</v>
      </c>
      <c r="E1033" t="s">
        <v>5734</v>
      </c>
      <c r="F1033" t="s">
        <v>147</v>
      </c>
      <c r="G1033" t="s">
        <v>177</v>
      </c>
      <c r="H1033" t="s">
        <v>349</v>
      </c>
      <c r="I1033" s="1">
        <v>31709</v>
      </c>
      <c r="J1033" s="4">
        <f t="shared" si="236"/>
        <v>24</v>
      </c>
      <c r="K1033" t="s">
        <v>150</v>
      </c>
      <c r="L1033" t="s">
        <v>150</v>
      </c>
      <c r="M1033" t="s">
        <v>150</v>
      </c>
      <c r="N1033" t="s">
        <v>150</v>
      </c>
      <c r="O1033" t="s">
        <v>150</v>
      </c>
      <c r="P1033" t="s">
        <v>5735</v>
      </c>
      <c r="Q1033" t="s">
        <v>6335</v>
      </c>
      <c r="R1033">
        <f t="shared" si="224"/>
        <v>239</v>
      </c>
      <c r="S1033" t="s">
        <v>6336</v>
      </c>
      <c r="T1033" s="1">
        <v>40303</v>
      </c>
      <c r="U1033" t="s">
        <v>182</v>
      </c>
      <c r="V1033" t="s">
        <v>6337</v>
      </c>
      <c r="W1033">
        <v>21</v>
      </c>
      <c r="X1033">
        <v>5</v>
      </c>
      <c r="Y1033">
        <v>0.95686274509803926</v>
      </c>
      <c r="Z1033" t="s">
        <v>156</v>
      </c>
      <c r="AA1033" t="s">
        <v>157</v>
      </c>
      <c r="AB1033" t="s">
        <v>150</v>
      </c>
      <c r="AC1033">
        <f t="shared" si="225"/>
        <v>0</v>
      </c>
      <c r="AD1033">
        <v>0</v>
      </c>
      <c r="AE1033">
        <f t="shared" si="226"/>
        <v>0</v>
      </c>
      <c r="AF1033" t="str">
        <f t="shared" si="227"/>
        <v>NA</v>
      </c>
      <c r="AG1033">
        <f>_xlfn.XLOOKUP(A1033, [1]Sheet1!A:A, [1]Sheet1!I:I, "Nicht gefunden")</f>
        <v>4</v>
      </c>
      <c r="AH1033">
        <f>_xlfn.XLOOKUP(A1033, [1]Sheet1!A:A, [1]Sheet1!J:J, "Nicht gefunden")</f>
        <v>0.99762611275964386</v>
      </c>
      <c r="AI1033">
        <f t="shared" si="228"/>
        <v>0</v>
      </c>
      <c r="AJ1033">
        <f t="shared" si="229"/>
        <v>0</v>
      </c>
      <c r="AK1033">
        <f t="shared" si="230"/>
        <v>0</v>
      </c>
      <c r="AL1033">
        <f t="shared" si="231"/>
        <v>0</v>
      </c>
      <c r="AM1033">
        <f t="shared" si="232"/>
        <v>0</v>
      </c>
      <c r="AN1033">
        <f t="shared" si="233"/>
        <v>0</v>
      </c>
      <c r="AO1033">
        <f t="shared" si="234"/>
        <v>0</v>
      </c>
      <c r="AP1033">
        <f t="shared" si="235"/>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0</v>
      </c>
      <c r="CA1033">
        <v>0</v>
      </c>
      <c r="CB1033">
        <v>0</v>
      </c>
      <c r="CC1033">
        <v>0</v>
      </c>
      <c r="CD1033">
        <v>0</v>
      </c>
      <c r="CE1033">
        <v>0</v>
      </c>
      <c r="CF1033">
        <v>0</v>
      </c>
      <c r="CG1033">
        <v>0</v>
      </c>
      <c r="CH1033">
        <v>0</v>
      </c>
      <c r="CI1033">
        <v>0</v>
      </c>
      <c r="CJ1033">
        <v>0</v>
      </c>
      <c r="CK1033">
        <v>0</v>
      </c>
      <c r="CL1033">
        <v>0</v>
      </c>
      <c r="CM1033">
        <v>0</v>
      </c>
      <c r="CN1033">
        <v>0</v>
      </c>
      <c r="CO1033">
        <v>0</v>
      </c>
      <c r="CP1033">
        <v>0</v>
      </c>
      <c r="CQ1033">
        <v>0</v>
      </c>
      <c r="CR1033">
        <v>0</v>
      </c>
      <c r="CS1033">
        <v>0</v>
      </c>
      <c r="CT1033">
        <v>0</v>
      </c>
      <c r="CU1033">
        <v>0</v>
      </c>
      <c r="CV1033">
        <v>0</v>
      </c>
      <c r="CW1033">
        <v>0</v>
      </c>
      <c r="CX1033">
        <v>0</v>
      </c>
      <c r="CY1033">
        <v>0</v>
      </c>
      <c r="CZ1033">
        <v>0</v>
      </c>
      <c r="DA1033">
        <v>0</v>
      </c>
      <c r="DB1033">
        <v>0</v>
      </c>
      <c r="DC1033">
        <v>0</v>
      </c>
      <c r="DD1033">
        <v>0</v>
      </c>
      <c r="DE1033">
        <v>0</v>
      </c>
      <c r="DF1033">
        <v>0</v>
      </c>
      <c r="DG1033">
        <v>0</v>
      </c>
      <c r="DH1033">
        <v>0</v>
      </c>
      <c r="DI1033">
        <v>0</v>
      </c>
      <c r="DJ1033">
        <v>0</v>
      </c>
      <c r="DK1033">
        <v>0</v>
      </c>
      <c r="DL1033">
        <v>0</v>
      </c>
      <c r="DM1033">
        <v>0</v>
      </c>
      <c r="DN1033">
        <v>0</v>
      </c>
      <c r="DO1033">
        <v>0</v>
      </c>
      <c r="DP1033">
        <v>0</v>
      </c>
      <c r="DQ1033">
        <v>0</v>
      </c>
      <c r="DR1033">
        <v>0</v>
      </c>
      <c r="DS1033">
        <v>0</v>
      </c>
      <c r="DT1033">
        <v>0</v>
      </c>
      <c r="DU1033">
        <v>0</v>
      </c>
      <c r="DV1033">
        <v>0</v>
      </c>
      <c r="DW1033">
        <v>0</v>
      </c>
      <c r="DX1033">
        <v>0</v>
      </c>
      <c r="DY1033">
        <v>0</v>
      </c>
      <c r="DZ1033">
        <v>0</v>
      </c>
      <c r="EA1033">
        <v>0</v>
      </c>
      <c r="EB1033">
        <v>0</v>
      </c>
      <c r="EC1033">
        <v>0</v>
      </c>
      <c r="ED1033">
        <v>0</v>
      </c>
      <c r="EE1033">
        <v>0</v>
      </c>
      <c r="EF1033">
        <v>0</v>
      </c>
      <c r="EG1033">
        <v>0</v>
      </c>
      <c r="EH1033">
        <v>0</v>
      </c>
      <c r="EI1033">
        <v>0</v>
      </c>
      <c r="EJ1033">
        <v>0</v>
      </c>
      <c r="EK1033">
        <v>0</v>
      </c>
      <c r="EL1033">
        <v>0</v>
      </c>
      <c r="EM1033">
        <v>0</v>
      </c>
      <c r="EN1033">
        <v>0</v>
      </c>
      <c r="EO1033">
        <v>0</v>
      </c>
      <c r="EP1033">
        <v>0</v>
      </c>
      <c r="EQ1033">
        <v>0</v>
      </c>
      <c r="ER1033">
        <v>0</v>
      </c>
    </row>
    <row r="1034" spans="1:148" x14ac:dyDescent="0.3">
      <c r="A1034" t="s">
        <v>6338</v>
      </c>
      <c r="B1034">
        <v>2010</v>
      </c>
      <c r="C1034">
        <v>33</v>
      </c>
      <c r="D1034" t="s">
        <v>6339</v>
      </c>
      <c r="E1034" t="s">
        <v>5627</v>
      </c>
      <c r="F1034" t="s">
        <v>147</v>
      </c>
      <c r="G1034" t="s">
        <v>148</v>
      </c>
      <c r="H1034" t="s">
        <v>149</v>
      </c>
      <c r="I1034" s="1">
        <v>31499</v>
      </c>
      <c r="J1034" s="4">
        <f t="shared" si="236"/>
        <v>23</v>
      </c>
      <c r="K1034" t="s">
        <v>150</v>
      </c>
      <c r="L1034" t="s">
        <v>150</v>
      </c>
      <c r="M1034" t="s">
        <v>150</v>
      </c>
      <c r="N1034" t="s">
        <v>150</v>
      </c>
      <c r="O1034" t="s">
        <v>150</v>
      </c>
      <c r="P1034" t="s">
        <v>5628</v>
      </c>
      <c r="Q1034" t="s">
        <v>6340</v>
      </c>
      <c r="R1034">
        <f t="shared" si="224"/>
        <v>283</v>
      </c>
      <c r="S1034" t="s">
        <v>6341</v>
      </c>
      <c r="T1034" s="1">
        <v>40135</v>
      </c>
      <c r="U1034" t="s">
        <v>207</v>
      </c>
      <c r="V1034" t="s">
        <v>6342</v>
      </c>
      <c r="W1034">
        <v>23</v>
      </c>
      <c r="X1034">
        <v>5</v>
      </c>
      <c r="Y1034">
        <v>0.81502890173410403</v>
      </c>
      <c r="Z1034" t="s">
        <v>156</v>
      </c>
      <c r="AA1034" t="s">
        <v>157</v>
      </c>
      <c r="AB1034" t="s">
        <v>150</v>
      </c>
      <c r="AC1034">
        <f t="shared" si="225"/>
        <v>0</v>
      </c>
      <c r="AD1034">
        <v>0</v>
      </c>
      <c r="AE1034">
        <f t="shared" si="226"/>
        <v>0</v>
      </c>
      <c r="AF1034" t="str">
        <f t="shared" si="227"/>
        <v>NA</v>
      </c>
      <c r="AG1034">
        <f>_xlfn.XLOOKUP(A1034, [1]Sheet1!A:A, [1]Sheet1!I:I, "Nicht gefunden")</f>
        <v>1</v>
      </c>
      <c r="AH1034">
        <f>_xlfn.XLOOKUP(A1034, [1]Sheet1!A:A, [1]Sheet1!J:J, "Nicht gefunden")</f>
        <v>0.55374149659863947</v>
      </c>
      <c r="AI1034">
        <f t="shared" si="228"/>
        <v>0</v>
      </c>
      <c r="AJ1034">
        <f t="shared" si="229"/>
        <v>0</v>
      </c>
      <c r="AK1034">
        <f t="shared" si="230"/>
        <v>0</v>
      </c>
      <c r="AL1034">
        <f t="shared" si="231"/>
        <v>0</v>
      </c>
      <c r="AM1034">
        <f t="shared" si="232"/>
        <v>0</v>
      </c>
      <c r="AN1034">
        <f t="shared" si="233"/>
        <v>0</v>
      </c>
      <c r="AO1034">
        <f t="shared" si="234"/>
        <v>0</v>
      </c>
      <c r="AP1034">
        <f t="shared" si="235"/>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v>0</v>
      </c>
      <c r="CA1034">
        <v>0</v>
      </c>
      <c r="CB1034">
        <v>0</v>
      </c>
      <c r="CC1034">
        <v>0</v>
      </c>
      <c r="CD1034">
        <v>0</v>
      </c>
      <c r="CE1034">
        <v>0</v>
      </c>
      <c r="CF1034">
        <v>0</v>
      </c>
      <c r="CG1034">
        <v>0</v>
      </c>
      <c r="CH1034">
        <v>0</v>
      </c>
      <c r="CI1034">
        <v>0</v>
      </c>
      <c r="CJ1034">
        <v>0</v>
      </c>
      <c r="CK1034">
        <v>0</v>
      </c>
      <c r="CL1034">
        <v>0</v>
      </c>
      <c r="CM1034">
        <v>0</v>
      </c>
      <c r="CN1034">
        <v>0</v>
      </c>
      <c r="CO1034">
        <v>0</v>
      </c>
      <c r="CP1034">
        <v>0</v>
      </c>
      <c r="CQ1034">
        <v>0</v>
      </c>
      <c r="CR1034">
        <v>0</v>
      </c>
      <c r="CS1034">
        <v>0</v>
      </c>
      <c r="CT1034">
        <v>0</v>
      </c>
      <c r="CU1034">
        <v>0</v>
      </c>
      <c r="CV1034">
        <v>0</v>
      </c>
      <c r="CW1034">
        <v>0</v>
      </c>
      <c r="CX1034">
        <v>0</v>
      </c>
      <c r="CY1034">
        <v>0</v>
      </c>
      <c r="CZ1034">
        <v>0</v>
      </c>
      <c r="DA1034">
        <v>0</v>
      </c>
      <c r="DB1034">
        <v>0</v>
      </c>
      <c r="DC1034">
        <v>0</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v>0</v>
      </c>
      <c r="DV1034">
        <v>0</v>
      </c>
      <c r="DW1034">
        <v>0</v>
      </c>
      <c r="DX1034">
        <v>0</v>
      </c>
      <c r="DY1034">
        <v>0</v>
      </c>
      <c r="DZ1034">
        <v>0</v>
      </c>
      <c r="EA1034">
        <v>0</v>
      </c>
      <c r="EB1034">
        <v>0</v>
      </c>
      <c r="EC1034">
        <v>0</v>
      </c>
      <c r="ED1034">
        <v>0</v>
      </c>
      <c r="EE1034">
        <v>0</v>
      </c>
      <c r="EF1034">
        <v>0</v>
      </c>
      <c r="EG1034">
        <v>0</v>
      </c>
      <c r="EH1034">
        <v>0</v>
      </c>
      <c r="EI1034">
        <v>0</v>
      </c>
      <c r="EJ1034">
        <v>0</v>
      </c>
      <c r="EK1034">
        <v>0</v>
      </c>
      <c r="EL1034">
        <v>0</v>
      </c>
      <c r="EM1034">
        <v>0</v>
      </c>
      <c r="EN1034">
        <v>0</v>
      </c>
      <c r="EO1034">
        <v>0</v>
      </c>
      <c r="EP1034">
        <v>0</v>
      </c>
      <c r="EQ1034">
        <v>0</v>
      </c>
      <c r="ER1034">
        <v>0</v>
      </c>
    </row>
    <row r="1035" spans="1:148" hidden="1" x14ac:dyDescent="0.3">
      <c r="A1035" t="s">
        <v>6343</v>
      </c>
      <c r="B1035">
        <v>2010</v>
      </c>
      <c r="C1035">
        <v>34</v>
      </c>
      <c r="D1035" t="s">
        <v>6344</v>
      </c>
      <c r="E1035" t="s">
        <v>5799</v>
      </c>
      <c r="F1035" t="s">
        <v>147</v>
      </c>
      <c r="G1035" t="s">
        <v>177</v>
      </c>
      <c r="H1035" t="s">
        <v>149</v>
      </c>
      <c r="I1035" s="1">
        <v>32772</v>
      </c>
      <c r="J1035" s="4">
        <f t="shared" si="236"/>
        <v>21</v>
      </c>
      <c r="K1035" t="s">
        <v>150</v>
      </c>
      <c r="L1035" t="s">
        <v>150</v>
      </c>
      <c r="M1035" t="s">
        <v>150</v>
      </c>
      <c r="N1035" t="s">
        <v>150</v>
      </c>
      <c r="O1035" t="s">
        <v>150</v>
      </c>
      <c r="P1035" t="s">
        <v>5800</v>
      </c>
      <c r="Q1035" t="s">
        <v>6345</v>
      </c>
      <c r="R1035">
        <f t="shared" si="224"/>
        <v>373</v>
      </c>
      <c r="S1035" t="s">
        <v>6346</v>
      </c>
      <c r="T1035" s="1">
        <v>40300</v>
      </c>
      <c r="U1035" t="s">
        <v>207</v>
      </c>
      <c r="V1035" t="s">
        <v>6347</v>
      </c>
      <c r="W1035">
        <v>28</v>
      </c>
      <c r="X1035">
        <v>9</v>
      </c>
      <c r="Y1035">
        <v>0.93995381062355654</v>
      </c>
      <c r="Z1035" t="s">
        <v>156</v>
      </c>
      <c r="AA1035" t="s">
        <v>157</v>
      </c>
      <c r="AB1035" t="s">
        <v>3028</v>
      </c>
      <c r="AC1035">
        <f t="shared" si="225"/>
        <v>1</v>
      </c>
      <c r="AD1035">
        <v>2</v>
      </c>
      <c r="AE1035">
        <f t="shared" si="226"/>
        <v>0.54</v>
      </c>
      <c r="AF1035" t="str">
        <f t="shared" si="227"/>
        <v>Light</v>
      </c>
      <c r="AG1035">
        <f>_xlfn.XLOOKUP(A1035, [1]Sheet1!A:A, [1]Sheet1!I:I, "Nicht gefunden")</f>
        <v>1</v>
      </c>
      <c r="AH1035">
        <f>_xlfn.XLOOKUP(A1035, [1]Sheet1!A:A, [1]Sheet1!J:J, "Nicht gefunden")</f>
        <v>0.5364948453608247</v>
      </c>
      <c r="AI1035">
        <f t="shared" si="228"/>
        <v>0</v>
      </c>
      <c r="AJ1035">
        <f t="shared" si="229"/>
        <v>0</v>
      </c>
      <c r="AK1035">
        <f t="shared" si="230"/>
        <v>0</v>
      </c>
      <c r="AL1035">
        <f t="shared" si="231"/>
        <v>0</v>
      </c>
      <c r="AM1035">
        <f t="shared" si="232"/>
        <v>0</v>
      </c>
      <c r="AN1035">
        <f t="shared" si="233"/>
        <v>0</v>
      </c>
      <c r="AO1035">
        <f t="shared" si="234"/>
        <v>2</v>
      </c>
      <c r="AP1035">
        <f t="shared" si="2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0</v>
      </c>
      <c r="BT1035">
        <v>0</v>
      </c>
      <c r="BU1035">
        <v>0</v>
      </c>
      <c r="BV1035">
        <v>0</v>
      </c>
      <c r="BW1035">
        <v>0</v>
      </c>
      <c r="BX1035">
        <v>0</v>
      </c>
      <c r="BY1035">
        <v>0</v>
      </c>
      <c r="BZ1035">
        <v>0</v>
      </c>
      <c r="CA1035">
        <v>0</v>
      </c>
      <c r="CB1035">
        <v>0</v>
      </c>
      <c r="CC1035">
        <v>0</v>
      </c>
      <c r="CD1035">
        <v>0</v>
      </c>
      <c r="CE1035">
        <v>0</v>
      </c>
      <c r="CF1035">
        <v>0</v>
      </c>
      <c r="CG1035">
        <v>0</v>
      </c>
      <c r="CH1035">
        <v>0</v>
      </c>
      <c r="CI1035">
        <v>0</v>
      </c>
      <c r="CJ1035">
        <v>0</v>
      </c>
      <c r="CK1035">
        <v>0</v>
      </c>
      <c r="CL1035">
        <v>0</v>
      </c>
      <c r="CM1035">
        <v>0</v>
      </c>
      <c r="CN1035">
        <v>0</v>
      </c>
      <c r="CO1035">
        <v>0</v>
      </c>
      <c r="CP1035">
        <v>0</v>
      </c>
      <c r="CQ1035">
        <v>0</v>
      </c>
      <c r="CR1035">
        <v>0</v>
      </c>
      <c r="CS1035">
        <v>0</v>
      </c>
      <c r="CT1035">
        <v>0</v>
      </c>
      <c r="CU1035">
        <v>0</v>
      </c>
      <c r="CV1035">
        <v>0</v>
      </c>
      <c r="CW1035">
        <v>0</v>
      </c>
      <c r="CX1035">
        <v>0</v>
      </c>
      <c r="CY1035">
        <v>0</v>
      </c>
      <c r="CZ1035">
        <v>0</v>
      </c>
      <c r="DA1035">
        <v>0</v>
      </c>
      <c r="DB1035">
        <v>0</v>
      </c>
      <c r="DC1035">
        <v>0</v>
      </c>
      <c r="DD1035">
        <v>0</v>
      </c>
      <c r="DE1035">
        <v>0</v>
      </c>
      <c r="DF1035">
        <v>0</v>
      </c>
      <c r="DG1035">
        <v>0</v>
      </c>
      <c r="DH1035">
        <v>0</v>
      </c>
      <c r="DI1035">
        <v>0</v>
      </c>
      <c r="DJ1035">
        <v>0</v>
      </c>
      <c r="DK1035">
        <v>0</v>
      </c>
      <c r="DL1035">
        <v>0</v>
      </c>
      <c r="DM1035">
        <v>0</v>
      </c>
      <c r="DN1035">
        <v>0</v>
      </c>
      <c r="DO1035">
        <v>0</v>
      </c>
      <c r="DP1035">
        <v>0</v>
      </c>
      <c r="DQ1035">
        <v>0</v>
      </c>
      <c r="DR1035">
        <v>0</v>
      </c>
      <c r="DS1035">
        <v>0</v>
      </c>
      <c r="DT1035">
        <v>0</v>
      </c>
      <c r="DU1035">
        <v>0</v>
      </c>
      <c r="DV1035">
        <v>0</v>
      </c>
      <c r="DW1035">
        <v>0</v>
      </c>
      <c r="DX1035">
        <v>0</v>
      </c>
      <c r="DY1035">
        <v>0</v>
      </c>
      <c r="DZ1035">
        <v>0</v>
      </c>
      <c r="EA1035">
        <v>0</v>
      </c>
      <c r="EB1035">
        <v>0</v>
      </c>
      <c r="EC1035">
        <v>0</v>
      </c>
      <c r="ED1035">
        <v>2</v>
      </c>
      <c r="EE1035">
        <v>0</v>
      </c>
      <c r="EF1035">
        <v>0</v>
      </c>
      <c r="EG1035">
        <v>0</v>
      </c>
      <c r="EH1035">
        <v>0</v>
      </c>
      <c r="EI1035">
        <v>0</v>
      </c>
      <c r="EJ1035">
        <v>0</v>
      </c>
      <c r="EK1035">
        <v>0</v>
      </c>
      <c r="EL1035">
        <v>0</v>
      </c>
      <c r="EM1035">
        <v>0</v>
      </c>
      <c r="EN1035">
        <v>0</v>
      </c>
      <c r="EO1035">
        <v>0</v>
      </c>
      <c r="EP1035">
        <v>0</v>
      </c>
      <c r="EQ1035">
        <v>0</v>
      </c>
      <c r="ER1035">
        <v>0</v>
      </c>
    </row>
    <row r="1036" spans="1:148" x14ac:dyDescent="0.3">
      <c r="A1036" t="s">
        <v>6348</v>
      </c>
      <c r="B1036">
        <v>2010</v>
      </c>
      <c r="C1036">
        <v>35</v>
      </c>
      <c r="D1036" t="s">
        <v>6349</v>
      </c>
      <c r="E1036" t="s">
        <v>356</v>
      </c>
      <c r="F1036" t="s">
        <v>147</v>
      </c>
      <c r="G1036" t="s">
        <v>177</v>
      </c>
      <c r="H1036" t="s">
        <v>149</v>
      </c>
      <c r="I1036" s="1">
        <v>27335</v>
      </c>
      <c r="J1036" s="4">
        <f t="shared" si="236"/>
        <v>36</v>
      </c>
      <c r="K1036" t="s">
        <v>150</v>
      </c>
      <c r="L1036" t="s">
        <v>150</v>
      </c>
      <c r="M1036" t="s">
        <v>150</v>
      </c>
      <c r="N1036" t="s">
        <v>150</v>
      </c>
      <c r="O1036" t="s">
        <v>150</v>
      </c>
      <c r="P1036" t="s">
        <v>357</v>
      </c>
      <c r="Q1036" t="s">
        <v>6350</v>
      </c>
      <c r="R1036">
        <f t="shared" si="224"/>
        <v>403</v>
      </c>
      <c r="S1036" t="s">
        <v>6351</v>
      </c>
      <c r="T1036" s="1">
        <v>40407</v>
      </c>
      <c r="U1036" t="s">
        <v>360</v>
      </c>
      <c r="V1036" t="s">
        <v>6352</v>
      </c>
      <c r="W1036">
        <v>17</v>
      </c>
      <c r="X1036">
        <v>3</v>
      </c>
      <c r="Y1036">
        <v>0.90191387559808611</v>
      </c>
      <c r="Z1036" t="s">
        <v>156</v>
      </c>
      <c r="AA1036" t="s">
        <v>266</v>
      </c>
      <c r="AB1036" t="s">
        <v>150</v>
      </c>
      <c r="AC1036">
        <f t="shared" si="225"/>
        <v>0</v>
      </c>
      <c r="AD1036">
        <v>0</v>
      </c>
      <c r="AE1036">
        <f t="shared" si="226"/>
        <v>0</v>
      </c>
      <c r="AF1036" t="str">
        <f t="shared" si="227"/>
        <v>NA</v>
      </c>
      <c r="AG1036">
        <f>_xlfn.XLOOKUP(A1036, [1]Sheet1!A:A, [1]Sheet1!I:I, "Nicht gefunden")</f>
        <v>4</v>
      </c>
      <c r="AH1036">
        <f>_xlfn.XLOOKUP(A1036, [1]Sheet1!A:A, [1]Sheet1!J:J, "Nicht gefunden")</f>
        <v>0.7986984815618221</v>
      </c>
      <c r="AI1036">
        <f t="shared" si="228"/>
        <v>0</v>
      </c>
      <c r="AJ1036">
        <f t="shared" si="229"/>
        <v>0</v>
      </c>
      <c r="AK1036">
        <f t="shared" si="230"/>
        <v>0</v>
      </c>
      <c r="AL1036">
        <f t="shared" si="231"/>
        <v>0</v>
      </c>
      <c r="AM1036">
        <f t="shared" si="232"/>
        <v>0</v>
      </c>
      <c r="AN1036">
        <f t="shared" si="233"/>
        <v>0</v>
      </c>
      <c r="AO1036">
        <f t="shared" si="234"/>
        <v>0</v>
      </c>
      <c r="AP1036">
        <f t="shared" si="235"/>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0</v>
      </c>
      <c r="BT1036">
        <v>0</v>
      </c>
      <c r="BU1036">
        <v>0</v>
      </c>
      <c r="BV1036">
        <v>0</v>
      </c>
      <c r="BW1036">
        <v>0</v>
      </c>
      <c r="BX1036">
        <v>0</v>
      </c>
      <c r="BY1036">
        <v>0</v>
      </c>
      <c r="BZ1036">
        <v>0</v>
      </c>
      <c r="CA1036">
        <v>0</v>
      </c>
      <c r="CB1036">
        <v>0</v>
      </c>
      <c r="CC1036">
        <v>0</v>
      </c>
      <c r="CD1036">
        <v>0</v>
      </c>
      <c r="CE1036">
        <v>0</v>
      </c>
      <c r="CF1036">
        <v>0</v>
      </c>
      <c r="CG1036">
        <v>0</v>
      </c>
      <c r="CH1036">
        <v>0</v>
      </c>
      <c r="CI1036">
        <v>0</v>
      </c>
      <c r="CJ1036">
        <v>0</v>
      </c>
      <c r="CK1036">
        <v>0</v>
      </c>
      <c r="CL1036">
        <v>0</v>
      </c>
      <c r="CM1036">
        <v>0</v>
      </c>
      <c r="CN1036">
        <v>0</v>
      </c>
      <c r="CO1036">
        <v>0</v>
      </c>
      <c r="CP1036">
        <v>0</v>
      </c>
      <c r="CQ1036">
        <v>0</v>
      </c>
      <c r="CR1036">
        <v>0</v>
      </c>
      <c r="CS1036">
        <v>0</v>
      </c>
      <c r="CT1036">
        <v>0</v>
      </c>
      <c r="CU1036">
        <v>0</v>
      </c>
      <c r="CV1036">
        <v>0</v>
      </c>
      <c r="CW1036">
        <v>0</v>
      </c>
      <c r="CX1036">
        <v>0</v>
      </c>
      <c r="CY1036">
        <v>0</v>
      </c>
      <c r="CZ1036">
        <v>0</v>
      </c>
      <c r="DA1036">
        <v>0</v>
      </c>
      <c r="DB1036">
        <v>0</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v>0</v>
      </c>
      <c r="DV1036">
        <v>0</v>
      </c>
      <c r="DW1036">
        <v>0</v>
      </c>
      <c r="DX1036">
        <v>0</v>
      </c>
      <c r="DY1036">
        <v>0</v>
      </c>
      <c r="DZ1036">
        <v>0</v>
      </c>
      <c r="EA1036">
        <v>0</v>
      </c>
      <c r="EB1036">
        <v>0</v>
      </c>
      <c r="EC1036">
        <v>0</v>
      </c>
      <c r="ED1036">
        <v>0</v>
      </c>
      <c r="EE1036">
        <v>0</v>
      </c>
      <c r="EF1036">
        <v>0</v>
      </c>
      <c r="EG1036">
        <v>0</v>
      </c>
      <c r="EH1036">
        <v>0</v>
      </c>
      <c r="EI1036">
        <v>0</v>
      </c>
      <c r="EJ1036">
        <v>0</v>
      </c>
      <c r="EK1036">
        <v>0</v>
      </c>
      <c r="EL1036">
        <v>0</v>
      </c>
      <c r="EM1036">
        <v>0</v>
      </c>
      <c r="EN1036">
        <v>0</v>
      </c>
      <c r="EO1036">
        <v>0</v>
      </c>
      <c r="EP1036">
        <v>0</v>
      </c>
      <c r="EQ1036">
        <v>0</v>
      </c>
      <c r="ER1036">
        <v>0</v>
      </c>
    </row>
    <row r="1037" spans="1:148" hidden="1" x14ac:dyDescent="0.3">
      <c r="A1037" t="s">
        <v>6353</v>
      </c>
      <c r="B1037">
        <v>2010</v>
      </c>
      <c r="C1037">
        <v>36</v>
      </c>
      <c r="D1037" t="s">
        <v>6354</v>
      </c>
      <c r="E1037" t="s">
        <v>1341</v>
      </c>
      <c r="F1037" t="s">
        <v>147</v>
      </c>
      <c r="G1037" t="s">
        <v>177</v>
      </c>
      <c r="H1037" t="s">
        <v>149</v>
      </c>
      <c r="I1037" s="1">
        <v>28379</v>
      </c>
      <c r="J1037" s="4">
        <f t="shared" si="236"/>
        <v>32</v>
      </c>
      <c r="K1037" t="s">
        <v>150</v>
      </c>
      <c r="L1037" t="s">
        <v>150</v>
      </c>
      <c r="M1037" t="s">
        <v>150</v>
      </c>
      <c r="N1037" t="s">
        <v>150</v>
      </c>
      <c r="O1037" t="s">
        <v>150</v>
      </c>
      <c r="P1037" t="s">
        <v>1342</v>
      </c>
      <c r="Q1037" t="s">
        <v>6355</v>
      </c>
      <c r="R1037">
        <f t="shared" si="224"/>
        <v>493</v>
      </c>
      <c r="S1037" t="s">
        <v>6356</v>
      </c>
      <c r="T1037" s="1">
        <v>40155</v>
      </c>
      <c r="U1037" t="s">
        <v>360</v>
      </c>
      <c r="V1037" t="s">
        <v>6357</v>
      </c>
      <c r="W1037">
        <v>20</v>
      </c>
      <c r="X1037">
        <v>6</v>
      </c>
      <c r="Y1037">
        <v>0.91748526522593321</v>
      </c>
      <c r="Z1037" t="s">
        <v>156</v>
      </c>
      <c r="AA1037" t="s">
        <v>157</v>
      </c>
      <c r="AB1037" t="s">
        <v>6358</v>
      </c>
      <c r="AC1037">
        <f t="shared" si="225"/>
        <v>1</v>
      </c>
      <c r="AD1037">
        <v>5</v>
      </c>
      <c r="AE1037">
        <f t="shared" si="226"/>
        <v>1.01</v>
      </c>
      <c r="AF1037" t="str">
        <f t="shared" si="227"/>
        <v>Light</v>
      </c>
      <c r="AG1037">
        <f>_xlfn.XLOOKUP(A1037, [1]Sheet1!A:A, [1]Sheet1!I:I, "Nicht gefunden")</f>
        <v>2</v>
      </c>
      <c r="AH1037">
        <f>_xlfn.XLOOKUP(A1037, [1]Sheet1!A:A, [1]Sheet1!J:J, "Nicht gefunden")</f>
        <v>0.90452079566003618</v>
      </c>
      <c r="AI1037">
        <f t="shared" si="228"/>
        <v>3</v>
      </c>
      <c r="AJ1037">
        <f t="shared" si="229"/>
        <v>0</v>
      </c>
      <c r="AK1037">
        <f t="shared" si="230"/>
        <v>0</v>
      </c>
      <c r="AL1037">
        <f t="shared" si="231"/>
        <v>0</v>
      </c>
      <c r="AM1037">
        <f t="shared" si="232"/>
        <v>0</v>
      </c>
      <c r="AN1037">
        <f t="shared" si="233"/>
        <v>1</v>
      </c>
      <c r="AO1037">
        <f t="shared" si="234"/>
        <v>0</v>
      </c>
      <c r="AP1037">
        <f t="shared" si="235"/>
        <v>1</v>
      </c>
      <c r="AQ1037">
        <v>0</v>
      </c>
      <c r="AR1037">
        <v>3</v>
      </c>
      <c r="AS1037">
        <v>0</v>
      </c>
      <c r="AT1037">
        <v>0</v>
      </c>
      <c r="AU1037">
        <v>0</v>
      </c>
      <c r="AV1037">
        <v>0</v>
      </c>
      <c r="AW1037">
        <v>0</v>
      </c>
      <c r="AX1037">
        <v>0</v>
      </c>
      <c r="AY1037">
        <v>0</v>
      </c>
      <c r="AZ1037">
        <v>0</v>
      </c>
      <c r="BA1037">
        <v>0</v>
      </c>
      <c r="BB1037">
        <v>0</v>
      </c>
      <c r="BC1037">
        <v>0</v>
      </c>
      <c r="BD1037">
        <v>0</v>
      </c>
      <c r="BE1037">
        <v>0</v>
      </c>
      <c r="BF1037">
        <v>0</v>
      </c>
      <c r="BG1037">
        <v>0</v>
      </c>
      <c r="BH1037">
        <v>1</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0</v>
      </c>
      <c r="CS1037">
        <v>0</v>
      </c>
      <c r="CT1037">
        <v>0</v>
      </c>
      <c r="CU1037">
        <v>0</v>
      </c>
      <c r="CV1037">
        <v>0</v>
      </c>
      <c r="CW1037">
        <v>0</v>
      </c>
      <c r="CX1037">
        <v>0</v>
      </c>
      <c r="CY1037">
        <v>0</v>
      </c>
      <c r="CZ1037">
        <v>0</v>
      </c>
      <c r="DA1037">
        <v>0</v>
      </c>
      <c r="DB1037">
        <v>0</v>
      </c>
      <c r="DC1037">
        <v>0</v>
      </c>
      <c r="DD1037">
        <v>0</v>
      </c>
      <c r="DE1037">
        <v>0</v>
      </c>
      <c r="DF1037">
        <v>0</v>
      </c>
      <c r="DG1037">
        <v>0</v>
      </c>
      <c r="DH1037">
        <v>0</v>
      </c>
      <c r="DI1037">
        <v>0</v>
      </c>
      <c r="DJ1037">
        <v>0</v>
      </c>
      <c r="DK1037">
        <v>0</v>
      </c>
      <c r="DL1037">
        <v>0</v>
      </c>
      <c r="DM1037">
        <v>1</v>
      </c>
      <c r="DN1037">
        <v>0</v>
      </c>
      <c r="DO1037">
        <v>0</v>
      </c>
      <c r="DP1037">
        <v>0</v>
      </c>
      <c r="DQ1037">
        <v>0</v>
      </c>
      <c r="DR1037">
        <v>0</v>
      </c>
      <c r="DS1037">
        <v>0</v>
      </c>
      <c r="DT1037">
        <v>0</v>
      </c>
      <c r="DU1037">
        <v>0</v>
      </c>
      <c r="DV1037">
        <v>0</v>
      </c>
      <c r="DW1037">
        <v>0</v>
      </c>
      <c r="DX1037">
        <v>0</v>
      </c>
      <c r="DY1037">
        <v>0</v>
      </c>
      <c r="DZ1037">
        <v>0</v>
      </c>
      <c r="EA1037">
        <v>0</v>
      </c>
      <c r="EB1037">
        <v>0</v>
      </c>
      <c r="EC1037">
        <v>0</v>
      </c>
      <c r="ED1037">
        <v>0</v>
      </c>
      <c r="EE1037">
        <v>0</v>
      </c>
      <c r="EF1037">
        <v>0</v>
      </c>
      <c r="EG1037">
        <v>0</v>
      </c>
      <c r="EH1037">
        <v>0</v>
      </c>
      <c r="EI1037">
        <v>0</v>
      </c>
      <c r="EJ1037">
        <v>0</v>
      </c>
      <c r="EK1037">
        <v>0</v>
      </c>
      <c r="EL1037">
        <v>0</v>
      </c>
      <c r="EM1037">
        <v>0</v>
      </c>
      <c r="EN1037">
        <v>0</v>
      </c>
      <c r="EO1037">
        <v>0</v>
      </c>
      <c r="EP1037">
        <v>0</v>
      </c>
      <c r="EQ1037">
        <v>0</v>
      </c>
      <c r="ER1037">
        <v>0</v>
      </c>
    </row>
    <row r="1038" spans="1:148" x14ac:dyDescent="0.3">
      <c r="A1038" t="s">
        <v>6359</v>
      </c>
      <c r="B1038">
        <v>2010</v>
      </c>
      <c r="C1038">
        <v>37</v>
      </c>
      <c r="D1038" t="s">
        <v>6360</v>
      </c>
      <c r="E1038" t="s">
        <v>6361</v>
      </c>
      <c r="F1038" t="s">
        <v>161</v>
      </c>
      <c r="G1038" t="s">
        <v>150</v>
      </c>
      <c r="H1038" t="s">
        <v>150</v>
      </c>
      <c r="I1038" t="s">
        <v>150</v>
      </c>
      <c r="J1038" s="4" t="s">
        <v>150</v>
      </c>
      <c r="K1038" t="s">
        <v>150</v>
      </c>
      <c r="L1038" t="s">
        <v>150</v>
      </c>
      <c r="M1038" t="s">
        <v>150</v>
      </c>
      <c r="N1038" t="s">
        <v>150</v>
      </c>
      <c r="O1038" t="s">
        <v>150</v>
      </c>
      <c r="P1038" t="s">
        <v>150</v>
      </c>
      <c r="Q1038" t="s">
        <v>6362</v>
      </c>
      <c r="R1038">
        <f t="shared" si="224"/>
        <v>368</v>
      </c>
      <c r="S1038" t="s">
        <v>6363</v>
      </c>
      <c r="T1038" s="1">
        <v>40508</v>
      </c>
      <c r="U1038" t="s">
        <v>400</v>
      </c>
      <c r="V1038" t="s">
        <v>6364</v>
      </c>
      <c r="W1038">
        <v>18</v>
      </c>
      <c r="X1038">
        <v>1</v>
      </c>
      <c r="Y1038">
        <v>0.82857142857142863</v>
      </c>
      <c r="Z1038" t="s">
        <v>156</v>
      </c>
      <c r="AA1038" t="s">
        <v>266</v>
      </c>
      <c r="AB1038" t="s">
        <v>150</v>
      </c>
      <c r="AC1038">
        <f t="shared" si="225"/>
        <v>0</v>
      </c>
      <c r="AD1038">
        <v>0</v>
      </c>
      <c r="AE1038">
        <f t="shared" si="226"/>
        <v>0</v>
      </c>
      <c r="AF1038" t="str">
        <f t="shared" si="227"/>
        <v>NA</v>
      </c>
      <c r="AG1038">
        <f>_xlfn.XLOOKUP(A1038, [1]Sheet1!A:A, [1]Sheet1!I:I, "Nicht gefunden")</f>
        <v>2</v>
      </c>
      <c r="AH1038">
        <f>_xlfn.XLOOKUP(A1038, [1]Sheet1!A:A, [1]Sheet1!J:J, "Nicht gefunden")</f>
        <v>0.99798488664987406</v>
      </c>
      <c r="AI1038">
        <f t="shared" si="228"/>
        <v>0</v>
      </c>
      <c r="AJ1038">
        <f t="shared" si="229"/>
        <v>0</v>
      </c>
      <c r="AK1038">
        <f t="shared" si="230"/>
        <v>0</v>
      </c>
      <c r="AL1038">
        <f t="shared" si="231"/>
        <v>0</v>
      </c>
      <c r="AM1038">
        <f t="shared" si="232"/>
        <v>0</v>
      </c>
      <c r="AN1038">
        <f t="shared" si="233"/>
        <v>0</v>
      </c>
      <c r="AO1038">
        <f t="shared" si="234"/>
        <v>0</v>
      </c>
      <c r="AP1038">
        <f t="shared" si="235"/>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0</v>
      </c>
      <c r="CT1038">
        <v>0</v>
      </c>
      <c r="CU1038">
        <v>0</v>
      </c>
      <c r="CV1038">
        <v>0</v>
      </c>
      <c r="CW1038">
        <v>0</v>
      </c>
      <c r="CX1038">
        <v>0</v>
      </c>
      <c r="CY1038">
        <v>0</v>
      </c>
      <c r="CZ1038">
        <v>0</v>
      </c>
      <c r="DA1038">
        <v>0</v>
      </c>
      <c r="DB1038">
        <v>0</v>
      </c>
      <c r="DC1038">
        <v>0</v>
      </c>
      <c r="DD1038">
        <v>0</v>
      </c>
      <c r="DE1038">
        <v>0</v>
      </c>
      <c r="DF1038">
        <v>0</v>
      </c>
      <c r="DG1038">
        <v>0</v>
      </c>
      <c r="DH1038">
        <v>0</v>
      </c>
      <c r="DI1038">
        <v>0</v>
      </c>
      <c r="DJ1038">
        <v>0</v>
      </c>
      <c r="DK1038">
        <v>0</v>
      </c>
      <c r="DL1038">
        <v>0</v>
      </c>
      <c r="DM1038">
        <v>0</v>
      </c>
      <c r="DN1038">
        <v>0</v>
      </c>
      <c r="DO1038">
        <v>0</v>
      </c>
      <c r="DP1038">
        <v>0</v>
      </c>
      <c r="DQ1038">
        <v>0</v>
      </c>
      <c r="DR1038">
        <v>0</v>
      </c>
      <c r="DS1038">
        <v>0</v>
      </c>
      <c r="DT1038">
        <v>0</v>
      </c>
      <c r="DU1038">
        <v>0</v>
      </c>
      <c r="DV1038">
        <v>0</v>
      </c>
      <c r="DW1038">
        <v>0</v>
      </c>
      <c r="DX1038">
        <v>0</v>
      </c>
      <c r="DY1038">
        <v>0</v>
      </c>
      <c r="DZ1038">
        <v>0</v>
      </c>
      <c r="EA1038">
        <v>0</v>
      </c>
      <c r="EB1038">
        <v>0</v>
      </c>
      <c r="EC1038">
        <v>0</v>
      </c>
      <c r="ED1038">
        <v>0</v>
      </c>
      <c r="EE1038">
        <v>0</v>
      </c>
      <c r="EF1038">
        <v>0</v>
      </c>
      <c r="EG1038">
        <v>0</v>
      </c>
      <c r="EH1038">
        <v>0</v>
      </c>
      <c r="EI1038">
        <v>0</v>
      </c>
      <c r="EJ1038">
        <v>0</v>
      </c>
      <c r="EK1038">
        <v>0</v>
      </c>
      <c r="EL1038">
        <v>0</v>
      </c>
      <c r="EM1038">
        <v>0</v>
      </c>
      <c r="EN1038">
        <v>0</v>
      </c>
      <c r="EO1038">
        <v>0</v>
      </c>
      <c r="EP1038">
        <v>0</v>
      </c>
      <c r="EQ1038">
        <v>0</v>
      </c>
      <c r="ER1038">
        <v>0</v>
      </c>
    </row>
    <row r="1039" spans="1:148" x14ac:dyDescent="0.3">
      <c r="A1039" t="s">
        <v>6365</v>
      </c>
      <c r="B1039">
        <v>2010</v>
      </c>
      <c r="C1039">
        <v>38</v>
      </c>
      <c r="D1039" t="s">
        <v>6366</v>
      </c>
      <c r="E1039" t="s">
        <v>6367</v>
      </c>
      <c r="F1039" t="s">
        <v>161</v>
      </c>
      <c r="G1039" t="s">
        <v>150</v>
      </c>
      <c r="H1039" t="s">
        <v>150</v>
      </c>
      <c r="I1039" t="s">
        <v>150</v>
      </c>
      <c r="J1039" s="4" t="s">
        <v>150</v>
      </c>
      <c r="K1039" t="s">
        <v>150</v>
      </c>
      <c r="L1039" t="s">
        <v>150</v>
      </c>
      <c r="M1039" t="s">
        <v>150</v>
      </c>
      <c r="N1039" t="s">
        <v>150</v>
      </c>
      <c r="O1039" t="s">
        <v>150</v>
      </c>
      <c r="P1039" t="s">
        <v>150</v>
      </c>
      <c r="Q1039" t="s">
        <v>6368</v>
      </c>
      <c r="R1039">
        <f t="shared" si="224"/>
        <v>644</v>
      </c>
      <c r="S1039" t="s">
        <v>6369</v>
      </c>
      <c r="T1039" s="1">
        <v>40155</v>
      </c>
      <c r="U1039" t="s">
        <v>182</v>
      </c>
      <c r="V1039" t="s">
        <v>6370</v>
      </c>
      <c r="W1039">
        <v>24</v>
      </c>
      <c r="X1039">
        <v>11</v>
      </c>
      <c r="Y1039">
        <v>0.9626972740315638</v>
      </c>
      <c r="Z1039" t="s">
        <v>156</v>
      </c>
      <c r="AA1039" t="s">
        <v>157</v>
      </c>
      <c r="AB1039" t="s">
        <v>150</v>
      </c>
      <c r="AC1039">
        <f t="shared" si="225"/>
        <v>0</v>
      </c>
      <c r="AD1039">
        <v>0</v>
      </c>
      <c r="AE1039">
        <f t="shared" si="226"/>
        <v>0</v>
      </c>
      <c r="AF1039" t="str">
        <f t="shared" si="227"/>
        <v>NA</v>
      </c>
      <c r="AG1039">
        <f>_xlfn.XLOOKUP(A1039, [1]Sheet1!A:A, [1]Sheet1!I:I, "Nicht gefunden")</f>
        <v>3</v>
      </c>
      <c r="AH1039">
        <f>_xlfn.XLOOKUP(A1039, [1]Sheet1!A:A, [1]Sheet1!J:J, "Nicht gefunden")</f>
        <v>0.50518934081346423</v>
      </c>
      <c r="AI1039">
        <f t="shared" si="228"/>
        <v>0</v>
      </c>
      <c r="AJ1039">
        <f t="shared" si="229"/>
        <v>0</v>
      </c>
      <c r="AK1039">
        <f t="shared" si="230"/>
        <v>0</v>
      </c>
      <c r="AL1039">
        <f t="shared" si="231"/>
        <v>0</v>
      </c>
      <c r="AM1039">
        <f t="shared" si="232"/>
        <v>0</v>
      </c>
      <c r="AN1039">
        <f t="shared" si="233"/>
        <v>0</v>
      </c>
      <c r="AO1039">
        <f t="shared" si="234"/>
        <v>0</v>
      </c>
      <c r="AP1039">
        <f t="shared" si="235"/>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c r="BV1039">
        <v>0</v>
      </c>
      <c r="BW1039">
        <v>0</v>
      </c>
      <c r="BX1039">
        <v>0</v>
      </c>
      <c r="BY1039">
        <v>0</v>
      </c>
      <c r="BZ1039">
        <v>0</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0</v>
      </c>
      <c r="CT1039">
        <v>0</v>
      </c>
      <c r="CU1039">
        <v>0</v>
      </c>
      <c r="CV1039">
        <v>0</v>
      </c>
      <c r="CW1039">
        <v>0</v>
      </c>
      <c r="CX1039">
        <v>0</v>
      </c>
      <c r="CY1039">
        <v>0</v>
      </c>
      <c r="CZ1039">
        <v>0</v>
      </c>
      <c r="DA1039">
        <v>0</v>
      </c>
      <c r="DB1039">
        <v>0</v>
      </c>
      <c r="DC1039">
        <v>0</v>
      </c>
      <c r="DD1039">
        <v>0</v>
      </c>
      <c r="DE1039">
        <v>0</v>
      </c>
      <c r="DF1039">
        <v>0</v>
      </c>
      <c r="DG1039">
        <v>0</v>
      </c>
      <c r="DH1039">
        <v>0</v>
      </c>
      <c r="DI1039">
        <v>0</v>
      </c>
      <c r="DJ1039">
        <v>0</v>
      </c>
      <c r="DK1039">
        <v>0</v>
      </c>
      <c r="DL1039">
        <v>0</v>
      </c>
      <c r="DM1039">
        <v>0</v>
      </c>
      <c r="DN1039">
        <v>0</v>
      </c>
      <c r="DO1039">
        <v>0</v>
      </c>
      <c r="DP1039">
        <v>0</v>
      </c>
      <c r="DQ1039">
        <v>0</v>
      </c>
      <c r="DR1039">
        <v>0</v>
      </c>
      <c r="DS1039">
        <v>0</v>
      </c>
      <c r="DT1039">
        <v>0</v>
      </c>
      <c r="DU1039">
        <v>0</v>
      </c>
      <c r="DV1039">
        <v>0</v>
      </c>
      <c r="DW1039">
        <v>0</v>
      </c>
      <c r="DX1039">
        <v>0</v>
      </c>
      <c r="DY1039">
        <v>0</v>
      </c>
      <c r="DZ1039">
        <v>0</v>
      </c>
      <c r="EA1039">
        <v>0</v>
      </c>
      <c r="EB1039">
        <v>0</v>
      </c>
      <c r="EC1039">
        <v>0</v>
      </c>
      <c r="ED1039">
        <v>0</v>
      </c>
      <c r="EE1039">
        <v>0</v>
      </c>
      <c r="EF1039">
        <v>0</v>
      </c>
      <c r="EG1039">
        <v>0</v>
      </c>
      <c r="EH1039">
        <v>0</v>
      </c>
      <c r="EI1039">
        <v>0</v>
      </c>
      <c r="EJ1039">
        <v>0</v>
      </c>
      <c r="EK1039">
        <v>0</v>
      </c>
      <c r="EL1039">
        <v>0</v>
      </c>
      <c r="EM1039">
        <v>0</v>
      </c>
      <c r="EN1039">
        <v>0</v>
      </c>
      <c r="EO1039">
        <v>0</v>
      </c>
      <c r="EP1039">
        <v>0</v>
      </c>
      <c r="EQ1039">
        <v>0</v>
      </c>
      <c r="ER1039">
        <v>0</v>
      </c>
    </row>
    <row r="1040" spans="1:148" x14ac:dyDescent="0.3">
      <c r="A1040" t="s">
        <v>6371</v>
      </c>
      <c r="B1040">
        <v>2010</v>
      </c>
      <c r="C1040">
        <v>39</v>
      </c>
      <c r="D1040" t="s">
        <v>6372</v>
      </c>
      <c r="E1040" t="s">
        <v>6373</v>
      </c>
      <c r="F1040" t="s">
        <v>147</v>
      </c>
      <c r="G1040" t="s">
        <v>177</v>
      </c>
      <c r="H1040" t="s">
        <v>349</v>
      </c>
      <c r="I1040" s="1">
        <v>27646</v>
      </c>
      <c r="J1040" s="4">
        <f t="shared" si="236"/>
        <v>34</v>
      </c>
      <c r="K1040" t="s">
        <v>150</v>
      </c>
      <c r="L1040" t="s">
        <v>150</v>
      </c>
      <c r="M1040" t="s">
        <v>150</v>
      </c>
      <c r="N1040" t="s">
        <v>150</v>
      </c>
      <c r="O1040" t="s">
        <v>150</v>
      </c>
      <c r="P1040" t="s">
        <v>6374</v>
      </c>
      <c r="Q1040" t="s">
        <v>6375</v>
      </c>
      <c r="R1040">
        <f t="shared" si="224"/>
        <v>364</v>
      </c>
      <c r="S1040" t="s">
        <v>6376</v>
      </c>
      <c r="T1040" s="1">
        <v>40056</v>
      </c>
      <c r="U1040" t="s">
        <v>207</v>
      </c>
      <c r="V1040" t="s">
        <v>6377</v>
      </c>
      <c r="W1040">
        <v>33</v>
      </c>
      <c r="X1040">
        <v>24</v>
      </c>
      <c r="Y1040">
        <v>0.9338422391857506</v>
      </c>
      <c r="Z1040" t="s">
        <v>156</v>
      </c>
      <c r="AA1040" t="s">
        <v>157</v>
      </c>
      <c r="AB1040" t="s">
        <v>150</v>
      </c>
      <c r="AC1040">
        <f t="shared" si="225"/>
        <v>0</v>
      </c>
      <c r="AD1040">
        <v>0</v>
      </c>
      <c r="AE1040">
        <f t="shared" si="226"/>
        <v>0</v>
      </c>
      <c r="AF1040" t="str">
        <f t="shared" si="227"/>
        <v>NA</v>
      </c>
      <c r="AG1040">
        <f>_xlfn.XLOOKUP(A1040, [1]Sheet1!A:A, [1]Sheet1!I:I, "Nicht gefunden")</f>
        <v>4</v>
      </c>
      <c r="AH1040">
        <f>_xlfn.XLOOKUP(A1040, [1]Sheet1!A:A, [1]Sheet1!J:J, "Nicht gefunden")</f>
        <v>0.99855334538878848</v>
      </c>
      <c r="AI1040">
        <f t="shared" si="228"/>
        <v>0</v>
      </c>
      <c r="AJ1040">
        <f t="shared" si="229"/>
        <v>0</v>
      </c>
      <c r="AK1040">
        <f t="shared" si="230"/>
        <v>0</v>
      </c>
      <c r="AL1040">
        <f t="shared" si="231"/>
        <v>0</v>
      </c>
      <c r="AM1040">
        <f t="shared" si="232"/>
        <v>0</v>
      </c>
      <c r="AN1040">
        <f t="shared" si="233"/>
        <v>0</v>
      </c>
      <c r="AO1040">
        <f t="shared" si="234"/>
        <v>0</v>
      </c>
      <c r="AP1040">
        <f t="shared" si="235"/>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0</v>
      </c>
      <c r="BT1040">
        <v>0</v>
      </c>
      <c r="BU1040">
        <v>0</v>
      </c>
      <c r="BV1040">
        <v>0</v>
      </c>
      <c r="BW1040">
        <v>0</v>
      </c>
      <c r="BX1040">
        <v>0</v>
      </c>
      <c r="BY1040">
        <v>0</v>
      </c>
      <c r="BZ1040">
        <v>0</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0</v>
      </c>
      <c r="CT1040">
        <v>0</v>
      </c>
      <c r="CU1040">
        <v>0</v>
      </c>
      <c r="CV1040">
        <v>0</v>
      </c>
      <c r="CW1040">
        <v>0</v>
      </c>
      <c r="CX1040">
        <v>0</v>
      </c>
      <c r="CY1040">
        <v>0</v>
      </c>
      <c r="CZ1040">
        <v>0</v>
      </c>
      <c r="DA1040">
        <v>0</v>
      </c>
      <c r="DB1040">
        <v>0</v>
      </c>
      <c r="DC1040">
        <v>0</v>
      </c>
      <c r="DD1040">
        <v>0</v>
      </c>
      <c r="DE1040">
        <v>0</v>
      </c>
      <c r="DF1040">
        <v>0</v>
      </c>
      <c r="DG1040">
        <v>0</v>
      </c>
      <c r="DH1040">
        <v>0</v>
      </c>
      <c r="DI1040">
        <v>0</v>
      </c>
      <c r="DJ1040">
        <v>0</v>
      </c>
      <c r="DK1040">
        <v>0</v>
      </c>
      <c r="DL1040">
        <v>0</v>
      </c>
      <c r="DM1040">
        <v>0</v>
      </c>
      <c r="DN1040">
        <v>0</v>
      </c>
      <c r="DO1040">
        <v>0</v>
      </c>
      <c r="DP1040">
        <v>0</v>
      </c>
      <c r="DQ1040">
        <v>0</v>
      </c>
      <c r="DR1040">
        <v>0</v>
      </c>
      <c r="DS1040">
        <v>0</v>
      </c>
      <c r="DT1040">
        <v>0</v>
      </c>
      <c r="DU1040">
        <v>0</v>
      </c>
      <c r="DV1040">
        <v>0</v>
      </c>
      <c r="DW1040">
        <v>0</v>
      </c>
      <c r="DX1040">
        <v>0</v>
      </c>
      <c r="DY1040">
        <v>0</v>
      </c>
      <c r="DZ1040">
        <v>0</v>
      </c>
      <c r="EA1040">
        <v>0</v>
      </c>
      <c r="EB1040">
        <v>0</v>
      </c>
      <c r="EC1040">
        <v>0</v>
      </c>
      <c r="ED1040">
        <v>0</v>
      </c>
      <c r="EE1040">
        <v>0</v>
      </c>
      <c r="EF1040">
        <v>0</v>
      </c>
      <c r="EG1040">
        <v>0</v>
      </c>
      <c r="EH1040">
        <v>0</v>
      </c>
      <c r="EI1040">
        <v>0</v>
      </c>
      <c r="EJ1040">
        <v>0</v>
      </c>
      <c r="EK1040">
        <v>0</v>
      </c>
      <c r="EL1040">
        <v>0</v>
      </c>
      <c r="EM1040">
        <v>0</v>
      </c>
      <c r="EN1040">
        <v>0</v>
      </c>
      <c r="EO1040">
        <v>0</v>
      </c>
      <c r="EP1040">
        <v>0</v>
      </c>
      <c r="EQ1040">
        <v>0</v>
      </c>
      <c r="ER1040">
        <v>0</v>
      </c>
    </row>
    <row r="1041" spans="1:148" x14ac:dyDescent="0.3">
      <c r="A1041" t="s">
        <v>6378</v>
      </c>
      <c r="B1041">
        <v>2010</v>
      </c>
      <c r="C1041">
        <v>40</v>
      </c>
      <c r="D1041" t="s">
        <v>6379</v>
      </c>
      <c r="E1041" t="s">
        <v>6380</v>
      </c>
      <c r="F1041" t="s">
        <v>161</v>
      </c>
      <c r="G1041" t="s">
        <v>150</v>
      </c>
      <c r="H1041" t="s">
        <v>150</v>
      </c>
      <c r="I1041" t="s">
        <v>150</v>
      </c>
      <c r="J1041" s="4" t="s">
        <v>150</v>
      </c>
      <c r="K1041" t="s">
        <v>150</v>
      </c>
      <c r="L1041" t="s">
        <v>150</v>
      </c>
      <c r="M1041" t="s">
        <v>150</v>
      </c>
      <c r="N1041" t="s">
        <v>150</v>
      </c>
      <c r="O1041" t="s">
        <v>150</v>
      </c>
      <c r="P1041" t="s">
        <v>150</v>
      </c>
      <c r="Q1041" t="s">
        <v>6381</v>
      </c>
      <c r="R1041">
        <f t="shared" si="224"/>
        <v>475</v>
      </c>
      <c r="S1041" t="s">
        <v>6382</v>
      </c>
      <c r="T1041" s="1">
        <v>40357</v>
      </c>
      <c r="U1041" t="s">
        <v>400</v>
      </c>
      <c r="V1041" t="s">
        <v>6383</v>
      </c>
      <c r="W1041">
        <v>24</v>
      </c>
      <c r="X1041">
        <v>9</v>
      </c>
      <c r="Y1041">
        <v>0.86059479553903351</v>
      </c>
      <c r="Z1041" t="s">
        <v>156</v>
      </c>
      <c r="AA1041" t="s">
        <v>157</v>
      </c>
      <c r="AB1041" t="s">
        <v>150</v>
      </c>
      <c r="AC1041">
        <f t="shared" si="225"/>
        <v>0</v>
      </c>
      <c r="AD1041">
        <v>0</v>
      </c>
      <c r="AE1041">
        <f t="shared" si="226"/>
        <v>0</v>
      </c>
      <c r="AF1041" t="str">
        <f t="shared" si="227"/>
        <v>NA</v>
      </c>
      <c r="AG1041">
        <f>_xlfn.XLOOKUP(A1041, [1]Sheet1!A:A, [1]Sheet1!I:I, "Nicht gefunden")</f>
        <v>2</v>
      </c>
      <c r="AH1041">
        <f>_xlfn.XLOOKUP(A1041, [1]Sheet1!A:A, [1]Sheet1!J:J, "Nicht gefunden")</f>
        <v>0.77268445839874411</v>
      </c>
      <c r="AI1041">
        <f t="shared" si="228"/>
        <v>0</v>
      </c>
      <c r="AJ1041">
        <f t="shared" si="229"/>
        <v>0</v>
      </c>
      <c r="AK1041">
        <f t="shared" si="230"/>
        <v>0</v>
      </c>
      <c r="AL1041">
        <f t="shared" si="231"/>
        <v>0</v>
      </c>
      <c r="AM1041">
        <f t="shared" si="232"/>
        <v>0</v>
      </c>
      <c r="AN1041">
        <f t="shared" si="233"/>
        <v>0</v>
      </c>
      <c r="AO1041">
        <f t="shared" si="234"/>
        <v>0</v>
      </c>
      <c r="AP1041">
        <f t="shared" si="235"/>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0</v>
      </c>
      <c r="BT1041">
        <v>0</v>
      </c>
      <c r="BU1041">
        <v>0</v>
      </c>
      <c r="BV1041">
        <v>0</v>
      </c>
      <c r="BW1041">
        <v>0</v>
      </c>
      <c r="BX1041">
        <v>0</v>
      </c>
      <c r="BY1041">
        <v>0</v>
      </c>
      <c r="BZ1041">
        <v>0</v>
      </c>
      <c r="CA1041">
        <v>0</v>
      </c>
      <c r="CB1041">
        <v>0</v>
      </c>
      <c r="CC1041">
        <v>0</v>
      </c>
      <c r="CD1041">
        <v>0</v>
      </c>
      <c r="CE1041">
        <v>0</v>
      </c>
      <c r="CF1041">
        <v>0</v>
      </c>
      <c r="CG1041">
        <v>0</v>
      </c>
      <c r="CH1041">
        <v>0</v>
      </c>
      <c r="CI1041">
        <v>0</v>
      </c>
      <c r="CJ1041">
        <v>0</v>
      </c>
      <c r="CK1041">
        <v>0</v>
      </c>
      <c r="CL1041">
        <v>0</v>
      </c>
      <c r="CM1041">
        <v>0</v>
      </c>
      <c r="CN1041">
        <v>0</v>
      </c>
      <c r="CO1041">
        <v>0</v>
      </c>
      <c r="CP1041">
        <v>0</v>
      </c>
      <c r="CQ1041">
        <v>0</v>
      </c>
      <c r="CR1041">
        <v>0</v>
      </c>
      <c r="CS1041">
        <v>0</v>
      </c>
      <c r="CT1041">
        <v>0</v>
      </c>
      <c r="CU1041">
        <v>0</v>
      </c>
      <c r="CV1041">
        <v>0</v>
      </c>
      <c r="CW1041">
        <v>0</v>
      </c>
      <c r="CX1041">
        <v>0</v>
      </c>
      <c r="CY1041">
        <v>0</v>
      </c>
      <c r="CZ1041">
        <v>0</v>
      </c>
      <c r="DA1041">
        <v>0</v>
      </c>
      <c r="DB1041">
        <v>0</v>
      </c>
      <c r="DC1041">
        <v>0</v>
      </c>
      <c r="DD1041">
        <v>0</v>
      </c>
      <c r="DE1041">
        <v>0</v>
      </c>
      <c r="DF1041">
        <v>0</v>
      </c>
      <c r="DG1041">
        <v>0</v>
      </c>
      <c r="DH1041">
        <v>0</v>
      </c>
      <c r="DI1041">
        <v>0</v>
      </c>
      <c r="DJ1041">
        <v>0</v>
      </c>
      <c r="DK1041">
        <v>0</v>
      </c>
      <c r="DL1041">
        <v>0</v>
      </c>
      <c r="DM1041">
        <v>0</v>
      </c>
      <c r="DN1041">
        <v>0</v>
      </c>
      <c r="DO1041">
        <v>0</v>
      </c>
      <c r="DP1041">
        <v>0</v>
      </c>
      <c r="DQ1041">
        <v>0</v>
      </c>
      <c r="DR1041">
        <v>0</v>
      </c>
      <c r="DS1041">
        <v>0</v>
      </c>
      <c r="DT1041">
        <v>0</v>
      </c>
      <c r="DU1041">
        <v>0</v>
      </c>
      <c r="DV1041">
        <v>0</v>
      </c>
      <c r="DW1041">
        <v>0</v>
      </c>
      <c r="DX1041">
        <v>0</v>
      </c>
      <c r="DY1041">
        <v>0</v>
      </c>
      <c r="DZ1041">
        <v>0</v>
      </c>
      <c r="EA1041">
        <v>0</v>
      </c>
      <c r="EB1041">
        <v>0</v>
      </c>
      <c r="EC1041">
        <v>0</v>
      </c>
      <c r="ED1041">
        <v>0</v>
      </c>
      <c r="EE1041">
        <v>0</v>
      </c>
      <c r="EF1041">
        <v>0</v>
      </c>
      <c r="EG1041">
        <v>0</v>
      </c>
      <c r="EH1041">
        <v>0</v>
      </c>
      <c r="EI1041">
        <v>0</v>
      </c>
      <c r="EJ1041">
        <v>0</v>
      </c>
      <c r="EK1041">
        <v>0</v>
      </c>
      <c r="EL1041">
        <v>0</v>
      </c>
      <c r="EM1041">
        <v>0</v>
      </c>
      <c r="EN1041">
        <v>0</v>
      </c>
      <c r="EO1041">
        <v>0</v>
      </c>
      <c r="EP1041">
        <v>0</v>
      </c>
      <c r="EQ1041">
        <v>0</v>
      </c>
      <c r="ER1041">
        <v>0</v>
      </c>
    </row>
    <row r="1042" spans="1:148" x14ac:dyDescent="0.3">
      <c r="A1042" t="s">
        <v>6384</v>
      </c>
      <c r="B1042">
        <v>2010</v>
      </c>
      <c r="C1042">
        <v>41</v>
      </c>
      <c r="D1042" t="s">
        <v>5722</v>
      </c>
      <c r="E1042" t="s">
        <v>5723</v>
      </c>
      <c r="F1042" t="s">
        <v>161</v>
      </c>
      <c r="G1042" t="s">
        <v>150</v>
      </c>
      <c r="H1042" t="s">
        <v>150</v>
      </c>
      <c r="I1042" t="s">
        <v>150</v>
      </c>
      <c r="J1042" s="4" t="s">
        <v>150</v>
      </c>
      <c r="K1042" t="s">
        <v>150</v>
      </c>
      <c r="L1042" t="s">
        <v>150</v>
      </c>
      <c r="M1042" t="s">
        <v>150</v>
      </c>
      <c r="N1042" t="s">
        <v>150</v>
      </c>
      <c r="O1042" t="s">
        <v>150</v>
      </c>
      <c r="P1042" t="s">
        <v>150</v>
      </c>
      <c r="Q1042" t="s">
        <v>5724</v>
      </c>
      <c r="R1042">
        <f t="shared" si="224"/>
        <v>440</v>
      </c>
      <c r="S1042" t="s">
        <v>5725</v>
      </c>
      <c r="T1042" s="1">
        <v>39964</v>
      </c>
      <c r="U1042" t="s">
        <v>182</v>
      </c>
      <c r="V1042" t="s">
        <v>6385</v>
      </c>
      <c r="W1042">
        <v>16</v>
      </c>
      <c r="X1042">
        <v>1</v>
      </c>
      <c r="Y1042">
        <v>0.91182795698924735</v>
      </c>
      <c r="Z1042" t="s">
        <v>156</v>
      </c>
      <c r="AA1042" t="s">
        <v>920</v>
      </c>
      <c r="AB1042" t="s">
        <v>150</v>
      </c>
      <c r="AC1042">
        <f t="shared" si="225"/>
        <v>0</v>
      </c>
      <c r="AD1042">
        <v>0</v>
      </c>
      <c r="AE1042">
        <f t="shared" si="226"/>
        <v>0</v>
      </c>
      <c r="AF1042" t="str">
        <f t="shared" si="227"/>
        <v>NA</v>
      </c>
      <c r="AG1042">
        <v>4</v>
      </c>
      <c r="AH1042">
        <v>0.43365570599613151</v>
      </c>
      <c r="AI1042">
        <f t="shared" si="228"/>
        <v>0</v>
      </c>
      <c r="AJ1042">
        <f t="shared" si="229"/>
        <v>0</v>
      </c>
      <c r="AK1042">
        <f t="shared" si="230"/>
        <v>0</v>
      </c>
      <c r="AL1042">
        <f t="shared" si="231"/>
        <v>0</v>
      </c>
      <c r="AM1042">
        <f t="shared" si="232"/>
        <v>0</v>
      </c>
      <c r="AN1042">
        <f t="shared" si="233"/>
        <v>0</v>
      </c>
      <c r="AO1042">
        <f t="shared" si="234"/>
        <v>0</v>
      </c>
      <c r="AP1042">
        <f t="shared" si="235"/>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0</v>
      </c>
      <c r="BT1042">
        <v>0</v>
      </c>
      <c r="BU1042">
        <v>0</v>
      </c>
      <c r="BV1042">
        <v>0</v>
      </c>
      <c r="BW1042">
        <v>0</v>
      </c>
      <c r="BX1042">
        <v>0</v>
      </c>
      <c r="BY1042">
        <v>0</v>
      </c>
      <c r="BZ1042">
        <v>0</v>
      </c>
      <c r="CA1042">
        <v>0</v>
      </c>
      <c r="CB1042">
        <v>0</v>
      </c>
      <c r="CC1042">
        <v>0</v>
      </c>
      <c r="CD1042">
        <v>0</v>
      </c>
      <c r="CE1042">
        <v>0</v>
      </c>
      <c r="CF1042">
        <v>0</v>
      </c>
      <c r="CG1042">
        <v>0</v>
      </c>
      <c r="CH1042">
        <v>0</v>
      </c>
      <c r="CI1042">
        <v>0</v>
      </c>
      <c r="CJ1042">
        <v>0</v>
      </c>
      <c r="CK1042">
        <v>0</v>
      </c>
      <c r="CL1042">
        <v>0</v>
      </c>
      <c r="CM1042">
        <v>0</v>
      </c>
      <c r="CN1042">
        <v>0</v>
      </c>
      <c r="CO1042">
        <v>0</v>
      </c>
      <c r="CP1042">
        <v>0</v>
      </c>
      <c r="CQ1042">
        <v>0</v>
      </c>
      <c r="CR1042">
        <v>0</v>
      </c>
      <c r="CS1042">
        <v>0</v>
      </c>
      <c r="CT1042">
        <v>0</v>
      </c>
      <c r="CU1042">
        <v>0</v>
      </c>
      <c r="CV1042">
        <v>0</v>
      </c>
      <c r="CW1042">
        <v>0</v>
      </c>
      <c r="CX1042">
        <v>0</v>
      </c>
      <c r="CY1042">
        <v>0</v>
      </c>
      <c r="CZ1042">
        <v>0</v>
      </c>
      <c r="DA1042">
        <v>0</v>
      </c>
      <c r="DB1042">
        <v>0</v>
      </c>
      <c r="DC1042">
        <v>0</v>
      </c>
      <c r="DD1042">
        <v>0</v>
      </c>
      <c r="DE1042">
        <v>0</v>
      </c>
      <c r="DF1042">
        <v>0</v>
      </c>
      <c r="DG1042">
        <v>0</v>
      </c>
      <c r="DH1042">
        <v>0</v>
      </c>
      <c r="DI1042">
        <v>0</v>
      </c>
      <c r="DJ1042">
        <v>0</v>
      </c>
      <c r="DK1042">
        <v>0</v>
      </c>
      <c r="DL1042">
        <v>0</v>
      </c>
      <c r="DM1042">
        <v>0</v>
      </c>
      <c r="DN1042">
        <v>0</v>
      </c>
      <c r="DO1042">
        <v>0</v>
      </c>
      <c r="DP1042">
        <v>0</v>
      </c>
      <c r="DQ1042">
        <v>0</v>
      </c>
      <c r="DR1042">
        <v>0</v>
      </c>
      <c r="DS1042">
        <v>0</v>
      </c>
      <c r="DT1042">
        <v>0</v>
      </c>
      <c r="DU1042">
        <v>0</v>
      </c>
      <c r="DV1042">
        <v>0</v>
      </c>
      <c r="DW1042">
        <v>0</v>
      </c>
      <c r="DX1042">
        <v>0</v>
      </c>
      <c r="DY1042">
        <v>0</v>
      </c>
      <c r="DZ1042">
        <v>0</v>
      </c>
      <c r="EA1042">
        <v>0</v>
      </c>
      <c r="EB1042">
        <v>0</v>
      </c>
      <c r="EC1042">
        <v>0</v>
      </c>
      <c r="ED1042">
        <v>0</v>
      </c>
      <c r="EE1042">
        <v>0</v>
      </c>
      <c r="EF1042">
        <v>0</v>
      </c>
      <c r="EG1042">
        <v>0</v>
      </c>
      <c r="EH1042">
        <v>0</v>
      </c>
      <c r="EI1042">
        <v>0</v>
      </c>
      <c r="EJ1042">
        <v>0</v>
      </c>
      <c r="EK1042">
        <v>0</v>
      </c>
      <c r="EL1042">
        <v>0</v>
      </c>
      <c r="EM1042">
        <v>0</v>
      </c>
      <c r="EN1042">
        <v>0</v>
      </c>
      <c r="EO1042">
        <v>0</v>
      </c>
      <c r="EP1042">
        <v>0</v>
      </c>
      <c r="EQ1042">
        <v>0</v>
      </c>
      <c r="ER1042">
        <v>0</v>
      </c>
    </row>
    <row r="1043" spans="1:148" x14ac:dyDescent="0.3">
      <c r="A1043" t="s">
        <v>6386</v>
      </c>
      <c r="B1043">
        <v>2010</v>
      </c>
      <c r="C1043">
        <v>42</v>
      </c>
      <c r="D1043" t="s">
        <v>6387</v>
      </c>
      <c r="E1043" t="s">
        <v>6388</v>
      </c>
      <c r="F1043" t="s">
        <v>187</v>
      </c>
      <c r="G1043" t="s">
        <v>150</v>
      </c>
      <c r="H1043" t="s">
        <v>150</v>
      </c>
      <c r="I1043" t="s">
        <v>150</v>
      </c>
      <c r="J1043" s="4" t="s">
        <v>150</v>
      </c>
      <c r="K1043" t="s">
        <v>150</v>
      </c>
      <c r="L1043">
        <v>2006</v>
      </c>
      <c r="M1043">
        <v>2025</v>
      </c>
      <c r="N1043">
        <f t="shared" ref="N1043:N1094" si="237">M1043-L1043</f>
        <v>19</v>
      </c>
      <c r="O1043" t="s">
        <v>389</v>
      </c>
      <c r="P1043" t="s">
        <v>6389</v>
      </c>
      <c r="Q1043" t="s">
        <v>6390</v>
      </c>
      <c r="R1043">
        <f t="shared" si="224"/>
        <v>261</v>
      </c>
      <c r="S1043" t="s">
        <v>6391</v>
      </c>
      <c r="T1043" s="1">
        <v>39985</v>
      </c>
      <c r="U1043" t="s">
        <v>400</v>
      </c>
      <c r="V1043" t="s">
        <v>6392</v>
      </c>
      <c r="W1043">
        <v>27</v>
      </c>
      <c r="X1043">
        <v>8</v>
      </c>
      <c r="Y1043">
        <v>0.9078498293515358</v>
      </c>
      <c r="Z1043" t="s">
        <v>156</v>
      </c>
      <c r="AA1043" t="s">
        <v>157</v>
      </c>
      <c r="AB1043" t="s">
        <v>150</v>
      </c>
      <c r="AC1043">
        <f t="shared" si="225"/>
        <v>0</v>
      </c>
      <c r="AD1043">
        <v>0</v>
      </c>
      <c r="AE1043">
        <f t="shared" si="226"/>
        <v>0</v>
      </c>
      <c r="AF1043" t="str">
        <f t="shared" si="227"/>
        <v>NA</v>
      </c>
      <c r="AG1043">
        <f>_xlfn.XLOOKUP(A1043, [1]Sheet1!A:A, [1]Sheet1!I:I, "Nicht gefunden")</f>
        <v>4</v>
      </c>
      <c r="AH1043">
        <f>_xlfn.XLOOKUP(A1043, [1]Sheet1!A:A, [1]Sheet1!J:J, "Nicht gefunden")</f>
        <v>0.37445482866043622</v>
      </c>
      <c r="AI1043">
        <f t="shared" si="228"/>
        <v>0</v>
      </c>
      <c r="AJ1043">
        <f t="shared" si="229"/>
        <v>0</v>
      </c>
      <c r="AK1043">
        <f t="shared" si="230"/>
        <v>0</v>
      </c>
      <c r="AL1043">
        <f t="shared" si="231"/>
        <v>0</v>
      </c>
      <c r="AM1043">
        <f t="shared" si="232"/>
        <v>0</v>
      </c>
      <c r="AN1043">
        <f t="shared" si="233"/>
        <v>0</v>
      </c>
      <c r="AO1043">
        <f t="shared" si="234"/>
        <v>0</v>
      </c>
      <c r="AP1043">
        <f t="shared" si="235"/>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0</v>
      </c>
      <c r="BT1043">
        <v>0</v>
      </c>
      <c r="BU1043">
        <v>0</v>
      </c>
      <c r="BV1043">
        <v>0</v>
      </c>
      <c r="BW1043">
        <v>0</v>
      </c>
      <c r="BX1043">
        <v>0</v>
      </c>
      <c r="BY1043">
        <v>0</v>
      </c>
      <c r="BZ1043">
        <v>0</v>
      </c>
      <c r="CA1043">
        <v>0</v>
      </c>
      <c r="CB1043">
        <v>0</v>
      </c>
      <c r="CC1043">
        <v>0</v>
      </c>
      <c r="CD1043">
        <v>0</v>
      </c>
      <c r="CE1043">
        <v>0</v>
      </c>
      <c r="CF1043">
        <v>0</v>
      </c>
      <c r="CG1043">
        <v>0</v>
      </c>
      <c r="CH1043">
        <v>0</v>
      </c>
      <c r="CI1043">
        <v>0</v>
      </c>
      <c r="CJ1043">
        <v>0</v>
      </c>
      <c r="CK1043">
        <v>0</v>
      </c>
      <c r="CL1043">
        <v>0</v>
      </c>
      <c r="CM1043">
        <v>0</v>
      </c>
      <c r="CN1043">
        <v>0</v>
      </c>
      <c r="CO1043">
        <v>0</v>
      </c>
      <c r="CP1043">
        <v>0</v>
      </c>
      <c r="CQ1043">
        <v>0</v>
      </c>
      <c r="CR1043">
        <v>0</v>
      </c>
      <c r="CS1043">
        <v>0</v>
      </c>
      <c r="CT1043">
        <v>0</v>
      </c>
      <c r="CU1043">
        <v>0</v>
      </c>
      <c r="CV1043">
        <v>0</v>
      </c>
      <c r="CW1043">
        <v>0</v>
      </c>
      <c r="CX1043">
        <v>0</v>
      </c>
      <c r="CY1043">
        <v>0</v>
      </c>
      <c r="CZ1043">
        <v>0</v>
      </c>
      <c r="DA1043">
        <v>0</v>
      </c>
      <c r="DB1043">
        <v>0</v>
      </c>
      <c r="DC1043">
        <v>0</v>
      </c>
      <c r="DD1043">
        <v>0</v>
      </c>
      <c r="DE1043">
        <v>0</v>
      </c>
      <c r="DF1043">
        <v>0</v>
      </c>
      <c r="DG1043">
        <v>0</v>
      </c>
      <c r="DH1043">
        <v>0</v>
      </c>
      <c r="DI1043">
        <v>0</v>
      </c>
      <c r="DJ1043">
        <v>0</v>
      </c>
      <c r="DK1043">
        <v>0</v>
      </c>
      <c r="DL1043">
        <v>0</v>
      </c>
      <c r="DM1043">
        <v>0</v>
      </c>
      <c r="DN1043">
        <v>0</v>
      </c>
      <c r="DO1043">
        <v>0</v>
      </c>
      <c r="DP1043">
        <v>0</v>
      </c>
      <c r="DQ1043">
        <v>0</v>
      </c>
      <c r="DR1043">
        <v>0</v>
      </c>
      <c r="DS1043">
        <v>0</v>
      </c>
      <c r="DT1043">
        <v>0</v>
      </c>
      <c r="DU1043">
        <v>0</v>
      </c>
      <c r="DV1043">
        <v>0</v>
      </c>
      <c r="DW1043">
        <v>0</v>
      </c>
      <c r="DX1043">
        <v>0</v>
      </c>
      <c r="DY1043">
        <v>0</v>
      </c>
      <c r="DZ1043">
        <v>0</v>
      </c>
      <c r="EA1043">
        <v>0</v>
      </c>
      <c r="EB1043">
        <v>0</v>
      </c>
      <c r="EC1043">
        <v>0</v>
      </c>
      <c r="ED1043">
        <v>0</v>
      </c>
      <c r="EE1043">
        <v>0</v>
      </c>
      <c r="EF1043">
        <v>0</v>
      </c>
      <c r="EG1043">
        <v>0</v>
      </c>
      <c r="EH1043">
        <v>0</v>
      </c>
      <c r="EI1043">
        <v>0</v>
      </c>
      <c r="EJ1043">
        <v>0</v>
      </c>
      <c r="EK1043">
        <v>0</v>
      </c>
      <c r="EL1043">
        <v>0</v>
      </c>
      <c r="EM1043">
        <v>0</v>
      </c>
      <c r="EN1043">
        <v>0</v>
      </c>
      <c r="EO1043">
        <v>0</v>
      </c>
      <c r="EP1043">
        <v>0</v>
      </c>
      <c r="EQ1043">
        <v>0</v>
      </c>
      <c r="ER1043">
        <v>0</v>
      </c>
    </row>
    <row r="1044" spans="1:148" x14ac:dyDescent="0.3">
      <c r="A1044" t="s">
        <v>6393</v>
      </c>
      <c r="B1044">
        <v>2010</v>
      </c>
      <c r="C1044">
        <v>43</v>
      </c>
      <c r="D1044" t="s">
        <v>5798</v>
      </c>
      <c r="E1044" t="s">
        <v>5799</v>
      </c>
      <c r="F1044" t="s">
        <v>147</v>
      </c>
      <c r="G1044" t="s">
        <v>177</v>
      </c>
      <c r="H1044" t="s">
        <v>149</v>
      </c>
      <c r="I1044" s="1">
        <v>32772</v>
      </c>
      <c r="J1044" s="4">
        <f t="shared" si="236"/>
        <v>20</v>
      </c>
      <c r="K1044" t="s">
        <v>150</v>
      </c>
      <c r="L1044" t="s">
        <v>150</v>
      </c>
      <c r="M1044" t="s">
        <v>150</v>
      </c>
      <c r="N1044" t="s">
        <v>150</v>
      </c>
      <c r="O1044" t="s">
        <v>150</v>
      </c>
      <c r="P1044" t="s">
        <v>5800</v>
      </c>
      <c r="Q1044" t="s">
        <v>5801</v>
      </c>
      <c r="R1044">
        <f t="shared" si="224"/>
        <v>465</v>
      </c>
      <c r="S1044" t="s">
        <v>5802</v>
      </c>
      <c r="T1044" s="1">
        <v>40030</v>
      </c>
      <c r="U1044" t="s">
        <v>207</v>
      </c>
      <c r="V1044" t="s">
        <v>5803</v>
      </c>
      <c r="W1044">
        <v>14</v>
      </c>
      <c r="X1044">
        <v>1</v>
      </c>
      <c r="Y1044">
        <v>0.86534653465346534</v>
      </c>
      <c r="Z1044" t="s">
        <v>156</v>
      </c>
      <c r="AA1044" t="s">
        <v>920</v>
      </c>
      <c r="AB1044" t="s">
        <v>150</v>
      </c>
      <c r="AC1044">
        <f t="shared" si="225"/>
        <v>0</v>
      </c>
      <c r="AD1044">
        <v>0</v>
      </c>
      <c r="AE1044">
        <f t="shared" si="226"/>
        <v>0</v>
      </c>
      <c r="AF1044" t="str">
        <f t="shared" si="227"/>
        <v>NA</v>
      </c>
      <c r="AG1044">
        <v>4</v>
      </c>
      <c r="AH1044">
        <v>0.55635276532137512</v>
      </c>
      <c r="AI1044">
        <f t="shared" si="228"/>
        <v>0</v>
      </c>
      <c r="AJ1044">
        <f t="shared" si="229"/>
        <v>0</v>
      </c>
      <c r="AK1044">
        <f t="shared" si="230"/>
        <v>0</v>
      </c>
      <c r="AL1044">
        <f t="shared" si="231"/>
        <v>0</v>
      </c>
      <c r="AM1044">
        <f t="shared" si="232"/>
        <v>0</v>
      </c>
      <c r="AN1044">
        <f t="shared" si="233"/>
        <v>0</v>
      </c>
      <c r="AO1044">
        <f t="shared" si="234"/>
        <v>0</v>
      </c>
      <c r="AP1044">
        <f t="shared" si="235"/>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0</v>
      </c>
      <c r="BT1044">
        <v>0</v>
      </c>
      <c r="BU1044">
        <v>0</v>
      </c>
      <c r="BV1044">
        <v>0</v>
      </c>
      <c r="BW1044">
        <v>0</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0</v>
      </c>
      <c r="CQ1044">
        <v>0</v>
      </c>
      <c r="CR1044">
        <v>0</v>
      </c>
      <c r="CS1044">
        <v>0</v>
      </c>
      <c r="CT1044">
        <v>0</v>
      </c>
      <c r="CU1044">
        <v>0</v>
      </c>
      <c r="CV1044">
        <v>0</v>
      </c>
      <c r="CW1044">
        <v>0</v>
      </c>
      <c r="CX1044">
        <v>0</v>
      </c>
      <c r="CY1044">
        <v>0</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0</v>
      </c>
      <c r="DS1044">
        <v>0</v>
      </c>
      <c r="DT1044">
        <v>0</v>
      </c>
      <c r="DU1044">
        <v>0</v>
      </c>
      <c r="DV1044">
        <v>0</v>
      </c>
      <c r="DW1044">
        <v>0</v>
      </c>
      <c r="DX1044">
        <v>0</v>
      </c>
      <c r="DY1044">
        <v>0</v>
      </c>
      <c r="DZ1044">
        <v>0</v>
      </c>
      <c r="EA1044">
        <v>0</v>
      </c>
      <c r="EB1044">
        <v>0</v>
      </c>
      <c r="EC1044">
        <v>0</v>
      </c>
      <c r="ED1044">
        <v>0</v>
      </c>
      <c r="EE1044">
        <v>0</v>
      </c>
      <c r="EF1044">
        <v>0</v>
      </c>
      <c r="EG1044">
        <v>0</v>
      </c>
      <c r="EH1044">
        <v>0</v>
      </c>
      <c r="EI1044">
        <v>0</v>
      </c>
      <c r="EJ1044">
        <v>0</v>
      </c>
      <c r="EK1044">
        <v>0</v>
      </c>
      <c r="EL1044">
        <v>0</v>
      </c>
      <c r="EM1044">
        <v>0</v>
      </c>
      <c r="EN1044">
        <v>0</v>
      </c>
      <c r="EO1044">
        <v>0</v>
      </c>
      <c r="EP1044">
        <v>0</v>
      </c>
      <c r="EQ1044">
        <v>0</v>
      </c>
      <c r="ER1044">
        <v>0</v>
      </c>
    </row>
    <row r="1045" spans="1:148" x14ac:dyDescent="0.3">
      <c r="A1045" t="s">
        <v>6394</v>
      </c>
      <c r="B1045">
        <v>2010</v>
      </c>
      <c r="C1045">
        <v>44</v>
      </c>
      <c r="D1045" t="s">
        <v>1984</v>
      </c>
      <c r="E1045" t="s">
        <v>6395</v>
      </c>
      <c r="F1045" t="s">
        <v>161</v>
      </c>
      <c r="G1045" t="s">
        <v>150</v>
      </c>
      <c r="H1045" t="s">
        <v>150</v>
      </c>
      <c r="I1045" t="s">
        <v>150</v>
      </c>
      <c r="J1045" s="4" t="s">
        <v>150</v>
      </c>
      <c r="K1045" t="s">
        <v>150</v>
      </c>
      <c r="L1045" t="s">
        <v>150</v>
      </c>
      <c r="M1045" t="s">
        <v>150</v>
      </c>
      <c r="N1045" t="s">
        <v>150</v>
      </c>
      <c r="O1045" t="s">
        <v>150</v>
      </c>
      <c r="P1045" t="s">
        <v>150</v>
      </c>
      <c r="Q1045" t="s">
        <v>6396</v>
      </c>
      <c r="R1045">
        <f t="shared" si="224"/>
        <v>370</v>
      </c>
      <c r="S1045" t="s">
        <v>6397</v>
      </c>
      <c r="T1045" s="1">
        <v>40196</v>
      </c>
      <c r="U1045" t="s">
        <v>207</v>
      </c>
      <c r="V1045" t="s">
        <v>6398</v>
      </c>
      <c r="W1045">
        <v>20</v>
      </c>
      <c r="X1045">
        <v>5</v>
      </c>
      <c r="Y1045">
        <v>0.9002375296912114</v>
      </c>
      <c r="Z1045" t="s">
        <v>156</v>
      </c>
      <c r="AA1045" t="s">
        <v>157</v>
      </c>
      <c r="AB1045" t="s">
        <v>150</v>
      </c>
      <c r="AC1045">
        <f t="shared" si="225"/>
        <v>0</v>
      </c>
      <c r="AD1045">
        <v>0</v>
      </c>
      <c r="AE1045">
        <f t="shared" si="226"/>
        <v>0</v>
      </c>
      <c r="AF1045" t="str">
        <f t="shared" si="227"/>
        <v>NA</v>
      </c>
      <c r="AG1045">
        <f>_xlfn.XLOOKUP(A1045, [1]Sheet1!A:A, [1]Sheet1!I:I, "Nicht gefunden")</f>
        <v>4</v>
      </c>
      <c r="AH1045">
        <f>_xlfn.XLOOKUP(A1045, [1]Sheet1!A:A, [1]Sheet1!J:J, "Nicht gefunden")</f>
        <v>0.51372549019607838</v>
      </c>
      <c r="AI1045">
        <f t="shared" si="228"/>
        <v>0</v>
      </c>
      <c r="AJ1045">
        <f t="shared" si="229"/>
        <v>0</v>
      </c>
      <c r="AK1045">
        <f t="shared" si="230"/>
        <v>0</v>
      </c>
      <c r="AL1045">
        <f t="shared" si="231"/>
        <v>0</v>
      </c>
      <c r="AM1045">
        <f t="shared" si="232"/>
        <v>0</v>
      </c>
      <c r="AN1045">
        <f t="shared" si="233"/>
        <v>0</v>
      </c>
      <c r="AO1045">
        <f t="shared" si="234"/>
        <v>0</v>
      </c>
      <c r="AP1045">
        <f t="shared" si="23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0</v>
      </c>
      <c r="CP1045">
        <v>0</v>
      </c>
      <c r="CQ1045">
        <v>0</v>
      </c>
      <c r="CR1045">
        <v>0</v>
      </c>
      <c r="CS1045">
        <v>0</v>
      </c>
      <c r="CT1045">
        <v>0</v>
      </c>
      <c r="CU1045">
        <v>0</v>
      </c>
      <c r="CV1045">
        <v>0</v>
      </c>
      <c r="CW1045">
        <v>0</v>
      </c>
      <c r="CX1045">
        <v>0</v>
      </c>
      <c r="CY1045">
        <v>0</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0</v>
      </c>
      <c r="DS1045">
        <v>0</v>
      </c>
      <c r="DT1045">
        <v>0</v>
      </c>
      <c r="DU1045">
        <v>0</v>
      </c>
      <c r="DV1045">
        <v>0</v>
      </c>
      <c r="DW1045">
        <v>0</v>
      </c>
      <c r="DX1045">
        <v>0</v>
      </c>
      <c r="DY1045">
        <v>0</v>
      </c>
      <c r="DZ1045">
        <v>0</v>
      </c>
      <c r="EA1045">
        <v>0</v>
      </c>
      <c r="EB1045">
        <v>0</v>
      </c>
      <c r="EC1045">
        <v>0</v>
      </c>
      <c r="ED1045">
        <v>0</v>
      </c>
      <c r="EE1045">
        <v>0</v>
      </c>
      <c r="EF1045">
        <v>0</v>
      </c>
      <c r="EG1045">
        <v>0</v>
      </c>
      <c r="EH1045">
        <v>0</v>
      </c>
      <c r="EI1045">
        <v>0</v>
      </c>
      <c r="EJ1045">
        <v>0</v>
      </c>
      <c r="EK1045">
        <v>0</v>
      </c>
      <c r="EL1045">
        <v>0</v>
      </c>
      <c r="EM1045">
        <v>0</v>
      </c>
      <c r="EN1045">
        <v>0</v>
      </c>
      <c r="EO1045">
        <v>0</v>
      </c>
      <c r="EP1045">
        <v>0</v>
      </c>
      <c r="EQ1045">
        <v>0</v>
      </c>
      <c r="ER1045">
        <v>0</v>
      </c>
    </row>
    <row r="1046" spans="1:148" hidden="1" x14ac:dyDescent="0.3">
      <c r="A1046" t="s">
        <v>6399</v>
      </c>
      <c r="B1046">
        <v>2010</v>
      </c>
      <c r="C1046">
        <v>45</v>
      </c>
      <c r="D1046" t="s">
        <v>6400</v>
      </c>
      <c r="E1046" t="s">
        <v>6401</v>
      </c>
      <c r="F1046" t="s">
        <v>147</v>
      </c>
      <c r="G1046" t="s">
        <v>177</v>
      </c>
      <c r="H1046" t="s">
        <v>149</v>
      </c>
      <c r="I1046" s="1">
        <v>29980</v>
      </c>
      <c r="J1046" s="4">
        <f t="shared" si="236"/>
        <v>27</v>
      </c>
      <c r="K1046" t="s">
        <v>150</v>
      </c>
      <c r="L1046" t="s">
        <v>150</v>
      </c>
      <c r="M1046" t="s">
        <v>150</v>
      </c>
      <c r="N1046" t="s">
        <v>150</v>
      </c>
      <c r="O1046" t="s">
        <v>150</v>
      </c>
      <c r="P1046" t="s">
        <v>6402</v>
      </c>
      <c r="Q1046" t="s">
        <v>6403</v>
      </c>
      <c r="R1046">
        <f t="shared" si="224"/>
        <v>278</v>
      </c>
      <c r="S1046" t="s">
        <v>6404</v>
      </c>
      <c r="T1046" s="1">
        <v>40141</v>
      </c>
      <c r="U1046" t="s">
        <v>207</v>
      </c>
      <c r="V1046" t="s">
        <v>6405</v>
      </c>
      <c r="W1046">
        <v>30</v>
      </c>
      <c r="X1046">
        <v>10</v>
      </c>
      <c r="Y1046">
        <v>0.90301003344481601</v>
      </c>
      <c r="Z1046" t="s">
        <v>156</v>
      </c>
      <c r="AA1046" t="s">
        <v>157</v>
      </c>
      <c r="AB1046" t="s">
        <v>166</v>
      </c>
      <c r="AC1046">
        <f t="shared" si="225"/>
        <v>1</v>
      </c>
      <c r="AD1046">
        <v>1</v>
      </c>
      <c r="AE1046">
        <f t="shared" si="226"/>
        <v>0.36</v>
      </c>
      <c r="AF1046" t="str">
        <f t="shared" si="227"/>
        <v>Light</v>
      </c>
      <c r="AG1046">
        <f>_xlfn.XLOOKUP(A1046, [1]Sheet1!A:A, [1]Sheet1!I:I, "Nicht gefunden")</f>
        <v>4</v>
      </c>
      <c r="AH1046">
        <f>_xlfn.XLOOKUP(A1046, [1]Sheet1!A:A, [1]Sheet1!J:J, "Nicht gefunden")</f>
        <v>0.96996587030716719</v>
      </c>
      <c r="AI1046">
        <f t="shared" si="228"/>
        <v>0</v>
      </c>
      <c r="AJ1046">
        <f t="shared" si="229"/>
        <v>0</v>
      </c>
      <c r="AK1046">
        <f t="shared" si="230"/>
        <v>1</v>
      </c>
      <c r="AL1046">
        <f t="shared" si="231"/>
        <v>0</v>
      </c>
      <c r="AM1046">
        <f t="shared" si="232"/>
        <v>0</v>
      </c>
      <c r="AN1046">
        <f t="shared" si="233"/>
        <v>0</v>
      </c>
      <c r="AO1046">
        <f t="shared" si="234"/>
        <v>0</v>
      </c>
      <c r="AP1046">
        <f t="shared" si="235"/>
        <v>1</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1</v>
      </c>
      <c r="BY1046">
        <v>0</v>
      </c>
      <c r="BZ1046">
        <v>0</v>
      </c>
      <c r="CA1046">
        <v>0</v>
      </c>
      <c r="CB1046">
        <v>0</v>
      </c>
      <c r="CC1046">
        <v>0</v>
      </c>
      <c r="CD1046">
        <v>0</v>
      </c>
      <c r="CE1046">
        <v>0</v>
      </c>
      <c r="CF1046">
        <v>0</v>
      </c>
      <c r="CG1046">
        <v>0</v>
      </c>
      <c r="CH1046">
        <v>0</v>
      </c>
      <c r="CI1046">
        <v>0</v>
      </c>
      <c r="CJ1046">
        <v>0</v>
      </c>
      <c r="CK1046">
        <v>0</v>
      </c>
      <c r="CL1046">
        <v>0</v>
      </c>
      <c r="CM1046">
        <v>0</v>
      </c>
      <c r="CN1046">
        <v>0</v>
      </c>
      <c r="CO1046">
        <v>0</v>
      </c>
      <c r="CP1046">
        <v>0</v>
      </c>
      <c r="CQ1046">
        <v>0</v>
      </c>
      <c r="CR1046">
        <v>0</v>
      </c>
      <c r="CS1046">
        <v>0</v>
      </c>
      <c r="CT1046">
        <v>0</v>
      </c>
      <c r="CU1046">
        <v>0</v>
      </c>
      <c r="CV1046">
        <v>0</v>
      </c>
      <c r="CW1046">
        <v>0</v>
      </c>
      <c r="CX1046">
        <v>0</v>
      </c>
      <c r="CY1046">
        <v>0</v>
      </c>
      <c r="CZ1046">
        <v>0</v>
      </c>
      <c r="DA1046">
        <v>0</v>
      </c>
      <c r="DB1046">
        <v>0</v>
      </c>
      <c r="DC1046">
        <v>0</v>
      </c>
      <c r="DD1046">
        <v>0</v>
      </c>
      <c r="DE1046">
        <v>0</v>
      </c>
      <c r="DF1046">
        <v>0</v>
      </c>
      <c r="DG1046">
        <v>0</v>
      </c>
      <c r="DH1046">
        <v>0</v>
      </c>
      <c r="DI1046">
        <v>0</v>
      </c>
      <c r="DJ1046">
        <v>0</v>
      </c>
      <c r="DK1046">
        <v>0</v>
      </c>
      <c r="DL1046">
        <v>0</v>
      </c>
      <c r="DM1046">
        <v>0</v>
      </c>
      <c r="DN1046">
        <v>0</v>
      </c>
      <c r="DO1046">
        <v>0</v>
      </c>
      <c r="DP1046">
        <v>0</v>
      </c>
      <c r="DQ1046">
        <v>0</v>
      </c>
      <c r="DR1046">
        <v>0</v>
      </c>
      <c r="DS1046">
        <v>0</v>
      </c>
      <c r="DT1046">
        <v>0</v>
      </c>
      <c r="DU1046">
        <v>0</v>
      </c>
      <c r="DV1046">
        <v>0</v>
      </c>
      <c r="DW1046">
        <v>0</v>
      </c>
      <c r="DX1046">
        <v>0</v>
      </c>
      <c r="DY1046">
        <v>0</v>
      </c>
      <c r="DZ1046">
        <v>0</v>
      </c>
      <c r="EA1046">
        <v>0</v>
      </c>
      <c r="EB1046">
        <v>0</v>
      </c>
      <c r="EC1046">
        <v>0</v>
      </c>
      <c r="ED1046">
        <v>0</v>
      </c>
      <c r="EE1046">
        <v>0</v>
      </c>
      <c r="EF1046">
        <v>0</v>
      </c>
      <c r="EG1046">
        <v>0</v>
      </c>
      <c r="EH1046">
        <v>0</v>
      </c>
      <c r="EI1046">
        <v>0</v>
      </c>
      <c r="EJ1046">
        <v>0</v>
      </c>
      <c r="EK1046">
        <v>0</v>
      </c>
      <c r="EL1046">
        <v>0</v>
      </c>
      <c r="EM1046">
        <v>0</v>
      </c>
      <c r="EN1046">
        <v>0</v>
      </c>
      <c r="EO1046">
        <v>0</v>
      </c>
      <c r="EP1046">
        <v>0</v>
      </c>
      <c r="EQ1046">
        <v>0</v>
      </c>
      <c r="ER1046">
        <v>0</v>
      </c>
    </row>
    <row r="1047" spans="1:148" x14ac:dyDescent="0.3">
      <c r="A1047" t="s">
        <v>6406</v>
      </c>
      <c r="B1047">
        <v>2010</v>
      </c>
      <c r="C1047">
        <v>46</v>
      </c>
      <c r="D1047" t="s">
        <v>6407</v>
      </c>
      <c r="E1047" t="s">
        <v>4995</v>
      </c>
      <c r="F1047" t="s">
        <v>147</v>
      </c>
      <c r="G1047" t="s">
        <v>148</v>
      </c>
      <c r="H1047" t="s">
        <v>149</v>
      </c>
      <c r="I1047" s="1">
        <v>32855</v>
      </c>
      <c r="J1047" s="4">
        <f t="shared" si="236"/>
        <v>21</v>
      </c>
      <c r="K1047" t="s">
        <v>150</v>
      </c>
      <c r="L1047" t="s">
        <v>150</v>
      </c>
      <c r="M1047" t="s">
        <v>150</v>
      </c>
      <c r="N1047" t="s">
        <v>150</v>
      </c>
      <c r="O1047" t="s">
        <v>150</v>
      </c>
      <c r="P1047" t="s">
        <v>4996</v>
      </c>
      <c r="Q1047" t="s">
        <v>6408</v>
      </c>
      <c r="R1047">
        <f t="shared" si="224"/>
        <v>378</v>
      </c>
      <c r="S1047" t="s">
        <v>6409</v>
      </c>
      <c r="T1047" s="1">
        <v>40394</v>
      </c>
      <c r="U1047" t="s">
        <v>154</v>
      </c>
      <c r="V1047" t="s">
        <v>6410</v>
      </c>
      <c r="W1047">
        <v>19</v>
      </c>
      <c r="X1047">
        <v>3</v>
      </c>
      <c r="Y1047">
        <v>0.94801980198019797</v>
      </c>
      <c r="Z1047" t="s">
        <v>156</v>
      </c>
      <c r="AA1047" t="s">
        <v>157</v>
      </c>
      <c r="AB1047" t="s">
        <v>150</v>
      </c>
      <c r="AC1047">
        <f t="shared" si="225"/>
        <v>0</v>
      </c>
      <c r="AD1047">
        <v>0</v>
      </c>
      <c r="AE1047">
        <f t="shared" si="226"/>
        <v>0</v>
      </c>
      <c r="AF1047" t="str">
        <f t="shared" si="227"/>
        <v>NA</v>
      </c>
      <c r="AG1047">
        <f>_xlfn.XLOOKUP(A1047, [1]Sheet1!A:A, [1]Sheet1!I:I, "Nicht gefunden")</f>
        <v>4</v>
      </c>
      <c r="AH1047">
        <f>_xlfn.XLOOKUP(A1047, [1]Sheet1!A:A, [1]Sheet1!J:J, "Nicht gefunden")</f>
        <v>0.91880199667221307</v>
      </c>
      <c r="AI1047">
        <f t="shared" si="228"/>
        <v>0</v>
      </c>
      <c r="AJ1047">
        <f t="shared" si="229"/>
        <v>0</v>
      </c>
      <c r="AK1047">
        <f t="shared" si="230"/>
        <v>0</v>
      </c>
      <c r="AL1047">
        <f t="shared" si="231"/>
        <v>0</v>
      </c>
      <c r="AM1047">
        <f t="shared" si="232"/>
        <v>0</v>
      </c>
      <c r="AN1047">
        <f t="shared" si="233"/>
        <v>0</v>
      </c>
      <c r="AO1047">
        <f t="shared" si="234"/>
        <v>0</v>
      </c>
      <c r="AP1047">
        <f t="shared" si="235"/>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0</v>
      </c>
      <c r="BT1047">
        <v>0</v>
      </c>
      <c r="BU1047">
        <v>0</v>
      </c>
      <c r="BV1047">
        <v>0</v>
      </c>
      <c r="BW1047">
        <v>0</v>
      </c>
      <c r="BX1047">
        <v>0</v>
      </c>
      <c r="BY1047">
        <v>0</v>
      </c>
      <c r="BZ1047">
        <v>0</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0</v>
      </c>
      <c r="CT1047">
        <v>0</v>
      </c>
      <c r="CU1047">
        <v>0</v>
      </c>
      <c r="CV1047">
        <v>0</v>
      </c>
      <c r="CW1047">
        <v>0</v>
      </c>
      <c r="CX1047">
        <v>0</v>
      </c>
      <c r="CY1047">
        <v>0</v>
      </c>
      <c r="CZ1047">
        <v>0</v>
      </c>
      <c r="DA1047">
        <v>0</v>
      </c>
      <c r="DB1047">
        <v>0</v>
      </c>
      <c r="DC1047">
        <v>0</v>
      </c>
      <c r="DD1047">
        <v>0</v>
      </c>
      <c r="DE1047">
        <v>0</v>
      </c>
      <c r="DF1047">
        <v>0</v>
      </c>
      <c r="DG1047">
        <v>0</v>
      </c>
      <c r="DH1047">
        <v>0</v>
      </c>
      <c r="DI1047">
        <v>0</v>
      </c>
      <c r="DJ1047">
        <v>0</v>
      </c>
      <c r="DK1047">
        <v>0</v>
      </c>
      <c r="DL1047">
        <v>0</v>
      </c>
      <c r="DM1047">
        <v>0</v>
      </c>
      <c r="DN1047">
        <v>0</v>
      </c>
      <c r="DO1047">
        <v>0</v>
      </c>
      <c r="DP1047">
        <v>0</v>
      </c>
      <c r="DQ1047">
        <v>0</v>
      </c>
      <c r="DR1047">
        <v>0</v>
      </c>
      <c r="DS1047">
        <v>0</v>
      </c>
      <c r="DT1047">
        <v>0</v>
      </c>
      <c r="DU1047">
        <v>0</v>
      </c>
      <c r="DV1047">
        <v>0</v>
      </c>
      <c r="DW1047">
        <v>0</v>
      </c>
      <c r="DX1047">
        <v>0</v>
      </c>
      <c r="DY1047">
        <v>0</v>
      </c>
      <c r="DZ1047">
        <v>0</v>
      </c>
      <c r="EA1047">
        <v>0</v>
      </c>
      <c r="EB1047">
        <v>0</v>
      </c>
      <c r="EC1047">
        <v>0</v>
      </c>
      <c r="ED1047">
        <v>0</v>
      </c>
      <c r="EE1047">
        <v>0</v>
      </c>
      <c r="EF1047">
        <v>0</v>
      </c>
      <c r="EG1047">
        <v>0</v>
      </c>
      <c r="EH1047">
        <v>0</v>
      </c>
      <c r="EI1047">
        <v>0</v>
      </c>
      <c r="EJ1047">
        <v>0</v>
      </c>
      <c r="EK1047">
        <v>0</v>
      </c>
      <c r="EL1047">
        <v>0</v>
      </c>
      <c r="EM1047">
        <v>0</v>
      </c>
      <c r="EN1047">
        <v>0</v>
      </c>
      <c r="EO1047">
        <v>0</v>
      </c>
      <c r="EP1047">
        <v>0</v>
      </c>
      <c r="EQ1047">
        <v>0</v>
      </c>
      <c r="ER1047">
        <v>0</v>
      </c>
    </row>
    <row r="1048" spans="1:148" x14ac:dyDescent="0.3">
      <c r="A1048" t="s">
        <v>6411</v>
      </c>
      <c r="B1048">
        <v>2010</v>
      </c>
      <c r="C1048">
        <v>47</v>
      </c>
      <c r="D1048" t="s">
        <v>6412</v>
      </c>
      <c r="E1048" t="s">
        <v>3390</v>
      </c>
      <c r="F1048" t="s">
        <v>147</v>
      </c>
      <c r="G1048" t="s">
        <v>148</v>
      </c>
      <c r="H1048" t="s">
        <v>3391</v>
      </c>
      <c r="I1048" s="1">
        <v>32193</v>
      </c>
      <c r="J1048" s="4">
        <f t="shared" si="236"/>
        <v>22</v>
      </c>
      <c r="K1048" t="s">
        <v>150</v>
      </c>
      <c r="L1048" t="s">
        <v>150</v>
      </c>
      <c r="M1048" t="s">
        <v>150</v>
      </c>
      <c r="N1048" t="s">
        <v>150</v>
      </c>
      <c r="O1048" t="s">
        <v>150</v>
      </c>
      <c r="P1048" t="s">
        <v>3392</v>
      </c>
      <c r="Q1048" t="s">
        <v>6413</v>
      </c>
      <c r="R1048">
        <f t="shared" si="224"/>
        <v>307</v>
      </c>
      <c r="S1048" t="s">
        <v>6414</v>
      </c>
      <c r="T1048" s="1">
        <v>40431</v>
      </c>
      <c r="U1048" t="s">
        <v>207</v>
      </c>
      <c r="V1048" t="s">
        <v>6415</v>
      </c>
      <c r="W1048">
        <v>14</v>
      </c>
      <c r="X1048">
        <v>1</v>
      </c>
      <c r="Y1048">
        <v>0.94395280235988199</v>
      </c>
      <c r="Z1048" t="s">
        <v>156</v>
      </c>
      <c r="AA1048" t="s">
        <v>266</v>
      </c>
      <c r="AB1048" t="s">
        <v>150</v>
      </c>
      <c r="AC1048">
        <f t="shared" si="225"/>
        <v>0</v>
      </c>
      <c r="AD1048">
        <v>0</v>
      </c>
      <c r="AE1048">
        <f t="shared" si="226"/>
        <v>0</v>
      </c>
      <c r="AF1048" t="str">
        <f t="shared" si="227"/>
        <v>NA</v>
      </c>
      <c r="AG1048">
        <f>_xlfn.XLOOKUP(A1048, [1]Sheet1!A:A, [1]Sheet1!I:I, "Nicht gefunden")</f>
        <v>4</v>
      </c>
      <c r="AH1048">
        <f>_xlfn.XLOOKUP(A1048, [1]Sheet1!A:A, [1]Sheet1!J:J, "Nicht gefunden")</f>
        <v>0.71629392971245998</v>
      </c>
      <c r="AI1048">
        <f t="shared" si="228"/>
        <v>0</v>
      </c>
      <c r="AJ1048">
        <f t="shared" si="229"/>
        <v>0</v>
      </c>
      <c r="AK1048">
        <f t="shared" si="230"/>
        <v>0</v>
      </c>
      <c r="AL1048">
        <f t="shared" si="231"/>
        <v>0</v>
      </c>
      <c r="AM1048">
        <f t="shared" si="232"/>
        <v>0</v>
      </c>
      <c r="AN1048">
        <f t="shared" si="233"/>
        <v>0</v>
      </c>
      <c r="AO1048">
        <f t="shared" si="234"/>
        <v>0</v>
      </c>
      <c r="AP1048">
        <f t="shared" si="235"/>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0</v>
      </c>
      <c r="CS1048">
        <v>0</v>
      </c>
      <c r="CT1048">
        <v>0</v>
      </c>
      <c r="CU1048">
        <v>0</v>
      </c>
      <c r="CV1048">
        <v>0</v>
      </c>
      <c r="CW1048">
        <v>0</v>
      </c>
      <c r="CX1048">
        <v>0</v>
      </c>
      <c r="CY1048">
        <v>0</v>
      </c>
      <c r="CZ1048">
        <v>0</v>
      </c>
      <c r="DA1048">
        <v>0</v>
      </c>
      <c r="DB1048">
        <v>0</v>
      </c>
      <c r="DC1048">
        <v>0</v>
      </c>
      <c r="DD1048">
        <v>0</v>
      </c>
      <c r="DE1048">
        <v>0</v>
      </c>
      <c r="DF1048">
        <v>0</v>
      </c>
      <c r="DG1048">
        <v>0</v>
      </c>
      <c r="DH1048">
        <v>0</v>
      </c>
      <c r="DI1048">
        <v>0</v>
      </c>
      <c r="DJ1048">
        <v>0</v>
      </c>
      <c r="DK1048">
        <v>0</v>
      </c>
      <c r="DL1048">
        <v>0</v>
      </c>
      <c r="DM1048">
        <v>0</v>
      </c>
      <c r="DN1048">
        <v>0</v>
      </c>
      <c r="DO1048">
        <v>0</v>
      </c>
      <c r="DP1048">
        <v>0</v>
      </c>
      <c r="DQ1048">
        <v>0</v>
      </c>
      <c r="DR1048">
        <v>0</v>
      </c>
      <c r="DS1048">
        <v>0</v>
      </c>
      <c r="DT1048">
        <v>0</v>
      </c>
      <c r="DU1048">
        <v>0</v>
      </c>
      <c r="DV1048">
        <v>0</v>
      </c>
      <c r="DW1048">
        <v>0</v>
      </c>
      <c r="DX1048">
        <v>0</v>
      </c>
      <c r="DY1048">
        <v>0</v>
      </c>
      <c r="DZ1048">
        <v>0</v>
      </c>
      <c r="EA1048">
        <v>0</v>
      </c>
      <c r="EB1048">
        <v>0</v>
      </c>
      <c r="EC1048">
        <v>0</v>
      </c>
      <c r="ED1048">
        <v>0</v>
      </c>
      <c r="EE1048">
        <v>0</v>
      </c>
      <c r="EF1048">
        <v>0</v>
      </c>
      <c r="EG1048">
        <v>0</v>
      </c>
      <c r="EH1048">
        <v>0</v>
      </c>
      <c r="EI1048">
        <v>0</v>
      </c>
      <c r="EJ1048">
        <v>0</v>
      </c>
      <c r="EK1048">
        <v>0</v>
      </c>
      <c r="EL1048">
        <v>0</v>
      </c>
      <c r="EM1048">
        <v>0</v>
      </c>
      <c r="EN1048">
        <v>0</v>
      </c>
      <c r="EO1048">
        <v>0</v>
      </c>
      <c r="EP1048">
        <v>0</v>
      </c>
      <c r="EQ1048">
        <v>0</v>
      </c>
      <c r="ER1048">
        <v>0</v>
      </c>
    </row>
    <row r="1049" spans="1:148" x14ac:dyDescent="0.3">
      <c r="A1049" t="s">
        <v>6416</v>
      </c>
      <c r="B1049">
        <v>2010</v>
      </c>
      <c r="C1049">
        <v>48</v>
      </c>
      <c r="D1049" t="s">
        <v>6417</v>
      </c>
      <c r="E1049" t="s">
        <v>6418</v>
      </c>
      <c r="F1049" t="s">
        <v>147</v>
      </c>
      <c r="G1049" t="s">
        <v>177</v>
      </c>
      <c r="H1049" t="s">
        <v>149</v>
      </c>
      <c r="I1049" s="1">
        <v>31219</v>
      </c>
      <c r="J1049" s="4">
        <f t="shared" si="236"/>
        <v>24</v>
      </c>
      <c r="K1049" t="s">
        <v>150</v>
      </c>
      <c r="L1049" t="s">
        <v>150</v>
      </c>
      <c r="M1049" t="s">
        <v>150</v>
      </c>
      <c r="N1049" t="s">
        <v>150</v>
      </c>
      <c r="O1049" t="s">
        <v>150</v>
      </c>
      <c r="P1049" t="s">
        <v>6419</v>
      </c>
      <c r="Q1049" t="s">
        <v>6420</v>
      </c>
      <c r="R1049">
        <f t="shared" si="224"/>
        <v>324</v>
      </c>
      <c r="S1049" t="s">
        <v>6421</v>
      </c>
      <c r="T1049" s="1">
        <v>40081</v>
      </c>
      <c r="U1049" t="s">
        <v>207</v>
      </c>
      <c r="V1049" t="s">
        <v>6422</v>
      </c>
      <c r="W1049">
        <v>22</v>
      </c>
      <c r="X1049">
        <v>18</v>
      </c>
      <c r="Y1049">
        <v>0.93201133144475923</v>
      </c>
      <c r="Z1049" t="s">
        <v>156</v>
      </c>
      <c r="AA1049" t="s">
        <v>157</v>
      </c>
      <c r="AB1049" t="s">
        <v>150</v>
      </c>
      <c r="AC1049">
        <f t="shared" si="225"/>
        <v>0</v>
      </c>
      <c r="AD1049">
        <v>0</v>
      </c>
      <c r="AE1049">
        <f t="shared" si="226"/>
        <v>0</v>
      </c>
      <c r="AF1049" t="str">
        <f t="shared" si="227"/>
        <v>NA</v>
      </c>
      <c r="AG1049">
        <f>_xlfn.XLOOKUP(A1049, [1]Sheet1!A:A, [1]Sheet1!I:I, "Nicht gefunden")</f>
        <v>4</v>
      </c>
      <c r="AH1049">
        <f>_xlfn.XLOOKUP(A1049, [1]Sheet1!A:A, [1]Sheet1!J:J, "Nicht gefunden")</f>
        <v>0.81090909090909091</v>
      </c>
      <c r="AI1049">
        <f t="shared" si="228"/>
        <v>0</v>
      </c>
      <c r="AJ1049">
        <f t="shared" si="229"/>
        <v>0</v>
      </c>
      <c r="AK1049">
        <f t="shared" si="230"/>
        <v>0</v>
      </c>
      <c r="AL1049">
        <f t="shared" si="231"/>
        <v>0</v>
      </c>
      <c r="AM1049">
        <f t="shared" si="232"/>
        <v>0</v>
      </c>
      <c r="AN1049">
        <f t="shared" si="233"/>
        <v>0</v>
      </c>
      <c r="AO1049">
        <f t="shared" si="234"/>
        <v>0</v>
      </c>
      <c r="AP1049">
        <f t="shared" si="235"/>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0</v>
      </c>
      <c r="CA1049">
        <v>0</v>
      </c>
      <c r="CB1049">
        <v>0</v>
      </c>
      <c r="CC1049">
        <v>0</v>
      </c>
      <c r="CD1049">
        <v>0</v>
      </c>
      <c r="CE1049">
        <v>0</v>
      </c>
      <c r="CF1049">
        <v>0</v>
      </c>
      <c r="CG1049">
        <v>0</v>
      </c>
      <c r="CH1049">
        <v>0</v>
      </c>
      <c r="CI1049">
        <v>0</v>
      </c>
      <c r="CJ1049">
        <v>0</v>
      </c>
      <c r="CK1049">
        <v>0</v>
      </c>
      <c r="CL1049">
        <v>0</v>
      </c>
      <c r="CM1049">
        <v>0</v>
      </c>
      <c r="CN1049">
        <v>0</v>
      </c>
      <c r="CO1049">
        <v>0</v>
      </c>
      <c r="CP1049">
        <v>0</v>
      </c>
      <c r="CQ1049">
        <v>0</v>
      </c>
      <c r="CR1049">
        <v>0</v>
      </c>
      <c r="CS1049">
        <v>0</v>
      </c>
      <c r="CT1049">
        <v>0</v>
      </c>
      <c r="CU1049">
        <v>0</v>
      </c>
      <c r="CV1049">
        <v>0</v>
      </c>
      <c r="CW1049">
        <v>0</v>
      </c>
      <c r="CX1049">
        <v>0</v>
      </c>
      <c r="CY1049">
        <v>0</v>
      </c>
      <c r="CZ1049">
        <v>0</v>
      </c>
      <c r="DA1049">
        <v>0</v>
      </c>
      <c r="DB1049">
        <v>0</v>
      </c>
      <c r="DC1049">
        <v>0</v>
      </c>
      <c r="DD1049">
        <v>0</v>
      </c>
      <c r="DE1049">
        <v>0</v>
      </c>
      <c r="DF1049">
        <v>0</v>
      </c>
      <c r="DG1049">
        <v>0</v>
      </c>
      <c r="DH1049">
        <v>0</v>
      </c>
      <c r="DI1049">
        <v>0</v>
      </c>
      <c r="DJ1049">
        <v>0</v>
      </c>
      <c r="DK1049">
        <v>0</v>
      </c>
      <c r="DL1049">
        <v>0</v>
      </c>
      <c r="DM1049">
        <v>0</v>
      </c>
      <c r="DN1049">
        <v>0</v>
      </c>
      <c r="DO1049">
        <v>0</v>
      </c>
      <c r="DP1049">
        <v>0</v>
      </c>
      <c r="DQ1049">
        <v>0</v>
      </c>
      <c r="DR1049">
        <v>0</v>
      </c>
      <c r="DS1049">
        <v>0</v>
      </c>
      <c r="DT1049">
        <v>0</v>
      </c>
      <c r="DU1049">
        <v>0</v>
      </c>
      <c r="DV1049">
        <v>0</v>
      </c>
      <c r="DW1049">
        <v>0</v>
      </c>
      <c r="DX1049">
        <v>0</v>
      </c>
      <c r="DY1049">
        <v>0</v>
      </c>
      <c r="DZ1049">
        <v>0</v>
      </c>
      <c r="EA1049">
        <v>0</v>
      </c>
      <c r="EB1049">
        <v>0</v>
      </c>
      <c r="EC1049">
        <v>0</v>
      </c>
      <c r="ED1049">
        <v>0</v>
      </c>
      <c r="EE1049">
        <v>0</v>
      </c>
      <c r="EF1049">
        <v>0</v>
      </c>
      <c r="EG1049">
        <v>0</v>
      </c>
      <c r="EH1049">
        <v>0</v>
      </c>
      <c r="EI1049">
        <v>0</v>
      </c>
      <c r="EJ1049">
        <v>0</v>
      </c>
      <c r="EK1049">
        <v>0</v>
      </c>
      <c r="EL1049">
        <v>0</v>
      </c>
      <c r="EM1049">
        <v>0</v>
      </c>
      <c r="EN1049">
        <v>0</v>
      </c>
      <c r="EO1049">
        <v>0</v>
      </c>
      <c r="EP1049">
        <v>0</v>
      </c>
      <c r="EQ1049">
        <v>0</v>
      </c>
      <c r="ER1049">
        <v>0</v>
      </c>
    </row>
    <row r="1050" spans="1:148" hidden="1" x14ac:dyDescent="0.3">
      <c r="A1050" t="s">
        <v>6423</v>
      </c>
      <c r="B1050">
        <v>2010</v>
      </c>
      <c r="C1050">
        <v>49</v>
      </c>
      <c r="D1050" t="s">
        <v>6424</v>
      </c>
      <c r="E1050" t="s">
        <v>6425</v>
      </c>
      <c r="F1050" t="s">
        <v>161</v>
      </c>
      <c r="G1050" t="s">
        <v>150</v>
      </c>
      <c r="H1050" t="s">
        <v>150</v>
      </c>
      <c r="I1050" t="s">
        <v>150</v>
      </c>
      <c r="J1050" s="4" t="s">
        <v>150</v>
      </c>
      <c r="K1050" t="s">
        <v>150</v>
      </c>
      <c r="L1050" t="s">
        <v>150</v>
      </c>
      <c r="M1050" t="s">
        <v>150</v>
      </c>
      <c r="N1050" t="s">
        <v>150</v>
      </c>
      <c r="O1050" t="s">
        <v>150</v>
      </c>
      <c r="P1050" t="s">
        <v>150</v>
      </c>
      <c r="Q1050" t="s">
        <v>6426</v>
      </c>
      <c r="R1050">
        <f t="shared" si="224"/>
        <v>710</v>
      </c>
      <c r="S1050" t="s">
        <v>6427</v>
      </c>
      <c r="T1050" s="1">
        <v>40127</v>
      </c>
      <c r="U1050" t="s">
        <v>182</v>
      </c>
      <c r="V1050" t="s">
        <v>6428</v>
      </c>
      <c r="W1050">
        <v>16</v>
      </c>
      <c r="X1050">
        <v>8</v>
      </c>
      <c r="Y1050">
        <v>0.92513368983957223</v>
      </c>
      <c r="Z1050" t="s">
        <v>156</v>
      </c>
      <c r="AA1050" t="s">
        <v>157</v>
      </c>
      <c r="AB1050" t="s">
        <v>6429</v>
      </c>
      <c r="AC1050">
        <f t="shared" si="225"/>
        <v>1</v>
      </c>
      <c r="AD1050">
        <v>2</v>
      </c>
      <c r="AE1050">
        <f t="shared" si="226"/>
        <v>0.28000000000000003</v>
      </c>
      <c r="AF1050" t="str">
        <f t="shared" si="227"/>
        <v>Light</v>
      </c>
      <c r="AG1050">
        <f>_xlfn.XLOOKUP(A1050, [1]Sheet1!A:A, [1]Sheet1!I:I, "Nicht gefunden")</f>
        <v>2</v>
      </c>
      <c r="AH1050">
        <f>_xlfn.XLOOKUP(A1050, [1]Sheet1!A:A, [1]Sheet1!J:J, "Nicht gefunden")</f>
        <v>0.64491413474240422</v>
      </c>
      <c r="AI1050">
        <f t="shared" si="228"/>
        <v>0</v>
      </c>
      <c r="AJ1050">
        <f t="shared" si="229"/>
        <v>1</v>
      </c>
      <c r="AK1050">
        <f t="shared" si="230"/>
        <v>0</v>
      </c>
      <c r="AL1050">
        <f t="shared" si="231"/>
        <v>0</v>
      </c>
      <c r="AM1050">
        <f t="shared" si="232"/>
        <v>0</v>
      </c>
      <c r="AN1050">
        <f t="shared" si="233"/>
        <v>0</v>
      </c>
      <c r="AO1050">
        <f t="shared" si="234"/>
        <v>1</v>
      </c>
      <c r="AP1050">
        <f t="shared" si="235"/>
        <v>0</v>
      </c>
      <c r="AQ1050">
        <v>0</v>
      </c>
      <c r="AR1050">
        <v>0</v>
      </c>
      <c r="AS1050">
        <v>0</v>
      </c>
      <c r="AT1050">
        <v>0</v>
      </c>
      <c r="AU1050">
        <v>0</v>
      </c>
      <c r="AV1050">
        <v>0</v>
      </c>
      <c r="AW1050">
        <v>0</v>
      </c>
      <c r="AX1050">
        <v>0</v>
      </c>
      <c r="AY1050">
        <v>0</v>
      </c>
      <c r="AZ1050">
        <v>0</v>
      </c>
      <c r="BA1050">
        <v>0</v>
      </c>
      <c r="BB1050">
        <v>1</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v>0</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0</v>
      </c>
      <c r="CT1050">
        <v>0</v>
      </c>
      <c r="CU1050">
        <v>0</v>
      </c>
      <c r="CV1050">
        <v>0</v>
      </c>
      <c r="CW1050">
        <v>0</v>
      </c>
      <c r="CX1050">
        <v>0</v>
      </c>
      <c r="CY1050">
        <v>0</v>
      </c>
      <c r="CZ1050">
        <v>0</v>
      </c>
      <c r="DA1050">
        <v>0</v>
      </c>
      <c r="DB1050">
        <v>0</v>
      </c>
      <c r="DC1050">
        <v>0</v>
      </c>
      <c r="DD1050">
        <v>0</v>
      </c>
      <c r="DE1050">
        <v>0</v>
      </c>
      <c r="DF1050">
        <v>0</v>
      </c>
      <c r="DG1050">
        <v>0</v>
      </c>
      <c r="DH1050">
        <v>0</v>
      </c>
      <c r="DI1050">
        <v>0</v>
      </c>
      <c r="DJ1050">
        <v>0</v>
      </c>
      <c r="DK1050">
        <v>0</v>
      </c>
      <c r="DL1050">
        <v>0</v>
      </c>
      <c r="DM1050">
        <v>0</v>
      </c>
      <c r="DN1050">
        <v>0</v>
      </c>
      <c r="DO1050">
        <v>0</v>
      </c>
      <c r="DP1050">
        <v>0</v>
      </c>
      <c r="DQ1050">
        <v>0</v>
      </c>
      <c r="DR1050">
        <v>0</v>
      </c>
      <c r="DS1050">
        <v>0</v>
      </c>
      <c r="DT1050">
        <v>0</v>
      </c>
      <c r="DU1050">
        <v>0</v>
      </c>
      <c r="DV1050">
        <v>0</v>
      </c>
      <c r="DW1050">
        <v>0</v>
      </c>
      <c r="DX1050">
        <v>0</v>
      </c>
      <c r="DY1050">
        <v>0</v>
      </c>
      <c r="DZ1050">
        <v>0</v>
      </c>
      <c r="EA1050">
        <v>0</v>
      </c>
      <c r="EB1050">
        <v>0</v>
      </c>
      <c r="EC1050">
        <v>0</v>
      </c>
      <c r="ED1050">
        <v>1</v>
      </c>
      <c r="EE1050">
        <v>0</v>
      </c>
      <c r="EF1050">
        <v>0</v>
      </c>
      <c r="EG1050">
        <v>0</v>
      </c>
      <c r="EH1050">
        <v>0</v>
      </c>
      <c r="EI1050">
        <v>0</v>
      </c>
      <c r="EJ1050">
        <v>0</v>
      </c>
      <c r="EK1050">
        <v>0</v>
      </c>
      <c r="EL1050">
        <v>0</v>
      </c>
      <c r="EM1050">
        <v>0</v>
      </c>
      <c r="EN1050">
        <v>0</v>
      </c>
      <c r="EO1050">
        <v>0</v>
      </c>
      <c r="EP1050">
        <v>0</v>
      </c>
      <c r="EQ1050">
        <v>0</v>
      </c>
      <c r="ER1050">
        <v>0</v>
      </c>
    </row>
    <row r="1051" spans="1:148" hidden="1" x14ac:dyDescent="0.3">
      <c r="A1051" t="s">
        <v>6430</v>
      </c>
      <c r="B1051">
        <v>2010</v>
      </c>
      <c r="C1051">
        <v>50</v>
      </c>
      <c r="D1051" t="s">
        <v>6431</v>
      </c>
      <c r="E1051" t="s">
        <v>6432</v>
      </c>
      <c r="F1051" t="s">
        <v>161</v>
      </c>
      <c r="G1051" t="s">
        <v>150</v>
      </c>
      <c r="H1051" t="s">
        <v>150</v>
      </c>
      <c r="I1051" t="s">
        <v>150</v>
      </c>
      <c r="J1051" s="4" t="s">
        <v>150</v>
      </c>
      <c r="K1051" t="s">
        <v>150</v>
      </c>
      <c r="L1051" t="s">
        <v>150</v>
      </c>
      <c r="M1051" t="s">
        <v>150</v>
      </c>
      <c r="N1051" t="s">
        <v>150</v>
      </c>
      <c r="O1051" t="s">
        <v>150</v>
      </c>
      <c r="P1051" t="s">
        <v>150</v>
      </c>
      <c r="Q1051" t="s">
        <v>6433</v>
      </c>
      <c r="R1051">
        <f t="shared" si="224"/>
        <v>598</v>
      </c>
      <c r="S1051" t="s">
        <v>6434</v>
      </c>
      <c r="T1051" s="1">
        <v>40064</v>
      </c>
      <c r="U1051" t="s">
        <v>360</v>
      </c>
      <c r="V1051" t="s">
        <v>6435</v>
      </c>
      <c r="W1051">
        <v>5</v>
      </c>
      <c r="X1051">
        <v>41</v>
      </c>
      <c r="Y1051">
        <v>0.91560509554140124</v>
      </c>
      <c r="Z1051" t="s">
        <v>156</v>
      </c>
      <c r="AA1051" t="s">
        <v>157</v>
      </c>
      <c r="AB1051" t="s">
        <v>6436</v>
      </c>
      <c r="AC1051">
        <f t="shared" si="225"/>
        <v>1</v>
      </c>
      <c r="AD1051">
        <v>7</v>
      </c>
      <c r="AE1051">
        <f t="shared" si="226"/>
        <v>1.17</v>
      </c>
      <c r="AF1051" t="str">
        <f t="shared" si="227"/>
        <v>Light</v>
      </c>
      <c r="AG1051">
        <f>_xlfn.XLOOKUP(A1051, [1]Sheet1!A:A, [1]Sheet1!I:I, "Nicht gefunden")</f>
        <v>4</v>
      </c>
      <c r="AH1051">
        <f>_xlfn.XLOOKUP(A1051, [1]Sheet1!A:A, [1]Sheet1!J:J, "Nicht gefunden")</f>
        <v>0.76598639455782314</v>
      </c>
      <c r="AI1051">
        <f t="shared" si="228"/>
        <v>2</v>
      </c>
      <c r="AJ1051">
        <f t="shared" si="229"/>
        <v>0</v>
      </c>
      <c r="AK1051">
        <f t="shared" si="230"/>
        <v>0</v>
      </c>
      <c r="AL1051">
        <f t="shared" si="231"/>
        <v>0</v>
      </c>
      <c r="AM1051">
        <f t="shared" si="232"/>
        <v>0</v>
      </c>
      <c r="AN1051">
        <f t="shared" si="233"/>
        <v>1</v>
      </c>
      <c r="AO1051">
        <f t="shared" si="234"/>
        <v>4</v>
      </c>
      <c r="AP1051">
        <f t="shared" si="235"/>
        <v>0</v>
      </c>
      <c r="AQ1051">
        <v>0</v>
      </c>
      <c r="AR1051">
        <v>2</v>
      </c>
      <c r="AS1051">
        <v>0</v>
      </c>
      <c r="AT1051">
        <v>0</v>
      </c>
      <c r="AU1051">
        <v>0</v>
      </c>
      <c r="AV1051">
        <v>0</v>
      </c>
      <c r="AW1051">
        <v>0</v>
      </c>
      <c r="AX1051">
        <v>0</v>
      </c>
      <c r="AY1051">
        <v>0</v>
      </c>
      <c r="AZ1051">
        <v>0</v>
      </c>
      <c r="BA1051">
        <v>0</v>
      </c>
      <c r="BB1051">
        <v>0</v>
      </c>
      <c r="BC1051">
        <v>0</v>
      </c>
      <c r="BD1051">
        <v>0</v>
      </c>
      <c r="BE1051">
        <v>0</v>
      </c>
      <c r="BF1051">
        <v>0</v>
      </c>
      <c r="BG1051">
        <v>0</v>
      </c>
      <c r="BH1051">
        <v>0</v>
      </c>
      <c r="BI1051">
        <v>1</v>
      </c>
      <c r="BJ1051">
        <v>0</v>
      </c>
      <c r="BK1051">
        <v>0</v>
      </c>
      <c r="BL1051">
        <v>0</v>
      </c>
      <c r="BM1051">
        <v>0</v>
      </c>
      <c r="BN1051">
        <v>0</v>
      </c>
      <c r="BO1051">
        <v>0</v>
      </c>
      <c r="BP1051">
        <v>0</v>
      </c>
      <c r="BQ1051">
        <v>0</v>
      </c>
      <c r="BR1051">
        <v>0</v>
      </c>
      <c r="BS1051">
        <v>0</v>
      </c>
      <c r="BT1051">
        <v>0</v>
      </c>
      <c r="BU1051">
        <v>0</v>
      </c>
      <c r="BV1051">
        <v>0</v>
      </c>
      <c r="BW1051">
        <v>0</v>
      </c>
      <c r="BX1051">
        <v>0</v>
      </c>
      <c r="BY1051">
        <v>0</v>
      </c>
      <c r="BZ1051">
        <v>0</v>
      </c>
      <c r="CA1051">
        <v>0</v>
      </c>
      <c r="CB1051">
        <v>0</v>
      </c>
      <c r="CC1051">
        <v>0</v>
      </c>
      <c r="CD1051">
        <v>0</v>
      </c>
      <c r="CE1051">
        <v>0</v>
      </c>
      <c r="CF1051">
        <v>0</v>
      </c>
      <c r="CG1051">
        <v>0</v>
      </c>
      <c r="CH1051">
        <v>0</v>
      </c>
      <c r="CI1051">
        <v>0</v>
      </c>
      <c r="CJ1051">
        <v>0</v>
      </c>
      <c r="CK1051">
        <v>0</v>
      </c>
      <c r="CL1051">
        <v>0</v>
      </c>
      <c r="CM1051">
        <v>0</v>
      </c>
      <c r="CN1051">
        <v>0</v>
      </c>
      <c r="CO1051">
        <v>0</v>
      </c>
      <c r="CP1051">
        <v>0</v>
      </c>
      <c r="CQ1051">
        <v>0</v>
      </c>
      <c r="CR1051">
        <v>0</v>
      </c>
      <c r="CS1051">
        <v>0</v>
      </c>
      <c r="CT1051">
        <v>0</v>
      </c>
      <c r="CU1051">
        <v>0</v>
      </c>
      <c r="CV1051">
        <v>0</v>
      </c>
      <c r="CW1051">
        <v>0</v>
      </c>
      <c r="CX1051">
        <v>0</v>
      </c>
      <c r="CY1051">
        <v>0</v>
      </c>
      <c r="CZ1051">
        <v>0</v>
      </c>
      <c r="DA1051">
        <v>0</v>
      </c>
      <c r="DB1051">
        <v>0</v>
      </c>
      <c r="DC1051">
        <v>0</v>
      </c>
      <c r="DD1051">
        <v>0</v>
      </c>
      <c r="DE1051">
        <v>0</v>
      </c>
      <c r="DF1051">
        <v>0</v>
      </c>
      <c r="DG1051">
        <v>0</v>
      </c>
      <c r="DH1051">
        <v>0</v>
      </c>
      <c r="DI1051">
        <v>0</v>
      </c>
      <c r="DJ1051">
        <v>0</v>
      </c>
      <c r="DK1051">
        <v>0</v>
      </c>
      <c r="DL1051">
        <v>0</v>
      </c>
      <c r="DM1051">
        <v>1</v>
      </c>
      <c r="DN1051">
        <v>0</v>
      </c>
      <c r="DO1051">
        <v>0</v>
      </c>
      <c r="DP1051">
        <v>0</v>
      </c>
      <c r="DQ1051">
        <v>0</v>
      </c>
      <c r="DR1051">
        <v>0</v>
      </c>
      <c r="DS1051">
        <v>0</v>
      </c>
      <c r="DT1051">
        <v>0</v>
      </c>
      <c r="DU1051">
        <v>0</v>
      </c>
      <c r="DV1051">
        <v>0</v>
      </c>
      <c r="DW1051">
        <v>0</v>
      </c>
      <c r="DX1051">
        <v>0</v>
      </c>
      <c r="DY1051">
        <v>0</v>
      </c>
      <c r="DZ1051">
        <v>0</v>
      </c>
      <c r="EA1051">
        <v>0</v>
      </c>
      <c r="EB1051">
        <v>0</v>
      </c>
      <c r="EC1051">
        <v>0</v>
      </c>
      <c r="ED1051">
        <v>3</v>
      </c>
      <c r="EE1051">
        <v>0</v>
      </c>
      <c r="EF1051">
        <v>0</v>
      </c>
      <c r="EG1051">
        <v>0</v>
      </c>
      <c r="EH1051">
        <v>0</v>
      </c>
      <c r="EI1051">
        <v>0</v>
      </c>
      <c r="EJ1051">
        <v>0</v>
      </c>
      <c r="EK1051">
        <v>0</v>
      </c>
      <c r="EL1051">
        <v>0</v>
      </c>
      <c r="EM1051">
        <v>0</v>
      </c>
      <c r="EN1051">
        <v>0</v>
      </c>
      <c r="EO1051">
        <v>0</v>
      </c>
      <c r="EP1051">
        <v>0</v>
      </c>
      <c r="EQ1051">
        <v>0</v>
      </c>
      <c r="ER1051">
        <v>0</v>
      </c>
    </row>
    <row r="1052" spans="1:148" hidden="1" x14ac:dyDescent="0.3">
      <c r="A1052" t="s">
        <v>6437</v>
      </c>
      <c r="B1052">
        <v>2010</v>
      </c>
      <c r="C1052">
        <v>51</v>
      </c>
      <c r="D1052" t="s">
        <v>6438</v>
      </c>
      <c r="E1052" t="s">
        <v>6439</v>
      </c>
      <c r="F1052" t="s">
        <v>161</v>
      </c>
      <c r="G1052" t="s">
        <v>150</v>
      </c>
      <c r="H1052" t="s">
        <v>150</v>
      </c>
      <c r="I1052" t="s">
        <v>150</v>
      </c>
      <c r="J1052" s="4" t="s">
        <v>150</v>
      </c>
      <c r="K1052" t="s">
        <v>150</v>
      </c>
      <c r="L1052" t="s">
        <v>150</v>
      </c>
      <c r="M1052" t="s">
        <v>150</v>
      </c>
      <c r="N1052" t="s">
        <v>150</v>
      </c>
      <c r="O1052" t="s">
        <v>150</v>
      </c>
      <c r="P1052" t="s">
        <v>150</v>
      </c>
      <c r="Q1052" t="s">
        <v>6440</v>
      </c>
      <c r="R1052">
        <f t="shared" si="224"/>
        <v>304</v>
      </c>
      <c r="S1052" t="s">
        <v>6441</v>
      </c>
      <c r="T1052" s="1">
        <v>40207</v>
      </c>
      <c r="U1052" t="s">
        <v>207</v>
      </c>
      <c r="V1052" t="s">
        <v>6442</v>
      </c>
      <c r="W1052">
        <v>20</v>
      </c>
      <c r="X1052">
        <v>7</v>
      </c>
      <c r="Y1052">
        <v>0.93175074183976259</v>
      </c>
      <c r="Z1052" t="s">
        <v>156</v>
      </c>
      <c r="AA1052" t="s">
        <v>157</v>
      </c>
      <c r="AB1052" t="s">
        <v>6443</v>
      </c>
      <c r="AC1052">
        <f t="shared" si="225"/>
        <v>1</v>
      </c>
      <c r="AD1052">
        <v>2</v>
      </c>
      <c r="AE1052">
        <f t="shared" si="226"/>
        <v>0.66</v>
      </c>
      <c r="AF1052" t="str">
        <f t="shared" si="227"/>
        <v>Light</v>
      </c>
      <c r="AG1052">
        <f>_xlfn.XLOOKUP(A1052, [1]Sheet1!A:A, [1]Sheet1!I:I, "Nicht gefunden")</f>
        <v>1</v>
      </c>
      <c r="AH1052">
        <f>_xlfn.XLOOKUP(A1052, [1]Sheet1!A:A, [1]Sheet1!J:J, "Nicht gefunden")</f>
        <v>0.56590436590436588</v>
      </c>
      <c r="AI1052">
        <f t="shared" si="228"/>
        <v>0</v>
      </c>
      <c r="AJ1052">
        <f t="shared" si="229"/>
        <v>1</v>
      </c>
      <c r="AK1052">
        <f t="shared" si="230"/>
        <v>0</v>
      </c>
      <c r="AL1052">
        <f t="shared" si="231"/>
        <v>0</v>
      </c>
      <c r="AM1052">
        <f t="shared" si="232"/>
        <v>0</v>
      </c>
      <c r="AN1052">
        <f t="shared" si="233"/>
        <v>0</v>
      </c>
      <c r="AO1052">
        <f t="shared" si="234"/>
        <v>0</v>
      </c>
      <c r="AP1052">
        <f t="shared" si="235"/>
        <v>1</v>
      </c>
      <c r="AQ1052">
        <v>0</v>
      </c>
      <c r="AR1052">
        <v>0</v>
      </c>
      <c r="AS1052">
        <v>0</v>
      </c>
      <c r="AT1052">
        <v>0</v>
      </c>
      <c r="AU1052">
        <v>0</v>
      </c>
      <c r="AV1052">
        <v>0</v>
      </c>
      <c r="AW1052">
        <v>0</v>
      </c>
      <c r="AX1052">
        <v>0</v>
      </c>
      <c r="AY1052">
        <v>0</v>
      </c>
      <c r="AZ1052">
        <v>0</v>
      </c>
      <c r="BA1052">
        <v>0</v>
      </c>
      <c r="BB1052">
        <v>1</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1</v>
      </c>
      <c r="BZ1052">
        <v>0</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0</v>
      </c>
      <c r="CT1052">
        <v>0</v>
      </c>
      <c r="CU1052">
        <v>0</v>
      </c>
      <c r="CV1052">
        <v>0</v>
      </c>
      <c r="CW1052">
        <v>0</v>
      </c>
      <c r="CX1052">
        <v>0</v>
      </c>
      <c r="CY1052">
        <v>0</v>
      </c>
      <c r="CZ1052">
        <v>0</v>
      </c>
      <c r="DA1052">
        <v>0</v>
      </c>
      <c r="DB1052">
        <v>0</v>
      </c>
      <c r="DC1052">
        <v>0</v>
      </c>
      <c r="DD1052">
        <v>0</v>
      </c>
      <c r="DE1052">
        <v>0</v>
      </c>
      <c r="DF1052">
        <v>0</v>
      </c>
      <c r="DG1052">
        <v>0</v>
      </c>
      <c r="DH1052">
        <v>0</v>
      </c>
      <c r="DI1052">
        <v>0</v>
      </c>
      <c r="DJ1052">
        <v>0</v>
      </c>
      <c r="DK1052">
        <v>0</v>
      </c>
      <c r="DL1052">
        <v>0</v>
      </c>
      <c r="DM1052">
        <v>0</v>
      </c>
      <c r="DN1052">
        <v>0</v>
      </c>
      <c r="DO1052">
        <v>0</v>
      </c>
      <c r="DP1052">
        <v>0</v>
      </c>
      <c r="DQ1052">
        <v>0</v>
      </c>
      <c r="DR1052">
        <v>0</v>
      </c>
      <c r="DS1052">
        <v>0</v>
      </c>
      <c r="DT1052">
        <v>0</v>
      </c>
      <c r="DU1052">
        <v>0</v>
      </c>
      <c r="DV1052">
        <v>0</v>
      </c>
      <c r="DW1052">
        <v>0</v>
      </c>
      <c r="DX1052">
        <v>0</v>
      </c>
      <c r="DY1052">
        <v>0</v>
      </c>
      <c r="DZ1052">
        <v>0</v>
      </c>
      <c r="EA1052">
        <v>0</v>
      </c>
      <c r="EB1052">
        <v>0</v>
      </c>
      <c r="EC1052">
        <v>0</v>
      </c>
      <c r="ED1052">
        <v>0</v>
      </c>
      <c r="EE1052">
        <v>0</v>
      </c>
      <c r="EF1052">
        <v>0</v>
      </c>
      <c r="EG1052">
        <v>0</v>
      </c>
      <c r="EH1052">
        <v>0</v>
      </c>
      <c r="EI1052">
        <v>0</v>
      </c>
      <c r="EJ1052">
        <v>0</v>
      </c>
      <c r="EK1052">
        <v>0</v>
      </c>
      <c r="EL1052">
        <v>0</v>
      </c>
      <c r="EM1052">
        <v>0</v>
      </c>
      <c r="EN1052">
        <v>0</v>
      </c>
      <c r="EO1052">
        <v>0</v>
      </c>
      <c r="EP1052">
        <v>0</v>
      </c>
      <c r="EQ1052">
        <v>0</v>
      </c>
      <c r="ER1052">
        <v>0</v>
      </c>
    </row>
    <row r="1053" spans="1:148" hidden="1" x14ac:dyDescent="0.3">
      <c r="A1053" t="s">
        <v>6444</v>
      </c>
      <c r="B1053">
        <v>2010</v>
      </c>
      <c r="C1053">
        <v>52</v>
      </c>
      <c r="D1053" t="s">
        <v>6445</v>
      </c>
      <c r="E1053" t="s">
        <v>6446</v>
      </c>
      <c r="F1053" t="s">
        <v>161</v>
      </c>
      <c r="G1053" t="s">
        <v>150</v>
      </c>
      <c r="H1053" t="s">
        <v>150</v>
      </c>
      <c r="I1053" t="s">
        <v>150</v>
      </c>
      <c r="J1053" s="4" t="s">
        <v>150</v>
      </c>
      <c r="K1053" t="s">
        <v>150</v>
      </c>
      <c r="L1053" t="s">
        <v>150</v>
      </c>
      <c r="M1053" t="s">
        <v>150</v>
      </c>
      <c r="N1053" t="s">
        <v>150</v>
      </c>
      <c r="O1053" t="s">
        <v>150</v>
      </c>
      <c r="P1053" t="s">
        <v>150</v>
      </c>
      <c r="Q1053" t="s">
        <v>6447</v>
      </c>
      <c r="R1053">
        <f t="shared" si="224"/>
        <v>646</v>
      </c>
      <c r="S1053" t="s">
        <v>6448</v>
      </c>
      <c r="T1053" s="1">
        <v>40372</v>
      </c>
      <c r="U1053" t="s">
        <v>182</v>
      </c>
      <c r="V1053" t="s">
        <v>6449</v>
      </c>
      <c r="W1053">
        <v>18</v>
      </c>
      <c r="X1053">
        <v>6</v>
      </c>
      <c r="Y1053">
        <v>0.83547925608011442</v>
      </c>
      <c r="Z1053" t="s">
        <v>156</v>
      </c>
      <c r="AA1053" t="s">
        <v>266</v>
      </c>
      <c r="AB1053" t="s">
        <v>6450</v>
      </c>
      <c r="AC1053">
        <f t="shared" si="225"/>
        <v>1</v>
      </c>
      <c r="AD1053">
        <v>7</v>
      </c>
      <c r="AE1053">
        <f t="shared" si="226"/>
        <v>1.08</v>
      </c>
      <c r="AF1053" t="str">
        <f t="shared" si="227"/>
        <v>Light</v>
      </c>
      <c r="AG1053">
        <f>_xlfn.XLOOKUP(A1053, [1]Sheet1!A:A, [1]Sheet1!I:I, "Nicht gefunden")</f>
        <v>2</v>
      </c>
      <c r="AH1053">
        <f>_xlfn.XLOOKUP(A1053, [1]Sheet1!A:A, [1]Sheet1!J:J, "Nicht gefunden")</f>
        <v>0.75054811205846539</v>
      </c>
      <c r="AI1053">
        <f t="shared" si="228"/>
        <v>2</v>
      </c>
      <c r="AJ1053">
        <f t="shared" si="229"/>
        <v>2</v>
      </c>
      <c r="AK1053">
        <f t="shared" si="230"/>
        <v>0</v>
      </c>
      <c r="AL1053">
        <f t="shared" si="231"/>
        <v>0</v>
      </c>
      <c r="AM1053">
        <f t="shared" si="232"/>
        <v>0</v>
      </c>
      <c r="AN1053">
        <f t="shared" si="233"/>
        <v>3</v>
      </c>
      <c r="AO1053">
        <f t="shared" si="234"/>
        <v>0</v>
      </c>
      <c r="AP1053">
        <f t="shared" si="235"/>
        <v>0</v>
      </c>
      <c r="AQ1053">
        <v>0</v>
      </c>
      <c r="AR1053">
        <v>2</v>
      </c>
      <c r="AS1053">
        <v>0</v>
      </c>
      <c r="AT1053">
        <v>0</v>
      </c>
      <c r="AU1053">
        <v>0</v>
      </c>
      <c r="AV1053">
        <v>0</v>
      </c>
      <c r="AW1053">
        <v>0</v>
      </c>
      <c r="AX1053">
        <v>0</v>
      </c>
      <c r="AY1053">
        <v>0</v>
      </c>
      <c r="AZ1053">
        <v>0</v>
      </c>
      <c r="BA1053">
        <v>0</v>
      </c>
      <c r="BB1053">
        <v>2</v>
      </c>
      <c r="BC1053">
        <v>0</v>
      </c>
      <c r="BD1053">
        <v>0</v>
      </c>
      <c r="BE1053">
        <v>0</v>
      </c>
      <c r="BF1053">
        <v>0</v>
      </c>
      <c r="BG1053">
        <v>0</v>
      </c>
      <c r="BH1053">
        <v>0</v>
      </c>
      <c r="BI1053">
        <v>0</v>
      </c>
      <c r="BJ1053">
        <v>0</v>
      </c>
      <c r="BK1053">
        <v>0</v>
      </c>
      <c r="BL1053">
        <v>0</v>
      </c>
      <c r="BM1053">
        <v>0</v>
      </c>
      <c r="BN1053">
        <v>0</v>
      </c>
      <c r="BO1053">
        <v>0</v>
      </c>
      <c r="BP1053">
        <v>0</v>
      </c>
      <c r="BQ1053">
        <v>0</v>
      </c>
      <c r="BR1053">
        <v>0</v>
      </c>
      <c r="BS1053">
        <v>0</v>
      </c>
      <c r="BT1053">
        <v>0</v>
      </c>
      <c r="BU1053">
        <v>0</v>
      </c>
      <c r="BV1053">
        <v>0</v>
      </c>
      <c r="BW1053">
        <v>0</v>
      </c>
      <c r="BX1053">
        <v>0</v>
      </c>
      <c r="BY1053">
        <v>0</v>
      </c>
      <c r="BZ1053">
        <v>0</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0</v>
      </c>
      <c r="CT1053">
        <v>0</v>
      </c>
      <c r="CU1053">
        <v>0</v>
      </c>
      <c r="CV1053">
        <v>0</v>
      </c>
      <c r="CW1053">
        <v>0</v>
      </c>
      <c r="CX1053">
        <v>0</v>
      </c>
      <c r="CY1053">
        <v>0</v>
      </c>
      <c r="CZ1053">
        <v>0</v>
      </c>
      <c r="DA1053">
        <v>0</v>
      </c>
      <c r="DB1053">
        <v>0</v>
      </c>
      <c r="DC1053">
        <v>0</v>
      </c>
      <c r="DD1053">
        <v>0</v>
      </c>
      <c r="DE1053">
        <v>0</v>
      </c>
      <c r="DF1053">
        <v>0</v>
      </c>
      <c r="DG1053">
        <v>0</v>
      </c>
      <c r="DH1053">
        <v>0</v>
      </c>
      <c r="DI1053">
        <v>0</v>
      </c>
      <c r="DJ1053">
        <v>0</v>
      </c>
      <c r="DK1053">
        <v>0</v>
      </c>
      <c r="DL1053">
        <v>0</v>
      </c>
      <c r="DM1053">
        <v>3</v>
      </c>
      <c r="DN1053">
        <v>0</v>
      </c>
      <c r="DO1053">
        <v>0</v>
      </c>
      <c r="DP1053">
        <v>0</v>
      </c>
      <c r="DQ1053">
        <v>0</v>
      </c>
      <c r="DR1053">
        <v>0</v>
      </c>
      <c r="DS1053">
        <v>0</v>
      </c>
      <c r="DT1053">
        <v>0</v>
      </c>
      <c r="DU1053">
        <v>0</v>
      </c>
      <c r="DV1053">
        <v>0</v>
      </c>
      <c r="DW1053">
        <v>0</v>
      </c>
      <c r="DX1053">
        <v>0</v>
      </c>
      <c r="DY1053">
        <v>0</v>
      </c>
      <c r="DZ1053">
        <v>0</v>
      </c>
      <c r="EA1053">
        <v>0</v>
      </c>
      <c r="EB1053">
        <v>0</v>
      </c>
      <c r="EC1053">
        <v>0</v>
      </c>
      <c r="ED1053">
        <v>0</v>
      </c>
      <c r="EE1053">
        <v>0</v>
      </c>
      <c r="EF1053">
        <v>0</v>
      </c>
      <c r="EG1053">
        <v>0</v>
      </c>
      <c r="EH1053">
        <v>0</v>
      </c>
      <c r="EI1053">
        <v>0</v>
      </c>
      <c r="EJ1053">
        <v>0</v>
      </c>
      <c r="EK1053">
        <v>0</v>
      </c>
      <c r="EL1053">
        <v>0</v>
      </c>
      <c r="EM1053">
        <v>0</v>
      </c>
      <c r="EN1053">
        <v>0</v>
      </c>
      <c r="EO1053">
        <v>0</v>
      </c>
      <c r="EP1053">
        <v>0</v>
      </c>
      <c r="EQ1053">
        <v>0</v>
      </c>
      <c r="ER1053">
        <v>0</v>
      </c>
    </row>
    <row r="1054" spans="1:148" x14ac:dyDescent="0.3">
      <c r="A1054" t="s">
        <v>6451</v>
      </c>
      <c r="B1054">
        <v>2010</v>
      </c>
      <c r="C1054">
        <v>53</v>
      </c>
      <c r="D1054" t="s">
        <v>6452</v>
      </c>
      <c r="E1054" t="s">
        <v>6453</v>
      </c>
      <c r="F1054" t="s">
        <v>161</v>
      </c>
      <c r="G1054" t="s">
        <v>150</v>
      </c>
      <c r="H1054" t="s">
        <v>150</v>
      </c>
      <c r="I1054" t="s">
        <v>150</v>
      </c>
      <c r="J1054" s="4" t="s">
        <v>150</v>
      </c>
      <c r="K1054" t="s">
        <v>150</v>
      </c>
      <c r="L1054" t="s">
        <v>150</v>
      </c>
      <c r="M1054" t="s">
        <v>150</v>
      </c>
      <c r="N1054" t="s">
        <v>150</v>
      </c>
      <c r="O1054" t="s">
        <v>150</v>
      </c>
      <c r="P1054" t="s">
        <v>150</v>
      </c>
      <c r="Q1054" t="s">
        <v>6454</v>
      </c>
      <c r="R1054">
        <f t="shared" si="224"/>
        <v>585</v>
      </c>
      <c r="S1054" t="s">
        <v>6455</v>
      </c>
      <c r="T1054" s="1">
        <v>40120</v>
      </c>
      <c r="U1054" t="s">
        <v>207</v>
      </c>
      <c r="V1054" t="s">
        <v>6456</v>
      </c>
      <c r="W1054">
        <v>14</v>
      </c>
      <c r="X1054">
        <v>10</v>
      </c>
      <c r="Y1054">
        <v>0.95290423861852436</v>
      </c>
      <c r="Z1054" t="s">
        <v>156</v>
      </c>
      <c r="AA1054" t="s">
        <v>157</v>
      </c>
      <c r="AB1054" t="s">
        <v>150</v>
      </c>
      <c r="AC1054">
        <f t="shared" si="225"/>
        <v>0</v>
      </c>
      <c r="AD1054">
        <v>0</v>
      </c>
      <c r="AE1054">
        <f t="shared" si="226"/>
        <v>0</v>
      </c>
      <c r="AF1054" t="str">
        <f t="shared" si="227"/>
        <v>NA</v>
      </c>
      <c r="AG1054">
        <f>_xlfn.XLOOKUP(A1054, [1]Sheet1!A:A, [1]Sheet1!I:I, "Nicht gefunden")</f>
        <v>4</v>
      </c>
      <c r="AH1054">
        <f>_xlfn.XLOOKUP(A1054, [1]Sheet1!A:A, [1]Sheet1!J:J, "Nicht gefunden")</f>
        <v>0.71055276381909549</v>
      </c>
      <c r="AI1054">
        <f t="shared" si="228"/>
        <v>0</v>
      </c>
      <c r="AJ1054">
        <f t="shared" si="229"/>
        <v>0</v>
      </c>
      <c r="AK1054">
        <f t="shared" si="230"/>
        <v>0</v>
      </c>
      <c r="AL1054">
        <f t="shared" si="231"/>
        <v>0</v>
      </c>
      <c r="AM1054">
        <f t="shared" si="232"/>
        <v>0</v>
      </c>
      <c r="AN1054">
        <f t="shared" si="233"/>
        <v>0</v>
      </c>
      <c r="AO1054">
        <f t="shared" si="234"/>
        <v>0</v>
      </c>
      <c r="AP1054">
        <f t="shared" si="235"/>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0</v>
      </c>
      <c r="CA1054">
        <v>0</v>
      </c>
      <c r="CB1054">
        <v>0</v>
      </c>
      <c r="CC1054">
        <v>0</v>
      </c>
      <c r="CD1054">
        <v>0</v>
      </c>
      <c r="CE1054">
        <v>0</v>
      </c>
      <c r="CF1054">
        <v>0</v>
      </c>
      <c r="CG1054">
        <v>0</v>
      </c>
      <c r="CH1054">
        <v>0</v>
      </c>
      <c r="CI1054">
        <v>0</v>
      </c>
      <c r="CJ1054">
        <v>0</v>
      </c>
      <c r="CK1054">
        <v>0</v>
      </c>
      <c r="CL1054">
        <v>0</v>
      </c>
      <c r="CM1054">
        <v>0</v>
      </c>
      <c r="CN1054">
        <v>0</v>
      </c>
      <c r="CO1054">
        <v>0</v>
      </c>
      <c r="CP1054">
        <v>0</v>
      </c>
      <c r="CQ1054">
        <v>0</v>
      </c>
      <c r="CR1054">
        <v>0</v>
      </c>
      <c r="CS1054">
        <v>0</v>
      </c>
      <c r="CT1054">
        <v>0</v>
      </c>
      <c r="CU1054">
        <v>0</v>
      </c>
      <c r="CV1054">
        <v>0</v>
      </c>
      <c r="CW1054">
        <v>0</v>
      </c>
      <c r="CX1054">
        <v>0</v>
      </c>
      <c r="CY1054">
        <v>0</v>
      </c>
      <c r="CZ1054">
        <v>0</v>
      </c>
      <c r="DA1054">
        <v>0</v>
      </c>
      <c r="DB1054">
        <v>0</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v>0</v>
      </c>
      <c r="DV1054">
        <v>0</v>
      </c>
      <c r="DW1054">
        <v>0</v>
      </c>
      <c r="DX1054">
        <v>0</v>
      </c>
      <c r="DY1054">
        <v>0</v>
      </c>
      <c r="DZ1054">
        <v>0</v>
      </c>
      <c r="EA1054">
        <v>0</v>
      </c>
      <c r="EB1054">
        <v>0</v>
      </c>
      <c r="EC1054">
        <v>0</v>
      </c>
      <c r="ED1054">
        <v>0</v>
      </c>
      <c r="EE1054">
        <v>0</v>
      </c>
      <c r="EF1054">
        <v>0</v>
      </c>
      <c r="EG1054">
        <v>0</v>
      </c>
      <c r="EH1054">
        <v>0</v>
      </c>
      <c r="EI1054">
        <v>0</v>
      </c>
      <c r="EJ1054">
        <v>0</v>
      </c>
      <c r="EK1054">
        <v>0</v>
      </c>
      <c r="EL1054">
        <v>0</v>
      </c>
      <c r="EM1054">
        <v>0</v>
      </c>
      <c r="EN1054">
        <v>0</v>
      </c>
      <c r="EO1054">
        <v>0</v>
      </c>
      <c r="EP1054">
        <v>0</v>
      </c>
      <c r="EQ1054">
        <v>0</v>
      </c>
      <c r="ER1054">
        <v>0</v>
      </c>
    </row>
    <row r="1055" spans="1:148" x14ac:dyDescent="0.3">
      <c r="A1055" t="s">
        <v>6457</v>
      </c>
      <c r="B1055">
        <v>2010</v>
      </c>
      <c r="C1055">
        <v>54</v>
      </c>
      <c r="D1055" t="s">
        <v>6458</v>
      </c>
      <c r="E1055" t="s">
        <v>4854</v>
      </c>
      <c r="F1055" t="s">
        <v>187</v>
      </c>
      <c r="G1055" t="s">
        <v>150</v>
      </c>
      <c r="H1055" t="s">
        <v>150</v>
      </c>
      <c r="I1055" t="s">
        <v>150</v>
      </c>
      <c r="J1055" s="4" t="s">
        <v>150</v>
      </c>
      <c r="K1055" t="s">
        <v>150</v>
      </c>
      <c r="L1055">
        <v>2004</v>
      </c>
      <c r="M1055">
        <v>2025</v>
      </c>
      <c r="N1055">
        <f t="shared" si="237"/>
        <v>21</v>
      </c>
      <c r="O1055" t="s">
        <v>188</v>
      </c>
      <c r="P1055" t="s">
        <v>4855</v>
      </c>
      <c r="Q1055" t="s">
        <v>6459</v>
      </c>
      <c r="R1055">
        <f t="shared" si="224"/>
        <v>349</v>
      </c>
      <c r="S1055" t="s">
        <v>6460</v>
      </c>
      <c r="T1055" s="1">
        <v>40085</v>
      </c>
      <c r="U1055" t="s">
        <v>207</v>
      </c>
      <c r="V1055" t="s">
        <v>6461</v>
      </c>
      <c r="W1055">
        <v>24</v>
      </c>
      <c r="X1055">
        <v>18</v>
      </c>
      <c r="Y1055">
        <v>0.89743589743589747</v>
      </c>
      <c r="Z1055" t="s">
        <v>156</v>
      </c>
      <c r="AA1055" t="s">
        <v>157</v>
      </c>
      <c r="AB1055" t="s">
        <v>150</v>
      </c>
      <c r="AC1055">
        <f t="shared" si="225"/>
        <v>0</v>
      </c>
      <c r="AD1055">
        <v>0</v>
      </c>
      <c r="AE1055">
        <f t="shared" si="226"/>
        <v>0</v>
      </c>
      <c r="AF1055" t="str">
        <f t="shared" si="227"/>
        <v>NA</v>
      </c>
      <c r="AG1055">
        <f>_xlfn.XLOOKUP(A1055, [1]Sheet1!A:A, [1]Sheet1!I:I, "Nicht gefunden")</f>
        <v>4</v>
      </c>
      <c r="AH1055">
        <f>_xlfn.XLOOKUP(A1055, [1]Sheet1!A:A, [1]Sheet1!J:J, "Nicht gefunden")</f>
        <v>0.71841491841491834</v>
      </c>
      <c r="AI1055">
        <f t="shared" si="228"/>
        <v>0</v>
      </c>
      <c r="AJ1055">
        <f t="shared" si="229"/>
        <v>0</v>
      </c>
      <c r="AK1055">
        <f t="shared" si="230"/>
        <v>0</v>
      </c>
      <c r="AL1055">
        <f t="shared" si="231"/>
        <v>0</v>
      </c>
      <c r="AM1055">
        <f t="shared" si="232"/>
        <v>0</v>
      </c>
      <c r="AN1055">
        <f t="shared" si="233"/>
        <v>0</v>
      </c>
      <c r="AO1055">
        <f t="shared" si="234"/>
        <v>0</v>
      </c>
      <c r="AP1055">
        <f t="shared" si="23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0</v>
      </c>
      <c r="CA1055">
        <v>0</v>
      </c>
      <c r="CB1055">
        <v>0</v>
      </c>
      <c r="CC1055">
        <v>0</v>
      </c>
      <c r="CD1055">
        <v>0</v>
      </c>
      <c r="CE1055">
        <v>0</v>
      </c>
      <c r="CF1055">
        <v>0</v>
      </c>
      <c r="CG1055">
        <v>0</v>
      </c>
      <c r="CH1055">
        <v>0</v>
      </c>
      <c r="CI1055">
        <v>0</v>
      </c>
      <c r="CJ1055">
        <v>0</v>
      </c>
      <c r="CK1055">
        <v>0</v>
      </c>
      <c r="CL1055">
        <v>0</v>
      </c>
      <c r="CM1055">
        <v>0</v>
      </c>
      <c r="CN1055">
        <v>0</v>
      </c>
      <c r="CO1055">
        <v>0</v>
      </c>
      <c r="CP1055">
        <v>0</v>
      </c>
      <c r="CQ1055">
        <v>0</v>
      </c>
      <c r="CR1055">
        <v>0</v>
      </c>
      <c r="CS1055">
        <v>0</v>
      </c>
      <c r="CT1055">
        <v>0</v>
      </c>
      <c r="CU1055">
        <v>0</v>
      </c>
      <c r="CV1055">
        <v>0</v>
      </c>
      <c r="CW1055">
        <v>0</v>
      </c>
      <c r="CX1055">
        <v>0</v>
      </c>
      <c r="CY1055">
        <v>0</v>
      </c>
      <c r="CZ1055">
        <v>0</v>
      </c>
      <c r="DA1055">
        <v>0</v>
      </c>
      <c r="DB1055">
        <v>0</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v>0</v>
      </c>
      <c r="DV1055">
        <v>0</v>
      </c>
      <c r="DW1055">
        <v>0</v>
      </c>
      <c r="DX1055">
        <v>0</v>
      </c>
      <c r="DY1055">
        <v>0</v>
      </c>
      <c r="DZ1055">
        <v>0</v>
      </c>
      <c r="EA1055">
        <v>0</v>
      </c>
      <c r="EB1055">
        <v>0</v>
      </c>
      <c r="EC1055">
        <v>0</v>
      </c>
      <c r="ED1055">
        <v>0</v>
      </c>
      <c r="EE1055">
        <v>0</v>
      </c>
      <c r="EF1055">
        <v>0</v>
      </c>
      <c r="EG1055">
        <v>0</v>
      </c>
      <c r="EH1055">
        <v>0</v>
      </c>
      <c r="EI1055">
        <v>0</v>
      </c>
      <c r="EJ1055">
        <v>0</v>
      </c>
      <c r="EK1055">
        <v>0</v>
      </c>
      <c r="EL1055">
        <v>0</v>
      </c>
      <c r="EM1055">
        <v>0</v>
      </c>
      <c r="EN1055">
        <v>0</v>
      </c>
      <c r="EO1055">
        <v>0</v>
      </c>
      <c r="EP1055">
        <v>0</v>
      </c>
      <c r="EQ1055">
        <v>0</v>
      </c>
      <c r="ER1055">
        <v>0</v>
      </c>
    </row>
    <row r="1056" spans="1:148" x14ac:dyDescent="0.3">
      <c r="A1056" t="s">
        <v>6462</v>
      </c>
      <c r="B1056">
        <v>2010</v>
      </c>
      <c r="C1056">
        <v>55</v>
      </c>
      <c r="D1056" t="s">
        <v>6463</v>
      </c>
      <c r="E1056" t="s">
        <v>6464</v>
      </c>
      <c r="F1056" t="s">
        <v>147</v>
      </c>
      <c r="G1056" t="s">
        <v>148</v>
      </c>
      <c r="H1056" t="s">
        <v>1764</v>
      </c>
      <c r="I1056" s="1">
        <v>31069</v>
      </c>
      <c r="J1056" s="4">
        <f t="shared" si="236"/>
        <v>24</v>
      </c>
      <c r="K1056" t="s">
        <v>150</v>
      </c>
      <c r="L1056" t="s">
        <v>150</v>
      </c>
      <c r="M1056" t="s">
        <v>150</v>
      </c>
      <c r="N1056" t="s">
        <v>150</v>
      </c>
      <c r="O1056" t="s">
        <v>150</v>
      </c>
      <c r="P1056" t="s">
        <v>6465</v>
      </c>
      <c r="Q1056" t="s">
        <v>6466</v>
      </c>
      <c r="R1056">
        <f t="shared" si="224"/>
        <v>253</v>
      </c>
      <c r="S1056" t="s">
        <v>6467</v>
      </c>
      <c r="T1056" s="1">
        <v>40092</v>
      </c>
      <c r="U1056" t="s">
        <v>164</v>
      </c>
      <c r="V1056" t="s">
        <v>6468</v>
      </c>
      <c r="W1056">
        <v>19</v>
      </c>
      <c r="X1056">
        <v>17</v>
      </c>
      <c r="Y1056">
        <v>0.95818815331010454</v>
      </c>
      <c r="Z1056" t="s">
        <v>156</v>
      </c>
      <c r="AA1056" t="s">
        <v>157</v>
      </c>
      <c r="AB1056" t="s">
        <v>150</v>
      </c>
      <c r="AC1056">
        <f t="shared" si="225"/>
        <v>0</v>
      </c>
      <c r="AD1056">
        <v>0</v>
      </c>
      <c r="AE1056">
        <f t="shared" si="226"/>
        <v>0</v>
      </c>
      <c r="AF1056" t="str">
        <f t="shared" si="227"/>
        <v>NA</v>
      </c>
      <c r="AG1056">
        <f>_xlfn.XLOOKUP(A1056, [1]Sheet1!A:A, [1]Sheet1!I:I, "Nicht gefunden")</f>
        <v>4</v>
      </c>
      <c r="AH1056">
        <f>_xlfn.XLOOKUP(A1056, [1]Sheet1!A:A, [1]Sheet1!J:J, "Nicht gefunden")</f>
        <v>0.94632587859424921</v>
      </c>
      <c r="AI1056">
        <f t="shared" si="228"/>
        <v>0</v>
      </c>
      <c r="AJ1056">
        <f t="shared" si="229"/>
        <v>0</v>
      </c>
      <c r="AK1056">
        <f t="shared" si="230"/>
        <v>0</v>
      </c>
      <c r="AL1056">
        <f t="shared" si="231"/>
        <v>0</v>
      </c>
      <c r="AM1056">
        <f t="shared" si="232"/>
        <v>0</v>
      </c>
      <c r="AN1056">
        <f t="shared" si="233"/>
        <v>0</v>
      </c>
      <c r="AO1056">
        <f t="shared" si="234"/>
        <v>0</v>
      </c>
      <c r="AP1056">
        <f t="shared" si="235"/>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0</v>
      </c>
      <c r="CS1056">
        <v>0</v>
      </c>
      <c r="CT1056">
        <v>0</v>
      </c>
      <c r="CU1056">
        <v>0</v>
      </c>
      <c r="CV1056">
        <v>0</v>
      </c>
      <c r="CW1056">
        <v>0</v>
      </c>
      <c r="CX1056">
        <v>0</v>
      </c>
      <c r="CY1056">
        <v>0</v>
      </c>
      <c r="CZ1056">
        <v>0</v>
      </c>
      <c r="DA1056">
        <v>0</v>
      </c>
      <c r="DB1056">
        <v>0</v>
      </c>
      <c r="DC1056">
        <v>0</v>
      </c>
      <c r="DD1056">
        <v>0</v>
      </c>
      <c r="DE1056">
        <v>0</v>
      </c>
      <c r="DF1056">
        <v>0</v>
      </c>
      <c r="DG1056">
        <v>0</v>
      </c>
      <c r="DH1056">
        <v>0</v>
      </c>
      <c r="DI1056">
        <v>0</v>
      </c>
      <c r="DJ1056">
        <v>0</v>
      </c>
      <c r="DK1056">
        <v>0</v>
      </c>
      <c r="DL1056">
        <v>0</v>
      </c>
      <c r="DM1056">
        <v>0</v>
      </c>
      <c r="DN1056">
        <v>0</v>
      </c>
      <c r="DO1056">
        <v>0</v>
      </c>
      <c r="DP1056">
        <v>0</v>
      </c>
      <c r="DQ1056">
        <v>0</v>
      </c>
      <c r="DR1056">
        <v>0</v>
      </c>
      <c r="DS1056">
        <v>0</v>
      </c>
      <c r="DT1056">
        <v>0</v>
      </c>
      <c r="DU1056">
        <v>0</v>
      </c>
      <c r="DV1056">
        <v>0</v>
      </c>
      <c r="DW1056">
        <v>0</v>
      </c>
      <c r="DX1056">
        <v>0</v>
      </c>
      <c r="DY1056">
        <v>0</v>
      </c>
      <c r="DZ1056">
        <v>0</v>
      </c>
      <c r="EA1056">
        <v>0</v>
      </c>
      <c r="EB1056">
        <v>0</v>
      </c>
      <c r="EC1056">
        <v>0</v>
      </c>
      <c r="ED1056">
        <v>0</v>
      </c>
      <c r="EE1056">
        <v>0</v>
      </c>
      <c r="EF1056">
        <v>0</v>
      </c>
      <c r="EG1056">
        <v>0</v>
      </c>
      <c r="EH1056">
        <v>0</v>
      </c>
      <c r="EI1056">
        <v>0</v>
      </c>
      <c r="EJ1056">
        <v>0</v>
      </c>
      <c r="EK1056">
        <v>0</v>
      </c>
      <c r="EL1056">
        <v>0</v>
      </c>
      <c r="EM1056">
        <v>0</v>
      </c>
      <c r="EN1056">
        <v>0</v>
      </c>
      <c r="EO1056">
        <v>0</v>
      </c>
      <c r="EP1056">
        <v>0</v>
      </c>
      <c r="EQ1056">
        <v>0</v>
      </c>
      <c r="ER1056">
        <v>0</v>
      </c>
    </row>
    <row r="1057" spans="1:148" hidden="1" x14ac:dyDescent="0.3">
      <c r="A1057" t="s">
        <v>6469</v>
      </c>
      <c r="B1057">
        <v>2010</v>
      </c>
      <c r="C1057">
        <v>56</v>
      </c>
      <c r="D1057" t="s">
        <v>6470</v>
      </c>
      <c r="E1057" t="s">
        <v>6471</v>
      </c>
      <c r="F1057" t="s">
        <v>161</v>
      </c>
      <c r="G1057" t="s">
        <v>150</v>
      </c>
      <c r="H1057" t="s">
        <v>150</v>
      </c>
      <c r="I1057" t="s">
        <v>150</v>
      </c>
      <c r="J1057" s="4" t="s">
        <v>150</v>
      </c>
      <c r="K1057" t="s">
        <v>150</v>
      </c>
      <c r="L1057" t="s">
        <v>150</v>
      </c>
      <c r="M1057" t="s">
        <v>150</v>
      </c>
      <c r="N1057" t="s">
        <v>150</v>
      </c>
      <c r="O1057" t="s">
        <v>150</v>
      </c>
      <c r="P1057" t="s">
        <v>150</v>
      </c>
      <c r="Q1057" t="s">
        <v>6472</v>
      </c>
      <c r="R1057">
        <f t="shared" si="224"/>
        <v>602</v>
      </c>
      <c r="S1057" t="s">
        <v>6473</v>
      </c>
      <c r="T1057" s="1">
        <v>40232</v>
      </c>
      <c r="U1057" t="s">
        <v>360</v>
      </c>
      <c r="V1057" t="s">
        <v>6474</v>
      </c>
      <c r="W1057">
        <v>20</v>
      </c>
      <c r="X1057">
        <v>11</v>
      </c>
      <c r="Y1057">
        <v>0.87183308494783907</v>
      </c>
      <c r="Z1057" t="s">
        <v>156</v>
      </c>
      <c r="AA1057" t="s">
        <v>157</v>
      </c>
      <c r="AB1057" t="s">
        <v>6475</v>
      </c>
      <c r="AC1057">
        <f t="shared" si="225"/>
        <v>1</v>
      </c>
      <c r="AD1057">
        <v>6</v>
      </c>
      <c r="AE1057">
        <f t="shared" si="226"/>
        <v>1</v>
      </c>
      <c r="AF1057" t="str">
        <f t="shared" si="227"/>
        <v>Light</v>
      </c>
      <c r="AG1057">
        <f>_xlfn.XLOOKUP(A1057, [1]Sheet1!A:A, [1]Sheet1!I:I, "Nicht gefunden")</f>
        <v>2</v>
      </c>
      <c r="AH1057">
        <f>_xlfn.XLOOKUP(A1057, [1]Sheet1!A:A, [1]Sheet1!J:J, "Nicht gefunden")</f>
        <v>0.90671067106710679</v>
      </c>
      <c r="AI1057">
        <f t="shared" si="228"/>
        <v>0</v>
      </c>
      <c r="AJ1057">
        <f t="shared" si="229"/>
        <v>3</v>
      </c>
      <c r="AK1057">
        <f t="shared" si="230"/>
        <v>1</v>
      </c>
      <c r="AL1057">
        <f t="shared" si="231"/>
        <v>0</v>
      </c>
      <c r="AM1057">
        <f t="shared" si="232"/>
        <v>0</v>
      </c>
      <c r="AN1057">
        <f t="shared" si="233"/>
        <v>0</v>
      </c>
      <c r="AO1057">
        <f t="shared" si="234"/>
        <v>1</v>
      </c>
      <c r="AP1057">
        <f t="shared" si="235"/>
        <v>2</v>
      </c>
      <c r="AQ1057">
        <v>0</v>
      </c>
      <c r="AR1057">
        <v>0</v>
      </c>
      <c r="AS1057">
        <v>0</v>
      </c>
      <c r="AT1057">
        <v>0</v>
      </c>
      <c r="AU1057">
        <v>0</v>
      </c>
      <c r="AV1057">
        <v>0</v>
      </c>
      <c r="AW1057">
        <v>0</v>
      </c>
      <c r="AX1057">
        <v>0</v>
      </c>
      <c r="AY1057">
        <v>0</v>
      </c>
      <c r="AZ1057">
        <v>0</v>
      </c>
      <c r="BA1057">
        <v>0</v>
      </c>
      <c r="BB1057">
        <v>2</v>
      </c>
      <c r="BC1057">
        <v>1</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1</v>
      </c>
      <c r="BY1057">
        <v>1</v>
      </c>
      <c r="BZ1057">
        <v>0</v>
      </c>
      <c r="CA1057">
        <v>0</v>
      </c>
      <c r="CB1057">
        <v>0</v>
      </c>
      <c r="CC1057">
        <v>0</v>
      </c>
      <c r="CD1057">
        <v>0</v>
      </c>
      <c r="CE1057">
        <v>0</v>
      </c>
      <c r="CF1057">
        <v>0</v>
      </c>
      <c r="CG1057">
        <v>0</v>
      </c>
      <c r="CH1057">
        <v>0</v>
      </c>
      <c r="CI1057">
        <v>0</v>
      </c>
      <c r="CJ1057">
        <v>0</v>
      </c>
      <c r="CK1057">
        <v>0</v>
      </c>
      <c r="CL1057">
        <v>0</v>
      </c>
      <c r="CM1057">
        <v>0</v>
      </c>
      <c r="CN1057">
        <v>0</v>
      </c>
      <c r="CO1057">
        <v>0</v>
      </c>
      <c r="CP1057">
        <v>0</v>
      </c>
      <c r="CQ1057">
        <v>0</v>
      </c>
      <c r="CR1057">
        <v>0</v>
      </c>
      <c r="CS1057">
        <v>0</v>
      </c>
      <c r="CT1057">
        <v>0</v>
      </c>
      <c r="CU1057">
        <v>0</v>
      </c>
      <c r="CV1057">
        <v>0</v>
      </c>
      <c r="CW1057">
        <v>0</v>
      </c>
      <c r="CX1057">
        <v>0</v>
      </c>
      <c r="CY1057">
        <v>0</v>
      </c>
      <c r="CZ1057">
        <v>0</v>
      </c>
      <c r="DA1057">
        <v>0</v>
      </c>
      <c r="DB1057">
        <v>0</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v>0</v>
      </c>
      <c r="DV1057">
        <v>0</v>
      </c>
      <c r="DW1057">
        <v>0</v>
      </c>
      <c r="DX1057">
        <v>0</v>
      </c>
      <c r="DY1057">
        <v>0</v>
      </c>
      <c r="DZ1057">
        <v>0</v>
      </c>
      <c r="EA1057">
        <v>0</v>
      </c>
      <c r="EB1057">
        <v>0</v>
      </c>
      <c r="EC1057">
        <v>0</v>
      </c>
      <c r="ED1057">
        <v>1</v>
      </c>
      <c r="EE1057">
        <v>0</v>
      </c>
      <c r="EF1057">
        <v>0</v>
      </c>
      <c r="EG1057">
        <v>0</v>
      </c>
      <c r="EH1057">
        <v>0</v>
      </c>
      <c r="EI1057">
        <v>0</v>
      </c>
      <c r="EJ1057">
        <v>0</v>
      </c>
      <c r="EK1057">
        <v>0</v>
      </c>
      <c r="EL1057">
        <v>0</v>
      </c>
      <c r="EM1057">
        <v>0</v>
      </c>
      <c r="EN1057">
        <v>0</v>
      </c>
      <c r="EO1057">
        <v>0</v>
      </c>
      <c r="EP1057">
        <v>0</v>
      </c>
      <c r="EQ1057">
        <v>0</v>
      </c>
      <c r="ER1057">
        <v>0</v>
      </c>
    </row>
    <row r="1058" spans="1:148" x14ac:dyDescent="0.3">
      <c r="A1058" t="s">
        <v>6476</v>
      </c>
      <c r="B1058">
        <v>2010</v>
      </c>
      <c r="C1058">
        <v>57</v>
      </c>
      <c r="D1058" t="s">
        <v>5671</v>
      </c>
      <c r="E1058" t="s">
        <v>4995</v>
      </c>
      <c r="F1058" t="s">
        <v>147</v>
      </c>
      <c r="G1058" t="s">
        <v>148</v>
      </c>
      <c r="H1058" t="s">
        <v>149</v>
      </c>
      <c r="I1058" s="1">
        <v>32855</v>
      </c>
      <c r="J1058" s="4">
        <f t="shared" si="236"/>
        <v>19</v>
      </c>
      <c r="K1058" t="s">
        <v>150</v>
      </c>
      <c r="L1058" t="s">
        <v>150</v>
      </c>
      <c r="M1058" t="s">
        <v>150</v>
      </c>
      <c r="N1058" t="s">
        <v>150</v>
      </c>
      <c r="O1058" t="s">
        <v>150</v>
      </c>
      <c r="P1058" t="s">
        <v>4996</v>
      </c>
      <c r="Q1058" t="s">
        <v>5672</v>
      </c>
      <c r="R1058">
        <f t="shared" si="224"/>
        <v>337</v>
      </c>
      <c r="S1058" t="s">
        <v>5673</v>
      </c>
      <c r="T1058" s="1">
        <v>39756</v>
      </c>
      <c r="U1058" t="s">
        <v>154</v>
      </c>
      <c r="V1058" t="s">
        <v>5674</v>
      </c>
      <c r="W1058">
        <v>16</v>
      </c>
      <c r="X1058">
        <v>2</v>
      </c>
      <c r="Y1058">
        <v>0.93956043956043955</v>
      </c>
      <c r="Z1058" t="s">
        <v>156</v>
      </c>
      <c r="AA1058" t="s">
        <v>920</v>
      </c>
      <c r="AB1058" t="s">
        <v>150</v>
      </c>
      <c r="AC1058">
        <f t="shared" si="225"/>
        <v>0</v>
      </c>
      <c r="AD1058">
        <v>0</v>
      </c>
      <c r="AE1058">
        <f t="shared" si="226"/>
        <v>0</v>
      </c>
      <c r="AF1058" t="str">
        <f t="shared" si="227"/>
        <v>NA</v>
      </c>
      <c r="AG1058">
        <v>4</v>
      </c>
      <c r="AH1058">
        <v>0.66876513317191277</v>
      </c>
      <c r="AI1058">
        <f t="shared" si="228"/>
        <v>0</v>
      </c>
      <c r="AJ1058">
        <f t="shared" si="229"/>
        <v>0</v>
      </c>
      <c r="AK1058">
        <f t="shared" si="230"/>
        <v>0</v>
      </c>
      <c r="AL1058">
        <f t="shared" si="231"/>
        <v>0</v>
      </c>
      <c r="AM1058">
        <f t="shared" si="232"/>
        <v>0</v>
      </c>
      <c r="AN1058">
        <f t="shared" si="233"/>
        <v>0</v>
      </c>
      <c r="AO1058">
        <f t="shared" si="234"/>
        <v>0</v>
      </c>
      <c r="AP1058">
        <f t="shared" si="235"/>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0</v>
      </c>
      <c r="CT1058">
        <v>0</v>
      </c>
      <c r="CU1058">
        <v>0</v>
      </c>
      <c r="CV1058">
        <v>0</v>
      </c>
      <c r="CW1058">
        <v>0</v>
      </c>
      <c r="CX1058">
        <v>0</v>
      </c>
      <c r="CY1058">
        <v>0</v>
      </c>
      <c r="CZ1058">
        <v>0</v>
      </c>
      <c r="DA1058">
        <v>0</v>
      </c>
      <c r="DB1058">
        <v>0</v>
      </c>
      <c r="DC1058">
        <v>0</v>
      </c>
      <c r="DD1058">
        <v>0</v>
      </c>
      <c r="DE1058">
        <v>0</v>
      </c>
      <c r="DF1058">
        <v>0</v>
      </c>
      <c r="DG1058">
        <v>0</v>
      </c>
      <c r="DH1058">
        <v>0</v>
      </c>
      <c r="DI1058">
        <v>0</v>
      </c>
      <c r="DJ1058">
        <v>0</v>
      </c>
      <c r="DK1058">
        <v>0</v>
      </c>
      <c r="DL1058">
        <v>0</v>
      </c>
      <c r="DM1058">
        <v>0</v>
      </c>
      <c r="DN1058">
        <v>0</v>
      </c>
      <c r="DO1058">
        <v>0</v>
      </c>
      <c r="DP1058">
        <v>0</v>
      </c>
      <c r="DQ1058">
        <v>0</v>
      </c>
      <c r="DR1058">
        <v>0</v>
      </c>
      <c r="DS1058">
        <v>0</v>
      </c>
      <c r="DT1058">
        <v>0</v>
      </c>
      <c r="DU1058">
        <v>0</v>
      </c>
      <c r="DV1058">
        <v>0</v>
      </c>
      <c r="DW1058">
        <v>0</v>
      </c>
      <c r="DX1058">
        <v>0</v>
      </c>
      <c r="DY1058">
        <v>0</v>
      </c>
      <c r="DZ1058">
        <v>0</v>
      </c>
      <c r="EA1058">
        <v>0</v>
      </c>
      <c r="EB1058">
        <v>0</v>
      </c>
      <c r="EC1058">
        <v>0</v>
      </c>
      <c r="ED1058">
        <v>0</v>
      </c>
      <c r="EE1058">
        <v>0</v>
      </c>
      <c r="EF1058">
        <v>0</v>
      </c>
      <c r="EG1058">
        <v>0</v>
      </c>
      <c r="EH1058">
        <v>0</v>
      </c>
      <c r="EI1058">
        <v>0</v>
      </c>
      <c r="EJ1058">
        <v>0</v>
      </c>
      <c r="EK1058">
        <v>0</v>
      </c>
      <c r="EL1058">
        <v>0</v>
      </c>
      <c r="EM1058">
        <v>0</v>
      </c>
      <c r="EN1058">
        <v>0</v>
      </c>
      <c r="EO1058">
        <v>0</v>
      </c>
      <c r="EP1058">
        <v>0</v>
      </c>
      <c r="EQ1058">
        <v>0</v>
      </c>
      <c r="ER1058">
        <v>0</v>
      </c>
    </row>
    <row r="1059" spans="1:148" x14ac:dyDescent="0.3">
      <c r="A1059" t="s">
        <v>6477</v>
      </c>
      <c r="B1059">
        <v>2010</v>
      </c>
      <c r="C1059">
        <v>58</v>
      </c>
      <c r="D1059" t="s">
        <v>6478</v>
      </c>
      <c r="E1059" t="s">
        <v>3207</v>
      </c>
      <c r="F1059" t="s">
        <v>187</v>
      </c>
      <c r="G1059" t="s">
        <v>150</v>
      </c>
      <c r="H1059" t="s">
        <v>150</v>
      </c>
      <c r="I1059" t="s">
        <v>150</v>
      </c>
      <c r="J1059" s="4" t="s">
        <v>150</v>
      </c>
      <c r="K1059" t="s">
        <v>150</v>
      </c>
      <c r="L1059">
        <v>1995</v>
      </c>
      <c r="M1059">
        <v>2025</v>
      </c>
      <c r="N1059">
        <f t="shared" si="237"/>
        <v>30</v>
      </c>
      <c r="O1059" t="s">
        <v>188</v>
      </c>
      <c r="P1059" t="s">
        <v>3208</v>
      </c>
      <c r="Q1059" t="s">
        <v>6479</v>
      </c>
      <c r="R1059">
        <f t="shared" si="224"/>
        <v>386</v>
      </c>
      <c r="S1059" t="s">
        <v>6480</v>
      </c>
      <c r="T1059" s="1">
        <v>40078</v>
      </c>
      <c r="U1059" t="s">
        <v>207</v>
      </c>
      <c r="V1059" t="s">
        <v>6481</v>
      </c>
      <c r="W1059">
        <v>11</v>
      </c>
      <c r="X1059">
        <v>7</v>
      </c>
      <c r="Y1059">
        <v>0.96813725490196079</v>
      </c>
      <c r="Z1059" t="s">
        <v>156</v>
      </c>
      <c r="AA1059" t="s">
        <v>157</v>
      </c>
      <c r="AB1059" t="s">
        <v>150</v>
      </c>
      <c r="AC1059">
        <f t="shared" si="225"/>
        <v>0</v>
      </c>
      <c r="AD1059">
        <v>0</v>
      </c>
      <c r="AE1059">
        <f t="shared" si="226"/>
        <v>0</v>
      </c>
      <c r="AF1059" t="str">
        <f t="shared" si="227"/>
        <v>NA</v>
      </c>
      <c r="AG1059">
        <f>_xlfn.XLOOKUP(A1059, [1]Sheet1!A:A, [1]Sheet1!I:I, "Nicht gefunden")</f>
        <v>4</v>
      </c>
      <c r="AH1059">
        <f>_xlfn.XLOOKUP(A1059, [1]Sheet1!A:A, [1]Sheet1!J:J, "Nicht gefunden")</f>
        <v>0.99815242494226331</v>
      </c>
      <c r="AI1059">
        <f t="shared" si="228"/>
        <v>0</v>
      </c>
      <c r="AJ1059">
        <f t="shared" si="229"/>
        <v>0</v>
      </c>
      <c r="AK1059">
        <f t="shared" si="230"/>
        <v>0</v>
      </c>
      <c r="AL1059">
        <f t="shared" si="231"/>
        <v>0</v>
      </c>
      <c r="AM1059">
        <f t="shared" si="232"/>
        <v>0</v>
      </c>
      <c r="AN1059">
        <f t="shared" si="233"/>
        <v>0</v>
      </c>
      <c r="AO1059">
        <f t="shared" si="234"/>
        <v>0</v>
      </c>
      <c r="AP1059">
        <f t="shared" si="235"/>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0</v>
      </c>
      <c r="CA1059">
        <v>0</v>
      </c>
      <c r="CB1059">
        <v>0</v>
      </c>
      <c r="CC1059">
        <v>0</v>
      </c>
      <c r="CD1059">
        <v>0</v>
      </c>
      <c r="CE1059">
        <v>0</v>
      </c>
      <c r="CF1059">
        <v>0</v>
      </c>
      <c r="CG1059">
        <v>0</v>
      </c>
      <c r="CH1059">
        <v>0</v>
      </c>
      <c r="CI1059">
        <v>0</v>
      </c>
      <c r="CJ1059">
        <v>0</v>
      </c>
      <c r="CK1059">
        <v>0</v>
      </c>
      <c r="CL1059">
        <v>0</v>
      </c>
      <c r="CM1059">
        <v>0</v>
      </c>
      <c r="CN1059">
        <v>0</v>
      </c>
      <c r="CO1059">
        <v>0</v>
      </c>
      <c r="CP1059">
        <v>0</v>
      </c>
      <c r="CQ1059">
        <v>0</v>
      </c>
      <c r="CR1059">
        <v>0</v>
      </c>
      <c r="CS1059">
        <v>0</v>
      </c>
      <c r="CT1059">
        <v>0</v>
      </c>
      <c r="CU1059">
        <v>0</v>
      </c>
      <c r="CV1059">
        <v>0</v>
      </c>
      <c r="CW1059">
        <v>0</v>
      </c>
      <c r="CX1059">
        <v>0</v>
      </c>
      <c r="CY1059">
        <v>0</v>
      </c>
      <c r="CZ1059">
        <v>0</v>
      </c>
      <c r="DA1059">
        <v>0</v>
      </c>
      <c r="DB1059">
        <v>0</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v>0</v>
      </c>
      <c r="DV1059">
        <v>0</v>
      </c>
      <c r="DW1059">
        <v>0</v>
      </c>
      <c r="DX1059">
        <v>0</v>
      </c>
      <c r="DY1059">
        <v>0</v>
      </c>
      <c r="DZ1059">
        <v>0</v>
      </c>
      <c r="EA1059">
        <v>0</v>
      </c>
      <c r="EB1059">
        <v>0</v>
      </c>
      <c r="EC1059">
        <v>0</v>
      </c>
      <c r="ED1059">
        <v>0</v>
      </c>
      <c r="EE1059">
        <v>0</v>
      </c>
      <c r="EF1059">
        <v>0</v>
      </c>
      <c r="EG1059">
        <v>0</v>
      </c>
      <c r="EH1059">
        <v>0</v>
      </c>
      <c r="EI1059">
        <v>0</v>
      </c>
      <c r="EJ1059">
        <v>0</v>
      </c>
      <c r="EK1059">
        <v>0</v>
      </c>
      <c r="EL1059">
        <v>0</v>
      </c>
      <c r="EM1059">
        <v>0</v>
      </c>
      <c r="EN1059">
        <v>0</v>
      </c>
      <c r="EO1059">
        <v>0</v>
      </c>
      <c r="EP1059">
        <v>0</v>
      </c>
      <c r="EQ1059">
        <v>0</v>
      </c>
      <c r="ER1059">
        <v>0</v>
      </c>
    </row>
    <row r="1060" spans="1:148" x14ac:dyDescent="0.3">
      <c r="A1060" t="s">
        <v>6482</v>
      </c>
      <c r="B1060">
        <v>2010</v>
      </c>
      <c r="C1060">
        <v>59</v>
      </c>
      <c r="D1060" t="s">
        <v>6483</v>
      </c>
      <c r="E1060" t="s">
        <v>6163</v>
      </c>
      <c r="F1060" t="s">
        <v>147</v>
      </c>
      <c r="G1060" t="s">
        <v>148</v>
      </c>
      <c r="H1060" t="s">
        <v>149</v>
      </c>
      <c r="I1060" s="1">
        <v>31837</v>
      </c>
      <c r="J1060" s="4">
        <f t="shared" si="236"/>
        <v>22</v>
      </c>
      <c r="K1060" t="s">
        <v>150</v>
      </c>
      <c r="L1060" t="s">
        <v>150</v>
      </c>
      <c r="M1060" t="s">
        <v>150</v>
      </c>
      <c r="N1060" t="s">
        <v>150</v>
      </c>
      <c r="O1060" t="s">
        <v>150</v>
      </c>
      <c r="P1060" t="s">
        <v>6164</v>
      </c>
      <c r="Q1060" t="s">
        <v>6484</v>
      </c>
      <c r="R1060">
        <f t="shared" si="224"/>
        <v>312</v>
      </c>
      <c r="S1060" t="s">
        <v>6485</v>
      </c>
      <c r="T1060" s="1">
        <v>40161</v>
      </c>
      <c r="U1060" t="s">
        <v>207</v>
      </c>
      <c r="V1060" t="s">
        <v>6486</v>
      </c>
      <c r="W1060">
        <v>20</v>
      </c>
      <c r="X1060">
        <v>8</v>
      </c>
      <c r="Y1060">
        <v>0.94029850746268662</v>
      </c>
      <c r="Z1060" t="s">
        <v>156</v>
      </c>
      <c r="AA1060" t="s">
        <v>157</v>
      </c>
      <c r="AB1060" t="s">
        <v>150</v>
      </c>
      <c r="AC1060">
        <f t="shared" si="225"/>
        <v>0</v>
      </c>
      <c r="AD1060">
        <v>0</v>
      </c>
      <c r="AE1060">
        <f t="shared" si="226"/>
        <v>0</v>
      </c>
      <c r="AF1060" t="str">
        <f t="shared" si="227"/>
        <v>NA</v>
      </c>
      <c r="AG1060">
        <f>_xlfn.XLOOKUP(A1060, [1]Sheet1!A:A, [1]Sheet1!I:I, "Nicht gefunden")</f>
        <v>2</v>
      </c>
      <c r="AH1060">
        <f>_xlfn.XLOOKUP(A1060, [1]Sheet1!A:A, [1]Sheet1!J:J, "Nicht gefunden")</f>
        <v>0.33754385964912281</v>
      </c>
      <c r="AI1060">
        <f t="shared" si="228"/>
        <v>0</v>
      </c>
      <c r="AJ1060">
        <f t="shared" si="229"/>
        <v>0</v>
      </c>
      <c r="AK1060">
        <f t="shared" si="230"/>
        <v>0</v>
      </c>
      <c r="AL1060">
        <f t="shared" si="231"/>
        <v>0</v>
      </c>
      <c r="AM1060">
        <f t="shared" si="232"/>
        <v>0</v>
      </c>
      <c r="AN1060">
        <f t="shared" si="233"/>
        <v>0</v>
      </c>
      <c r="AO1060">
        <f t="shared" si="234"/>
        <v>0</v>
      </c>
      <c r="AP1060">
        <f t="shared" si="235"/>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H1060">
        <v>0</v>
      </c>
      <c r="CI1060">
        <v>0</v>
      </c>
      <c r="CJ1060">
        <v>0</v>
      </c>
      <c r="CK1060">
        <v>0</v>
      </c>
      <c r="CL1060">
        <v>0</v>
      </c>
      <c r="CM1060">
        <v>0</v>
      </c>
      <c r="CN1060">
        <v>0</v>
      </c>
      <c r="CO1060">
        <v>0</v>
      </c>
      <c r="CP1060">
        <v>0</v>
      </c>
      <c r="CQ1060">
        <v>0</v>
      </c>
      <c r="CR1060">
        <v>0</v>
      </c>
      <c r="CS1060">
        <v>0</v>
      </c>
      <c r="CT1060">
        <v>0</v>
      </c>
      <c r="CU1060">
        <v>0</v>
      </c>
      <c r="CV1060">
        <v>0</v>
      </c>
      <c r="CW1060">
        <v>0</v>
      </c>
      <c r="CX1060">
        <v>0</v>
      </c>
      <c r="CY1060">
        <v>0</v>
      </c>
      <c r="CZ1060">
        <v>0</v>
      </c>
      <c r="DA1060">
        <v>0</v>
      </c>
      <c r="DB1060">
        <v>0</v>
      </c>
      <c r="DC1060">
        <v>0</v>
      </c>
      <c r="DD1060">
        <v>0</v>
      </c>
      <c r="DE1060">
        <v>0</v>
      </c>
      <c r="DF1060">
        <v>0</v>
      </c>
      <c r="DG1060">
        <v>0</v>
      </c>
      <c r="DH1060">
        <v>0</v>
      </c>
      <c r="DI1060">
        <v>0</v>
      </c>
      <c r="DJ1060">
        <v>0</v>
      </c>
      <c r="DK1060">
        <v>0</v>
      </c>
      <c r="DL1060">
        <v>0</v>
      </c>
      <c r="DM1060">
        <v>0</v>
      </c>
      <c r="DN1060">
        <v>0</v>
      </c>
      <c r="DO1060">
        <v>0</v>
      </c>
      <c r="DP1060">
        <v>0</v>
      </c>
      <c r="DQ1060">
        <v>0</v>
      </c>
      <c r="DR1060">
        <v>0</v>
      </c>
      <c r="DS1060">
        <v>0</v>
      </c>
      <c r="DT1060">
        <v>0</v>
      </c>
      <c r="DU1060">
        <v>0</v>
      </c>
      <c r="DV1060">
        <v>0</v>
      </c>
      <c r="DW1060">
        <v>0</v>
      </c>
      <c r="DX1060">
        <v>0</v>
      </c>
      <c r="DY1060">
        <v>0</v>
      </c>
      <c r="DZ1060">
        <v>0</v>
      </c>
      <c r="EA1060">
        <v>0</v>
      </c>
      <c r="EB1060">
        <v>0</v>
      </c>
      <c r="EC1060">
        <v>0</v>
      </c>
      <c r="ED1060">
        <v>0</v>
      </c>
      <c r="EE1060">
        <v>0</v>
      </c>
      <c r="EF1060">
        <v>0</v>
      </c>
      <c r="EG1060">
        <v>0</v>
      </c>
      <c r="EH1060">
        <v>0</v>
      </c>
      <c r="EI1060">
        <v>0</v>
      </c>
      <c r="EJ1060">
        <v>0</v>
      </c>
      <c r="EK1060">
        <v>0</v>
      </c>
      <c r="EL1060">
        <v>0</v>
      </c>
      <c r="EM1060">
        <v>0</v>
      </c>
      <c r="EN1060">
        <v>0</v>
      </c>
      <c r="EO1060">
        <v>0</v>
      </c>
      <c r="EP1060">
        <v>0</v>
      </c>
      <c r="EQ1060">
        <v>0</v>
      </c>
      <c r="ER1060">
        <v>0</v>
      </c>
    </row>
    <row r="1061" spans="1:148" hidden="1" x14ac:dyDescent="0.3">
      <c r="A1061" t="s">
        <v>6487</v>
      </c>
      <c r="B1061">
        <v>2010</v>
      </c>
      <c r="C1061">
        <v>60</v>
      </c>
      <c r="D1061" t="s">
        <v>6488</v>
      </c>
      <c r="E1061" t="s">
        <v>5734</v>
      </c>
      <c r="F1061" t="s">
        <v>147</v>
      </c>
      <c r="G1061" t="s">
        <v>177</v>
      </c>
      <c r="H1061" t="s">
        <v>349</v>
      </c>
      <c r="I1061" s="1">
        <v>31709</v>
      </c>
      <c r="J1061" s="4">
        <f t="shared" si="236"/>
        <v>24</v>
      </c>
      <c r="K1061" t="s">
        <v>150</v>
      </c>
      <c r="L1061" t="s">
        <v>150</v>
      </c>
      <c r="M1061" t="s">
        <v>150</v>
      </c>
      <c r="N1061" t="s">
        <v>150</v>
      </c>
      <c r="O1061" t="s">
        <v>150</v>
      </c>
      <c r="P1061" t="s">
        <v>5735</v>
      </c>
      <c r="Q1061" t="s">
        <v>6489</v>
      </c>
      <c r="R1061">
        <f t="shared" si="224"/>
        <v>490</v>
      </c>
      <c r="S1061" t="s">
        <v>6490</v>
      </c>
      <c r="T1061" s="1">
        <v>40245</v>
      </c>
      <c r="U1061" t="s">
        <v>360</v>
      </c>
      <c r="V1061" t="s">
        <v>6491</v>
      </c>
      <c r="W1061">
        <v>20</v>
      </c>
      <c r="X1061">
        <v>14</v>
      </c>
      <c r="Y1061">
        <v>0.88970588235294112</v>
      </c>
      <c r="Z1061" t="s">
        <v>156</v>
      </c>
      <c r="AA1061" t="s">
        <v>157</v>
      </c>
      <c r="AB1061" t="s">
        <v>6492</v>
      </c>
      <c r="AC1061">
        <f t="shared" si="225"/>
        <v>1</v>
      </c>
      <c r="AD1061">
        <v>9</v>
      </c>
      <c r="AE1061">
        <f t="shared" si="226"/>
        <v>1.84</v>
      </c>
      <c r="AF1061" t="str">
        <f t="shared" si="227"/>
        <v>Light</v>
      </c>
      <c r="AG1061">
        <f>_xlfn.XLOOKUP(A1061, [1]Sheet1!A:A, [1]Sheet1!I:I, "Nicht gefunden")</f>
        <v>4</v>
      </c>
      <c r="AH1061">
        <f>_xlfn.XLOOKUP(A1061, [1]Sheet1!A:A, [1]Sheet1!J:J, "Nicht gefunden")</f>
        <v>0.5770542635658914</v>
      </c>
      <c r="AI1061">
        <f t="shared" si="228"/>
        <v>0</v>
      </c>
      <c r="AJ1061">
        <f t="shared" si="229"/>
        <v>3</v>
      </c>
      <c r="AK1061">
        <f t="shared" si="230"/>
        <v>0</v>
      </c>
      <c r="AL1061">
        <f t="shared" si="231"/>
        <v>4</v>
      </c>
      <c r="AM1061">
        <f t="shared" si="232"/>
        <v>0</v>
      </c>
      <c r="AN1061">
        <f t="shared" si="233"/>
        <v>1</v>
      </c>
      <c r="AO1061">
        <f t="shared" si="234"/>
        <v>1</v>
      </c>
      <c r="AP1061">
        <f t="shared" si="235"/>
        <v>0</v>
      </c>
      <c r="AQ1061">
        <v>0</v>
      </c>
      <c r="AR1061">
        <v>0</v>
      </c>
      <c r="AS1061">
        <v>0</v>
      </c>
      <c r="AT1061">
        <v>0</v>
      </c>
      <c r="AU1061">
        <v>0</v>
      </c>
      <c r="AV1061">
        <v>0</v>
      </c>
      <c r="AW1061">
        <v>0</v>
      </c>
      <c r="AX1061">
        <v>0</v>
      </c>
      <c r="AY1061">
        <v>0</v>
      </c>
      <c r="AZ1061">
        <v>0</v>
      </c>
      <c r="BA1061">
        <v>0</v>
      </c>
      <c r="BB1061">
        <v>2</v>
      </c>
      <c r="BC1061">
        <v>1</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3</v>
      </c>
      <c r="CK1061">
        <v>0</v>
      </c>
      <c r="CL1061">
        <v>0</v>
      </c>
      <c r="CM1061">
        <v>0</v>
      </c>
      <c r="CN1061">
        <v>0</v>
      </c>
      <c r="CO1061">
        <v>1</v>
      </c>
      <c r="CP1061">
        <v>0</v>
      </c>
      <c r="CQ1061">
        <v>0</v>
      </c>
      <c r="CR1061">
        <v>0</v>
      </c>
      <c r="CS1061">
        <v>0</v>
      </c>
      <c r="CT1061">
        <v>0</v>
      </c>
      <c r="CU1061">
        <v>0</v>
      </c>
      <c r="CV1061">
        <v>0</v>
      </c>
      <c r="CW1061">
        <v>0</v>
      </c>
      <c r="CX1061">
        <v>0</v>
      </c>
      <c r="CY1061">
        <v>0</v>
      </c>
      <c r="CZ1061">
        <v>0</v>
      </c>
      <c r="DA1061">
        <v>0</v>
      </c>
      <c r="DB1061">
        <v>0</v>
      </c>
      <c r="DC1061">
        <v>0</v>
      </c>
      <c r="DD1061">
        <v>0</v>
      </c>
      <c r="DE1061">
        <v>0</v>
      </c>
      <c r="DF1061">
        <v>0</v>
      </c>
      <c r="DG1061">
        <v>0</v>
      </c>
      <c r="DH1061">
        <v>0</v>
      </c>
      <c r="DI1061">
        <v>0</v>
      </c>
      <c r="DJ1061">
        <v>0</v>
      </c>
      <c r="DK1061">
        <v>0</v>
      </c>
      <c r="DL1061">
        <v>0</v>
      </c>
      <c r="DM1061">
        <v>0</v>
      </c>
      <c r="DN1061">
        <v>1</v>
      </c>
      <c r="DO1061">
        <v>0</v>
      </c>
      <c r="DP1061">
        <v>0</v>
      </c>
      <c r="DQ1061">
        <v>0</v>
      </c>
      <c r="DR1061">
        <v>0</v>
      </c>
      <c r="DS1061">
        <v>0</v>
      </c>
      <c r="DT1061">
        <v>0</v>
      </c>
      <c r="DU1061">
        <v>0</v>
      </c>
      <c r="DV1061">
        <v>0</v>
      </c>
      <c r="DW1061">
        <v>0</v>
      </c>
      <c r="DX1061">
        <v>0</v>
      </c>
      <c r="DY1061">
        <v>0</v>
      </c>
      <c r="DZ1061">
        <v>0</v>
      </c>
      <c r="EA1061">
        <v>0</v>
      </c>
      <c r="EB1061">
        <v>0</v>
      </c>
      <c r="EC1061">
        <v>0</v>
      </c>
      <c r="ED1061">
        <v>1</v>
      </c>
      <c r="EE1061">
        <v>0</v>
      </c>
      <c r="EF1061">
        <v>0</v>
      </c>
      <c r="EG1061">
        <v>0</v>
      </c>
      <c r="EH1061">
        <v>0</v>
      </c>
      <c r="EI1061">
        <v>0</v>
      </c>
      <c r="EJ1061">
        <v>0</v>
      </c>
      <c r="EK1061">
        <v>0</v>
      </c>
      <c r="EL1061">
        <v>0</v>
      </c>
      <c r="EM1061">
        <v>0</v>
      </c>
      <c r="EN1061">
        <v>0</v>
      </c>
      <c r="EO1061">
        <v>0</v>
      </c>
      <c r="EP1061">
        <v>0</v>
      </c>
      <c r="EQ1061">
        <v>0</v>
      </c>
      <c r="ER1061">
        <v>0</v>
      </c>
    </row>
    <row r="1062" spans="1:148" x14ac:dyDescent="0.3">
      <c r="A1062" t="s">
        <v>6493</v>
      </c>
      <c r="B1062">
        <v>2010</v>
      </c>
      <c r="C1062">
        <v>61</v>
      </c>
      <c r="D1062" t="s">
        <v>6494</v>
      </c>
      <c r="E1062" t="s">
        <v>6495</v>
      </c>
      <c r="F1062" t="s">
        <v>187</v>
      </c>
      <c r="G1062" t="s">
        <v>150</v>
      </c>
      <c r="H1062" t="s">
        <v>150</v>
      </c>
      <c r="I1062" t="s">
        <v>150</v>
      </c>
      <c r="J1062" s="4" t="s">
        <v>150</v>
      </c>
      <c r="K1062" t="s">
        <v>150</v>
      </c>
      <c r="L1062">
        <v>2005</v>
      </c>
      <c r="M1062">
        <v>2025</v>
      </c>
      <c r="N1062">
        <f t="shared" si="237"/>
        <v>20</v>
      </c>
      <c r="O1062" t="s">
        <v>188</v>
      </c>
      <c r="P1062" t="s">
        <v>6496</v>
      </c>
      <c r="Q1062" t="s">
        <v>6497</v>
      </c>
      <c r="R1062">
        <f t="shared" si="224"/>
        <v>240</v>
      </c>
      <c r="S1062" t="s">
        <v>6498</v>
      </c>
      <c r="T1062" s="1">
        <v>40253</v>
      </c>
      <c r="U1062" t="s">
        <v>164</v>
      </c>
      <c r="V1062" t="s">
        <v>6499</v>
      </c>
      <c r="W1062">
        <v>28</v>
      </c>
      <c r="X1062">
        <v>13</v>
      </c>
      <c r="Y1062">
        <v>0.94318181818181823</v>
      </c>
      <c r="Z1062" t="s">
        <v>156</v>
      </c>
      <c r="AA1062" t="s">
        <v>266</v>
      </c>
      <c r="AB1062" t="s">
        <v>150</v>
      </c>
      <c r="AC1062">
        <f t="shared" si="225"/>
        <v>0</v>
      </c>
      <c r="AD1062">
        <v>0</v>
      </c>
      <c r="AE1062">
        <f t="shared" si="226"/>
        <v>0</v>
      </c>
      <c r="AF1062" t="str">
        <f t="shared" si="227"/>
        <v>NA</v>
      </c>
      <c r="AG1062">
        <f>_xlfn.XLOOKUP(A1062, [1]Sheet1!A:A, [1]Sheet1!I:I, "Nicht gefunden")</f>
        <v>4</v>
      </c>
      <c r="AH1062">
        <f>_xlfn.XLOOKUP(A1062, [1]Sheet1!A:A, [1]Sheet1!J:J, "Nicht gefunden")</f>
        <v>0.70138248847926266</v>
      </c>
      <c r="AI1062">
        <f t="shared" si="228"/>
        <v>0</v>
      </c>
      <c r="AJ1062">
        <f t="shared" si="229"/>
        <v>0</v>
      </c>
      <c r="AK1062">
        <f t="shared" si="230"/>
        <v>0</v>
      </c>
      <c r="AL1062">
        <f t="shared" si="231"/>
        <v>0</v>
      </c>
      <c r="AM1062">
        <f t="shared" si="232"/>
        <v>0</v>
      </c>
      <c r="AN1062">
        <f t="shared" si="233"/>
        <v>0</v>
      </c>
      <c r="AO1062">
        <f t="shared" si="234"/>
        <v>0</v>
      </c>
      <c r="AP1062">
        <f t="shared" si="235"/>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H1062">
        <v>0</v>
      </c>
      <c r="CI1062">
        <v>0</v>
      </c>
      <c r="CJ1062">
        <v>0</v>
      </c>
      <c r="CK1062">
        <v>0</v>
      </c>
      <c r="CL1062">
        <v>0</v>
      </c>
      <c r="CM1062">
        <v>0</v>
      </c>
      <c r="CN1062">
        <v>0</v>
      </c>
      <c r="CO1062">
        <v>0</v>
      </c>
      <c r="CP1062">
        <v>0</v>
      </c>
      <c r="CQ1062">
        <v>0</v>
      </c>
      <c r="CR1062">
        <v>0</v>
      </c>
      <c r="CS1062">
        <v>0</v>
      </c>
      <c r="CT1062">
        <v>0</v>
      </c>
      <c r="CU1062">
        <v>0</v>
      </c>
      <c r="CV1062">
        <v>0</v>
      </c>
      <c r="CW1062">
        <v>0</v>
      </c>
      <c r="CX1062">
        <v>0</v>
      </c>
      <c r="CY1062">
        <v>0</v>
      </c>
      <c r="CZ1062">
        <v>0</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v>0</v>
      </c>
      <c r="DV1062">
        <v>0</v>
      </c>
      <c r="DW1062">
        <v>0</v>
      </c>
      <c r="DX1062">
        <v>0</v>
      </c>
      <c r="DY1062">
        <v>0</v>
      </c>
      <c r="DZ1062">
        <v>0</v>
      </c>
      <c r="EA1062">
        <v>0</v>
      </c>
      <c r="EB1062">
        <v>0</v>
      </c>
      <c r="EC1062">
        <v>0</v>
      </c>
      <c r="ED1062">
        <v>0</v>
      </c>
      <c r="EE1062">
        <v>0</v>
      </c>
      <c r="EF1062">
        <v>0</v>
      </c>
      <c r="EG1062">
        <v>0</v>
      </c>
      <c r="EH1062">
        <v>0</v>
      </c>
      <c r="EI1062">
        <v>0</v>
      </c>
      <c r="EJ1062">
        <v>0</v>
      </c>
      <c r="EK1062">
        <v>0</v>
      </c>
      <c r="EL1062">
        <v>0</v>
      </c>
      <c r="EM1062">
        <v>0</v>
      </c>
      <c r="EN1062">
        <v>0</v>
      </c>
      <c r="EO1062">
        <v>0</v>
      </c>
      <c r="EP1062">
        <v>0</v>
      </c>
      <c r="EQ1062">
        <v>0</v>
      </c>
      <c r="ER1062">
        <v>0</v>
      </c>
    </row>
    <row r="1063" spans="1:148" x14ac:dyDescent="0.3">
      <c r="A1063" t="s">
        <v>6500</v>
      </c>
      <c r="B1063">
        <v>2010</v>
      </c>
      <c r="C1063">
        <v>62</v>
      </c>
      <c r="D1063" t="s">
        <v>6501</v>
      </c>
      <c r="E1063" t="s">
        <v>2727</v>
      </c>
      <c r="F1063" t="s">
        <v>187</v>
      </c>
      <c r="G1063" t="s">
        <v>150</v>
      </c>
      <c r="H1063" t="s">
        <v>150</v>
      </c>
      <c r="I1063" t="s">
        <v>150</v>
      </c>
      <c r="J1063" s="4" t="s">
        <v>150</v>
      </c>
      <c r="K1063" t="s">
        <v>150</v>
      </c>
      <c r="L1063">
        <v>2002</v>
      </c>
      <c r="M1063">
        <v>2025</v>
      </c>
      <c r="N1063">
        <f t="shared" si="237"/>
        <v>23</v>
      </c>
      <c r="O1063" t="s">
        <v>188</v>
      </c>
      <c r="P1063" t="s">
        <v>2728</v>
      </c>
      <c r="Q1063" t="s">
        <v>6502</v>
      </c>
      <c r="R1063">
        <f t="shared" si="224"/>
        <v>360</v>
      </c>
      <c r="S1063" t="s">
        <v>6503</v>
      </c>
      <c r="T1063" s="1">
        <v>40351</v>
      </c>
      <c r="U1063" t="s">
        <v>164</v>
      </c>
      <c r="V1063" t="s">
        <v>6504</v>
      </c>
      <c r="W1063">
        <v>20</v>
      </c>
      <c r="X1063">
        <v>14</v>
      </c>
      <c r="Y1063">
        <v>0.90256410256410258</v>
      </c>
      <c r="Z1063" t="s">
        <v>156</v>
      </c>
      <c r="AA1063" t="s">
        <v>157</v>
      </c>
      <c r="AB1063" t="s">
        <v>150</v>
      </c>
      <c r="AC1063">
        <f t="shared" si="225"/>
        <v>0</v>
      </c>
      <c r="AD1063">
        <v>0</v>
      </c>
      <c r="AE1063">
        <f t="shared" si="226"/>
        <v>0</v>
      </c>
      <c r="AF1063" t="str">
        <f t="shared" si="227"/>
        <v>NA</v>
      </c>
      <c r="AG1063">
        <f>_xlfn.XLOOKUP(A1063, [1]Sheet1!A:A, [1]Sheet1!I:I, "Nicht gefunden")</f>
        <v>4</v>
      </c>
      <c r="AH1063">
        <f>_xlfn.XLOOKUP(A1063, [1]Sheet1!A:A, [1]Sheet1!J:J, "Nicht gefunden")</f>
        <v>0.96868327402135224</v>
      </c>
      <c r="AI1063">
        <f t="shared" si="228"/>
        <v>0</v>
      </c>
      <c r="AJ1063">
        <f t="shared" si="229"/>
        <v>0</v>
      </c>
      <c r="AK1063">
        <f t="shared" si="230"/>
        <v>0</v>
      </c>
      <c r="AL1063">
        <f t="shared" si="231"/>
        <v>0</v>
      </c>
      <c r="AM1063">
        <f t="shared" si="232"/>
        <v>0</v>
      </c>
      <c r="AN1063">
        <f t="shared" si="233"/>
        <v>0</v>
      </c>
      <c r="AO1063">
        <f t="shared" si="234"/>
        <v>0</v>
      </c>
      <c r="AP1063">
        <f t="shared" si="235"/>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0</v>
      </c>
      <c r="CT1063">
        <v>0</v>
      </c>
      <c r="CU1063">
        <v>0</v>
      </c>
      <c r="CV1063">
        <v>0</v>
      </c>
      <c r="CW1063">
        <v>0</v>
      </c>
      <c r="CX1063">
        <v>0</v>
      </c>
      <c r="CY1063">
        <v>0</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0</v>
      </c>
      <c r="DS1063">
        <v>0</v>
      </c>
      <c r="DT1063">
        <v>0</v>
      </c>
      <c r="DU1063">
        <v>0</v>
      </c>
      <c r="DV1063">
        <v>0</v>
      </c>
      <c r="DW1063">
        <v>0</v>
      </c>
      <c r="DX1063">
        <v>0</v>
      </c>
      <c r="DY1063">
        <v>0</v>
      </c>
      <c r="DZ1063">
        <v>0</v>
      </c>
      <c r="EA1063">
        <v>0</v>
      </c>
      <c r="EB1063">
        <v>0</v>
      </c>
      <c r="EC1063">
        <v>0</v>
      </c>
      <c r="ED1063">
        <v>0</v>
      </c>
      <c r="EE1063">
        <v>0</v>
      </c>
      <c r="EF1063">
        <v>0</v>
      </c>
      <c r="EG1063">
        <v>0</v>
      </c>
      <c r="EH1063">
        <v>0</v>
      </c>
      <c r="EI1063">
        <v>0</v>
      </c>
      <c r="EJ1063">
        <v>0</v>
      </c>
      <c r="EK1063">
        <v>0</v>
      </c>
      <c r="EL1063">
        <v>0</v>
      </c>
      <c r="EM1063">
        <v>0</v>
      </c>
      <c r="EN1063">
        <v>0</v>
      </c>
      <c r="EO1063">
        <v>0</v>
      </c>
      <c r="EP1063">
        <v>0</v>
      </c>
      <c r="EQ1063">
        <v>0</v>
      </c>
      <c r="ER1063">
        <v>0</v>
      </c>
    </row>
    <row r="1064" spans="1:148" x14ac:dyDescent="0.3">
      <c r="A1064" t="s">
        <v>6505</v>
      </c>
      <c r="B1064">
        <v>2010</v>
      </c>
      <c r="C1064">
        <v>63</v>
      </c>
      <c r="D1064" t="s">
        <v>6506</v>
      </c>
      <c r="E1064" t="s">
        <v>6507</v>
      </c>
      <c r="F1064" t="s">
        <v>161</v>
      </c>
      <c r="G1064" t="s">
        <v>150</v>
      </c>
      <c r="H1064" t="s">
        <v>150</v>
      </c>
      <c r="I1064" t="s">
        <v>150</v>
      </c>
      <c r="J1064" s="4" t="s">
        <v>150</v>
      </c>
      <c r="K1064" t="s">
        <v>150</v>
      </c>
      <c r="L1064" t="s">
        <v>150</v>
      </c>
      <c r="M1064" t="s">
        <v>150</v>
      </c>
      <c r="N1064" t="s">
        <v>150</v>
      </c>
      <c r="O1064" t="s">
        <v>150</v>
      </c>
      <c r="P1064" t="s">
        <v>150</v>
      </c>
      <c r="Q1064" t="s">
        <v>6508</v>
      </c>
      <c r="R1064">
        <f t="shared" si="224"/>
        <v>438</v>
      </c>
      <c r="S1064" t="s">
        <v>6509</v>
      </c>
      <c r="T1064" s="1">
        <v>40365</v>
      </c>
      <c r="U1064" t="s">
        <v>360</v>
      </c>
      <c r="V1064" t="s">
        <v>6510</v>
      </c>
      <c r="W1064">
        <v>20</v>
      </c>
      <c r="X1064">
        <v>10</v>
      </c>
      <c r="Y1064">
        <v>0.88503253796095449</v>
      </c>
      <c r="Z1064" t="s">
        <v>156</v>
      </c>
      <c r="AA1064" t="s">
        <v>157</v>
      </c>
      <c r="AB1064" t="s">
        <v>150</v>
      </c>
      <c r="AC1064">
        <f t="shared" si="225"/>
        <v>0</v>
      </c>
      <c r="AD1064">
        <v>0</v>
      </c>
      <c r="AE1064">
        <f t="shared" si="226"/>
        <v>0</v>
      </c>
      <c r="AF1064" t="str">
        <f t="shared" si="227"/>
        <v>NA</v>
      </c>
      <c r="AG1064">
        <f>_xlfn.XLOOKUP(A1064, [1]Sheet1!A:A, [1]Sheet1!I:I, "Nicht gefunden")</f>
        <v>1</v>
      </c>
      <c r="AH1064">
        <f>_xlfn.XLOOKUP(A1064, [1]Sheet1!A:A, [1]Sheet1!J:J, "Nicht gefunden")</f>
        <v>0.49950083194675537</v>
      </c>
      <c r="AI1064">
        <f t="shared" si="228"/>
        <v>0</v>
      </c>
      <c r="AJ1064">
        <f t="shared" si="229"/>
        <v>0</v>
      </c>
      <c r="AK1064">
        <f t="shared" si="230"/>
        <v>0</v>
      </c>
      <c r="AL1064">
        <f t="shared" si="231"/>
        <v>0</v>
      </c>
      <c r="AM1064">
        <f t="shared" si="232"/>
        <v>0</v>
      </c>
      <c r="AN1064">
        <f t="shared" si="233"/>
        <v>0</v>
      </c>
      <c r="AO1064">
        <f t="shared" si="234"/>
        <v>0</v>
      </c>
      <c r="AP1064">
        <f t="shared" si="235"/>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0</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0</v>
      </c>
      <c r="CT1064">
        <v>0</v>
      </c>
      <c r="CU1064">
        <v>0</v>
      </c>
      <c r="CV1064">
        <v>0</v>
      </c>
      <c r="CW1064">
        <v>0</v>
      </c>
      <c r="CX1064">
        <v>0</v>
      </c>
      <c r="CY1064">
        <v>0</v>
      </c>
      <c r="CZ1064">
        <v>0</v>
      </c>
      <c r="DA1064">
        <v>0</v>
      </c>
      <c r="DB1064">
        <v>0</v>
      </c>
      <c r="DC1064">
        <v>0</v>
      </c>
      <c r="DD1064">
        <v>0</v>
      </c>
      <c r="DE1064">
        <v>0</v>
      </c>
      <c r="DF1064">
        <v>0</v>
      </c>
      <c r="DG1064">
        <v>0</v>
      </c>
      <c r="DH1064">
        <v>0</v>
      </c>
      <c r="DI1064">
        <v>0</v>
      </c>
      <c r="DJ1064">
        <v>0</v>
      </c>
      <c r="DK1064">
        <v>0</v>
      </c>
      <c r="DL1064">
        <v>0</v>
      </c>
      <c r="DM1064">
        <v>0</v>
      </c>
      <c r="DN1064">
        <v>0</v>
      </c>
      <c r="DO1064">
        <v>0</v>
      </c>
      <c r="DP1064">
        <v>0</v>
      </c>
      <c r="DQ1064">
        <v>0</v>
      </c>
      <c r="DR1064">
        <v>0</v>
      </c>
      <c r="DS1064">
        <v>0</v>
      </c>
      <c r="DT1064">
        <v>0</v>
      </c>
      <c r="DU1064">
        <v>0</v>
      </c>
      <c r="DV1064">
        <v>0</v>
      </c>
      <c r="DW1064">
        <v>0</v>
      </c>
      <c r="DX1064">
        <v>0</v>
      </c>
      <c r="DY1064">
        <v>0</v>
      </c>
      <c r="DZ1064">
        <v>0</v>
      </c>
      <c r="EA1064">
        <v>0</v>
      </c>
      <c r="EB1064">
        <v>0</v>
      </c>
      <c r="EC1064">
        <v>0</v>
      </c>
      <c r="ED1064">
        <v>0</v>
      </c>
      <c r="EE1064">
        <v>0</v>
      </c>
      <c r="EF1064">
        <v>0</v>
      </c>
      <c r="EG1064">
        <v>0</v>
      </c>
      <c r="EH1064">
        <v>0</v>
      </c>
      <c r="EI1064">
        <v>0</v>
      </c>
      <c r="EJ1064">
        <v>0</v>
      </c>
      <c r="EK1064">
        <v>0</v>
      </c>
      <c r="EL1064">
        <v>0</v>
      </c>
      <c r="EM1064">
        <v>0</v>
      </c>
      <c r="EN1064">
        <v>0</v>
      </c>
      <c r="EO1064">
        <v>0</v>
      </c>
      <c r="EP1064">
        <v>0</v>
      </c>
      <c r="EQ1064">
        <v>0</v>
      </c>
      <c r="ER1064">
        <v>0</v>
      </c>
    </row>
    <row r="1065" spans="1:148" hidden="1" x14ac:dyDescent="0.3">
      <c r="A1065" t="s">
        <v>6511</v>
      </c>
      <c r="B1065">
        <v>2010</v>
      </c>
      <c r="C1065">
        <v>64</v>
      </c>
      <c r="D1065" t="s">
        <v>5888</v>
      </c>
      <c r="E1065" t="s">
        <v>5627</v>
      </c>
      <c r="F1065" t="s">
        <v>147</v>
      </c>
      <c r="G1065" t="s">
        <v>148</v>
      </c>
      <c r="H1065" t="s">
        <v>149</v>
      </c>
      <c r="I1065" s="1">
        <v>31499</v>
      </c>
      <c r="J1065" s="4">
        <f t="shared" si="236"/>
        <v>22</v>
      </c>
      <c r="K1065" t="s">
        <v>150</v>
      </c>
      <c r="L1065" t="s">
        <v>150</v>
      </c>
      <c r="M1065" t="s">
        <v>150</v>
      </c>
      <c r="N1065" t="s">
        <v>150</v>
      </c>
      <c r="O1065" t="s">
        <v>150</v>
      </c>
      <c r="P1065" t="s">
        <v>5628</v>
      </c>
      <c r="Q1065" t="s">
        <v>5889</v>
      </c>
      <c r="R1065">
        <f t="shared" si="224"/>
        <v>228</v>
      </c>
      <c r="S1065" t="s">
        <v>5890</v>
      </c>
      <c r="T1065" s="1">
        <v>39679</v>
      </c>
      <c r="U1065" t="s">
        <v>207</v>
      </c>
      <c r="V1065" t="s">
        <v>6512</v>
      </c>
      <c r="W1065">
        <v>11</v>
      </c>
      <c r="X1065">
        <v>6</v>
      </c>
      <c r="Y1065">
        <v>0.90347490347490345</v>
      </c>
      <c r="Z1065" t="s">
        <v>156</v>
      </c>
      <c r="AA1065" t="s">
        <v>920</v>
      </c>
      <c r="AB1065" t="s">
        <v>274</v>
      </c>
      <c r="AC1065">
        <f t="shared" si="225"/>
        <v>1</v>
      </c>
      <c r="AD1065">
        <v>1</v>
      </c>
      <c r="AE1065">
        <f t="shared" si="226"/>
        <v>0.44</v>
      </c>
      <c r="AF1065" t="str">
        <f t="shared" si="227"/>
        <v>Light</v>
      </c>
      <c r="AG1065">
        <v>3</v>
      </c>
      <c r="AH1065">
        <v>0.35960099750623442</v>
      </c>
      <c r="AI1065">
        <f t="shared" si="228"/>
        <v>0</v>
      </c>
      <c r="AJ1065">
        <f t="shared" si="229"/>
        <v>0</v>
      </c>
      <c r="AK1065">
        <f t="shared" si="230"/>
        <v>0</v>
      </c>
      <c r="AL1065">
        <f t="shared" si="231"/>
        <v>0</v>
      </c>
      <c r="AM1065">
        <f t="shared" si="232"/>
        <v>0</v>
      </c>
      <c r="AN1065">
        <f t="shared" si="233"/>
        <v>0</v>
      </c>
      <c r="AO1065">
        <f t="shared" si="234"/>
        <v>1</v>
      </c>
      <c r="AP1065">
        <f t="shared" si="23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0</v>
      </c>
      <c r="CA1065">
        <v>0</v>
      </c>
      <c r="CB1065">
        <v>0</v>
      </c>
      <c r="CC1065">
        <v>0</v>
      </c>
      <c r="CD1065">
        <v>0</v>
      </c>
      <c r="CE1065">
        <v>0</v>
      </c>
      <c r="CF1065">
        <v>0</v>
      </c>
      <c r="CG1065">
        <v>0</v>
      </c>
      <c r="CH1065">
        <v>0</v>
      </c>
      <c r="CI1065">
        <v>0</v>
      </c>
      <c r="CJ1065">
        <v>0</v>
      </c>
      <c r="CK1065">
        <v>0</v>
      </c>
      <c r="CL1065">
        <v>0</v>
      </c>
      <c r="CM1065">
        <v>0</v>
      </c>
      <c r="CN1065">
        <v>0</v>
      </c>
      <c r="CO1065">
        <v>0</v>
      </c>
      <c r="CP1065">
        <v>0</v>
      </c>
      <c r="CQ1065">
        <v>0</v>
      </c>
      <c r="CR1065">
        <v>0</v>
      </c>
      <c r="CS1065">
        <v>0</v>
      </c>
      <c r="CT1065">
        <v>0</v>
      </c>
      <c r="CU1065">
        <v>0</v>
      </c>
      <c r="CV1065">
        <v>0</v>
      </c>
      <c r="CW1065">
        <v>0</v>
      </c>
      <c r="CX1065">
        <v>0</v>
      </c>
      <c r="CY1065">
        <v>0</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0</v>
      </c>
      <c r="DS1065">
        <v>0</v>
      </c>
      <c r="DT1065">
        <v>0</v>
      </c>
      <c r="DU1065">
        <v>0</v>
      </c>
      <c r="DV1065">
        <v>0</v>
      </c>
      <c r="DW1065">
        <v>0</v>
      </c>
      <c r="DX1065">
        <v>0</v>
      </c>
      <c r="DY1065">
        <v>0</v>
      </c>
      <c r="DZ1065">
        <v>0</v>
      </c>
      <c r="EA1065">
        <v>0</v>
      </c>
      <c r="EB1065">
        <v>0</v>
      </c>
      <c r="EC1065">
        <v>0</v>
      </c>
      <c r="ED1065">
        <v>1</v>
      </c>
      <c r="EE1065">
        <v>0</v>
      </c>
      <c r="EF1065">
        <v>0</v>
      </c>
      <c r="EG1065">
        <v>0</v>
      </c>
      <c r="EH1065">
        <v>0</v>
      </c>
      <c r="EI1065">
        <v>0</v>
      </c>
      <c r="EJ1065">
        <v>0</v>
      </c>
      <c r="EK1065">
        <v>0</v>
      </c>
      <c r="EL1065">
        <v>0</v>
      </c>
      <c r="EM1065">
        <v>0</v>
      </c>
      <c r="EN1065">
        <v>0</v>
      </c>
      <c r="EO1065">
        <v>0</v>
      </c>
      <c r="EP1065">
        <v>0</v>
      </c>
      <c r="EQ1065">
        <v>0</v>
      </c>
      <c r="ER1065">
        <v>0</v>
      </c>
    </row>
    <row r="1066" spans="1:148" hidden="1" x14ac:dyDescent="0.3">
      <c r="A1066" t="s">
        <v>6513</v>
      </c>
      <c r="B1066">
        <v>2010</v>
      </c>
      <c r="C1066">
        <v>65</v>
      </c>
      <c r="D1066" t="s">
        <v>6514</v>
      </c>
      <c r="E1066" t="s">
        <v>6515</v>
      </c>
      <c r="F1066" t="s">
        <v>161</v>
      </c>
      <c r="G1066" t="s">
        <v>150</v>
      </c>
      <c r="H1066" t="s">
        <v>150</v>
      </c>
      <c r="I1066" t="s">
        <v>150</v>
      </c>
      <c r="J1066" s="4" t="s">
        <v>150</v>
      </c>
      <c r="K1066" t="s">
        <v>150</v>
      </c>
      <c r="L1066" t="s">
        <v>150</v>
      </c>
      <c r="M1066" t="s">
        <v>150</v>
      </c>
      <c r="N1066" t="s">
        <v>150</v>
      </c>
      <c r="O1066" t="s">
        <v>150</v>
      </c>
      <c r="P1066" t="s">
        <v>150</v>
      </c>
      <c r="Q1066" t="s">
        <v>6516</v>
      </c>
      <c r="R1066">
        <f t="shared" si="224"/>
        <v>393</v>
      </c>
      <c r="S1066" t="s">
        <v>6517</v>
      </c>
      <c r="T1066" s="1">
        <v>40071</v>
      </c>
      <c r="U1066" t="s">
        <v>360</v>
      </c>
      <c r="V1066" t="s">
        <v>6518</v>
      </c>
      <c r="W1066">
        <v>17</v>
      </c>
      <c r="X1066">
        <v>22</v>
      </c>
      <c r="Y1066">
        <v>0.86966824644549767</v>
      </c>
      <c r="Z1066" t="s">
        <v>156</v>
      </c>
      <c r="AA1066" t="s">
        <v>157</v>
      </c>
      <c r="AB1066" t="s">
        <v>6519</v>
      </c>
      <c r="AC1066">
        <f t="shared" si="225"/>
        <v>1</v>
      </c>
      <c r="AD1066">
        <v>5</v>
      </c>
      <c r="AE1066">
        <f t="shared" si="226"/>
        <v>1.27</v>
      </c>
      <c r="AF1066" t="str">
        <f t="shared" si="227"/>
        <v>Light</v>
      </c>
      <c r="AG1066">
        <f>_xlfn.XLOOKUP(A1066, [1]Sheet1!A:A, [1]Sheet1!I:I, "Nicht gefunden")</f>
        <v>3</v>
      </c>
      <c r="AH1066">
        <f>_xlfn.XLOOKUP(A1066, [1]Sheet1!A:A, [1]Sheet1!J:J, "Nicht gefunden")</f>
        <v>0.48656716417910439</v>
      </c>
      <c r="AI1066">
        <f t="shared" si="228"/>
        <v>0</v>
      </c>
      <c r="AJ1066">
        <f t="shared" si="229"/>
        <v>1</v>
      </c>
      <c r="AK1066">
        <f t="shared" si="230"/>
        <v>0</v>
      </c>
      <c r="AL1066">
        <f t="shared" si="231"/>
        <v>0</v>
      </c>
      <c r="AM1066">
        <f t="shared" si="232"/>
        <v>1</v>
      </c>
      <c r="AN1066">
        <f t="shared" si="233"/>
        <v>0</v>
      </c>
      <c r="AO1066">
        <f t="shared" si="234"/>
        <v>2</v>
      </c>
      <c r="AP1066">
        <f t="shared" si="235"/>
        <v>1</v>
      </c>
      <c r="AQ1066">
        <v>0</v>
      </c>
      <c r="AR1066">
        <v>0</v>
      </c>
      <c r="AS1066">
        <v>0</v>
      </c>
      <c r="AT1066">
        <v>0</v>
      </c>
      <c r="AU1066">
        <v>0</v>
      </c>
      <c r="AV1066">
        <v>0</v>
      </c>
      <c r="AW1066">
        <v>0</v>
      </c>
      <c r="AX1066">
        <v>0</v>
      </c>
      <c r="AY1066">
        <v>0</v>
      </c>
      <c r="AZ1066">
        <v>0</v>
      </c>
      <c r="BA1066">
        <v>0</v>
      </c>
      <c r="BB1066">
        <v>1</v>
      </c>
      <c r="BC1066">
        <v>0</v>
      </c>
      <c r="BD1066">
        <v>0</v>
      </c>
      <c r="BE1066">
        <v>0</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0</v>
      </c>
      <c r="CH1066">
        <v>0</v>
      </c>
      <c r="CI1066">
        <v>0</v>
      </c>
      <c r="CJ1066">
        <v>0</v>
      </c>
      <c r="CK1066">
        <v>0</v>
      </c>
      <c r="CL1066">
        <v>0</v>
      </c>
      <c r="CM1066">
        <v>0</v>
      </c>
      <c r="CN1066">
        <v>0</v>
      </c>
      <c r="CO1066">
        <v>0</v>
      </c>
      <c r="CP1066">
        <v>0</v>
      </c>
      <c r="CQ1066">
        <v>0</v>
      </c>
      <c r="CR1066">
        <v>0</v>
      </c>
      <c r="CS1066">
        <v>0</v>
      </c>
      <c r="CT1066">
        <v>1</v>
      </c>
      <c r="CU1066">
        <v>1</v>
      </c>
      <c r="CV1066">
        <v>0</v>
      </c>
      <c r="CW1066">
        <v>0</v>
      </c>
      <c r="CX1066">
        <v>0</v>
      </c>
      <c r="CY1066">
        <v>0</v>
      </c>
      <c r="CZ1066">
        <v>0</v>
      </c>
      <c r="DA1066">
        <v>0</v>
      </c>
      <c r="DB1066">
        <v>0</v>
      </c>
      <c r="DC1066">
        <v>0</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v>0</v>
      </c>
      <c r="DV1066">
        <v>0</v>
      </c>
      <c r="DW1066">
        <v>0</v>
      </c>
      <c r="DX1066">
        <v>0</v>
      </c>
      <c r="DY1066">
        <v>0</v>
      </c>
      <c r="DZ1066">
        <v>0</v>
      </c>
      <c r="EA1066">
        <v>0</v>
      </c>
      <c r="EB1066">
        <v>0</v>
      </c>
      <c r="EC1066">
        <v>0</v>
      </c>
      <c r="ED1066">
        <v>2</v>
      </c>
      <c r="EE1066">
        <v>0</v>
      </c>
      <c r="EF1066">
        <v>0</v>
      </c>
      <c r="EG1066">
        <v>0</v>
      </c>
      <c r="EH1066">
        <v>0</v>
      </c>
      <c r="EI1066">
        <v>0</v>
      </c>
      <c r="EJ1066">
        <v>0</v>
      </c>
      <c r="EK1066">
        <v>0</v>
      </c>
      <c r="EL1066">
        <v>0</v>
      </c>
      <c r="EM1066">
        <v>0</v>
      </c>
      <c r="EN1066">
        <v>0</v>
      </c>
      <c r="EO1066">
        <v>0</v>
      </c>
      <c r="EP1066">
        <v>0</v>
      </c>
      <c r="EQ1066">
        <v>0</v>
      </c>
      <c r="ER1066">
        <v>0</v>
      </c>
    </row>
    <row r="1067" spans="1:148" hidden="1" x14ac:dyDescent="0.3">
      <c r="A1067" t="s">
        <v>6520</v>
      </c>
      <c r="B1067">
        <v>2010</v>
      </c>
      <c r="C1067">
        <v>66</v>
      </c>
      <c r="D1067" t="s">
        <v>6521</v>
      </c>
      <c r="E1067" t="s">
        <v>6522</v>
      </c>
      <c r="F1067" t="s">
        <v>147</v>
      </c>
      <c r="G1067" t="s">
        <v>148</v>
      </c>
      <c r="H1067" t="s">
        <v>6523</v>
      </c>
      <c r="I1067" s="1">
        <v>30293</v>
      </c>
      <c r="J1067" s="4">
        <f t="shared" si="236"/>
        <v>28</v>
      </c>
      <c r="K1067" t="s">
        <v>150</v>
      </c>
      <c r="L1067" t="s">
        <v>150</v>
      </c>
      <c r="M1067" t="s">
        <v>150</v>
      </c>
      <c r="N1067" t="s">
        <v>150</v>
      </c>
      <c r="O1067" t="s">
        <v>150</v>
      </c>
      <c r="P1067" t="s">
        <v>6524</v>
      </c>
      <c r="Q1067" t="s">
        <v>6525</v>
      </c>
      <c r="R1067">
        <f t="shared" si="224"/>
        <v>377</v>
      </c>
      <c r="S1067" t="s">
        <v>6526</v>
      </c>
      <c r="T1067" s="1">
        <v>40330</v>
      </c>
      <c r="U1067" t="s">
        <v>360</v>
      </c>
      <c r="V1067" t="s">
        <v>6527</v>
      </c>
      <c r="W1067">
        <v>20</v>
      </c>
      <c r="X1067">
        <v>14</v>
      </c>
      <c r="Y1067">
        <v>0.92111959287531808</v>
      </c>
      <c r="Z1067" t="s">
        <v>156</v>
      </c>
      <c r="AA1067" t="s">
        <v>157</v>
      </c>
      <c r="AB1067" t="s">
        <v>4268</v>
      </c>
      <c r="AC1067">
        <f t="shared" si="225"/>
        <v>1</v>
      </c>
      <c r="AD1067">
        <v>2</v>
      </c>
      <c r="AE1067">
        <f t="shared" si="226"/>
        <v>0.53</v>
      </c>
      <c r="AF1067" t="str">
        <f t="shared" si="227"/>
        <v>Light</v>
      </c>
      <c r="AG1067">
        <f>_xlfn.XLOOKUP(A1067, [1]Sheet1!A:A, [1]Sheet1!I:I, "Nicht gefunden")</f>
        <v>3</v>
      </c>
      <c r="AH1067">
        <f>_xlfn.XLOOKUP(A1067, [1]Sheet1!A:A, [1]Sheet1!J:J, "Nicht gefunden")</f>
        <v>0.44833005893909622</v>
      </c>
      <c r="AI1067">
        <f t="shared" si="228"/>
        <v>0</v>
      </c>
      <c r="AJ1067">
        <f t="shared" si="229"/>
        <v>0</v>
      </c>
      <c r="AK1067">
        <f t="shared" si="230"/>
        <v>1</v>
      </c>
      <c r="AL1067">
        <f t="shared" si="231"/>
        <v>0</v>
      </c>
      <c r="AM1067">
        <f t="shared" si="232"/>
        <v>0</v>
      </c>
      <c r="AN1067">
        <f t="shared" si="233"/>
        <v>1</v>
      </c>
      <c r="AO1067">
        <f t="shared" si="234"/>
        <v>0</v>
      </c>
      <c r="AP1067">
        <f t="shared" si="235"/>
        <v>1</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c r="BV1067">
        <v>0</v>
      </c>
      <c r="BW1067">
        <v>0</v>
      </c>
      <c r="BX1067">
        <v>1</v>
      </c>
      <c r="BY1067">
        <v>0</v>
      </c>
      <c r="BZ1067">
        <v>0</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0</v>
      </c>
      <c r="CT1067">
        <v>0</v>
      </c>
      <c r="CU1067">
        <v>0</v>
      </c>
      <c r="CV1067">
        <v>0</v>
      </c>
      <c r="CW1067">
        <v>0</v>
      </c>
      <c r="CX1067">
        <v>0</v>
      </c>
      <c r="CY1067">
        <v>0</v>
      </c>
      <c r="CZ1067">
        <v>0</v>
      </c>
      <c r="DA1067">
        <v>0</v>
      </c>
      <c r="DB1067">
        <v>0</v>
      </c>
      <c r="DC1067">
        <v>0</v>
      </c>
      <c r="DD1067">
        <v>0</v>
      </c>
      <c r="DE1067">
        <v>0</v>
      </c>
      <c r="DF1067">
        <v>0</v>
      </c>
      <c r="DG1067">
        <v>0</v>
      </c>
      <c r="DH1067">
        <v>0</v>
      </c>
      <c r="DI1067">
        <v>0</v>
      </c>
      <c r="DJ1067">
        <v>0</v>
      </c>
      <c r="DK1067">
        <v>0</v>
      </c>
      <c r="DL1067">
        <v>0</v>
      </c>
      <c r="DM1067">
        <v>1</v>
      </c>
      <c r="DN1067">
        <v>0</v>
      </c>
      <c r="DO1067">
        <v>0</v>
      </c>
      <c r="DP1067">
        <v>0</v>
      </c>
      <c r="DQ1067">
        <v>0</v>
      </c>
      <c r="DR1067">
        <v>0</v>
      </c>
      <c r="DS1067">
        <v>0</v>
      </c>
      <c r="DT1067">
        <v>0</v>
      </c>
      <c r="DU1067">
        <v>0</v>
      </c>
      <c r="DV1067">
        <v>0</v>
      </c>
      <c r="DW1067">
        <v>0</v>
      </c>
      <c r="DX1067">
        <v>0</v>
      </c>
      <c r="DY1067">
        <v>0</v>
      </c>
      <c r="DZ1067">
        <v>0</v>
      </c>
      <c r="EA1067">
        <v>0</v>
      </c>
      <c r="EB1067">
        <v>0</v>
      </c>
      <c r="EC1067">
        <v>0</v>
      </c>
      <c r="ED1067">
        <v>0</v>
      </c>
      <c r="EE1067">
        <v>0</v>
      </c>
      <c r="EF1067">
        <v>0</v>
      </c>
      <c r="EG1067">
        <v>0</v>
      </c>
      <c r="EH1067">
        <v>0</v>
      </c>
      <c r="EI1067">
        <v>0</v>
      </c>
      <c r="EJ1067">
        <v>0</v>
      </c>
      <c r="EK1067">
        <v>0</v>
      </c>
      <c r="EL1067">
        <v>0</v>
      </c>
      <c r="EM1067">
        <v>0</v>
      </c>
      <c r="EN1067">
        <v>0</v>
      </c>
      <c r="EO1067">
        <v>0</v>
      </c>
      <c r="EP1067">
        <v>0</v>
      </c>
      <c r="EQ1067">
        <v>0</v>
      </c>
      <c r="ER1067">
        <v>0</v>
      </c>
    </row>
    <row r="1068" spans="1:148" x14ac:dyDescent="0.3">
      <c r="A1068" t="s">
        <v>6528</v>
      </c>
      <c r="B1068">
        <v>2010</v>
      </c>
      <c r="C1068">
        <v>67</v>
      </c>
      <c r="D1068" t="s">
        <v>5771</v>
      </c>
      <c r="E1068" t="s">
        <v>5209</v>
      </c>
      <c r="F1068" t="s">
        <v>147</v>
      </c>
      <c r="G1068" t="s">
        <v>148</v>
      </c>
      <c r="H1068" t="s">
        <v>149</v>
      </c>
      <c r="I1068" s="1">
        <v>33931</v>
      </c>
      <c r="J1068" s="4">
        <f t="shared" si="236"/>
        <v>17</v>
      </c>
      <c r="K1068" t="s">
        <v>150</v>
      </c>
      <c r="L1068" t="s">
        <v>150</v>
      </c>
      <c r="M1068" t="s">
        <v>150</v>
      </c>
      <c r="N1068" t="s">
        <v>150</v>
      </c>
      <c r="O1068" t="s">
        <v>150</v>
      </c>
      <c r="P1068" t="s">
        <v>5210</v>
      </c>
      <c r="Q1068" t="s">
        <v>5772</v>
      </c>
      <c r="R1068">
        <f t="shared" si="224"/>
        <v>452</v>
      </c>
      <c r="S1068" t="s">
        <v>5773</v>
      </c>
      <c r="T1068" s="1">
        <v>40036</v>
      </c>
      <c r="U1068" t="s">
        <v>207</v>
      </c>
      <c r="V1068" t="s">
        <v>5774</v>
      </c>
      <c r="W1068">
        <v>10</v>
      </c>
      <c r="X1068">
        <v>2</v>
      </c>
      <c r="Y1068">
        <v>0.8654205607476636</v>
      </c>
      <c r="Z1068" t="s">
        <v>156</v>
      </c>
      <c r="AA1068" t="s">
        <v>920</v>
      </c>
      <c r="AB1068" t="s">
        <v>150</v>
      </c>
      <c r="AC1068">
        <f t="shared" si="225"/>
        <v>0</v>
      </c>
      <c r="AD1068">
        <v>0</v>
      </c>
      <c r="AE1068">
        <f t="shared" si="226"/>
        <v>0</v>
      </c>
      <c r="AF1068" t="str">
        <f t="shared" si="227"/>
        <v>NA</v>
      </c>
      <c r="AG1068">
        <v>1</v>
      </c>
      <c r="AH1068">
        <v>0.61833616298811545</v>
      </c>
      <c r="AI1068">
        <f t="shared" si="228"/>
        <v>0</v>
      </c>
      <c r="AJ1068">
        <f t="shared" si="229"/>
        <v>0</v>
      </c>
      <c r="AK1068">
        <f t="shared" si="230"/>
        <v>0</v>
      </c>
      <c r="AL1068">
        <f t="shared" si="231"/>
        <v>0</v>
      </c>
      <c r="AM1068">
        <f t="shared" si="232"/>
        <v>0</v>
      </c>
      <c r="AN1068">
        <f t="shared" si="233"/>
        <v>0</v>
      </c>
      <c r="AO1068">
        <f t="shared" si="234"/>
        <v>0</v>
      </c>
      <c r="AP1068">
        <f t="shared" si="235"/>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0</v>
      </c>
      <c r="BT1068">
        <v>0</v>
      </c>
      <c r="BU1068">
        <v>0</v>
      </c>
      <c r="BV1068">
        <v>0</v>
      </c>
      <c r="BW1068">
        <v>0</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0</v>
      </c>
      <c r="CS1068">
        <v>0</v>
      </c>
      <c r="CT1068">
        <v>0</v>
      </c>
      <c r="CU1068">
        <v>0</v>
      </c>
      <c r="CV1068">
        <v>0</v>
      </c>
      <c r="CW1068">
        <v>0</v>
      </c>
      <c r="CX1068">
        <v>0</v>
      </c>
      <c r="CY1068">
        <v>0</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0</v>
      </c>
      <c r="DS1068">
        <v>0</v>
      </c>
      <c r="DT1068">
        <v>0</v>
      </c>
      <c r="DU1068">
        <v>0</v>
      </c>
      <c r="DV1068">
        <v>0</v>
      </c>
      <c r="DW1068">
        <v>0</v>
      </c>
      <c r="DX1068">
        <v>0</v>
      </c>
      <c r="DY1068">
        <v>0</v>
      </c>
      <c r="DZ1068">
        <v>0</v>
      </c>
      <c r="EA1068">
        <v>0</v>
      </c>
      <c r="EB1068">
        <v>0</v>
      </c>
      <c r="EC1068">
        <v>0</v>
      </c>
      <c r="ED1068">
        <v>0</v>
      </c>
      <c r="EE1068">
        <v>0</v>
      </c>
      <c r="EF1068">
        <v>0</v>
      </c>
      <c r="EG1068">
        <v>0</v>
      </c>
      <c r="EH1068">
        <v>0</v>
      </c>
      <c r="EI1068">
        <v>0</v>
      </c>
      <c r="EJ1068">
        <v>0</v>
      </c>
      <c r="EK1068">
        <v>0</v>
      </c>
      <c r="EL1068">
        <v>0</v>
      </c>
      <c r="EM1068">
        <v>0</v>
      </c>
      <c r="EN1068">
        <v>0</v>
      </c>
      <c r="EO1068">
        <v>0</v>
      </c>
      <c r="EP1068">
        <v>0</v>
      </c>
      <c r="EQ1068">
        <v>0</v>
      </c>
      <c r="ER1068">
        <v>0</v>
      </c>
    </row>
    <row r="1069" spans="1:148" hidden="1" x14ac:dyDescent="0.3">
      <c r="A1069" t="s">
        <v>6529</v>
      </c>
      <c r="B1069">
        <v>2010</v>
      </c>
      <c r="C1069">
        <v>68</v>
      </c>
      <c r="D1069" t="s">
        <v>6530</v>
      </c>
      <c r="E1069" t="s">
        <v>6531</v>
      </c>
      <c r="F1069" t="s">
        <v>161</v>
      </c>
      <c r="G1069" t="s">
        <v>150</v>
      </c>
      <c r="H1069" t="s">
        <v>150</v>
      </c>
      <c r="I1069" t="s">
        <v>150</v>
      </c>
      <c r="J1069" s="4" t="s">
        <v>150</v>
      </c>
      <c r="K1069" t="s">
        <v>150</v>
      </c>
      <c r="L1069" t="s">
        <v>150</v>
      </c>
      <c r="M1069" t="s">
        <v>150</v>
      </c>
      <c r="N1069" t="s">
        <v>150</v>
      </c>
      <c r="O1069" t="s">
        <v>150</v>
      </c>
      <c r="P1069" t="s">
        <v>150</v>
      </c>
      <c r="Q1069" t="s">
        <v>6532</v>
      </c>
      <c r="R1069">
        <f t="shared" si="224"/>
        <v>644</v>
      </c>
      <c r="S1069" t="s">
        <v>6533</v>
      </c>
      <c r="T1069" s="1">
        <v>40354</v>
      </c>
      <c r="U1069" t="s">
        <v>182</v>
      </c>
      <c r="V1069" t="s">
        <v>6534</v>
      </c>
      <c r="W1069">
        <v>24</v>
      </c>
      <c r="X1069">
        <v>14</v>
      </c>
      <c r="Y1069">
        <v>0.80552070263488085</v>
      </c>
      <c r="Z1069" t="s">
        <v>156</v>
      </c>
      <c r="AA1069" t="s">
        <v>157</v>
      </c>
      <c r="AB1069" t="s">
        <v>6535</v>
      </c>
      <c r="AC1069">
        <f t="shared" si="225"/>
        <v>1</v>
      </c>
      <c r="AD1069">
        <v>8</v>
      </c>
      <c r="AE1069">
        <f t="shared" si="226"/>
        <v>1.24</v>
      </c>
      <c r="AF1069" t="str">
        <f t="shared" si="227"/>
        <v>Light</v>
      </c>
      <c r="AG1069">
        <f>_xlfn.XLOOKUP(A1069, [1]Sheet1!A:A, [1]Sheet1!I:I, "Nicht gefunden")</f>
        <v>1</v>
      </c>
      <c r="AH1069">
        <f>_xlfn.XLOOKUP(A1069, [1]Sheet1!A:A, [1]Sheet1!J:J, "Nicht gefunden")</f>
        <v>0.47164527421236868</v>
      </c>
      <c r="AI1069">
        <f t="shared" si="228"/>
        <v>0</v>
      </c>
      <c r="AJ1069">
        <f t="shared" si="229"/>
        <v>0</v>
      </c>
      <c r="AK1069">
        <f t="shared" si="230"/>
        <v>0</v>
      </c>
      <c r="AL1069">
        <f t="shared" si="231"/>
        <v>2</v>
      </c>
      <c r="AM1069">
        <f t="shared" si="232"/>
        <v>0</v>
      </c>
      <c r="AN1069">
        <f t="shared" si="233"/>
        <v>0</v>
      </c>
      <c r="AO1069">
        <f t="shared" si="234"/>
        <v>5</v>
      </c>
      <c r="AP1069">
        <f t="shared" si="235"/>
        <v>1</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1</v>
      </c>
      <c r="BJ1069">
        <v>0</v>
      </c>
      <c r="BK1069">
        <v>0</v>
      </c>
      <c r="BL1069">
        <v>0</v>
      </c>
      <c r="BM1069">
        <v>0</v>
      </c>
      <c r="BN1069">
        <v>0</v>
      </c>
      <c r="BO1069">
        <v>0</v>
      </c>
      <c r="BP1069">
        <v>0</v>
      </c>
      <c r="BQ1069">
        <v>0</v>
      </c>
      <c r="BR1069">
        <v>0</v>
      </c>
      <c r="BS1069">
        <v>0</v>
      </c>
      <c r="BT1069">
        <v>0</v>
      </c>
      <c r="BU1069">
        <v>0</v>
      </c>
      <c r="BV1069">
        <v>0</v>
      </c>
      <c r="BW1069">
        <v>0</v>
      </c>
      <c r="BX1069">
        <v>0</v>
      </c>
      <c r="BY1069">
        <v>1</v>
      </c>
      <c r="BZ1069">
        <v>0</v>
      </c>
      <c r="CA1069">
        <v>0</v>
      </c>
      <c r="CB1069">
        <v>0</v>
      </c>
      <c r="CC1069">
        <v>0</v>
      </c>
      <c r="CD1069">
        <v>0</v>
      </c>
      <c r="CE1069">
        <v>0</v>
      </c>
      <c r="CF1069">
        <v>0</v>
      </c>
      <c r="CG1069">
        <v>0</v>
      </c>
      <c r="CH1069">
        <v>0</v>
      </c>
      <c r="CI1069">
        <v>0</v>
      </c>
      <c r="CJ1069">
        <v>2</v>
      </c>
      <c r="CK1069">
        <v>0</v>
      </c>
      <c r="CL1069">
        <v>0</v>
      </c>
      <c r="CM1069">
        <v>0</v>
      </c>
      <c r="CN1069">
        <v>0</v>
      </c>
      <c r="CO1069">
        <v>0</v>
      </c>
      <c r="CP1069">
        <v>0</v>
      </c>
      <c r="CQ1069">
        <v>0</v>
      </c>
      <c r="CR1069">
        <v>0</v>
      </c>
      <c r="CS1069">
        <v>0</v>
      </c>
      <c r="CT1069">
        <v>0</v>
      </c>
      <c r="CU1069">
        <v>0</v>
      </c>
      <c r="CV1069">
        <v>0</v>
      </c>
      <c r="CW1069">
        <v>0</v>
      </c>
      <c r="CX1069">
        <v>0</v>
      </c>
      <c r="CY1069">
        <v>0</v>
      </c>
      <c r="CZ1069">
        <v>0</v>
      </c>
      <c r="DA1069">
        <v>0</v>
      </c>
      <c r="DB1069">
        <v>0</v>
      </c>
      <c r="DC1069">
        <v>0</v>
      </c>
      <c r="DD1069">
        <v>0</v>
      </c>
      <c r="DE1069">
        <v>0</v>
      </c>
      <c r="DF1069">
        <v>0</v>
      </c>
      <c r="DG1069">
        <v>0</v>
      </c>
      <c r="DH1069">
        <v>0</v>
      </c>
      <c r="DI1069">
        <v>0</v>
      </c>
      <c r="DJ1069">
        <v>0</v>
      </c>
      <c r="DK1069">
        <v>0</v>
      </c>
      <c r="DL1069">
        <v>0</v>
      </c>
      <c r="DM1069">
        <v>0</v>
      </c>
      <c r="DN1069">
        <v>0</v>
      </c>
      <c r="DO1069">
        <v>0</v>
      </c>
      <c r="DP1069">
        <v>0</v>
      </c>
      <c r="DQ1069">
        <v>0</v>
      </c>
      <c r="DR1069">
        <v>0</v>
      </c>
      <c r="DS1069">
        <v>0</v>
      </c>
      <c r="DT1069">
        <v>0</v>
      </c>
      <c r="DU1069">
        <v>0</v>
      </c>
      <c r="DV1069">
        <v>0</v>
      </c>
      <c r="DW1069">
        <v>0</v>
      </c>
      <c r="DX1069">
        <v>0</v>
      </c>
      <c r="DY1069">
        <v>0</v>
      </c>
      <c r="DZ1069">
        <v>0</v>
      </c>
      <c r="EA1069">
        <v>0</v>
      </c>
      <c r="EB1069">
        <v>0</v>
      </c>
      <c r="EC1069">
        <v>0</v>
      </c>
      <c r="ED1069">
        <v>4</v>
      </c>
      <c r="EE1069">
        <v>0</v>
      </c>
      <c r="EF1069">
        <v>0</v>
      </c>
      <c r="EG1069">
        <v>0</v>
      </c>
      <c r="EH1069">
        <v>0</v>
      </c>
      <c r="EI1069">
        <v>0</v>
      </c>
      <c r="EJ1069">
        <v>0</v>
      </c>
      <c r="EK1069">
        <v>0</v>
      </c>
      <c r="EL1069">
        <v>0</v>
      </c>
      <c r="EM1069">
        <v>0</v>
      </c>
      <c r="EN1069">
        <v>0</v>
      </c>
      <c r="EO1069">
        <v>0</v>
      </c>
      <c r="EP1069">
        <v>0</v>
      </c>
      <c r="EQ1069">
        <v>0</v>
      </c>
      <c r="ER1069">
        <v>0</v>
      </c>
    </row>
    <row r="1070" spans="1:148" x14ac:dyDescent="0.3">
      <c r="A1070" t="s">
        <v>6536</v>
      </c>
      <c r="B1070">
        <v>2010</v>
      </c>
      <c r="C1070">
        <v>69</v>
      </c>
      <c r="D1070" s="3">
        <v>3</v>
      </c>
      <c r="E1070" t="s">
        <v>539</v>
      </c>
      <c r="F1070" t="s">
        <v>147</v>
      </c>
      <c r="G1070" t="s">
        <v>148</v>
      </c>
      <c r="H1070" t="s">
        <v>149</v>
      </c>
      <c r="I1070" s="1">
        <v>29922</v>
      </c>
      <c r="J1070" s="4">
        <f t="shared" si="236"/>
        <v>28</v>
      </c>
      <c r="K1070" t="s">
        <v>150</v>
      </c>
      <c r="L1070" t="s">
        <v>150</v>
      </c>
      <c r="M1070" t="s">
        <v>150</v>
      </c>
      <c r="N1070" t="s">
        <v>150</v>
      </c>
      <c r="O1070" t="s">
        <v>150</v>
      </c>
      <c r="P1070" t="s">
        <v>540</v>
      </c>
      <c r="Q1070" t="s">
        <v>6076</v>
      </c>
      <c r="R1070">
        <f t="shared" si="224"/>
        <v>226</v>
      </c>
      <c r="S1070" t="s">
        <v>6077</v>
      </c>
      <c r="T1070" s="1">
        <v>40088</v>
      </c>
      <c r="U1070" t="s">
        <v>207</v>
      </c>
      <c r="V1070" t="s">
        <v>6537</v>
      </c>
      <c r="W1070">
        <v>10</v>
      </c>
      <c r="X1070">
        <v>1</v>
      </c>
      <c r="Y1070">
        <v>0.89166666666666672</v>
      </c>
      <c r="Z1070" t="s">
        <v>156</v>
      </c>
      <c r="AA1070" t="s">
        <v>920</v>
      </c>
      <c r="AB1070" t="s">
        <v>150</v>
      </c>
      <c r="AC1070">
        <f t="shared" si="225"/>
        <v>0</v>
      </c>
      <c r="AD1070">
        <v>0</v>
      </c>
      <c r="AE1070">
        <f t="shared" si="226"/>
        <v>0</v>
      </c>
      <c r="AF1070" t="str">
        <f t="shared" si="227"/>
        <v>NA</v>
      </c>
      <c r="AG1070">
        <v>5</v>
      </c>
      <c r="AH1070">
        <v>0.66523076923076918</v>
      </c>
      <c r="AI1070">
        <f t="shared" si="228"/>
        <v>0</v>
      </c>
      <c r="AJ1070">
        <f t="shared" si="229"/>
        <v>0</v>
      </c>
      <c r="AK1070">
        <f t="shared" si="230"/>
        <v>0</v>
      </c>
      <c r="AL1070">
        <f t="shared" si="231"/>
        <v>0</v>
      </c>
      <c r="AM1070">
        <f t="shared" si="232"/>
        <v>0</v>
      </c>
      <c r="AN1070">
        <f t="shared" si="233"/>
        <v>0</v>
      </c>
      <c r="AO1070">
        <f t="shared" si="234"/>
        <v>0</v>
      </c>
      <c r="AP1070">
        <f t="shared" si="235"/>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0</v>
      </c>
      <c r="CS1070">
        <v>0</v>
      </c>
      <c r="CT1070">
        <v>0</v>
      </c>
      <c r="CU1070">
        <v>0</v>
      </c>
      <c r="CV1070">
        <v>0</v>
      </c>
      <c r="CW1070">
        <v>0</v>
      </c>
      <c r="CX1070">
        <v>0</v>
      </c>
      <c r="CY1070">
        <v>0</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0</v>
      </c>
      <c r="DR1070">
        <v>0</v>
      </c>
      <c r="DS1070">
        <v>0</v>
      </c>
      <c r="DT1070">
        <v>0</v>
      </c>
      <c r="DU1070">
        <v>0</v>
      </c>
      <c r="DV1070">
        <v>0</v>
      </c>
      <c r="DW1070">
        <v>0</v>
      </c>
      <c r="DX1070">
        <v>0</v>
      </c>
      <c r="DY1070">
        <v>0</v>
      </c>
      <c r="DZ1070">
        <v>0</v>
      </c>
      <c r="EA1070">
        <v>0</v>
      </c>
      <c r="EB1070">
        <v>0</v>
      </c>
      <c r="EC1070">
        <v>0</v>
      </c>
      <c r="ED1070">
        <v>0</v>
      </c>
      <c r="EE1070">
        <v>0</v>
      </c>
      <c r="EF1070">
        <v>0</v>
      </c>
      <c r="EG1070">
        <v>0</v>
      </c>
      <c r="EH1070">
        <v>0</v>
      </c>
      <c r="EI1070">
        <v>0</v>
      </c>
      <c r="EJ1070">
        <v>0</v>
      </c>
      <c r="EK1070">
        <v>0</v>
      </c>
      <c r="EL1070">
        <v>0</v>
      </c>
      <c r="EM1070">
        <v>0</v>
      </c>
      <c r="EN1070">
        <v>0</v>
      </c>
      <c r="EO1070">
        <v>0</v>
      </c>
      <c r="EP1070">
        <v>0</v>
      </c>
      <c r="EQ1070">
        <v>0</v>
      </c>
      <c r="ER1070">
        <v>0</v>
      </c>
    </row>
    <row r="1071" spans="1:148" x14ac:dyDescent="0.3">
      <c r="A1071" t="s">
        <v>6538</v>
      </c>
      <c r="B1071">
        <v>2010</v>
      </c>
      <c r="C1071">
        <v>70</v>
      </c>
      <c r="D1071" t="s">
        <v>6539</v>
      </c>
      <c r="E1071" t="s">
        <v>6540</v>
      </c>
      <c r="F1071" t="s">
        <v>147</v>
      </c>
      <c r="G1071" t="s">
        <v>148</v>
      </c>
      <c r="H1071" t="s">
        <v>3391</v>
      </c>
      <c r="I1071" s="1">
        <v>31324</v>
      </c>
      <c r="J1071" s="4">
        <f t="shared" si="236"/>
        <v>25</v>
      </c>
      <c r="K1071" t="s">
        <v>150</v>
      </c>
      <c r="L1071" t="s">
        <v>150</v>
      </c>
      <c r="M1071" t="s">
        <v>150</v>
      </c>
      <c r="N1071" t="s">
        <v>150</v>
      </c>
      <c r="O1071" t="s">
        <v>150</v>
      </c>
      <c r="P1071" t="s">
        <v>6541</v>
      </c>
      <c r="Q1071" t="s">
        <v>6542</v>
      </c>
      <c r="R1071">
        <f t="shared" si="224"/>
        <v>334</v>
      </c>
      <c r="S1071" t="s">
        <v>6543</v>
      </c>
      <c r="T1071" s="1">
        <v>40218</v>
      </c>
      <c r="U1071" t="s">
        <v>207</v>
      </c>
      <c r="V1071" t="s">
        <v>6544</v>
      </c>
      <c r="W1071">
        <v>20</v>
      </c>
      <c r="X1071">
        <v>13</v>
      </c>
      <c r="Y1071">
        <v>0.94134897360703818</v>
      </c>
      <c r="Z1071" t="s">
        <v>156</v>
      </c>
      <c r="AA1071" t="s">
        <v>157</v>
      </c>
      <c r="AB1071" t="s">
        <v>150</v>
      </c>
      <c r="AC1071">
        <f t="shared" si="225"/>
        <v>0</v>
      </c>
      <c r="AD1071">
        <v>0</v>
      </c>
      <c r="AE1071">
        <f t="shared" si="226"/>
        <v>0</v>
      </c>
      <c r="AF1071" t="str">
        <f t="shared" si="227"/>
        <v>NA</v>
      </c>
      <c r="AG1071">
        <f>_xlfn.XLOOKUP(A1071, [1]Sheet1!A:A, [1]Sheet1!I:I, "Nicht gefunden")</f>
        <v>4</v>
      </c>
      <c r="AH1071">
        <f>_xlfn.XLOOKUP(A1071, [1]Sheet1!A:A, [1]Sheet1!J:J, "Nicht gefunden")</f>
        <v>0.99833679833679834</v>
      </c>
      <c r="AI1071">
        <f t="shared" si="228"/>
        <v>0</v>
      </c>
      <c r="AJ1071">
        <f t="shared" si="229"/>
        <v>0</v>
      </c>
      <c r="AK1071">
        <f t="shared" si="230"/>
        <v>0</v>
      </c>
      <c r="AL1071">
        <f t="shared" si="231"/>
        <v>0</v>
      </c>
      <c r="AM1071">
        <f t="shared" si="232"/>
        <v>0</v>
      </c>
      <c r="AN1071">
        <f t="shared" si="233"/>
        <v>0</v>
      </c>
      <c r="AO1071">
        <f t="shared" si="234"/>
        <v>0</v>
      </c>
      <c r="AP1071">
        <f t="shared" si="235"/>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0</v>
      </c>
      <c r="CT1071">
        <v>0</v>
      </c>
      <c r="CU1071">
        <v>0</v>
      </c>
      <c r="CV1071">
        <v>0</v>
      </c>
      <c r="CW1071">
        <v>0</v>
      </c>
      <c r="CX1071">
        <v>0</v>
      </c>
      <c r="CY1071">
        <v>0</v>
      </c>
      <c r="CZ1071">
        <v>0</v>
      </c>
      <c r="DA1071">
        <v>0</v>
      </c>
      <c r="DB1071">
        <v>0</v>
      </c>
      <c r="DC1071">
        <v>0</v>
      </c>
      <c r="DD1071">
        <v>0</v>
      </c>
      <c r="DE1071">
        <v>0</v>
      </c>
      <c r="DF1071">
        <v>0</v>
      </c>
      <c r="DG1071">
        <v>0</v>
      </c>
      <c r="DH1071">
        <v>0</v>
      </c>
      <c r="DI1071">
        <v>0</v>
      </c>
      <c r="DJ1071">
        <v>0</v>
      </c>
      <c r="DK1071">
        <v>0</v>
      </c>
      <c r="DL1071">
        <v>0</v>
      </c>
      <c r="DM1071">
        <v>0</v>
      </c>
      <c r="DN1071">
        <v>0</v>
      </c>
      <c r="DO1071">
        <v>0</v>
      </c>
      <c r="DP1071">
        <v>0</v>
      </c>
      <c r="DQ1071">
        <v>0</v>
      </c>
      <c r="DR1071">
        <v>0</v>
      </c>
      <c r="DS1071">
        <v>0</v>
      </c>
      <c r="DT1071">
        <v>0</v>
      </c>
      <c r="DU1071">
        <v>0</v>
      </c>
      <c r="DV1071">
        <v>0</v>
      </c>
      <c r="DW1071">
        <v>0</v>
      </c>
      <c r="DX1071">
        <v>0</v>
      </c>
      <c r="DY1071">
        <v>0</v>
      </c>
      <c r="DZ1071">
        <v>0</v>
      </c>
      <c r="EA1071">
        <v>0</v>
      </c>
      <c r="EB1071">
        <v>0</v>
      </c>
      <c r="EC1071">
        <v>0</v>
      </c>
      <c r="ED1071">
        <v>0</v>
      </c>
      <c r="EE1071">
        <v>0</v>
      </c>
      <c r="EF1071">
        <v>0</v>
      </c>
      <c r="EG1071">
        <v>0</v>
      </c>
      <c r="EH1071">
        <v>0</v>
      </c>
      <c r="EI1071">
        <v>0</v>
      </c>
      <c r="EJ1071">
        <v>0</v>
      </c>
      <c r="EK1071">
        <v>0</v>
      </c>
      <c r="EL1071">
        <v>0</v>
      </c>
      <c r="EM1071">
        <v>0</v>
      </c>
      <c r="EN1071">
        <v>0</v>
      </c>
      <c r="EO1071">
        <v>0</v>
      </c>
      <c r="EP1071">
        <v>0</v>
      </c>
      <c r="EQ1071">
        <v>0</v>
      </c>
      <c r="ER1071">
        <v>0</v>
      </c>
    </row>
    <row r="1072" spans="1:148" hidden="1" x14ac:dyDescent="0.3">
      <c r="A1072" t="s">
        <v>6545</v>
      </c>
      <c r="B1072">
        <v>2010</v>
      </c>
      <c r="C1072">
        <v>71</v>
      </c>
      <c r="D1072" t="s">
        <v>5107</v>
      </c>
      <c r="E1072" t="s">
        <v>6080</v>
      </c>
      <c r="F1072" t="s">
        <v>161</v>
      </c>
      <c r="G1072" t="s">
        <v>150</v>
      </c>
      <c r="H1072" t="s">
        <v>150</v>
      </c>
      <c r="I1072" t="s">
        <v>150</v>
      </c>
      <c r="J1072" s="4" t="s">
        <v>150</v>
      </c>
      <c r="K1072" t="s">
        <v>150</v>
      </c>
      <c r="L1072" t="s">
        <v>150</v>
      </c>
      <c r="M1072" t="s">
        <v>150</v>
      </c>
      <c r="N1072" t="s">
        <v>150</v>
      </c>
      <c r="O1072" t="s">
        <v>150</v>
      </c>
      <c r="P1072" t="s">
        <v>150</v>
      </c>
      <c r="Q1072" t="s">
        <v>6081</v>
      </c>
      <c r="R1072">
        <f t="shared" si="224"/>
        <v>817</v>
      </c>
      <c r="S1072" t="s">
        <v>6082</v>
      </c>
      <c r="T1072" s="1">
        <v>40052</v>
      </c>
      <c r="U1072" t="s">
        <v>360</v>
      </c>
      <c r="V1072" t="s">
        <v>6083</v>
      </c>
      <c r="W1072">
        <v>13</v>
      </c>
      <c r="X1072">
        <v>8</v>
      </c>
      <c r="Y1072">
        <v>0.85514018691588789</v>
      </c>
      <c r="Z1072" t="s">
        <v>156</v>
      </c>
      <c r="AA1072" t="s">
        <v>920</v>
      </c>
      <c r="AB1072" t="s">
        <v>6084</v>
      </c>
      <c r="AC1072">
        <f t="shared" si="225"/>
        <v>1</v>
      </c>
      <c r="AD1072">
        <v>19</v>
      </c>
      <c r="AE1072">
        <f t="shared" si="226"/>
        <v>2.33</v>
      </c>
      <c r="AF1072" t="str">
        <f t="shared" si="227"/>
        <v>Moderate</v>
      </c>
      <c r="AG1072">
        <v>2</v>
      </c>
      <c r="AH1072">
        <v>0.51973355537052457</v>
      </c>
      <c r="AI1072">
        <f t="shared" si="228"/>
        <v>0</v>
      </c>
      <c r="AJ1072">
        <f t="shared" si="229"/>
        <v>2</v>
      </c>
      <c r="AK1072">
        <f t="shared" si="230"/>
        <v>1</v>
      </c>
      <c r="AL1072">
        <f t="shared" si="231"/>
        <v>5</v>
      </c>
      <c r="AM1072">
        <f t="shared" si="232"/>
        <v>1</v>
      </c>
      <c r="AN1072">
        <f t="shared" si="233"/>
        <v>3</v>
      </c>
      <c r="AO1072">
        <f t="shared" si="234"/>
        <v>6</v>
      </c>
      <c r="AP1072">
        <f t="shared" si="235"/>
        <v>1</v>
      </c>
      <c r="AQ1072">
        <v>0</v>
      </c>
      <c r="AR1072">
        <v>0</v>
      </c>
      <c r="AS1072">
        <v>0</v>
      </c>
      <c r="AT1072">
        <v>0</v>
      </c>
      <c r="AU1072">
        <v>0</v>
      </c>
      <c r="AV1072">
        <v>0</v>
      </c>
      <c r="AW1072">
        <v>0</v>
      </c>
      <c r="AX1072">
        <v>0</v>
      </c>
      <c r="AY1072">
        <v>0</v>
      </c>
      <c r="AZ1072">
        <v>0</v>
      </c>
      <c r="BA1072">
        <v>0</v>
      </c>
      <c r="BB1072">
        <v>1</v>
      </c>
      <c r="BC1072">
        <v>1</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1</v>
      </c>
      <c r="BZ1072">
        <v>0</v>
      </c>
      <c r="CA1072">
        <v>0</v>
      </c>
      <c r="CB1072">
        <v>0</v>
      </c>
      <c r="CC1072">
        <v>0</v>
      </c>
      <c r="CD1072">
        <v>0</v>
      </c>
      <c r="CE1072">
        <v>0</v>
      </c>
      <c r="CF1072">
        <v>0</v>
      </c>
      <c r="CG1072">
        <v>0</v>
      </c>
      <c r="CH1072">
        <v>0</v>
      </c>
      <c r="CI1072">
        <v>0</v>
      </c>
      <c r="CJ1072">
        <v>1</v>
      </c>
      <c r="CK1072">
        <v>0</v>
      </c>
      <c r="CL1072">
        <v>0</v>
      </c>
      <c r="CM1072">
        <v>0</v>
      </c>
      <c r="CN1072">
        <v>0</v>
      </c>
      <c r="CO1072">
        <v>3</v>
      </c>
      <c r="CP1072">
        <v>0</v>
      </c>
      <c r="CQ1072">
        <v>0</v>
      </c>
      <c r="CR1072">
        <v>0</v>
      </c>
      <c r="CS1072">
        <v>1</v>
      </c>
      <c r="CT1072">
        <v>0</v>
      </c>
      <c r="CU1072">
        <v>0</v>
      </c>
      <c r="CV1072">
        <v>0</v>
      </c>
      <c r="CW1072">
        <v>1</v>
      </c>
      <c r="CX1072">
        <v>0</v>
      </c>
      <c r="CY1072">
        <v>0</v>
      </c>
      <c r="CZ1072">
        <v>0</v>
      </c>
      <c r="DA1072">
        <v>0</v>
      </c>
      <c r="DB1072">
        <v>0</v>
      </c>
      <c r="DC1072">
        <v>0</v>
      </c>
      <c r="DD1072">
        <v>0</v>
      </c>
      <c r="DE1072">
        <v>0</v>
      </c>
      <c r="DF1072">
        <v>0</v>
      </c>
      <c r="DG1072">
        <v>0</v>
      </c>
      <c r="DH1072">
        <v>1</v>
      </c>
      <c r="DI1072">
        <v>0</v>
      </c>
      <c r="DJ1072">
        <v>0</v>
      </c>
      <c r="DK1072">
        <v>0</v>
      </c>
      <c r="DL1072">
        <v>0</v>
      </c>
      <c r="DM1072">
        <v>2</v>
      </c>
      <c r="DN1072">
        <v>1</v>
      </c>
      <c r="DO1072">
        <v>0</v>
      </c>
      <c r="DP1072">
        <v>0</v>
      </c>
      <c r="DQ1072">
        <v>0</v>
      </c>
      <c r="DR1072">
        <v>0</v>
      </c>
      <c r="DS1072">
        <v>0</v>
      </c>
      <c r="DT1072">
        <v>0</v>
      </c>
      <c r="DU1072">
        <v>0</v>
      </c>
      <c r="DV1072">
        <v>0</v>
      </c>
      <c r="DW1072">
        <v>0</v>
      </c>
      <c r="DX1072">
        <v>0</v>
      </c>
      <c r="DY1072">
        <v>0</v>
      </c>
      <c r="DZ1072">
        <v>0</v>
      </c>
      <c r="EA1072">
        <v>0</v>
      </c>
      <c r="EB1072">
        <v>0</v>
      </c>
      <c r="EC1072">
        <v>0</v>
      </c>
      <c r="ED1072">
        <v>6</v>
      </c>
      <c r="EE1072">
        <v>0</v>
      </c>
      <c r="EF1072">
        <v>0</v>
      </c>
      <c r="EG1072">
        <v>0</v>
      </c>
      <c r="EH1072">
        <v>0</v>
      </c>
      <c r="EI1072">
        <v>0</v>
      </c>
      <c r="EJ1072">
        <v>0</v>
      </c>
      <c r="EK1072">
        <v>0</v>
      </c>
      <c r="EL1072">
        <v>0</v>
      </c>
      <c r="EM1072">
        <v>0</v>
      </c>
      <c r="EN1072">
        <v>0</v>
      </c>
      <c r="EO1072">
        <v>0</v>
      </c>
      <c r="EP1072">
        <v>0</v>
      </c>
      <c r="EQ1072">
        <v>0</v>
      </c>
      <c r="ER1072">
        <v>0</v>
      </c>
    </row>
    <row r="1073" spans="1:148" x14ac:dyDescent="0.3">
      <c r="A1073" t="s">
        <v>6546</v>
      </c>
      <c r="B1073">
        <v>2010</v>
      </c>
      <c r="C1073">
        <v>72</v>
      </c>
      <c r="D1073" t="s">
        <v>6547</v>
      </c>
      <c r="E1073" t="s">
        <v>6548</v>
      </c>
      <c r="F1073" t="s">
        <v>161</v>
      </c>
      <c r="G1073" t="s">
        <v>150</v>
      </c>
      <c r="H1073" t="s">
        <v>150</v>
      </c>
      <c r="I1073" t="s">
        <v>150</v>
      </c>
      <c r="J1073" s="4" t="s">
        <v>150</v>
      </c>
      <c r="K1073" t="s">
        <v>150</v>
      </c>
      <c r="L1073" t="s">
        <v>150</v>
      </c>
      <c r="M1073" t="s">
        <v>150</v>
      </c>
      <c r="N1073" t="s">
        <v>150</v>
      </c>
      <c r="O1073" t="s">
        <v>150</v>
      </c>
      <c r="P1073" t="s">
        <v>150</v>
      </c>
      <c r="Q1073" t="s">
        <v>6549</v>
      </c>
      <c r="R1073">
        <f t="shared" si="224"/>
        <v>268</v>
      </c>
      <c r="S1073" t="s">
        <v>6550</v>
      </c>
      <c r="T1073" s="1">
        <v>40064</v>
      </c>
      <c r="U1073" t="s">
        <v>164</v>
      </c>
      <c r="V1073" t="s">
        <v>6551</v>
      </c>
      <c r="W1073">
        <v>13</v>
      </c>
      <c r="X1073">
        <v>18</v>
      </c>
      <c r="Y1073">
        <v>0.9616724738675958</v>
      </c>
      <c r="Z1073" t="s">
        <v>156</v>
      </c>
      <c r="AA1073" t="s">
        <v>157</v>
      </c>
      <c r="AB1073" t="s">
        <v>150</v>
      </c>
      <c r="AC1073">
        <f t="shared" si="225"/>
        <v>0</v>
      </c>
      <c r="AD1073">
        <v>0</v>
      </c>
      <c r="AE1073">
        <f t="shared" si="226"/>
        <v>0</v>
      </c>
      <c r="AF1073" t="str">
        <f t="shared" si="227"/>
        <v>NA</v>
      </c>
      <c r="AG1073">
        <f>_xlfn.XLOOKUP(A1073, [1]Sheet1!A:A, [1]Sheet1!I:I, "Nicht gefunden")</f>
        <v>4</v>
      </c>
      <c r="AH1073">
        <f>_xlfn.XLOOKUP(A1073, [1]Sheet1!A:A, [1]Sheet1!J:J, "Nicht gefunden")</f>
        <v>0.99747634069400626</v>
      </c>
      <c r="AI1073">
        <f t="shared" si="228"/>
        <v>0</v>
      </c>
      <c r="AJ1073">
        <f t="shared" si="229"/>
        <v>0</v>
      </c>
      <c r="AK1073">
        <f t="shared" si="230"/>
        <v>0</v>
      </c>
      <c r="AL1073">
        <f t="shared" si="231"/>
        <v>0</v>
      </c>
      <c r="AM1073">
        <f t="shared" si="232"/>
        <v>0</v>
      </c>
      <c r="AN1073">
        <f t="shared" si="233"/>
        <v>0</v>
      </c>
      <c r="AO1073">
        <f t="shared" si="234"/>
        <v>0</v>
      </c>
      <c r="AP1073">
        <f t="shared" si="235"/>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H1073">
        <v>0</v>
      </c>
      <c r="CI1073">
        <v>0</v>
      </c>
      <c r="CJ1073">
        <v>0</v>
      </c>
      <c r="CK1073">
        <v>0</v>
      </c>
      <c r="CL1073">
        <v>0</v>
      </c>
      <c r="CM1073">
        <v>0</v>
      </c>
      <c r="CN1073">
        <v>0</v>
      </c>
      <c r="CO1073">
        <v>0</v>
      </c>
      <c r="CP1073">
        <v>0</v>
      </c>
      <c r="CQ1073">
        <v>0</v>
      </c>
      <c r="CR1073">
        <v>0</v>
      </c>
      <c r="CS1073">
        <v>0</v>
      </c>
      <c r="CT1073">
        <v>0</v>
      </c>
      <c r="CU1073">
        <v>0</v>
      </c>
      <c r="CV1073">
        <v>0</v>
      </c>
      <c r="CW1073">
        <v>0</v>
      </c>
      <c r="CX1073">
        <v>0</v>
      </c>
      <c r="CY1073">
        <v>0</v>
      </c>
      <c r="CZ1073">
        <v>0</v>
      </c>
      <c r="DA1073">
        <v>0</v>
      </c>
      <c r="DB1073">
        <v>0</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v>0</v>
      </c>
      <c r="DV1073">
        <v>0</v>
      </c>
      <c r="DW1073">
        <v>0</v>
      </c>
      <c r="DX1073">
        <v>0</v>
      </c>
      <c r="DY1073">
        <v>0</v>
      </c>
      <c r="DZ1073">
        <v>0</v>
      </c>
      <c r="EA1073">
        <v>0</v>
      </c>
      <c r="EB1073">
        <v>0</v>
      </c>
      <c r="EC1073">
        <v>0</v>
      </c>
      <c r="ED1073">
        <v>0</v>
      </c>
      <c r="EE1073">
        <v>0</v>
      </c>
      <c r="EF1073">
        <v>0</v>
      </c>
      <c r="EG1073">
        <v>0</v>
      </c>
      <c r="EH1073">
        <v>0</v>
      </c>
      <c r="EI1073">
        <v>0</v>
      </c>
      <c r="EJ1073">
        <v>0</v>
      </c>
      <c r="EK1073">
        <v>0</v>
      </c>
      <c r="EL1073">
        <v>0</v>
      </c>
      <c r="EM1073">
        <v>0</v>
      </c>
      <c r="EN1073">
        <v>0</v>
      </c>
      <c r="EO1073">
        <v>0</v>
      </c>
      <c r="EP1073">
        <v>0</v>
      </c>
      <c r="EQ1073">
        <v>0</v>
      </c>
      <c r="ER1073">
        <v>0</v>
      </c>
    </row>
    <row r="1074" spans="1:148" x14ac:dyDescent="0.3">
      <c r="A1074" t="s">
        <v>6552</v>
      </c>
      <c r="B1074">
        <v>2010</v>
      </c>
      <c r="C1074">
        <v>73</v>
      </c>
      <c r="D1074" t="s">
        <v>6553</v>
      </c>
      <c r="E1074" t="s">
        <v>6554</v>
      </c>
      <c r="F1074" t="s">
        <v>161</v>
      </c>
      <c r="G1074" t="s">
        <v>150</v>
      </c>
      <c r="H1074" t="s">
        <v>150</v>
      </c>
      <c r="I1074" t="s">
        <v>150</v>
      </c>
      <c r="J1074" s="4" t="s">
        <v>150</v>
      </c>
      <c r="K1074" t="s">
        <v>150</v>
      </c>
      <c r="L1074" t="s">
        <v>150</v>
      </c>
      <c r="M1074" t="s">
        <v>150</v>
      </c>
      <c r="N1074" t="s">
        <v>150</v>
      </c>
      <c r="O1074" t="s">
        <v>150</v>
      </c>
      <c r="P1074" t="s">
        <v>150</v>
      </c>
      <c r="Q1074" t="s">
        <v>6555</v>
      </c>
      <c r="R1074">
        <f t="shared" si="224"/>
        <v>332</v>
      </c>
      <c r="S1074" t="s">
        <v>6556</v>
      </c>
      <c r="T1074" s="1">
        <v>40302</v>
      </c>
      <c r="U1074" t="s">
        <v>207</v>
      </c>
      <c r="V1074" t="s">
        <v>6557</v>
      </c>
      <c r="W1074">
        <v>18</v>
      </c>
      <c r="X1074">
        <v>9</v>
      </c>
      <c r="Y1074">
        <v>0.90029325513196479</v>
      </c>
      <c r="Z1074" t="s">
        <v>156</v>
      </c>
      <c r="AA1074" t="s">
        <v>157</v>
      </c>
      <c r="AB1074" t="s">
        <v>150</v>
      </c>
      <c r="AC1074">
        <f t="shared" si="225"/>
        <v>0</v>
      </c>
      <c r="AD1074">
        <v>0</v>
      </c>
      <c r="AE1074">
        <f t="shared" si="226"/>
        <v>0</v>
      </c>
      <c r="AF1074" t="str">
        <f t="shared" si="227"/>
        <v>NA</v>
      </c>
      <c r="AG1074">
        <f>_xlfn.XLOOKUP(A1074, [1]Sheet1!A:A, [1]Sheet1!I:I, "Nicht gefunden")</f>
        <v>3</v>
      </c>
      <c r="AH1074">
        <f>_xlfn.XLOOKUP(A1074, [1]Sheet1!A:A, [1]Sheet1!J:J, "Nicht gefunden")</f>
        <v>0.54387527839643646</v>
      </c>
      <c r="AI1074">
        <f t="shared" si="228"/>
        <v>0</v>
      </c>
      <c r="AJ1074">
        <f t="shared" si="229"/>
        <v>0</v>
      </c>
      <c r="AK1074">
        <f t="shared" si="230"/>
        <v>0</v>
      </c>
      <c r="AL1074">
        <f t="shared" si="231"/>
        <v>0</v>
      </c>
      <c r="AM1074">
        <f t="shared" si="232"/>
        <v>0</v>
      </c>
      <c r="AN1074">
        <f t="shared" si="233"/>
        <v>0</v>
      </c>
      <c r="AO1074">
        <f t="shared" si="234"/>
        <v>0</v>
      </c>
      <c r="AP1074">
        <f t="shared" si="235"/>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0</v>
      </c>
      <c r="CS1074">
        <v>0</v>
      </c>
      <c r="CT1074">
        <v>0</v>
      </c>
      <c r="CU1074">
        <v>0</v>
      </c>
      <c r="CV1074">
        <v>0</v>
      </c>
      <c r="CW1074">
        <v>0</v>
      </c>
      <c r="CX1074">
        <v>0</v>
      </c>
      <c r="CY1074">
        <v>0</v>
      </c>
      <c r="CZ1074">
        <v>0</v>
      </c>
      <c r="DA1074">
        <v>0</v>
      </c>
      <c r="DB1074">
        <v>0</v>
      </c>
      <c r="DC1074">
        <v>0</v>
      </c>
      <c r="DD1074">
        <v>0</v>
      </c>
      <c r="DE1074">
        <v>0</v>
      </c>
      <c r="DF1074">
        <v>0</v>
      </c>
      <c r="DG1074">
        <v>0</v>
      </c>
      <c r="DH1074">
        <v>0</v>
      </c>
      <c r="DI1074">
        <v>0</v>
      </c>
      <c r="DJ1074">
        <v>0</v>
      </c>
      <c r="DK1074">
        <v>0</v>
      </c>
      <c r="DL1074">
        <v>0</v>
      </c>
      <c r="DM1074">
        <v>0</v>
      </c>
      <c r="DN1074">
        <v>0</v>
      </c>
      <c r="DO1074">
        <v>0</v>
      </c>
      <c r="DP1074">
        <v>0</v>
      </c>
      <c r="DQ1074">
        <v>0</v>
      </c>
      <c r="DR1074">
        <v>0</v>
      </c>
      <c r="DS1074">
        <v>0</v>
      </c>
      <c r="DT1074">
        <v>0</v>
      </c>
      <c r="DU1074">
        <v>0</v>
      </c>
      <c r="DV1074">
        <v>0</v>
      </c>
      <c r="DW1074">
        <v>0</v>
      </c>
      <c r="DX1074">
        <v>0</v>
      </c>
      <c r="DY1074">
        <v>0</v>
      </c>
      <c r="DZ1074">
        <v>0</v>
      </c>
      <c r="EA1074">
        <v>0</v>
      </c>
      <c r="EB1074">
        <v>0</v>
      </c>
      <c r="EC1074">
        <v>0</v>
      </c>
      <c r="ED1074">
        <v>0</v>
      </c>
      <c r="EE1074">
        <v>0</v>
      </c>
      <c r="EF1074">
        <v>0</v>
      </c>
      <c r="EG1074">
        <v>0</v>
      </c>
      <c r="EH1074">
        <v>0</v>
      </c>
      <c r="EI1074">
        <v>0</v>
      </c>
      <c r="EJ1074">
        <v>0</v>
      </c>
      <c r="EK1074">
        <v>0</v>
      </c>
      <c r="EL1074">
        <v>0</v>
      </c>
      <c r="EM1074">
        <v>0</v>
      </c>
      <c r="EN1074">
        <v>0</v>
      </c>
      <c r="EO1074">
        <v>0</v>
      </c>
      <c r="EP1074">
        <v>0</v>
      </c>
      <c r="EQ1074">
        <v>0</v>
      </c>
      <c r="ER1074">
        <v>0</v>
      </c>
    </row>
    <row r="1075" spans="1:148" x14ac:dyDescent="0.3">
      <c r="A1075" t="s">
        <v>6558</v>
      </c>
      <c r="B1075">
        <v>2010</v>
      </c>
      <c r="C1075">
        <v>74</v>
      </c>
      <c r="D1075" t="s">
        <v>6125</v>
      </c>
      <c r="E1075" t="s">
        <v>1724</v>
      </c>
      <c r="F1075" t="s">
        <v>147</v>
      </c>
      <c r="G1075" t="s">
        <v>148</v>
      </c>
      <c r="H1075" t="s">
        <v>149</v>
      </c>
      <c r="I1075" s="1">
        <v>30065</v>
      </c>
      <c r="J1075" s="4">
        <f t="shared" si="236"/>
        <v>27</v>
      </c>
      <c r="K1075" t="s">
        <v>150</v>
      </c>
      <c r="L1075" t="s">
        <v>150</v>
      </c>
      <c r="M1075" t="s">
        <v>150</v>
      </c>
      <c r="N1075" t="s">
        <v>150</v>
      </c>
      <c r="O1075" t="s">
        <v>150</v>
      </c>
      <c r="P1075" t="s">
        <v>1725</v>
      </c>
      <c r="Q1075" t="s">
        <v>6126</v>
      </c>
      <c r="R1075">
        <f t="shared" si="224"/>
        <v>239</v>
      </c>
      <c r="S1075" t="s">
        <v>6127</v>
      </c>
      <c r="T1075" s="1">
        <v>40036</v>
      </c>
      <c r="U1075" t="s">
        <v>207</v>
      </c>
      <c r="V1075" t="s">
        <v>6559</v>
      </c>
      <c r="W1075">
        <v>11</v>
      </c>
      <c r="X1075">
        <v>13</v>
      </c>
      <c r="Y1075">
        <v>0.89272030651340994</v>
      </c>
      <c r="Z1075" t="s">
        <v>156</v>
      </c>
      <c r="AA1075" t="s">
        <v>920</v>
      </c>
      <c r="AB1075" t="s">
        <v>150</v>
      </c>
      <c r="AC1075">
        <f t="shared" si="225"/>
        <v>0</v>
      </c>
      <c r="AD1075">
        <v>0</v>
      </c>
      <c r="AE1075">
        <f t="shared" si="226"/>
        <v>0</v>
      </c>
      <c r="AF1075" t="str">
        <f t="shared" si="227"/>
        <v>NA</v>
      </c>
      <c r="AG1075">
        <v>4</v>
      </c>
      <c r="AH1075">
        <v>0.99796437659033077</v>
      </c>
      <c r="AI1075">
        <f t="shared" si="228"/>
        <v>0</v>
      </c>
      <c r="AJ1075">
        <f t="shared" si="229"/>
        <v>0</v>
      </c>
      <c r="AK1075">
        <f t="shared" si="230"/>
        <v>0</v>
      </c>
      <c r="AL1075">
        <f t="shared" si="231"/>
        <v>0</v>
      </c>
      <c r="AM1075">
        <f t="shared" si="232"/>
        <v>0</v>
      </c>
      <c r="AN1075">
        <f t="shared" si="233"/>
        <v>0</v>
      </c>
      <c r="AO1075">
        <f t="shared" si="234"/>
        <v>0</v>
      </c>
      <c r="AP1075">
        <f t="shared" si="23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0</v>
      </c>
      <c r="CT1075">
        <v>0</v>
      </c>
      <c r="CU1075">
        <v>0</v>
      </c>
      <c r="CV1075">
        <v>0</v>
      </c>
      <c r="CW1075">
        <v>0</v>
      </c>
      <c r="CX1075">
        <v>0</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0</v>
      </c>
      <c r="DT1075">
        <v>0</v>
      </c>
      <c r="DU1075">
        <v>0</v>
      </c>
      <c r="DV1075">
        <v>0</v>
      </c>
      <c r="DW1075">
        <v>0</v>
      </c>
      <c r="DX1075">
        <v>0</v>
      </c>
      <c r="DY1075">
        <v>0</v>
      </c>
      <c r="DZ1075">
        <v>0</v>
      </c>
      <c r="EA1075">
        <v>0</v>
      </c>
      <c r="EB1075">
        <v>0</v>
      </c>
      <c r="EC1075">
        <v>0</v>
      </c>
      <c r="ED1075">
        <v>0</v>
      </c>
      <c r="EE1075">
        <v>0</v>
      </c>
      <c r="EF1075">
        <v>0</v>
      </c>
      <c r="EG1075">
        <v>0</v>
      </c>
      <c r="EH1075">
        <v>0</v>
      </c>
      <c r="EI1075">
        <v>0</v>
      </c>
      <c r="EJ1075">
        <v>0</v>
      </c>
      <c r="EK1075">
        <v>0</v>
      </c>
      <c r="EL1075">
        <v>0</v>
      </c>
      <c r="EM1075">
        <v>0</v>
      </c>
      <c r="EN1075">
        <v>0</v>
      </c>
      <c r="EO1075">
        <v>0</v>
      </c>
      <c r="EP1075">
        <v>0</v>
      </c>
      <c r="EQ1075">
        <v>0</v>
      </c>
      <c r="ER1075">
        <v>0</v>
      </c>
    </row>
    <row r="1076" spans="1:148" x14ac:dyDescent="0.3">
      <c r="A1076" t="s">
        <v>6560</v>
      </c>
      <c r="B1076">
        <v>2010</v>
      </c>
      <c r="C1076">
        <v>75</v>
      </c>
      <c r="D1076" t="s">
        <v>6561</v>
      </c>
      <c r="E1076" t="s">
        <v>3207</v>
      </c>
      <c r="F1076" t="s">
        <v>187</v>
      </c>
      <c r="G1076" t="s">
        <v>150</v>
      </c>
      <c r="H1076" t="s">
        <v>150</v>
      </c>
      <c r="I1076" t="s">
        <v>150</v>
      </c>
      <c r="J1076" s="4" t="s">
        <v>150</v>
      </c>
      <c r="K1076" t="s">
        <v>150</v>
      </c>
      <c r="L1076">
        <v>1995</v>
      </c>
      <c r="M1076">
        <v>2025</v>
      </c>
      <c r="N1076">
        <f t="shared" si="237"/>
        <v>30</v>
      </c>
      <c r="O1076" t="s">
        <v>188</v>
      </c>
      <c r="P1076" t="s">
        <v>3208</v>
      </c>
      <c r="Q1076" t="s">
        <v>6562</v>
      </c>
      <c r="R1076">
        <f t="shared" si="224"/>
        <v>495</v>
      </c>
      <c r="S1076" t="s">
        <v>6563</v>
      </c>
      <c r="T1076" s="1">
        <v>40207</v>
      </c>
      <c r="U1076" t="s">
        <v>400</v>
      </c>
      <c r="V1076" t="s">
        <v>6564</v>
      </c>
      <c r="W1076">
        <v>18</v>
      </c>
      <c r="X1076">
        <v>9</v>
      </c>
      <c r="Y1076">
        <v>0.89532710280373828</v>
      </c>
      <c r="Z1076" t="s">
        <v>156</v>
      </c>
      <c r="AA1076" t="s">
        <v>157</v>
      </c>
      <c r="AB1076" t="s">
        <v>150</v>
      </c>
      <c r="AC1076">
        <f t="shared" si="225"/>
        <v>0</v>
      </c>
      <c r="AD1076">
        <v>0</v>
      </c>
      <c r="AE1076">
        <f t="shared" si="226"/>
        <v>0</v>
      </c>
      <c r="AF1076" t="str">
        <f t="shared" si="227"/>
        <v>NA</v>
      </c>
      <c r="AG1076">
        <f>_xlfn.XLOOKUP(A1076, [1]Sheet1!A:A, [1]Sheet1!I:I, "Nicht gefunden")</f>
        <v>1</v>
      </c>
      <c r="AH1076">
        <f>_xlfn.XLOOKUP(A1076, [1]Sheet1!A:A, [1]Sheet1!J:J, "Nicht gefunden")</f>
        <v>0.77573221757322186</v>
      </c>
      <c r="AI1076">
        <f t="shared" si="228"/>
        <v>0</v>
      </c>
      <c r="AJ1076">
        <f t="shared" si="229"/>
        <v>0</v>
      </c>
      <c r="AK1076">
        <f t="shared" si="230"/>
        <v>0</v>
      </c>
      <c r="AL1076">
        <f t="shared" si="231"/>
        <v>0</v>
      </c>
      <c r="AM1076">
        <f t="shared" si="232"/>
        <v>0</v>
      </c>
      <c r="AN1076">
        <f t="shared" si="233"/>
        <v>0</v>
      </c>
      <c r="AO1076">
        <f t="shared" si="234"/>
        <v>0</v>
      </c>
      <c r="AP1076">
        <f t="shared" si="235"/>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0</v>
      </c>
      <c r="CP1076">
        <v>0</v>
      </c>
      <c r="CQ1076">
        <v>0</v>
      </c>
      <c r="CR1076">
        <v>0</v>
      </c>
      <c r="CS1076">
        <v>0</v>
      </c>
      <c r="CT1076">
        <v>0</v>
      </c>
      <c r="CU1076">
        <v>0</v>
      </c>
      <c r="CV1076">
        <v>0</v>
      </c>
      <c r="CW1076">
        <v>0</v>
      </c>
      <c r="CX1076">
        <v>0</v>
      </c>
      <c r="CY1076">
        <v>0</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0</v>
      </c>
      <c r="DS1076">
        <v>0</v>
      </c>
      <c r="DT1076">
        <v>0</v>
      </c>
      <c r="DU1076">
        <v>0</v>
      </c>
      <c r="DV1076">
        <v>0</v>
      </c>
      <c r="DW1076">
        <v>0</v>
      </c>
      <c r="DX1076">
        <v>0</v>
      </c>
      <c r="DY1076">
        <v>0</v>
      </c>
      <c r="DZ1076">
        <v>0</v>
      </c>
      <c r="EA1076">
        <v>0</v>
      </c>
      <c r="EB1076">
        <v>0</v>
      </c>
      <c r="EC1076">
        <v>0</v>
      </c>
      <c r="ED1076">
        <v>0</v>
      </c>
      <c r="EE1076">
        <v>0</v>
      </c>
      <c r="EF1076">
        <v>0</v>
      </c>
      <c r="EG1076">
        <v>0</v>
      </c>
      <c r="EH1076">
        <v>0</v>
      </c>
      <c r="EI1076">
        <v>0</v>
      </c>
      <c r="EJ1076">
        <v>0</v>
      </c>
      <c r="EK1076">
        <v>0</v>
      </c>
      <c r="EL1076">
        <v>0</v>
      </c>
      <c r="EM1076">
        <v>0</v>
      </c>
      <c r="EN1076">
        <v>0</v>
      </c>
      <c r="EO1076">
        <v>0</v>
      </c>
      <c r="EP1076">
        <v>0</v>
      </c>
      <c r="EQ1076">
        <v>0</v>
      </c>
      <c r="ER1076">
        <v>0</v>
      </c>
    </row>
    <row r="1077" spans="1:148" x14ac:dyDescent="0.3">
      <c r="A1077" t="s">
        <v>6565</v>
      </c>
      <c r="B1077">
        <v>2010</v>
      </c>
      <c r="C1077">
        <v>76</v>
      </c>
      <c r="D1077" t="s">
        <v>6566</v>
      </c>
      <c r="E1077" t="s">
        <v>4854</v>
      </c>
      <c r="F1077" t="s">
        <v>187</v>
      </c>
      <c r="G1077" t="s">
        <v>150</v>
      </c>
      <c r="H1077" t="s">
        <v>150</v>
      </c>
      <c r="I1077" t="s">
        <v>150</v>
      </c>
      <c r="J1077" s="4" t="s">
        <v>150</v>
      </c>
      <c r="K1077" t="s">
        <v>150</v>
      </c>
      <c r="L1077">
        <v>2004</v>
      </c>
      <c r="M1077">
        <v>2025</v>
      </c>
      <c r="N1077">
        <f t="shared" si="237"/>
        <v>21</v>
      </c>
      <c r="O1077" t="s">
        <v>188</v>
      </c>
      <c r="P1077" t="s">
        <v>4855</v>
      </c>
      <c r="Q1077" t="s">
        <v>6567</v>
      </c>
      <c r="R1077">
        <f t="shared" si="224"/>
        <v>249</v>
      </c>
      <c r="S1077" t="s">
        <v>6568</v>
      </c>
      <c r="T1077" s="1">
        <v>40077</v>
      </c>
      <c r="U1077" t="s">
        <v>207</v>
      </c>
      <c r="V1077" t="s">
        <v>6569</v>
      </c>
      <c r="W1077">
        <v>25</v>
      </c>
      <c r="X1077">
        <v>21</v>
      </c>
      <c r="Y1077">
        <v>0.89552238805970152</v>
      </c>
      <c r="Z1077" t="s">
        <v>156</v>
      </c>
      <c r="AA1077" t="s">
        <v>157</v>
      </c>
      <c r="AB1077" t="s">
        <v>150</v>
      </c>
      <c r="AC1077">
        <f t="shared" si="225"/>
        <v>0</v>
      </c>
      <c r="AD1077">
        <v>0</v>
      </c>
      <c r="AE1077">
        <f t="shared" si="226"/>
        <v>0</v>
      </c>
      <c r="AF1077" t="str">
        <f t="shared" si="227"/>
        <v>NA</v>
      </c>
      <c r="AG1077">
        <f>_xlfn.XLOOKUP(A1077, [1]Sheet1!A:A, [1]Sheet1!I:I, "Nicht gefunden")</f>
        <v>4</v>
      </c>
      <c r="AH1077">
        <f>_xlfn.XLOOKUP(A1077, [1]Sheet1!A:A, [1]Sheet1!J:J, "Nicht gefunden")</f>
        <v>0.90913140311804008</v>
      </c>
      <c r="AI1077">
        <f t="shared" si="228"/>
        <v>0</v>
      </c>
      <c r="AJ1077">
        <f t="shared" si="229"/>
        <v>0</v>
      </c>
      <c r="AK1077">
        <f t="shared" si="230"/>
        <v>0</v>
      </c>
      <c r="AL1077">
        <f t="shared" si="231"/>
        <v>0</v>
      </c>
      <c r="AM1077">
        <f t="shared" si="232"/>
        <v>0</v>
      </c>
      <c r="AN1077">
        <f t="shared" si="233"/>
        <v>0</v>
      </c>
      <c r="AO1077">
        <f t="shared" si="234"/>
        <v>0</v>
      </c>
      <c r="AP1077">
        <f t="shared" si="235"/>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H1077">
        <v>0</v>
      </c>
      <c r="CI1077">
        <v>0</v>
      </c>
      <c r="CJ1077">
        <v>0</v>
      </c>
      <c r="CK1077">
        <v>0</v>
      </c>
      <c r="CL1077">
        <v>0</v>
      </c>
      <c r="CM1077">
        <v>0</v>
      </c>
      <c r="CN1077">
        <v>0</v>
      </c>
      <c r="CO1077">
        <v>0</v>
      </c>
      <c r="CP1077">
        <v>0</v>
      </c>
      <c r="CQ1077">
        <v>0</v>
      </c>
      <c r="CR1077">
        <v>0</v>
      </c>
      <c r="CS1077">
        <v>0</v>
      </c>
      <c r="CT1077">
        <v>0</v>
      </c>
      <c r="CU1077">
        <v>0</v>
      </c>
      <c r="CV1077">
        <v>0</v>
      </c>
      <c r="CW1077">
        <v>0</v>
      </c>
      <c r="CX1077">
        <v>0</v>
      </c>
      <c r="CY1077">
        <v>0</v>
      </c>
      <c r="CZ1077">
        <v>0</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v>0</v>
      </c>
      <c r="DV1077">
        <v>0</v>
      </c>
      <c r="DW1077">
        <v>0</v>
      </c>
      <c r="DX1077">
        <v>0</v>
      </c>
      <c r="DY1077">
        <v>0</v>
      </c>
      <c r="DZ1077">
        <v>0</v>
      </c>
      <c r="EA1077">
        <v>0</v>
      </c>
      <c r="EB1077">
        <v>0</v>
      </c>
      <c r="EC1077">
        <v>0</v>
      </c>
      <c r="ED1077">
        <v>0</v>
      </c>
      <c r="EE1077">
        <v>0</v>
      </c>
      <c r="EF1077">
        <v>0</v>
      </c>
      <c r="EG1077">
        <v>0</v>
      </c>
      <c r="EH1077">
        <v>0</v>
      </c>
      <c r="EI1077">
        <v>0</v>
      </c>
      <c r="EJ1077">
        <v>0</v>
      </c>
      <c r="EK1077">
        <v>0</v>
      </c>
      <c r="EL1077">
        <v>0</v>
      </c>
      <c r="EM1077">
        <v>0</v>
      </c>
      <c r="EN1077">
        <v>0</v>
      </c>
      <c r="EO1077">
        <v>0</v>
      </c>
      <c r="EP1077">
        <v>0</v>
      </c>
      <c r="EQ1077">
        <v>0</v>
      </c>
      <c r="ER1077">
        <v>0</v>
      </c>
    </row>
    <row r="1078" spans="1:148" x14ac:dyDescent="0.3">
      <c r="A1078" t="s">
        <v>6570</v>
      </c>
      <c r="B1078">
        <v>2010</v>
      </c>
      <c r="C1078">
        <v>77</v>
      </c>
      <c r="D1078" t="s">
        <v>6571</v>
      </c>
      <c r="E1078" t="s">
        <v>6572</v>
      </c>
      <c r="F1078" t="s">
        <v>187</v>
      </c>
      <c r="G1078" t="s">
        <v>150</v>
      </c>
      <c r="H1078" t="s">
        <v>150</v>
      </c>
      <c r="I1078" t="s">
        <v>150</v>
      </c>
      <c r="J1078" s="4" t="s">
        <v>150</v>
      </c>
      <c r="K1078" t="s">
        <v>6573</v>
      </c>
      <c r="L1078">
        <v>2008</v>
      </c>
      <c r="M1078">
        <v>2012</v>
      </c>
      <c r="N1078">
        <f t="shared" si="237"/>
        <v>4</v>
      </c>
      <c r="O1078" t="s">
        <v>188</v>
      </c>
      <c r="P1078" t="s">
        <v>150</v>
      </c>
      <c r="Q1078" t="s">
        <v>6574</v>
      </c>
      <c r="R1078">
        <f t="shared" si="224"/>
        <v>215</v>
      </c>
      <c r="S1078" t="s">
        <v>6575</v>
      </c>
      <c r="T1078" s="1">
        <v>40158</v>
      </c>
      <c r="U1078" t="s">
        <v>207</v>
      </c>
      <c r="V1078" t="s">
        <v>6576</v>
      </c>
      <c r="W1078">
        <v>21</v>
      </c>
      <c r="X1078">
        <v>29</v>
      </c>
      <c r="Y1078">
        <v>0.97413793103448276</v>
      </c>
      <c r="Z1078" t="s">
        <v>156</v>
      </c>
      <c r="AA1078" t="s">
        <v>157</v>
      </c>
      <c r="AB1078" t="s">
        <v>150</v>
      </c>
      <c r="AC1078">
        <f t="shared" si="225"/>
        <v>0</v>
      </c>
      <c r="AD1078">
        <v>0</v>
      </c>
      <c r="AE1078">
        <f t="shared" si="226"/>
        <v>0</v>
      </c>
      <c r="AF1078" t="str">
        <f t="shared" si="227"/>
        <v>NA</v>
      </c>
      <c r="AG1078">
        <f>_xlfn.XLOOKUP(A1078, [1]Sheet1!A:A, [1]Sheet1!I:I, "Nicht gefunden")</f>
        <v>1</v>
      </c>
      <c r="AH1078">
        <f>_xlfn.XLOOKUP(A1078, [1]Sheet1!A:A, [1]Sheet1!J:J, "Nicht gefunden")</f>
        <v>0.67715133531157268</v>
      </c>
      <c r="AI1078">
        <f t="shared" si="228"/>
        <v>0</v>
      </c>
      <c r="AJ1078">
        <f t="shared" si="229"/>
        <v>0</v>
      </c>
      <c r="AK1078">
        <f t="shared" si="230"/>
        <v>0</v>
      </c>
      <c r="AL1078">
        <f t="shared" si="231"/>
        <v>0</v>
      </c>
      <c r="AM1078">
        <f t="shared" si="232"/>
        <v>0</v>
      </c>
      <c r="AN1078">
        <f t="shared" si="233"/>
        <v>0</v>
      </c>
      <c r="AO1078">
        <f t="shared" si="234"/>
        <v>0</v>
      </c>
      <c r="AP1078">
        <f t="shared" si="235"/>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0</v>
      </c>
      <c r="CT1078">
        <v>0</v>
      </c>
      <c r="CU1078">
        <v>0</v>
      </c>
      <c r="CV1078">
        <v>0</v>
      </c>
      <c r="CW1078">
        <v>0</v>
      </c>
      <c r="CX1078">
        <v>0</v>
      </c>
      <c r="CY1078">
        <v>0</v>
      </c>
      <c r="CZ1078">
        <v>0</v>
      </c>
      <c r="DA1078">
        <v>0</v>
      </c>
      <c r="DB1078">
        <v>0</v>
      </c>
      <c r="DC1078">
        <v>0</v>
      </c>
      <c r="DD1078">
        <v>0</v>
      </c>
      <c r="DE1078">
        <v>0</v>
      </c>
      <c r="DF1078">
        <v>0</v>
      </c>
      <c r="DG1078">
        <v>0</v>
      </c>
      <c r="DH1078">
        <v>0</v>
      </c>
      <c r="DI1078">
        <v>0</v>
      </c>
      <c r="DJ1078">
        <v>0</v>
      </c>
      <c r="DK1078">
        <v>0</v>
      </c>
      <c r="DL1078">
        <v>0</v>
      </c>
      <c r="DM1078">
        <v>0</v>
      </c>
      <c r="DN1078">
        <v>0</v>
      </c>
      <c r="DO1078">
        <v>0</v>
      </c>
      <c r="DP1078">
        <v>0</v>
      </c>
      <c r="DQ1078">
        <v>0</v>
      </c>
      <c r="DR1078">
        <v>0</v>
      </c>
      <c r="DS1078">
        <v>0</v>
      </c>
      <c r="DT1078">
        <v>0</v>
      </c>
      <c r="DU1078">
        <v>0</v>
      </c>
      <c r="DV1078">
        <v>0</v>
      </c>
      <c r="DW1078">
        <v>0</v>
      </c>
      <c r="DX1078">
        <v>0</v>
      </c>
      <c r="DY1078">
        <v>0</v>
      </c>
      <c r="DZ1078">
        <v>0</v>
      </c>
      <c r="EA1078">
        <v>0</v>
      </c>
      <c r="EB1078">
        <v>0</v>
      </c>
      <c r="EC1078">
        <v>0</v>
      </c>
      <c r="ED1078">
        <v>0</v>
      </c>
      <c r="EE1078">
        <v>0</v>
      </c>
      <c r="EF1078">
        <v>0</v>
      </c>
      <c r="EG1078">
        <v>0</v>
      </c>
      <c r="EH1078">
        <v>0</v>
      </c>
      <c r="EI1078">
        <v>0</v>
      </c>
      <c r="EJ1078">
        <v>0</v>
      </c>
      <c r="EK1078">
        <v>0</v>
      </c>
      <c r="EL1078">
        <v>0</v>
      </c>
      <c r="EM1078">
        <v>0</v>
      </c>
      <c r="EN1078">
        <v>0</v>
      </c>
      <c r="EO1078">
        <v>0</v>
      </c>
      <c r="EP1078">
        <v>0</v>
      </c>
      <c r="EQ1078">
        <v>0</v>
      </c>
      <c r="ER1078">
        <v>0</v>
      </c>
    </row>
    <row r="1079" spans="1:148" x14ac:dyDescent="0.3">
      <c r="A1079" t="s">
        <v>6577</v>
      </c>
      <c r="B1079">
        <v>2010</v>
      </c>
      <c r="C1079">
        <v>78</v>
      </c>
      <c r="D1079" t="s">
        <v>6578</v>
      </c>
      <c r="E1079" t="s">
        <v>871</v>
      </c>
      <c r="F1079" t="s">
        <v>147</v>
      </c>
      <c r="G1079" t="s">
        <v>148</v>
      </c>
      <c r="H1079" t="s">
        <v>149</v>
      </c>
      <c r="I1079" s="1">
        <v>29611</v>
      </c>
      <c r="J1079" s="4">
        <f t="shared" si="236"/>
        <v>29</v>
      </c>
      <c r="K1079" t="s">
        <v>150</v>
      </c>
      <c r="L1079" t="s">
        <v>150</v>
      </c>
      <c r="M1079" t="s">
        <v>150</v>
      </c>
      <c r="N1079" t="s">
        <v>150</v>
      </c>
      <c r="O1079" t="s">
        <v>150</v>
      </c>
      <c r="P1079" t="s">
        <v>872</v>
      </c>
      <c r="Q1079" t="s">
        <v>6579</v>
      </c>
      <c r="R1079">
        <f t="shared" si="224"/>
        <v>316</v>
      </c>
      <c r="S1079" t="s">
        <v>6580</v>
      </c>
      <c r="T1079" s="1">
        <v>40326</v>
      </c>
      <c r="U1079" t="s">
        <v>182</v>
      </c>
      <c r="V1079" t="s">
        <v>6581</v>
      </c>
      <c r="W1079">
        <v>20</v>
      </c>
      <c r="X1079">
        <v>21</v>
      </c>
      <c r="Y1079">
        <v>0.96231884057971018</v>
      </c>
      <c r="Z1079" t="s">
        <v>156</v>
      </c>
      <c r="AA1079" t="s">
        <v>157</v>
      </c>
      <c r="AB1079" t="s">
        <v>150</v>
      </c>
      <c r="AC1079">
        <f t="shared" si="225"/>
        <v>0</v>
      </c>
      <c r="AD1079">
        <v>0</v>
      </c>
      <c r="AE1079">
        <f t="shared" si="226"/>
        <v>0</v>
      </c>
      <c r="AF1079" t="str">
        <f t="shared" si="227"/>
        <v>NA</v>
      </c>
      <c r="AG1079">
        <f>_xlfn.XLOOKUP(A1079, [1]Sheet1!A:A, [1]Sheet1!I:I, "Nicht gefunden")</f>
        <v>4</v>
      </c>
      <c r="AH1079">
        <f>_xlfn.XLOOKUP(A1079, [1]Sheet1!A:A, [1]Sheet1!J:J, "Nicht gefunden")</f>
        <v>0.54772036474164132</v>
      </c>
      <c r="AI1079">
        <f t="shared" si="228"/>
        <v>0</v>
      </c>
      <c r="AJ1079">
        <f t="shared" si="229"/>
        <v>0</v>
      </c>
      <c r="AK1079">
        <f t="shared" si="230"/>
        <v>0</v>
      </c>
      <c r="AL1079">
        <f t="shared" si="231"/>
        <v>0</v>
      </c>
      <c r="AM1079">
        <f t="shared" si="232"/>
        <v>0</v>
      </c>
      <c r="AN1079">
        <f t="shared" si="233"/>
        <v>0</v>
      </c>
      <c r="AO1079">
        <f t="shared" si="234"/>
        <v>0</v>
      </c>
      <c r="AP1079">
        <f t="shared" si="235"/>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0</v>
      </c>
      <c r="CT1079">
        <v>0</v>
      </c>
      <c r="CU1079">
        <v>0</v>
      </c>
      <c r="CV1079">
        <v>0</v>
      </c>
      <c r="CW1079">
        <v>0</v>
      </c>
      <c r="CX1079">
        <v>0</v>
      </c>
      <c r="CY1079">
        <v>0</v>
      </c>
      <c r="CZ1079">
        <v>0</v>
      </c>
      <c r="DA1079">
        <v>0</v>
      </c>
      <c r="DB1079">
        <v>0</v>
      </c>
      <c r="DC1079">
        <v>0</v>
      </c>
      <c r="DD1079">
        <v>0</v>
      </c>
      <c r="DE1079">
        <v>0</v>
      </c>
      <c r="DF1079">
        <v>0</v>
      </c>
      <c r="DG1079">
        <v>0</v>
      </c>
      <c r="DH1079">
        <v>0</v>
      </c>
      <c r="DI1079">
        <v>0</v>
      </c>
      <c r="DJ1079">
        <v>0</v>
      </c>
      <c r="DK1079">
        <v>0</v>
      </c>
      <c r="DL1079">
        <v>0</v>
      </c>
      <c r="DM1079">
        <v>0</v>
      </c>
      <c r="DN1079">
        <v>0</v>
      </c>
      <c r="DO1079">
        <v>0</v>
      </c>
      <c r="DP1079">
        <v>0</v>
      </c>
      <c r="DQ1079">
        <v>0</v>
      </c>
      <c r="DR1079">
        <v>0</v>
      </c>
      <c r="DS1079">
        <v>0</v>
      </c>
      <c r="DT1079">
        <v>0</v>
      </c>
      <c r="DU1079">
        <v>0</v>
      </c>
      <c r="DV1079">
        <v>0</v>
      </c>
      <c r="DW1079">
        <v>0</v>
      </c>
      <c r="DX1079">
        <v>0</v>
      </c>
      <c r="DY1079">
        <v>0</v>
      </c>
      <c r="DZ1079">
        <v>0</v>
      </c>
      <c r="EA1079">
        <v>0</v>
      </c>
      <c r="EB1079">
        <v>0</v>
      </c>
      <c r="EC1079">
        <v>0</v>
      </c>
      <c r="ED1079">
        <v>0</v>
      </c>
      <c r="EE1079">
        <v>0</v>
      </c>
      <c r="EF1079">
        <v>0</v>
      </c>
      <c r="EG1079">
        <v>0</v>
      </c>
      <c r="EH1079">
        <v>0</v>
      </c>
      <c r="EI1079">
        <v>0</v>
      </c>
      <c r="EJ1079">
        <v>0</v>
      </c>
      <c r="EK1079">
        <v>0</v>
      </c>
      <c r="EL1079">
        <v>0</v>
      </c>
      <c r="EM1079">
        <v>0</v>
      </c>
      <c r="EN1079">
        <v>0</v>
      </c>
      <c r="EO1079">
        <v>0</v>
      </c>
      <c r="EP1079">
        <v>0</v>
      </c>
      <c r="EQ1079">
        <v>0</v>
      </c>
      <c r="ER1079">
        <v>0</v>
      </c>
    </row>
    <row r="1080" spans="1:148" hidden="1" x14ac:dyDescent="0.3">
      <c r="A1080" t="s">
        <v>6582</v>
      </c>
      <c r="B1080">
        <v>2010</v>
      </c>
      <c r="C1080">
        <v>79</v>
      </c>
      <c r="D1080" t="s">
        <v>6583</v>
      </c>
      <c r="E1080" t="s">
        <v>6584</v>
      </c>
      <c r="F1080" t="s">
        <v>161</v>
      </c>
      <c r="G1080" t="s">
        <v>150</v>
      </c>
      <c r="H1080" t="s">
        <v>150</v>
      </c>
      <c r="I1080" t="s">
        <v>150</v>
      </c>
      <c r="J1080" s="4" t="s">
        <v>150</v>
      </c>
      <c r="K1080" t="s">
        <v>150</v>
      </c>
      <c r="L1080" t="s">
        <v>150</v>
      </c>
      <c r="M1080" t="s">
        <v>150</v>
      </c>
      <c r="N1080" t="s">
        <v>150</v>
      </c>
      <c r="O1080" t="s">
        <v>150</v>
      </c>
      <c r="P1080" t="s">
        <v>150</v>
      </c>
      <c r="Q1080" t="s">
        <v>6585</v>
      </c>
      <c r="R1080">
        <f t="shared" si="224"/>
        <v>594</v>
      </c>
      <c r="S1080" t="s">
        <v>6586</v>
      </c>
      <c r="T1080" s="1">
        <v>40217</v>
      </c>
      <c r="U1080" t="s">
        <v>360</v>
      </c>
      <c r="V1080" t="s">
        <v>6587</v>
      </c>
      <c r="W1080">
        <v>24</v>
      </c>
      <c r="X1080">
        <v>24</v>
      </c>
      <c r="Y1080">
        <v>0.89052287581699341</v>
      </c>
      <c r="Z1080" t="s">
        <v>156</v>
      </c>
      <c r="AA1080" t="s">
        <v>157</v>
      </c>
      <c r="AB1080" t="s">
        <v>6588</v>
      </c>
      <c r="AC1080">
        <f t="shared" si="225"/>
        <v>1</v>
      </c>
      <c r="AD1080">
        <v>5</v>
      </c>
      <c r="AE1080">
        <f t="shared" si="226"/>
        <v>0.84</v>
      </c>
      <c r="AF1080" t="str">
        <f t="shared" si="227"/>
        <v>Light</v>
      </c>
      <c r="AG1080">
        <f>_xlfn.XLOOKUP(A1080, [1]Sheet1!A:A, [1]Sheet1!I:I, "Nicht gefunden")</f>
        <v>2</v>
      </c>
      <c r="AH1080">
        <f>_xlfn.XLOOKUP(A1080, [1]Sheet1!A:A, [1]Sheet1!J:J, "Nicht gefunden")</f>
        <v>0.86587395957193825</v>
      </c>
      <c r="AI1080">
        <f t="shared" si="228"/>
        <v>0</v>
      </c>
      <c r="AJ1080">
        <f t="shared" si="229"/>
        <v>2</v>
      </c>
      <c r="AK1080">
        <f t="shared" si="230"/>
        <v>0</v>
      </c>
      <c r="AL1080">
        <f t="shared" si="231"/>
        <v>1</v>
      </c>
      <c r="AM1080">
        <f t="shared" si="232"/>
        <v>0</v>
      </c>
      <c r="AN1080">
        <f t="shared" si="233"/>
        <v>1</v>
      </c>
      <c r="AO1080">
        <f t="shared" si="234"/>
        <v>0</v>
      </c>
      <c r="AP1080">
        <f t="shared" si="235"/>
        <v>1</v>
      </c>
      <c r="AQ1080">
        <v>0</v>
      </c>
      <c r="AR1080">
        <v>0</v>
      </c>
      <c r="AS1080">
        <v>0</v>
      </c>
      <c r="AT1080">
        <v>0</v>
      </c>
      <c r="AU1080">
        <v>0</v>
      </c>
      <c r="AV1080">
        <v>0</v>
      </c>
      <c r="AW1080">
        <v>0</v>
      </c>
      <c r="AX1080">
        <v>0</v>
      </c>
      <c r="AY1080">
        <v>0</v>
      </c>
      <c r="AZ1080">
        <v>0</v>
      </c>
      <c r="BA1080">
        <v>0</v>
      </c>
      <c r="BB1080">
        <v>2</v>
      </c>
      <c r="BC1080">
        <v>0</v>
      </c>
      <c r="BD1080">
        <v>0</v>
      </c>
      <c r="BE1080">
        <v>0</v>
      </c>
      <c r="BF1080">
        <v>0</v>
      </c>
      <c r="BG1080">
        <v>1</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0</v>
      </c>
      <c r="CC1080">
        <v>0</v>
      </c>
      <c r="CD1080">
        <v>0</v>
      </c>
      <c r="CE1080">
        <v>0</v>
      </c>
      <c r="CF1080">
        <v>0</v>
      </c>
      <c r="CG1080">
        <v>0</v>
      </c>
      <c r="CH1080">
        <v>0</v>
      </c>
      <c r="CI1080">
        <v>0</v>
      </c>
      <c r="CJ1080">
        <v>1</v>
      </c>
      <c r="CK1080">
        <v>0</v>
      </c>
      <c r="CL1080">
        <v>0</v>
      </c>
      <c r="CM1080">
        <v>0</v>
      </c>
      <c r="CN1080">
        <v>0</v>
      </c>
      <c r="CO1080">
        <v>0</v>
      </c>
      <c r="CP1080">
        <v>0</v>
      </c>
      <c r="CQ1080">
        <v>0</v>
      </c>
      <c r="CR1080">
        <v>0</v>
      </c>
      <c r="CS1080">
        <v>0</v>
      </c>
      <c r="CT1080">
        <v>0</v>
      </c>
      <c r="CU1080">
        <v>0</v>
      </c>
      <c r="CV1080">
        <v>0</v>
      </c>
      <c r="CW1080">
        <v>0</v>
      </c>
      <c r="CX1080">
        <v>0</v>
      </c>
      <c r="CY1080">
        <v>0</v>
      </c>
      <c r="CZ1080">
        <v>0</v>
      </c>
      <c r="DA1080">
        <v>0</v>
      </c>
      <c r="DB1080">
        <v>0</v>
      </c>
      <c r="DC1080">
        <v>0</v>
      </c>
      <c r="DD1080">
        <v>0</v>
      </c>
      <c r="DE1080">
        <v>0</v>
      </c>
      <c r="DF1080">
        <v>0</v>
      </c>
      <c r="DG1080">
        <v>0</v>
      </c>
      <c r="DH1080">
        <v>0</v>
      </c>
      <c r="DI1080">
        <v>0</v>
      </c>
      <c r="DJ1080">
        <v>0</v>
      </c>
      <c r="DK1080">
        <v>0</v>
      </c>
      <c r="DL1080">
        <v>0</v>
      </c>
      <c r="DM1080">
        <v>0</v>
      </c>
      <c r="DN1080">
        <v>1</v>
      </c>
      <c r="DO1080">
        <v>0</v>
      </c>
      <c r="DP1080">
        <v>0</v>
      </c>
      <c r="DQ1080">
        <v>0</v>
      </c>
      <c r="DR1080">
        <v>0</v>
      </c>
      <c r="DS1080">
        <v>0</v>
      </c>
      <c r="DT1080">
        <v>0</v>
      </c>
      <c r="DU1080">
        <v>0</v>
      </c>
      <c r="DV1080">
        <v>0</v>
      </c>
      <c r="DW1080">
        <v>0</v>
      </c>
      <c r="DX1080">
        <v>0</v>
      </c>
      <c r="DY1080">
        <v>0</v>
      </c>
      <c r="DZ1080">
        <v>0</v>
      </c>
      <c r="EA1080">
        <v>0</v>
      </c>
      <c r="EB1080">
        <v>0</v>
      </c>
      <c r="EC1080">
        <v>0</v>
      </c>
      <c r="ED1080">
        <v>0</v>
      </c>
      <c r="EE1080">
        <v>0</v>
      </c>
      <c r="EF1080">
        <v>0</v>
      </c>
      <c r="EG1080">
        <v>0</v>
      </c>
      <c r="EH1080">
        <v>0</v>
      </c>
      <c r="EI1080">
        <v>0</v>
      </c>
      <c r="EJ1080">
        <v>0</v>
      </c>
      <c r="EK1080">
        <v>0</v>
      </c>
      <c r="EL1080">
        <v>0</v>
      </c>
      <c r="EM1080">
        <v>0</v>
      </c>
      <c r="EN1080">
        <v>0</v>
      </c>
      <c r="EO1080">
        <v>0</v>
      </c>
      <c r="EP1080">
        <v>0</v>
      </c>
      <c r="EQ1080">
        <v>0</v>
      </c>
      <c r="ER1080">
        <v>0</v>
      </c>
    </row>
    <row r="1081" spans="1:148" hidden="1" x14ac:dyDescent="0.3">
      <c r="A1081" t="s">
        <v>6589</v>
      </c>
      <c r="B1081">
        <v>2010</v>
      </c>
      <c r="C1081">
        <v>80</v>
      </c>
      <c r="D1081" t="s">
        <v>6590</v>
      </c>
      <c r="E1081" t="s">
        <v>6591</v>
      </c>
      <c r="F1081" t="s">
        <v>161</v>
      </c>
      <c r="G1081" t="s">
        <v>150</v>
      </c>
      <c r="H1081" t="s">
        <v>150</v>
      </c>
      <c r="I1081" t="s">
        <v>150</v>
      </c>
      <c r="J1081" s="4" t="s">
        <v>150</v>
      </c>
      <c r="K1081" t="s">
        <v>150</v>
      </c>
      <c r="L1081" t="s">
        <v>150</v>
      </c>
      <c r="M1081" t="s">
        <v>150</v>
      </c>
      <c r="N1081" t="s">
        <v>150</v>
      </c>
      <c r="O1081" t="s">
        <v>150</v>
      </c>
      <c r="P1081" t="s">
        <v>150</v>
      </c>
      <c r="Q1081" t="s">
        <v>6592</v>
      </c>
      <c r="R1081">
        <f t="shared" si="224"/>
        <v>602</v>
      </c>
      <c r="S1081" t="s">
        <v>6593</v>
      </c>
      <c r="T1081" s="1">
        <v>40211</v>
      </c>
      <c r="U1081" t="s">
        <v>164</v>
      </c>
      <c r="V1081" t="s">
        <v>6594</v>
      </c>
      <c r="W1081">
        <v>20</v>
      </c>
      <c r="X1081">
        <v>21</v>
      </c>
      <c r="Y1081">
        <v>0.91666666666666663</v>
      </c>
      <c r="Z1081" t="s">
        <v>156</v>
      </c>
      <c r="AA1081" t="s">
        <v>157</v>
      </c>
      <c r="AB1081" t="s">
        <v>6595</v>
      </c>
      <c r="AC1081">
        <f t="shared" si="225"/>
        <v>1</v>
      </c>
      <c r="AD1081">
        <v>3</v>
      </c>
      <c r="AE1081">
        <f t="shared" si="226"/>
        <v>0.5</v>
      </c>
      <c r="AF1081" t="str">
        <f t="shared" si="227"/>
        <v>Light</v>
      </c>
      <c r="AG1081">
        <f>_xlfn.XLOOKUP(A1081, [1]Sheet1!A:A, [1]Sheet1!I:I, "Nicht gefunden")</f>
        <v>2</v>
      </c>
      <c r="AH1081">
        <f>_xlfn.XLOOKUP(A1081, [1]Sheet1!A:A, [1]Sheet1!J:J, "Nicht gefunden")</f>
        <v>0.53359477124183008</v>
      </c>
      <c r="AI1081">
        <f t="shared" si="228"/>
        <v>0</v>
      </c>
      <c r="AJ1081">
        <f t="shared" si="229"/>
        <v>1</v>
      </c>
      <c r="AK1081">
        <f t="shared" si="230"/>
        <v>0</v>
      </c>
      <c r="AL1081">
        <f t="shared" si="231"/>
        <v>0</v>
      </c>
      <c r="AM1081">
        <f t="shared" si="232"/>
        <v>0</v>
      </c>
      <c r="AN1081">
        <f t="shared" si="233"/>
        <v>1</v>
      </c>
      <c r="AO1081">
        <f t="shared" si="234"/>
        <v>1</v>
      </c>
      <c r="AP1081">
        <f t="shared" si="235"/>
        <v>0</v>
      </c>
      <c r="AQ1081">
        <v>0</v>
      </c>
      <c r="AR1081">
        <v>0</v>
      </c>
      <c r="AS1081">
        <v>0</v>
      </c>
      <c r="AT1081">
        <v>0</v>
      </c>
      <c r="AU1081">
        <v>0</v>
      </c>
      <c r="AV1081">
        <v>0</v>
      </c>
      <c r="AW1081">
        <v>0</v>
      </c>
      <c r="AX1081">
        <v>0</v>
      </c>
      <c r="AY1081">
        <v>0</v>
      </c>
      <c r="AZ1081">
        <v>0</v>
      </c>
      <c r="BA1081">
        <v>0</v>
      </c>
      <c r="BB1081">
        <v>1</v>
      </c>
      <c r="BC1081">
        <v>0</v>
      </c>
      <c r="BD1081">
        <v>0</v>
      </c>
      <c r="BE1081">
        <v>0</v>
      </c>
      <c r="BF1081">
        <v>0</v>
      </c>
      <c r="BG1081">
        <v>0</v>
      </c>
      <c r="BH1081">
        <v>0</v>
      </c>
      <c r="BI1081">
        <v>1</v>
      </c>
      <c r="BJ1081">
        <v>0</v>
      </c>
      <c r="BK1081">
        <v>0</v>
      </c>
      <c r="BL1081">
        <v>0</v>
      </c>
      <c r="BM1081">
        <v>0</v>
      </c>
      <c r="BN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0</v>
      </c>
      <c r="CT1081">
        <v>0</v>
      </c>
      <c r="CU1081">
        <v>0</v>
      </c>
      <c r="CV1081">
        <v>0</v>
      </c>
      <c r="CW1081">
        <v>0</v>
      </c>
      <c r="CX1081">
        <v>0</v>
      </c>
      <c r="CY1081">
        <v>0</v>
      </c>
      <c r="CZ1081">
        <v>0</v>
      </c>
      <c r="DA1081">
        <v>0</v>
      </c>
      <c r="DB1081">
        <v>0</v>
      </c>
      <c r="DC1081">
        <v>0</v>
      </c>
      <c r="DD1081">
        <v>0</v>
      </c>
      <c r="DE1081">
        <v>0</v>
      </c>
      <c r="DF1081">
        <v>0</v>
      </c>
      <c r="DG1081">
        <v>0</v>
      </c>
      <c r="DH1081">
        <v>0</v>
      </c>
      <c r="DI1081">
        <v>0</v>
      </c>
      <c r="DJ1081">
        <v>0</v>
      </c>
      <c r="DK1081">
        <v>0</v>
      </c>
      <c r="DL1081">
        <v>0</v>
      </c>
      <c r="DM1081">
        <v>1</v>
      </c>
      <c r="DN1081">
        <v>0</v>
      </c>
      <c r="DO1081">
        <v>0</v>
      </c>
      <c r="DP1081">
        <v>0</v>
      </c>
      <c r="DQ1081">
        <v>0</v>
      </c>
      <c r="DR1081">
        <v>0</v>
      </c>
      <c r="DS1081">
        <v>0</v>
      </c>
      <c r="DT1081">
        <v>0</v>
      </c>
      <c r="DU1081">
        <v>0</v>
      </c>
      <c r="DV1081">
        <v>0</v>
      </c>
      <c r="DW1081">
        <v>0</v>
      </c>
      <c r="DX1081">
        <v>0</v>
      </c>
      <c r="DY1081">
        <v>0</v>
      </c>
      <c r="DZ1081">
        <v>0</v>
      </c>
      <c r="EA1081">
        <v>0</v>
      </c>
      <c r="EB1081">
        <v>0</v>
      </c>
      <c r="EC1081">
        <v>0</v>
      </c>
      <c r="ED1081">
        <v>0</v>
      </c>
      <c r="EE1081">
        <v>0</v>
      </c>
      <c r="EF1081">
        <v>0</v>
      </c>
      <c r="EG1081">
        <v>0</v>
      </c>
      <c r="EH1081">
        <v>0</v>
      </c>
      <c r="EI1081">
        <v>0</v>
      </c>
      <c r="EJ1081">
        <v>0</v>
      </c>
      <c r="EK1081">
        <v>0</v>
      </c>
      <c r="EL1081">
        <v>0</v>
      </c>
      <c r="EM1081">
        <v>0</v>
      </c>
      <c r="EN1081">
        <v>0</v>
      </c>
      <c r="EO1081">
        <v>0</v>
      </c>
      <c r="EP1081">
        <v>0</v>
      </c>
      <c r="EQ1081">
        <v>0</v>
      </c>
      <c r="ER1081">
        <v>0</v>
      </c>
    </row>
    <row r="1082" spans="1:148" x14ac:dyDescent="0.3">
      <c r="A1082" t="s">
        <v>6596</v>
      </c>
      <c r="B1082">
        <v>2010</v>
      </c>
      <c r="C1082">
        <v>81</v>
      </c>
      <c r="D1082" t="s">
        <v>6597</v>
      </c>
      <c r="E1082" t="s">
        <v>6598</v>
      </c>
      <c r="F1082" t="s">
        <v>187</v>
      </c>
      <c r="G1082" t="s">
        <v>150</v>
      </c>
      <c r="H1082" t="s">
        <v>150</v>
      </c>
      <c r="I1082" t="s">
        <v>150</v>
      </c>
      <c r="J1082" s="4" t="s">
        <v>150</v>
      </c>
      <c r="K1082" t="s">
        <v>6599</v>
      </c>
      <c r="L1082">
        <v>2002</v>
      </c>
      <c r="M1082">
        <v>2025</v>
      </c>
      <c r="N1082">
        <f t="shared" si="237"/>
        <v>23</v>
      </c>
      <c r="O1082" t="s">
        <v>188</v>
      </c>
      <c r="P1082" t="s">
        <v>6600</v>
      </c>
      <c r="Q1082" t="s">
        <v>6601</v>
      </c>
      <c r="R1082">
        <f t="shared" si="224"/>
        <v>373</v>
      </c>
      <c r="S1082" t="s">
        <v>6602</v>
      </c>
      <c r="T1082" s="1">
        <v>40470</v>
      </c>
      <c r="U1082" t="s">
        <v>154</v>
      </c>
      <c r="V1082" t="s">
        <v>6603</v>
      </c>
      <c r="W1082">
        <v>20</v>
      </c>
      <c r="X1082">
        <v>17</v>
      </c>
      <c r="Y1082">
        <v>0.94430992736077479</v>
      </c>
      <c r="Z1082" t="s">
        <v>156</v>
      </c>
      <c r="AA1082" t="s">
        <v>157</v>
      </c>
      <c r="AB1082" t="s">
        <v>150</v>
      </c>
      <c r="AC1082">
        <f t="shared" si="225"/>
        <v>0</v>
      </c>
      <c r="AD1082">
        <v>0</v>
      </c>
      <c r="AE1082">
        <f t="shared" si="226"/>
        <v>0</v>
      </c>
      <c r="AF1082" t="str">
        <f t="shared" si="227"/>
        <v>NA</v>
      </c>
      <c r="AG1082">
        <f>_xlfn.XLOOKUP(A1082, [1]Sheet1!A:A, [1]Sheet1!I:I, "Nicht gefunden")</f>
        <v>3</v>
      </c>
      <c r="AH1082">
        <f>_xlfn.XLOOKUP(A1082, [1]Sheet1!A:A, [1]Sheet1!J:J, "Nicht gefunden")</f>
        <v>0.58028985507246378</v>
      </c>
      <c r="AI1082">
        <f t="shared" si="228"/>
        <v>0</v>
      </c>
      <c r="AJ1082">
        <f t="shared" si="229"/>
        <v>0</v>
      </c>
      <c r="AK1082">
        <f t="shared" si="230"/>
        <v>0</v>
      </c>
      <c r="AL1082">
        <f t="shared" si="231"/>
        <v>0</v>
      </c>
      <c r="AM1082">
        <f t="shared" si="232"/>
        <v>0</v>
      </c>
      <c r="AN1082">
        <f t="shared" si="233"/>
        <v>0</v>
      </c>
      <c r="AO1082">
        <f t="shared" si="234"/>
        <v>0</v>
      </c>
      <c r="AP1082">
        <f t="shared" si="235"/>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0</v>
      </c>
      <c r="BT1082">
        <v>0</v>
      </c>
      <c r="BU1082">
        <v>0</v>
      </c>
      <c r="BV1082">
        <v>0</v>
      </c>
      <c r="BW1082">
        <v>0</v>
      </c>
      <c r="BX1082">
        <v>0</v>
      </c>
      <c r="BY1082">
        <v>0</v>
      </c>
      <c r="BZ1082">
        <v>0</v>
      </c>
      <c r="CA1082">
        <v>0</v>
      </c>
      <c r="CB1082">
        <v>0</v>
      </c>
      <c r="CC1082">
        <v>0</v>
      </c>
      <c r="CD1082">
        <v>0</v>
      </c>
      <c r="CE1082">
        <v>0</v>
      </c>
      <c r="CF1082">
        <v>0</v>
      </c>
      <c r="CG1082">
        <v>0</v>
      </c>
      <c r="CH1082">
        <v>0</v>
      </c>
      <c r="CI1082">
        <v>0</v>
      </c>
      <c r="CJ1082">
        <v>0</v>
      </c>
      <c r="CK1082">
        <v>0</v>
      </c>
      <c r="CL1082">
        <v>0</v>
      </c>
      <c r="CM1082">
        <v>0</v>
      </c>
      <c r="CN1082">
        <v>0</v>
      </c>
      <c r="CO1082">
        <v>0</v>
      </c>
      <c r="CP1082">
        <v>0</v>
      </c>
      <c r="CQ1082">
        <v>0</v>
      </c>
      <c r="CR1082">
        <v>0</v>
      </c>
      <c r="CS1082">
        <v>0</v>
      </c>
      <c r="CT1082">
        <v>0</v>
      </c>
      <c r="CU1082">
        <v>0</v>
      </c>
      <c r="CV1082">
        <v>0</v>
      </c>
      <c r="CW1082">
        <v>0</v>
      </c>
      <c r="CX1082">
        <v>0</v>
      </c>
      <c r="CY1082">
        <v>0</v>
      </c>
      <c r="CZ1082">
        <v>0</v>
      </c>
      <c r="DA1082">
        <v>0</v>
      </c>
      <c r="DB1082">
        <v>0</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Y1082">
        <v>0</v>
      </c>
      <c r="DZ1082">
        <v>0</v>
      </c>
      <c r="EA1082">
        <v>0</v>
      </c>
      <c r="EB1082">
        <v>0</v>
      </c>
      <c r="EC1082">
        <v>0</v>
      </c>
      <c r="ED1082">
        <v>0</v>
      </c>
      <c r="EE1082">
        <v>0</v>
      </c>
      <c r="EF1082">
        <v>0</v>
      </c>
      <c r="EG1082">
        <v>0</v>
      </c>
      <c r="EH1082">
        <v>0</v>
      </c>
      <c r="EI1082">
        <v>0</v>
      </c>
      <c r="EJ1082">
        <v>0</v>
      </c>
      <c r="EK1082">
        <v>0</v>
      </c>
      <c r="EL1082">
        <v>0</v>
      </c>
      <c r="EM1082">
        <v>0</v>
      </c>
      <c r="EN1082">
        <v>0</v>
      </c>
      <c r="EO1082">
        <v>0</v>
      </c>
      <c r="EP1082">
        <v>0</v>
      </c>
      <c r="EQ1082">
        <v>0</v>
      </c>
      <c r="ER1082">
        <v>0</v>
      </c>
    </row>
    <row r="1083" spans="1:148" hidden="1" x14ac:dyDescent="0.3">
      <c r="A1083" t="s">
        <v>6604</v>
      </c>
      <c r="B1083">
        <v>2010</v>
      </c>
      <c r="C1083">
        <v>82</v>
      </c>
      <c r="D1083" t="s">
        <v>6605</v>
      </c>
      <c r="E1083" t="s">
        <v>6606</v>
      </c>
      <c r="F1083" t="s">
        <v>161</v>
      </c>
      <c r="G1083" t="s">
        <v>150</v>
      </c>
      <c r="H1083" t="s">
        <v>150</v>
      </c>
      <c r="I1083" t="s">
        <v>150</v>
      </c>
      <c r="J1083" s="4" t="s">
        <v>150</v>
      </c>
      <c r="K1083" t="s">
        <v>150</v>
      </c>
      <c r="L1083" t="s">
        <v>150</v>
      </c>
      <c r="M1083" t="s">
        <v>150</v>
      </c>
      <c r="N1083" t="s">
        <v>150</v>
      </c>
      <c r="O1083" t="s">
        <v>150</v>
      </c>
      <c r="P1083" t="s">
        <v>150</v>
      </c>
      <c r="Q1083" t="s">
        <v>6607</v>
      </c>
      <c r="R1083">
        <f t="shared" si="224"/>
        <v>505</v>
      </c>
      <c r="S1083" t="s">
        <v>6608</v>
      </c>
      <c r="T1083" s="1">
        <v>40263</v>
      </c>
      <c r="U1083" t="s">
        <v>182</v>
      </c>
      <c r="V1083" t="s">
        <v>6609</v>
      </c>
      <c r="W1083">
        <v>21</v>
      </c>
      <c r="X1083">
        <v>24</v>
      </c>
      <c r="Y1083">
        <v>0.92606284658040661</v>
      </c>
      <c r="Z1083" t="s">
        <v>156</v>
      </c>
      <c r="AA1083" t="s">
        <v>157</v>
      </c>
      <c r="AB1083" t="s">
        <v>2165</v>
      </c>
      <c r="AC1083">
        <f t="shared" si="225"/>
        <v>1</v>
      </c>
      <c r="AD1083">
        <v>2</v>
      </c>
      <c r="AE1083">
        <f t="shared" si="226"/>
        <v>0.4</v>
      </c>
      <c r="AF1083" t="str">
        <f t="shared" si="227"/>
        <v>Light</v>
      </c>
      <c r="AG1083">
        <f>_xlfn.XLOOKUP(A1083, [1]Sheet1!A:A, [1]Sheet1!I:I, "Nicht gefunden")</f>
        <v>3</v>
      </c>
      <c r="AH1083">
        <f>_xlfn.XLOOKUP(A1083, [1]Sheet1!A:A, [1]Sheet1!J:J, "Nicht gefunden")</f>
        <v>0.52325976230899829</v>
      </c>
      <c r="AI1083">
        <f t="shared" si="228"/>
        <v>0</v>
      </c>
      <c r="AJ1083">
        <f t="shared" si="229"/>
        <v>0</v>
      </c>
      <c r="AK1083">
        <f t="shared" si="230"/>
        <v>2</v>
      </c>
      <c r="AL1083">
        <f t="shared" si="231"/>
        <v>0</v>
      </c>
      <c r="AM1083">
        <f t="shared" si="232"/>
        <v>0</v>
      </c>
      <c r="AN1083">
        <f t="shared" si="233"/>
        <v>0</v>
      </c>
      <c r="AO1083">
        <f t="shared" si="234"/>
        <v>0</v>
      </c>
      <c r="AP1083">
        <f t="shared" si="235"/>
        <v>2</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2</v>
      </c>
      <c r="BY1083">
        <v>0</v>
      </c>
      <c r="BZ1083">
        <v>0</v>
      </c>
      <c r="CA1083">
        <v>0</v>
      </c>
      <c r="CB1083">
        <v>0</v>
      </c>
      <c r="CC1083">
        <v>0</v>
      </c>
      <c r="CD1083">
        <v>0</v>
      </c>
      <c r="CE1083">
        <v>0</v>
      </c>
      <c r="CF1083">
        <v>0</v>
      </c>
      <c r="CG1083">
        <v>0</v>
      </c>
      <c r="CH1083">
        <v>0</v>
      </c>
      <c r="CI1083">
        <v>0</v>
      </c>
      <c r="CJ1083">
        <v>0</v>
      </c>
      <c r="CK1083">
        <v>0</v>
      </c>
      <c r="CL1083">
        <v>0</v>
      </c>
      <c r="CM1083">
        <v>0</v>
      </c>
      <c r="CN1083">
        <v>0</v>
      </c>
      <c r="CO1083">
        <v>0</v>
      </c>
      <c r="CP1083">
        <v>0</v>
      </c>
      <c r="CQ1083">
        <v>0</v>
      </c>
      <c r="CR1083">
        <v>0</v>
      </c>
      <c r="CS1083">
        <v>0</v>
      </c>
      <c r="CT1083">
        <v>0</v>
      </c>
      <c r="CU1083">
        <v>0</v>
      </c>
      <c r="CV1083">
        <v>0</v>
      </c>
      <c r="CW1083">
        <v>0</v>
      </c>
      <c r="CX1083">
        <v>0</v>
      </c>
      <c r="CY1083">
        <v>0</v>
      </c>
      <c r="CZ1083">
        <v>0</v>
      </c>
      <c r="DA1083">
        <v>0</v>
      </c>
      <c r="DB1083">
        <v>0</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v>0</v>
      </c>
      <c r="DV1083">
        <v>0</v>
      </c>
      <c r="DW1083">
        <v>0</v>
      </c>
      <c r="DX1083">
        <v>0</v>
      </c>
      <c r="DY1083">
        <v>0</v>
      </c>
      <c r="DZ1083">
        <v>0</v>
      </c>
      <c r="EA1083">
        <v>0</v>
      </c>
      <c r="EB1083">
        <v>0</v>
      </c>
      <c r="EC1083">
        <v>0</v>
      </c>
      <c r="ED1083">
        <v>0</v>
      </c>
      <c r="EE1083">
        <v>0</v>
      </c>
      <c r="EF1083">
        <v>0</v>
      </c>
      <c r="EG1083">
        <v>0</v>
      </c>
      <c r="EH1083">
        <v>0</v>
      </c>
      <c r="EI1083">
        <v>0</v>
      </c>
      <c r="EJ1083">
        <v>0</v>
      </c>
      <c r="EK1083">
        <v>0</v>
      </c>
      <c r="EL1083">
        <v>0</v>
      </c>
      <c r="EM1083">
        <v>0</v>
      </c>
      <c r="EN1083">
        <v>0</v>
      </c>
      <c r="EO1083">
        <v>0</v>
      </c>
      <c r="EP1083">
        <v>0</v>
      </c>
      <c r="EQ1083">
        <v>0</v>
      </c>
      <c r="ER1083">
        <v>0</v>
      </c>
    </row>
    <row r="1084" spans="1:148" x14ac:dyDescent="0.3">
      <c r="A1084" t="s">
        <v>6610</v>
      </c>
      <c r="B1084">
        <v>2010</v>
      </c>
      <c r="C1084">
        <v>83</v>
      </c>
      <c r="D1084" t="s">
        <v>6611</v>
      </c>
      <c r="E1084" t="s">
        <v>952</v>
      </c>
      <c r="F1084" t="s">
        <v>147</v>
      </c>
      <c r="G1084" t="s">
        <v>177</v>
      </c>
      <c r="H1084" t="s">
        <v>149</v>
      </c>
      <c r="I1084" s="1">
        <v>28777</v>
      </c>
      <c r="J1084" s="4">
        <f t="shared" si="236"/>
        <v>32</v>
      </c>
      <c r="K1084" t="s">
        <v>150</v>
      </c>
      <c r="L1084" t="s">
        <v>150</v>
      </c>
      <c r="M1084" t="s">
        <v>150</v>
      </c>
      <c r="N1084" t="s">
        <v>150</v>
      </c>
      <c r="O1084" t="s">
        <v>150</v>
      </c>
      <c r="P1084" t="s">
        <v>953</v>
      </c>
      <c r="Q1084" t="s">
        <v>6612</v>
      </c>
      <c r="R1084">
        <f t="shared" si="224"/>
        <v>506</v>
      </c>
      <c r="S1084" t="s">
        <v>6613</v>
      </c>
      <c r="T1084" s="1">
        <v>40263</v>
      </c>
      <c r="U1084" t="s">
        <v>182</v>
      </c>
      <c r="V1084" t="s">
        <v>6614</v>
      </c>
      <c r="W1084">
        <v>25</v>
      </c>
      <c r="X1084">
        <v>25</v>
      </c>
      <c r="Y1084">
        <v>0.92075471698113209</v>
      </c>
      <c r="Z1084" t="s">
        <v>156</v>
      </c>
      <c r="AA1084" t="s">
        <v>157</v>
      </c>
      <c r="AB1084" t="s">
        <v>150</v>
      </c>
      <c r="AC1084">
        <f t="shared" si="225"/>
        <v>0</v>
      </c>
      <c r="AD1084">
        <v>0</v>
      </c>
      <c r="AE1084">
        <f t="shared" si="226"/>
        <v>0</v>
      </c>
      <c r="AF1084" t="str">
        <f t="shared" si="227"/>
        <v>NA</v>
      </c>
      <c r="AG1084">
        <f>_xlfn.XLOOKUP(A1084, [1]Sheet1!A:A, [1]Sheet1!I:I, "Nicht gefunden")</f>
        <v>3</v>
      </c>
      <c r="AH1084">
        <f>_xlfn.XLOOKUP(A1084, [1]Sheet1!A:A, [1]Sheet1!J:J, "Nicht gefunden")</f>
        <v>0.60990476190476184</v>
      </c>
      <c r="AI1084">
        <f t="shared" si="228"/>
        <v>0</v>
      </c>
      <c r="AJ1084">
        <f t="shared" si="229"/>
        <v>0</v>
      </c>
      <c r="AK1084">
        <f t="shared" si="230"/>
        <v>0</v>
      </c>
      <c r="AL1084">
        <f t="shared" si="231"/>
        <v>0</v>
      </c>
      <c r="AM1084">
        <f t="shared" si="232"/>
        <v>0</v>
      </c>
      <c r="AN1084">
        <f t="shared" si="233"/>
        <v>0</v>
      </c>
      <c r="AO1084">
        <f t="shared" si="234"/>
        <v>0</v>
      </c>
      <c r="AP1084">
        <f t="shared" si="235"/>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0</v>
      </c>
      <c r="BT1084">
        <v>0</v>
      </c>
      <c r="BU1084">
        <v>0</v>
      </c>
      <c r="BV1084">
        <v>0</v>
      </c>
      <c r="BW1084">
        <v>0</v>
      </c>
      <c r="BX1084">
        <v>0</v>
      </c>
      <c r="BY1084">
        <v>0</v>
      </c>
      <c r="BZ1084">
        <v>0</v>
      </c>
      <c r="CA1084">
        <v>0</v>
      </c>
      <c r="CB1084">
        <v>0</v>
      </c>
      <c r="CC1084">
        <v>0</v>
      </c>
      <c r="CD1084">
        <v>0</v>
      </c>
      <c r="CE1084">
        <v>0</v>
      </c>
      <c r="CF1084">
        <v>0</v>
      </c>
      <c r="CG1084">
        <v>0</v>
      </c>
      <c r="CH1084">
        <v>0</v>
      </c>
      <c r="CI1084">
        <v>0</v>
      </c>
      <c r="CJ1084">
        <v>0</v>
      </c>
      <c r="CK1084">
        <v>0</v>
      </c>
      <c r="CL1084">
        <v>0</v>
      </c>
      <c r="CM1084">
        <v>0</v>
      </c>
      <c r="CN1084">
        <v>0</v>
      </c>
      <c r="CO1084">
        <v>0</v>
      </c>
      <c r="CP1084">
        <v>0</v>
      </c>
      <c r="CQ1084">
        <v>0</v>
      </c>
      <c r="CR1084">
        <v>0</v>
      </c>
      <c r="CS1084">
        <v>0</v>
      </c>
      <c r="CT1084">
        <v>0</v>
      </c>
      <c r="CU1084">
        <v>0</v>
      </c>
      <c r="CV1084">
        <v>0</v>
      </c>
      <c r="CW1084">
        <v>0</v>
      </c>
      <c r="CX1084">
        <v>0</v>
      </c>
      <c r="CY1084">
        <v>0</v>
      </c>
      <c r="CZ1084">
        <v>0</v>
      </c>
      <c r="DA1084">
        <v>0</v>
      </c>
      <c r="DB1084">
        <v>0</v>
      </c>
      <c r="DC1084">
        <v>0</v>
      </c>
      <c r="DD1084">
        <v>0</v>
      </c>
      <c r="DE1084">
        <v>0</v>
      </c>
      <c r="DF1084">
        <v>0</v>
      </c>
      <c r="DG1084">
        <v>0</v>
      </c>
      <c r="DH1084">
        <v>0</v>
      </c>
      <c r="DI1084">
        <v>0</v>
      </c>
      <c r="DJ1084">
        <v>0</v>
      </c>
      <c r="DK1084">
        <v>0</v>
      </c>
      <c r="DL1084">
        <v>0</v>
      </c>
      <c r="DM1084">
        <v>0</v>
      </c>
      <c r="DN1084">
        <v>0</v>
      </c>
      <c r="DO1084">
        <v>0</v>
      </c>
      <c r="DP1084">
        <v>0</v>
      </c>
      <c r="DQ1084">
        <v>0</v>
      </c>
      <c r="DR1084">
        <v>0</v>
      </c>
      <c r="DS1084">
        <v>0</v>
      </c>
      <c r="DT1084">
        <v>0</v>
      </c>
      <c r="DU1084">
        <v>0</v>
      </c>
      <c r="DV1084">
        <v>0</v>
      </c>
      <c r="DW1084">
        <v>0</v>
      </c>
      <c r="DX1084">
        <v>0</v>
      </c>
      <c r="DY1084">
        <v>0</v>
      </c>
      <c r="DZ1084">
        <v>0</v>
      </c>
      <c r="EA1084">
        <v>0</v>
      </c>
      <c r="EB1084">
        <v>0</v>
      </c>
      <c r="EC1084">
        <v>0</v>
      </c>
      <c r="ED1084">
        <v>0</v>
      </c>
      <c r="EE1084">
        <v>0</v>
      </c>
      <c r="EF1084">
        <v>0</v>
      </c>
      <c r="EG1084">
        <v>0</v>
      </c>
      <c r="EH1084">
        <v>0</v>
      </c>
      <c r="EI1084">
        <v>0</v>
      </c>
      <c r="EJ1084">
        <v>0</v>
      </c>
      <c r="EK1084">
        <v>0</v>
      </c>
      <c r="EL1084">
        <v>0</v>
      </c>
      <c r="EM1084">
        <v>0</v>
      </c>
      <c r="EN1084">
        <v>0</v>
      </c>
      <c r="EO1084">
        <v>0</v>
      </c>
      <c r="EP1084">
        <v>0</v>
      </c>
      <c r="EQ1084">
        <v>0</v>
      </c>
      <c r="ER1084">
        <v>0</v>
      </c>
    </row>
    <row r="1085" spans="1:148" x14ac:dyDescent="0.3">
      <c r="A1085" t="s">
        <v>6615</v>
      </c>
      <c r="B1085">
        <v>2010</v>
      </c>
      <c r="C1085">
        <v>84</v>
      </c>
      <c r="D1085" t="s">
        <v>6616</v>
      </c>
      <c r="E1085" t="s">
        <v>4995</v>
      </c>
      <c r="F1085" t="s">
        <v>147</v>
      </c>
      <c r="G1085" t="s">
        <v>148</v>
      </c>
      <c r="H1085" t="s">
        <v>149</v>
      </c>
      <c r="I1085" s="1">
        <v>32855</v>
      </c>
      <c r="J1085" s="4">
        <f t="shared" si="236"/>
        <v>21</v>
      </c>
      <c r="K1085" t="s">
        <v>150</v>
      </c>
      <c r="L1085" t="s">
        <v>150</v>
      </c>
      <c r="M1085" t="s">
        <v>150</v>
      </c>
      <c r="N1085" t="s">
        <v>150</v>
      </c>
      <c r="O1085" t="s">
        <v>150</v>
      </c>
      <c r="P1085" t="s">
        <v>4996</v>
      </c>
      <c r="Q1085" t="s">
        <v>6617</v>
      </c>
      <c r="R1085">
        <f t="shared" si="224"/>
        <v>254</v>
      </c>
      <c r="S1085" t="s">
        <v>6618</v>
      </c>
      <c r="T1085" s="1">
        <v>40197</v>
      </c>
      <c r="U1085" t="s">
        <v>154</v>
      </c>
      <c r="V1085" t="s">
        <v>6619</v>
      </c>
      <c r="W1085">
        <v>18</v>
      </c>
      <c r="X1085">
        <v>2</v>
      </c>
      <c r="Y1085">
        <v>0.92366412213740456</v>
      </c>
      <c r="Z1085" t="s">
        <v>156</v>
      </c>
      <c r="AA1085" t="s">
        <v>157</v>
      </c>
      <c r="AB1085" t="s">
        <v>150</v>
      </c>
      <c r="AC1085">
        <f t="shared" si="225"/>
        <v>0</v>
      </c>
      <c r="AD1085">
        <v>0</v>
      </c>
      <c r="AE1085">
        <f t="shared" si="226"/>
        <v>0</v>
      </c>
      <c r="AF1085" t="str">
        <f t="shared" si="227"/>
        <v>NA</v>
      </c>
      <c r="AG1085">
        <f>_xlfn.XLOOKUP(A1085, [1]Sheet1!A:A, [1]Sheet1!I:I, "Nicht gefunden")</f>
        <v>4</v>
      </c>
      <c r="AH1085">
        <f>_xlfn.XLOOKUP(A1085, [1]Sheet1!A:A, [1]Sheet1!J:J, "Nicht gefunden")</f>
        <v>0.94766355140186909</v>
      </c>
      <c r="AI1085">
        <f t="shared" si="228"/>
        <v>0</v>
      </c>
      <c r="AJ1085">
        <f t="shared" si="229"/>
        <v>0</v>
      </c>
      <c r="AK1085">
        <f t="shared" si="230"/>
        <v>0</v>
      </c>
      <c r="AL1085">
        <f t="shared" si="231"/>
        <v>0</v>
      </c>
      <c r="AM1085">
        <f t="shared" si="232"/>
        <v>0</v>
      </c>
      <c r="AN1085">
        <f t="shared" si="233"/>
        <v>0</v>
      </c>
      <c r="AO1085">
        <f t="shared" si="234"/>
        <v>0</v>
      </c>
      <c r="AP1085">
        <f t="shared" si="23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0</v>
      </c>
      <c r="BT1085">
        <v>0</v>
      </c>
      <c r="BU1085">
        <v>0</v>
      </c>
      <c r="BV1085">
        <v>0</v>
      </c>
      <c r="BW1085">
        <v>0</v>
      </c>
      <c r="BX1085">
        <v>0</v>
      </c>
      <c r="BY1085">
        <v>0</v>
      </c>
      <c r="BZ1085">
        <v>0</v>
      </c>
      <c r="CA1085">
        <v>0</v>
      </c>
      <c r="CB1085">
        <v>0</v>
      </c>
      <c r="CC1085">
        <v>0</v>
      </c>
      <c r="CD1085">
        <v>0</v>
      </c>
      <c r="CE1085">
        <v>0</v>
      </c>
      <c r="CF1085">
        <v>0</v>
      </c>
      <c r="CG1085">
        <v>0</v>
      </c>
      <c r="CH1085">
        <v>0</v>
      </c>
      <c r="CI1085">
        <v>0</v>
      </c>
      <c r="CJ1085">
        <v>0</v>
      </c>
      <c r="CK1085">
        <v>0</v>
      </c>
      <c r="CL1085">
        <v>0</v>
      </c>
      <c r="CM1085">
        <v>0</v>
      </c>
      <c r="CN1085">
        <v>0</v>
      </c>
      <c r="CO1085">
        <v>0</v>
      </c>
      <c r="CP1085">
        <v>0</v>
      </c>
      <c r="CQ1085">
        <v>0</v>
      </c>
      <c r="CR1085">
        <v>0</v>
      </c>
      <c r="CS1085">
        <v>0</v>
      </c>
      <c r="CT1085">
        <v>0</v>
      </c>
      <c r="CU1085">
        <v>0</v>
      </c>
      <c r="CV1085">
        <v>0</v>
      </c>
      <c r="CW1085">
        <v>0</v>
      </c>
      <c r="CX1085">
        <v>0</v>
      </c>
      <c r="CY1085">
        <v>0</v>
      </c>
      <c r="CZ1085">
        <v>0</v>
      </c>
      <c r="DA1085">
        <v>0</v>
      </c>
      <c r="DB1085">
        <v>0</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v>0</v>
      </c>
      <c r="DV1085">
        <v>0</v>
      </c>
      <c r="DW1085">
        <v>0</v>
      </c>
      <c r="DX1085">
        <v>0</v>
      </c>
      <c r="DY1085">
        <v>0</v>
      </c>
      <c r="DZ1085">
        <v>0</v>
      </c>
      <c r="EA1085">
        <v>0</v>
      </c>
      <c r="EB1085">
        <v>0</v>
      </c>
      <c r="EC1085">
        <v>0</v>
      </c>
      <c r="ED1085">
        <v>0</v>
      </c>
      <c r="EE1085">
        <v>0</v>
      </c>
      <c r="EF1085">
        <v>0</v>
      </c>
      <c r="EG1085">
        <v>0</v>
      </c>
      <c r="EH1085">
        <v>0</v>
      </c>
      <c r="EI1085">
        <v>0</v>
      </c>
      <c r="EJ1085">
        <v>0</v>
      </c>
      <c r="EK1085">
        <v>0</v>
      </c>
      <c r="EL1085">
        <v>0</v>
      </c>
      <c r="EM1085">
        <v>0</v>
      </c>
      <c r="EN1085">
        <v>0</v>
      </c>
      <c r="EO1085">
        <v>0</v>
      </c>
      <c r="EP1085">
        <v>0</v>
      </c>
      <c r="EQ1085">
        <v>0</v>
      </c>
      <c r="ER1085">
        <v>0</v>
      </c>
    </row>
    <row r="1086" spans="1:148" hidden="1" x14ac:dyDescent="0.3">
      <c r="A1086" t="s">
        <v>6620</v>
      </c>
      <c r="B1086">
        <v>2010</v>
      </c>
      <c r="C1086">
        <v>85</v>
      </c>
      <c r="D1086" t="s">
        <v>6621</v>
      </c>
      <c r="E1086" t="s">
        <v>6622</v>
      </c>
      <c r="F1086" t="s">
        <v>161</v>
      </c>
      <c r="G1086" t="s">
        <v>150</v>
      </c>
      <c r="H1086" t="s">
        <v>150</v>
      </c>
      <c r="I1086" t="s">
        <v>150</v>
      </c>
      <c r="J1086" s="4" t="s">
        <v>150</v>
      </c>
      <c r="K1086" t="s">
        <v>150</v>
      </c>
      <c r="L1086" t="s">
        <v>150</v>
      </c>
      <c r="M1086" t="s">
        <v>150</v>
      </c>
      <c r="N1086" t="s">
        <v>150</v>
      </c>
      <c r="O1086" t="s">
        <v>150</v>
      </c>
      <c r="P1086" t="s">
        <v>150</v>
      </c>
      <c r="Q1086" t="s">
        <v>6623</v>
      </c>
      <c r="R1086">
        <f t="shared" si="224"/>
        <v>476</v>
      </c>
      <c r="S1086" t="s">
        <v>6624</v>
      </c>
      <c r="T1086" s="1">
        <v>40120</v>
      </c>
      <c r="U1086" t="s">
        <v>182</v>
      </c>
      <c r="V1086" t="s">
        <v>6625</v>
      </c>
      <c r="W1086">
        <v>20</v>
      </c>
      <c r="X1086">
        <v>23</v>
      </c>
      <c r="Y1086">
        <v>0.91015625</v>
      </c>
      <c r="Z1086" t="s">
        <v>156</v>
      </c>
      <c r="AA1086" t="s">
        <v>157</v>
      </c>
      <c r="AB1086" t="s">
        <v>6626</v>
      </c>
      <c r="AC1086">
        <f t="shared" si="225"/>
        <v>1</v>
      </c>
      <c r="AD1086">
        <v>4</v>
      </c>
      <c r="AE1086">
        <f t="shared" si="226"/>
        <v>0.84</v>
      </c>
      <c r="AF1086" t="str">
        <f t="shared" si="227"/>
        <v>Light</v>
      </c>
      <c r="AG1086">
        <f>_xlfn.XLOOKUP(A1086, [1]Sheet1!A:A, [1]Sheet1!I:I, "Nicht gefunden")</f>
        <v>4</v>
      </c>
      <c r="AH1086">
        <f>_xlfn.XLOOKUP(A1086, [1]Sheet1!A:A, [1]Sheet1!J:J, "Nicht gefunden")</f>
        <v>0.51432791728212701</v>
      </c>
      <c r="AI1086">
        <f t="shared" si="228"/>
        <v>0</v>
      </c>
      <c r="AJ1086">
        <f t="shared" si="229"/>
        <v>1</v>
      </c>
      <c r="AK1086">
        <f t="shared" si="230"/>
        <v>0</v>
      </c>
      <c r="AL1086">
        <f t="shared" si="231"/>
        <v>0</v>
      </c>
      <c r="AM1086">
        <f t="shared" si="232"/>
        <v>0</v>
      </c>
      <c r="AN1086">
        <f t="shared" si="233"/>
        <v>0</v>
      </c>
      <c r="AO1086">
        <f t="shared" si="234"/>
        <v>3</v>
      </c>
      <c r="AP1086">
        <f t="shared" si="235"/>
        <v>0</v>
      </c>
      <c r="AQ1086">
        <v>0</v>
      </c>
      <c r="AR1086">
        <v>0</v>
      </c>
      <c r="AS1086">
        <v>0</v>
      </c>
      <c r="AT1086">
        <v>0</v>
      </c>
      <c r="AU1086">
        <v>0</v>
      </c>
      <c r="AV1086">
        <v>0</v>
      </c>
      <c r="AW1086">
        <v>0</v>
      </c>
      <c r="AX1086">
        <v>0</v>
      </c>
      <c r="AY1086">
        <v>0</v>
      </c>
      <c r="AZ1086">
        <v>0</v>
      </c>
      <c r="BA1086">
        <v>0</v>
      </c>
      <c r="BB1086">
        <v>0</v>
      </c>
      <c r="BC1086">
        <v>1</v>
      </c>
      <c r="BD1086">
        <v>0</v>
      </c>
      <c r="BE1086">
        <v>0</v>
      </c>
      <c r="BF1086">
        <v>0</v>
      </c>
      <c r="BG1086">
        <v>0</v>
      </c>
      <c r="BH1086">
        <v>0</v>
      </c>
      <c r="BI1086">
        <v>0</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0</v>
      </c>
      <c r="CS1086">
        <v>0</v>
      </c>
      <c r="CT1086">
        <v>0</v>
      </c>
      <c r="CU1086">
        <v>0</v>
      </c>
      <c r="CV1086">
        <v>0</v>
      </c>
      <c r="CW1086">
        <v>0</v>
      </c>
      <c r="CX1086">
        <v>0</v>
      </c>
      <c r="CY1086">
        <v>0</v>
      </c>
      <c r="CZ1086">
        <v>0</v>
      </c>
      <c r="DA1086">
        <v>0</v>
      </c>
      <c r="DB1086">
        <v>0</v>
      </c>
      <c r="DC1086">
        <v>0</v>
      </c>
      <c r="DD1086">
        <v>0</v>
      </c>
      <c r="DE1086">
        <v>0</v>
      </c>
      <c r="DF1086">
        <v>0</v>
      </c>
      <c r="DG1086">
        <v>0</v>
      </c>
      <c r="DH1086">
        <v>0</v>
      </c>
      <c r="DI1086">
        <v>0</v>
      </c>
      <c r="DJ1086">
        <v>0</v>
      </c>
      <c r="DK1086">
        <v>0</v>
      </c>
      <c r="DL1086">
        <v>0</v>
      </c>
      <c r="DM1086">
        <v>0</v>
      </c>
      <c r="DN1086">
        <v>0</v>
      </c>
      <c r="DO1086">
        <v>0</v>
      </c>
      <c r="DP1086">
        <v>0</v>
      </c>
      <c r="DQ1086">
        <v>0</v>
      </c>
      <c r="DR1086">
        <v>0</v>
      </c>
      <c r="DS1086">
        <v>0</v>
      </c>
      <c r="DT1086">
        <v>0</v>
      </c>
      <c r="DU1086">
        <v>0</v>
      </c>
      <c r="DV1086">
        <v>0</v>
      </c>
      <c r="DW1086">
        <v>0</v>
      </c>
      <c r="DX1086">
        <v>0</v>
      </c>
      <c r="DY1086">
        <v>0</v>
      </c>
      <c r="DZ1086">
        <v>0</v>
      </c>
      <c r="EA1086">
        <v>0</v>
      </c>
      <c r="EB1086">
        <v>0</v>
      </c>
      <c r="EC1086">
        <v>0</v>
      </c>
      <c r="ED1086">
        <v>3</v>
      </c>
      <c r="EE1086">
        <v>0</v>
      </c>
      <c r="EF1086">
        <v>0</v>
      </c>
      <c r="EG1086">
        <v>0</v>
      </c>
      <c r="EH1086">
        <v>0</v>
      </c>
      <c r="EI1086">
        <v>0</v>
      </c>
      <c r="EJ1086">
        <v>0</v>
      </c>
      <c r="EK1086">
        <v>0</v>
      </c>
      <c r="EL1086">
        <v>0</v>
      </c>
      <c r="EM1086">
        <v>0</v>
      </c>
      <c r="EN1086">
        <v>0</v>
      </c>
      <c r="EO1086">
        <v>0</v>
      </c>
      <c r="EP1086">
        <v>0</v>
      </c>
      <c r="EQ1086">
        <v>0</v>
      </c>
      <c r="ER1086">
        <v>0</v>
      </c>
    </row>
    <row r="1087" spans="1:148" x14ac:dyDescent="0.3">
      <c r="A1087" t="s">
        <v>6627</v>
      </c>
      <c r="B1087">
        <v>2010</v>
      </c>
      <c r="C1087">
        <v>86</v>
      </c>
      <c r="D1087" t="s">
        <v>5953</v>
      </c>
      <c r="E1087" t="s">
        <v>2815</v>
      </c>
      <c r="F1087" t="s">
        <v>147</v>
      </c>
      <c r="G1087" t="s">
        <v>148</v>
      </c>
      <c r="H1087" t="s">
        <v>149</v>
      </c>
      <c r="I1087" s="1">
        <v>29833</v>
      </c>
      <c r="J1087" s="4">
        <f t="shared" si="236"/>
        <v>27</v>
      </c>
      <c r="K1087" t="s">
        <v>150</v>
      </c>
      <c r="L1087" t="s">
        <v>150</v>
      </c>
      <c r="M1087" t="s">
        <v>150</v>
      </c>
      <c r="N1087" t="s">
        <v>150</v>
      </c>
      <c r="O1087" t="s">
        <v>150</v>
      </c>
      <c r="P1087" t="s">
        <v>2816</v>
      </c>
      <c r="Q1087" t="s">
        <v>5954</v>
      </c>
      <c r="R1087">
        <f t="shared" si="224"/>
        <v>250</v>
      </c>
      <c r="S1087" t="s">
        <v>5955</v>
      </c>
      <c r="T1087" s="1">
        <v>39770</v>
      </c>
      <c r="U1087" t="s">
        <v>182</v>
      </c>
      <c r="V1087" t="s">
        <v>6628</v>
      </c>
      <c r="W1087">
        <v>8</v>
      </c>
      <c r="X1087">
        <v>10</v>
      </c>
      <c r="Y1087">
        <v>0.89772727272727271</v>
      </c>
      <c r="Z1087" t="s">
        <v>156</v>
      </c>
      <c r="AA1087" t="s">
        <v>920</v>
      </c>
      <c r="AB1087" t="s">
        <v>150</v>
      </c>
      <c r="AC1087">
        <f t="shared" si="225"/>
        <v>0</v>
      </c>
      <c r="AD1087">
        <v>0</v>
      </c>
      <c r="AE1087">
        <f t="shared" si="226"/>
        <v>0</v>
      </c>
      <c r="AF1087" t="str">
        <f t="shared" si="227"/>
        <v>NA</v>
      </c>
      <c r="AG1087">
        <v>4</v>
      </c>
      <c r="AH1087">
        <v>0.54645669291338583</v>
      </c>
      <c r="AI1087">
        <f t="shared" si="228"/>
        <v>0</v>
      </c>
      <c r="AJ1087">
        <f t="shared" si="229"/>
        <v>0</v>
      </c>
      <c r="AK1087">
        <f t="shared" si="230"/>
        <v>0</v>
      </c>
      <c r="AL1087">
        <f t="shared" si="231"/>
        <v>0</v>
      </c>
      <c r="AM1087">
        <f t="shared" si="232"/>
        <v>0</v>
      </c>
      <c r="AN1087">
        <f t="shared" si="233"/>
        <v>0</v>
      </c>
      <c r="AO1087">
        <f t="shared" si="234"/>
        <v>0</v>
      </c>
      <c r="AP1087">
        <f t="shared" si="235"/>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0</v>
      </c>
      <c r="CT1087">
        <v>0</v>
      </c>
      <c r="CU1087">
        <v>0</v>
      </c>
      <c r="CV1087">
        <v>0</v>
      </c>
      <c r="CW1087">
        <v>0</v>
      </c>
      <c r="CX1087">
        <v>0</v>
      </c>
      <c r="CY1087">
        <v>0</v>
      </c>
      <c r="CZ1087">
        <v>0</v>
      </c>
      <c r="DA1087">
        <v>0</v>
      </c>
      <c r="DB1087">
        <v>0</v>
      </c>
      <c r="DC1087">
        <v>0</v>
      </c>
      <c r="DD1087">
        <v>0</v>
      </c>
      <c r="DE1087">
        <v>0</v>
      </c>
      <c r="DF1087">
        <v>0</v>
      </c>
      <c r="DG1087">
        <v>0</v>
      </c>
      <c r="DH1087">
        <v>0</v>
      </c>
      <c r="DI1087">
        <v>0</v>
      </c>
      <c r="DJ1087">
        <v>0</v>
      </c>
      <c r="DK1087">
        <v>0</v>
      </c>
      <c r="DL1087">
        <v>0</v>
      </c>
      <c r="DM1087">
        <v>0</v>
      </c>
      <c r="DN1087">
        <v>0</v>
      </c>
      <c r="DO1087">
        <v>0</v>
      </c>
      <c r="DP1087">
        <v>0</v>
      </c>
      <c r="DQ1087">
        <v>0</v>
      </c>
      <c r="DR1087">
        <v>0</v>
      </c>
      <c r="DS1087">
        <v>0</v>
      </c>
      <c r="DT1087">
        <v>0</v>
      </c>
      <c r="DU1087">
        <v>0</v>
      </c>
      <c r="DV1087">
        <v>0</v>
      </c>
      <c r="DW1087">
        <v>0</v>
      </c>
      <c r="DX1087">
        <v>0</v>
      </c>
      <c r="DY1087">
        <v>0</v>
      </c>
      <c r="DZ1087">
        <v>0</v>
      </c>
      <c r="EA1087">
        <v>0</v>
      </c>
      <c r="EB1087">
        <v>0</v>
      </c>
      <c r="EC1087">
        <v>0</v>
      </c>
      <c r="ED1087">
        <v>0</v>
      </c>
      <c r="EE1087">
        <v>0</v>
      </c>
      <c r="EF1087">
        <v>0</v>
      </c>
      <c r="EG1087">
        <v>0</v>
      </c>
      <c r="EH1087">
        <v>0</v>
      </c>
      <c r="EI1087">
        <v>0</v>
      </c>
      <c r="EJ1087">
        <v>0</v>
      </c>
      <c r="EK1087">
        <v>0</v>
      </c>
      <c r="EL1087">
        <v>0</v>
      </c>
      <c r="EM1087">
        <v>0</v>
      </c>
      <c r="EN1087">
        <v>0</v>
      </c>
      <c r="EO1087">
        <v>0</v>
      </c>
      <c r="EP1087">
        <v>0</v>
      </c>
      <c r="EQ1087">
        <v>0</v>
      </c>
      <c r="ER1087">
        <v>0</v>
      </c>
    </row>
    <row r="1088" spans="1:148" x14ac:dyDescent="0.3">
      <c r="A1088" t="s">
        <v>6629</v>
      </c>
      <c r="B1088">
        <v>2010</v>
      </c>
      <c r="C1088">
        <v>87</v>
      </c>
      <c r="D1088" t="s">
        <v>5688</v>
      </c>
      <c r="E1088" t="s">
        <v>5689</v>
      </c>
      <c r="F1088" t="s">
        <v>187</v>
      </c>
      <c r="G1088" t="s">
        <v>150</v>
      </c>
      <c r="H1088" t="s">
        <v>150</v>
      </c>
      <c r="I1088" t="s">
        <v>150</v>
      </c>
      <c r="J1088" s="4" t="s">
        <v>150</v>
      </c>
      <c r="K1088" t="s">
        <v>150</v>
      </c>
      <c r="L1088">
        <v>1999</v>
      </c>
      <c r="M1088">
        <v>2025</v>
      </c>
      <c r="N1088">
        <f t="shared" si="237"/>
        <v>26</v>
      </c>
      <c r="O1088" t="s">
        <v>188</v>
      </c>
      <c r="P1088" t="s">
        <v>5690</v>
      </c>
      <c r="Q1088" t="s">
        <v>6630</v>
      </c>
      <c r="R1088">
        <f t="shared" si="224"/>
        <v>180</v>
      </c>
      <c r="S1088" t="s">
        <v>5692</v>
      </c>
      <c r="T1088" s="1">
        <v>39710</v>
      </c>
      <c r="U1088" t="s">
        <v>164</v>
      </c>
      <c r="V1088" t="s">
        <v>5693</v>
      </c>
      <c r="W1088">
        <v>11</v>
      </c>
      <c r="X1088">
        <v>4</v>
      </c>
      <c r="Y1088">
        <v>0.91752577319587625</v>
      </c>
      <c r="Z1088" t="s">
        <v>156</v>
      </c>
      <c r="AA1088" t="s">
        <v>920</v>
      </c>
      <c r="AB1088" t="s">
        <v>150</v>
      </c>
      <c r="AC1088">
        <f t="shared" si="225"/>
        <v>0</v>
      </c>
      <c r="AD1088">
        <v>0</v>
      </c>
      <c r="AE1088">
        <f t="shared" si="226"/>
        <v>0</v>
      </c>
      <c r="AF1088" t="str">
        <f t="shared" si="227"/>
        <v>NA</v>
      </c>
      <c r="AG1088">
        <v>4</v>
      </c>
      <c r="AH1088">
        <v>0.99631336405529947</v>
      </c>
      <c r="AI1088">
        <f t="shared" si="228"/>
        <v>0</v>
      </c>
      <c r="AJ1088">
        <f t="shared" si="229"/>
        <v>0</v>
      </c>
      <c r="AK1088">
        <f t="shared" si="230"/>
        <v>0</v>
      </c>
      <c r="AL1088">
        <f t="shared" si="231"/>
        <v>0</v>
      </c>
      <c r="AM1088">
        <f t="shared" si="232"/>
        <v>0</v>
      </c>
      <c r="AN1088">
        <f t="shared" si="233"/>
        <v>0</v>
      </c>
      <c r="AO1088">
        <f t="shared" si="234"/>
        <v>0</v>
      </c>
      <c r="AP1088">
        <f t="shared" si="235"/>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0</v>
      </c>
      <c r="CP1088">
        <v>0</v>
      </c>
      <c r="CQ1088">
        <v>0</v>
      </c>
      <c r="CR1088">
        <v>0</v>
      </c>
      <c r="CS1088">
        <v>0</v>
      </c>
      <c r="CT1088">
        <v>0</v>
      </c>
      <c r="CU1088">
        <v>0</v>
      </c>
      <c r="CV1088">
        <v>0</v>
      </c>
      <c r="CW1088">
        <v>0</v>
      </c>
      <c r="CX1088">
        <v>0</v>
      </c>
      <c r="CY1088">
        <v>0</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0</v>
      </c>
      <c r="DS1088">
        <v>0</v>
      </c>
      <c r="DT1088">
        <v>0</v>
      </c>
      <c r="DU1088">
        <v>0</v>
      </c>
      <c r="DV1088">
        <v>0</v>
      </c>
      <c r="DW1088">
        <v>0</v>
      </c>
      <c r="DX1088">
        <v>0</v>
      </c>
      <c r="DY1088">
        <v>0</v>
      </c>
      <c r="DZ1088">
        <v>0</v>
      </c>
      <c r="EA1088">
        <v>0</v>
      </c>
      <c r="EB1088">
        <v>0</v>
      </c>
      <c r="EC1088">
        <v>0</v>
      </c>
      <c r="ED1088">
        <v>0</v>
      </c>
      <c r="EE1088">
        <v>0</v>
      </c>
      <c r="EF1088">
        <v>0</v>
      </c>
      <c r="EG1088">
        <v>0</v>
      </c>
      <c r="EH1088">
        <v>0</v>
      </c>
      <c r="EI1088">
        <v>0</v>
      </c>
      <c r="EJ1088">
        <v>0</v>
      </c>
      <c r="EK1088">
        <v>0</v>
      </c>
      <c r="EL1088">
        <v>0</v>
      </c>
      <c r="EM1088">
        <v>0</v>
      </c>
      <c r="EN1088">
        <v>0</v>
      </c>
      <c r="EO1088">
        <v>0</v>
      </c>
      <c r="EP1088">
        <v>0</v>
      </c>
      <c r="EQ1088">
        <v>0</v>
      </c>
      <c r="ER1088">
        <v>0</v>
      </c>
    </row>
    <row r="1089" spans="1:148" x14ac:dyDescent="0.3">
      <c r="A1089" t="s">
        <v>6631</v>
      </c>
      <c r="B1089">
        <v>2010</v>
      </c>
      <c r="C1089">
        <v>88</v>
      </c>
      <c r="D1089" t="s">
        <v>6632</v>
      </c>
      <c r="E1089" t="s">
        <v>3708</v>
      </c>
      <c r="F1089" t="s">
        <v>147</v>
      </c>
      <c r="G1089" t="s">
        <v>148</v>
      </c>
      <c r="H1089" t="s">
        <v>149</v>
      </c>
      <c r="I1089" s="1">
        <v>30385</v>
      </c>
      <c r="J1089" s="4">
        <f t="shared" si="236"/>
        <v>26</v>
      </c>
      <c r="K1089" t="s">
        <v>150</v>
      </c>
      <c r="L1089" t="s">
        <v>150</v>
      </c>
      <c r="M1089" t="s">
        <v>150</v>
      </c>
      <c r="N1089" t="s">
        <v>150</v>
      </c>
      <c r="O1089" t="s">
        <v>150</v>
      </c>
      <c r="P1089" t="s">
        <v>3709</v>
      </c>
      <c r="Q1089" t="s">
        <v>6633</v>
      </c>
      <c r="R1089">
        <f t="shared" si="224"/>
        <v>289</v>
      </c>
      <c r="S1089" t="s">
        <v>6634</v>
      </c>
      <c r="T1089" s="1">
        <v>40113</v>
      </c>
      <c r="U1089" t="s">
        <v>154</v>
      </c>
      <c r="V1089" t="s">
        <v>6635</v>
      </c>
      <c r="W1089">
        <v>19</v>
      </c>
      <c r="X1089">
        <v>23</v>
      </c>
      <c r="Y1089">
        <v>0.875</v>
      </c>
      <c r="Z1089" t="s">
        <v>156</v>
      </c>
      <c r="AA1089" t="s">
        <v>157</v>
      </c>
      <c r="AB1089" t="s">
        <v>150</v>
      </c>
      <c r="AC1089">
        <f t="shared" si="225"/>
        <v>0</v>
      </c>
      <c r="AD1089">
        <v>0</v>
      </c>
      <c r="AE1089">
        <f t="shared" si="226"/>
        <v>0</v>
      </c>
      <c r="AF1089" t="str">
        <f t="shared" si="227"/>
        <v>NA</v>
      </c>
      <c r="AG1089">
        <f>_xlfn.XLOOKUP(A1089, [1]Sheet1!A:A, [1]Sheet1!I:I, "Nicht gefunden")</f>
        <v>4</v>
      </c>
      <c r="AH1089">
        <f>_xlfn.XLOOKUP(A1089, [1]Sheet1!A:A, [1]Sheet1!J:J, "Nicht gefunden")</f>
        <v>0.98504672897196255</v>
      </c>
      <c r="AI1089">
        <f t="shared" si="228"/>
        <v>0</v>
      </c>
      <c r="AJ1089">
        <f t="shared" si="229"/>
        <v>0</v>
      </c>
      <c r="AK1089">
        <f t="shared" si="230"/>
        <v>0</v>
      </c>
      <c r="AL1089">
        <f t="shared" si="231"/>
        <v>0</v>
      </c>
      <c r="AM1089">
        <f t="shared" si="232"/>
        <v>0</v>
      </c>
      <c r="AN1089">
        <f t="shared" si="233"/>
        <v>0</v>
      </c>
      <c r="AO1089">
        <f t="shared" si="234"/>
        <v>0</v>
      </c>
      <c r="AP1089">
        <f t="shared" si="235"/>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0</v>
      </c>
      <c r="BL1089">
        <v>0</v>
      </c>
      <c r="BM1089">
        <v>0</v>
      </c>
      <c r="BN1089">
        <v>0</v>
      </c>
      <c r="BO1089">
        <v>0</v>
      </c>
      <c r="BP1089">
        <v>0</v>
      </c>
      <c r="BQ1089">
        <v>0</v>
      </c>
      <c r="BR1089">
        <v>0</v>
      </c>
      <c r="BS1089">
        <v>0</v>
      </c>
      <c r="BT1089">
        <v>0</v>
      </c>
      <c r="BU1089">
        <v>0</v>
      </c>
      <c r="BV1089">
        <v>0</v>
      </c>
      <c r="BW1089">
        <v>0</v>
      </c>
      <c r="BX1089">
        <v>0</v>
      </c>
      <c r="BY1089">
        <v>0</v>
      </c>
      <c r="BZ1089">
        <v>0</v>
      </c>
      <c r="CA1089">
        <v>0</v>
      </c>
      <c r="CB1089">
        <v>0</v>
      </c>
      <c r="CC1089">
        <v>0</v>
      </c>
      <c r="CD1089">
        <v>0</v>
      </c>
      <c r="CE1089">
        <v>0</v>
      </c>
      <c r="CF1089">
        <v>0</v>
      </c>
      <c r="CG1089">
        <v>0</v>
      </c>
      <c r="CH1089">
        <v>0</v>
      </c>
      <c r="CI1089">
        <v>0</v>
      </c>
      <c r="CJ1089">
        <v>0</v>
      </c>
      <c r="CK1089">
        <v>0</v>
      </c>
      <c r="CL1089">
        <v>0</v>
      </c>
      <c r="CM1089">
        <v>0</v>
      </c>
      <c r="CN1089">
        <v>0</v>
      </c>
      <c r="CO1089">
        <v>0</v>
      </c>
      <c r="CP1089">
        <v>0</v>
      </c>
      <c r="CQ1089">
        <v>0</v>
      </c>
      <c r="CR1089">
        <v>0</v>
      </c>
      <c r="CS1089">
        <v>0</v>
      </c>
      <c r="CT1089">
        <v>0</v>
      </c>
      <c r="CU1089">
        <v>0</v>
      </c>
      <c r="CV1089">
        <v>0</v>
      </c>
      <c r="CW1089">
        <v>0</v>
      </c>
      <c r="CX1089">
        <v>0</v>
      </c>
      <c r="CY1089">
        <v>0</v>
      </c>
      <c r="CZ1089">
        <v>0</v>
      </c>
      <c r="DA1089">
        <v>0</v>
      </c>
      <c r="DB1089">
        <v>0</v>
      </c>
      <c r="DC1089">
        <v>0</v>
      </c>
      <c r="DD1089">
        <v>0</v>
      </c>
      <c r="DE1089">
        <v>0</v>
      </c>
      <c r="DF1089">
        <v>0</v>
      </c>
      <c r="DG1089">
        <v>0</v>
      </c>
      <c r="DH1089">
        <v>0</v>
      </c>
      <c r="DI1089">
        <v>0</v>
      </c>
      <c r="DJ1089">
        <v>0</v>
      </c>
      <c r="DK1089">
        <v>0</v>
      </c>
      <c r="DL1089">
        <v>0</v>
      </c>
      <c r="DM1089">
        <v>0</v>
      </c>
      <c r="DN1089">
        <v>0</v>
      </c>
      <c r="DO1089">
        <v>0</v>
      </c>
      <c r="DP1089">
        <v>0</v>
      </c>
      <c r="DQ1089">
        <v>0</v>
      </c>
      <c r="DR1089">
        <v>0</v>
      </c>
      <c r="DS1089">
        <v>0</v>
      </c>
      <c r="DT1089">
        <v>0</v>
      </c>
      <c r="DU1089">
        <v>0</v>
      </c>
      <c r="DV1089">
        <v>0</v>
      </c>
      <c r="DW1089">
        <v>0</v>
      </c>
      <c r="DX1089">
        <v>0</v>
      </c>
      <c r="DY1089">
        <v>0</v>
      </c>
      <c r="DZ1089">
        <v>0</v>
      </c>
      <c r="EA1089">
        <v>0</v>
      </c>
      <c r="EB1089">
        <v>0</v>
      </c>
      <c r="EC1089">
        <v>0</v>
      </c>
      <c r="ED1089">
        <v>0</v>
      </c>
      <c r="EE1089">
        <v>0</v>
      </c>
      <c r="EF1089">
        <v>0</v>
      </c>
      <c r="EG1089">
        <v>0</v>
      </c>
      <c r="EH1089">
        <v>0</v>
      </c>
      <c r="EI1089">
        <v>0</v>
      </c>
      <c r="EJ1089">
        <v>0</v>
      </c>
      <c r="EK1089">
        <v>0</v>
      </c>
      <c r="EL1089">
        <v>0</v>
      </c>
      <c r="EM1089">
        <v>0</v>
      </c>
      <c r="EN1089">
        <v>0</v>
      </c>
      <c r="EO1089">
        <v>0</v>
      </c>
      <c r="EP1089">
        <v>0</v>
      </c>
      <c r="EQ1089">
        <v>0</v>
      </c>
      <c r="ER1089">
        <v>0</v>
      </c>
    </row>
    <row r="1090" spans="1:148" x14ac:dyDescent="0.3">
      <c r="A1090" t="s">
        <v>6636</v>
      </c>
      <c r="B1090">
        <v>2010</v>
      </c>
      <c r="C1090">
        <v>89</v>
      </c>
      <c r="D1090" t="s">
        <v>6637</v>
      </c>
      <c r="E1090" t="s">
        <v>6638</v>
      </c>
      <c r="F1090" t="s">
        <v>161</v>
      </c>
      <c r="G1090" t="s">
        <v>150</v>
      </c>
      <c r="H1090" t="s">
        <v>150</v>
      </c>
      <c r="I1090" t="s">
        <v>150</v>
      </c>
      <c r="J1090" s="4" t="s">
        <v>150</v>
      </c>
      <c r="K1090" t="s">
        <v>150</v>
      </c>
      <c r="L1090" t="s">
        <v>150</v>
      </c>
      <c r="M1090" t="s">
        <v>150</v>
      </c>
      <c r="N1090" t="s">
        <v>150</v>
      </c>
      <c r="O1090" t="s">
        <v>150</v>
      </c>
      <c r="P1090" t="s">
        <v>150</v>
      </c>
      <c r="Q1090" t="s">
        <v>6639</v>
      </c>
      <c r="R1090">
        <f t="shared" si="224"/>
        <v>405</v>
      </c>
      <c r="S1090" t="s">
        <v>6640</v>
      </c>
      <c r="T1090" s="1">
        <v>40256</v>
      </c>
      <c r="U1090" t="s">
        <v>207</v>
      </c>
      <c r="V1090" t="s">
        <v>6641</v>
      </c>
      <c r="W1090">
        <v>18</v>
      </c>
      <c r="X1090">
        <v>15</v>
      </c>
      <c r="Y1090">
        <v>0.81275720164609055</v>
      </c>
      <c r="Z1090" t="s">
        <v>156</v>
      </c>
      <c r="AA1090" t="s">
        <v>157</v>
      </c>
      <c r="AB1090" t="s">
        <v>150</v>
      </c>
      <c r="AC1090">
        <f t="shared" si="225"/>
        <v>0</v>
      </c>
      <c r="AD1090">
        <v>0</v>
      </c>
      <c r="AE1090">
        <f t="shared" si="226"/>
        <v>0</v>
      </c>
      <c r="AF1090" t="str">
        <f t="shared" si="227"/>
        <v>NA</v>
      </c>
      <c r="AG1090">
        <f>_xlfn.XLOOKUP(A1090, [1]Sheet1!A:A, [1]Sheet1!I:I, "Nicht gefunden")</f>
        <v>3</v>
      </c>
      <c r="AH1090">
        <f>_xlfn.XLOOKUP(A1090, [1]Sheet1!A:A, [1]Sheet1!J:J, "Nicht gefunden")</f>
        <v>0.91714770797962653</v>
      </c>
      <c r="AI1090">
        <f t="shared" si="228"/>
        <v>0</v>
      </c>
      <c r="AJ1090">
        <f t="shared" si="229"/>
        <v>0</v>
      </c>
      <c r="AK1090">
        <f t="shared" si="230"/>
        <v>0</v>
      </c>
      <c r="AL1090">
        <f t="shared" si="231"/>
        <v>0</v>
      </c>
      <c r="AM1090">
        <f t="shared" si="232"/>
        <v>0</v>
      </c>
      <c r="AN1090">
        <f t="shared" si="233"/>
        <v>0</v>
      </c>
      <c r="AO1090">
        <f t="shared" si="234"/>
        <v>0</v>
      </c>
      <c r="AP1090">
        <f t="shared" si="235"/>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0</v>
      </c>
      <c r="CS1090">
        <v>0</v>
      </c>
      <c r="CT1090">
        <v>0</v>
      </c>
      <c r="CU1090">
        <v>0</v>
      </c>
      <c r="CV1090">
        <v>0</v>
      </c>
      <c r="CW1090">
        <v>0</v>
      </c>
      <c r="CX1090">
        <v>0</v>
      </c>
      <c r="CY1090">
        <v>0</v>
      </c>
      <c r="CZ1090">
        <v>0</v>
      </c>
      <c r="DA1090">
        <v>0</v>
      </c>
      <c r="DB1090">
        <v>0</v>
      </c>
      <c r="DC1090">
        <v>0</v>
      </c>
      <c r="DD1090">
        <v>0</v>
      </c>
      <c r="DE1090">
        <v>0</v>
      </c>
      <c r="DF1090">
        <v>0</v>
      </c>
      <c r="DG1090">
        <v>0</v>
      </c>
      <c r="DH1090">
        <v>0</v>
      </c>
      <c r="DI1090">
        <v>0</v>
      </c>
      <c r="DJ1090">
        <v>0</v>
      </c>
      <c r="DK1090">
        <v>0</v>
      </c>
      <c r="DL1090">
        <v>0</v>
      </c>
      <c r="DM1090">
        <v>0</v>
      </c>
      <c r="DN1090">
        <v>0</v>
      </c>
      <c r="DO1090">
        <v>0</v>
      </c>
      <c r="DP1090">
        <v>0</v>
      </c>
      <c r="DQ1090">
        <v>0</v>
      </c>
      <c r="DR1090">
        <v>0</v>
      </c>
      <c r="DS1090">
        <v>0</v>
      </c>
      <c r="DT1090">
        <v>0</v>
      </c>
      <c r="DU1090">
        <v>0</v>
      </c>
      <c r="DV1090">
        <v>0</v>
      </c>
      <c r="DW1090">
        <v>0</v>
      </c>
      <c r="DX1090">
        <v>0</v>
      </c>
      <c r="DY1090">
        <v>0</v>
      </c>
      <c r="DZ1090">
        <v>0</v>
      </c>
      <c r="EA1090">
        <v>0</v>
      </c>
      <c r="EB1090">
        <v>0</v>
      </c>
      <c r="EC1090">
        <v>0</v>
      </c>
      <c r="ED1090">
        <v>0</v>
      </c>
      <c r="EE1090">
        <v>0</v>
      </c>
      <c r="EF1090">
        <v>0</v>
      </c>
      <c r="EG1090">
        <v>0</v>
      </c>
      <c r="EH1090">
        <v>0</v>
      </c>
      <c r="EI1090">
        <v>0</v>
      </c>
      <c r="EJ1090">
        <v>0</v>
      </c>
      <c r="EK1090">
        <v>0</v>
      </c>
      <c r="EL1090">
        <v>0</v>
      </c>
      <c r="EM1090">
        <v>0</v>
      </c>
      <c r="EN1090">
        <v>0</v>
      </c>
      <c r="EO1090">
        <v>0</v>
      </c>
      <c r="EP1090">
        <v>0</v>
      </c>
      <c r="EQ1090">
        <v>0</v>
      </c>
      <c r="ER1090">
        <v>0</v>
      </c>
    </row>
    <row r="1091" spans="1:148" hidden="1" x14ac:dyDescent="0.3">
      <c r="A1091" t="s">
        <v>6642</v>
      </c>
      <c r="B1091">
        <v>2010</v>
      </c>
      <c r="C1091">
        <v>90</v>
      </c>
      <c r="D1091" t="s">
        <v>6643</v>
      </c>
      <c r="E1091" t="s">
        <v>6644</v>
      </c>
      <c r="F1091" t="s">
        <v>161</v>
      </c>
      <c r="G1091" t="s">
        <v>150</v>
      </c>
      <c r="H1091" t="s">
        <v>150</v>
      </c>
      <c r="I1091" t="s">
        <v>150</v>
      </c>
      <c r="J1091" s="4" t="s">
        <v>150</v>
      </c>
      <c r="K1091" t="s">
        <v>150</v>
      </c>
      <c r="L1091" t="s">
        <v>150</v>
      </c>
      <c r="M1091" t="s">
        <v>150</v>
      </c>
      <c r="N1091" t="s">
        <v>150</v>
      </c>
      <c r="O1091" t="s">
        <v>150</v>
      </c>
      <c r="P1091" t="s">
        <v>150</v>
      </c>
      <c r="Q1091" t="s">
        <v>6645</v>
      </c>
      <c r="R1091">
        <f t="shared" ref="R1091:R1154" si="238">IF(TRIM(Q1091)="", 0, LEN(TRIM(Q1091)) - LEN(SUBSTITUTE(TRIM(Q1091), " ", "")) + 1)</f>
        <v>646</v>
      </c>
      <c r="S1091" t="s">
        <v>6646</v>
      </c>
      <c r="T1091" s="1">
        <v>40399</v>
      </c>
      <c r="U1091" t="s">
        <v>360</v>
      </c>
      <c r="V1091" t="s">
        <v>6647</v>
      </c>
      <c r="W1091">
        <v>17</v>
      </c>
      <c r="X1091">
        <v>6</v>
      </c>
      <c r="Y1091">
        <v>0.89807976366322007</v>
      </c>
      <c r="Z1091" t="s">
        <v>156</v>
      </c>
      <c r="AA1091" t="s">
        <v>157</v>
      </c>
      <c r="AB1091" t="s">
        <v>6648</v>
      </c>
      <c r="AC1091">
        <f t="shared" ref="AC1091:AC1154" si="239">IF(AB1091="NA", 0, 1)</f>
        <v>1</v>
      </c>
      <c r="AD1091">
        <v>23</v>
      </c>
      <c r="AE1091">
        <f t="shared" ref="AE1091:AE1154" si="240">IFERROR(ROUND((AD1091/R1091)*100, 2), "")</f>
        <v>3.56</v>
      </c>
      <c r="AF1091" t="str">
        <f t="shared" ref="AF1091:AF1154" si="241">IF(AE1091&gt;=5, "Heavy", IF(AE1091&gt;=2, "Moderate", IF(AE1091&gt;0, "Light", "NA")))</f>
        <v>Moderate</v>
      </c>
      <c r="AG1091">
        <f>_xlfn.XLOOKUP(A1091, [1]Sheet1!A:A, [1]Sheet1!I:I, "Nicht gefunden")</f>
        <v>2</v>
      </c>
      <c r="AH1091">
        <f>_xlfn.XLOOKUP(A1091, [1]Sheet1!A:A, [1]Sheet1!J:J, "Nicht gefunden")</f>
        <v>0.61922626025791327</v>
      </c>
      <c r="AI1091">
        <f t="shared" ref="AI1091:AI1154" si="242">SUM(AR1091,AS1091,AT1091,AU1091)</f>
        <v>0</v>
      </c>
      <c r="AJ1091">
        <f t="shared" ref="AJ1091:AJ1154" si="243">SUM(AZ1091,BB1091,BC1091,BD1091)</f>
        <v>8</v>
      </c>
      <c r="AK1091">
        <f t="shared" ref="AK1091:AK1154" si="244">SUM(BW1091,BX1091,CR1091,CS1091)</f>
        <v>0</v>
      </c>
      <c r="AL1091">
        <f t="shared" ref="AL1091:AL1154" si="245">SUM(CJ1091,CK1091,CL1091,CM1091,CN1091,CO1091,CP1091,CQ1091,DD1091,DE1091,DF1091,DG1091,DH1091,DI1091,DJ1091,DK1091,EP1091)</f>
        <v>8</v>
      </c>
      <c r="AM1091">
        <f t="shared" ref="AM1091:AM1154" si="246">SUM(CU1091,CV1091,CW1091,DB1091,EQ1091,ER1091)</f>
        <v>0</v>
      </c>
      <c r="AN1091">
        <f t="shared" ref="AN1091:AN1154" si="247">SUM(DL1091,DM1091,DN1091)</f>
        <v>3</v>
      </c>
      <c r="AO1091">
        <f t="shared" ref="AO1091:AO1154" si="248">SUM(AQ1091,BI1091,ED1091,EE1091,EF1091,EG1091,EH1091)</f>
        <v>2</v>
      </c>
      <c r="AP1091">
        <f t="shared" ref="AP1091:AP1154" si="249">SUM(AV1091,AW1091,AX1091,AY1091,BA1091,BE1091,BF1091,BG1091,BH1091,BJ1091,BK1091,BL1091,BM1091,BN1091,BO1091,BP1091,BQ1091,BR1091,BS1091,BT1091,BU1091,BV1091,BW1091,BX1091,BY1091,BZ1091,CA1091,CB1091,CC1091,CD1091,CE1091,CF1091,CG1091,CH1091,CI1091,CT1091,CX1091,CY1091,CZ1091,DA1091,DC1091,DO1091,DP1091,DQ1091,DR1091,DS1091,DT1091,DU1091,DV1091,DW1091,DX1091,DY1091,DZ1091,EA1091,EB1091,EC1091,EI1091,EJ1091,EK1091,EL1091,EM1091,EN1091,EO1091)</f>
        <v>2</v>
      </c>
      <c r="AQ1091">
        <v>0</v>
      </c>
      <c r="AR1091">
        <v>0</v>
      </c>
      <c r="AS1091">
        <v>0</v>
      </c>
      <c r="AT1091">
        <v>0</v>
      </c>
      <c r="AU1091">
        <v>0</v>
      </c>
      <c r="AV1091">
        <v>0</v>
      </c>
      <c r="AW1091">
        <v>0</v>
      </c>
      <c r="AX1091">
        <v>0</v>
      </c>
      <c r="AY1091">
        <v>0</v>
      </c>
      <c r="AZ1091">
        <v>0</v>
      </c>
      <c r="BA1091">
        <v>0</v>
      </c>
      <c r="BB1091">
        <v>7</v>
      </c>
      <c r="BC1091">
        <v>1</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0</v>
      </c>
      <c r="CC1091">
        <v>0</v>
      </c>
      <c r="CD1091">
        <v>0</v>
      </c>
      <c r="CE1091">
        <v>0</v>
      </c>
      <c r="CF1091">
        <v>0</v>
      </c>
      <c r="CG1091">
        <v>0</v>
      </c>
      <c r="CH1091">
        <v>0</v>
      </c>
      <c r="CI1091">
        <v>0</v>
      </c>
      <c r="CJ1091">
        <v>2</v>
      </c>
      <c r="CK1091">
        <v>0</v>
      </c>
      <c r="CL1091">
        <v>0</v>
      </c>
      <c r="CM1091">
        <v>0</v>
      </c>
      <c r="CN1091">
        <v>0</v>
      </c>
      <c r="CO1091">
        <v>0</v>
      </c>
      <c r="CP1091">
        <v>2</v>
      </c>
      <c r="CQ1091">
        <v>0</v>
      </c>
      <c r="CR1091">
        <v>0</v>
      </c>
      <c r="CS1091">
        <v>0</v>
      </c>
      <c r="CT1091">
        <v>0</v>
      </c>
      <c r="CU1091">
        <v>0</v>
      </c>
      <c r="CV1091">
        <v>0</v>
      </c>
      <c r="CW1091">
        <v>0</v>
      </c>
      <c r="CX1091">
        <v>0</v>
      </c>
      <c r="CY1091">
        <v>0</v>
      </c>
      <c r="CZ1091">
        <v>0</v>
      </c>
      <c r="DA1091">
        <v>0</v>
      </c>
      <c r="DB1091">
        <v>0</v>
      </c>
      <c r="DC1091">
        <v>0</v>
      </c>
      <c r="DD1091">
        <v>0</v>
      </c>
      <c r="DE1091">
        <v>0</v>
      </c>
      <c r="DF1091">
        <v>0</v>
      </c>
      <c r="DG1091">
        <v>0</v>
      </c>
      <c r="DH1091">
        <v>4</v>
      </c>
      <c r="DI1091">
        <v>0</v>
      </c>
      <c r="DJ1091">
        <v>0</v>
      </c>
      <c r="DK1091">
        <v>0</v>
      </c>
      <c r="DL1091">
        <v>0</v>
      </c>
      <c r="DM1091">
        <v>0</v>
      </c>
      <c r="DN1091">
        <v>3</v>
      </c>
      <c r="DO1091">
        <v>0</v>
      </c>
      <c r="DP1091">
        <v>0</v>
      </c>
      <c r="DQ1091">
        <v>0</v>
      </c>
      <c r="DR1091">
        <v>0</v>
      </c>
      <c r="DS1091">
        <v>0</v>
      </c>
      <c r="DT1091">
        <v>0</v>
      </c>
      <c r="DU1091">
        <v>0</v>
      </c>
      <c r="DV1091">
        <v>0</v>
      </c>
      <c r="DW1091">
        <v>1</v>
      </c>
      <c r="DX1091">
        <v>1</v>
      </c>
      <c r="DY1091">
        <v>0</v>
      </c>
      <c r="DZ1091">
        <v>0</v>
      </c>
      <c r="EA1091">
        <v>0</v>
      </c>
      <c r="EB1091">
        <v>0</v>
      </c>
      <c r="EC1091">
        <v>0</v>
      </c>
      <c r="ED1091">
        <v>2</v>
      </c>
      <c r="EE1091">
        <v>0</v>
      </c>
      <c r="EF1091">
        <v>0</v>
      </c>
      <c r="EG1091">
        <v>0</v>
      </c>
      <c r="EH1091">
        <v>0</v>
      </c>
      <c r="EI1091">
        <v>0</v>
      </c>
      <c r="EJ1091">
        <v>0</v>
      </c>
      <c r="EK1091">
        <v>0</v>
      </c>
      <c r="EL1091">
        <v>0</v>
      </c>
      <c r="EM1091">
        <v>0</v>
      </c>
      <c r="EN1091">
        <v>0</v>
      </c>
      <c r="EO1091">
        <v>0</v>
      </c>
      <c r="EP1091">
        <v>0</v>
      </c>
      <c r="EQ1091">
        <v>0</v>
      </c>
      <c r="ER1091">
        <v>0</v>
      </c>
    </row>
    <row r="1092" spans="1:148" x14ac:dyDescent="0.3">
      <c r="A1092" t="s">
        <v>6649</v>
      </c>
      <c r="B1092">
        <v>2010</v>
      </c>
      <c r="C1092">
        <v>91</v>
      </c>
      <c r="D1092" t="s">
        <v>6650</v>
      </c>
      <c r="E1092" t="s">
        <v>6651</v>
      </c>
      <c r="F1092" t="s">
        <v>147</v>
      </c>
      <c r="G1092" t="s">
        <v>148</v>
      </c>
      <c r="H1092" t="s">
        <v>149</v>
      </c>
      <c r="I1092" s="1">
        <v>30630</v>
      </c>
      <c r="J1092" s="4">
        <f t="shared" ref="J1092:J1153" si="250">IF(AND(ISNUMBER(I1092), ISNUMBER(T1092)), YEAR(T1092) - YEAR(I1092), "")</f>
        <v>27</v>
      </c>
      <c r="K1092" t="s">
        <v>150</v>
      </c>
      <c r="L1092" t="s">
        <v>150</v>
      </c>
      <c r="M1092" t="s">
        <v>150</v>
      </c>
      <c r="N1092" t="s">
        <v>150</v>
      </c>
      <c r="O1092" t="s">
        <v>150</v>
      </c>
      <c r="P1092" t="s">
        <v>6652</v>
      </c>
      <c r="Q1092" t="s">
        <v>6653</v>
      </c>
      <c r="R1092">
        <f t="shared" si="238"/>
        <v>237</v>
      </c>
      <c r="S1092" t="s">
        <v>6654</v>
      </c>
      <c r="T1092" s="1">
        <v>40245</v>
      </c>
      <c r="U1092" t="s">
        <v>154</v>
      </c>
      <c r="V1092" t="s">
        <v>6655</v>
      </c>
      <c r="W1092">
        <v>20</v>
      </c>
      <c r="X1092">
        <v>28</v>
      </c>
      <c r="Y1092">
        <v>0.93600000000000005</v>
      </c>
      <c r="Z1092" t="s">
        <v>156</v>
      </c>
      <c r="AA1092" t="s">
        <v>157</v>
      </c>
      <c r="AB1092" t="s">
        <v>150</v>
      </c>
      <c r="AC1092">
        <f t="shared" si="239"/>
        <v>0</v>
      </c>
      <c r="AD1092">
        <v>0</v>
      </c>
      <c r="AE1092">
        <f t="shared" si="240"/>
        <v>0</v>
      </c>
      <c r="AF1092" t="str">
        <f t="shared" si="241"/>
        <v>NA</v>
      </c>
      <c r="AG1092">
        <f>_xlfn.XLOOKUP(A1092, [1]Sheet1!A:A, [1]Sheet1!I:I, "Nicht gefunden")</f>
        <v>4</v>
      </c>
      <c r="AH1092">
        <f>_xlfn.XLOOKUP(A1092, [1]Sheet1!A:A, [1]Sheet1!J:J, "Nicht gefunden")</f>
        <v>0.64774535809018563</v>
      </c>
      <c r="AI1092">
        <f t="shared" si="242"/>
        <v>0</v>
      </c>
      <c r="AJ1092">
        <f t="shared" si="243"/>
        <v>0</v>
      </c>
      <c r="AK1092">
        <f t="shared" si="244"/>
        <v>0</v>
      </c>
      <c r="AL1092">
        <f t="shared" si="245"/>
        <v>0</v>
      </c>
      <c r="AM1092">
        <f t="shared" si="246"/>
        <v>0</v>
      </c>
      <c r="AN1092">
        <f t="shared" si="247"/>
        <v>0</v>
      </c>
      <c r="AO1092">
        <f t="shared" si="248"/>
        <v>0</v>
      </c>
      <c r="AP1092">
        <f t="shared" si="249"/>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0</v>
      </c>
      <c r="BT1092">
        <v>0</v>
      </c>
      <c r="BU1092">
        <v>0</v>
      </c>
      <c r="BV1092">
        <v>0</v>
      </c>
      <c r="BW1092">
        <v>0</v>
      </c>
      <c r="BX1092">
        <v>0</v>
      </c>
      <c r="BY1092">
        <v>0</v>
      </c>
      <c r="BZ1092">
        <v>0</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0</v>
      </c>
      <c r="CT1092">
        <v>0</v>
      </c>
      <c r="CU1092">
        <v>0</v>
      </c>
      <c r="CV1092">
        <v>0</v>
      </c>
      <c r="CW1092">
        <v>0</v>
      </c>
      <c r="CX1092">
        <v>0</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0</v>
      </c>
      <c r="DU1092">
        <v>0</v>
      </c>
      <c r="DV1092">
        <v>0</v>
      </c>
      <c r="DW1092">
        <v>0</v>
      </c>
      <c r="DX1092">
        <v>0</v>
      </c>
      <c r="DY1092">
        <v>0</v>
      </c>
      <c r="DZ1092">
        <v>0</v>
      </c>
      <c r="EA1092">
        <v>0</v>
      </c>
      <c r="EB1092">
        <v>0</v>
      </c>
      <c r="EC1092">
        <v>0</v>
      </c>
      <c r="ED1092">
        <v>0</v>
      </c>
      <c r="EE1092">
        <v>0</v>
      </c>
      <c r="EF1092">
        <v>0</v>
      </c>
      <c r="EG1092">
        <v>0</v>
      </c>
      <c r="EH1092">
        <v>0</v>
      </c>
      <c r="EI1092">
        <v>0</v>
      </c>
      <c r="EJ1092">
        <v>0</v>
      </c>
      <c r="EK1092">
        <v>0</v>
      </c>
      <c r="EL1092">
        <v>0</v>
      </c>
      <c r="EM1092">
        <v>0</v>
      </c>
      <c r="EN1092">
        <v>0</v>
      </c>
      <c r="EO1092">
        <v>0</v>
      </c>
      <c r="EP1092">
        <v>0</v>
      </c>
      <c r="EQ1092">
        <v>0</v>
      </c>
      <c r="ER1092">
        <v>0</v>
      </c>
    </row>
    <row r="1093" spans="1:148" hidden="1" x14ac:dyDescent="0.3">
      <c r="A1093" t="s">
        <v>6656</v>
      </c>
      <c r="B1093">
        <v>2010</v>
      </c>
      <c r="C1093">
        <v>92</v>
      </c>
      <c r="D1093" t="s">
        <v>6657</v>
      </c>
      <c r="E1093" t="s">
        <v>6658</v>
      </c>
      <c r="F1093" t="s">
        <v>187</v>
      </c>
      <c r="G1093" t="s">
        <v>150</v>
      </c>
      <c r="H1093" t="s">
        <v>150</v>
      </c>
      <c r="I1093" t="s">
        <v>150</v>
      </c>
      <c r="J1093" s="4" t="s">
        <v>150</v>
      </c>
      <c r="K1093" t="s">
        <v>150</v>
      </c>
      <c r="L1093">
        <v>2009</v>
      </c>
      <c r="M1093">
        <v>2025</v>
      </c>
      <c r="N1093">
        <f t="shared" si="237"/>
        <v>16</v>
      </c>
      <c r="O1093" t="s">
        <v>188</v>
      </c>
      <c r="P1093" t="s">
        <v>6659</v>
      </c>
      <c r="Q1093" t="s">
        <v>6660</v>
      </c>
      <c r="R1093">
        <f t="shared" si="238"/>
        <v>297</v>
      </c>
      <c r="S1093" t="s">
        <v>6661</v>
      </c>
      <c r="T1093" s="1">
        <v>40305</v>
      </c>
      <c r="U1093" t="s">
        <v>154</v>
      </c>
      <c r="V1093" t="s">
        <v>6662</v>
      </c>
      <c r="W1093">
        <v>23</v>
      </c>
      <c r="X1093">
        <v>19</v>
      </c>
      <c r="Y1093">
        <v>0.88854489164086692</v>
      </c>
      <c r="Z1093" t="s">
        <v>156</v>
      </c>
      <c r="AA1093" t="s">
        <v>266</v>
      </c>
      <c r="AB1093" t="s">
        <v>231</v>
      </c>
      <c r="AC1093">
        <f t="shared" si="239"/>
        <v>1</v>
      </c>
      <c r="AD1093">
        <v>1</v>
      </c>
      <c r="AE1093">
        <f t="shared" si="240"/>
        <v>0.34</v>
      </c>
      <c r="AF1093" t="str">
        <f t="shared" si="241"/>
        <v>Light</v>
      </c>
      <c r="AG1093">
        <f>_xlfn.XLOOKUP(A1093, [1]Sheet1!A:A, [1]Sheet1!I:I, "Nicht gefunden")</f>
        <v>4</v>
      </c>
      <c r="AH1093">
        <f>_xlfn.XLOOKUP(A1093, [1]Sheet1!A:A, [1]Sheet1!J:J, "Nicht gefunden")</f>
        <v>0.75296523517382408</v>
      </c>
      <c r="AI1093">
        <f t="shared" si="242"/>
        <v>0</v>
      </c>
      <c r="AJ1093">
        <f t="shared" si="243"/>
        <v>0</v>
      </c>
      <c r="AK1093">
        <f t="shared" si="244"/>
        <v>0</v>
      </c>
      <c r="AL1093">
        <f t="shared" si="245"/>
        <v>0</v>
      </c>
      <c r="AM1093">
        <f t="shared" si="246"/>
        <v>0</v>
      </c>
      <c r="AN1093">
        <f t="shared" si="247"/>
        <v>0</v>
      </c>
      <c r="AO1093">
        <f t="shared" si="248"/>
        <v>0</v>
      </c>
      <c r="AP1093">
        <f t="shared" si="249"/>
        <v>1</v>
      </c>
      <c r="AQ1093">
        <v>0</v>
      </c>
      <c r="AR1093">
        <v>0</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0</v>
      </c>
      <c r="CS1093">
        <v>0</v>
      </c>
      <c r="CT1093">
        <v>1</v>
      </c>
      <c r="CU1093">
        <v>0</v>
      </c>
      <c r="CV1093">
        <v>0</v>
      </c>
      <c r="CW1093">
        <v>0</v>
      </c>
      <c r="CX1093">
        <v>0</v>
      </c>
      <c r="CY1093">
        <v>0</v>
      </c>
      <c r="CZ1093">
        <v>0</v>
      </c>
      <c r="DA1093">
        <v>0</v>
      </c>
      <c r="DB1093">
        <v>0</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v>0</v>
      </c>
      <c r="DV1093">
        <v>0</v>
      </c>
      <c r="DW1093">
        <v>0</v>
      </c>
      <c r="DX1093">
        <v>0</v>
      </c>
      <c r="DY1093">
        <v>0</v>
      </c>
      <c r="DZ1093">
        <v>0</v>
      </c>
      <c r="EA1093">
        <v>0</v>
      </c>
      <c r="EB1093">
        <v>0</v>
      </c>
      <c r="EC1093">
        <v>0</v>
      </c>
      <c r="ED1093">
        <v>0</v>
      </c>
      <c r="EE1093">
        <v>0</v>
      </c>
      <c r="EF1093">
        <v>0</v>
      </c>
      <c r="EG1093">
        <v>0</v>
      </c>
      <c r="EH1093">
        <v>0</v>
      </c>
      <c r="EI1093">
        <v>0</v>
      </c>
      <c r="EJ1093">
        <v>0</v>
      </c>
      <c r="EK1093">
        <v>0</v>
      </c>
      <c r="EL1093">
        <v>0</v>
      </c>
      <c r="EM1093">
        <v>0</v>
      </c>
      <c r="EN1093">
        <v>0</v>
      </c>
      <c r="EO1093">
        <v>0</v>
      </c>
      <c r="EP1093">
        <v>0</v>
      </c>
      <c r="EQ1093">
        <v>0</v>
      </c>
      <c r="ER1093">
        <v>0</v>
      </c>
    </row>
    <row r="1094" spans="1:148" x14ac:dyDescent="0.3">
      <c r="A1094" t="s">
        <v>6663</v>
      </c>
      <c r="B1094">
        <v>2010</v>
      </c>
      <c r="C1094">
        <v>93</v>
      </c>
      <c r="D1094" t="s">
        <v>6664</v>
      </c>
      <c r="E1094" t="s">
        <v>6665</v>
      </c>
      <c r="F1094" t="s">
        <v>187</v>
      </c>
      <c r="G1094" t="s">
        <v>150</v>
      </c>
      <c r="H1094" t="s">
        <v>150</v>
      </c>
      <c r="I1094" t="s">
        <v>150</v>
      </c>
      <c r="J1094" s="4" t="s">
        <v>150</v>
      </c>
      <c r="K1094" t="s">
        <v>150</v>
      </c>
      <c r="L1094">
        <v>2004</v>
      </c>
      <c r="M1094">
        <v>2025</v>
      </c>
      <c r="N1094">
        <f t="shared" si="237"/>
        <v>21</v>
      </c>
      <c r="O1094" t="s">
        <v>188</v>
      </c>
      <c r="P1094" t="s">
        <v>6666</v>
      </c>
      <c r="Q1094" t="s">
        <v>6667</v>
      </c>
      <c r="R1094">
        <f t="shared" si="238"/>
        <v>228</v>
      </c>
      <c r="S1094" t="s">
        <v>6668</v>
      </c>
      <c r="T1094" s="1">
        <v>40085</v>
      </c>
      <c r="U1094" t="s">
        <v>164</v>
      </c>
      <c r="V1094" t="s">
        <v>6669</v>
      </c>
      <c r="W1094">
        <v>20</v>
      </c>
      <c r="X1094">
        <v>24</v>
      </c>
      <c r="Y1094">
        <v>0.97489539748953979</v>
      </c>
      <c r="Z1094" t="s">
        <v>156</v>
      </c>
      <c r="AA1094" t="s">
        <v>157</v>
      </c>
      <c r="AB1094" t="s">
        <v>150</v>
      </c>
      <c r="AC1094">
        <f t="shared" si="239"/>
        <v>0</v>
      </c>
      <c r="AD1094">
        <v>0</v>
      </c>
      <c r="AE1094">
        <f t="shared" si="240"/>
        <v>0</v>
      </c>
      <c r="AF1094" t="str">
        <f t="shared" si="241"/>
        <v>NA</v>
      </c>
      <c r="AG1094">
        <f>_xlfn.XLOOKUP(A1094, [1]Sheet1!A:A, [1]Sheet1!I:I, "Nicht gefunden")</f>
        <v>4</v>
      </c>
      <c r="AH1094">
        <f>_xlfn.XLOOKUP(A1094, [1]Sheet1!A:A, [1]Sheet1!J:J, "Nicht gefunden")</f>
        <v>0.99765395894428144</v>
      </c>
      <c r="AI1094">
        <f t="shared" si="242"/>
        <v>0</v>
      </c>
      <c r="AJ1094">
        <f t="shared" si="243"/>
        <v>0</v>
      </c>
      <c r="AK1094">
        <f t="shared" si="244"/>
        <v>0</v>
      </c>
      <c r="AL1094">
        <f t="shared" si="245"/>
        <v>0</v>
      </c>
      <c r="AM1094">
        <f t="shared" si="246"/>
        <v>0</v>
      </c>
      <c r="AN1094">
        <f t="shared" si="247"/>
        <v>0</v>
      </c>
      <c r="AO1094">
        <f t="shared" si="248"/>
        <v>0</v>
      </c>
      <c r="AP1094">
        <f t="shared" si="249"/>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0</v>
      </c>
      <c r="CT1094">
        <v>0</v>
      </c>
      <c r="CU1094">
        <v>0</v>
      </c>
      <c r="CV1094">
        <v>0</v>
      </c>
      <c r="CW1094">
        <v>0</v>
      </c>
      <c r="CX1094">
        <v>0</v>
      </c>
      <c r="CY1094">
        <v>0</v>
      </c>
      <c r="CZ1094">
        <v>0</v>
      </c>
      <c r="DA1094">
        <v>0</v>
      </c>
      <c r="DB1094">
        <v>0</v>
      </c>
      <c r="DC1094">
        <v>0</v>
      </c>
      <c r="DD1094">
        <v>0</v>
      </c>
      <c r="DE1094">
        <v>0</v>
      </c>
      <c r="DF1094">
        <v>0</v>
      </c>
      <c r="DG1094">
        <v>0</v>
      </c>
      <c r="DH1094">
        <v>0</v>
      </c>
      <c r="DI1094">
        <v>0</v>
      </c>
      <c r="DJ1094">
        <v>0</v>
      </c>
      <c r="DK1094">
        <v>0</v>
      </c>
      <c r="DL1094">
        <v>0</v>
      </c>
      <c r="DM1094">
        <v>0</v>
      </c>
      <c r="DN1094">
        <v>0</v>
      </c>
      <c r="DO1094">
        <v>0</v>
      </c>
      <c r="DP1094">
        <v>0</v>
      </c>
      <c r="DQ1094">
        <v>0</v>
      </c>
      <c r="DR1094">
        <v>0</v>
      </c>
      <c r="DS1094">
        <v>0</v>
      </c>
      <c r="DT1094">
        <v>0</v>
      </c>
      <c r="DU1094">
        <v>0</v>
      </c>
      <c r="DV1094">
        <v>0</v>
      </c>
      <c r="DW1094">
        <v>0</v>
      </c>
      <c r="DX1094">
        <v>0</v>
      </c>
      <c r="DY1094">
        <v>0</v>
      </c>
      <c r="DZ1094">
        <v>0</v>
      </c>
      <c r="EA1094">
        <v>0</v>
      </c>
      <c r="EB1094">
        <v>0</v>
      </c>
      <c r="EC1094">
        <v>0</v>
      </c>
      <c r="ED1094">
        <v>0</v>
      </c>
      <c r="EE1094">
        <v>0</v>
      </c>
      <c r="EF1094">
        <v>0</v>
      </c>
      <c r="EG1094">
        <v>0</v>
      </c>
      <c r="EH1094">
        <v>0</v>
      </c>
      <c r="EI1094">
        <v>0</v>
      </c>
      <c r="EJ1094">
        <v>0</v>
      </c>
      <c r="EK1094">
        <v>0</v>
      </c>
      <c r="EL1094">
        <v>0</v>
      </c>
      <c r="EM1094">
        <v>0</v>
      </c>
      <c r="EN1094">
        <v>0</v>
      </c>
      <c r="EO1094">
        <v>0</v>
      </c>
      <c r="EP1094">
        <v>0</v>
      </c>
      <c r="EQ1094">
        <v>0</v>
      </c>
      <c r="ER1094">
        <v>0</v>
      </c>
    </row>
    <row r="1095" spans="1:148" x14ac:dyDescent="0.3">
      <c r="A1095" t="s">
        <v>6670</v>
      </c>
      <c r="B1095">
        <v>2010</v>
      </c>
      <c r="C1095">
        <v>94</v>
      </c>
      <c r="D1095" t="s">
        <v>6671</v>
      </c>
      <c r="E1095" t="s">
        <v>6094</v>
      </c>
      <c r="F1095" t="s">
        <v>187</v>
      </c>
      <c r="G1095" t="s">
        <v>150</v>
      </c>
      <c r="H1095" t="s">
        <v>150</v>
      </c>
      <c r="I1095" t="s">
        <v>150</v>
      </c>
      <c r="J1095" s="4" t="s">
        <v>150</v>
      </c>
      <c r="K1095" t="s">
        <v>6095</v>
      </c>
      <c r="L1095">
        <v>2006</v>
      </c>
      <c r="M1095">
        <v>2025</v>
      </c>
      <c r="N1095">
        <f t="shared" ref="N1095:N1158" si="251">M1095-L1095</f>
        <v>19</v>
      </c>
      <c r="O1095" t="s">
        <v>188</v>
      </c>
      <c r="P1095" t="s">
        <v>6096</v>
      </c>
      <c r="Q1095" t="s">
        <v>6672</v>
      </c>
      <c r="R1095">
        <f t="shared" si="238"/>
        <v>156</v>
      </c>
      <c r="S1095" t="s">
        <v>6673</v>
      </c>
      <c r="T1095" s="1">
        <v>40189</v>
      </c>
      <c r="U1095" t="s">
        <v>154</v>
      </c>
      <c r="V1095" t="s">
        <v>6674</v>
      </c>
      <c r="W1095">
        <v>20</v>
      </c>
      <c r="X1095">
        <v>25</v>
      </c>
      <c r="Y1095">
        <v>0.84375</v>
      </c>
      <c r="Z1095" t="s">
        <v>156</v>
      </c>
      <c r="AA1095" t="s">
        <v>157</v>
      </c>
      <c r="AB1095" t="s">
        <v>150</v>
      </c>
      <c r="AC1095">
        <f t="shared" si="239"/>
        <v>0</v>
      </c>
      <c r="AD1095">
        <v>0</v>
      </c>
      <c r="AE1095">
        <f t="shared" si="240"/>
        <v>0</v>
      </c>
      <c r="AF1095" t="str">
        <f t="shared" si="241"/>
        <v>NA</v>
      </c>
      <c r="AG1095">
        <f>_xlfn.XLOOKUP(A1095, [1]Sheet1!A:A, [1]Sheet1!I:I, "Nicht gefunden")</f>
        <v>5</v>
      </c>
      <c r="AH1095">
        <f>_xlfn.XLOOKUP(A1095, [1]Sheet1!A:A, [1]Sheet1!J:J, "Nicht gefunden")</f>
        <v>0.73425605536332172</v>
      </c>
      <c r="AI1095">
        <f t="shared" si="242"/>
        <v>0</v>
      </c>
      <c r="AJ1095">
        <f t="shared" si="243"/>
        <v>0</v>
      </c>
      <c r="AK1095">
        <f t="shared" si="244"/>
        <v>0</v>
      </c>
      <c r="AL1095">
        <f t="shared" si="245"/>
        <v>0</v>
      </c>
      <c r="AM1095">
        <f t="shared" si="246"/>
        <v>0</v>
      </c>
      <c r="AN1095">
        <f t="shared" si="247"/>
        <v>0</v>
      </c>
      <c r="AO1095">
        <f t="shared" si="248"/>
        <v>0</v>
      </c>
      <c r="AP1095">
        <f t="shared" si="249"/>
        <v>0</v>
      </c>
      <c r="AQ1095">
        <v>0</v>
      </c>
      <c r="AR1095">
        <v>0</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0</v>
      </c>
      <c r="CH1095">
        <v>0</v>
      </c>
      <c r="CI1095">
        <v>0</v>
      </c>
      <c r="CJ1095">
        <v>0</v>
      </c>
      <c r="CK1095">
        <v>0</v>
      </c>
      <c r="CL1095">
        <v>0</v>
      </c>
      <c r="CM1095">
        <v>0</v>
      </c>
      <c r="CN1095">
        <v>0</v>
      </c>
      <c r="CO1095">
        <v>0</v>
      </c>
      <c r="CP1095">
        <v>0</v>
      </c>
      <c r="CQ1095">
        <v>0</v>
      </c>
      <c r="CR1095">
        <v>0</v>
      </c>
      <c r="CS1095">
        <v>0</v>
      </c>
      <c r="CT1095">
        <v>0</v>
      </c>
      <c r="CU1095">
        <v>0</v>
      </c>
      <c r="CV1095">
        <v>0</v>
      </c>
      <c r="CW1095">
        <v>0</v>
      </c>
      <c r="CX1095">
        <v>0</v>
      </c>
      <c r="CY1095">
        <v>0</v>
      </c>
      <c r="CZ1095">
        <v>0</v>
      </c>
      <c r="DA1095">
        <v>0</v>
      </c>
      <c r="DB1095">
        <v>0</v>
      </c>
      <c r="DC1095">
        <v>0</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v>0</v>
      </c>
      <c r="DV1095">
        <v>0</v>
      </c>
      <c r="DW1095">
        <v>0</v>
      </c>
      <c r="DX1095">
        <v>0</v>
      </c>
      <c r="DY1095">
        <v>0</v>
      </c>
      <c r="DZ1095">
        <v>0</v>
      </c>
      <c r="EA1095">
        <v>0</v>
      </c>
      <c r="EB1095">
        <v>0</v>
      </c>
      <c r="EC1095">
        <v>0</v>
      </c>
      <c r="ED1095">
        <v>0</v>
      </c>
      <c r="EE1095">
        <v>0</v>
      </c>
      <c r="EF1095">
        <v>0</v>
      </c>
      <c r="EG1095">
        <v>0</v>
      </c>
      <c r="EH1095">
        <v>0</v>
      </c>
      <c r="EI1095">
        <v>0</v>
      </c>
      <c r="EJ1095">
        <v>0</v>
      </c>
      <c r="EK1095">
        <v>0</v>
      </c>
      <c r="EL1095">
        <v>0</v>
      </c>
      <c r="EM1095">
        <v>0</v>
      </c>
      <c r="EN1095">
        <v>0</v>
      </c>
      <c r="EO1095">
        <v>0</v>
      </c>
      <c r="EP1095">
        <v>0</v>
      </c>
      <c r="EQ1095">
        <v>0</v>
      </c>
      <c r="ER1095">
        <v>0</v>
      </c>
    </row>
    <row r="1096" spans="1:148" x14ac:dyDescent="0.3">
      <c r="A1096" t="s">
        <v>6675</v>
      </c>
      <c r="B1096">
        <v>2010</v>
      </c>
      <c r="C1096">
        <v>95</v>
      </c>
      <c r="D1096" t="s">
        <v>6676</v>
      </c>
      <c r="E1096" t="s">
        <v>5091</v>
      </c>
      <c r="F1096" t="s">
        <v>147</v>
      </c>
      <c r="G1096" t="s">
        <v>148</v>
      </c>
      <c r="H1096" t="s">
        <v>149</v>
      </c>
      <c r="I1096" s="1">
        <v>29196</v>
      </c>
      <c r="J1096" s="4">
        <f t="shared" si="250"/>
        <v>31</v>
      </c>
      <c r="K1096" t="s">
        <v>150</v>
      </c>
      <c r="L1096" t="s">
        <v>150</v>
      </c>
      <c r="M1096" t="s">
        <v>150</v>
      </c>
      <c r="N1096" t="s">
        <v>150</v>
      </c>
      <c r="O1096" t="s">
        <v>150</v>
      </c>
      <c r="P1096" t="s">
        <v>5092</v>
      </c>
      <c r="Q1096" t="s">
        <v>6677</v>
      </c>
      <c r="R1096">
        <f t="shared" si="238"/>
        <v>259</v>
      </c>
      <c r="S1096" t="s">
        <v>6678</v>
      </c>
      <c r="T1096" s="1">
        <v>40308</v>
      </c>
      <c r="U1096" t="s">
        <v>207</v>
      </c>
      <c r="V1096" t="s">
        <v>6679</v>
      </c>
      <c r="W1096">
        <v>22</v>
      </c>
      <c r="X1096">
        <v>32</v>
      </c>
      <c r="Y1096">
        <v>0.92962962962962958</v>
      </c>
      <c r="Z1096" t="s">
        <v>156</v>
      </c>
      <c r="AA1096" t="s">
        <v>157</v>
      </c>
      <c r="AB1096" t="s">
        <v>150</v>
      </c>
      <c r="AC1096">
        <f t="shared" si="239"/>
        <v>0</v>
      </c>
      <c r="AD1096">
        <v>0</v>
      </c>
      <c r="AE1096">
        <f t="shared" si="240"/>
        <v>0</v>
      </c>
      <c r="AF1096" t="str">
        <f t="shared" si="241"/>
        <v>NA</v>
      </c>
      <c r="AG1096">
        <f>_xlfn.XLOOKUP(A1096, [1]Sheet1!A:A, [1]Sheet1!I:I, "Nicht gefunden")</f>
        <v>4</v>
      </c>
      <c r="AH1096">
        <f>_xlfn.XLOOKUP(A1096, [1]Sheet1!A:A, [1]Sheet1!J:J, "Nicht gefunden")</f>
        <v>0.8185303514376997</v>
      </c>
      <c r="AI1096">
        <f t="shared" si="242"/>
        <v>0</v>
      </c>
      <c r="AJ1096">
        <f t="shared" si="243"/>
        <v>0</v>
      </c>
      <c r="AK1096">
        <f t="shared" si="244"/>
        <v>0</v>
      </c>
      <c r="AL1096">
        <f t="shared" si="245"/>
        <v>0</v>
      </c>
      <c r="AM1096">
        <f t="shared" si="246"/>
        <v>0</v>
      </c>
      <c r="AN1096">
        <f t="shared" si="247"/>
        <v>0</v>
      </c>
      <c r="AO1096">
        <f t="shared" si="248"/>
        <v>0</v>
      </c>
      <c r="AP1096">
        <f t="shared" si="249"/>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0</v>
      </c>
      <c r="CT1096">
        <v>0</v>
      </c>
      <c r="CU1096">
        <v>0</v>
      </c>
      <c r="CV1096">
        <v>0</v>
      </c>
      <c r="CW1096">
        <v>0</v>
      </c>
      <c r="CX1096">
        <v>0</v>
      </c>
      <c r="CY1096">
        <v>0</v>
      </c>
      <c r="CZ1096">
        <v>0</v>
      </c>
      <c r="DA1096">
        <v>0</v>
      </c>
      <c r="DB1096">
        <v>0</v>
      </c>
      <c r="DC1096">
        <v>0</v>
      </c>
      <c r="DD1096">
        <v>0</v>
      </c>
      <c r="DE1096">
        <v>0</v>
      </c>
      <c r="DF1096">
        <v>0</v>
      </c>
      <c r="DG1096">
        <v>0</v>
      </c>
      <c r="DH1096">
        <v>0</v>
      </c>
      <c r="DI1096">
        <v>0</v>
      </c>
      <c r="DJ1096">
        <v>0</v>
      </c>
      <c r="DK1096">
        <v>0</v>
      </c>
      <c r="DL1096">
        <v>0</v>
      </c>
      <c r="DM1096">
        <v>0</v>
      </c>
      <c r="DN1096">
        <v>0</v>
      </c>
      <c r="DO1096">
        <v>0</v>
      </c>
      <c r="DP1096">
        <v>0</v>
      </c>
      <c r="DQ1096">
        <v>0</v>
      </c>
      <c r="DR1096">
        <v>0</v>
      </c>
      <c r="DS1096">
        <v>0</v>
      </c>
      <c r="DT1096">
        <v>0</v>
      </c>
      <c r="DU1096">
        <v>0</v>
      </c>
      <c r="DV1096">
        <v>0</v>
      </c>
      <c r="DW1096">
        <v>0</v>
      </c>
      <c r="DX1096">
        <v>0</v>
      </c>
      <c r="DY1096">
        <v>0</v>
      </c>
      <c r="DZ1096">
        <v>0</v>
      </c>
      <c r="EA1096">
        <v>0</v>
      </c>
      <c r="EB1096">
        <v>0</v>
      </c>
      <c r="EC1096">
        <v>0</v>
      </c>
      <c r="ED1096">
        <v>0</v>
      </c>
      <c r="EE1096">
        <v>0</v>
      </c>
      <c r="EF1096">
        <v>0</v>
      </c>
      <c r="EG1096">
        <v>0</v>
      </c>
      <c r="EH1096">
        <v>0</v>
      </c>
      <c r="EI1096">
        <v>0</v>
      </c>
      <c r="EJ1096">
        <v>0</v>
      </c>
      <c r="EK1096">
        <v>0</v>
      </c>
      <c r="EL1096">
        <v>0</v>
      </c>
      <c r="EM1096">
        <v>0</v>
      </c>
      <c r="EN1096">
        <v>0</v>
      </c>
      <c r="EO1096">
        <v>0</v>
      </c>
      <c r="EP1096">
        <v>0</v>
      </c>
      <c r="EQ1096">
        <v>0</v>
      </c>
      <c r="ER1096">
        <v>0</v>
      </c>
    </row>
    <row r="1097" spans="1:148" x14ac:dyDescent="0.3">
      <c r="A1097" t="s">
        <v>6680</v>
      </c>
      <c r="B1097">
        <v>2010</v>
      </c>
      <c r="C1097">
        <v>96</v>
      </c>
      <c r="D1097" t="s">
        <v>6681</v>
      </c>
      <c r="E1097" t="s">
        <v>4571</v>
      </c>
      <c r="F1097" t="s">
        <v>187</v>
      </c>
      <c r="G1097" t="s">
        <v>150</v>
      </c>
      <c r="H1097" t="s">
        <v>150</v>
      </c>
      <c r="I1097" t="s">
        <v>150</v>
      </c>
      <c r="J1097" s="4" t="s">
        <v>150</v>
      </c>
      <c r="K1097" t="s">
        <v>4572</v>
      </c>
      <c r="L1097">
        <v>2006</v>
      </c>
      <c r="M1097">
        <v>2025</v>
      </c>
      <c r="N1097">
        <f t="shared" si="251"/>
        <v>19</v>
      </c>
      <c r="O1097" t="s">
        <v>188</v>
      </c>
      <c r="P1097" t="s">
        <v>4573</v>
      </c>
      <c r="Q1097" t="s">
        <v>6682</v>
      </c>
      <c r="R1097">
        <f t="shared" si="238"/>
        <v>275</v>
      </c>
      <c r="S1097" t="s">
        <v>6683</v>
      </c>
      <c r="T1097" s="1">
        <v>40127</v>
      </c>
      <c r="U1097" t="s">
        <v>164</v>
      </c>
      <c r="V1097" t="s">
        <v>6684</v>
      </c>
      <c r="W1097">
        <v>18</v>
      </c>
      <c r="X1097">
        <v>36</v>
      </c>
      <c r="Y1097">
        <v>0.92715231788079466</v>
      </c>
      <c r="Z1097" t="s">
        <v>156</v>
      </c>
      <c r="AA1097" t="s">
        <v>157</v>
      </c>
      <c r="AB1097" t="s">
        <v>150</v>
      </c>
      <c r="AC1097">
        <f t="shared" si="239"/>
        <v>0</v>
      </c>
      <c r="AD1097">
        <v>0</v>
      </c>
      <c r="AE1097">
        <f t="shared" si="240"/>
        <v>0</v>
      </c>
      <c r="AF1097" t="str">
        <f t="shared" si="241"/>
        <v>NA</v>
      </c>
      <c r="AG1097">
        <f>_xlfn.XLOOKUP(A1097, [1]Sheet1!A:A, [1]Sheet1!I:I, "Nicht gefunden")</f>
        <v>4</v>
      </c>
      <c r="AH1097">
        <f>_xlfn.XLOOKUP(A1097, [1]Sheet1!A:A, [1]Sheet1!J:J, "Nicht gefunden")</f>
        <v>0.99778393351800554</v>
      </c>
      <c r="AI1097">
        <f t="shared" si="242"/>
        <v>0</v>
      </c>
      <c r="AJ1097">
        <f t="shared" si="243"/>
        <v>0</v>
      </c>
      <c r="AK1097">
        <f t="shared" si="244"/>
        <v>0</v>
      </c>
      <c r="AL1097">
        <f t="shared" si="245"/>
        <v>0</v>
      </c>
      <c r="AM1097">
        <f t="shared" si="246"/>
        <v>0</v>
      </c>
      <c r="AN1097">
        <f t="shared" si="247"/>
        <v>0</v>
      </c>
      <c r="AO1097">
        <f t="shared" si="248"/>
        <v>0</v>
      </c>
      <c r="AP1097">
        <f t="shared" si="249"/>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0</v>
      </c>
      <c r="CS1097">
        <v>0</v>
      </c>
      <c r="CT1097">
        <v>0</v>
      </c>
      <c r="CU1097">
        <v>0</v>
      </c>
      <c r="CV1097">
        <v>0</v>
      </c>
      <c r="CW1097">
        <v>0</v>
      </c>
      <c r="CX1097">
        <v>0</v>
      </c>
      <c r="CY1097">
        <v>0</v>
      </c>
      <c r="CZ1097">
        <v>0</v>
      </c>
      <c r="DA1097">
        <v>0</v>
      </c>
      <c r="DB1097">
        <v>0</v>
      </c>
      <c r="DC1097">
        <v>0</v>
      </c>
      <c r="DD1097">
        <v>0</v>
      </c>
      <c r="DE1097">
        <v>0</v>
      </c>
      <c r="DF1097">
        <v>0</v>
      </c>
      <c r="DG1097">
        <v>0</v>
      </c>
      <c r="DH1097">
        <v>0</v>
      </c>
      <c r="DI1097">
        <v>0</v>
      </c>
      <c r="DJ1097">
        <v>0</v>
      </c>
      <c r="DK1097">
        <v>0</v>
      </c>
      <c r="DL1097">
        <v>0</v>
      </c>
      <c r="DM1097">
        <v>0</v>
      </c>
      <c r="DN1097">
        <v>0</v>
      </c>
      <c r="DO1097">
        <v>0</v>
      </c>
      <c r="DP1097">
        <v>0</v>
      </c>
      <c r="DQ1097">
        <v>0</v>
      </c>
      <c r="DR1097">
        <v>0</v>
      </c>
      <c r="DS1097">
        <v>0</v>
      </c>
      <c r="DT1097">
        <v>0</v>
      </c>
      <c r="DU1097">
        <v>0</v>
      </c>
      <c r="DV1097">
        <v>0</v>
      </c>
      <c r="DW1097">
        <v>0</v>
      </c>
      <c r="DX1097">
        <v>0</v>
      </c>
      <c r="DY1097">
        <v>0</v>
      </c>
      <c r="DZ1097">
        <v>0</v>
      </c>
      <c r="EA1097">
        <v>0</v>
      </c>
      <c r="EB1097">
        <v>0</v>
      </c>
      <c r="EC1097">
        <v>0</v>
      </c>
      <c r="ED1097">
        <v>0</v>
      </c>
      <c r="EE1097">
        <v>0</v>
      </c>
      <c r="EF1097">
        <v>0</v>
      </c>
      <c r="EG1097">
        <v>0</v>
      </c>
      <c r="EH1097">
        <v>0</v>
      </c>
      <c r="EI1097">
        <v>0</v>
      </c>
      <c r="EJ1097">
        <v>0</v>
      </c>
      <c r="EK1097">
        <v>0</v>
      </c>
      <c r="EL1097">
        <v>0</v>
      </c>
      <c r="EM1097">
        <v>0</v>
      </c>
      <c r="EN1097">
        <v>0</v>
      </c>
      <c r="EO1097">
        <v>0</v>
      </c>
      <c r="EP1097">
        <v>0</v>
      </c>
      <c r="EQ1097">
        <v>0</v>
      </c>
      <c r="ER1097">
        <v>0</v>
      </c>
    </row>
    <row r="1098" spans="1:148" x14ac:dyDescent="0.3">
      <c r="A1098" t="s">
        <v>6685</v>
      </c>
      <c r="B1098">
        <v>2010</v>
      </c>
      <c r="C1098">
        <v>97</v>
      </c>
      <c r="D1098" t="s">
        <v>6686</v>
      </c>
      <c r="E1098" t="s">
        <v>978</v>
      </c>
      <c r="F1098" t="s">
        <v>147</v>
      </c>
      <c r="G1098" t="s">
        <v>177</v>
      </c>
      <c r="H1098" t="s">
        <v>149</v>
      </c>
      <c r="I1098" s="1">
        <v>27186</v>
      </c>
      <c r="J1098" s="4">
        <f t="shared" si="250"/>
        <v>35</v>
      </c>
      <c r="K1098" t="s">
        <v>150</v>
      </c>
      <c r="L1098" t="s">
        <v>150</v>
      </c>
      <c r="M1098" t="s">
        <v>150</v>
      </c>
      <c r="N1098" t="s">
        <v>150</v>
      </c>
      <c r="O1098" t="s">
        <v>150</v>
      </c>
      <c r="P1098" t="s">
        <v>979</v>
      </c>
      <c r="Q1098" t="s">
        <v>6687</v>
      </c>
      <c r="R1098">
        <f t="shared" si="238"/>
        <v>274</v>
      </c>
      <c r="S1098" t="s">
        <v>6688</v>
      </c>
      <c r="T1098" s="1">
        <v>40071</v>
      </c>
      <c r="U1098" t="s">
        <v>207</v>
      </c>
      <c r="V1098" t="s">
        <v>6689</v>
      </c>
      <c r="W1098">
        <v>14</v>
      </c>
      <c r="X1098">
        <v>31</v>
      </c>
      <c r="Y1098">
        <v>0.97517730496453903</v>
      </c>
      <c r="Z1098" t="s">
        <v>156</v>
      </c>
      <c r="AA1098" t="s">
        <v>157</v>
      </c>
      <c r="AB1098" t="s">
        <v>150</v>
      </c>
      <c r="AC1098">
        <f t="shared" si="239"/>
        <v>0</v>
      </c>
      <c r="AD1098">
        <v>0</v>
      </c>
      <c r="AE1098">
        <f t="shared" si="240"/>
        <v>0</v>
      </c>
      <c r="AF1098" t="str">
        <f t="shared" si="241"/>
        <v>NA</v>
      </c>
      <c r="AG1098">
        <f>_xlfn.XLOOKUP(A1098, [1]Sheet1!A:A, [1]Sheet1!I:I, "Nicht gefunden")</f>
        <v>5</v>
      </c>
      <c r="AH1098">
        <f>_xlfn.XLOOKUP(A1098, [1]Sheet1!A:A, [1]Sheet1!J:J, "Nicht gefunden")</f>
        <v>0.56907730673316703</v>
      </c>
      <c r="AI1098">
        <f t="shared" si="242"/>
        <v>0</v>
      </c>
      <c r="AJ1098">
        <f t="shared" si="243"/>
        <v>0</v>
      </c>
      <c r="AK1098">
        <f t="shared" si="244"/>
        <v>0</v>
      </c>
      <c r="AL1098">
        <f t="shared" si="245"/>
        <v>0</v>
      </c>
      <c r="AM1098">
        <f t="shared" si="246"/>
        <v>0</v>
      </c>
      <c r="AN1098">
        <f t="shared" si="247"/>
        <v>0</v>
      </c>
      <c r="AO1098">
        <f t="shared" si="248"/>
        <v>0</v>
      </c>
      <c r="AP1098">
        <f t="shared" si="249"/>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v>0</v>
      </c>
      <c r="CA1098">
        <v>0</v>
      </c>
      <c r="CB1098">
        <v>0</v>
      </c>
      <c r="CC1098">
        <v>0</v>
      </c>
      <c r="CD1098">
        <v>0</v>
      </c>
      <c r="CE1098">
        <v>0</v>
      </c>
      <c r="CF1098">
        <v>0</v>
      </c>
      <c r="CG1098">
        <v>0</v>
      </c>
      <c r="CH1098">
        <v>0</v>
      </c>
      <c r="CI1098">
        <v>0</v>
      </c>
      <c r="CJ1098">
        <v>0</v>
      </c>
      <c r="CK1098">
        <v>0</v>
      </c>
      <c r="CL1098">
        <v>0</v>
      </c>
      <c r="CM1098">
        <v>0</v>
      </c>
      <c r="CN1098">
        <v>0</v>
      </c>
      <c r="CO1098">
        <v>0</v>
      </c>
      <c r="CP1098">
        <v>0</v>
      </c>
      <c r="CQ1098">
        <v>0</v>
      </c>
      <c r="CR1098">
        <v>0</v>
      </c>
      <c r="CS1098">
        <v>0</v>
      </c>
      <c r="CT1098">
        <v>0</v>
      </c>
      <c r="CU1098">
        <v>0</v>
      </c>
      <c r="CV1098">
        <v>0</v>
      </c>
      <c r="CW1098">
        <v>0</v>
      </c>
      <c r="CX1098">
        <v>0</v>
      </c>
      <c r="CY1098">
        <v>0</v>
      </c>
      <c r="CZ1098">
        <v>0</v>
      </c>
      <c r="DA1098">
        <v>0</v>
      </c>
      <c r="DB1098">
        <v>0</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v>0</v>
      </c>
      <c r="DV1098">
        <v>0</v>
      </c>
      <c r="DW1098">
        <v>0</v>
      </c>
      <c r="DX1098">
        <v>0</v>
      </c>
      <c r="DY1098">
        <v>0</v>
      </c>
      <c r="DZ1098">
        <v>0</v>
      </c>
      <c r="EA1098">
        <v>0</v>
      </c>
      <c r="EB1098">
        <v>0</v>
      </c>
      <c r="EC1098">
        <v>0</v>
      </c>
      <c r="ED1098">
        <v>0</v>
      </c>
      <c r="EE1098">
        <v>0</v>
      </c>
      <c r="EF1098">
        <v>0</v>
      </c>
      <c r="EG1098">
        <v>0</v>
      </c>
      <c r="EH1098">
        <v>0</v>
      </c>
      <c r="EI1098">
        <v>0</v>
      </c>
      <c r="EJ1098">
        <v>0</v>
      </c>
      <c r="EK1098">
        <v>0</v>
      </c>
      <c r="EL1098">
        <v>0</v>
      </c>
      <c r="EM1098">
        <v>0</v>
      </c>
      <c r="EN1098">
        <v>0</v>
      </c>
      <c r="EO1098">
        <v>0</v>
      </c>
      <c r="EP1098">
        <v>0</v>
      </c>
      <c r="EQ1098">
        <v>0</v>
      </c>
      <c r="ER1098">
        <v>0</v>
      </c>
    </row>
    <row r="1099" spans="1:148" hidden="1" x14ac:dyDescent="0.3">
      <c r="A1099" t="s">
        <v>6690</v>
      </c>
      <c r="B1099">
        <v>2010</v>
      </c>
      <c r="C1099">
        <v>98</v>
      </c>
      <c r="D1099" t="s">
        <v>6691</v>
      </c>
      <c r="E1099" t="s">
        <v>6692</v>
      </c>
      <c r="F1099" t="s">
        <v>187</v>
      </c>
      <c r="G1099" t="s">
        <v>150</v>
      </c>
      <c r="H1099" t="s">
        <v>150</v>
      </c>
      <c r="I1099" t="s">
        <v>150</v>
      </c>
      <c r="J1099" s="4" t="s">
        <v>150</v>
      </c>
      <c r="K1099" t="s">
        <v>150</v>
      </c>
      <c r="L1099">
        <v>2010</v>
      </c>
      <c r="M1099">
        <v>2015</v>
      </c>
      <c r="N1099">
        <f t="shared" si="251"/>
        <v>5</v>
      </c>
      <c r="O1099" t="s">
        <v>188</v>
      </c>
      <c r="P1099" t="s">
        <v>6693</v>
      </c>
      <c r="Q1099" t="s">
        <v>6694</v>
      </c>
      <c r="R1099">
        <f t="shared" si="238"/>
        <v>586</v>
      </c>
      <c r="S1099" t="s">
        <v>6695</v>
      </c>
      <c r="T1099" s="1">
        <v>40281</v>
      </c>
      <c r="U1099" t="s">
        <v>360</v>
      </c>
      <c r="V1099" t="s">
        <v>6696</v>
      </c>
      <c r="W1099">
        <v>20</v>
      </c>
      <c r="X1099">
        <v>28</v>
      </c>
      <c r="Y1099">
        <v>0.8341463414634146</v>
      </c>
      <c r="Z1099" t="s">
        <v>156</v>
      </c>
      <c r="AA1099" t="s">
        <v>157</v>
      </c>
      <c r="AB1099" t="s">
        <v>6697</v>
      </c>
      <c r="AC1099">
        <f t="shared" si="239"/>
        <v>1</v>
      </c>
      <c r="AD1099">
        <v>27</v>
      </c>
      <c r="AE1099">
        <f t="shared" si="240"/>
        <v>4.6100000000000003</v>
      </c>
      <c r="AF1099" t="str">
        <f t="shared" si="241"/>
        <v>Moderate</v>
      </c>
      <c r="AG1099">
        <f>_xlfn.XLOOKUP(A1099, [1]Sheet1!A:A, [1]Sheet1!I:I, "Nicht gefunden")</f>
        <v>2</v>
      </c>
      <c r="AH1099">
        <f>_xlfn.XLOOKUP(A1099, [1]Sheet1!A:A, [1]Sheet1!J:J, "Nicht gefunden")</f>
        <v>0.67398496240601502</v>
      </c>
      <c r="AI1099">
        <f t="shared" si="242"/>
        <v>1</v>
      </c>
      <c r="AJ1099">
        <f t="shared" si="243"/>
        <v>18</v>
      </c>
      <c r="AK1099">
        <f t="shared" si="244"/>
        <v>0</v>
      </c>
      <c r="AL1099">
        <f t="shared" si="245"/>
        <v>5</v>
      </c>
      <c r="AM1099">
        <f t="shared" si="246"/>
        <v>0</v>
      </c>
      <c r="AN1099">
        <f t="shared" si="247"/>
        <v>3</v>
      </c>
      <c r="AO1099">
        <f t="shared" si="248"/>
        <v>0</v>
      </c>
      <c r="AP1099">
        <f t="shared" si="249"/>
        <v>0</v>
      </c>
      <c r="AQ1099">
        <v>0</v>
      </c>
      <c r="AR1099">
        <v>1</v>
      </c>
      <c r="AS1099">
        <v>0</v>
      </c>
      <c r="AT1099">
        <v>0</v>
      </c>
      <c r="AU1099">
        <v>0</v>
      </c>
      <c r="AV1099">
        <v>0</v>
      </c>
      <c r="AW1099">
        <v>0</v>
      </c>
      <c r="AX1099">
        <v>0</v>
      </c>
      <c r="AY1099">
        <v>0</v>
      </c>
      <c r="AZ1099">
        <v>0</v>
      </c>
      <c r="BA1099">
        <v>0</v>
      </c>
      <c r="BB1099">
        <v>3</v>
      </c>
      <c r="BC1099">
        <v>15</v>
      </c>
      <c r="BD1099">
        <v>0</v>
      </c>
      <c r="BE1099">
        <v>0</v>
      </c>
      <c r="BF1099">
        <v>0</v>
      </c>
      <c r="BG1099">
        <v>0</v>
      </c>
      <c r="BH1099">
        <v>0</v>
      </c>
      <c r="BI1099">
        <v>0</v>
      </c>
      <c r="BJ1099">
        <v>0</v>
      </c>
      <c r="BK1099">
        <v>0</v>
      </c>
      <c r="BL1099">
        <v>0</v>
      </c>
      <c r="BM1099">
        <v>0</v>
      </c>
      <c r="BN1099">
        <v>0</v>
      </c>
      <c r="BO1099">
        <v>0</v>
      </c>
      <c r="BP1099">
        <v>0</v>
      </c>
      <c r="BQ1099">
        <v>0</v>
      </c>
      <c r="BR1099">
        <v>0</v>
      </c>
      <c r="BS1099">
        <v>0</v>
      </c>
      <c r="BT1099">
        <v>0</v>
      </c>
      <c r="BU1099">
        <v>0</v>
      </c>
      <c r="BV1099">
        <v>0</v>
      </c>
      <c r="BW1099">
        <v>0</v>
      </c>
      <c r="BX1099">
        <v>0</v>
      </c>
      <c r="BY1099">
        <v>0</v>
      </c>
      <c r="BZ1099">
        <v>0</v>
      </c>
      <c r="CA1099">
        <v>0</v>
      </c>
      <c r="CB1099">
        <v>0</v>
      </c>
      <c r="CC1099">
        <v>0</v>
      </c>
      <c r="CD1099">
        <v>0</v>
      </c>
      <c r="CE1099">
        <v>0</v>
      </c>
      <c r="CF1099">
        <v>0</v>
      </c>
      <c r="CG1099">
        <v>0</v>
      </c>
      <c r="CH1099">
        <v>0</v>
      </c>
      <c r="CI1099">
        <v>0</v>
      </c>
      <c r="CJ1099">
        <v>1</v>
      </c>
      <c r="CK1099">
        <v>0</v>
      </c>
      <c r="CL1099">
        <v>0</v>
      </c>
      <c r="CM1099">
        <v>0</v>
      </c>
      <c r="CN1099">
        <v>0</v>
      </c>
      <c r="CO1099">
        <v>4</v>
      </c>
      <c r="CP1099">
        <v>0</v>
      </c>
      <c r="CQ1099">
        <v>0</v>
      </c>
      <c r="CR1099">
        <v>0</v>
      </c>
      <c r="CS1099">
        <v>0</v>
      </c>
      <c r="CT1099">
        <v>0</v>
      </c>
      <c r="CU1099">
        <v>0</v>
      </c>
      <c r="CV1099">
        <v>0</v>
      </c>
      <c r="CW1099">
        <v>0</v>
      </c>
      <c r="CX1099">
        <v>0</v>
      </c>
      <c r="CY1099">
        <v>0</v>
      </c>
      <c r="CZ1099">
        <v>0</v>
      </c>
      <c r="DA1099">
        <v>0</v>
      </c>
      <c r="DB1099">
        <v>0</v>
      </c>
      <c r="DC1099">
        <v>0</v>
      </c>
      <c r="DD1099">
        <v>0</v>
      </c>
      <c r="DE1099">
        <v>0</v>
      </c>
      <c r="DF1099">
        <v>0</v>
      </c>
      <c r="DG1099">
        <v>0</v>
      </c>
      <c r="DH1099">
        <v>0</v>
      </c>
      <c r="DI1099">
        <v>0</v>
      </c>
      <c r="DJ1099">
        <v>0</v>
      </c>
      <c r="DK1099">
        <v>0</v>
      </c>
      <c r="DL1099">
        <v>0</v>
      </c>
      <c r="DM1099">
        <v>3</v>
      </c>
      <c r="DN1099">
        <v>0</v>
      </c>
      <c r="DO1099">
        <v>0</v>
      </c>
      <c r="DP1099">
        <v>0</v>
      </c>
      <c r="DQ1099">
        <v>0</v>
      </c>
      <c r="DR1099">
        <v>0</v>
      </c>
      <c r="DS1099">
        <v>0</v>
      </c>
      <c r="DT1099">
        <v>0</v>
      </c>
      <c r="DU1099">
        <v>0</v>
      </c>
      <c r="DV1099">
        <v>0</v>
      </c>
      <c r="DW1099">
        <v>0</v>
      </c>
      <c r="DX1099">
        <v>0</v>
      </c>
      <c r="DY1099">
        <v>0</v>
      </c>
      <c r="DZ1099">
        <v>0</v>
      </c>
      <c r="EA1099">
        <v>0</v>
      </c>
      <c r="EB1099">
        <v>0</v>
      </c>
      <c r="EC1099">
        <v>0</v>
      </c>
      <c r="ED1099">
        <v>0</v>
      </c>
      <c r="EE1099">
        <v>0</v>
      </c>
      <c r="EF1099">
        <v>0</v>
      </c>
      <c r="EG1099">
        <v>0</v>
      </c>
      <c r="EH1099">
        <v>0</v>
      </c>
      <c r="EI1099">
        <v>0</v>
      </c>
      <c r="EJ1099">
        <v>0</v>
      </c>
      <c r="EK1099">
        <v>0</v>
      </c>
      <c r="EL1099">
        <v>0</v>
      </c>
      <c r="EM1099">
        <v>0</v>
      </c>
      <c r="EN1099">
        <v>0</v>
      </c>
      <c r="EO1099">
        <v>0</v>
      </c>
      <c r="EP1099">
        <v>0</v>
      </c>
      <c r="EQ1099">
        <v>0</v>
      </c>
      <c r="ER1099">
        <v>0</v>
      </c>
    </row>
    <row r="1100" spans="1:148" x14ac:dyDescent="0.3">
      <c r="A1100" t="s">
        <v>6698</v>
      </c>
      <c r="B1100">
        <v>2010</v>
      </c>
      <c r="C1100">
        <v>99</v>
      </c>
      <c r="D1100" t="s">
        <v>6699</v>
      </c>
      <c r="E1100" t="s">
        <v>871</v>
      </c>
      <c r="F1100" t="s">
        <v>147</v>
      </c>
      <c r="G1100" t="s">
        <v>148</v>
      </c>
      <c r="H1100" t="s">
        <v>149</v>
      </c>
      <c r="I1100" s="1">
        <v>29611</v>
      </c>
      <c r="J1100" s="4">
        <f t="shared" si="250"/>
        <v>28</v>
      </c>
      <c r="K1100" t="s">
        <v>150</v>
      </c>
      <c r="L1100" t="s">
        <v>150</v>
      </c>
      <c r="M1100" t="s">
        <v>150</v>
      </c>
      <c r="N1100" t="s">
        <v>150</v>
      </c>
      <c r="O1100" t="s">
        <v>150</v>
      </c>
      <c r="P1100" t="s">
        <v>872</v>
      </c>
      <c r="Q1100" t="s">
        <v>6700</v>
      </c>
      <c r="R1100">
        <f t="shared" si="238"/>
        <v>293</v>
      </c>
      <c r="S1100" t="s">
        <v>6701</v>
      </c>
      <c r="T1100" s="1">
        <v>40134</v>
      </c>
      <c r="U1100" t="s">
        <v>182</v>
      </c>
      <c r="V1100" t="s">
        <v>6702</v>
      </c>
      <c r="W1100">
        <v>16</v>
      </c>
      <c r="X1100">
        <v>27</v>
      </c>
      <c r="Y1100">
        <v>0.95483870967741935</v>
      </c>
      <c r="Z1100" t="s">
        <v>156</v>
      </c>
      <c r="AA1100" t="s">
        <v>157</v>
      </c>
      <c r="AB1100" t="s">
        <v>150</v>
      </c>
      <c r="AC1100">
        <f t="shared" si="239"/>
        <v>0</v>
      </c>
      <c r="AD1100">
        <v>0</v>
      </c>
      <c r="AE1100">
        <f t="shared" si="240"/>
        <v>0</v>
      </c>
      <c r="AF1100" t="str">
        <f t="shared" si="241"/>
        <v>NA</v>
      </c>
      <c r="AG1100">
        <f>_xlfn.XLOOKUP(A1100, [1]Sheet1!A:A, [1]Sheet1!I:I, "Nicht gefunden")</f>
        <v>4</v>
      </c>
      <c r="AH1100">
        <f>_xlfn.XLOOKUP(A1100, [1]Sheet1!A:A, [1]Sheet1!J:J, "Nicht gefunden")</f>
        <v>0.99796437659033077</v>
      </c>
      <c r="AI1100">
        <f t="shared" si="242"/>
        <v>0</v>
      </c>
      <c r="AJ1100">
        <f t="shared" si="243"/>
        <v>0</v>
      </c>
      <c r="AK1100">
        <f t="shared" si="244"/>
        <v>0</v>
      </c>
      <c r="AL1100">
        <f t="shared" si="245"/>
        <v>0</v>
      </c>
      <c r="AM1100">
        <f t="shared" si="246"/>
        <v>0</v>
      </c>
      <c r="AN1100">
        <f t="shared" si="247"/>
        <v>0</v>
      </c>
      <c r="AO1100">
        <f t="shared" si="248"/>
        <v>0</v>
      </c>
      <c r="AP1100">
        <f t="shared" si="249"/>
        <v>0</v>
      </c>
      <c r="AQ1100">
        <v>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0</v>
      </c>
      <c r="CS1100">
        <v>0</v>
      </c>
      <c r="CT1100">
        <v>0</v>
      </c>
      <c r="CU1100">
        <v>0</v>
      </c>
      <c r="CV1100">
        <v>0</v>
      </c>
      <c r="CW1100">
        <v>0</v>
      </c>
      <c r="CX1100">
        <v>0</v>
      </c>
      <c r="CY1100">
        <v>0</v>
      </c>
      <c r="CZ1100">
        <v>0</v>
      </c>
      <c r="DA1100">
        <v>0</v>
      </c>
      <c r="DB1100">
        <v>0</v>
      </c>
      <c r="DC1100">
        <v>0</v>
      </c>
      <c r="DD1100">
        <v>0</v>
      </c>
      <c r="DE1100">
        <v>0</v>
      </c>
      <c r="DF1100">
        <v>0</v>
      </c>
      <c r="DG1100">
        <v>0</v>
      </c>
      <c r="DH1100">
        <v>0</v>
      </c>
      <c r="DI1100">
        <v>0</v>
      </c>
      <c r="DJ1100">
        <v>0</v>
      </c>
      <c r="DK1100">
        <v>0</v>
      </c>
      <c r="DL1100">
        <v>0</v>
      </c>
      <c r="DM1100">
        <v>0</v>
      </c>
      <c r="DN1100">
        <v>0</v>
      </c>
      <c r="DO1100">
        <v>0</v>
      </c>
      <c r="DP1100">
        <v>0</v>
      </c>
      <c r="DQ1100">
        <v>0</v>
      </c>
      <c r="DR1100">
        <v>0</v>
      </c>
      <c r="DS1100">
        <v>0</v>
      </c>
      <c r="DT1100">
        <v>0</v>
      </c>
      <c r="DU1100">
        <v>0</v>
      </c>
      <c r="DV1100">
        <v>0</v>
      </c>
      <c r="DW1100">
        <v>0</v>
      </c>
      <c r="DX1100">
        <v>0</v>
      </c>
      <c r="DY1100">
        <v>0</v>
      </c>
      <c r="DZ1100">
        <v>0</v>
      </c>
      <c r="EA1100">
        <v>0</v>
      </c>
      <c r="EB1100">
        <v>0</v>
      </c>
      <c r="EC1100">
        <v>0</v>
      </c>
      <c r="ED1100">
        <v>0</v>
      </c>
      <c r="EE1100">
        <v>0</v>
      </c>
      <c r="EF1100">
        <v>0</v>
      </c>
      <c r="EG1100">
        <v>0</v>
      </c>
      <c r="EH1100">
        <v>0</v>
      </c>
      <c r="EI1100">
        <v>0</v>
      </c>
      <c r="EJ1100">
        <v>0</v>
      </c>
      <c r="EK1100">
        <v>0</v>
      </c>
      <c r="EL1100">
        <v>0</v>
      </c>
      <c r="EM1100">
        <v>0</v>
      </c>
      <c r="EN1100">
        <v>0</v>
      </c>
      <c r="EO1100">
        <v>0</v>
      </c>
      <c r="EP1100">
        <v>0</v>
      </c>
      <c r="EQ1100">
        <v>0</v>
      </c>
      <c r="ER1100">
        <v>0</v>
      </c>
    </row>
    <row r="1101" spans="1:148" x14ac:dyDescent="0.3">
      <c r="A1101" t="s">
        <v>6703</v>
      </c>
      <c r="B1101">
        <v>2010</v>
      </c>
      <c r="C1101">
        <v>100</v>
      </c>
      <c r="D1101" t="s">
        <v>6704</v>
      </c>
      <c r="E1101" t="s">
        <v>6705</v>
      </c>
      <c r="F1101" t="s">
        <v>147</v>
      </c>
      <c r="G1101" t="s">
        <v>177</v>
      </c>
      <c r="H1101" t="s">
        <v>149</v>
      </c>
      <c r="I1101" s="1">
        <v>29060</v>
      </c>
      <c r="J1101" s="4">
        <f t="shared" si="250"/>
        <v>31</v>
      </c>
      <c r="K1101" t="s">
        <v>150</v>
      </c>
      <c r="L1101" t="s">
        <v>150</v>
      </c>
      <c r="M1101" t="s">
        <v>150</v>
      </c>
      <c r="N1101" t="s">
        <v>150</v>
      </c>
      <c r="O1101" t="s">
        <v>150</v>
      </c>
      <c r="P1101" t="s">
        <v>6706</v>
      </c>
      <c r="Q1101" t="s">
        <v>6707</v>
      </c>
      <c r="R1101">
        <f t="shared" si="238"/>
        <v>307</v>
      </c>
      <c r="S1101" t="s">
        <v>6708</v>
      </c>
      <c r="T1101" s="1">
        <v>40372</v>
      </c>
      <c r="U1101" t="s">
        <v>154</v>
      </c>
      <c r="V1101" t="s">
        <v>6709</v>
      </c>
      <c r="W1101">
        <v>20</v>
      </c>
      <c r="X1101">
        <v>29</v>
      </c>
      <c r="Y1101">
        <v>0.89057750759878418</v>
      </c>
      <c r="Z1101" t="s">
        <v>156</v>
      </c>
      <c r="AA1101" t="s">
        <v>157</v>
      </c>
      <c r="AB1101" t="s">
        <v>150</v>
      </c>
      <c r="AC1101">
        <f t="shared" si="239"/>
        <v>0</v>
      </c>
      <c r="AD1101">
        <v>0</v>
      </c>
      <c r="AE1101">
        <f t="shared" si="240"/>
        <v>0</v>
      </c>
      <c r="AF1101" t="str">
        <f t="shared" si="241"/>
        <v>NA</v>
      </c>
      <c r="AG1101">
        <f>_xlfn.XLOOKUP(A1101, [1]Sheet1!A:A, [1]Sheet1!I:I, "Nicht gefunden")</f>
        <v>3</v>
      </c>
      <c r="AH1101">
        <f>_xlfn.XLOOKUP(A1101, [1]Sheet1!A:A, [1]Sheet1!J:J, "Nicht gefunden")</f>
        <v>0.64321329639889191</v>
      </c>
      <c r="AI1101">
        <f t="shared" si="242"/>
        <v>0</v>
      </c>
      <c r="AJ1101">
        <f t="shared" si="243"/>
        <v>0</v>
      </c>
      <c r="AK1101">
        <f t="shared" si="244"/>
        <v>0</v>
      </c>
      <c r="AL1101">
        <f t="shared" si="245"/>
        <v>0</v>
      </c>
      <c r="AM1101">
        <f t="shared" si="246"/>
        <v>0</v>
      </c>
      <c r="AN1101">
        <f t="shared" si="247"/>
        <v>0</v>
      </c>
      <c r="AO1101">
        <f t="shared" si="248"/>
        <v>0</v>
      </c>
      <c r="AP1101">
        <f t="shared" si="249"/>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0</v>
      </c>
      <c r="BT1101">
        <v>0</v>
      </c>
      <c r="BU1101">
        <v>0</v>
      </c>
      <c r="BV1101">
        <v>0</v>
      </c>
      <c r="BW1101">
        <v>0</v>
      </c>
      <c r="BX1101">
        <v>0</v>
      </c>
      <c r="BY1101">
        <v>0</v>
      </c>
      <c r="BZ1101">
        <v>0</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0</v>
      </c>
      <c r="CT1101">
        <v>0</v>
      </c>
      <c r="CU1101">
        <v>0</v>
      </c>
      <c r="CV1101">
        <v>0</v>
      </c>
      <c r="CW1101">
        <v>0</v>
      </c>
      <c r="CX1101">
        <v>0</v>
      </c>
      <c r="CY1101">
        <v>0</v>
      </c>
      <c r="CZ1101">
        <v>0</v>
      </c>
      <c r="DA1101">
        <v>0</v>
      </c>
      <c r="DB1101">
        <v>0</v>
      </c>
      <c r="DC1101">
        <v>0</v>
      </c>
      <c r="DD1101">
        <v>0</v>
      </c>
      <c r="DE1101">
        <v>0</v>
      </c>
      <c r="DF1101">
        <v>0</v>
      </c>
      <c r="DG1101">
        <v>0</v>
      </c>
      <c r="DH1101">
        <v>0</v>
      </c>
      <c r="DI1101">
        <v>0</v>
      </c>
      <c r="DJ1101">
        <v>0</v>
      </c>
      <c r="DK1101">
        <v>0</v>
      </c>
      <c r="DL1101">
        <v>0</v>
      </c>
      <c r="DM1101">
        <v>0</v>
      </c>
      <c r="DN1101">
        <v>0</v>
      </c>
      <c r="DO1101">
        <v>0</v>
      </c>
      <c r="DP1101">
        <v>0</v>
      </c>
      <c r="DQ1101">
        <v>0</v>
      </c>
      <c r="DR1101">
        <v>0</v>
      </c>
      <c r="DS1101">
        <v>0</v>
      </c>
      <c r="DT1101">
        <v>0</v>
      </c>
      <c r="DU1101">
        <v>0</v>
      </c>
      <c r="DV1101">
        <v>0</v>
      </c>
      <c r="DW1101">
        <v>0</v>
      </c>
      <c r="DX1101">
        <v>0</v>
      </c>
      <c r="DY1101">
        <v>0</v>
      </c>
      <c r="DZ1101">
        <v>0</v>
      </c>
      <c r="EA1101">
        <v>0</v>
      </c>
      <c r="EB1101">
        <v>0</v>
      </c>
      <c r="EC1101">
        <v>0</v>
      </c>
      <c r="ED1101">
        <v>0</v>
      </c>
      <c r="EE1101">
        <v>0</v>
      </c>
      <c r="EF1101">
        <v>0</v>
      </c>
      <c r="EG1101">
        <v>0</v>
      </c>
      <c r="EH1101">
        <v>0</v>
      </c>
      <c r="EI1101">
        <v>0</v>
      </c>
      <c r="EJ1101">
        <v>0</v>
      </c>
      <c r="EK1101">
        <v>0</v>
      </c>
      <c r="EL1101">
        <v>0</v>
      </c>
      <c r="EM1101">
        <v>0</v>
      </c>
      <c r="EN1101">
        <v>0</v>
      </c>
      <c r="EO1101">
        <v>0</v>
      </c>
      <c r="EP1101">
        <v>0</v>
      </c>
      <c r="EQ1101">
        <v>0</v>
      </c>
      <c r="ER1101">
        <v>0</v>
      </c>
    </row>
    <row r="1102" spans="1:148" hidden="1" x14ac:dyDescent="0.3">
      <c r="A1102" t="s">
        <v>6710</v>
      </c>
      <c r="B1102">
        <v>2011</v>
      </c>
      <c r="C1102">
        <v>1</v>
      </c>
      <c r="D1102" t="s">
        <v>6711</v>
      </c>
      <c r="E1102" t="s">
        <v>6712</v>
      </c>
      <c r="F1102" t="s">
        <v>147</v>
      </c>
      <c r="G1102" t="s">
        <v>148</v>
      </c>
      <c r="H1102" t="s">
        <v>156</v>
      </c>
      <c r="I1102" s="1">
        <v>32268</v>
      </c>
      <c r="J1102" s="4">
        <f t="shared" si="250"/>
        <v>22</v>
      </c>
      <c r="K1102" t="s">
        <v>150</v>
      </c>
      <c r="L1102" t="s">
        <v>150</v>
      </c>
      <c r="M1102" t="s">
        <v>150</v>
      </c>
      <c r="N1102" t="s">
        <v>150</v>
      </c>
      <c r="O1102" t="s">
        <v>150</v>
      </c>
      <c r="P1102" t="s">
        <v>6713</v>
      </c>
      <c r="Q1102" t="s">
        <v>6714</v>
      </c>
      <c r="R1102">
        <f t="shared" si="238"/>
        <v>496</v>
      </c>
      <c r="S1102" t="s">
        <v>6715</v>
      </c>
      <c r="T1102" s="1">
        <v>40511</v>
      </c>
      <c r="U1102" t="s">
        <v>207</v>
      </c>
      <c r="V1102" t="s">
        <v>6716</v>
      </c>
      <c r="W1102">
        <v>49</v>
      </c>
      <c r="X1102">
        <v>1</v>
      </c>
      <c r="Y1102">
        <v>0.86832061068702293</v>
      </c>
      <c r="Z1102" t="s">
        <v>156</v>
      </c>
      <c r="AA1102" t="s">
        <v>266</v>
      </c>
      <c r="AB1102" t="s">
        <v>274</v>
      </c>
      <c r="AC1102">
        <f t="shared" si="239"/>
        <v>1</v>
      </c>
      <c r="AD1102">
        <v>1</v>
      </c>
      <c r="AE1102">
        <f t="shared" si="240"/>
        <v>0.2</v>
      </c>
      <c r="AF1102" t="str">
        <f t="shared" si="241"/>
        <v>Light</v>
      </c>
      <c r="AG1102">
        <f>_xlfn.XLOOKUP(A1102, [1]Sheet1!A:A, [1]Sheet1!I:I, "Nicht gefunden")</f>
        <v>4</v>
      </c>
      <c r="AH1102">
        <f>_xlfn.XLOOKUP(A1102, [1]Sheet1!A:A, [1]Sheet1!J:J, "Nicht gefunden")</f>
        <v>0.89902912621359232</v>
      </c>
      <c r="AI1102">
        <f t="shared" si="242"/>
        <v>0</v>
      </c>
      <c r="AJ1102">
        <f t="shared" si="243"/>
        <v>0</v>
      </c>
      <c r="AK1102">
        <f t="shared" si="244"/>
        <v>0</v>
      </c>
      <c r="AL1102">
        <f t="shared" si="245"/>
        <v>0</v>
      </c>
      <c r="AM1102">
        <f t="shared" si="246"/>
        <v>0</v>
      </c>
      <c r="AN1102">
        <f t="shared" si="247"/>
        <v>0</v>
      </c>
      <c r="AO1102">
        <f t="shared" si="248"/>
        <v>1</v>
      </c>
      <c r="AP1102">
        <f t="shared" si="249"/>
        <v>0</v>
      </c>
      <c r="AQ1102">
        <v>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c r="BV1102">
        <v>0</v>
      </c>
      <c r="BW1102">
        <v>0</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0</v>
      </c>
      <c r="CQ1102">
        <v>0</v>
      </c>
      <c r="CR1102">
        <v>0</v>
      </c>
      <c r="CS1102">
        <v>0</v>
      </c>
      <c r="CT1102">
        <v>0</v>
      </c>
      <c r="CU1102">
        <v>0</v>
      </c>
      <c r="CV1102">
        <v>0</v>
      </c>
      <c r="CW1102">
        <v>0</v>
      </c>
      <c r="CX1102">
        <v>0</v>
      </c>
      <c r="CY1102">
        <v>0</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0</v>
      </c>
      <c r="DS1102">
        <v>0</v>
      </c>
      <c r="DT1102">
        <v>0</v>
      </c>
      <c r="DU1102">
        <v>0</v>
      </c>
      <c r="DV1102">
        <v>0</v>
      </c>
      <c r="DW1102">
        <v>0</v>
      </c>
      <c r="DX1102">
        <v>0</v>
      </c>
      <c r="DY1102">
        <v>0</v>
      </c>
      <c r="DZ1102">
        <v>0</v>
      </c>
      <c r="EA1102">
        <v>0</v>
      </c>
      <c r="EB1102">
        <v>0</v>
      </c>
      <c r="EC1102">
        <v>0</v>
      </c>
      <c r="ED1102">
        <v>1</v>
      </c>
      <c r="EE1102">
        <v>0</v>
      </c>
      <c r="EF1102">
        <v>0</v>
      </c>
      <c r="EG1102">
        <v>0</v>
      </c>
      <c r="EH1102">
        <v>0</v>
      </c>
      <c r="EI1102">
        <v>0</v>
      </c>
      <c r="EJ1102">
        <v>0</v>
      </c>
      <c r="EK1102">
        <v>0</v>
      </c>
      <c r="EL1102">
        <v>0</v>
      </c>
      <c r="EM1102">
        <v>0</v>
      </c>
      <c r="EN1102">
        <v>0</v>
      </c>
      <c r="EO1102">
        <v>0</v>
      </c>
      <c r="EP1102">
        <v>0</v>
      </c>
      <c r="EQ1102">
        <v>0</v>
      </c>
      <c r="ER1102">
        <v>0</v>
      </c>
    </row>
    <row r="1103" spans="1:148" hidden="1" x14ac:dyDescent="0.3">
      <c r="A1103" t="s">
        <v>6717</v>
      </c>
      <c r="B1103">
        <v>2011</v>
      </c>
      <c r="C1103">
        <v>2</v>
      </c>
      <c r="D1103" t="s">
        <v>6718</v>
      </c>
      <c r="E1103" t="s">
        <v>6719</v>
      </c>
      <c r="F1103" t="s">
        <v>161</v>
      </c>
      <c r="G1103" t="s">
        <v>150</v>
      </c>
      <c r="H1103" t="s">
        <v>150</v>
      </c>
      <c r="I1103" t="s">
        <v>150</v>
      </c>
      <c r="J1103" s="4" t="s">
        <v>150</v>
      </c>
      <c r="K1103" t="s">
        <v>150</v>
      </c>
      <c r="L1103" t="s">
        <v>150</v>
      </c>
      <c r="M1103" t="s">
        <v>150</v>
      </c>
      <c r="N1103" t="s">
        <v>150</v>
      </c>
      <c r="O1103" t="s">
        <v>150</v>
      </c>
      <c r="P1103" t="s">
        <v>150</v>
      </c>
      <c r="Q1103" t="s">
        <v>6720</v>
      </c>
      <c r="R1103">
        <f t="shared" si="238"/>
        <v>500</v>
      </c>
      <c r="S1103" t="s">
        <v>6721</v>
      </c>
      <c r="T1103" s="1">
        <v>40568</v>
      </c>
      <c r="U1103" t="s">
        <v>400</v>
      </c>
      <c r="V1103" t="s">
        <v>6722</v>
      </c>
      <c r="W1103">
        <v>39</v>
      </c>
      <c r="X1103">
        <v>1</v>
      </c>
      <c r="Y1103">
        <v>0.92120075046904315</v>
      </c>
      <c r="Z1103" t="s">
        <v>156</v>
      </c>
      <c r="AA1103" t="s">
        <v>266</v>
      </c>
      <c r="AB1103" t="s">
        <v>2444</v>
      </c>
      <c r="AC1103">
        <f t="shared" si="239"/>
        <v>1</v>
      </c>
      <c r="AD1103">
        <v>1</v>
      </c>
      <c r="AE1103">
        <f t="shared" si="240"/>
        <v>0.2</v>
      </c>
      <c r="AF1103" t="str">
        <f t="shared" si="241"/>
        <v>Light</v>
      </c>
      <c r="AG1103">
        <f>_xlfn.XLOOKUP(A1103, [1]Sheet1!A:A, [1]Sheet1!I:I, "Nicht gefunden")</f>
        <v>1</v>
      </c>
      <c r="AH1103">
        <f>_xlfn.XLOOKUP(A1103, [1]Sheet1!A:A, [1]Sheet1!J:J, "Nicht gefunden")</f>
        <v>0.54549653579676671</v>
      </c>
      <c r="AI1103">
        <f t="shared" si="242"/>
        <v>0</v>
      </c>
      <c r="AJ1103">
        <f t="shared" si="243"/>
        <v>0</v>
      </c>
      <c r="AK1103">
        <f t="shared" si="244"/>
        <v>0</v>
      </c>
      <c r="AL1103">
        <f t="shared" si="245"/>
        <v>0</v>
      </c>
      <c r="AM1103">
        <f t="shared" si="246"/>
        <v>1</v>
      </c>
      <c r="AN1103">
        <f t="shared" si="247"/>
        <v>0</v>
      </c>
      <c r="AO1103">
        <f t="shared" si="248"/>
        <v>0</v>
      </c>
      <c r="AP1103">
        <f t="shared" si="249"/>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0</v>
      </c>
      <c r="CP1103">
        <v>0</v>
      </c>
      <c r="CQ1103">
        <v>0</v>
      </c>
      <c r="CR1103">
        <v>0</v>
      </c>
      <c r="CS1103">
        <v>0</v>
      </c>
      <c r="CT1103">
        <v>0</v>
      </c>
      <c r="CU1103">
        <v>0</v>
      </c>
      <c r="CV1103">
        <v>0</v>
      </c>
      <c r="CW1103">
        <v>1</v>
      </c>
      <c r="CX1103">
        <v>0</v>
      </c>
      <c r="CY1103">
        <v>0</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0</v>
      </c>
      <c r="DS1103">
        <v>0</v>
      </c>
      <c r="DT1103">
        <v>0</v>
      </c>
      <c r="DU1103">
        <v>0</v>
      </c>
      <c r="DV1103">
        <v>0</v>
      </c>
      <c r="DW1103">
        <v>0</v>
      </c>
      <c r="DX1103">
        <v>0</v>
      </c>
      <c r="DY1103">
        <v>0</v>
      </c>
      <c r="DZ1103">
        <v>0</v>
      </c>
      <c r="EA1103">
        <v>0</v>
      </c>
      <c r="EB1103">
        <v>0</v>
      </c>
      <c r="EC1103">
        <v>0</v>
      </c>
      <c r="ED1103">
        <v>0</v>
      </c>
      <c r="EE1103">
        <v>0</v>
      </c>
      <c r="EF1103">
        <v>0</v>
      </c>
      <c r="EG1103">
        <v>0</v>
      </c>
      <c r="EH1103">
        <v>0</v>
      </c>
      <c r="EI1103">
        <v>0</v>
      </c>
      <c r="EJ1103">
        <v>0</v>
      </c>
      <c r="EK1103">
        <v>0</v>
      </c>
      <c r="EL1103">
        <v>0</v>
      </c>
      <c r="EM1103">
        <v>0</v>
      </c>
      <c r="EN1103">
        <v>0</v>
      </c>
      <c r="EO1103">
        <v>0</v>
      </c>
      <c r="EP1103">
        <v>0</v>
      </c>
      <c r="EQ1103">
        <v>0</v>
      </c>
      <c r="ER1103">
        <v>0</v>
      </c>
    </row>
    <row r="1104" spans="1:148" x14ac:dyDescent="0.3">
      <c r="A1104" t="s">
        <v>6723</v>
      </c>
      <c r="B1104">
        <v>2011</v>
      </c>
      <c r="C1104">
        <v>3</v>
      </c>
      <c r="D1104" t="s">
        <v>6724</v>
      </c>
      <c r="E1104" t="s">
        <v>5130</v>
      </c>
      <c r="F1104" t="s">
        <v>147</v>
      </c>
      <c r="G1104" t="s">
        <v>148</v>
      </c>
      <c r="H1104" t="s">
        <v>149</v>
      </c>
      <c r="I1104" s="1">
        <v>30980</v>
      </c>
      <c r="J1104" s="4">
        <f t="shared" si="250"/>
        <v>26</v>
      </c>
      <c r="K1104" t="s">
        <v>150</v>
      </c>
      <c r="L1104" t="s">
        <v>150</v>
      </c>
      <c r="M1104" t="s">
        <v>150</v>
      </c>
      <c r="N1104" t="s">
        <v>150</v>
      </c>
      <c r="O1104" t="s">
        <v>150</v>
      </c>
      <c r="P1104" t="s">
        <v>5131</v>
      </c>
      <c r="Q1104" t="s">
        <v>6725</v>
      </c>
      <c r="R1104">
        <f t="shared" si="238"/>
        <v>336</v>
      </c>
      <c r="S1104" t="s">
        <v>6726</v>
      </c>
      <c r="T1104" s="1">
        <v>40414</v>
      </c>
      <c r="U1104" t="s">
        <v>207</v>
      </c>
      <c r="V1104" t="s">
        <v>6727</v>
      </c>
      <c r="W1104">
        <v>31</v>
      </c>
      <c r="X1104">
        <v>1</v>
      </c>
      <c r="Y1104">
        <v>0.93888888888888888</v>
      </c>
      <c r="Z1104" t="s">
        <v>156</v>
      </c>
      <c r="AA1104" t="s">
        <v>157</v>
      </c>
      <c r="AB1104" t="s">
        <v>150</v>
      </c>
      <c r="AC1104">
        <f t="shared" si="239"/>
        <v>0</v>
      </c>
      <c r="AD1104">
        <v>0</v>
      </c>
      <c r="AE1104">
        <f t="shared" si="240"/>
        <v>0</v>
      </c>
      <c r="AF1104" t="str">
        <f t="shared" si="241"/>
        <v>NA</v>
      </c>
      <c r="AG1104">
        <f>_xlfn.XLOOKUP(A1104, [1]Sheet1!A:A, [1]Sheet1!I:I, "Nicht gefunden")</f>
        <v>5</v>
      </c>
      <c r="AH1104">
        <f>_xlfn.XLOOKUP(A1104, [1]Sheet1!A:A, [1]Sheet1!J:J, "Nicht gefunden")</f>
        <v>0.72627599243856333</v>
      </c>
      <c r="AI1104">
        <f t="shared" si="242"/>
        <v>0</v>
      </c>
      <c r="AJ1104">
        <f t="shared" si="243"/>
        <v>0</v>
      </c>
      <c r="AK1104">
        <f t="shared" si="244"/>
        <v>0</v>
      </c>
      <c r="AL1104">
        <f t="shared" si="245"/>
        <v>0</v>
      </c>
      <c r="AM1104">
        <f t="shared" si="246"/>
        <v>0</v>
      </c>
      <c r="AN1104">
        <f t="shared" si="247"/>
        <v>0</v>
      </c>
      <c r="AO1104">
        <f t="shared" si="248"/>
        <v>0</v>
      </c>
      <c r="AP1104">
        <f t="shared" si="249"/>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c r="BV1104">
        <v>0</v>
      </c>
      <c r="BW1104">
        <v>0</v>
      </c>
      <c r="BX1104">
        <v>0</v>
      </c>
      <c r="BY1104">
        <v>0</v>
      </c>
      <c r="BZ1104">
        <v>0</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0</v>
      </c>
      <c r="CT1104">
        <v>0</v>
      </c>
      <c r="CU1104">
        <v>0</v>
      </c>
      <c r="CV1104">
        <v>0</v>
      </c>
      <c r="CW1104">
        <v>0</v>
      </c>
      <c r="CX1104">
        <v>0</v>
      </c>
      <c r="CY1104">
        <v>0</v>
      </c>
      <c r="CZ1104">
        <v>0</v>
      </c>
      <c r="DA1104">
        <v>0</v>
      </c>
      <c r="DB1104">
        <v>0</v>
      </c>
      <c r="DC1104">
        <v>0</v>
      </c>
      <c r="DD1104">
        <v>0</v>
      </c>
      <c r="DE1104">
        <v>0</v>
      </c>
      <c r="DF1104">
        <v>0</v>
      </c>
      <c r="DG1104">
        <v>0</v>
      </c>
      <c r="DH1104">
        <v>0</v>
      </c>
      <c r="DI1104">
        <v>0</v>
      </c>
      <c r="DJ1104">
        <v>0</v>
      </c>
      <c r="DK1104">
        <v>0</v>
      </c>
      <c r="DL1104">
        <v>0</v>
      </c>
      <c r="DM1104">
        <v>0</v>
      </c>
      <c r="DN1104">
        <v>0</v>
      </c>
      <c r="DO1104">
        <v>0</v>
      </c>
      <c r="DP1104">
        <v>0</v>
      </c>
      <c r="DQ1104">
        <v>0</v>
      </c>
      <c r="DR1104">
        <v>0</v>
      </c>
      <c r="DS1104">
        <v>0</v>
      </c>
      <c r="DT1104">
        <v>0</v>
      </c>
      <c r="DU1104">
        <v>0</v>
      </c>
      <c r="DV1104">
        <v>0</v>
      </c>
      <c r="DW1104">
        <v>0</v>
      </c>
      <c r="DX1104">
        <v>0</v>
      </c>
      <c r="DY1104">
        <v>0</v>
      </c>
      <c r="DZ1104">
        <v>0</v>
      </c>
      <c r="EA1104">
        <v>0</v>
      </c>
      <c r="EB1104">
        <v>0</v>
      </c>
      <c r="EC1104">
        <v>0</v>
      </c>
      <c r="ED1104">
        <v>0</v>
      </c>
      <c r="EE1104">
        <v>0</v>
      </c>
      <c r="EF1104">
        <v>0</v>
      </c>
      <c r="EG1104">
        <v>0</v>
      </c>
      <c r="EH1104">
        <v>0</v>
      </c>
      <c r="EI1104">
        <v>0</v>
      </c>
      <c r="EJ1104">
        <v>0</v>
      </c>
      <c r="EK1104">
        <v>0</v>
      </c>
      <c r="EL1104">
        <v>0</v>
      </c>
      <c r="EM1104">
        <v>0</v>
      </c>
      <c r="EN1104">
        <v>0</v>
      </c>
      <c r="EO1104">
        <v>0</v>
      </c>
      <c r="EP1104">
        <v>0</v>
      </c>
      <c r="EQ1104">
        <v>0</v>
      </c>
      <c r="ER1104">
        <v>0</v>
      </c>
    </row>
    <row r="1105" spans="1:148" x14ac:dyDescent="0.3">
      <c r="A1105" t="s">
        <v>6728</v>
      </c>
      <c r="B1105">
        <v>2011</v>
      </c>
      <c r="C1105">
        <v>4</v>
      </c>
      <c r="D1105" t="s">
        <v>6729</v>
      </c>
      <c r="E1105" t="s">
        <v>6730</v>
      </c>
      <c r="F1105" t="s">
        <v>161</v>
      </c>
      <c r="G1105" t="s">
        <v>150</v>
      </c>
      <c r="H1105" t="s">
        <v>150</v>
      </c>
      <c r="I1105" t="s">
        <v>150</v>
      </c>
      <c r="J1105" s="4" t="s">
        <v>150</v>
      </c>
      <c r="K1105" t="s">
        <v>150</v>
      </c>
      <c r="L1105" t="s">
        <v>150</v>
      </c>
      <c r="M1105" t="s">
        <v>150</v>
      </c>
      <c r="N1105" t="s">
        <v>150</v>
      </c>
      <c r="O1105" t="s">
        <v>150</v>
      </c>
      <c r="P1105" t="s">
        <v>150</v>
      </c>
      <c r="Q1105" t="s">
        <v>6731</v>
      </c>
      <c r="R1105">
        <f t="shared" si="238"/>
        <v>199</v>
      </c>
      <c r="S1105" t="s">
        <v>6732</v>
      </c>
      <c r="T1105" s="1">
        <v>40407</v>
      </c>
      <c r="U1105" t="s">
        <v>207</v>
      </c>
      <c r="V1105" t="s">
        <v>6733</v>
      </c>
      <c r="W1105">
        <v>29</v>
      </c>
      <c r="X1105">
        <v>1</v>
      </c>
      <c r="Y1105">
        <v>0.91818181818181821</v>
      </c>
      <c r="Z1105" t="s">
        <v>156</v>
      </c>
      <c r="AA1105" t="s">
        <v>157</v>
      </c>
      <c r="AB1105" t="s">
        <v>150</v>
      </c>
      <c r="AC1105">
        <f t="shared" si="239"/>
        <v>0</v>
      </c>
      <c r="AD1105">
        <v>0</v>
      </c>
      <c r="AE1105">
        <f t="shared" si="240"/>
        <v>0</v>
      </c>
      <c r="AF1105" t="str">
        <f t="shared" si="241"/>
        <v>NA</v>
      </c>
      <c r="AG1105">
        <f>_xlfn.XLOOKUP(A1105, [1]Sheet1!A:A, [1]Sheet1!I:I, "Nicht gefunden")</f>
        <v>5</v>
      </c>
      <c r="AH1105">
        <f>_xlfn.XLOOKUP(A1105, [1]Sheet1!A:A, [1]Sheet1!J:J, "Nicht gefunden")</f>
        <v>0.5404844290657439</v>
      </c>
      <c r="AI1105">
        <f t="shared" si="242"/>
        <v>0</v>
      </c>
      <c r="AJ1105">
        <f t="shared" si="243"/>
        <v>0</v>
      </c>
      <c r="AK1105">
        <f t="shared" si="244"/>
        <v>0</v>
      </c>
      <c r="AL1105">
        <f t="shared" si="245"/>
        <v>0</v>
      </c>
      <c r="AM1105">
        <f t="shared" si="246"/>
        <v>0</v>
      </c>
      <c r="AN1105">
        <f t="shared" si="247"/>
        <v>0</v>
      </c>
      <c r="AO1105">
        <f t="shared" si="248"/>
        <v>0</v>
      </c>
      <c r="AP1105">
        <f t="shared" si="249"/>
        <v>0</v>
      </c>
      <c r="AQ1105">
        <v>0</v>
      </c>
      <c r="AR1105">
        <v>0</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H1105">
        <v>0</v>
      </c>
      <c r="CI1105">
        <v>0</v>
      </c>
      <c r="CJ1105">
        <v>0</v>
      </c>
      <c r="CK1105">
        <v>0</v>
      </c>
      <c r="CL1105">
        <v>0</v>
      </c>
      <c r="CM1105">
        <v>0</v>
      </c>
      <c r="CN1105">
        <v>0</v>
      </c>
      <c r="CO1105">
        <v>0</v>
      </c>
      <c r="CP1105">
        <v>0</v>
      </c>
      <c r="CQ1105">
        <v>0</v>
      </c>
      <c r="CR1105">
        <v>0</v>
      </c>
      <c r="CS1105">
        <v>0</v>
      </c>
      <c r="CT1105">
        <v>0</v>
      </c>
      <c r="CU1105">
        <v>0</v>
      </c>
      <c r="CV1105">
        <v>0</v>
      </c>
      <c r="CW1105">
        <v>0</v>
      </c>
      <c r="CX1105">
        <v>0</v>
      </c>
      <c r="CY1105">
        <v>0</v>
      </c>
      <c r="CZ1105">
        <v>0</v>
      </c>
      <c r="DA1105">
        <v>0</v>
      </c>
      <c r="DB1105">
        <v>0</v>
      </c>
      <c r="DC1105">
        <v>0</v>
      </c>
      <c r="DD1105">
        <v>0</v>
      </c>
      <c r="DE1105">
        <v>0</v>
      </c>
      <c r="DF1105">
        <v>0</v>
      </c>
      <c r="DG1105">
        <v>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Y1105">
        <v>0</v>
      </c>
      <c r="DZ1105">
        <v>0</v>
      </c>
      <c r="EA1105">
        <v>0</v>
      </c>
      <c r="EB1105">
        <v>0</v>
      </c>
      <c r="EC1105">
        <v>0</v>
      </c>
      <c r="ED1105">
        <v>0</v>
      </c>
      <c r="EE1105">
        <v>0</v>
      </c>
      <c r="EF1105">
        <v>0</v>
      </c>
      <c r="EG1105">
        <v>0</v>
      </c>
      <c r="EH1105">
        <v>0</v>
      </c>
      <c r="EI1105">
        <v>0</v>
      </c>
      <c r="EJ1105">
        <v>0</v>
      </c>
      <c r="EK1105">
        <v>0</v>
      </c>
      <c r="EL1105">
        <v>0</v>
      </c>
      <c r="EM1105">
        <v>0</v>
      </c>
      <c r="EN1105">
        <v>0</v>
      </c>
      <c r="EO1105">
        <v>0</v>
      </c>
      <c r="EP1105">
        <v>0</v>
      </c>
      <c r="EQ1105">
        <v>0</v>
      </c>
      <c r="ER1105">
        <v>0</v>
      </c>
    </row>
    <row r="1106" spans="1:148" x14ac:dyDescent="0.3">
      <c r="A1106" t="s">
        <v>6734</v>
      </c>
      <c r="B1106">
        <v>2011</v>
      </c>
      <c r="C1106">
        <v>5</v>
      </c>
      <c r="D1106" t="s">
        <v>6735</v>
      </c>
      <c r="E1106" t="s">
        <v>6736</v>
      </c>
      <c r="F1106" t="s">
        <v>161</v>
      </c>
      <c r="G1106" t="s">
        <v>150</v>
      </c>
      <c r="H1106" t="s">
        <v>150</v>
      </c>
      <c r="I1106" t="s">
        <v>150</v>
      </c>
      <c r="J1106" s="4" t="s">
        <v>150</v>
      </c>
      <c r="K1106" t="s">
        <v>150</v>
      </c>
      <c r="L1106" t="s">
        <v>150</v>
      </c>
      <c r="M1106" t="s">
        <v>150</v>
      </c>
      <c r="N1106" t="s">
        <v>150</v>
      </c>
      <c r="O1106" t="s">
        <v>150</v>
      </c>
      <c r="P1106" t="s">
        <v>150</v>
      </c>
      <c r="Q1106" t="s">
        <v>6737</v>
      </c>
      <c r="R1106">
        <f t="shared" si="238"/>
        <v>494</v>
      </c>
      <c r="S1106" t="s">
        <v>6738</v>
      </c>
      <c r="T1106" s="1">
        <v>40620</v>
      </c>
      <c r="U1106" t="s">
        <v>400</v>
      </c>
      <c r="V1106" t="s">
        <v>6739</v>
      </c>
      <c r="W1106">
        <v>38</v>
      </c>
      <c r="X1106">
        <v>1</v>
      </c>
      <c r="Y1106">
        <v>0.93181818181818177</v>
      </c>
      <c r="Z1106" t="s">
        <v>156</v>
      </c>
      <c r="AA1106" t="s">
        <v>157</v>
      </c>
      <c r="AB1106" t="s">
        <v>150</v>
      </c>
      <c r="AC1106">
        <f t="shared" si="239"/>
        <v>0</v>
      </c>
      <c r="AD1106">
        <v>0</v>
      </c>
      <c r="AE1106">
        <f t="shared" si="240"/>
        <v>0</v>
      </c>
      <c r="AF1106" t="str">
        <f t="shared" si="241"/>
        <v>NA</v>
      </c>
      <c r="AG1106">
        <f>_xlfn.XLOOKUP(A1106, [1]Sheet1!A:A, [1]Sheet1!I:I, "Nicht gefunden")</f>
        <v>4</v>
      </c>
      <c r="AH1106">
        <f>_xlfn.XLOOKUP(A1106, [1]Sheet1!A:A, [1]Sheet1!J:J, "Nicht gefunden")</f>
        <v>0.41587301587301578</v>
      </c>
      <c r="AI1106">
        <f t="shared" si="242"/>
        <v>0</v>
      </c>
      <c r="AJ1106">
        <f t="shared" si="243"/>
        <v>0</v>
      </c>
      <c r="AK1106">
        <f t="shared" si="244"/>
        <v>0</v>
      </c>
      <c r="AL1106">
        <f t="shared" si="245"/>
        <v>0</v>
      </c>
      <c r="AM1106">
        <f t="shared" si="246"/>
        <v>0</v>
      </c>
      <c r="AN1106">
        <f t="shared" si="247"/>
        <v>0</v>
      </c>
      <c r="AO1106">
        <f t="shared" si="248"/>
        <v>0</v>
      </c>
      <c r="AP1106">
        <f t="shared" si="249"/>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0</v>
      </c>
      <c r="CT1106">
        <v>0</v>
      </c>
      <c r="CU1106">
        <v>0</v>
      </c>
      <c r="CV1106">
        <v>0</v>
      </c>
      <c r="CW1106">
        <v>0</v>
      </c>
      <c r="CX1106">
        <v>0</v>
      </c>
      <c r="CY1106">
        <v>0</v>
      </c>
      <c r="CZ1106">
        <v>0</v>
      </c>
      <c r="DA1106">
        <v>0</v>
      </c>
      <c r="DB1106">
        <v>0</v>
      </c>
      <c r="DC1106">
        <v>0</v>
      </c>
      <c r="DD1106">
        <v>0</v>
      </c>
      <c r="DE1106">
        <v>0</v>
      </c>
      <c r="DF1106">
        <v>0</v>
      </c>
      <c r="DG1106">
        <v>0</v>
      </c>
      <c r="DH1106">
        <v>0</v>
      </c>
      <c r="DI1106">
        <v>0</v>
      </c>
      <c r="DJ1106">
        <v>0</v>
      </c>
      <c r="DK1106">
        <v>0</v>
      </c>
      <c r="DL1106">
        <v>0</v>
      </c>
      <c r="DM1106">
        <v>0</v>
      </c>
      <c r="DN1106">
        <v>0</v>
      </c>
      <c r="DO1106">
        <v>0</v>
      </c>
      <c r="DP1106">
        <v>0</v>
      </c>
      <c r="DQ1106">
        <v>0</v>
      </c>
      <c r="DR1106">
        <v>0</v>
      </c>
      <c r="DS1106">
        <v>0</v>
      </c>
      <c r="DT1106">
        <v>0</v>
      </c>
      <c r="DU1106">
        <v>0</v>
      </c>
      <c r="DV1106">
        <v>0</v>
      </c>
      <c r="DW1106">
        <v>0</v>
      </c>
      <c r="DX1106">
        <v>0</v>
      </c>
      <c r="DY1106">
        <v>0</v>
      </c>
      <c r="DZ1106">
        <v>0</v>
      </c>
      <c r="EA1106">
        <v>0</v>
      </c>
      <c r="EB1106">
        <v>0</v>
      </c>
      <c r="EC1106">
        <v>0</v>
      </c>
      <c r="ED1106">
        <v>0</v>
      </c>
      <c r="EE1106">
        <v>0</v>
      </c>
      <c r="EF1106">
        <v>0</v>
      </c>
      <c r="EG1106">
        <v>0</v>
      </c>
      <c r="EH1106">
        <v>0</v>
      </c>
      <c r="EI1106">
        <v>0</v>
      </c>
      <c r="EJ1106">
        <v>0</v>
      </c>
      <c r="EK1106">
        <v>0</v>
      </c>
      <c r="EL1106">
        <v>0</v>
      </c>
      <c r="EM1106">
        <v>0</v>
      </c>
      <c r="EN1106">
        <v>0</v>
      </c>
      <c r="EO1106">
        <v>0</v>
      </c>
      <c r="EP1106">
        <v>0</v>
      </c>
      <c r="EQ1106">
        <v>0</v>
      </c>
      <c r="ER1106">
        <v>0</v>
      </c>
    </row>
    <row r="1107" spans="1:148" x14ac:dyDescent="0.3">
      <c r="A1107" t="s">
        <v>6740</v>
      </c>
      <c r="B1107">
        <v>2011</v>
      </c>
      <c r="C1107">
        <v>6</v>
      </c>
      <c r="D1107" t="s">
        <v>6741</v>
      </c>
      <c r="E1107" t="s">
        <v>6265</v>
      </c>
      <c r="F1107" t="s">
        <v>147</v>
      </c>
      <c r="G1107" t="s">
        <v>177</v>
      </c>
      <c r="H1107" t="s">
        <v>149</v>
      </c>
      <c r="I1107" s="1">
        <v>31328</v>
      </c>
      <c r="J1107" s="4">
        <f t="shared" si="250"/>
        <v>25</v>
      </c>
      <c r="K1107" t="s">
        <v>150</v>
      </c>
      <c r="L1107" t="s">
        <v>150</v>
      </c>
      <c r="M1107" t="s">
        <v>150</v>
      </c>
      <c r="N1107" t="s">
        <v>150</v>
      </c>
      <c r="O1107" t="s">
        <v>150</v>
      </c>
      <c r="P1107" t="s">
        <v>6266</v>
      </c>
      <c r="Q1107" t="s">
        <v>6742</v>
      </c>
      <c r="R1107">
        <f t="shared" si="238"/>
        <v>290</v>
      </c>
      <c r="S1107" t="s">
        <v>6743</v>
      </c>
      <c r="T1107" s="1">
        <v>40449</v>
      </c>
      <c r="U1107" t="s">
        <v>207</v>
      </c>
      <c r="V1107" t="s">
        <v>6744</v>
      </c>
      <c r="W1107">
        <v>25</v>
      </c>
      <c r="X1107">
        <v>1</v>
      </c>
      <c r="Y1107">
        <v>0.94498381877022652</v>
      </c>
      <c r="Z1107" t="s">
        <v>156</v>
      </c>
      <c r="AA1107" t="s">
        <v>157</v>
      </c>
      <c r="AB1107" t="s">
        <v>150</v>
      </c>
      <c r="AC1107">
        <f t="shared" si="239"/>
        <v>0</v>
      </c>
      <c r="AD1107">
        <v>0</v>
      </c>
      <c r="AE1107">
        <f t="shared" si="240"/>
        <v>0</v>
      </c>
      <c r="AF1107" t="str">
        <f t="shared" si="241"/>
        <v>NA</v>
      </c>
      <c r="AG1107">
        <f>_xlfn.XLOOKUP(A1107, [1]Sheet1!A:A, [1]Sheet1!I:I, "Nicht gefunden")</f>
        <v>4</v>
      </c>
      <c r="AH1107">
        <f>_xlfn.XLOOKUP(A1107, [1]Sheet1!A:A, [1]Sheet1!J:J, "Nicht gefunden")</f>
        <v>0.78337801608579083</v>
      </c>
      <c r="AI1107">
        <f t="shared" si="242"/>
        <v>0</v>
      </c>
      <c r="AJ1107">
        <f t="shared" si="243"/>
        <v>0</v>
      </c>
      <c r="AK1107">
        <f t="shared" si="244"/>
        <v>0</v>
      </c>
      <c r="AL1107">
        <f t="shared" si="245"/>
        <v>0</v>
      </c>
      <c r="AM1107">
        <f t="shared" si="246"/>
        <v>0</v>
      </c>
      <c r="AN1107">
        <f t="shared" si="247"/>
        <v>0</v>
      </c>
      <c r="AO1107">
        <f t="shared" si="248"/>
        <v>0</v>
      </c>
      <c r="AP1107">
        <f t="shared" si="249"/>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0</v>
      </c>
      <c r="CT1107">
        <v>0</v>
      </c>
      <c r="CU1107">
        <v>0</v>
      </c>
      <c r="CV1107">
        <v>0</v>
      </c>
      <c r="CW1107">
        <v>0</v>
      </c>
      <c r="CX1107">
        <v>0</v>
      </c>
      <c r="CY1107">
        <v>0</v>
      </c>
      <c r="CZ1107">
        <v>0</v>
      </c>
      <c r="DA1107">
        <v>0</v>
      </c>
      <c r="DB1107">
        <v>0</v>
      </c>
      <c r="DC1107">
        <v>0</v>
      </c>
      <c r="DD1107">
        <v>0</v>
      </c>
      <c r="DE1107">
        <v>0</v>
      </c>
      <c r="DF1107">
        <v>0</v>
      </c>
      <c r="DG1107">
        <v>0</v>
      </c>
      <c r="DH1107">
        <v>0</v>
      </c>
      <c r="DI1107">
        <v>0</v>
      </c>
      <c r="DJ1107">
        <v>0</v>
      </c>
      <c r="DK1107">
        <v>0</v>
      </c>
      <c r="DL1107">
        <v>0</v>
      </c>
      <c r="DM1107">
        <v>0</v>
      </c>
      <c r="DN1107">
        <v>0</v>
      </c>
      <c r="DO1107">
        <v>0</v>
      </c>
      <c r="DP1107">
        <v>0</v>
      </c>
      <c r="DQ1107">
        <v>0</v>
      </c>
      <c r="DR1107">
        <v>0</v>
      </c>
      <c r="DS1107">
        <v>0</v>
      </c>
      <c r="DT1107">
        <v>0</v>
      </c>
      <c r="DU1107">
        <v>0</v>
      </c>
      <c r="DV1107">
        <v>0</v>
      </c>
      <c r="DW1107">
        <v>0</v>
      </c>
      <c r="DX1107">
        <v>0</v>
      </c>
      <c r="DY1107">
        <v>0</v>
      </c>
      <c r="DZ1107">
        <v>0</v>
      </c>
      <c r="EA1107">
        <v>0</v>
      </c>
      <c r="EB1107">
        <v>0</v>
      </c>
      <c r="EC1107">
        <v>0</v>
      </c>
      <c r="ED1107">
        <v>0</v>
      </c>
      <c r="EE1107">
        <v>0</v>
      </c>
      <c r="EF1107">
        <v>0</v>
      </c>
      <c r="EG1107">
        <v>0</v>
      </c>
      <c r="EH1107">
        <v>0</v>
      </c>
      <c r="EI1107">
        <v>0</v>
      </c>
      <c r="EJ1107">
        <v>0</v>
      </c>
      <c r="EK1107">
        <v>0</v>
      </c>
      <c r="EL1107">
        <v>0</v>
      </c>
      <c r="EM1107">
        <v>0</v>
      </c>
      <c r="EN1107">
        <v>0</v>
      </c>
      <c r="EO1107">
        <v>0</v>
      </c>
      <c r="EP1107">
        <v>0</v>
      </c>
      <c r="EQ1107">
        <v>0</v>
      </c>
      <c r="ER1107">
        <v>0</v>
      </c>
    </row>
    <row r="1108" spans="1:148" x14ac:dyDescent="0.3">
      <c r="A1108" t="s">
        <v>6745</v>
      </c>
      <c r="B1108">
        <v>2011</v>
      </c>
      <c r="C1108">
        <v>7</v>
      </c>
      <c r="D1108" t="s">
        <v>6746</v>
      </c>
      <c r="E1108" t="s">
        <v>6747</v>
      </c>
      <c r="F1108" t="s">
        <v>147</v>
      </c>
      <c r="G1108" t="s">
        <v>177</v>
      </c>
      <c r="H1108" t="s">
        <v>149</v>
      </c>
      <c r="I1108" s="1">
        <v>27179</v>
      </c>
      <c r="J1108" s="4">
        <f t="shared" si="250"/>
        <v>36</v>
      </c>
      <c r="K1108" t="s">
        <v>150</v>
      </c>
      <c r="L1108" t="s">
        <v>150</v>
      </c>
      <c r="M1108" t="s">
        <v>150</v>
      </c>
      <c r="N1108" t="s">
        <v>150</v>
      </c>
      <c r="O1108" t="s">
        <v>150</v>
      </c>
      <c r="P1108" t="s">
        <v>6748</v>
      </c>
      <c r="Q1108" t="s">
        <v>6749</v>
      </c>
      <c r="R1108">
        <f t="shared" si="238"/>
        <v>356</v>
      </c>
      <c r="S1108" t="s">
        <v>6750</v>
      </c>
      <c r="T1108" s="1">
        <v>40409</v>
      </c>
      <c r="U1108" t="s">
        <v>3928</v>
      </c>
      <c r="V1108" t="s">
        <v>6751</v>
      </c>
      <c r="W1108">
        <v>16</v>
      </c>
      <c r="X1108">
        <v>9</v>
      </c>
      <c r="Y1108">
        <v>0.83462532299741599</v>
      </c>
      <c r="Z1108" t="s">
        <v>156</v>
      </c>
      <c r="AA1108" t="s">
        <v>157</v>
      </c>
      <c r="AB1108" t="s">
        <v>150</v>
      </c>
      <c r="AC1108">
        <f t="shared" si="239"/>
        <v>0</v>
      </c>
      <c r="AD1108">
        <v>0</v>
      </c>
      <c r="AE1108">
        <f t="shared" si="240"/>
        <v>0</v>
      </c>
      <c r="AF1108" t="str">
        <f t="shared" si="241"/>
        <v>NA</v>
      </c>
      <c r="AG1108">
        <f>_xlfn.XLOOKUP(A1108, [1]Sheet1!A:A, [1]Sheet1!I:I, "Nicht gefunden")</f>
        <v>4</v>
      </c>
      <c r="AH1108">
        <f>_xlfn.XLOOKUP(A1108, [1]Sheet1!A:A, [1]Sheet1!J:J, "Nicht gefunden")</f>
        <v>0.78029350104821804</v>
      </c>
      <c r="AI1108">
        <f t="shared" si="242"/>
        <v>0</v>
      </c>
      <c r="AJ1108">
        <f t="shared" si="243"/>
        <v>0</v>
      </c>
      <c r="AK1108">
        <f t="shared" si="244"/>
        <v>0</v>
      </c>
      <c r="AL1108">
        <f t="shared" si="245"/>
        <v>0</v>
      </c>
      <c r="AM1108">
        <f t="shared" si="246"/>
        <v>0</v>
      </c>
      <c r="AN1108">
        <f t="shared" si="247"/>
        <v>0</v>
      </c>
      <c r="AO1108">
        <f t="shared" si="248"/>
        <v>0</v>
      </c>
      <c r="AP1108">
        <f t="shared" si="249"/>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H1108">
        <v>0</v>
      </c>
      <c r="CI1108">
        <v>0</v>
      </c>
      <c r="CJ1108">
        <v>0</v>
      </c>
      <c r="CK1108">
        <v>0</v>
      </c>
      <c r="CL1108">
        <v>0</v>
      </c>
      <c r="CM1108">
        <v>0</v>
      </c>
      <c r="CN1108">
        <v>0</v>
      </c>
      <c r="CO1108">
        <v>0</v>
      </c>
      <c r="CP1108">
        <v>0</v>
      </c>
      <c r="CQ1108">
        <v>0</v>
      </c>
      <c r="CR1108">
        <v>0</v>
      </c>
      <c r="CS1108">
        <v>0</v>
      </c>
      <c r="CT1108">
        <v>0</v>
      </c>
      <c r="CU1108">
        <v>0</v>
      </c>
      <c r="CV1108">
        <v>0</v>
      </c>
      <c r="CW1108">
        <v>0</v>
      </c>
      <c r="CX1108">
        <v>0</v>
      </c>
      <c r="CY1108">
        <v>0</v>
      </c>
      <c r="CZ1108">
        <v>0</v>
      </c>
      <c r="DA1108">
        <v>0</v>
      </c>
      <c r="DB1108">
        <v>0</v>
      </c>
      <c r="DC1108">
        <v>0</v>
      </c>
      <c r="DD1108">
        <v>0</v>
      </c>
      <c r="DE1108">
        <v>0</v>
      </c>
      <c r="DF1108">
        <v>0</v>
      </c>
      <c r="DG1108">
        <v>0</v>
      </c>
      <c r="DH1108">
        <v>0</v>
      </c>
      <c r="DI1108">
        <v>0</v>
      </c>
      <c r="DJ1108">
        <v>0</v>
      </c>
      <c r="DK1108">
        <v>0</v>
      </c>
      <c r="DL1108">
        <v>0</v>
      </c>
      <c r="DM1108">
        <v>0</v>
      </c>
      <c r="DN1108">
        <v>0</v>
      </c>
      <c r="DO1108">
        <v>0</v>
      </c>
      <c r="DP1108">
        <v>0</v>
      </c>
      <c r="DQ1108">
        <v>0</v>
      </c>
      <c r="DR1108">
        <v>0</v>
      </c>
      <c r="DS1108">
        <v>0</v>
      </c>
      <c r="DT1108">
        <v>0</v>
      </c>
      <c r="DU1108">
        <v>0</v>
      </c>
      <c r="DV1108">
        <v>0</v>
      </c>
      <c r="DW1108">
        <v>0</v>
      </c>
      <c r="DX1108">
        <v>0</v>
      </c>
      <c r="DY1108">
        <v>0</v>
      </c>
      <c r="DZ1108">
        <v>0</v>
      </c>
      <c r="EA1108">
        <v>0</v>
      </c>
      <c r="EB1108">
        <v>0</v>
      </c>
      <c r="EC1108">
        <v>0</v>
      </c>
      <c r="ED1108">
        <v>0</v>
      </c>
      <c r="EE1108">
        <v>0</v>
      </c>
      <c r="EF1108">
        <v>0</v>
      </c>
      <c r="EG1108">
        <v>0</v>
      </c>
      <c r="EH1108">
        <v>0</v>
      </c>
      <c r="EI1108">
        <v>0</v>
      </c>
      <c r="EJ1108">
        <v>0</v>
      </c>
      <c r="EK1108">
        <v>0</v>
      </c>
      <c r="EL1108">
        <v>0</v>
      </c>
      <c r="EM1108">
        <v>0</v>
      </c>
      <c r="EN1108">
        <v>0</v>
      </c>
      <c r="EO1108">
        <v>0</v>
      </c>
      <c r="EP1108">
        <v>0</v>
      </c>
      <c r="EQ1108">
        <v>0</v>
      </c>
      <c r="ER1108">
        <v>0</v>
      </c>
    </row>
    <row r="1109" spans="1:148" hidden="1" x14ac:dyDescent="0.3">
      <c r="A1109" t="s">
        <v>6752</v>
      </c>
      <c r="B1109">
        <v>2011</v>
      </c>
      <c r="C1109">
        <v>8</v>
      </c>
      <c r="D1109" t="s">
        <v>6753</v>
      </c>
      <c r="E1109" t="s">
        <v>6522</v>
      </c>
      <c r="F1109" t="s">
        <v>147</v>
      </c>
      <c r="G1109" t="s">
        <v>148</v>
      </c>
      <c r="H1109" t="s">
        <v>6523</v>
      </c>
      <c r="I1109" s="1">
        <v>30293</v>
      </c>
      <c r="J1109" s="4">
        <f t="shared" si="250"/>
        <v>28</v>
      </c>
      <c r="K1109" t="s">
        <v>150</v>
      </c>
      <c r="L1109" t="s">
        <v>150</v>
      </c>
      <c r="M1109" t="s">
        <v>150</v>
      </c>
      <c r="N1109" t="s">
        <v>150</v>
      </c>
      <c r="O1109" t="s">
        <v>150</v>
      </c>
      <c r="P1109" t="s">
        <v>6524</v>
      </c>
      <c r="Q1109" t="s">
        <v>6754</v>
      </c>
      <c r="R1109">
        <f t="shared" si="238"/>
        <v>510</v>
      </c>
      <c r="S1109" t="s">
        <v>6755</v>
      </c>
      <c r="T1109" s="1">
        <v>40504</v>
      </c>
      <c r="U1109" t="s">
        <v>360</v>
      </c>
      <c r="V1109" t="s">
        <v>6756</v>
      </c>
      <c r="W1109">
        <v>34</v>
      </c>
      <c r="X1109">
        <v>3</v>
      </c>
      <c r="Y1109">
        <v>0.89642184557438798</v>
      </c>
      <c r="Z1109" t="s">
        <v>156</v>
      </c>
      <c r="AA1109" t="s">
        <v>157</v>
      </c>
      <c r="AB1109" t="s">
        <v>6757</v>
      </c>
      <c r="AC1109">
        <f t="shared" si="239"/>
        <v>1</v>
      </c>
      <c r="AD1109">
        <v>5</v>
      </c>
      <c r="AE1109">
        <f t="shared" si="240"/>
        <v>0.98</v>
      </c>
      <c r="AF1109" t="str">
        <f t="shared" si="241"/>
        <v>Light</v>
      </c>
      <c r="AG1109">
        <f>_xlfn.XLOOKUP(A1109, [1]Sheet1!A:A, [1]Sheet1!I:I, "Nicht gefunden")</f>
        <v>2</v>
      </c>
      <c r="AH1109">
        <f>_xlfn.XLOOKUP(A1109, [1]Sheet1!A:A, [1]Sheet1!J:J, "Nicht gefunden")</f>
        <v>0.43494860499265792</v>
      </c>
      <c r="AI1109">
        <f t="shared" si="242"/>
        <v>0</v>
      </c>
      <c r="AJ1109">
        <f t="shared" si="243"/>
        <v>0</v>
      </c>
      <c r="AK1109">
        <f t="shared" si="244"/>
        <v>0</v>
      </c>
      <c r="AL1109">
        <f t="shared" si="245"/>
        <v>1</v>
      </c>
      <c r="AM1109">
        <f t="shared" si="246"/>
        <v>1</v>
      </c>
      <c r="AN1109">
        <f t="shared" si="247"/>
        <v>1</v>
      </c>
      <c r="AO1109">
        <f t="shared" si="248"/>
        <v>0</v>
      </c>
      <c r="AP1109">
        <f t="shared" si="249"/>
        <v>2</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0</v>
      </c>
      <c r="CS1109">
        <v>0</v>
      </c>
      <c r="CT1109">
        <v>2</v>
      </c>
      <c r="CU1109">
        <v>1</v>
      </c>
      <c r="CV1109">
        <v>0</v>
      </c>
      <c r="CW1109">
        <v>0</v>
      </c>
      <c r="CX1109">
        <v>0</v>
      </c>
      <c r="CY1109">
        <v>0</v>
      </c>
      <c r="CZ1109">
        <v>0</v>
      </c>
      <c r="DA1109">
        <v>0</v>
      </c>
      <c r="DB1109">
        <v>0</v>
      </c>
      <c r="DC1109">
        <v>0</v>
      </c>
      <c r="DD1109">
        <v>0</v>
      </c>
      <c r="DE1109">
        <v>0</v>
      </c>
      <c r="DF1109">
        <v>0</v>
      </c>
      <c r="DG1109">
        <v>1</v>
      </c>
      <c r="DH1109">
        <v>0</v>
      </c>
      <c r="DI1109">
        <v>0</v>
      </c>
      <c r="DJ1109">
        <v>0</v>
      </c>
      <c r="DK1109">
        <v>0</v>
      </c>
      <c r="DL1109">
        <v>0</v>
      </c>
      <c r="DM1109">
        <v>0</v>
      </c>
      <c r="DN1109">
        <v>1</v>
      </c>
      <c r="DO1109">
        <v>0</v>
      </c>
      <c r="DP1109">
        <v>0</v>
      </c>
      <c r="DQ1109">
        <v>0</v>
      </c>
      <c r="DR1109">
        <v>0</v>
      </c>
      <c r="DS1109">
        <v>0</v>
      </c>
      <c r="DT1109">
        <v>0</v>
      </c>
      <c r="DU1109">
        <v>0</v>
      </c>
      <c r="DV1109">
        <v>0</v>
      </c>
      <c r="DW1109">
        <v>0</v>
      </c>
      <c r="DX1109">
        <v>0</v>
      </c>
      <c r="DY1109">
        <v>0</v>
      </c>
      <c r="DZ1109">
        <v>0</v>
      </c>
      <c r="EA1109">
        <v>0</v>
      </c>
      <c r="EB1109">
        <v>0</v>
      </c>
      <c r="EC1109">
        <v>0</v>
      </c>
      <c r="ED1109">
        <v>0</v>
      </c>
      <c r="EE1109">
        <v>0</v>
      </c>
      <c r="EF1109">
        <v>0</v>
      </c>
      <c r="EG1109">
        <v>0</v>
      </c>
      <c r="EH1109">
        <v>0</v>
      </c>
      <c r="EI1109">
        <v>0</v>
      </c>
      <c r="EJ1109">
        <v>0</v>
      </c>
      <c r="EK1109">
        <v>0</v>
      </c>
      <c r="EL1109">
        <v>0</v>
      </c>
      <c r="EM1109">
        <v>0</v>
      </c>
      <c r="EN1109">
        <v>0</v>
      </c>
      <c r="EO1109">
        <v>0</v>
      </c>
      <c r="EP1109">
        <v>0</v>
      </c>
      <c r="EQ1109">
        <v>0</v>
      </c>
      <c r="ER1109">
        <v>0</v>
      </c>
    </row>
    <row r="1110" spans="1:148" hidden="1" x14ac:dyDescent="0.3">
      <c r="A1110" t="s">
        <v>6758</v>
      </c>
      <c r="B1110">
        <v>2011</v>
      </c>
      <c r="C1110">
        <v>9</v>
      </c>
      <c r="D1110" t="s">
        <v>6759</v>
      </c>
      <c r="E1110" t="s">
        <v>6760</v>
      </c>
      <c r="F1110" t="s">
        <v>161</v>
      </c>
      <c r="G1110" t="s">
        <v>150</v>
      </c>
      <c r="H1110" t="s">
        <v>150</v>
      </c>
      <c r="I1110" t="s">
        <v>150</v>
      </c>
      <c r="J1110" s="4" t="s">
        <v>150</v>
      </c>
      <c r="K1110" t="s">
        <v>150</v>
      </c>
      <c r="L1110" t="s">
        <v>150</v>
      </c>
      <c r="M1110" t="s">
        <v>150</v>
      </c>
      <c r="N1110" t="s">
        <v>150</v>
      </c>
      <c r="O1110" t="s">
        <v>150</v>
      </c>
      <c r="P1110" t="s">
        <v>150</v>
      </c>
      <c r="Q1110" t="s">
        <v>6761</v>
      </c>
      <c r="R1110">
        <f t="shared" si="238"/>
        <v>418</v>
      </c>
      <c r="S1110" t="s">
        <v>6762</v>
      </c>
      <c r="T1110" s="1">
        <v>40715</v>
      </c>
      <c r="U1110" t="s">
        <v>207</v>
      </c>
      <c r="V1110" t="s">
        <v>6763</v>
      </c>
      <c r="W1110">
        <v>26</v>
      </c>
      <c r="X1110">
        <v>1</v>
      </c>
      <c r="Y1110">
        <v>0.84463894967177244</v>
      </c>
      <c r="Z1110" t="s">
        <v>156</v>
      </c>
      <c r="AA1110" t="s">
        <v>266</v>
      </c>
      <c r="AB1110" t="s">
        <v>274</v>
      </c>
      <c r="AC1110">
        <f t="shared" si="239"/>
        <v>1</v>
      </c>
      <c r="AD1110">
        <v>1</v>
      </c>
      <c r="AE1110">
        <f t="shared" si="240"/>
        <v>0.24</v>
      </c>
      <c r="AF1110" t="str">
        <f t="shared" si="241"/>
        <v>Light</v>
      </c>
      <c r="AG1110">
        <f>_xlfn.XLOOKUP(A1110, [1]Sheet1!A:A, [1]Sheet1!I:I, "Nicht gefunden")</f>
        <v>4</v>
      </c>
      <c r="AH1110">
        <f>_xlfn.XLOOKUP(A1110, [1]Sheet1!A:A, [1]Sheet1!J:J, "Nicht gefunden")</f>
        <v>0.51876208897485487</v>
      </c>
      <c r="AI1110">
        <f t="shared" si="242"/>
        <v>0</v>
      </c>
      <c r="AJ1110">
        <f t="shared" si="243"/>
        <v>0</v>
      </c>
      <c r="AK1110">
        <f t="shared" si="244"/>
        <v>0</v>
      </c>
      <c r="AL1110">
        <f t="shared" si="245"/>
        <v>0</v>
      </c>
      <c r="AM1110">
        <f t="shared" si="246"/>
        <v>0</v>
      </c>
      <c r="AN1110">
        <f t="shared" si="247"/>
        <v>0</v>
      </c>
      <c r="AO1110">
        <f t="shared" si="248"/>
        <v>1</v>
      </c>
      <c r="AP1110">
        <f t="shared" si="249"/>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0</v>
      </c>
      <c r="CT1110">
        <v>0</v>
      </c>
      <c r="CU1110">
        <v>0</v>
      </c>
      <c r="CV1110">
        <v>0</v>
      </c>
      <c r="CW1110">
        <v>0</v>
      </c>
      <c r="CX1110">
        <v>0</v>
      </c>
      <c r="CY1110">
        <v>0</v>
      </c>
      <c r="CZ1110">
        <v>0</v>
      </c>
      <c r="DA1110">
        <v>0</v>
      </c>
      <c r="DB1110">
        <v>0</v>
      </c>
      <c r="DC1110">
        <v>0</v>
      </c>
      <c r="DD1110">
        <v>0</v>
      </c>
      <c r="DE1110">
        <v>0</v>
      </c>
      <c r="DF1110">
        <v>0</v>
      </c>
      <c r="DG1110">
        <v>0</v>
      </c>
      <c r="DH1110">
        <v>0</v>
      </c>
      <c r="DI1110">
        <v>0</v>
      </c>
      <c r="DJ1110">
        <v>0</v>
      </c>
      <c r="DK1110">
        <v>0</v>
      </c>
      <c r="DL1110">
        <v>0</v>
      </c>
      <c r="DM1110">
        <v>0</v>
      </c>
      <c r="DN1110">
        <v>0</v>
      </c>
      <c r="DO1110">
        <v>0</v>
      </c>
      <c r="DP1110">
        <v>0</v>
      </c>
      <c r="DQ1110">
        <v>0</v>
      </c>
      <c r="DR1110">
        <v>0</v>
      </c>
      <c r="DS1110">
        <v>0</v>
      </c>
      <c r="DT1110">
        <v>0</v>
      </c>
      <c r="DU1110">
        <v>0</v>
      </c>
      <c r="DV1110">
        <v>0</v>
      </c>
      <c r="DW1110">
        <v>0</v>
      </c>
      <c r="DX1110">
        <v>0</v>
      </c>
      <c r="DY1110">
        <v>0</v>
      </c>
      <c r="DZ1110">
        <v>0</v>
      </c>
      <c r="EA1110">
        <v>0</v>
      </c>
      <c r="EB1110">
        <v>0</v>
      </c>
      <c r="EC1110">
        <v>0</v>
      </c>
      <c r="ED1110">
        <v>1</v>
      </c>
      <c r="EE1110">
        <v>0</v>
      </c>
      <c r="EF1110">
        <v>0</v>
      </c>
      <c r="EG1110">
        <v>0</v>
      </c>
      <c r="EH1110">
        <v>0</v>
      </c>
      <c r="EI1110">
        <v>0</v>
      </c>
      <c r="EJ1110">
        <v>0</v>
      </c>
      <c r="EK1110">
        <v>0</v>
      </c>
      <c r="EL1110">
        <v>0</v>
      </c>
      <c r="EM1110">
        <v>0</v>
      </c>
      <c r="EN1110">
        <v>0</v>
      </c>
      <c r="EO1110">
        <v>0</v>
      </c>
      <c r="EP1110">
        <v>0</v>
      </c>
      <c r="EQ1110">
        <v>0</v>
      </c>
      <c r="ER1110">
        <v>0</v>
      </c>
    </row>
    <row r="1111" spans="1:148" x14ac:dyDescent="0.3">
      <c r="A1111" t="s">
        <v>6764</v>
      </c>
      <c r="B1111">
        <v>2011</v>
      </c>
      <c r="C1111">
        <v>10</v>
      </c>
      <c r="D1111" t="s">
        <v>6765</v>
      </c>
      <c r="E1111" t="s">
        <v>3207</v>
      </c>
      <c r="F1111" t="s">
        <v>187</v>
      </c>
      <c r="G1111" t="s">
        <v>150</v>
      </c>
      <c r="H1111" t="s">
        <v>150</v>
      </c>
      <c r="I1111" t="s">
        <v>150</v>
      </c>
      <c r="J1111" s="4" t="s">
        <v>150</v>
      </c>
      <c r="K1111" t="s">
        <v>150</v>
      </c>
      <c r="L1111">
        <v>1995</v>
      </c>
      <c r="M1111">
        <v>2025</v>
      </c>
      <c r="N1111">
        <f t="shared" si="251"/>
        <v>30</v>
      </c>
      <c r="O1111" t="s">
        <v>188</v>
      </c>
      <c r="P1111" t="s">
        <v>3208</v>
      </c>
      <c r="Q1111" t="s">
        <v>6766</v>
      </c>
      <c r="R1111">
        <f t="shared" si="238"/>
        <v>392</v>
      </c>
      <c r="S1111" t="s">
        <v>6767</v>
      </c>
      <c r="T1111" s="1">
        <v>40592</v>
      </c>
      <c r="U1111" t="s">
        <v>360</v>
      </c>
      <c r="V1111" t="s">
        <v>6768</v>
      </c>
      <c r="W1111">
        <v>31</v>
      </c>
      <c r="X1111">
        <v>3</v>
      </c>
      <c r="Y1111">
        <v>0.91284403669724767</v>
      </c>
      <c r="Z1111" t="s">
        <v>156</v>
      </c>
      <c r="AA1111" t="s">
        <v>157</v>
      </c>
      <c r="AB1111" t="s">
        <v>150</v>
      </c>
      <c r="AC1111">
        <f t="shared" si="239"/>
        <v>0</v>
      </c>
      <c r="AD1111">
        <v>0</v>
      </c>
      <c r="AE1111">
        <f t="shared" si="240"/>
        <v>0</v>
      </c>
      <c r="AF1111" t="str">
        <f t="shared" si="241"/>
        <v>NA</v>
      </c>
      <c r="AG1111">
        <f>_xlfn.XLOOKUP(A1111, [1]Sheet1!A:A, [1]Sheet1!I:I, "Nicht gefunden")</f>
        <v>3</v>
      </c>
      <c r="AH1111">
        <f>_xlfn.XLOOKUP(A1111, [1]Sheet1!A:A, [1]Sheet1!J:J, "Nicht gefunden")</f>
        <v>0.63155650319829426</v>
      </c>
      <c r="AI1111">
        <f t="shared" si="242"/>
        <v>0</v>
      </c>
      <c r="AJ1111">
        <f t="shared" si="243"/>
        <v>0</v>
      </c>
      <c r="AK1111">
        <f t="shared" si="244"/>
        <v>0</v>
      </c>
      <c r="AL1111">
        <f t="shared" si="245"/>
        <v>0</v>
      </c>
      <c r="AM1111">
        <f t="shared" si="246"/>
        <v>0</v>
      </c>
      <c r="AN1111">
        <f t="shared" si="247"/>
        <v>0</v>
      </c>
      <c r="AO1111">
        <f t="shared" si="248"/>
        <v>0</v>
      </c>
      <c r="AP1111">
        <f t="shared" si="249"/>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0</v>
      </c>
      <c r="CT1111">
        <v>0</v>
      </c>
      <c r="CU1111">
        <v>0</v>
      </c>
      <c r="CV1111">
        <v>0</v>
      </c>
      <c r="CW1111">
        <v>0</v>
      </c>
      <c r="CX1111">
        <v>0</v>
      </c>
      <c r="CY1111">
        <v>0</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0</v>
      </c>
      <c r="DS1111">
        <v>0</v>
      </c>
      <c r="DT1111">
        <v>0</v>
      </c>
      <c r="DU1111">
        <v>0</v>
      </c>
      <c r="DV1111">
        <v>0</v>
      </c>
      <c r="DW1111">
        <v>0</v>
      </c>
      <c r="DX1111">
        <v>0</v>
      </c>
      <c r="DY1111">
        <v>0</v>
      </c>
      <c r="DZ1111">
        <v>0</v>
      </c>
      <c r="EA1111">
        <v>0</v>
      </c>
      <c r="EB1111">
        <v>0</v>
      </c>
      <c r="EC1111">
        <v>0</v>
      </c>
      <c r="ED1111">
        <v>0</v>
      </c>
      <c r="EE1111">
        <v>0</v>
      </c>
      <c r="EF1111">
        <v>0</v>
      </c>
      <c r="EG1111">
        <v>0</v>
      </c>
      <c r="EH1111">
        <v>0</v>
      </c>
      <c r="EI1111">
        <v>0</v>
      </c>
      <c r="EJ1111">
        <v>0</v>
      </c>
      <c r="EK1111">
        <v>0</v>
      </c>
      <c r="EL1111">
        <v>0</v>
      </c>
      <c r="EM1111">
        <v>0</v>
      </c>
      <c r="EN1111">
        <v>0</v>
      </c>
      <c r="EO1111">
        <v>0</v>
      </c>
      <c r="EP1111">
        <v>0</v>
      </c>
      <c r="EQ1111">
        <v>0</v>
      </c>
      <c r="ER1111">
        <v>0</v>
      </c>
    </row>
    <row r="1112" spans="1:148" hidden="1" x14ac:dyDescent="0.3">
      <c r="A1112" t="s">
        <v>6769</v>
      </c>
      <c r="B1112">
        <v>2011</v>
      </c>
      <c r="C1112">
        <v>11</v>
      </c>
      <c r="D1112" t="s">
        <v>6770</v>
      </c>
      <c r="E1112" t="s">
        <v>6771</v>
      </c>
      <c r="F1112" t="s">
        <v>161</v>
      </c>
      <c r="G1112" t="s">
        <v>150</v>
      </c>
      <c r="H1112" t="s">
        <v>150</v>
      </c>
      <c r="I1112" t="s">
        <v>150</v>
      </c>
      <c r="J1112" s="4" t="s">
        <v>150</v>
      </c>
      <c r="K1112" t="s">
        <v>150</v>
      </c>
      <c r="L1112" t="s">
        <v>150</v>
      </c>
      <c r="M1112" t="s">
        <v>150</v>
      </c>
      <c r="N1112" t="s">
        <v>150</v>
      </c>
      <c r="O1112" t="s">
        <v>150</v>
      </c>
      <c r="P1112" t="s">
        <v>150</v>
      </c>
      <c r="Q1112" t="s">
        <v>6772</v>
      </c>
      <c r="R1112">
        <f t="shared" si="238"/>
        <v>605</v>
      </c>
      <c r="S1112" t="s">
        <v>6773</v>
      </c>
      <c r="T1112" s="1">
        <v>40582</v>
      </c>
      <c r="U1112" t="s">
        <v>207</v>
      </c>
      <c r="V1112" t="s">
        <v>6774</v>
      </c>
      <c r="W1112">
        <v>29</v>
      </c>
      <c r="X1112">
        <v>3</v>
      </c>
      <c r="Y1112">
        <v>0.92189500640204869</v>
      </c>
      <c r="Z1112" t="s">
        <v>156</v>
      </c>
      <c r="AA1112" t="s">
        <v>157</v>
      </c>
      <c r="AB1112" t="s">
        <v>274</v>
      </c>
      <c r="AC1112">
        <f t="shared" si="239"/>
        <v>1</v>
      </c>
      <c r="AD1112">
        <v>1</v>
      </c>
      <c r="AE1112">
        <f t="shared" si="240"/>
        <v>0.17</v>
      </c>
      <c r="AF1112" t="str">
        <f t="shared" si="241"/>
        <v>Light</v>
      </c>
      <c r="AG1112">
        <f>_xlfn.XLOOKUP(A1112, [1]Sheet1!A:A, [1]Sheet1!I:I, "Nicht gefunden")</f>
        <v>1</v>
      </c>
      <c r="AH1112">
        <f>_xlfn.XLOOKUP(A1112, [1]Sheet1!A:A, [1]Sheet1!J:J, "Nicht gefunden")</f>
        <v>0.73715455475946778</v>
      </c>
      <c r="AI1112">
        <f t="shared" si="242"/>
        <v>0</v>
      </c>
      <c r="AJ1112">
        <f t="shared" si="243"/>
        <v>0</v>
      </c>
      <c r="AK1112">
        <f t="shared" si="244"/>
        <v>0</v>
      </c>
      <c r="AL1112">
        <f t="shared" si="245"/>
        <v>0</v>
      </c>
      <c r="AM1112">
        <f t="shared" si="246"/>
        <v>0</v>
      </c>
      <c r="AN1112">
        <f t="shared" si="247"/>
        <v>0</v>
      </c>
      <c r="AO1112">
        <f t="shared" si="248"/>
        <v>1</v>
      </c>
      <c r="AP1112">
        <f t="shared" si="249"/>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0</v>
      </c>
      <c r="CA1112">
        <v>0</v>
      </c>
      <c r="CB1112">
        <v>0</v>
      </c>
      <c r="CC1112">
        <v>0</v>
      </c>
      <c r="CD1112">
        <v>0</v>
      </c>
      <c r="CE1112">
        <v>0</v>
      </c>
      <c r="CF1112">
        <v>0</v>
      </c>
      <c r="CG1112">
        <v>0</v>
      </c>
      <c r="CH1112">
        <v>0</v>
      </c>
      <c r="CI1112">
        <v>0</v>
      </c>
      <c r="CJ1112">
        <v>0</v>
      </c>
      <c r="CK1112">
        <v>0</v>
      </c>
      <c r="CL1112">
        <v>0</v>
      </c>
      <c r="CM1112">
        <v>0</v>
      </c>
      <c r="CN1112">
        <v>0</v>
      </c>
      <c r="CO1112">
        <v>0</v>
      </c>
      <c r="CP1112">
        <v>0</v>
      </c>
      <c r="CQ1112">
        <v>0</v>
      </c>
      <c r="CR1112">
        <v>0</v>
      </c>
      <c r="CS1112">
        <v>0</v>
      </c>
      <c r="CT1112">
        <v>0</v>
      </c>
      <c r="CU1112">
        <v>0</v>
      </c>
      <c r="CV1112">
        <v>0</v>
      </c>
      <c r="CW1112">
        <v>0</v>
      </c>
      <c r="CX1112">
        <v>0</v>
      </c>
      <c r="CY1112">
        <v>0</v>
      </c>
      <c r="CZ1112">
        <v>0</v>
      </c>
      <c r="DA1112">
        <v>0</v>
      </c>
      <c r="DB1112">
        <v>0</v>
      </c>
      <c r="DC1112">
        <v>0</v>
      </c>
      <c r="DD1112">
        <v>0</v>
      </c>
      <c r="DE1112">
        <v>0</v>
      </c>
      <c r="DF1112">
        <v>0</v>
      </c>
      <c r="DG1112">
        <v>0</v>
      </c>
      <c r="DH1112">
        <v>0</v>
      </c>
      <c r="DI1112">
        <v>0</v>
      </c>
      <c r="DJ1112">
        <v>0</v>
      </c>
      <c r="DK1112">
        <v>0</v>
      </c>
      <c r="DL1112">
        <v>0</v>
      </c>
      <c r="DM1112">
        <v>0</v>
      </c>
      <c r="DN1112">
        <v>0</v>
      </c>
      <c r="DO1112">
        <v>0</v>
      </c>
      <c r="DP1112">
        <v>0</v>
      </c>
      <c r="DQ1112">
        <v>0</v>
      </c>
      <c r="DR1112">
        <v>0</v>
      </c>
      <c r="DS1112">
        <v>0</v>
      </c>
      <c r="DT1112">
        <v>0</v>
      </c>
      <c r="DU1112">
        <v>0</v>
      </c>
      <c r="DV1112">
        <v>0</v>
      </c>
      <c r="DW1112">
        <v>0</v>
      </c>
      <c r="DX1112">
        <v>0</v>
      </c>
      <c r="DY1112">
        <v>0</v>
      </c>
      <c r="DZ1112">
        <v>0</v>
      </c>
      <c r="EA1112">
        <v>0</v>
      </c>
      <c r="EB1112">
        <v>0</v>
      </c>
      <c r="EC1112">
        <v>0</v>
      </c>
      <c r="ED1112">
        <v>1</v>
      </c>
      <c r="EE1112">
        <v>0</v>
      </c>
      <c r="EF1112">
        <v>0</v>
      </c>
      <c r="EG1112">
        <v>0</v>
      </c>
      <c r="EH1112">
        <v>0</v>
      </c>
      <c r="EI1112">
        <v>0</v>
      </c>
      <c r="EJ1112">
        <v>0</v>
      </c>
      <c r="EK1112">
        <v>0</v>
      </c>
      <c r="EL1112">
        <v>0</v>
      </c>
      <c r="EM1112">
        <v>0</v>
      </c>
      <c r="EN1112">
        <v>0</v>
      </c>
      <c r="EO1112">
        <v>0</v>
      </c>
      <c r="EP1112">
        <v>0</v>
      </c>
      <c r="EQ1112">
        <v>0</v>
      </c>
      <c r="ER1112">
        <v>0</v>
      </c>
    </row>
    <row r="1113" spans="1:148" x14ac:dyDescent="0.3">
      <c r="A1113" t="s">
        <v>6775</v>
      </c>
      <c r="B1113">
        <v>2011</v>
      </c>
      <c r="C1113">
        <v>12</v>
      </c>
      <c r="D1113" t="s">
        <v>6776</v>
      </c>
      <c r="E1113" t="s">
        <v>3390</v>
      </c>
      <c r="F1113" t="s">
        <v>147</v>
      </c>
      <c r="G1113" t="s">
        <v>148</v>
      </c>
      <c r="H1113" t="s">
        <v>3391</v>
      </c>
      <c r="I1113" s="1">
        <v>32193</v>
      </c>
      <c r="J1113" s="4">
        <f t="shared" si="250"/>
        <v>22</v>
      </c>
      <c r="K1113" t="s">
        <v>150</v>
      </c>
      <c r="L1113" t="s">
        <v>150</v>
      </c>
      <c r="M1113" t="s">
        <v>150</v>
      </c>
      <c r="N1113" t="s">
        <v>150</v>
      </c>
      <c r="O1113" t="s">
        <v>150</v>
      </c>
      <c r="P1113" t="s">
        <v>3392</v>
      </c>
      <c r="Q1113" t="s">
        <v>6777</v>
      </c>
      <c r="R1113">
        <f t="shared" si="238"/>
        <v>298</v>
      </c>
      <c r="S1113" t="s">
        <v>6778</v>
      </c>
      <c r="T1113" s="1">
        <v>40494</v>
      </c>
      <c r="U1113" t="s">
        <v>207</v>
      </c>
      <c r="V1113" t="s">
        <v>6779</v>
      </c>
      <c r="W1113">
        <v>1</v>
      </c>
      <c r="X1113">
        <v>53</v>
      </c>
      <c r="Y1113">
        <v>0.96344647519582249</v>
      </c>
      <c r="Z1113" t="s">
        <v>156</v>
      </c>
      <c r="AA1113" t="s">
        <v>157</v>
      </c>
      <c r="AB1113" t="s">
        <v>150</v>
      </c>
      <c r="AC1113">
        <f t="shared" si="239"/>
        <v>0</v>
      </c>
      <c r="AD1113">
        <v>0</v>
      </c>
      <c r="AE1113">
        <f t="shared" si="240"/>
        <v>0</v>
      </c>
      <c r="AF1113" t="str">
        <f t="shared" si="241"/>
        <v>NA</v>
      </c>
      <c r="AG1113">
        <f>_xlfn.XLOOKUP(A1113, [1]Sheet1!A:A, [1]Sheet1!I:I, "Nicht gefunden")</f>
        <v>3</v>
      </c>
      <c r="AH1113">
        <f>_xlfn.XLOOKUP(A1113, [1]Sheet1!A:A, [1]Sheet1!J:J, "Nicht gefunden")</f>
        <v>0.77734627831715208</v>
      </c>
      <c r="AI1113">
        <f t="shared" si="242"/>
        <v>0</v>
      </c>
      <c r="AJ1113">
        <f t="shared" si="243"/>
        <v>0</v>
      </c>
      <c r="AK1113">
        <f t="shared" si="244"/>
        <v>0</v>
      </c>
      <c r="AL1113">
        <f t="shared" si="245"/>
        <v>0</v>
      </c>
      <c r="AM1113">
        <f t="shared" si="246"/>
        <v>0</v>
      </c>
      <c r="AN1113">
        <f t="shared" si="247"/>
        <v>0</v>
      </c>
      <c r="AO1113">
        <f t="shared" si="248"/>
        <v>0</v>
      </c>
      <c r="AP1113">
        <f t="shared" si="249"/>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0</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0</v>
      </c>
      <c r="CT1113">
        <v>0</v>
      </c>
      <c r="CU1113">
        <v>0</v>
      </c>
      <c r="CV1113">
        <v>0</v>
      </c>
      <c r="CW1113">
        <v>0</v>
      </c>
      <c r="CX1113">
        <v>0</v>
      </c>
      <c r="CY1113">
        <v>0</v>
      </c>
      <c r="CZ1113">
        <v>0</v>
      </c>
      <c r="DA1113">
        <v>0</v>
      </c>
      <c r="DB1113">
        <v>0</v>
      </c>
      <c r="DC1113">
        <v>0</v>
      </c>
      <c r="DD1113">
        <v>0</v>
      </c>
      <c r="DE1113">
        <v>0</v>
      </c>
      <c r="DF1113">
        <v>0</v>
      </c>
      <c r="DG1113">
        <v>0</v>
      </c>
      <c r="DH1113">
        <v>0</v>
      </c>
      <c r="DI1113">
        <v>0</v>
      </c>
      <c r="DJ1113">
        <v>0</v>
      </c>
      <c r="DK1113">
        <v>0</v>
      </c>
      <c r="DL1113">
        <v>0</v>
      </c>
      <c r="DM1113">
        <v>0</v>
      </c>
      <c r="DN1113">
        <v>0</v>
      </c>
      <c r="DO1113">
        <v>0</v>
      </c>
      <c r="DP1113">
        <v>0</v>
      </c>
      <c r="DQ1113">
        <v>0</v>
      </c>
      <c r="DR1113">
        <v>0</v>
      </c>
      <c r="DS1113">
        <v>0</v>
      </c>
      <c r="DT1113">
        <v>0</v>
      </c>
      <c r="DU1113">
        <v>0</v>
      </c>
      <c r="DV1113">
        <v>0</v>
      </c>
      <c r="DW1113">
        <v>0</v>
      </c>
      <c r="DX1113">
        <v>0</v>
      </c>
      <c r="DY1113">
        <v>0</v>
      </c>
      <c r="DZ1113">
        <v>0</v>
      </c>
      <c r="EA1113">
        <v>0</v>
      </c>
      <c r="EB1113">
        <v>0</v>
      </c>
      <c r="EC1113">
        <v>0</v>
      </c>
      <c r="ED1113">
        <v>0</v>
      </c>
      <c r="EE1113">
        <v>0</v>
      </c>
      <c r="EF1113">
        <v>0</v>
      </c>
      <c r="EG1113">
        <v>0</v>
      </c>
      <c r="EH1113">
        <v>0</v>
      </c>
      <c r="EI1113">
        <v>0</v>
      </c>
      <c r="EJ1113">
        <v>0</v>
      </c>
      <c r="EK1113">
        <v>0</v>
      </c>
      <c r="EL1113">
        <v>0</v>
      </c>
      <c r="EM1113">
        <v>0</v>
      </c>
      <c r="EN1113">
        <v>0</v>
      </c>
      <c r="EO1113">
        <v>0</v>
      </c>
      <c r="EP1113">
        <v>0</v>
      </c>
      <c r="EQ1113">
        <v>0</v>
      </c>
      <c r="ER1113">
        <v>0</v>
      </c>
    </row>
    <row r="1114" spans="1:148" x14ac:dyDescent="0.3">
      <c r="A1114" t="s">
        <v>6780</v>
      </c>
      <c r="B1114">
        <v>2011</v>
      </c>
      <c r="C1114">
        <v>13</v>
      </c>
      <c r="D1114" t="s">
        <v>6781</v>
      </c>
      <c r="E1114" t="s">
        <v>6782</v>
      </c>
      <c r="F1114" t="s">
        <v>187</v>
      </c>
      <c r="G1114" t="s">
        <v>150</v>
      </c>
      <c r="H1114" t="s">
        <v>150</v>
      </c>
      <c r="I1114" t="s">
        <v>150</v>
      </c>
      <c r="J1114" s="4" t="s">
        <v>150</v>
      </c>
      <c r="K1114" t="s">
        <v>150</v>
      </c>
      <c r="L1114">
        <v>2009</v>
      </c>
      <c r="M1114">
        <v>2025</v>
      </c>
      <c r="N1114">
        <f t="shared" si="251"/>
        <v>16</v>
      </c>
      <c r="O1114" t="s">
        <v>188</v>
      </c>
      <c r="P1114" t="s">
        <v>6783</v>
      </c>
      <c r="Q1114" t="s">
        <v>6784</v>
      </c>
      <c r="R1114">
        <f t="shared" si="238"/>
        <v>206</v>
      </c>
      <c r="S1114" t="s">
        <v>6785</v>
      </c>
      <c r="T1114" s="1">
        <v>40465</v>
      </c>
      <c r="U1114" t="s">
        <v>164</v>
      </c>
      <c r="V1114" t="s">
        <v>6786</v>
      </c>
      <c r="W1114">
        <v>34</v>
      </c>
      <c r="X1114">
        <v>3</v>
      </c>
      <c r="Y1114">
        <v>0.87394957983193278</v>
      </c>
      <c r="Z1114" t="s">
        <v>156</v>
      </c>
      <c r="AA1114" t="s">
        <v>157</v>
      </c>
      <c r="AB1114" t="s">
        <v>150</v>
      </c>
      <c r="AC1114">
        <f t="shared" si="239"/>
        <v>0</v>
      </c>
      <c r="AD1114">
        <v>0</v>
      </c>
      <c r="AE1114">
        <f t="shared" si="240"/>
        <v>0</v>
      </c>
      <c r="AF1114" t="str">
        <f t="shared" si="241"/>
        <v>NA</v>
      </c>
      <c r="AG1114">
        <f>_xlfn.XLOOKUP(A1114, [1]Sheet1!A:A, [1]Sheet1!I:I, "Nicht gefunden")</f>
        <v>4</v>
      </c>
      <c r="AH1114">
        <f>_xlfn.XLOOKUP(A1114, [1]Sheet1!A:A, [1]Sheet1!J:J, "Nicht gefunden")</f>
        <v>0.3839080459770115</v>
      </c>
      <c r="AI1114">
        <f t="shared" si="242"/>
        <v>0</v>
      </c>
      <c r="AJ1114">
        <f t="shared" si="243"/>
        <v>0</v>
      </c>
      <c r="AK1114">
        <f t="shared" si="244"/>
        <v>0</v>
      </c>
      <c r="AL1114">
        <f t="shared" si="245"/>
        <v>0</v>
      </c>
      <c r="AM1114">
        <f t="shared" si="246"/>
        <v>0</v>
      </c>
      <c r="AN1114">
        <f t="shared" si="247"/>
        <v>0</v>
      </c>
      <c r="AO1114">
        <f t="shared" si="248"/>
        <v>0</v>
      </c>
      <c r="AP1114">
        <f t="shared" si="249"/>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H1114">
        <v>0</v>
      </c>
      <c r="CI1114">
        <v>0</v>
      </c>
      <c r="CJ1114">
        <v>0</v>
      </c>
      <c r="CK1114">
        <v>0</v>
      </c>
      <c r="CL1114">
        <v>0</v>
      </c>
      <c r="CM1114">
        <v>0</v>
      </c>
      <c r="CN1114">
        <v>0</v>
      </c>
      <c r="CO1114">
        <v>0</v>
      </c>
      <c r="CP1114">
        <v>0</v>
      </c>
      <c r="CQ1114">
        <v>0</v>
      </c>
      <c r="CR1114">
        <v>0</v>
      </c>
      <c r="CS1114">
        <v>0</v>
      </c>
      <c r="CT1114">
        <v>0</v>
      </c>
      <c r="CU1114">
        <v>0</v>
      </c>
      <c r="CV1114">
        <v>0</v>
      </c>
      <c r="CW1114">
        <v>0</v>
      </c>
      <c r="CX1114">
        <v>0</v>
      </c>
      <c r="CY1114">
        <v>0</v>
      </c>
      <c r="CZ1114">
        <v>0</v>
      </c>
      <c r="DA1114">
        <v>0</v>
      </c>
      <c r="DB1114">
        <v>0</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v>0</v>
      </c>
      <c r="DV1114">
        <v>0</v>
      </c>
      <c r="DW1114">
        <v>0</v>
      </c>
      <c r="DX1114">
        <v>0</v>
      </c>
      <c r="DY1114">
        <v>0</v>
      </c>
      <c r="DZ1114">
        <v>0</v>
      </c>
      <c r="EA1114">
        <v>0</v>
      </c>
      <c r="EB1114">
        <v>0</v>
      </c>
      <c r="EC1114">
        <v>0</v>
      </c>
      <c r="ED1114">
        <v>0</v>
      </c>
      <c r="EE1114">
        <v>0</v>
      </c>
      <c r="EF1114">
        <v>0</v>
      </c>
      <c r="EG1114">
        <v>0</v>
      </c>
      <c r="EH1114">
        <v>0</v>
      </c>
      <c r="EI1114">
        <v>0</v>
      </c>
      <c r="EJ1114">
        <v>0</v>
      </c>
      <c r="EK1114">
        <v>0</v>
      </c>
      <c r="EL1114">
        <v>0</v>
      </c>
      <c r="EM1114">
        <v>0</v>
      </c>
      <c r="EN1114">
        <v>0</v>
      </c>
      <c r="EO1114">
        <v>0</v>
      </c>
      <c r="EP1114">
        <v>0</v>
      </c>
      <c r="EQ1114">
        <v>0</v>
      </c>
      <c r="ER1114">
        <v>0</v>
      </c>
    </row>
    <row r="1115" spans="1:148" x14ac:dyDescent="0.3">
      <c r="A1115" t="s">
        <v>6787</v>
      </c>
      <c r="B1115">
        <v>2011</v>
      </c>
      <c r="C1115">
        <v>14</v>
      </c>
      <c r="D1115" t="s">
        <v>6788</v>
      </c>
      <c r="E1115" t="s">
        <v>5130</v>
      </c>
      <c r="F1115" t="s">
        <v>147</v>
      </c>
      <c r="G1115" t="s">
        <v>148</v>
      </c>
      <c r="H1115" t="s">
        <v>149</v>
      </c>
      <c r="I1115" s="1">
        <v>30980</v>
      </c>
      <c r="J1115" s="4">
        <f t="shared" si="250"/>
        <v>26</v>
      </c>
      <c r="K1115" t="s">
        <v>150</v>
      </c>
      <c r="L1115" t="s">
        <v>150</v>
      </c>
      <c r="M1115" t="s">
        <v>150</v>
      </c>
      <c r="N1115" t="s">
        <v>150</v>
      </c>
      <c r="O1115" t="s">
        <v>150</v>
      </c>
      <c r="P1115" t="s">
        <v>5131</v>
      </c>
      <c r="Q1115" t="s">
        <v>6789</v>
      </c>
      <c r="R1115">
        <f t="shared" si="238"/>
        <v>298</v>
      </c>
      <c r="S1115" t="s">
        <v>6790</v>
      </c>
      <c r="T1115" s="1">
        <v>40414</v>
      </c>
      <c r="U1115" t="s">
        <v>207</v>
      </c>
      <c r="V1115" t="s">
        <v>6791</v>
      </c>
      <c r="W1115">
        <v>23</v>
      </c>
      <c r="X1115">
        <v>1</v>
      </c>
      <c r="Y1115">
        <v>0.8456973293768546</v>
      </c>
      <c r="Z1115" t="s">
        <v>156</v>
      </c>
      <c r="AA1115" t="s">
        <v>157</v>
      </c>
      <c r="AB1115" t="s">
        <v>150</v>
      </c>
      <c r="AC1115">
        <f t="shared" si="239"/>
        <v>0</v>
      </c>
      <c r="AD1115">
        <v>0</v>
      </c>
      <c r="AE1115">
        <f t="shared" si="240"/>
        <v>0</v>
      </c>
      <c r="AF1115" t="str">
        <f t="shared" si="241"/>
        <v>NA</v>
      </c>
      <c r="AG1115">
        <f>_xlfn.XLOOKUP(A1115, [1]Sheet1!A:A, [1]Sheet1!I:I, "Nicht gefunden")</f>
        <v>5</v>
      </c>
      <c r="AH1115">
        <f>_xlfn.XLOOKUP(A1115, [1]Sheet1!A:A, [1]Sheet1!J:J, "Nicht gefunden")</f>
        <v>0.7607920792079208</v>
      </c>
      <c r="AI1115">
        <f t="shared" si="242"/>
        <v>0</v>
      </c>
      <c r="AJ1115">
        <f t="shared" si="243"/>
        <v>0</v>
      </c>
      <c r="AK1115">
        <f t="shared" si="244"/>
        <v>0</v>
      </c>
      <c r="AL1115">
        <f t="shared" si="245"/>
        <v>0</v>
      </c>
      <c r="AM1115">
        <f t="shared" si="246"/>
        <v>0</v>
      </c>
      <c r="AN1115">
        <f t="shared" si="247"/>
        <v>0</v>
      </c>
      <c r="AO1115">
        <f t="shared" si="248"/>
        <v>0</v>
      </c>
      <c r="AP1115">
        <f t="shared" si="249"/>
        <v>0</v>
      </c>
      <c r="AQ1115">
        <v>0</v>
      </c>
      <c r="AR1115">
        <v>0</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0</v>
      </c>
      <c r="CT1115">
        <v>0</v>
      </c>
      <c r="CU1115">
        <v>0</v>
      </c>
      <c r="CV1115">
        <v>0</v>
      </c>
      <c r="CW1115">
        <v>0</v>
      </c>
      <c r="CX1115">
        <v>0</v>
      </c>
      <c r="CY1115">
        <v>0</v>
      </c>
      <c r="CZ1115">
        <v>0</v>
      </c>
      <c r="DA1115">
        <v>0</v>
      </c>
      <c r="DB1115">
        <v>0</v>
      </c>
      <c r="DC1115">
        <v>0</v>
      </c>
      <c r="DD1115">
        <v>0</v>
      </c>
      <c r="DE1115">
        <v>0</v>
      </c>
      <c r="DF1115">
        <v>0</v>
      </c>
      <c r="DG1115">
        <v>0</v>
      </c>
      <c r="DH1115">
        <v>0</v>
      </c>
      <c r="DI1115">
        <v>0</v>
      </c>
      <c r="DJ1115">
        <v>0</v>
      </c>
      <c r="DK1115">
        <v>0</v>
      </c>
      <c r="DL1115">
        <v>0</v>
      </c>
      <c r="DM1115">
        <v>0</v>
      </c>
      <c r="DN1115">
        <v>0</v>
      </c>
      <c r="DO1115">
        <v>0</v>
      </c>
      <c r="DP1115">
        <v>0</v>
      </c>
      <c r="DQ1115">
        <v>0</v>
      </c>
      <c r="DR1115">
        <v>0</v>
      </c>
      <c r="DS1115">
        <v>0</v>
      </c>
      <c r="DT1115">
        <v>0</v>
      </c>
      <c r="DU1115">
        <v>0</v>
      </c>
      <c r="DV1115">
        <v>0</v>
      </c>
      <c r="DW1115">
        <v>0</v>
      </c>
      <c r="DX1115">
        <v>0</v>
      </c>
      <c r="DY1115">
        <v>0</v>
      </c>
      <c r="DZ1115">
        <v>0</v>
      </c>
      <c r="EA1115">
        <v>0</v>
      </c>
      <c r="EB1115">
        <v>0</v>
      </c>
      <c r="EC1115">
        <v>0</v>
      </c>
      <c r="ED1115">
        <v>0</v>
      </c>
      <c r="EE1115">
        <v>0</v>
      </c>
      <c r="EF1115">
        <v>0</v>
      </c>
      <c r="EG1115">
        <v>0</v>
      </c>
      <c r="EH1115">
        <v>0</v>
      </c>
      <c r="EI1115">
        <v>0</v>
      </c>
      <c r="EJ1115">
        <v>0</v>
      </c>
      <c r="EK1115">
        <v>0</v>
      </c>
      <c r="EL1115">
        <v>0</v>
      </c>
      <c r="EM1115">
        <v>0</v>
      </c>
      <c r="EN1115">
        <v>0</v>
      </c>
      <c r="EO1115">
        <v>0</v>
      </c>
      <c r="EP1115">
        <v>0</v>
      </c>
      <c r="EQ1115">
        <v>0</v>
      </c>
      <c r="ER1115">
        <v>0</v>
      </c>
    </row>
    <row r="1116" spans="1:148" x14ac:dyDescent="0.3">
      <c r="A1116" t="s">
        <v>6792</v>
      </c>
      <c r="B1116">
        <v>2011</v>
      </c>
      <c r="C1116">
        <v>15</v>
      </c>
      <c r="D1116" t="s">
        <v>6264</v>
      </c>
      <c r="E1116" t="s">
        <v>6265</v>
      </c>
      <c r="F1116" t="s">
        <v>147</v>
      </c>
      <c r="G1116" t="s">
        <v>177</v>
      </c>
      <c r="H1116" t="s">
        <v>149</v>
      </c>
      <c r="I1116" s="1">
        <v>31328</v>
      </c>
      <c r="J1116" s="4">
        <f t="shared" si="250"/>
        <v>25</v>
      </c>
      <c r="K1116" t="s">
        <v>150</v>
      </c>
      <c r="L1116" t="s">
        <v>150</v>
      </c>
      <c r="M1116" t="s">
        <v>150</v>
      </c>
      <c r="N1116" t="s">
        <v>150</v>
      </c>
      <c r="O1116" t="s">
        <v>150</v>
      </c>
      <c r="P1116" t="s">
        <v>6266</v>
      </c>
      <c r="Q1116" t="s">
        <v>6793</v>
      </c>
      <c r="R1116">
        <f t="shared" si="238"/>
        <v>262</v>
      </c>
      <c r="S1116" t="s">
        <v>6268</v>
      </c>
      <c r="T1116" s="1">
        <v>40379</v>
      </c>
      <c r="U1116" t="s">
        <v>207</v>
      </c>
      <c r="V1116" t="s">
        <v>6794</v>
      </c>
      <c r="W1116">
        <v>27</v>
      </c>
      <c r="X1116">
        <v>1</v>
      </c>
      <c r="Y1116">
        <v>0.92413793103448272</v>
      </c>
      <c r="Z1116" t="s">
        <v>156</v>
      </c>
      <c r="AA1116" t="s">
        <v>920</v>
      </c>
      <c r="AB1116" t="s">
        <v>150</v>
      </c>
      <c r="AC1116">
        <f t="shared" si="239"/>
        <v>0</v>
      </c>
      <c r="AD1116">
        <v>0</v>
      </c>
      <c r="AE1116">
        <f t="shared" si="240"/>
        <v>0</v>
      </c>
      <c r="AF1116" t="str">
        <f t="shared" si="241"/>
        <v>NA</v>
      </c>
      <c r="AG1116">
        <v>4</v>
      </c>
      <c r="AH1116">
        <v>0.83589743589743581</v>
      </c>
      <c r="AI1116">
        <f t="shared" si="242"/>
        <v>0</v>
      </c>
      <c r="AJ1116">
        <f t="shared" si="243"/>
        <v>0</v>
      </c>
      <c r="AK1116">
        <f t="shared" si="244"/>
        <v>0</v>
      </c>
      <c r="AL1116">
        <f t="shared" si="245"/>
        <v>0</v>
      </c>
      <c r="AM1116">
        <f t="shared" si="246"/>
        <v>0</v>
      </c>
      <c r="AN1116">
        <f t="shared" si="247"/>
        <v>0</v>
      </c>
      <c r="AO1116">
        <f t="shared" si="248"/>
        <v>0</v>
      </c>
      <c r="AP1116">
        <f t="shared" si="249"/>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0</v>
      </c>
      <c r="CT1116">
        <v>0</v>
      </c>
      <c r="CU1116">
        <v>0</v>
      </c>
      <c r="CV1116">
        <v>0</v>
      </c>
      <c r="CW1116">
        <v>0</v>
      </c>
      <c r="CX1116">
        <v>0</v>
      </c>
      <c r="CY1116">
        <v>0</v>
      </c>
      <c r="CZ1116">
        <v>0</v>
      </c>
      <c r="DA1116">
        <v>0</v>
      </c>
      <c r="DB1116">
        <v>0</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v>0</v>
      </c>
      <c r="DV1116">
        <v>0</v>
      </c>
      <c r="DW1116">
        <v>0</v>
      </c>
      <c r="DX1116">
        <v>0</v>
      </c>
      <c r="DY1116">
        <v>0</v>
      </c>
      <c r="DZ1116">
        <v>0</v>
      </c>
      <c r="EA1116">
        <v>0</v>
      </c>
      <c r="EB1116">
        <v>0</v>
      </c>
      <c r="EC1116">
        <v>0</v>
      </c>
      <c r="ED1116">
        <v>0</v>
      </c>
      <c r="EE1116">
        <v>0</v>
      </c>
      <c r="EF1116">
        <v>0</v>
      </c>
      <c r="EG1116">
        <v>0</v>
      </c>
      <c r="EH1116">
        <v>0</v>
      </c>
      <c r="EI1116">
        <v>0</v>
      </c>
      <c r="EJ1116">
        <v>0</v>
      </c>
      <c r="EK1116">
        <v>0</v>
      </c>
      <c r="EL1116">
        <v>0</v>
      </c>
      <c r="EM1116">
        <v>0</v>
      </c>
      <c r="EN1116">
        <v>0</v>
      </c>
      <c r="EO1116">
        <v>0</v>
      </c>
      <c r="EP1116">
        <v>0</v>
      </c>
      <c r="EQ1116">
        <v>0</v>
      </c>
      <c r="ER1116">
        <v>0</v>
      </c>
    </row>
    <row r="1117" spans="1:148" hidden="1" x14ac:dyDescent="0.3">
      <c r="A1117" t="s">
        <v>6795</v>
      </c>
      <c r="B1117">
        <v>2011</v>
      </c>
      <c r="C1117">
        <v>16</v>
      </c>
      <c r="D1117" t="s">
        <v>6796</v>
      </c>
      <c r="E1117" t="s">
        <v>6797</v>
      </c>
      <c r="F1117" t="s">
        <v>161</v>
      </c>
      <c r="G1117" t="s">
        <v>150</v>
      </c>
      <c r="H1117" t="s">
        <v>150</v>
      </c>
      <c r="I1117" t="s">
        <v>150</v>
      </c>
      <c r="J1117" s="4" t="s">
        <v>150</v>
      </c>
      <c r="K1117" t="s">
        <v>150</v>
      </c>
      <c r="L1117" t="s">
        <v>150</v>
      </c>
      <c r="M1117" t="s">
        <v>150</v>
      </c>
      <c r="N1117" t="s">
        <v>150</v>
      </c>
      <c r="O1117" t="s">
        <v>150</v>
      </c>
      <c r="P1117" t="s">
        <v>150</v>
      </c>
      <c r="Q1117" t="s">
        <v>6798</v>
      </c>
      <c r="R1117">
        <f t="shared" si="238"/>
        <v>334</v>
      </c>
      <c r="S1117" t="s">
        <v>6799</v>
      </c>
      <c r="T1117" s="1">
        <v>40504</v>
      </c>
      <c r="U1117" t="s">
        <v>207</v>
      </c>
      <c r="V1117" t="s">
        <v>6800</v>
      </c>
      <c r="W1117">
        <v>22</v>
      </c>
      <c r="X1117">
        <v>4</v>
      </c>
      <c r="Y1117">
        <v>0.7182795698924731</v>
      </c>
      <c r="Z1117" t="s">
        <v>156</v>
      </c>
      <c r="AA1117" t="s">
        <v>157</v>
      </c>
      <c r="AB1117" t="s">
        <v>602</v>
      </c>
      <c r="AC1117">
        <f t="shared" si="239"/>
        <v>1</v>
      </c>
      <c r="AD1117">
        <v>2</v>
      </c>
      <c r="AE1117">
        <f t="shared" si="240"/>
        <v>0.6</v>
      </c>
      <c r="AF1117" t="str">
        <f t="shared" si="241"/>
        <v>Light</v>
      </c>
      <c r="AG1117">
        <f>_xlfn.XLOOKUP(A1117, [1]Sheet1!A:A, [1]Sheet1!I:I, "Nicht gefunden")</f>
        <v>3</v>
      </c>
      <c r="AH1117">
        <f>_xlfn.XLOOKUP(A1117, [1]Sheet1!A:A, [1]Sheet1!J:J, "Nicht gefunden")</f>
        <v>0.67460674157303369</v>
      </c>
      <c r="AI1117">
        <f t="shared" si="242"/>
        <v>1</v>
      </c>
      <c r="AJ1117">
        <f t="shared" si="243"/>
        <v>0</v>
      </c>
      <c r="AK1117">
        <f t="shared" si="244"/>
        <v>1</v>
      </c>
      <c r="AL1117">
        <f t="shared" si="245"/>
        <v>0</v>
      </c>
      <c r="AM1117">
        <f t="shared" si="246"/>
        <v>0</v>
      </c>
      <c r="AN1117">
        <f t="shared" si="247"/>
        <v>0</v>
      </c>
      <c r="AO1117">
        <f t="shared" si="248"/>
        <v>0</v>
      </c>
      <c r="AP1117">
        <f t="shared" si="249"/>
        <v>1</v>
      </c>
      <c r="AQ1117">
        <v>0</v>
      </c>
      <c r="AR1117">
        <v>1</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0</v>
      </c>
      <c r="BT1117">
        <v>0</v>
      </c>
      <c r="BU1117">
        <v>0</v>
      </c>
      <c r="BV1117">
        <v>0</v>
      </c>
      <c r="BW1117">
        <v>0</v>
      </c>
      <c r="BX1117">
        <v>1</v>
      </c>
      <c r="BY1117">
        <v>0</v>
      </c>
      <c r="BZ1117">
        <v>0</v>
      </c>
      <c r="CA1117">
        <v>0</v>
      </c>
      <c r="CB1117">
        <v>0</v>
      </c>
      <c r="CC1117">
        <v>0</v>
      </c>
      <c r="CD1117">
        <v>0</v>
      </c>
      <c r="CE1117">
        <v>0</v>
      </c>
      <c r="CF1117">
        <v>0</v>
      </c>
      <c r="CG1117">
        <v>0</v>
      </c>
      <c r="CH1117">
        <v>0</v>
      </c>
      <c r="CI1117">
        <v>0</v>
      </c>
      <c r="CJ1117">
        <v>0</v>
      </c>
      <c r="CK1117">
        <v>0</v>
      </c>
      <c r="CL1117">
        <v>0</v>
      </c>
      <c r="CM1117">
        <v>0</v>
      </c>
      <c r="CN1117">
        <v>0</v>
      </c>
      <c r="CO1117">
        <v>0</v>
      </c>
      <c r="CP1117">
        <v>0</v>
      </c>
      <c r="CQ1117">
        <v>0</v>
      </c>
      <c r="CR1117">
        <v>0</v>
      </c>
      <c r="CS1117">
        <v>0</v>
      </c>
      <c r="CT1117">
        <v>0</v>
      </c>
      <c r="CU1117">
        <v>0</v>
      </c>
      <c r="CV1117">
        <v>0</v>
      </c>
      <c r="CW1117">
        <v>0</v>
      </c>
      <c r="CX1117">
        <v>0</v>
      </c>
      <c r="CY1117">
        <v>0</v>
      </c>
      <c r="CZ1117">
        <v>0</v>
      </c>
      <c r="DA1117">
        <v>0</v>
      </c>
      <c r="DB1117">
        <v>0</v>
      </c>
      <c r="DC1117">
        <v>0</v>
      </c>
      <c r="DD1117">
        <v>0</v>
      </c>
      <c r="DE1117">
        <v>0</v>
      </c>
      <c r="DF1117">
        <v>0</v>
      </c>
      <c r="DG1117">
        <v>0</v>
      </c>
      <c r="DH1117">
        <v>0</v>
      </c>
      <c r="DI1117">
        <v>0</v>
      </c>
      <c r="DJ1117">
        <v>0</v>
      </c>
      <c r="DK1117">
        <v>0</v>
      </c>
      <c r="DL1117">
        <v>0</v>
      </c>
      <c r="DM1117">
        <v>0</v>
      </c>
      <c r="DN1117">
        <v>0</v>
      </c>
      <c r="DO1117">
        <v>0</v>
      </c>
      <c r="DP1117">
        <v>0</v>
      </c>
      <c r="DQ1117">
        <v>0</v>
      </c>
      <c r="DR1117">
        <v>0</v>
      </c>
      <c r="DS1117">
        <v>0</v>
      </c>
      <c r="DT1117">
        <v>0</v>
      </c>
      <c r="DU1117">
        <v>0</v>
      </c>
      <c r="DV1117">
        <v>0</v>
      </c>
      <c r="DW1117">
        <v>0</v>
      </c>
      <c r="DX1117">
        <v>0</v>
      </c>
      <c r="DY1117">
        <v>0</v>
      </c>
      <c r="DZ1117">
        <v>0</v>
      </c>
      <c r="EA1117">
        <v>0</v>
      </c>
      <c r="EB1117">
        <v>0</v>
      </c>
      <c r="EC1117">
        <v>0</v>
      </c>
      <c r="ED1117">
        <v>0</v>
      </c>
      <c r="EE1117">
        <v>0</v>
      </c>
      <c r="EF1117">
        <v>0</v>
      </c>
      <c r="EG1117">
        <v>0</v>
      </c>
      <c r="EH1117">
        <v>0</v>
      </c>
      <c r="EI1117">
        <v>0</v>
      </c>
      <c r="EJ1117">
        <v>0</v>
      </c>
      <c r="EK1117">
        <v>0</v>
      </c>
      <c r="EL1117">
        <v>0</v>
      </c>
      <c r="EM1117">
        <v>0</v>
      </c>
      <c r="EN1117">
        <v>0</v>
      </c>
      <c r="EO1117">
        <v>0</v>
      </c>
      <c r="EP1117">
        <v>0</v>
      </c>
      <c r="EQ1117">
        <v>0</v>
      </c>
      <c r="ER1117">
        <v>0</v>
      </c>
    </row>
    <row r="1118" spans="1:148" hidden="1" x14ac:dyDescent="0.3">
      <c r="A1118" t="s">
        <v>6801</v>
      </c>
      <c r="B1118">
        <v>2011</v>
      </c>
      <c r="C1118">
        <v>17</v>
      </c>
      <c r="D1118" t="s">
        <v>6802</v>
      </c>
      <c r="E1118" t="s">
        <v>269</v>
      </c>
      <c r="F1118" t="s">
        <v>147</v>
      </c>
      <c r="G1118" t="s">
        <v>148</v>
      </c>
      <c r="H1118" t="s">
        <v>149</v>
      </c>
      <c r="I1118" s="1">
        <v>29106</v>
      </c>
      <c r="J1118" s="4">
        <f t="shared" si="250"/>
        <v>31</v>
      </c>
      <c r="K1118" t="s">
        <v>150</v>
      </c>
      <c r="L1118" t="s">
        <v>150</v>
      </c>
      <c r="M1118" t="s">
        <v>150</v>
      </c>
      <c r="N1118" t="s">
        <v>150</v>
      </c>
      <c r="O1118" t="s">
        <v>150</v>
      </c>
      <c r="P1118" t="s">
        <v>270</v>
      </c>
      <c r="Q1118" t="s">
        <v>6803</v>
      </c>
      <c r="R1118">
        <f t="shared" si="238"/>
        <v>326</v>
      </c>
      <c r="S1118" t="s">
        <v>6804</v>
      </c>
      <c r="T1118" s="1">
        <v>40457</v>
      </c>
      <c r="U1118" t="s">
        <v>207</v>
      </c>
      <c r="V1118" t="s">
        <v>6805</v>
      </c>
      <c r="W1118">
        <v>10</v>
      </c>
      <c r="X1118">
        <v>1</v>
      </c>
      <c r="Y1118">
        <v>0.94476744186046513</v>
      </c>
      <c r="Z1118" t="s">
        <v>156</v>
      </c>
      <c r="AA1118" t="s">
        <v>157</v>
      </c>
      <c r="AB1118" t="s">
        <v>6806</v>
      </c>
      <c r="AC1118">
        <f t="shared" si="239"/>
        <v>1</v>
      </c>
      <c r="AD1118">
        <v>4</v>
      </c>
      <c r="AE1118">
        <f t="shared" si="240"/>
        <v>1.23</v>
      </c>
      <c r="AF1118" t="str">
        <f t="shared" si="241"/>
        <v>Light</v>
      </c>
      <c r="AG1118">
        <f>_xlfn.XLOOKUP(A1118, [1]Sheet1!A:A, [1]Sheet1!I:I, "Nicht gefunden")</f>
        <v>5</v>
      </c>
      <c r="AH1118">
        <f>_xlfn.XLOOKUP(A1118, [1]Sheet1!A:A, [1]Sheet1!J:J, "Nicht gefunden")</f>
        <v>0.44986301369863008</v>
      </c>
      <c r="AI1118">
        <f t="shared" si="242"/>
        <v>0</v>
      </c>
      <c r="AJ1118">
        <f t="shared" si="243"/>
        <v>0</v>
      </c>
      <c r="AK1118">
        <f t="shared" si="244"/>
        <v>1</v>
      </c>
      <c r="AL1118">
        <f t="shared" si="245"/>
        <v>2</v>
      </c>
      <c r="AM1118">
        <f t="shared" si="246"/>
        <v>0</v>
      </c>
      <c r="AN1118">
        <f t="shared" si="247"/>
        <v>0</v>
      </c>
      <c r="AO1118">
        <f t="shared" si="248"/>
        <v>1</v>
      </c>
      <c r="AP1118">
        <f t="shared" si="249"/>
        <v>1</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1</v>
      </c>
      <c r="BY1118">
        <v>0</v>
      </c>
      <c r="BZ1118">
        <v>0</v>
      </c>
      <c r="CA1118">
        <v>0</v>
      </c>
      <c r="CB1118">
        <v>0</v>
      </c>
      <c r="CC1118">
        <v>0</v>
      </c>
      <c r="CD1118">
        <v>0</v>
      </c>
      <c r="CE1118">
        <v>0</v>
      </c>
      <c r="CF1118">
        <v>0</v>
      </c>
      <c r="CG1118">
        <v>0</v>
      </c>
      <c r="CH1118">
        <v>0</v>
      </c>
      <c r="CI1118">
        <v>0</v>
      </c>
      <c r="CJ1118">
        <v>1</v>
      </c>
      <c r="CK1118">
        <v>0</v>
      </c>
      <c r="CL1118">
        <v>0</v>
      </c>
      <c r="CM1118">
        <v>0</v>
      </c>
      <c r="CN1118">
        <v>0</v>
      </c>
      <c r="CO1118">
        <v>1</v>
      </c>
      <c r="CP1118">
        <v>0</v>
      </c>
      <c r="CQ1118">
        <v>0</v>
      </c>
      <c r="CR1118">
        <v>0</v>
      </c>
      <c r="CS1118">
        <v>0</v>
      </c>
      <c r="CT1118">
        <v>0</v>
      </c>
      <c r="CU1118">
        <v>0</v>
      </c>
      <c r="CV1118">
        <v>0</v>
      </c>
      <c r="CW1118">
        <v>0</v>
      </c>
      <c r="CX1118">
        <v>0</v>
      </c>
      <c r="CY1118">
        <v>0</v>
      </c>
      <c r="CZ1118">
        <v>0</v>
      </c>
      <c r="DA1118">
        <v>0</v>
      </c>
      <c r="DB1118">
        <v>0</v>
      </c>
      <c r="DC1118">
        <v>0</v>
      </c>
      <c r="DD1118">
        <v>0</v>
      </c>
      <c r="DE1118">
        <v>0</v>
      </c>
      <c r="DF1118">
        <v>0</v>
      </c>
      <c r="DG1118">
        <v>0</v>
      </c>
      <c r="DH1118">
        <v>0</v>
      </c>
      <c r="DI1118">
        <v>0</v>
      </c>
      <c r="DJ1118">
        <v>0</v>
      </c>
      <c r="DK1118">
        <v>0</v>
      </c>
      <c r="DL1118">
        <v>0</v>
      </c>
      <c r="DM1118">
        <v>0</v>
      </c>
      <c r="DN1118">
        <v>0</v>
      </c>
      <c r="DO1118">
        <v>0</v>
      </c>
      <c r="DP1118">
        <v>0</v>
      </c>
      <c r="DQ1118">
        <v>0</v>
      </c>
      <c r="DR1118">
        <v>0</v>
      </c>
      <c r="DS1118">
        <v>0</v>
      </c>
      <c r="DT1118">
        <v>0</v>
      </c>
      <c r="DU1118">
        <v>0</v>
      </c>
      <c r="DV1118">
        <v>0</v>
      </c>
      <c r="DW1118">
        <v>0</v>
      </c>
      <c r="DX1118">
        <v>0</v>
      </c>
      <c r="DY1118">
        <v>0</v>
      </c>
      <c r="DZ1118">
        <v>0</v>
      </c>
      <c r="EA1118">
        <v>0</v>
      </c>
      <c r="EB1118">
        <v>0</v>
      </c>
      <c r="EC1118">
        <v>0</v>
      </c>
      <c r="ED1118">
        <v>1</v>
      </c>
      <c r="EE1118">
        <v>0</v>
      </c>
      <c r="EF1118">
        <v>0</v>
      </c>
      <c r="EG1118">
        <v>0</v>
      </c>
      <c r="EH1118">
        <v>0</v>
      </c>
      <c r="EI1118">
        <v>0</v>
      </c>
      <c r="EJ1118">
        <v>0</v>
      </c>
      <c r="EK1118">
        <v>0</v>
      </c>
      <c r="EL1118">
        <v>0</v>
      </c>
      <c r="EM1118">
        <v>0</v>
      </c>
      <c r="EN1118">
        <v>0</v>
      </c>
      <c r="EO1118">
        <v>0</v>
      </c>
      <c r="EP1118">
        <v>0</v>
      </c>
      <c r="EQ1118">
        <v>0</v>
      </c>
      <c r="ER1118">
        <v>0</v>
      </c>
    </row>
    <row r="1119" spans="1:148" x14ac:dyDescent="0.3">
      <c r="A1119" t="s">
        <v>6807</v>
      </c>
      <c r="B1119">
        <v>2011</v>
      </c>
      <c r="C1119">
        <v>18</v>
      </c>
      <c r="D1119" t="s">
        <v>6808</v>
      </c>
      <c r="E1119" t="s">
        <v>5627</v>
      </c>
      <c r="F1119" t="s">
        <v>147</v>
      </c>
      <c r="G1119" t="s">
        <v>148</v>
      </c>
      <c r="H1119" t="s">
        <v>149</v>
      </c>
      <c r="I1119" s="1">
        <v>31499</v>
      </c>
      <c r="J1119" s="4">
        <f t="shared" si="250"/>
        <v>25</v>
      </c>
      <c r="K1119" t="s">
        <v>150</v>
      </c>
      <c r="L1119" t="s">
        <v>150</v>
      </c>
      <c r="M1119" t="s">
        <v>150</v>
      </c>
      <c r="N1119" t="s">
        <v>150</v>
      </c>
      <c r="O1119" t="s">
        <v>150</v>
      </c>
      <c r="P1119" t="s">
        <v>5628</v>
      </c>
      <c r="Q1119" t="s">
        <v>6809</v>
      </c>
      <c r="R1119">
        <f t="shared" si="238"/>
        <v>624</v>
      </c>
      <c r="S1119" t="s">
        <v>6810</v>
      </c>
      <c r="T1119" s="1">
        <v>40585</v>
      </c>
      <c r="U1119" t="s">
        <v>207</v>
      </c>
      <c r="V1119" t="s">
        <v>6811</v>
      </c>
      <c r="W1119">
        <v>20</v>
      </c>
      <c r="X1119">
        <v>1</v>
      </c>
      <c r="Y1119">
        <v>0.95081967213114749</v>
      </c>
      <c r="Z1119" t="s">
        <v>156</v>
      </c>
      <c r="AA1119" t="s">
        <v>157</v>
      </c>
      <c r="AB1119" t="s">
        <v>150</v>
      </c>
      <c r="AC1119">
        <f t="shared" si="239"/>
        <v>0</v>
      </c>
      <c r="AD1119">
        <v>0</v>
      </c>
      <c r="AE1119">
        <f t="shared" si="240"/>
        <v>0</v>
      </c>
      <c r="AF1119" t="str">
        <f t="shared" si="241"/>
        <v>NA</v>
      </c>
      <c r="AG1119">
        <f>_xlfn.XLOOKUP(A1119, [1]Sheet1!A:A, [1]Sheet1!I:I, "Nicht gefunden")</f>
        <v>5</v>
      </c>
      <c r="AH1119">
        <f>_xlfn.XLOOKUP(A1119, [1]Sheet1!A:A, [1]Sheet1!J:J, "Nicht gefunden")</f>
        <v>0.50461922596754061</v>
      </c>
      <c r="AI1119">
        <f t="shared" si="242"/>
        <v>0</v>
      </c>
      <c r="AJ1119">
        <f t="shared" si="243"/>
        <v>0</v>
      </c>
      <c r="AK1119">
        <f t="shared" si="244"/>
        <v>0</v>
      </c>
      <c r="AL1119">
        <f t="shared" si="245"/>
        <v>0</v>
      </c>
      <c r="AM1119">
        <f t="shared" si="246"/>
        <v>0</v>
      </c>
      <c r="AN1119">
        <f t="shared" si="247"/>
        <v>0</v>
      </c>
      <c r="AO1119">
        <f t="shared" si="248"/>
        <v>0</v>
      </c>
      <c r="AP1119">
        <f t="shared" si="24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H1119">
        <v>0</v>
      </c>
      <c r="CI1119">
        <v>0</v>
      </c>
      <c r="CJ1119">
        <v>0</v>
      </c>
      <c r="CK1119">
        <v>0</v>
      </c>
      <c r="CL1119">
        <v>0</v>
      </c>
      <c r="CM1119">
        <v>0</v>
      </c>
      <c r="CN1119">
        <v>0</v>
      </c>
      <c r="CO1119">
        <v>0</v>
      </c>
      <c r="CP1119">
        <v>0</v>
      </c>
      <c r="CQ1119">
        <v>0</v>
      </c>
      <c r="CR1119">
        <v>0</v>
      </c>
      <c r="CS1119">
        <v>0</v>
      </c>
      <c r="CT1119">
        <v>0</v>
      </c>
      <c r="CU1119">
        <v>0</v>
      </c>
      <c r="CV1119">
        <v>0</v>
      </c>
      <c r="CW1119">
        <v>0</v>
      </c>
      <c r="CX1119">
        <v>0</v>
      </c>
      <c r="CY1119">
        <v>0</v>
      </c>
      <c r="CZ1119">
        <v>0</v>
      </c>
      <c r="DA1119">
        <v>0</v>
      </c>
      <c r="DB1119">
        <v>0</v>
      </c>
      <c r="DC1119">
        <v>0</v>
      </c>
      <c r="DD1119">
        <v>0</v>
      </c>
      <c r="DE1119">
        <v>0</v>
      </c>
      <c r="DF1119">
        <v>0</v>
      </c>
      <c r="DG1119">
        <v>0</v>
      </c>
      <c r="DH1119">
        <v>0</v>
      </c>
      <c r="DI1119">
        <v>0</v>
      </c>
      <c r="DJ1119">
        <v>0</v>
      </c>
      <c r="DK1119">
        <v>0</v>
      </c>
      <c r="DL1119">
        <v>0</v>
      </c>
      <c r="DM1119">
        <v>0</v>
      </c>
      <c r="DN1119">
        <v>0</v>
      </c>
      <c r="DO1119">
        <v>0</v>
      </c>
      <c r="DP1119">
        <v>0</v>
      </c>
      <c r="DQ1119">
        <v>0</v>
      </c>
      <c r="DR1119">
        <v>0</v>
      </c>
      <c r="DS1119">
        <v>0</v>
      </c>
      <c r="DT1119">
        <v>0</v>
      </c>
      <c r="DU1119">
        <v>0</v>
      </c>
      <c r="DV1119">
        <v>0</v>
      </c>
      <c r="DW1119">
        <v>0</v>
      </c>
      <c r="DX1119">
        <v>0</v>
      </c>
      <c r="DY1119">
        <v>0</v>
      </c>
      <c r="DZ1119">
        <v>0</v>
      </c>
      <c r="EA1119">
        <v>0</v>
      </c>
      <c r="EB1119">
        <v>0</v>
      </c>
      <c r="EC1119">
        <v>0</v>
      </c>
      <c r="ED1119">
        <v>0</v>
      </c>
      <c r="EE1119">
        <v>0</v>
      </c>
      <c r="EF1119">
        <v>0</v>
      </c>
      <c r="EG1119">
        <v>0</v>
      </c>
      <c r="EH1119">
        <v>0</v>
      </c>
      <c r="EI1119">
        <v>0</v>
      </c>
      <c r="EJ1119">
        <v>0</v>
      </c>
      <c r="EK1119">
        <v>0</v>
      </c>
      <c r="EL1119">
        <v>0</v>
      </c>
      <c r="EM1119">
        <v>0</v>
      </c>
      <c r="EN1119">
        <v>0</v>
      </c>
      <c r="EO1119">
        <v>0</v>
      </c>
      <c r="EP1119">
        <v>0</v>
      </c>
      <c r="EQ1119">
        <v>0</v>
      </c>
      <c r="ER1119">
        <v>0</v>
      </c>
    </row>
    <row r="1120" spans="1:148" hidden="1" x14ac:dyDescent="0.3">
      <c r="A1120" t="s">
        <v>6812</v>
      </c>
      <c r="B1120">
        <v>2011</v>
      </c>
      <c r="C1120">
        <v>19</v>
      </c>
      <c r="D1120" t="s">
        <v>6813</v>
      </c>
      <c r="E1120" t="s">
        <v>269</v>
      </c>
      <c r="F1120" t="s">
        <v>147</v>
      </c>
      <c r="G1120" t="s">
        <v>148</v>
      </c>
      <c r="H1120" t="s">
        <v>149</v>
      </c>
      <c r="I1120" s="1">
        <v>29106</v>
      </c>
      <c r="J1120" s="4">
        <f t="shared" si="250"/>
        <v>31</v>
      </c>
      <c r="K1120" t="s">
        <v>150</v>
      </c>
      <c r="L1120" t="s">
        <v>150</v>
      </c>
      <c r="M1120" t="s">
        <v>150</v>
      </c>
      <c r="N1120" t="s">
        <v>150</v>
      </c>
      <c r="O1120" t="s">
        <v>150</v>
      </c>
      <c r="P1120" t="s">
        <v>270</v>
      </c>
      <c r="Q1120" t="s">
        <v>6814</v>
      </c>
      <c r="R1120">
        <f t="shared" si="238"/>
        <v>310</v>
      </c>
      <c r="S1120" t="s">
        <v>6815</v>
      </c>
      <c r="T1120" s="1">
        <v>40526</v>
      </c>
      <c r="U1120" t="s">
        <v>207</v>
      </c>
      <c r="V1120" t="s">
        <v>6816</v>
      </c>
      <c r="W1120">
        <v>30</v>
      </c>
      <c r="X1120">
        <v>2</v>
      </c>
      <c r="Y1120">
        <v>0.93877551020408168</v>
      </c>
      <c r="Z1120" t="s">
        <v>156</v>
      </c>
      <c r="AA1120" t="s">
        <v>157</v>
      </c>
      <c r="AB1120" t="s">
        <v>6817</v>
      </c>
      <c r="AC1120">
        <f t="shared" si="239"/>
        <v>1</v>
      </c>
      <c r="AD1120">
        <v>4</v>
      </c>
      <c r="AE1120">
        <f t="shared" si="240"/>
        <v>1.29</v>
      </c>
      <c r="AF1120" t="str">
        <f t="shared" si="241"/>
        <v>Light</v>
      </c>
      <c r="AG1120">
        <f>_xlfn.XLOOKUP(A1120, [1]Sheet1!A:A, [1]Sheet1!I:I, "Nicht gefunden")</f>
        <v>4</v>
      </c>
      <c r="AH1120">
        <f>_xlfn.XLOOKUP(A1120, [1]Sheet1!A:A, [1]Sheet1!J:J, "Nicht gefunden")</f>
        <v>0.84033264033264032</v>
      </c>
      <c r="AI1120">
        <f t="shared" si="242"/>
        <v>0</v>
      </c>
      <c r="AJ1120">
        <f t="shared" si="243"/>
        <v>0</v>
      </c>
      <c r="AK1120">
        <f t="shared" si="244"/>
        <v>0</v>
      </c>
      <c r="AL1120">
        <f t="shared" si="245"/>
        <v>4</v>
      </c>
      <c r="AM1120">
        <f t="shared" si="246"/>
        <v>0</v>
      </c>
      <c r="AN1120">
        <f t="shared" si="247"/>
        <v>0</v>
      </c>
      <c r="AO1120">
        <f t="shared" si="248"/>
        <v>0</v>
      </c>
      <c r="AP1120">
        <f t="shared" si="249"/>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0</v>
      </c>
      <c r="CH1120">
        <v>0</v>
      </c>
      <c r="CI1120">
        <v>0</v>
      </c>
      <c r="CJ1120">
        <v>0</v>
      </c>
      <c r="CK1120">
        <v>0</v>
      </c>
      <c r="CL1120">
        <v>0</v>
      </c>
      <c r="CM1120">
        <v>0</v>
      </c>
      <c r="CN1120">
        <v>0</v>
      </c>
      <c r="CO1120">
        <v>4</v>
      </c>
      <c r="CP1120">
        <v>0</v>
      </c>
      <c r="CQ1120">
        <v>0</v>
      </c>
      <c r="CR1120">
        <v>0</v>
      </c>
      <c r="CS1120">
        <v>0</v>
      </c>
      <c r="CT1120">
        <v>0</v>
      </c>
      <c r="CU1120">
        <v>0</v>
      </c>
      <c r="CV1120">
        <v>0</v>
      </c>
      <c r="CW1120">
        <v>0</v>
      </c>
      <c r="CX1120">
        <v>0</v>
      </c>
      <c r="CY1120">
        <v>0</v>
      </c>
      <c r="CZ1120">
        <v>0</v>
      </c>
      <c r="DA1120">
        <v>0</v>
      </c>
      <c r="DB1120">
        <v>0</v>
      </c>
      <c r="DC1120">
        <v>0</v>
      </c>
      <c r="DD1120">
        <v>0</v>
      </c>
      <c r="DE1120">
        <v>0</v>
      </c>
      <c r="DF1120">
        <v>0</v>
      </c>
      <c r="DG1120">
        <v>0</v>
      </c>
      <c r="DH1120">
        <v>0</v>
      </c>
      <c r="DI1120">
        <v>0</v>
      </c>
      <c r="DJ1120">
        <v>0</v>
      </c>
      <c r="DK1120">
        <v>0</v>
      </c>
      <c r="DL1120">
        <v>0</v>
      </c>
      <c r="DM1120">
        <v>0</v>
      </c>
      <c r="DN1120">
        <v>0</v>
      </c>
      <c r="DO1120">
        <v>0</v>
      </c>
      <c r="DP1120">
        <v>0</v>
      </c>
      <c r="DQ1120">
        <v>0</v>
      </c>
      <c r="DR1120">
        <v>0</v>
      </c>
      <c r="DS1120">
        <v>0</v>
      </c>
      <c r="DT1120">
        <v>0</v>
      </c>
      <c r="DU1120">
        <v>0</v>
      </c>
      <c r="DV1120">
        <v>0</v>
      </c>
      <c r="DW1120">
        <v>0</v>
      </c>
      <c r="DX1120">
        <v>0</v>
      </c>
      <c r="DY1120">
        <v>0</v>
      </c>
      <c r="DZ1120">
        <v>0</v>
      </c>
      <c r="EA1120">
        <v>0</v>
      </c>
      <c r="EB1120">
        <v>0</v>
      </c>
      <c r="EC1120">
        <v>0</v>
      </c>
      <c r="ED1120">
        <v>0</v>
      </c>
      <c r="EE1120">
        <v>0</v>
      </c>
      <c r="EF1120">
        <v>0</v>
      </c>
      <c r="EG1120">
        <v>0</v>
      </c>
      <c r="EH1120">
        <v>0</v>
      </c>
      <c r="EI1120">
        <v>0</v>
      </c>
      <c r="EJ1120">
        <v>0</v>
      </c>
      <c r="EK1120">
        <v>0</v>
      </c>
      <c r="EL1120">
        <v>0</v>
      </c>
      <c r="EM1120">
        <v>0</v>
      </c>
      <c r="EN1120">
        <v>0</v>
      </c>
      <c r="EO1120">
        <v>0</v>
      </c>
      <c r="EP1120">
        <v>0</v>
      </c>
      <c r="EQ1120">
        <v>0</v>
      </c>
      <c r="ER1120">
        <v>0</v>
      </c>
    </row>
    <row r="1121" spans="1:148" x14ac:dyDescent="0.3">
      <c r="A1121" t="s">
        <v>6818</v>
      </c>
      <c r="B1121">
        <v>2011</v>
      </c>
      <c r="C1121">
        <v>20</v>
      </c>
      <c r="D1121" t="s">
        <v>6819</v>
      </c>
      <c r="E1121" t="s">
        <v>6820</v>
      </c>
      <c r="F1121" t="s">
        <v>161</v>
      </c>
      <c r="G1121" t="s">
        <v>150</v>
      </c>
      <c r="H1121" t="s">
        <v>150</v>
      </c>
      <c r="I1121" t="s">
        <v>150</v>
      </c>
      <c r="J1121" s="4" t="s">
        <v>150</v>
      </c>
      <c r="K1121" t="s">
        <v>150</v>
      </c>
      <c r="L1121" t="s">
        <v>150</v>
      </c>
      <c r="M1121" t="s">
        <v>150</v>
      </c>
      <c r="N1121" t="s">
        <v>150</v>
      </c>
      <c r="O1121" t="s">
        <v>150</v>
      </c>
      <c r="P1121" t="s">
        <v>150</v>
      </c>
      <c r="Q1121" t="s">
        <v>6821</v>
      </c>
      <c r="R1121">
        <f t="shared" si="238"/>
        <v>496</v>
      </c>
      <c r="S1121" t="s">
        <v>6822</v>
      </c>
      <c r="T1121" s="1">
        <v>40477</v>
      </c>
      <c r="U1121" t="s">
        <v>182</v>
      </c>
      <c r="V1121" t="s">
        <v>6823</v>
      </c>
      <c r="W1121">
        <v>14</v>
      </c>
      <c r="X1121">
        <v>1</v>
      </c>
      <c r="Y1121">
        <v>0.93394495412844036</v>
      </c>
      <c r="Z1121" t="s">
        <v>156</v>
      </c>
      <c r="AA1121" t="s">
        <v>157</v>
      </c>
      <c r="AB1121" t="s">
        <v>150</v>
      </c>
      <c r="AC1121">
        <f t="shared" si="239"/>
        <v>0</v>
      </c>
      <c r="AD1121">
        <v>0</v>
      </c>
      <c r="AE1121">
        <f t="shared" si="240"/>
        <v>0</v>
      </c>
      <c r="AF1121" t="str">
        <f t="shared" si="241"/>
        <v>NA</v>
      </c>
      <c r="AG1121">
        <f>_xlfn.XLOOKUP(A1121, [1]Sheet1!A:A, [1]Sheet1!I:I, "Nicht gefunden")</f>
        <v>3</v>
      </c>
      <c r="AH1121">
        <f>_xlfn.XLOOKUP(A1121, [1]Sheet1!A:A, [1]Sheet1!J:J, "Nicht gefunden")</f>
        <v>0.5337142857142857</v>
      </c>
      <c r="AI1121">
        <f t="shared" si="242"/>
        <v>0</v>
      </c>
      <c r="AJ1121">
        <f t="shared" si="243"/>
        <v>0</v>
      </c>
      <c r="AK1121">
        <f t="shared" si="244"/>
        <v>0</v>
      </c>
      <c r="AL1121">
        <f t="shared" si="245"/>
        <v>0</v>
      </c>
      <c r="AM1121">
        <f t="shared" si="246"/>
        <v>0</v>
      </c>
      <c r="AN1121">
        <f t="shared" si="247"/>
        <v>0</v>
      </c>
      <c r="AO1121">
        <f t="shared" si="248"/>
        <v>0</v>
      </c>
      <c r="AP1121">
        <f t="shared" si="249"/>
        <v>0</v>
      </c>
      <c r="AQ1121">
        <v>0</v>
      </c>
      <c r="AR1121">
        <v>0</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H1121">
        <v>0</v>
      </c>
      <c r="CI1121">
        <v>0</v>
      </c>
      <c r="CJ1121">
        <v>0</v>
      </c>
      <c r="CK1121">
        <v>0</v>
      </c>
      <c r="CL1121">
        <v>0</v>
      </c>
      <c r="CM1121">
        <v>0</v>
      </c>
      <c r="CN1121">
        <v>0</v>
      </c>
      <c r="CO1121">
        <v>0</v>
      </c>
      <c r="CP1121">
        <v>0</v>
      </c>
      <c r="CQ1121">
        <v>0</v>
      </c>
      <c r="CR1121">
        <v>0</v>
      </c>
      <c r="CS1121">
        <v>0</v>
      </c>
      <c r="CT1121">
        <v>0</v>
      </c>
      <c r="CU1121">
        <v>0</v>
      </c>
      <c r="CV1121">
        <v>0</v>
      </c>
      <c r="CW1121">
        <v>0</v>
      </c>
      <c r="CX1121">
        <v>0</v>
      </c>
      <c r="CY1121">
        <v>0</v>
      </c>
      <c r="CZ1121">
        <v>0</v>
      </c>
      <c r="DA1121">
        <v>0</v>
      </c>
      <c r="DB1121">
        <v>0</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v>0</v>
      </c>
      <c r="DV1121">
        <v>0</v>
      </c>
      <c r="DW1121">
        <v>0</v>
      </c>
      <c r="DX1121">
        <v>0</v>
      </c>
      <c r="DY1121">
        <v>0</v>
      </c>
      <c r="DZ1121">
        <v>0</v>
      </c>
      <c r="EA1121">
        <v>0</v>
      </c>
      <c r="EB1121">
        <v>0</v>
      </c>
      <c r="EC1121">
        <v>0</v>
      </c>
      <c r="ED1121">
        <v>0</v>
      </c>
      <c r="EE1121">
        <v>0</v>
      </c>
      <c r="EF1121">
        <v>0</v>
      </c>
      <c r="EG1121">
        <v>0</v>
      </c>
      <c r="EH1121">
        <v>0</v>
      </c>
      <c r="EI1121">
        <v>0</v>
      </c>
      <c r="EJ1121">
        <v>0</v>
      </c>
      <c r="EK1121">
        <v>0</v>
      </c>
      <c r="EL1121">
        <v>0</v>
      </c>
      <c r="EM1121">
        <v>0</v>
      </c>
      <c r="EN1121">
        <v>0</v>
      </c>
      <c r="EO1121">
        <v>0</v>
      </c>
      <c r="EP1121">
        <v>0</v>
      </c>
      <c r="EQ1121">
        <v>0</v>
      </c>
      <c r="ER1121">
        <v>0</v>
      </c>
    </row>
    <row r="1122" spans="1:148" hidden="1" x14ac:dyDescent="0.3">
      <c r="A1122" t="s">
        <v>6824</v>
      </c>
      <c r="B1122">
        <v>2011</v>
      </c>
      <c r="C1122">
        <v>21</v>
      </c>
      <c r="D1122" t="s">
        <v>6825</v>
      </c>
      <c r="E1122" t="s">
        <v>6826</v>
      </c>
      <c r="F1122" t="s">
        <v>161</v>
      </c>
      <c r="G1122" t="s">
        <v>150</v>
      </c>
      <c r="H1122" t="s">
        <v>150</v>
      </c>
      <c r="I1122" t="s">
        <v>150</v>
      </c>
      <c r="J1122" s="4" t="s">
        <v>150</v>
      </c>
      <c r="K1122" t="s">
        <v>150</v>
      </c>
      <c r="L1122" t="s">
        <v>150</v>
      </c>
      <c r="M1122" t="s">
        <v>150</v>
      </c>
      <c r="N1122" t="s">
        <v>150</v>
      </c>
      <c r="O1122" t="s">
        <v>150</v>
      </c>
      <c r="P1122" t="s">
        <v>150</v>
      </c>
      <c r="Q1122" t="s">
        <v>6827</v>
      </c>
      <c r="R1122">
        <f t="shared" si="238"/>
        <v>866</v>
      </c>
      <c r="S1122" t="s">
        <v>6828</v>
      </c>
      <c r="T1122" s="1">
        <v>40575</v>
      </c>
      <c r="U1122" t="s">
        <v>360</v>
      </c>
      <c r="V1122" t="s">
        <v>6829</v>
      </c>
      <c r="W1122">
        <v>27</v>
      </c>
      <c r="X1122">
        <v>6</v>
      </c>
      <c r="Y1122">
        <v>0.84796573875802994</v>
      </c>
      <c r="Z1122" t="s">
        <v>156</v>
      </c>
      <c r="AA1122" t="s">
        <v>157</v>
      </c>
      <c r="AB1122" t="s">
        <v>6830</v>
      </c>
      <c r="AC1122">
        <f t="shared" si="239"/>
        <v>1</v>
      </c>
      <c r="AD1122">
        <v>27</v>
      </c>
      <c r="AE1122">
        <f t="shared" si="240"/>
        <v>3.12</v>
      </c>
      <c r="AF1122" t="str">
        <f t="shared" si="241"/>
        <v>Moderate</v>
      </c>
      <c r="AG1122">
        <f>_xlfn.XLOOKUP(A1122, [1]Sheet1!A:A, [1]Sheet1!I:I, "Nicht gefunden")</f>
        <v>2</v>
      </c>
      <c r="AH1122">
        <f>_xlfn.XLOOKUP(A1122, [1]Sheet1!A:A, [1]Sheet1!J:J, "Nicht gefunden")</f>
        <v>0.7723009814612869</v>
      </c>
      <c r="AI1122">
        <f t="shared" si="242"/>
        <v>0</v>
      </c>
      <c r="AJ1122">
        <f t="shared" si="243"/>
        <v>3</v>
      </c>
      <c r="AK1122">
        <f t="shared" si="244"/>
        <v>0</v>
      </c>
      <c r="AL1122">
        <f t="shared" si="245"/>
        <v>4</v>
      </c>
      <c r="AM1122">
        <f t="shared" si="246"/>
        <v>0</v>
      </c>
      <c r="AN1122">
        <f t="shared" si="247"/>
        <v>10</v>
      </c>
      <c r="AO1122">
        <f t="shared" si="248"/>
        <v>4</v>
      </c>
      <c r="AP1122">
        <f t="shared" si="249"/>
        <v>6</v>
      </c>
      <c r="AQ1122">
        <v>0</v>
      </c>
      <c r="AR1122">
        <v>0</v>
      </c>
      <c r="AS1122">
        <v>0</v>
      </c>
      <c r="AT1122">
        <v>0</v>
      </c>
      <c r="AU1122">
        <v>0</v>
      </c>
      <c r="AV1122">
        <v>0</v>
      </c>
      <c r="AW1122">
        <v>0</v>
      </c>
      <c r="AX1122">
        <v>0</v>
      </c>
      <c r="AY1122">
        <v>0</v>
      </c>
      <c r="AZ1122">
        <v>0</v>
      </c>
      <c r="BA1122">
        <v>0</v>
      </c>
      <c r="BB1122">
        <v>3</v>
      </c>
      <c r="BC1122">
        <v>0</v>
      </c>
      <c r="BD1122">
        <v>0</v>
      </c>
      <c r="BE1122">
        <v>0</v>
      </c>
      <c r="BF1122">
        <v>0</v>
      </c>
      <c r="BG1122">
        <v>0</v>
      </c>
      <c r="BH1122">
        <v>0</v>
      </c>
      <c r="BI1122">
        <v>1</v>
      </c>
      <c r="BJ1122">
        <v>0</v>
      </c>
      <c r="BK1122">
        <v>0</v>
      </c>
      <c r="BL1122">
        <v>0</v>
      </c>
      <c r="BM1122">
        <v>0</v>
      </c>
      <c r="BN1122">
        <v>0</v>
      </c>
      <c r="BO1122">
        <v>0</v>
      </c>
      <c r="BP1122">
        <v>0</v>
      </c>
      <c r="BQ1122">
        <v>0</v>
      </c>
      <c r="BR1122">
        <v>0</v>
      </c>
      <c r="BS1122">
        <v>0</v>
      </c>
      <c r="BT1122">
        <v>0</v>
      </c>
      <c r="BU1122">
        <v>0</v>
      </c>
      <c r="BV1122">
        <v>0</v>
      </c>
      <c r="BW1122">
        <v>0</v>
      </c>
      <c r="BX1122">
        <v>0</v>
      </c>
      <c r="BY1122">
        <v>4</v>
      </c>
      <c r="BZ1122">
        <v>0</v>
      </c>
      <c r="CA1122">
        <v>0</v>
      </c>
      <c r="CB1122">
        <v>0</v>
      </c>
      <c r="CC1122">
        <v>0</v>
      </c>
      <c r="CD1122">
        <v>0</v>
      </c>
      <c r="CE1122">
        <v>0</v>
      </c>
      <c r="CF1122">
        <v>0</v>
      </c>
      <c r="CG1122">
        <v>1</v>
      </c>
      <c r="CH1122">
        <v>0</v>
      </c>
      <c r="CI1122">
        <v>0</v>
      </c>
      <c r="CJ1122">
        <v>4</v>
      </c>
      <c r="CK1122">
        <v>0</v>
      </c>
      <c r="CL1122">
        <v>0</v>
      </c>
      <c r="CM1122">
        <v>0</v>
      </c>
      <c r="CN1122">
        <v>0</v>
      </c>
      <c r="CO1122">
        <v>0</v>
      </c>
      <c r="CP1122">
        <v>0</v>
      </c>
      <c r="CQ1122">
        <v>0</v>
      </c>
      <c r="CR1122">
        <v>0</v>
      </c>
      <c r="CS1122">
        <v>0</v>
      </c>
      <c r="CT1122">
        <v>0</v>
      </c>
      <c r="CU1122">
        <v>0</v>
      </c>
      <c r="CV1122">
        <v>0</v>
      </c>
      <c r="CW1122">
        <v>0</v>
      </c>
      <c r="CX1122">
        <v>0</v>
      </c>
      <c r="CY1122">
        <v>0</v>
      </c>
      <c r="CZ1122">
        <v>0</v>
      </c>
      <c r="DA1122">
        <v>0</v>
      </c>
      <c r="DB1122">
        <v>0</v>
      </c>
      <c r="DC1122">
        <v>0</v>
      </c>
      <c r="DD1122">
        <v>0</v>
      </c>
      <c r="DE1122">
        <v>0</v>
      </c>
      <c r="DF1122">
        <v>0</v>
      </c>
      <c r="DG1122">
        <v>0</v>
      </c>
      <c r="DH1122">
        <v>0</v>
      </c>
      <c r="DI1122">
        <v>0</v>
      </c>
      <c r="DJ1122">
        <v>0</v>
      </c>
      <c r="DK1122">
        <v>0</v>
      </c>
      <c r="DL1122">
        <v>0</v>
      </c>
      <c r="DM1122">
        <v>5</v>
      </c>
      <c r="DN1122">
        <v>5</v>
      </c>
      <c r="DO1122">
        <v>0</v>
      </c>
      <c r="DP1122">
        <v>0</v>
      </c>
      <c r="DQ1122">
        <v>0</v>
      </c>
      <c r="DR1122">
        <v>0</v>
      </c>
      <c r="DS1122">
        <v>0</v>
      </c>
      <c r="DT1122">
        <v>0</v>
      </c>
      <c r="DU1122">
        <v>0</v>
      </c>
      <c r="DV1122">
        <v>0</v>
      </c>
      <c r="DW1122">
        <v>0</v>
      </c>
      <c r="DX1122">
        <v>1</v>
      </c>
      <c r="DY1122">
        <v>0</v>
      </c>
      <c r="DZ1122">
        <v>0</v>
      </c>
      <c r="EA1122">
        <v>0</v>
      </c>
      <c r="EB1122">
        <v>0</v>
      </c>
      <c r="EC1122">
        <v>0</v>
      </c>
      <c r="ED1122">
        <v>3</v>
      </c>
      <c r="EE1122">
        <v>0</v>
      </c>
      <c r="EF1122">
        <v>0</v>
      </c>
      <c r="EG1122">
        <v>0</v>
      </c>
      <c r="EH1122">
        <v>0</v>
      </c>
      <c r="EI1122">
        <v>0</v>
      </c>
      <c r="EJ1122">
        <v>0</v>
      </c>
      <c r="EK1122">
        <v>0</v>
      </c>
      <c r="EL1122">
        <v>0</v>
      </c>
      <c r="EM1122">
        <v>0</v>
      </c>
      <c r="EN1122">
        <v>0</v>
      </c>
      <c r="EO1122">
        <v>0</v>
      </c>
      <c r="EP1122">
        <v>0</v>
      </c>
      <c r="EQ1122">
        <v>0</v>
      </c>
      <c r="ER1122">
        <v>0</v>
      </c>
    </row>
    <row r="1123" spans="1:148" hidden="1" x14ac:dyDescent="0.3">
      <c r="A1123" t="s">
        <v>6831</v>
      </c>
      <c r="B1123">
        <v>2011</v>
      </c>
      <c r="C1123">
        <v>22</v>
      </c>
      <c r="D1123" t="s">
        <v>6832</v>
      </c>
      <c r="E1123" t="s">
        <v>6833</v>
      </c>
      <c r="F1123" t="s">
        <v>161</v>
      </c>
      <c r="G1123" t="s">
        <v>150</v>
      </c>
      <c r="H1123" t="s">
        <v>150</v>
      </c>
      <c r="I1123" t="s">
        <v>150</v>
      </c>
      <c r="J1123" s="4" t="s">
        <v>150</v>
      </c>
      <c r="K1123" t="s">
        <v>150</v>
      </c>
      <c r="L1123" t="s">
        <v>150</v>
      </c>
      <c r="M1123" t="s">
        <v>150</v>
      </c>
      <c r="N1123" t="s">
        <v>150</v>
      </c>
      <c r="O1123" t="s">
        <v>150</v>
      </c>
      <c r="P1123" t="s">
        <v>150</v>
      </c>
      <c r="Q1123" t="s">
        <v>6834</v>
      </c>
      <c r="R1123">
        <f t="shared" si="238"/>
        <v>632</v>
      </c>
      <c r="S1123" t="s">
        <v>6835</v>
      </c>
      <c r="T1123" s="1">
        <v>40449</v>
      </c>
      <c r="U1123" t="s">
        <v>182</v>
      </c>
      <c r="V1123" t="s">
        <v>6836</v>
      </c>
      <c r="W1123">
        <v>28</v>
      </c>
      <c r="X1123">
        <v>4</v>
      </c>
      <c r="Y1123">
        <v>0.93543543543543539</v>
      </c>
      <c r="Z1123" t="s">
        <v>156</v>
      </c>
      <c r="AA1123" t="s">
        <v>157</v>
      </c>
      <c r="AB1123" t="s">
        <v>6837</v>
      </c>
      <c r="AC1123">
        <f t="shared" si="239"/>
        <v>1</v>
      </c>
      <c r="AD1123">
        <v>4</v>
      </c>
      <c r="AE1123">
        <f t="shared" si="240"/>
        <v>0.63</v>
      </c>
      <c r="AF1123" t="str">
        <f t="shared" si="241"/>
        <v>Light</v>
      </c>
      <c r="AG1123">
        <f>_xlfn.XLOOKUP(A1123, [1]Sheet1!A:A, [1]Sheet1!I:I, "Nicht gefunden")</f>
        <v>2</v>
      </c>
      <c r="AH1123">
        <f>_xlfn.XLOOKUP(A1123, [1]Sheet1!A:A, [1]Sheet1!J:J, "Nicht gefunden")</f>
        <v>0.38652094717668478</v>
      </c>
      <c r="AI1123">
        <f t="shared" si="242"/>
        <v>1</v>
      </c>
      <c r="AJ1123">
        <f t="shared" si="243"/>
        <v>0</v>
      </c>
      <c r="AK1123">
        <f t="shared" si="244"/>
        <v>0</v>
      </c>
      <c r="AL1123">
        <f t="shared" si="245"/>
        <v>0</v>
      </c>
      <c r="AM1123">
        <f t="shared" si="246"/>
        <v>0</v>
      </c>
      <c r="AN1123">
        <f t="shared" si="247"/>
        <v>0</v>
      </c>
      <c r="AO1123">
        <f t="shared" si="248"/>
        <v>1</v>
      </c>
      <c r="AP1123">
        <f t="shared" si="249"/>
        <v>2</v>
      </c>
      <c r="AQ1123">
        <v>0</v>
      </c>
      <c r="AR1123">
        <v>1</v>
      </c>
      <c r="AS1123">
        <v>0</v>
      </c>
      <c r="AT1123">
        <v>0</v>
      </c>
      <c r="AU1123">
        <v>0</v>
      </c>
      <c r="AV1123">
        <v>0</v>
      </c>
      <c r="AW1123">
        <v>0</v>
      </c>
      <c r="AX1123">
        <v>0</v>
      </c>
      <c r="AY1123">
        <v>0</v>
      </c>
      <c r="AZ1123">
        <v>0</v>
      </c>
      <c r="BA1123">
        <v>0</v>
      </c>
      <c r="BB1123">
        <v>0</v>
      </c>
      <c r="BC1123">
        <v>0</v>
      </c>
      <c r="BD1123">
        <v>0</v>
      </c>
      <c r="BE1123">
        <v>0</v>
      </c>
      <c r="BF1123">
        <v>0</v>
      </c>
      <c r="BG1123">
        <v>0</v>
      </c>
      <c r="BH1123">
        <v>2</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0</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0</v>
      </c>
      <c r="CT1123">
        <v>0</v>
      </c>
      <c r="CU1123">
        <v>0</v>
      </c>
      <c r="CV1123">
        <v>0</v>
      </c>
      <c r="CW1123">
        <v>0</v>
      </c>
      <c r="CX1123">
        <v>0</v>
      </c>
      <c r="CY1123">
        <v>0</v>
      </c>
      <c r="CZ1123">
        <v>0</v>
      </c>
      <c r="DA1123">
        <v>0</v>
      </c>
      <c r="DB1123">
        <v>0</v>
      </c>
      <c r="DC1123">
        <v>0</v>
      </c>
      <c r="DD1123">
        <v>0</v>
      </c>
      <c r="DE1123">
        <v>0</v>
      </c>
      <c r="DF1123">
        <v>0</v>
      </c>
      <c r="DG1123">
        <v>0</v>
      </c>
      <c r="DH1123">
        <v>0</v>
      </c>
      <c r="DI1123">
        <v>0</v>
      </c>
      <c r="DJ1123">
        <v>0</v>
      </c>
      <c r="DK1123">
        <v>0</v>
      </c>
      <c r="DL1123">
        <v>0</v>
      </c>
      <c r="DM1123">
        <v>0</v>
      </c>
      <c r="DN1123">
        <v>0</v>
      </c>
      <c r="DO1123">
        <v>0</v>
      </c>
      <c r="DP1123">
        <v>0</v>
      </c>
      <c r="DQ1123">
        <v>0</v>
      </c>
      <c r="DR1123">
        <v>0</v>
      </c>
      <c r="DS1123">
        <v>0</v>
      </c>
      <c r="DT1123">
        <v>0</v>
      </c>
      <c r="DU1123">
        <v>0</v>
      </c>
      <c r="DV1123">
        <v>0</v>
      </c>
      <c r="DW1123">
        <v>0</v>
      </c>
      <c r="DX1123">
        <v>0</v>
      </c>
      <c r="DY1123">
        <v>0</v>
      </c>
      <c r="DZ1123">
        <v>0</v>
      </c>
      <c r="EA1123">
        <v>0</v>
      </c>
      <c r="EB1123">
        <v>0</v>
      </c>
      <c r="EC1123">
        <v>0</v>
      </c>
      <c r="ED1123">
        <v>1</v>
      </c>
      <c r="EE1123">
        <v>0</v>
      </c>
      <c r="EF1123">
        <v>0</v>
      </c>
      <c r="EG1123">
        <v>0</v>
      </c>
      <c r="EH1123">
        <v>0</v>
      </c>
      <c r="EI1123">
        <v>0</v>
      </c>
      <c r="EJ1123">
        <v>0</v>
      </c>
      <c r="EK1123">
        <v>0</v>
      </c>
      <c r="EL1123">
        <v>0</v>
      </c>
      <c r="EM1123">
        <v>0</v>
      </c>
      <c r="EN1123">
        <v>0</v>
      </c>
      <c r="EO1123">
        <v>0</v>
      </c>
      <c r="EP1123">
        <v>0</v>
      </c>
      <c r="EQ1123">
        <v>0</v>
      </c>
      <c r="ER1123">
        <v>0</v>
      </c>
    </row>
    <row r="1124" spans="1:148" hidden="1" x14ac:dyDescent="0.3">
      <c r="A1124" t="s">
        <v>6838</v>
      </c>
      <c r="B1124">
        <v>2011</v>
      </c>
      <c r="C1124">
        <v>23</v>
      </c>
      <c r="D1124" t="s">
        <v>6839</v>
      </c>
      <c r="E1124" t="s">
        <v>5284</v>
      </c>
      <c r="F1124" t="s">
        <v>147</v>
      </c>
      <c r="G1124" t="s">
        <v>177</v>
      </c>
      <c r="H1124" t="s">
        <v>149</v>
      </c>
      <c r="I1124" s="1">
        <v>30221</v>
      </c>
      <c r="J1124" s="4">
        <f t="shared" si="250"/>
        <v>29</v>
      </c>
      <c r="K1124" t="s">
        <v>5285</v>
      </c>
      <c r="L1124" t="s">
        <v>150</v>
      </c>
      <c r="M1124" t="s">
        <v>150</v>
      </c>
      <c r="N1124" t="s">
        <v>150</v>
      </c>
      <c r="O1124" t="s">
        <v>150</v>
      </c>
      <c r="P1124" t="s">
        <v>5286</v>
      </c>
      <c r="Q1124" t="s">
        <v>6840</v>
      </c>
      <c r="R1124">
        <f t="shared" si="238"/>
        <v>543</v>
      </c>
      <c r="S1124" t="s">
        <v>6841</v>
      </c>
      <c r="T1124" s="1">
        <v>40694</v>
      </c>
      <c r="U1124" t="s">
        <v>360</v>
      </c>
      <c r="V1124" t="s">
        <v>6842</v>
      </c>
      <c r="W1124">
        <v>24</v>
      </c>
      <c r="X1124">
        <v>5</v>
      </c>
      <c r="Y1124">
        <v>0.88536155202821865</v>
      </c>
      <c r="Z1124" t="s">
        <v>156</v>
      </c>
      <c r="AA1124" t="s">
        <v>157</v>
      </c>
      <c r="AB1124" t="s">
        <v>2165</v>
      </c>
      <c r="AC1124">
        <f t="shared" si="239"/>
        <v>1</v>
      </c>
      <c r="AD1124">
        <v>2</v>
      </c>
      <c r="AE1124">
        <f t="shared" si="240"/>
        <v>0.37</v>
      </c>
      <c r="AF1124" t="str">
        <f t="shared" si="241"/>
        <v>Light</v>
      </c>
      <c r="AG1124">
        <f>_xlfn.XLOOKUP(A1124, [1]Sheet1!A:A, [1]Sheet1!I:I, "Nicht gefunden")</f>
        <v>4</v>
      </c>
      <c r="AH1124">
        <f>_xlfn.XLOOKUP(A1124, [1]Sheet1!A:A, [1]Sheet1!J:J, "Nicht gefunden")</f>
        <v>0.89069493521790344</v>
      </c>
      <c r="AI1124">
        <f t="shared" si="242"/>
        <v>0</v>
      </c>
      <c r="AJ1124">
        <f t="shared" si="243"/>
        <v>0</v>
      </c>
      <c r="AK1124">
        <f t="shared" si="244"/>
        <v>2</v>
      </c>
      <c r="AL1124">
        <f t="shared" si="245"/>
        <v>0</v>
      </c>
      <c r="AM1124">
        <f t="shared" si="246"/>
        <v>0</v>
      </c>
      <c r="AN1124">
        <f t="shared" si="247"/>
        <v>0</v>
      </c>
      <c r="AO1124">
        <f t="shared" si="248"/>
        <v>0</v>
      </c>
      <c r="AP1124">
        <f t="shared" si="249"/>
        <v>2</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2</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0</v>
      </c>
      <c r="CS1124">
        <v>0</v>
      </c>
      <c r="CT1124">
        <v>0</v>
      </c>
      <c r="CU1124">
        <v>0</v>
      </c>
      <c r="CV1124">
        <v>0</v>
      </c>
      <c r="CW1124">
        <v>0</v>
      </c>
      <c r="CX1124">
        <v>0</v>
      </c>
      <c r="CY1124">
        <v>0</v>
      </c>
      <c r="CZ1124">
        <v>0</v>
      </c>
      <c r="DA1124">
        <v>0</v>
      </c>
      <c r="DB1124">
        <v>0</v>
      </c>
      <c r="DC1124">
        <v>0</v>
      </c>
      <c r="DD1124">
        <v>0</v>
      </c>
      <c r="DE1124">
        <v>0</v>
      </c>
      <c r="DF1124">
        <v>0</v>
      </c>
      <c r="DG1124">
        <v>0</v>
      </c>
      <c r="DH1124">
        <v>0</v>
      </c>
      <c r="DI1124">
        <v>0</v>
      </c>
      <c r="DJ1124">
        <v>0</v>
      </c>
      <c r="DK1124">
        <v>0</v>
      </c>
      <c r="DL1124">
        <v>0</v>
      </c>
      <c r="DM1124">
        <v>0</v>
      </c>
      <c r="DN1124">
        <v>0</v>
      </c>
      <c r="DO1124">
        <v>0</v>
      </c>
      <c r="DP1124">
        <v>0</v>
      </c>
      <c r="DQ1124">
        <v>0</v>
      </c>
      <c r="DR1124">
        <v>0</v>
      </c>
      <c r="DS1124">
        <v>0</v>
      </c>
      <c r="DT1124">
        <v>0</v>
      </c>
      <c r="DU1124">
        <v>0</v>
      </c>
      <c r="DV1124">
        <v>0</v>
      </c>
      <c r="DW1124">
        <v>0</v>
      </c>
      <c r="DX1124">
        <v>0</v>
      </c>
      <c r="DY1124">
        <v>0</v>
      </c>
      <c r="DZ1124">
        <v>0</v>
      </c>
      <c r="EA1124">
        <v>0</v>
      </c>
      <c r="EB1124">
        <v>0</v>
      </c>
      <c r="EC1124">
        <v>0</v>
      </c>
      <c r="ED1124">
        <v>0</v>
      </c>
      <c r="EE1124">
        <v>0</v>
      </c>
      <c r="EF1124">
        <v>0</v>
      </c>
      <c r="EG1124">
        <v>0</v>
      </c>
      <c r="EH1124">
        <v>0</v>
      </c>
      <c r="EI1124">
        <v>0</v>
      </c>
      <c r="EJ1124">
        <v>0</v>
      </c>
      <c r="EK1124">
        <v>0</v>
      </c>
      <c r="EL1124">
        <v>0</v>
      </c>
      <c r="EM1124">
        <v>0</v>
      </c>
      <c r="EN1124">
        <v>0</v>
      </c>
      <c r="EO1124">
        <v>0</v>
      </c>
      <c r="EP1124">
        <v>0</v>
      </c>
      <c r="EQ1124">
        <v>0</v>
      </c>
      <c r="ER1124">
        <v>0</v>
      </c>
    </row>
    <row r="1125" spans="1:148" x14ac:dyDescent="0.3">
      <c r="A1125" t="s">
        <v>6843</v>
      </c>
      <c r="B1125">
        <v>2011</v>
      </c>
      <c r="C1125">
        <v>24</v>
      </c>
      <c r="D1125" t="s">
        <v>6844</v>
      </c>
      <c r="E1125" t="s">
        <v>6712</v>
      </c>
      <c r="F1125" t="s">
        <v>147</v>
      </c>
      <c r="G1125" t="s">
        <v>148</v>
      </c>
      <c r="H1125" t="s">
        <v>156</v>
      </c>
      <c r="I1125" s="1">
        <v>32268</v>
      </c>
      <c r="J1125" s="4">
        <f t="shared" si="250"/>
        <v>23</v>
      </c>
      <c r="K1125" t="s">
        <v>150</v>
      </c>
      <c r="L1125" t="s">
        <v>150</v>
      </c>
      <c r="M1125" t="s">
        <v>150</v>
      </c>
      <c r="N1125" t="s">
        <v>150</v>
      </c>
      <c r="O1125" t="s">
        <v>150</v>
      </c>
      <c r="P1125" t="s">
        <v>6713</v>
      </c>
      <c r="Q1125" t="s">
        <v>6845</v>
      </c>
      <c r="R1125">
        <f t="shared" si="238"/>
        <v>284</v>
      </c>
      <c r="S1125" t="s">
        <v>6846</v>
      </c>
      <c r="T1125" s="1">
        <v>40567</v>
      </c>
      <c r="U1125" t="s">
        <v>207</v>
      </c>
      <c r="V1125" t="s">
        <v>6847</v>
      </c>
      <c r="W1125">
        <v>24</v>
      </c>
      <c r="X1125">
        <v>1</v>
      </c>
      <c r="Y1125">
        <v>0.8825503355704698</v>
      </c>
      <c r="Z1125" t="s">
        <v>156</v>
      </c>
      <c r="AA1125" t="s">
        <v>157</v>
      </c>
      <c r="AB1125" t="s">
        <v>150</v>
      </c>
      <c r="AC1125">
        <f t="shared" si="239"/>
        <v>0</v>
      </c>
      <c r="AD1125">
        <v>0</v>
      </c>
      <c r="AE1125">
        <f t="shared" si="240"/>
        <v>0</v>
      </c>
      <c r="AF1125" t="str">
        <f t="shared" si="241"/>
        <v>NA</v>
      </c>
      <c r="AG1125">
        <f>_xlfn.XLOOKUP(A1125, [1]Sheet1!A:A, [1]Sheet1!I:I, "Nicht gefunden")</f>
        <v>4</v>
      </c>
      <c r="AH1125">
        <f>_xlfn.XLOOKUP(A1125, [1]Sheet1!A:A, [1]Sheet1!J:J, "Nicht gefunden")</f>
        <v>0.99851024208566119</v>
      </c>
      <c r="AI1125">
        <f t="shared" si="242"/>
        <v>0</v>
      </c>
      <c r="AJ1125">
        <f t="shared" si="243"/>
        <v>0</v>
      </c>
      <c r="AK1125">
        <f t="shared" si="244"/>
        <v>0</v>
      </c>
      <c r="AL1125">
        <f t="shared" si="245"/>
        <v>0</v>
      </c>
      <c r="AM1125">
        <f t="shared" si="246"/>
        <v>0</v>
      </c>
      <c r="AN1125">
        <f t="shared" si="247"/>
        <v>0</v>
      </c>
      <c r="AO1125">
        <f t="shared" si="248"/>
        <v>0</v>
      </c>
      <c r="AP1125">
        <f t="shared" si="249"/>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0</v>
      </c>
      <c r="CS1125">
        <v>0</v>
      </c>
      <c r="CT1125">
        <v>0</v>
      </c>
      <c r="CU1125">
        <v>0</v>
      </c>
      <c r="CV1125">
        <v>0</v>
      </c>
      <c r="CW1125">
        <v>0</v>
      </c>
      <c r="CX1125">
        <v>0</v>
      </c>
      <c r="CY1125">
        <v>0</v>
      </c>
      <c r="CZ1125">
        <v>0</v>
      </c>
      <c r="DA1125">
        <v>0</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v>0</v>
      </c>
      <c r="DV1125">
        <v>0</v>
      </c>
      <c r="DW1125">
        <v>0</v>
      </c>
      <c r="DX1125">
        <v>0</v>
      </c>
      <c r="DY1125">
        <v>0</v>
      </c>
      <c r="DZ1125">
        <v>0</v>
      </c>
      <c r="EA1125">
        <v>0</v>
      </c>
      <c r="EB1125">
        <v>0</v>
      </c>
      <c r="EC1125">
        <v>0</v>
      </c>
      <c r="ED1125">
        <v>0</v>
      </c>
      <c r="EE1125">
        <v>0</v>
      </c>
      <c r="EF1125">
        <v>0</v>
      </c>
      <c r="EG1125">
        <v>0</v>
      </c>
      <c r="EH1125">
        <v>0</v>
      </c>
      <c r="EI1125">
        <v>0</v>
      </c>
      <c r="EJ1125">
        <v>0</v>
      </c>
      <c r="EK1125">
        <v>0</v>
      </c>
      <c r="EL1125">
        <v>0</v>
      </c>
      <c r="EM1125">
        <v>0</v>
      </c>
      <c r="EN1125">
        <v>0</v>
      </c>
      <c r="EO1125">
        <v>0</v>
      </c>
      <c r="EP1125">
        <v>0</v>
      </c>
      <c r="EQ1125">
        <v>0</v>
      </c>
      <c r="ER1125">
        <v>0</v>
      </c>
    </row>
    <row r="1126" spans="1:148" hidden="1" x14ac:dyDescent="0.3">
      <c r="A1126" t="s">
        <v>6848</v>
      </c>
      <c r="B1126">
        <v>2011</v>
      </c>
      <c r="C1126">
        <v>25</v>
      </c>
      <c r="D1126" t="s">
        <v>5490</v>
      </c>
      <c r="E1126" t="s">
        <v>4854</v>
      </c>
      <c r="F1126" t="s">
        <v>187</v>
      </c>
      <c r="G1126" t="s">
        <v>150</v>
      </c>
      <c r="H1126" t="s">
        <v>150</v>
      </c>
      <c r="I1126" t="s">
        <v>150</v>
      </c>
      <c r="J1126" s="4" t="s">
        <v>150</v>
      </c>
      <c r="K1126" t="s">
        <v>150</v>
      </c>
      <c r="L1126">
        <v>2004</v>
      </c>
      <c r="M1126">
        <v>2025</v>
      </c>
      <c r="N1126">
        <f t="shared" si="251"/>
        <v>21</v>
      </c>
      <c r="O1126" t="s">
        <v>188</v>
      </c>
      <c r="P1126" t="s">
        <v>4855</v>
      </c>
      <c r="Q1126" t="s">
        <v>6849</v>
      </c>
      <c r="R1126">
        <f t="shared" si="238"/>
        <v>342</v>
      </c>
      <c r="S1126" t="s">
        <v>6850</v>
      </c>
      <c r="T1126" s="1">
        <v>40134</v>
      </c>
      <c r="U1126" t="s">
        <v>207</v>
      </c>
      <c r="V1126" t="s">
        <v>6851</v>
      </c>
      <c r="W1126">
        <v>34</v>
      </c>
      <c r="X1126">
        <v>8</v>
      </c>
      <c r="Y1126">
        <v>0.92876712328767119</v>
      </c>
      <c r="Z1126" t="s">
        <v>156</v>
      </c>
      <c r="AA1126" t="s">
        <v>157</v>
      </c>
      <c r="AB1126" t="s">
        <v>5600</v>
      </c>
      <c r="AC1126">
        <f t="shared" si="239"/>
        <v>1</v>
      </c>
      <c r="AD1126">
        <v>2</v>
      </c>
      <c r="AE1126">
        <f t="shared" si="240"/>
        <v>0.57999999999999996</v>
      </c>
      <c r="AF1126" t="str">
        <f t="shared" si="241"/>
        <v>Light</v>
      </c>
      <c r="AG1126">
        <f>_xlfn.XLOOKUP(A1126, [1]Sheet1!A:A, [1]Sheet1!I:I, "Nicht gefunden")</f>
        <v>4</v>
      </c>
      <c r="AH1126">
        <f>_xlfn.XLOOKUP(A1126, [1]Sheet1!A:A, [1]Sheet1!J:J, "Nicht gefunden")</f>
        <v>0.72949640287769779</v>
      </c>
      <c r="AI1126">
        <f t="shared" si="242"/>
        <v>0</v>
      </c>
      <c r="AJ1126">
        <f t="shared" si="243"/>
        <v>0</v>
      </c>
      <c r="AK1126">
        <f t="shared" si="244"/>
        <v>0</v>
      </c>
      <c r="AL1126">
        <f t="shared" si="245"/>
        <v>0</v>
      </c>
      <c r="AM1126">
        <f t="shared" si="246"/>
        <v>0</v>
      </c>
      <c r="AN1126">
        <f t="shared" si="247"/>
        <v>0</v>
      </c>
      <c r="AO1126">
        <f t="shared" si="248"/>
        <v>2</v>
      </c>
      <c r="AP1126">
        <f t="shared" si="249"/>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2</v>
      </c>
      <c r="BJ1126">
        <v>0</v>
      </c>
      <c r="BK1126">
        <v>0</v>
      </c>
      <c r="BL1126">
        <v>0</v>
      </c>
      <c r="BM1126">
        <v>0</v>
      </c>
      <c r="BN1126">
        <v>0</v>
      </c>
      <c r="BO1126">
        <v>0</v>
      </c>
      <c r="BP1126">
        <v>0</v>
      </c>
      <c r="BQ1126">
        <v>0</v>
      </c>
      <c r="BR1126">
        <v>0</v>
      </c>
      <c r="BS1126">
        <v>0</v>
      </c>
      <c r="BT1126">
        <v>0</v>
      </c>
      <c r="BU1126">
        <v>0</v>
      </c>
      <c r="BV1126">
        <v>0</v>
      </c>
      <c r="BW1126">
        <v>0</v>
      </c>
      <c r="BX1126">
        <v>0</v>
      </c>
      <c r="BY1126">
        <v>0</v>
      </c>
      <c r="BZ1126">
        <v>0</v>
      </c>
      <c r="CA1126">
        <v>0</v>
      </c>
      <c r="CB1126">
        <v>0</v>
      </c>
      <c r="CC1126">
        <v>0</v>
      </c>
      <c r="CD1126">
        <v>0</v>
      </c>
      <c r="CE1126">
        <v>0</v>
      </c>
      <c r="CF1126">
        <v>0</v>
      </c>
      <c r="CG1126">
        <v>0</v>
      </c>
      <c r="CH1126">
        <v>0</v>
      </c>
      <c r="CI1126">
        <v>0</v>
      </c>
      <c r="CJ1126">
        <v>0</v>
      </c>
      <c r="CK1126">
        <v>0</v>
      </c>
      <c r="CL1126">
        <v>0</v>
      </c>
      <c r="CM1126">
        <v>0</v>
      </c>
      <c r="CN1126">
        <v>0</v>
      </c>
      <c r="CO1126">
        <v>0</v>
      </c>
      <c r="CP1126">
        <v>0</v>
      </c>
      <c r="CQ1126">
        <v>0</v>
      </c>
      <c r="CR1126">
        <v>0</v>
      </c>
      <c r="CS1126">
        <v>0</v>
      </c>
      <c r="CT1126">
        <v>0</v>
      </c>
      <c r="CU1126">
        <v>0</v>
      </c>
      <c r="CV1126">
        <v>0</v>
      </c>
      <c r="CW1126">
        <v>0</v>
      </c>
      <c r="CX1126">
        <v>0</v>
      </c>
      <c r="CY1126">
        <v>0</v>
      </c>
      <c r="CZ1126">
        <v>0</v>
      </c>
      <c r="DA1126">
        <v>0</v>
      </c>
      <c r="DB1126">
        <v>0</v>
      </c>
      <c r="DC1126">
        <v>0</v>
      </c>
      <c r="DD1126">
        <v>0</v>
      </c>
      <c r="DE1126">
        <v>0</v>
      </c>
      <c r="DF1126">
        <v>0</v>
      </c>
      <c r="DG1126">
        <v>0</v>
      </c>
      <c r="DH1126">
        <v>0</v>
      </c>
      <c r="DI1126">
        <v>0</v>
      </c>
      <c r="DJ1126">
        <v>0</v>
      </c>
      <c r="DK1126">
        <v>0</v>
      </c>
      <c r="DL1126">
        <v>0</v>
      </c>
      <c r="DM1126">
        <v>0</v>
      </c>
      <c r="DN1126">
        <v>0</v>
      </c>
      <c r="DO1126">
        <v>0</v>
      </c>
      <c r="DP1126">
        <v>0</v>
      </c>
      <c r="DQ1126">
        <v>0</v>
      </c>
      <c r="DR1126">
        <v>0</v>
      </c>
      <c r="DS1126">
        <v>0</v>
      </c>
      <c r="DT1126">
        <v>0</v>
      </c>
      <c r="DU1126">
        <v>0</v>
      </c>
      <c r="DV1126">
        <v>0</v>
      </c>
      <c r="DW1126">
        <v>0</v>
      </c>
      <c r="DX1126">
        <v>0</v>
      </c>
      <c r="DY1126">
        <v>0</v>
      </c>
      <c r="DZ1126">
        <v>0</v>
      </c>
      <c r="EA1126">
        <v>0</v>
      </c>
      <c r="EB1126">
        <v>0</v>
      </c>
      <c r="EC1126">
        <v>0</v>
      </c>
      <c r="ED1126">
        <v>0</v>
      </c>
      <c r="EE1126">
        <v>0</v>
      </c>
      <c r="EF1126">
        <v>0</v>
      </c>
      <c r="EG1126">
        <v>0</v>
      </c>
      <c r="EH1126">
        <v>0</v>
      </c>
      <c r="EI1126">
        <v>0</v>
      </c>
      <c r="EJ1126">
        <v>0</v>
      </c>
      <c r="EK1126">
        <v>0</v>
      </c>
      <c r="EL1126">
        <v>0</v>
      </c>
      <c r="EM1126">
        <v>0</v>
      </c>
      <c r="EN1126">
        <v>0</v>
      </c>
      <c r="EO1126">
        <v>0</v>
      </c>
      <c r="EP1126">
        <v>0</v>
      </c>
      <c r="EQ1126">
        <v>0</v>
      </c>
      <c r="ER1126">
        <v>0</v>
      </c>
    </row>
    <row r="1127" spans="1:148" x14ac:dyDescent="0.3">
      <c r="A1127" t="s">
        <v>6852</v>
      </c>
      <c r="B1127">
        <v>2011</v>
      </c>
      <c r="C1127">
        <v>26</v>
      </c>
      <c r="D1127" t="s">
        <v>6853</v>
      </c>
      <c r="E1127" t="s">
        <v>6265</v>
      </c>
      <c r="F1127" t="s">
        <v>147</v>
      </c>
      <c r="G1127" t="s">
        <v>177</v>
      </c>
      <c r="H1127" t="s">
        <v>149</v>
      </c>
      <c r="I1127" s="1">
        <v>31328</v>
      </c>
      <c r="J1127" s="4">
        <f t="shared" si="250"/>
        <v>26</v>
      </c>
      <c r="K1127" t="s">
        <v>150</v>
      </c>
      <c r="L1127" t="s">
        <v>150</v>
      </c>
      <c r="M1127" t="s">
        <v>150</v>
      </c>
      <c r="N1127" t="s">
        <v>150</v>
      </c>
      <c r="O1127" t="s">
        <v>150</v>
      </c>
      <c r="P1127" t="s">
        <v>6266</v>
      </c>
      <c r="Q1127" t="s">
        <v>6854</v>
      </c>
      <c r="R1127">
        <f t="shared" si="238"/>
        <v>320</v>
      </c>
      <c r="S1127" t="s">
        <v>6855</v>
      </c>
      <c r="T1127" s="1">
        <v>40589</v>
      </c>
      <c r="U1127" t="s">
        <v>207</v>
      </c>
      <c r="V1127" t="s">
        <v>6856</v>
      </c>
      <c r="W1127">
        <v>26</v>
      </c>
      <c r="X1127">
        <v>4</v>
      </c>
      <c r="Y1127">
        <v>0.80862533692722371</v>
      </c>
      <c r="Z1127" t="s">
        <v>156</v>
      </c>
      <c r="AA1127" t="s">
        <v>157</v>
      </c>
      <c r="AB1127" t="s">
        <v>150</v>
      </c>
      <c r="AC1127">
        <f t="shared" si="239"/>
        <v>0</v>
      </c>
      <c r="AD1127">
        <v>0</v>
      </c>
      <c r="AE1127">
        <f t="shared" si="240"/>
        <v>0</v>
      </c>
      <c r="AF1127" t="str">
        <f t="shared" si="241"/>
        <v>NA</v>
      </c>
      <c r="AG1127">
        <f>_xlfn.XLOOKUP(A1127, [1]Sheet1!A:A, [1]Sheet1!I:I, "Nicht gefunden")</f>
        <v>5</v>
      </c>
      <c r="AH1127">
        <f>_xlfn.XLOOKUP(A1127, [1]Sheet1!A:A, [1]Sheet1!J:J, "Nicht gefunden")</f>
        <v>0.46494623655913969</v>
      </c>
      <c r="AI1127">
        <f t="shared" si="242"/>
        <v>0</v>
      </c>
      <c r="AJ1127">
        <f t="shared" si="243"/>
        <v>0</v>
      </c>
      <c r="AK1127">
        <f t="shared" si="244"/>
        <v>0</v>
      </c>
      <c r="AL1127">
        <f t="shared" si="245"/>
        <v>0</v>
      </c>
      <c r="AM1127">
        <f t="shared" si="246"/>
        <v>0</v>
      </c>
      <c r="AN1127">
        <f t="shared" si="247"/>
        <v>0</v>
      </c>
      <c r="AO1127">
        <f t="shared" si="248"/>
        <v>0</v>
      </c>
      <c r="AP1127">
        <f t="shared" si="249"/>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c r="BV1127">
        <v>0</v>
      </c>
      <c r="BW1127">
        <v>0</v>
      </c>
      <c r="BX1127">
        <v>0</v>
      </c>
      <c r="BY1127">
        <v>0</v>
      </c>
      <c r="BZ1127">
        <v>0</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0</v>
      </c>
      <c r="CT1127">
        <v>0</v>
      </c>
      <c r="CU1127">
        <v>0</v>
      </c>
      <c r="CV1127">
        <v>0</v>
      </c>
      <c r="CW1127">
        <v>0</v>
      </c>
      <c r="CX1127">
        <v>0</v>
      </c>
      <c r="CY1127">
        <v>0</v>
      </c>
      <c r="CZ1127">
        <v>0</v>
      </c>
      <c r="DA1127">
        <v>0</v>
      </c>
      <c r="DB1127">
        <v>0</v>
      </c>
      <c r="DC1127">
        <v>0</v>
      </c>
      <c r="DD1127">
        <v>0</v>
      </c>
      <c r="DE1127">
        <v>0</v>
      </c>
      <c r="DF1127">
        <v>0</v>
      </c>
      <c r="DG1127">
        <v>0</v>
      </c>
      <c r="DH1127">
        <v>0</v>
      </c>
      <c r="DI1127">
        <v>0</v>
      </c>
      <c r="DJ1127">
        <v>0</v>
      </c>
      <c r="DK1127">
        <v>0</v>
      </c>
      <c r="DL1127">
        <v>0</v>
      </c>
      <c r="DM1127">
        <v>0</v>
      </c>
      <c r="DN1127">
        <v>0</v>
      </c>
      <c r="DO1127">
        <v>0</v>
      </c>
      <c r="DP1127">
        <v>0</v>
      </c>
      <c r="DQ1127">
        <v>0</v>
      </c>
      <c r="DR1127">
        <v>0</v>
      </c>
      <c r="DS1127">
        <v>0</v>
      </c>
      <c r="DT1127">
        <v>0</v>
      </c>
      <c r="DU1127">
        <v>0</v>
      </c>
      <c r="DV1127">
        <v>0</v>
      </c>
      <c r="DW1127">
        <v>0</v>
      </c>
      <c r="DX1127">
        <v>0</v>
      </c>
      <c r="DY1127">
        <v>0</v>
      </c>
      <c r="DZ1127">
        <v>0</v>
      </c>
      <c r="EA1127">
        <v>0</v>
      </c>
      <c r="EB1127">
        <v>0</v>
      </c>
      <c r="EC1127">
        <v>0</v>
      </c>
      <c r="ED1127">
        <v>0</v>
      </c>
      <c r="EE1127">
        <v>0</v>
      </c>
      <c r="EF1127">
        <v>0</v>
      </c>
      <c r="EG1127">
        <v>0</v>
      </c>
      <c r="EH1127">
        <v>0</v>
      </c>
      <c r="EI1127">
        <v>0</v>
      </c>
      <c r="EJ1127">
        <v>0</v>
      </c>
      <c r="EK1127">
        <v>0</v>
      </c>
      <c r="EL1127">
        <v>0</v>
      </c>
      <c r="EM1127">
        <v>0</v>
      </c>
      <c r="EN1127">
        <v>0</v>
      </c>
      <c r="EO1127">
        <v>0</v>
      </c>
      <c r="EP1127">
        <v>0</v>
      </c>
      <c r="EQ1127">
        <v>0</v>
      </c>
      <c r="ER1127">
        <v>0</v>
      </c>
    </row>
    <row r="1128" spans="1:148" x14ac:dyDescent="0.3">
      <c r="A1128" t="s">
        <v>6857</v>
      </c>
      <c r="B1128">
        <v>2011</v>
      </c>
      <c r="C1128">
        <v>27</v>
      </c>
      <c r="D1128" t="s">
        <v>6858</v>
      </c>
      <c r="E1128" t="s">
        <v>539</v>
      </c>
      <c r="F1128" t="s">
        <v>147</v>
      </c>
      <c r="G1128" t="s">
        <v>148</v>
      </c>
      <c r="H1128" t="s">
        <v>149</v>
      </c>
      <c r="I1128" s="1">
        <v>29922</v>
      </c>
      <c r="J1128" s="4">
        <f t="shared" si="250"/>
        <v>30</v>
      </c>
      <c r="K1128" t="s">
        <v>150</v>
      </c>
      <c r="L1128" t="s">
        <v>150</v>
      </c>
      <c r="M1128" t="s">
        <v>150</v>
      </c>
      <c r="N1128" t="s">
        <v>150</v>
      </c>
      <c r="O1128" t="s">
        <v>150</v>
      </c>
      <c r="P1128" t="s">
        <v>540</v>
      </c>
      <c r="Q1128" t="s">
        <v>6859</v>
      </c>
      <c r="R1128">
        <f t="shared" si="238"/>
        <v>254</v>
      </c>
      <c r="S1128" t="s">
        <v>6860</v>
      </c>
      <c r="T1128" s="1">
        <v>40606</v>
      </c>
      <c r="U1128" t="s">
        <v>207</v>
      </c>
      <c r="V1128" t="s">
        <v>6861</v>
      </c>
      <c r="W1128">
        <v>24</v>
      </c>
      <c r="X1128">
        <v>3</v>
      </c>
      <c r="Y1128">
        <v>0.94567901234567897</v>
      </c>
      <c r="Z1128" t="s">
        <v>156</v>
      </c>
      <c r="AA1128" t="s">
        <v>157</v>
      </c>
      <c r="AB1128" t="s">
        <v>150</v>
      </c>
      <c r="AC1128">
        <f t="shared" si="239"/>
        <v>0</v>
      </c>
      <c r="AD1128">
        <v>0</v>
      </c>
      <c r="AE1128">
        <f t="shared" si="240"/>
        <v>0</v>
      </c>
      <c r="AF1128" t="str">
        <f t="shared" si="241"/>
        <v>NA</v>
      </c>
      <c r="AG1128">
        <f>_xlfn.XLOOKUP(A1128, [1]Sheet1!A:A, [1]Sheet1!I:I, "Nicht gefunden")</f>
        <v>1</v>
      </c>
      <c r="AH1128">
        <f>_xlfn.XLOOKUP(A1128, [1]Sheet1!A:A, [1]Sheet1!J:J, "Nicht gefunden")</f>
        <v>0.6758441558441558</v>
      </c>
      <c r="AI1128">
        <f t="shared" si="242"/>
        <v>0</v>
      </c>
      <c r="AJ1128">
        <f t="shared" si="243"/>
        <v>0</v>
      </c>
      <c r="AK1128">
        <f t="shared" si="244"/>
        <v>0</v>
      </c>
      <c r="AL1128">
        <f t="shared" si="245"/>
        <v>0</v>
      </c>
      <c r="AM1128">
        <f t="shared" si="246"/>
        <v>0</v>
      </c>
      <c r="AN1128">
        <f t="shared" si="247"/>
        <v>0</v>
      </c>
      <c r="AO1128">
        <f t="shared" si="248"/>
        <v>0</v>
      </c>
      <c r="AP1128">
        <f t="shared" si="249"/>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0</v>
      </c>
      <c r="BT1128">
        <v>0</v>
      </c>
      <c r="BU1128">
        <v>0</v>
      </c>
      <c r="BV1128">
        <v>0</v>
      </c>
      <c r="BW1128">
        <v>0</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0</v>
      </c>
      <c r="CP1128">
        <v>0</v>
      </c>
      <c r="CQ1128">
        <v>0</v>
      </c>
      <c r="CR1128">
        <v>0</v>
      </c>
      <c r="CS1128">
        <v>0</v>
      </c>
      <c r="CT1128">
        <v>0</v>
      </c>
      <c r="CU1128">
        <v>0</v>
      </c>
      <c r="CV1128">
        <v>0</v>
      </c>
      <c r="CW1128">
        <v>0</v>
      </c>
      <c r="CX1128">
        <v>0</v>
      </c>
      <c r="CY1128">
        <v>0</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0</v>
      </c>
      <c r="DS1128">
        <v>0</v>
      </c>
      <c r="DT1128">
        <v>0</v>
      </c>
      <c r="DU1128">
        <v>0</v>
      </c>
      <c r="DV1128">
        <v>0</v>
      </c>
      <c r="DW1128">
        <v>0</v>
      </c>
      <c r="DX1128">
        <v>0</v>
      </c>
      <c r="DY1128">
        <v>0</v>
      </c>
      <c r="DZ1128">
        <v>0</v>
      </c>
      <c r="EA1128">
        <v>0</v>
      </c>
      <c r="EB1128">
        <v>0</v>
      </c>
      <c r="EC1128">
        <v>0</v>
      </c>
      <c r="ED1128">
        <v>0</v>
      </c>
      <c r="EE1128">
        <v>0</v>
      </c>
      <c r="EF1128">
        <v>0</v>
      </c>
      <c r="EG1128">
        <v>0</v>
      </c>
      <c r="EH1128">
        <v>0</v>
      </c>
      <c r="EI1128">
        <v>0</v>
      </c>
      <c r="EJ1128">
        <v>0</v>
      </c>
      <c r="EK1128">
        <v>0</v>
      </c>
      <c r="EL1128">
        <v>0</v>
      </c>
      <c r="EM1128">
        <v>0</v>
      </c>
      <c r="EN1128">
        <v>0</v>
      </c>
      <c r="EO1128">
        <v>0</v>
      </c>
      <c r="EP1128">
        <v>0</v>
      </c>
      <c r="EQ1128">
        <v>0</v>
      </c>
      <c r="ER1128">
        <v>0</v>
      </c>
    </row>
    <row r="1129" spans="1:148" hidden="1" x14ac:dyDescent="0.3">
      <c r="A1129" t="s">
        <v>6862</v>
      </c>
      <c r="B1129">
        <v>2011</v>
      </c>
      <c r="C1129">
        <v>28</v>
      </c>
      <c r="D1129" t="s">
        <v>6863</v>
      </c>
      <c r="E1129" t="s">
        <v>6864</v>
      </c>
      <c r="F1129" t="s">
        <v>147</v>
      </c>
      <c r="G1129" t="s">
        <v>177</v>
      </c>
      <c r="H1129" t="s">
        <v>149</v>
      </c>
      <c r="I1129" s="1">
        <v>29998</v>
      </c>
      <c r="J1129" s="4">
        <f t="shared" si="250"/>
        <v>28</v>
      </c>
      <c r="K1129" t="s">
        <v>150</v>
      </c>
      <c r="L1129" t="s">
        <v>150</v>
      </c>
      <c r="M1129" t="s">
        <v>150</v>
      </c>
      <c r="N1129" t="s">
        <v>150</v>
      </c>
      <c r="O1129" t="s">
        <v>150</v>
      </c>
      <c r="P1129" t="s">
        <v>6865</v>
      </c>
      <c r="Q1129" t="s">
        <v>6866</v>
      </c>
      <c r="R1129">
        <f t="shared" si="238"/>
        <v>514</v>
      </c>
      <c r="S1129" t="s">
        <v>6867</v>
      </c>
      <c r="T1129" s="1">
        <v>40477</v>
      </c>
      <c r="U1129" t="s">
        <v>360</v>
      </c>
      <c r="V1129" t="s">
        <v>6868</v>
      </c>
      <c r="W1129">
        <v>31</v>
      </c>
      <c r="X1129">
        <v>9</v>
      </c>
      <c r="Y1129">
        <v>0.9157303370786517</v>
      </c>
      <c r="Z1129" t="s">
        <v>156</v>
      </c>
      <c r="AA1129" t="s">
        <v>157</v>
      </c>
      <c r="AB1129" t="s">
        <v>6869</v>
      </c>
      <c r="AC1129">
        <f t="shared" si="239"/>
        <v>1</v>
      </c>
      <c r="AD1129">
        <v>5</v>
      </c>
      <c r="AE1129">
        <f t="shared" si="240"/>
        <v>0.97</v>
      </c>
      <c r="AF1129" t="str">
        <f t="shared" si="241"/>
        <v>Light</v>
      </c>
      <c r="AG1129">
        <f>_xlfn.XLOOKUP(A1129, [1]Sheet1!A:A, [1]Sheet1!I:I, "Nicht gefunden")</f>
        <v>4</v>
      </c>
      <c r="AH1129">
        <f>_xlfn.XLOOKUP(A1129, [1]Sheet1!A:A, [1]Sheet1!J:J, "Nicht gefunden")</f>
        <v>0.41542776998597469</v>
      </c>
      <c r="AI1129">
        <f t="shared" si="242"/>
        <v>1</v>
      </c>
      <c r="AJ1129">
        <f t="shared" si="243"/>
        <v>0</v>
      </c>
      <c r="AK1129">
        <f t="shared" si="244"/>
        <v>0</v>
      </c>
      <c r="AL1129">
        <f t="shared" si="245"/>
        <v>0</v>
      </c>
      <c r="AM1129">
        <f t="shared" si="246"/>
        <v>0</v>
      </c>
      <c r="AN1129">
        <f t="shared" si="247"/>
        <v>3</v>
      </c>
      <c r="AO1129">
        <f t="shared" si="248"/>
        <v>1</v>
      </c>
      <c r="AP1129">
        <f t="shared" si="249"/>
        <v>0</v>
      </c>
      <c r="AQ1129">
        <v>0</v>
      </c>
      <c r="AR1129">
        <v>1</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0</v>
      </c>
      <c r="BT1129">
        <v>0</v>
      </c>
      <c r="BU1129">
        <v>0</v>
      </c>
      <c r="BV1129">
        <v>0</v>
      </c>
      <c r="BW1129">
        <v>0</v>
      </c>
      <c r="BX1129">
        <v>0</v>
      </c>
      <c r="BY1129">
        <v>0</v>
      </c>
      <c r="BZ1129">
        <v>0</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0</v>
      </c>
      <c r="CT1129">
        <v>0</v>
      </c>
      <c r="CU1129">
        <v>0</v>
      </c>
      <c r="CV1129">
        <v>0</v>
      </c>
      <c r="CW1129">
        <v>0</v>
      </c>
      <c r="CX1129">
        <v>0</v>
      </c>
      <c r="CY1129">
        <v>0</v>
      </c>
      <c r="CZ1129">
        <v>0</v>
      </c>
      <c r="DA1129">
        <v>0</v>
      </c>
      <c r="DB1129">
        <v>0</v>
      </c>
      <c r="DC1129">
        <v>0</v>
      </c>
      <c r="DD1129">
        <v>0</v>
      </c>
      <c r="DE1129">
        <v>0</v>
      </c>
      <c r="DF1129">
        <v>0</v>
      </c>
      <c r="DG1129">
        <v>0</v>
      </c>
      <c r="DH1129">
        <v>0</v>
      </c>
      <c r="DI1129">
        <v>0</v>
      </c>
      <c r="DJ1129">
        <v>0</v>
      </c>
      <c r="DK1129">
        <v>0</v>
      </c>
      <c r="DL1129">
        <v>0</v>
      </c>
      <c r="DM1129">
        <v>1</v>
      </c>
      <c r="DN1129">
        <v>2</v>
      </c>
      <c r="DO1129">
        <v>0</v>
      </c>
      <c r="DP1129">
        <v>0</v>
      </c>
      <c r="DQ1129">
        <v>0</v>
      </c>
      <c r="DR1129">
        <v>0</v>
      </c>
      <c r="DS1129">
        <v>0</v>
      </c>
      <c r="DT1129">
        <v>0</v>
      </c>
      <c r="DU1129">
        <v>0</v>
      </c>
      <c r="DV1129">
        <v>0</v>
      </c>
      <c r="DW1129">
        <v>0</v>
      </c>
      <c r="DX1129">
        <v>0</v>
      </c>
      <c r="DY1129">
        <v>0</v>
      </c>
      <c r="DZ1129">
        <v>0</v>
      </c>
      <c r="EA1129">
        <v>0</v>
      </c>
      <c r="EB1129">
        <v>0</v>
      </c>
      <c r="EC1129">
        <v>0</v>
      </c>
      <c r="ED1129">
        <v>1</v>
      </c>
      <c r="EE1129">
        <v>0</v>
      </c>
      <c r="EF1129">
        <v>0</v>
      </c>
      <c r="EG1129">
        <v>0</v>
      </c>
      <c r="EH1129">
        <v>0</v>
      </c>
      <c r="EI1129">
        <v>0</v>
      </c>
      <c r="EJ1129">
        <v>0</v>
      </c>
      <c r="EK1129">
        <v>0</v>
      </c>
      <c r="EL1129">
        <v>0</v>
      </c>
      <c r="EM1129">
        <v>0</v>
      </c>
      <c r="EN1129">
        <v>0</v>
      </c>
      <c r="EO1129">
        <v>0</v>
      </c>
      <c r="EP1129">
        <v>0</v>
      </c>
      <c r="EQ1129">
        <v>0</v>
      </c>
      <c r="ER1129">
        <v>0</v>
      </c>
    </row>
    <row r="1130" spans="1:148" hidden="1" x14ac:dyDescent="0.3">
      <c r="A1130" t="s">
        <v>6870</v>
      </c>
      <c r="B1130">
        <v>2011</v>
      </c>
      <c r="C1130">
        <v>29</v>
      </c>
      <c r="D1130" t="s">
        <v>6871</v>
      </c>
      <c r="E1130" t="s">
        <v>5627</v>
      </c>
      <c r="F1130" t="s">
        <v>147</v>
      </c>
      <c r="G1130" t="s">
        <v>148</v>
      </c>
      <c r="H1130" t="s">
        <v>149</v>
      </c>
      <c r="I1130" s="1">
        <v>31499</v>
      </c>
      <c r="J1130" s="4">
        <f t="shared" si="250"/>
        <v>25</v>
      </c>
      <c r="K1130" t="s">
        <v>150</v>
      </c>
      <c r="L1130" t="s">
        <v>150</v>
      </c>
      <c r="M1130" t="s">
        <v>150</v>
      </c>
      <c r="N1130" t="s">
        <v>150</v>
      </c>
      <c r="O1130" t="s">
        <v>150</v>
      </c>
      <c r="P1130" t="s">
        <v>5628</v>
      </c>
      <c r="Q1130" t="s">
        <v>6872</v>
      </c>
      <c r="R1130">
        <f t="shared" si="238"/>
        <v>306</v>
      </c>
      <c r="S1130" t="s">
        <v>6873</v>
      </c>
      <c r="T1130" s="1">
        <v>40672</v>
      </c>
      <c r="U1130" t="s">
        <v>207</v>
      </c>
      <c r="V1130" t="s">
        <v>6874</v>
      </c>
      <c r="W1130">
        <v>24</v>
      </c>
      <c r="X1130">
        <v>3</v>
      </c>
      <c r="Y1130">
        <v>0.96084337349397586</v>
      </c>
      <c r="Z1130" t="s">
        <v>156</v>
      </c>
      <c r="AA1130" t="s">
        <v>157</v>
      </c>
      <c r="AB1130" t="s">
        <v>231</v>
      </c>
      <c r="AC1130">
        <f t="shared" si="239"/>
        <v>1</v>
      </c>
      <c r="AD1130">
        <v>1</v>
      </c>
      <c r="AE1130">
        <f t="shared" si="240"/>
        <v>0.33</v>
      </c>
      <c r="AF1130" t="str">
        <f t="shared" si="241"/>
        <v>Light</v>
      </c>
      <c r="AG1130">
        <f>_xlfn.XLOOKUP(A1130, [1]Sheet1!A:A, [1]Sheet1!I:I, "Nicht gefunden")</f>
        <v>4</v>
      </c>
      <c r="AH1130">
        <f>_xlfn.XLOOKUP(A1130, [1]Sheet1!A:A, [1]Sheet1!J:J, "Nicht gefunden")</f>
        <v>0.86141732283464567</v>
      </c>
      <c r="AI1130">
        <f t="shared" si="242"/>
        <v>0</v>
      </c>
      <c r="AJ1130">
        <f t="shared" si="243"/>
        <v>0</v>
      </c>
      <c r="AK1130">
        <f t="shared" si="244"/>
        <v>0</v>
      </c>
      <c r="AL1130">
        <f t="shared" si="245"/>
        <v>0</v>
      </c>
      <c r="AM1130">
        <f t="shared" si="246"/>
        <v>0</v>
      </c>
      <c r="AN1130">
        <f t="shared" si="247"/>
        <v>0</v>
      </c>
      <c r="AO1130">
        <f t="shared" si="248"/>
        <v>0</v>
      </c>
      <c r="AP1130">
        <f t="shared" si="249"/>
        <v>1</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0</v>
      </c>
      <c r="CP1130">
        <v>0</v>
      </c>
      <c r="CQ1130">
        <v>0</v>
      </c>
      <c r="CR1130">
        <v>0</v>
      </c>
      <c r="CS1130">
        <v>0</v>
      </c>
      <c r="CT1130">
        <v>1</v>
      </c>
      <c r="CU1130">
        <v>0</v>
      </c>
      <c r="CV1130">
        <v>0</v>
      </c>
      <c r="CW1130">
        <v>0</v>
      </c>
      <c r="CX1130">
        <v>0</v>
      </c>
      <c r="CY1130">
        <v>0</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0</v>
      </c>
      <c r="DS1130">
        <v>0</v>
      </c>
      <c r="DT1130">
        <v>0</v>
      </c>
      <c r="DU1130">
        <v>0</v>
      </c>
      <c r="DV1130">
        <v>0</v>
      </c>
      <c r="DW1130">
        <v>0</v>
      </c>
      <c r="DX1130">
        <v>0</v>
      </c>
      <c r="DY1130">
        <v>0</v>
      </c>
      <c r="DZ1130">
        <v>0</v>
      </c>
      <c r="EA1130">
        <v>0</v>
      </c>
      <c r="EB1130">
        <v>0</v>
      </c>
      <c r="EC1130">
        <v>0</v>
      </c>
      <c r="ED1130">
        <v>0</v>
      </c>
      <c r="EE1130">
        <v>0</v>
      </c>
      <c r="EF1130">
        <v>0</v>
      </c>
      <c r="EG1130">
        <v>0</v>
      </c>
      <c r="EH1130">
        <v>0</v>
      </c>
      <c r="EI1130">
        <v>0</v>
      </c>
      <c r="EJ1130">
        <v>0</v>
      </c>
      <c r="EK1130">
        <v>0</v>
      </c>
      <c r="EL1130">
        <v>0</v>
      </c>
      <c r="EM1130">
        <v>0</v>
      </c>
      <c r="EN1130">
        <v>0</v>
      </c>
      <c r="EO1130">
        <v>0</v>
      </c>
      <c r="EP1130">
        <v>0</v>
      </c>
      <c r="EQ1130">
        <v>0</v>
      </c>
      <c r="ER1130">
        <v>0</v>
      </c>
    </row>
    <row r="1131" spans="1:148" hidden="1" x14ac:dyDescent="0.3">
      <c r="A1131" t="s">
        <v>6875</v>
      </c>
      <c r="B1131">
        <v>2011</v>
      </c>
      <c r="C1131">
        <v>30</v>
      </c>
      <c r="D1131" t="s">
        <v>6876</v>
      </c>
      <c r="E1131" t="s">
        <v>6163</v>
      </c>
      <c r="F1131" t="s">
        <v>147</v>
      </c>
      <c r="G1131" t="s">
        <v>148</v>
      </c>
      <c r="H1131" t="s">
        <v>149</v>
      </c>
      <c r="I1131" s="1">
        <v>31837</v>
      </c>
      <c r="J1131" s="4">
        <f t="shared" si="250"/>
        <v>23</v>
      </c>
      <c r="K1131" t="s">
        <v>150</v>
      </c>
      <c r="L1131" t="s">
        <v>150</v>
      </c>
      <c r="M1131" t="s">
        <v>150</v>
      </c>
      <c r="N1131" t="s">
        <v>150</v>
      </c>
      <c r="O1131" t="s">
        <v>150</v>
      </c>
      <c r="P1131" t="s">
        <v>6164</v>
      </c>
      <c r="Q1131" t="s">
        <v>6877</v>
      </c>
      <c r="R1131">
        <f t="shared" si="238"/>
        <v>296</v>
      </c>
      <c r="S1131" t="s">
        <v>6878</v>
      </c>
      <c r="T1131" s="1">
        <v>40473</v>
      </c>
      <c r="U1131" t="s">
        <v>207</v>
      </c>
      <c r="V1131" t="s">
        <v>6879</v>
      </c>
      <c r="W1131">
        <v>7</v>
      </c>
      <c r="X1131">
        <v>1</v>
      </c>
      <c r="Y1131">
        <v>0.86871508379888274</v>
      </c>
      <c r="Z1131" t="s">
        <v>156</v>
      </c>
      <c r="AA1131" t="s">
        <v>157</v>
      </c>
      <c r="AB1131" t="s">
        <v>2663</v>
      </c>
      <c r="AC1131">
        <f t="shared" si="239"/>
        <v>1</v>
      </c>
      <c r="AD1131">
        <v>2</v>
      </c>
      <c r="AE1131">
        <f t="shared" si="240"/>
        <v>0.68</v>
      </c>
      <c r="AF1131" t="str">
        <f t="shared" si="241"/>
        <v>Light</v>
      </c>
      <c r="AG1131">
        <f>_xlfn.XLOOKUP(A1131, [1]Sheet1!A:A, [1]Sheet1!I:I, "Nicht gefunden")</f>
        <v>2</v>
      </c>
      <c r="AH1131">
        <f>_xlfn.XLOOKUP(A1131, [1]Sheet1!A:A, [1]Sheet1!J:J, "Nicht gefunden")</f>
        <v>0.51380145278450362</v>
      </c>
      <c r="AI1131">
        <f t="shared" si="242"/>
        <v>0</v>
      </c>
      <c r="AJ1131">
        <f t="shared" si="243"/>
        <v>0</v>
      </c>
      <c r="AK1131">
        <f t="shared" si="244"/>
        <v>1</v>
      </c>
      <c r="AL1131">
        <f t="shared" si="245"/>
        <v>0</v>
      </c>
      <c r="AM1131">
        <f t="shared" si="246"/>
        <v>0</v>
      </c>
      <c r="AN1131">
        <f t="shared" si="247"/>
        <v>0</v>
      </c>
      <c r="AO1131">
        <f t="shared" si="248"/>
        <v>1</v>
      </c>
      <c r="AP1131">
        <f t="shared" si="249"/>
        <v>1</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1</v>
      </c>
      <c r="BY1131">
        <v>0</v>
      </c>
      <c r="BZ1131">
        <v>0</v>
      </c>
      <c r="CA1131">
        <v>0</v>
      </c>
      <c r="CB1131">
        <v>0</v>
      </c>
      <c r="CC1131">
        <v>0</v>
      </c>
      <c r="CD1131">
        <v>0</v>
      </c>
      <c r="CE1131">
        <v>0</v>
      </c>
      <c r="CF1131">
        <v>0</v>
      </c>
      <c r="CG1131">
        <v>0</v>
      </c>
      <c r="CH1131">
        <v>0</v>
      </c>
      <c r="CI1131">
        <v>0</v>
      </c>
      <c r="CJ1131">
        <v>0</v>
      </c>
      <c r="CK1131">
        <v>0</v>
      </c>
      <c r="CL1131">
        <v>0</v>
      </c>
      <c r="CM1131">
        <v>0</v>
      </c>
      <c r="CN1131">
        <v>0</v>
      </c>
      <c r="CO1131">
        <v>0</v>
      </c>
      <c r="CP1131">
        <v>0</v>
      </c>
      <c r="CQ1131">
        <v>0</v>
      </c>
      <c r="CR1131">
        <v>0</v>
      </c>
      <c r="CS1131">
        <v>0</v>
      </c>
      <c r="CT1131">
        <v>0</v>
      </c>
      <c r="CU1131">
        <v>0</v>
      </c>
      <c r="CV1131">
        <v>0</v>
      </c>
      <c r="CW1131">
        <v>0</v>
      </c>
      <c r="CX1131">
        <v>0</v>
      </c>
      <c r="CY1131">
        <v>0</v>
      </c>
      <c r="CZ1131">
        <v>0</v>
      </c>
      <c r="DA1131">
        <v>0</v>
      </c>
      <c r="DB1131">
        <v>0</v>
      </c>
      <c r="DC1131">
        <v>0</v>
      </c>
      <c r="DD1131">
        <v>0</v>
      </c>
      <c r="DE1131">
        <v>0</v>
      </c>
      <c r="DF1131">
        <v>0</v>
      </c>
      <c r="DG1131">
        <v>0</v>
      </c>
      <c r="DH1131">
        <v>0</v>
      </c>
      <c r="DI1131">
        <v>0</v>
      </c>
      <c r="DJ1131">
        <v>0</v>
      </c>
      <c r="DK1131">
        <v>0</v>
      </c>
      <c r="DL1131">
        <v>0</v>
      </c>
      <c r="DM1131">
        <v>0</v>
      </c>
      <c r="DN1131">
        <v>0</v>
      </c>
      <c r="DO1131">
        <v>0</v>
      </c>
      <c r="DP1131">
        <v>0</v>
      </c>
      <c r="DQ1131">
        <v>0</v>
      </c>
      <c r="DR1131">
        <v>0</v>
      </c>
      <c r="DS1131">
        <v>0</v>
      </c>
      <c r="DT1131">
        <v>0</v>
      </c>
      <c r="DU1131">
        <v>0</v>
      </c>
      <c r="DV1131">
        <v>0</v>
      </c>
      <c r="DW1131">
        <v>0</v>
      </c>
      <c r="DX1131">
        <v>0</v>
      </c>
      <c r="DY1131">
        <v>0</v>
      </c>
      <c r="DZ1131">
        <v>0</v>
      </c>
      <c r="EA1131">
        <v>0</v>
      </c>
      <c r="EB1131">
        <v>0</v>
      </c>
      <c r="EC1131">
        <v>0</v>
      </c>
      <c r="ED1131">
        <v>1</v>
      </c>
      <c r="EE1131">
        <v>0</v>
      </c>
      <c r="EF1131">
        <v>0</v>
      </c>
      <c r="EG1131">
        <v>0</v>
      </c>
      <c r="EH1131">
        <v>0</v>
      </c>
      <c r="EI1131">
        <v>0</v>
      </c>
      <c r="EJ1131">
        <v>0</v>
      </c>
      <c r="EK1131">
        <v>0</v>
      </c>
      <c r="EL1131">
        <v>0</v>
      </c>
      <c r="EM1131">
        <v>0</v>
      </c>
      <c r="EN1131">
        <v>0</v>
      </c>
      <c r="EO1131">
        <v>0</v>
      </c>
      <c r="EP1131">
        <v>0</v>
      </c>
      <c r="EQ1131">
        <v>0</v>
      </c>
      <c r="ER1131">
        <v>0</v>
      </c>
    </row>
    <row r="1132" spans="1:148" hidden="1" x14ac:dyDescent="0.3">
      <c r="A1132" t="s">
        <v>6880</v>
      </c>
      <c r="B1132">
        <v>2011</v>
      </c>
      <c r="C1132">
        <v>31</v>
      </c>
      <c r="D1132" t="s">
        <v>6881</v>
      </c>
      <c r="E1132" t="s">
        <v>6882</v>
      </c>
      <c r="F1132" t="s">
        <v>147</v>
      </c>
      <c r="G1132" t="s">
        <v>177</v>
      </c>
      <c r="H1132" t="s">
        <v>149</v>
      </c>
      <c r="I1132" s="1">
        <v>32028</v>
      </c>
      <c r="J1132" s="4">
        <f t="shared" si="250"/>
        <v>23</v>
      </c>
      <c r="K1132" t="s">
        <v>150</v>
      </c>
      <c r="L1132" t="s">
        <v>150</v>
      </c>
      <c r="M1132" t="s">
        <v>150</v>
      </c>
      <c r="N1132" t="s">
        <v>150</v>
      </c>
      <c r="O1132" t="s">
        <v>150</v>
      </c>
      <c r="P1132" t="s">
        <v>6883</v>
      </c>
      <c r="Q1132" t="s">
        <v>6884</v>
      </c>
      <c r="R1132">
        <f t="shared" si="238"/>
        <v>472</v>
      </c>
      <c r="S1132" t="s">
        <v>6885</v>
      </c>
      <c r="T1132" s="1">
        <v>40435</v>
      </c>
      <c r="U1132" t="s">
        <v>360</v>
      </c>
      <c r="V1132" t="s">
        <v>6886</v>
      </c>
      <c r="W1132">
        <v>15</v>
      </c>
      <c r="X1132">
        <v>1</v>
      </c>
      <c r="Y1132">
        <v>0.90239043824701193</v>
      </c>
      <c r="Z1132" t="s">
        <v>156</v>
      </c>
      <c r="AA1132" t="s">
        <v>157</v>
      </c>
      <c r="AB1132" t="s">
        <v>6887</v>
      </c>
      <c r="AC1132">
        <f t="shared" si="239"/>
        <v>1</v>
      </c>
      <c r="AD1132">
        <v>10</v>
      </c>
      <c r="AE1132">
        <f t="shared" si="240"/>
        <v>2.12</v>
      </c>
      <c r="AF1132" t="str">
        <f t="shared" si="241"/>
        <v>Moderate</v>
      </c>
      <c r="AG1132">
        <f>_xlfn.XLOOKUP(A1132, [1]Sheet1!A:A, [1]Sheet1!I:I, "Nicht gefunden")</f>
        <v>2</v>
      </c>
      <c r="AH1132">
        <f>_xlfn.XLOOKUP(A1132, [1]Sheet1!A:A, [1]Sheet1!J:J, "Nicht gefunden")</f>
        <v>0.96998556998557006</v>
      </c>
      <c r="AI1132">
        <f t="shared" si="242"/>
        <v>0</v>
      </c>
      <c r="AJ1132">
        <f t="shared" si="243"/>
        <v>1</v>
      </c>
      <c r="AK1132">
        <f t="shared" si="244"/>
        <v>0</v>
      </c>
      <c r="AL1132">
        <f t="shared" si="245"/>
        <v>2</v>
      </c>
      <c r="AM1132">
        <f t="shared" si="246"/>
        <v>3</v>
      </c>
      <c r="AN1132">
        <f t="shared" si="247"/>
        <v>4</v>
      </c>
      <c r="AO1132">
        <f t="shared" si="248"/>
        <v>0</v>
      </c>
      <c r="AP1132">
        <f t="shared" si="249"/>
        <v>0</v>
      </c>
      <c r="AQ1132">
        <v>0</v>
      </c>
      <c r="AR1132">
        <v>0</v>
      </c>
      <c r="AS1132">
        <v>0</v>
      </c>
      <c r="AT1132">
        <v>0</v>
      </c>
      <c r="AU1132">
        <v>0</v>
      </c>
      <c r="AV1132">
        <v>0</v>
      </c>
      <c r="AW1132">
        <v>0</v>
      </c>
      <c r="AX1132">
        <v>0</v>
      </c>
      <c r="AY1132">
        <v>0</v>
      </c>
      <c r="AZ1132">
        <v>0</v>
      </c>
      <c r="BA1132">
        <v>0</v>
      </c>
      <c r="BB1132">
        <v>0</v>
      </c>
      <c r="BC1132">
        <v>1</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1</v>
      </c>
      <c r="CK1132">
        <v>0</v>
      </c>
      <c r="CL1132">
        <v>0</v>
      </c>
      <c r="CM1132">
        <v>0</v>
      </c>
      <c r="CN1132">
        <v>0</v>
      </c>
      <c r="CO1132">
        <v>0</v>
      </c>
      <c r="CP1132">
        <v>1</v>
      </c>
      <c r="CQ1132">
        <v>0</v>
      </c>
      <c r="CR1132">
        <v>0</v>
      </c>
      <c r="CS1132">
        <v>0</v>
      </c>
      <c r="CT1132">
        <v>0</v>
      </c>
      <c r="CU1132">
        <v>1</v>
      </c>
      <c r="CV1132">
        <v>0</v>
      </c>
      <c r="CW1132">
        <v>2</v>
      </c>
      <c r="CX1132">
        <v>0</v>
      </c>
      <c r="CY1132">
        <v>0</v>
      </c>
      <c r="CZ1132">
        <v>0</v>
      </c>
      <c r="DA1132">
        <v>0</v>
      </c>
      <c r="DB1132">
        <v>0</v>
      </c>
      <c r="DC1132">
        <v>0</v>
      </c>
      <c r="DD1132">
        <v>0</v>
      </c>
      <c r="DE1132">
        <v>0</v>
      </c>
      <c r="DF1132">
        <v>0</v>
      </c>
      <c r="DG1132">
        <v>0</v>
      </c>
      <c r="DH1132">
        <v>0</v>
      </c>
      <c r="DI1132">
        <v>0</v>
      </c>
      <c r="DJ1132">
        <v>0</v>
      </c>
      <c r="DK1132">
        <v>0</v>
      </c>
      <c r="DL1132">
        <v>0</v>
      </c>
      <c r="DM1132">
        <v>2</v>
      </c>
      <c r="DN1132">
        <v>2</v>
      </c>
      <c r="DO1132">
        <v>0</v>
      </c>
      <c r="DP1132">
        <v>0</v>
      </c>
      <c r="DQ1132">
        <v>0</v>
      </c>
      <c r="DR1132">
        <v>0</v>
      </c>
      <c r="DS1132">
        <v>0</v>
      </c>
      <c r="DT1132">
        <v>0</v>
      </c>
      <c r="DU1132">
        <v>0</v>
      </c>
      <c r="DV1132">
        <v>0</v>
      </c>
      <c r="DW1132">
        <v>0</v>
      </c>
      <c r="DX1132">
        <v>0</v>
      </c>
      <c r="DY1132">
        <v>0</v>
      </c>
      <c r="DZ1132">
        <v>0</v>
      </c>
      <c r="EA1132">
        <v>0</v>
      </c>
      <c r="EB1132">
        <v>0</v>
      </c>
      <c r="EC1132">
        <v>0</v>
      </c>
      <c r="ED1132">
        <v>0</v>
      </c>
      <c r="EE1132">
        <v>0</v>
      </c>
      <c r="EF1132">
        <v>0</v>
      </c>
      <c r="EG1132">
        <v>0</v>
      </c>
      <c r="EH1132">
        <v>0</v>
      </c>
      <c r="EI1132">
        <v>0</v>
      </c>
      <c r="EJ1132">
        <v>0</v>
      </c>
      <c r="EK1132">
        <v>0</v>
      </c>
      <c r="EL1132">
        <v>0</v>
      </c>
      <c r="EM1132">
        <v>0</v>
      </c>
      <c r="EN1132">
        <v>0</v>
      </c>
      <c r="EO1132">
        <v>0</v>
      </c>
      <c r="EP1132">
        <v>0</v>
      </c>
      <c r="EQ1132">
        <v>0</v>
      </c>
      <c r="ER1132">
        <v>0</v>
      </c>
    </row>
    <row r="1133" spans="1:148" x14ac:dyDescent="0.3">
      <c r="A1133" t="s">
        <v>6888</v>
      </c>
      <c r="B1133">
        <v>2011</v>
      </c>
      <c r="C1133">
        <v>32</v>
      </c>
      <c r="D1133" t="s">
        <v>6889</v>
      </c>
      <c r="E1133" t="s">
        <v>6890</v>
      </c>
      <c r="F1133" t="s">
        <v>187</v>
      </c>
      <c r="G1133" t="s">
        <v>150</v>
      </c>
      <c r="H1133" t="s">
        <v>150</v>
      </c>
      <c r="I1133" t="s">
        <v>150</v>
      </c>
      <c r="J1133" s="4" t="s">
        <v>150</v>
      </c>
      <c r="K1133" t="s">
        <v>6891</v>
      </c>
      <c r="L1133">
        <v>2005</v>
      </c>
      <c r="M1133">
        <v>2025</v>
      </c>
      <c r="N1133">
        <f t="shared" si="251"/>
        <v>20</v>
      </c>
      <c r="O1133" t="s">
        <v>188</v>
      </c>
      <c r="P1133" t="s">
        <v>6892</v>
      </c>
      <c r="Q1133" t="s">
        <v>6893</v>
      </c>
      <c r="R1133">
        <f t="shared" si="238"/>
        <v>392</v>
      </c>
      <c r="S1133" t="s">
        <v>6894</v>
      </c>
      <c r="T1133" s="1">
        <v>40617</v>
      </c>
      <c r="U1133" t="s">
        <v>207</v>
      </c>
      <c r="V1133" t="s">
        <v>6895</v>
      </c>
      <c r="W1133">
        <v>30</v>
      </c>
      <c r="X1133">
        <v>7</v>
      </c>
      <c r="Y1133">
        <v>0.90697674418604646</v>
      </c>
      <c r="Z1133" t="s">
        <v>156</v>
      </c>
      <c r="AA1133" t="s">
        <v>157</v>
      </c>
      <c r="AB1133" t="s">
        <v>150</v>
      </c>
      <c r="AC1133">
        <f t="shared" si="239"/>
        <v>0</v>
      </c>
      <c r="AD1133">
        <v>0</v>
      </c>
      <c r="AE1133">
        <f t="shared" si="240"/>
        <v>0</v>
      </c>
      <c r="AF1133" t="str">
        <f t="shared" si="241"/>
        <v>NA</v>
      </c>
      <c r="AG1133">
        <f>_xlfn.XLOOKUP(A1133, [1]Sheet1!A:A, [1]Sheet1!I:I, "Nicht gefunden")</f>
        <v>1</v>
      </c>
      <c r="AH1133">
        <f>_xlfn.XLOOKUP(A1133, [1]Sheet1!A:A, [1]Sheet1!J:J, "Nicht gefunden")</f>
        <v>0.60075046904315199</v>
      </c>
      <c r="AI1133">
        <f t="shared" si="242"/>
        <v>0</v>
      </c>
      <c r="AJ1133">
        <f t="shared" si="243"/>
        <v>0</v>
      </c>
      <c r="AK1133">
        <f t="shared" si="244"/>
        <v>0</v>
      </c>
      <c r="AL1133">
        <f t="shared" si="245"/>
        <v>0</v>
      </c>
      <c r="AM1133">
        <f t="shared" si="246"/>
        <v>0</v>
      </c>
      <c r="AN1133">
        <f t="shared" si="247"/>
        <v>0</v>
      </c>
      <c r="AO1133">
        <f t="shared" si="248"/>
        <v>0</v>
      </c>
      <c r="AP1133">
        <f t="shared" si="249"/>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0</v>
      </c>
      <c r="BT1133">
        <v>0</v>
      </c>
      <c r="BU1133">
        <v>0</v>
      </c>
      <c r="BV1133">
        <v>0</v>
      </c>
      <c r="BW1133">
        <v>0</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0</v>
      </c>
      <c r="CP1133">
        <v>0</v>
      </c>
      <c r="CQ1133">
        <v>0</v>
      </c>
      <c r="CR1133">
        <v>0</v>
      </c>
      <c r="CS1133">
        <v>0</v>
      </c>
      <c r="CT1133">
        <v>0</v>
      </c>
      <c r="CU1133">
        <v>0</v>
      </c>
      <c r="CV1133">
        <v>0</v>
      </c>
      <c r="CW1133">
        <v>0</v>
      </c>
      <c r="CX1133">
        <v>0</v>
      </c>
      <c r="CY1133">
        <v>0</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0</v>
      </c>
      <c r="DS1133">
        <v>0</v>
      </c>
      <c r="DT1133">
        <v>0</v>
      </c>
      <c r="DU1133">
        <v>0</v>
      </c>
      <c r="DV1133">
        <v>0</v>
      </c>
      <c r="DW1133">
        <v>0</v>
      </c>
      <c r="DX1133">
        <v>0</v>
      </c>
      <c r="DY1133">
        <v>0</v>
      </c>
      <c r="DZ1133">
        <v>0</v>
      </c>
      <c r="EA1133">
        <v>0</v>
      </c>
      <c r="EB1133">
        <v>0</v>
      </c>
      <c r="EC1133">
        <v>0</v>
      </c>
      <c r="ED1133">
        <v>0</v>
      </c>
      <c r="EE1133">
        <v>0</v>
      </c>
      <c r="EF1133">
        <v>0</v>
      </c>
      <c r="EG1133">
        <v>0</v>
      </c>
      <c r="EH1133">
        <v>0</v>
      </c>
      <c r="EI1133">
        <v>0</v>
      </c>
      <c r="EJ1133">
        <v>0</v>
      </c>
      <c r="EK1133">
        <v>0</v>
      </c>
      <c r="EL1133">
        <v>0</v>
      </c>
      <c r="EM1133">
        <v>0</v>
      </c>
      <c r="EN1133">
        <v>0</v>
      </c>
      <c r="EO1133">
        <v>0</v>
      </c>
      <c r="EP1133">
        <v>0</v>
      </c>
      <c r="EQ1133">
        <v>0</v>
      </c>
      <c r="ER1133">
        <v>0</v>
      </c>
    </row>
    <row r="1134" spans="1:148" x14ac:dyDescent="0.3">
      <c r="A1134" t="s">
        <v>6896</v>
      </c>
      <c r="B1134">
        <v>2011</v>
      </c>
      <c r="C1134">
        <v>33</v>
      </c>
      <c r="D1134" t="s">
        <v>6897</v>
      </c>
      <c r="E1134" t="s">
        <v>6163</v>
      </c>
      <c r="F1134" t="s">
        <v>147</v>
      </c>
      <c r="G1134" t="s">
        <v>148</v>
      </c>
      <c r="H1134" t="s">
        <v>149</v>
      </c>
      <c r="I1134" s="1">
        <v>31837</v>
      </c>
      <c r="J1134" s="4">
        <f t="shared" si="250"/>
        <v>23</v>
      </c>
      <c r="K1134" t="s">
        <v>150</v>
      </c>
      <c r="L1134" t="s">
        <v>150</v>
      </c>
      <c r="M1134" t="s">
        <v>150</v>
      </c>
      <c r="N1134" t="s">
        <v>150</v>
      </c>
      <c r="O1134" t="s">
        <v>150</v>
      </c>
      <c r="P1134" t="s">
        <v>6164</v>
      </c>
      <c r="Q1134" t="s">
        <v>6898</v>
      </c>
      <c r="R1134">
        <f t="shared" si="238"/>
        <v>244</v>
      </c>
      <c r="S1134" t="s">
        <v>6899</v>
      </c>
      <c r="T1134" s="1">
        <v>40494</v>
      </c>
      <c r="U1134" t="s">
        <v>207</v>
      </c>
      <c r="V1134" t="s">
        <v>6900</v>
      </c>
      <c r="W1134">
        <v>1</v>
      </c>
      <c r="X1134">
        <v>97</v>
      </c>
      <c r="Y1134">
        <v>0.96448087431693985</v>
      </c>
      <c r="Z1134" t="s">
        <v>156</v>
      </c>
      <c r="AA1134" t="s">
        <v>157</v>
      </c>
      <c r="AB1134" t="s">
        <v>150</v>
      </c>
      <c r="AC1134">
        <f t="shared" si="239"/>
        <v>0</v>
      </c>
      <c r="AD1134">
        <v>0</v>
      </c>
      <c r="AE1134">
        <f t="shared" si="240"/>
        <v>0</v>
      </c>
      <c r="AF1134" t="str">
        <f t="shared" si="241"/>
        <v>NA</v>
      </c>
      <c r="AG1134">
        <f>_xlfn.XLOOKUP(A1134, [1]Sheet1!A:A, [1]Sheet1!I:I, "Nicht gefunden")</f>
        <v>1</v>
      </c>
      <c r="AH1134">
        <f>_xlfn.XLOOKUP(A1134, [1]Sheet1!A:A, [1]Sheet1!J:J, "Nicht gefunden")</f>
        <v>0.59895013123359575</v>
      </c>
      <c r="AI1134">
        <f t="shared" si="242"/>
        <v>0</v>
      </c>
      <c r="AJ1134">
        <f t="shared" si="243"/>
        <v>0</v>
      </c>
      <c r="AK1134">
        <f t="shared" si="244"/>
        <v>0</v>
      </c>
      <c r="AL1134">
        <f t="shared" si="245"/>
        <v>0</v>
      </c>
      <c r="AM1134">
        <f t="shared" si="246"/>
        <v>0</v>
      </c>
      <c r="AN1134">
        <f t="shared" si="247"/>
        <v>0</v>
      </c>
      <c r="AO1134">
        <f t="shared" si="248"/>
        <v>0</v>
      </c>
      <c r="AP1134">
        <f t="shared" si="249"/>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0</v>
      </c>
      <c r="BT1134">
        <v>0</v>
      </c>
      <c r="BU1134">
        <v>0</v>
      </c>
      <c r="BV1134">
        <v>0</v>
      </c>
      <c r="BW1134">
        <v>0</v>
      </c>
      <c r="BX1134">
        <v>0</v>
      </c>
      <c r="BY1134">
        <v>0</v>
      </c>
      <c r="BZ1134">
        <v>0</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0</v>
      </c>
      <c r="CT1134">
        <v>0</v>
      </c>
      <c r="CU1134">
        <v>0</v>
      </c>
      <c r="CV1134">
        <v>0</v>
      </c>
      <c r="CW1134">
        <v>0</v>
      </c>
      <c r="CX1134">
        <v>0</v>
      </c>
      <c r="CY1134">
        <v>0</v>
      </c>
      <c r="CZ1134">
        <v>0</v>
      </c>
      <c r="DA1134">
        <v>0</v>
      </c>
      <c r="DB1134">
        <v>0</v>
      </c>
      <c r="DC1134">
        <v>0</v>
      </c>
      <c r="DD1134">
        <v>0</v>
      </c>
      <c r="DE1134">
        <v>0</v>
      </c>
      <c r="DF1134">
        <v>0</v>
      </c>
      <c r="DG1134">
        <v>0</v>
      </c>
      <c r="DH1134">
        <v>0</v>
      </c>
      <c r="DI1134">
        <v>0</v>
      </c>
      <c r="DJ1134">
        <v>0</v>
      </c>
      <c r="DK1134">
        <v>0</v>
      </c>
      <c r="DL1134">
        <v>0</v>
      </c>
      <c r="DM1134">
        <v>0</v>
      </c>
      <c r="DN1134">
        <v>0</v>
      </c>
      <c r="DO1134">
        <v>0</v>
      </c>
      <c r="DP1134">
        <v>0</v>
      </c>
      <c r="DQ1134">
        <v>0</v>
      </c>
      <c r="DR1134">
        <v>0</v>
      </c>
      <c r="DS1134">
        <v>0</v>
      </c>
      <c r="DT1134">
        <v>0</v>
      </c>
      <c r="DU1134">
        <v>0</v>
      </c>
      <c r="DV1134">
        <v>0</v>
      </c>
      <c r="DW1134">
        <v>0</v>
      </c>
      <c r="DX1134">
        <v>0</v>
      </c>
      <c r="DY1134">
        <v>0</v>
      </c>
      <c r="DZ1134">
        <v>0</v>
      </c>
      <c r="EA1134">
        <v>0</v>
      </c>
      <c r="EB1134">
        <v>0</v>
      </c>
      <c r="EC1134">
        <v>0</v>
      </c>
      <c r="ED1134">
        <v>0</v>
      </c>
      <c r="EE1134">
        <v>0</v>
      </c>
      <c r="EF1134">
        <v>0</v>
      </c>
      <c r="EG1134">
        <v>0</v>
      </c>
      <c r="EH1134">
        <v>0</v>
      </c>
      <c r="EI1134">
        <v>0</v>
      </c>
      <c r="EJ1134">
        <v>0</v>
      </c>
      <c r="EK1134">
        <v>0</v>
      </c>
      <c r="EL1134">
        <v>0</v>
      </c>
      <c r="EM1134">
        <v>0</v>
      </c>
      <c r="EN1134">
        <v>0</v>
      </c>
      <c r="EO1134">
        <v>0</v>
      </c>
      <c r="EP1134">
        <v>0</v>
      </c>
      <c r="EQ1134">
        <v>0</v>
      </c>
      <c r="ER1134">
        <v>0</v>
      </c>
    </row>
    <row r="1135" spans="1:148" hidden="1" x14ac:dyDescent="0.3">
      <c r="A1135" t="s">
        <v>6901</v>
      </c>
      <c r="B1135">
        <v>2011</v>
      </c>
      <c r="C1135">
        <v>34</v>
      </c>
      <c r="D1135" t="s">
        <v>6902</v>
      </c>
      <c r="E1135" t="s">
        <v>6903</v>
      </c>
      <c r="F1135" t="s">
        <v>161</v>
      </c>
      <c r="G1135" t="s">
        <v>150</v>
      </c>
      <c r="H1135" t="s">
        <v>150</v>
      </c>
      <c r="I1135" t="s">
        <v>150</v>
      </c>
      <c r="J1135" s="4" t="s">
        <v>150</v>
      </c>
      <c r="K1135" t="s">
        <v>150</v>
      </c>
      <c r="L1135" t="s">
        <v>150</v>
      </c>
      <c r="M1135" t="s">
        <v>150</v>
      </c>
      <c r="N1135" t="s">
        <v>150</v>
      </c>
      <c r="O1135" t="s">
        <v>150</v>
      </c>
      <c r="P1135" t="s">
        <v>150</v>
      </c>
      <c r="Q1135" t="s">
        <v>6904</v>
      </c>
      <c r="R1135">
        <f t="shared" si="238"/>
        <v>781</v>
      </c>
      <c r="S1135" t="s">
        <v>6905</v>
      </c>
      <c r="T1135" s="1">
        <v>40699</v>
      </c>
      <c r="U1135" t="s">
        <v>360</v>
      </c>
      <c r="V1135" t="s">
        <v>6906</v>
      </c>
      <c r="W1135">
        <v>22</v>
      </c>
      <c r="X1135">
        <v>4</v>
      </c>
      <c r="Y1135">
        <v>0.86319612590799033</v>
      </c>
      <c r="Z1135" t="s">
        <v>156</v>
      </c>
      <c r="AA1135" t="s">
        <v>157</v>
      </c>
      <c r="AB1135" t="s">
        <v>6907</v>
      </c>
      <c r="AC1135">
        <f t="shared" si="239"/>
        <v>1</v>
      </c>
      <c r="AD1135">
        <v>18</v>
      </c>
      <c r="AE1135">
        <f t="shared" si="240"/>
        <v>2.2999999999999998</v>
      </c>
      <c r="AF1135" t="str">
        <f t="shared" si="241"/>
        <v>Moderate</v>
      </c>
      <c r="AG1135">
        <f>_xlfn.XLOOKUP(A1135, [1]Sheet1!A:A, [1]Sheet1!I:I, "Nicht gefunden")</f>
        <v>2</v>
      </c>
      <c r="AH1135">
        <f>_xlfn.XLOOKUP(A1135, [1]Sheet1!A:A, [1]Sheet1!J:J, "Nicht gefunden")</f>
        <v>0.48720083246618112</v>
      </c>
      <c r="AI1135">
        <f t="shared" si="242"/>
        <v>1</v>
      </c>
      <c r="AJ1135">
        <f t="shared" si="243"/>
        <v>2</v>
      </c>
      <c r="AK1135">
        <f t="shared" si="244"/>
        <v>0</v>
      </c>
      <c r="AL1135">
        <f t="shared" si="245"/>
        <v>3</v>
      </c>
      <c r="AM1135">
        <f t="shared" si="246"/>
        <v>0</v>
      </c>
      <c r="AN1135">
        <f t="shared" si="247"/>
        <v>1</v>
      </c>
      <c r="AO1135">
        <f t="shared" si="248"/>
        <v>4</v>
      </c>
      <c r="AP1135">
        <f t="shared" si="249"/>
        <v>7</v>
      </c>
      <c r="AQ1135">
        <v>0</v>
      </c>
      <c r="AR1135">
        <v>1</v>
      </c>
      <c r="AS1135">
        <v>0</v>
      </c>
      <c r="AT1135">
        <v>0</v>
      </c>
      <c r="AU1135">
        <v>0</v>
      </c>
      <c r="AV1135">
        <v>0</v>
      </c>
      <c r="AW1135">
        <v>0</v>
      </c>
      <c r="AX1135">
        <v>0</v>
      </c>
      <c r="AY1135">
        <v>0</v>
      </c>
      <c r="AZ1135">
        <v>0</v>
      </c>
      <c r="BA1135">
        <v>0</v>
      </c>
      <c r="BB1135">
        <v>0</v>
      </c>
      <c r="BC1135">
        <v>2</v>
      </c>
      <c r="BD1135">
        <v>0</v>
      </c>
      <c r="BE1135">
        <v>0</v>
      </c>
      <c r="BF1135">
        <v>0</v>
      </c>
      <c r="BG1135">
        <v>0</v>
      </c>
      <c r="BH1135">
        <v>0</v>
      </c>
      <c r="BI1135">
        <v>1</v>
      </c>
      <c r="BJ1135">
        <v>0</v>
      </c>
      <c r="BK1135">
        <v>0</v>
      </c>
      <c r="BL1135">
        <v>0</v>
      </c>
      <c r="BM1135">
        <v>0</v>
      </c>
      <c r="BN1135">
        <v>0</v>
      </c>
      <c r="BO1135">
        <v>2</v>
      </c>
      <c r="BP1135">
        <v>1</v>
      </c>
      <c r="BQ1135">
        <v>0</v>
      </c>
      <c r="BR1135">
        <v>0</v>
      </c>
      <c r="BS1135">
        <v>0</v>
      </c>
      <c r="BT1135">
        <v>0</v>
      </c>
      <c r="BU1135">
        <v>0</v>
      </c>
      <c r="BV1135">
        <v>0</v>
      </c>
      <c r="BW1135">
        <v>0</v>
      </c>
      <c r="BX1135">
        <v>0</v>
      </c>
      <c r="BY1135">
        <v>1</v>
      </c>
      <c r="BZ1135">
        <v>0</v>
      </c>
      <c r="CA1135">
        <v>0</v>
      </c>
      <c r="CB1135">
        <v>0</v>
      </c>
      <c r="CC1135">
        <v>0</v>
      </c>
      <c r="CD1135">
        <v>0</v>
      </c>
      <c r="CE1135">
        <v>0</v>
      </c>
      <c r="CF1135">
        <v>0</v>
      </c>
      <c r="CG1135">
        <v>0</v>
      </c>
      <c r="CH1135">
        <v>0</v>
      </c>
      <c r="CI1135">
        <v>0</v>
      </c>
      <c r="CJ1135">
        <v>1</v>
      </c>
      <c r="CK1135">
        <v>0</v>
      </c>
      <c r="CL1135">
        <v>0</v>
      </c>
      <c r="CM1135">
        <v>0</v>
      </c>
      <c r="CN1135">
        <v>0</v>
      </c>
      <c r="CO1135">
        <v>2</v>
      </c>
      <c r="CP1135">
        <v>0</v>
      </c>
      <c r="CQ1135">
        <v>0</v>
      </c>
      <c r="CR1135">
        <v>0</v>
      </c>
      <c r="CS1135">
        <v>0</v>
      </c>
      <c r="CT1135">
        <v>0</v>
      </c>
      <c r="CU1135">
        <v>0</v>
      </c>
      <c r="CV1135">
        <v>0</v>
      </c>
      <c r="CW1135">
        <v>0</v>
      </c>
      <c r="CX1135">
        <v>0</v>
      </c>
      <c r="CY1135">
        <v>0</v>
      </c>
      <c r="CZ1135">
        <v>0</v>
      </c>
      <c r="DA1135">
        <v>0</v>
      </c>
      <c r="DB1135">
        <v>0</v>
      </c>
      <c r="DC1135">
        <v>0</v>
      </c>
      <c r="DD1135">
        <v>0</v>
      </c>
      <c r="DE1135">
        <v>0</v>
      </c>
      <c r="DF1135">
        <v>0</v>
      </c>
      <c r="DG1135">
        <v>0</v>
      </c>
      <c r="DH1135">
        <v>0</v>
      </c>
      <c r="DI1135">
        <v>0</v>
      </c>
      <c r="DJ1135">
        <v>0</v>
      </c>
      <c r="DK1135">
        <v>0</v>
      </c>
      <c r="DL1135">
        <v>0</v>
      </c>
      <c r="DM1135">
        <v>0</v>
      </c>
      <c r="DN1135">
        <v>1</v>
      </c>
      <c r="DO1135">
        <v>0</v>
      </c>
      <c r="DP1135">
        <v>0</v>
      </c>
      <c r="DQ1135">
        <v>0</v>
      </c>
      <c r="DR1135">
        <v>0</v>
      </c>
      <c r="DS1135">
        <v>0</v>
      </c>
      <c r="DT1135">
        <v>0</v>
      </c>
      <c r="DU1135">
        <v>1</v>
      </c>
      <c r="DV1135">
        <v>1</v>
      </c>
      <c r="DW1135">
        <v>0</v>
      </c>
      <c r="DX1135">
        <v>1</v>
      </c>
      <c r="DY1135">
        <v>0</v>
      </c>
      <c r="DZ1135">
        <v>0</v>
      </c>
      <c r="EA1135">
        <v>0</v>
      </c>
      <c r="EB1135">
        <v>0</v>
      </c>
      <c r="EC1135">
        <v>0</v>
      </c>
      <c r="ED1135">
        <v>2</v>
      </c>
      <c r="EE1135">
        <v>0</v>
      </c>
      <c r="EF1135">
        <v>1</v>
      </c>
      <c r="EG1135">
        <v>0</v>
      </c>
      <c r="EH1135">
        <v>0</v>
      </c>
      <c r="EI1135">
        <v>0</v>
      </c>
      <c r="EJ1135">
        <v>0</v>
      </c>
      <c r="EK1135">
        <v>0</v>
      </c>
      <c r="EL1135">
        <v>0</v>
      </c>
      <c r="EM1135">
        <v>0</v>
      </c>
      <c r="EN1135">
        <v>0</v>
      </c>
      <c r="EO1135">
        <v>0</v>
      </c>
      <c r="EP1135">
        <v>0</v>
      </c>
      <c r="EQ1135">
        <v>0</v>
      </c>
      <c r="ER1135">
        <v>0</v>
      </c>
    </row>
    <row r="1136" spans="1:148" hidden="1" x14ac:dyDescent="0.3">
      <c r="A1136" t="s">
        <v>6908</v>
      </c>
      <c r="B1136">
        <v>2011</v>
      </c>
      <c r="C1136">
        <v>35</v>
      </c>
      <c r="D1136" t="s">
        <v>6657</v>
      </c>
      <c r="E1136" t="s">
        <v>6658</v>
      </c>
      <c r="F1136" t="s">
        <v>187</v>
      </c>
      <c r="G1136" t="s">
        <v>150</v>
      </c>
      <c r="H1136" t="s">
        <v>150</v>
      </c>
      <c r="I1136" t="s">
        <v>150</v>
      </c>
      <c r="J1136" s="4" t="s">
        <v>150</v>
      </c>
      <c r="K1136" t="s">
        <v>150</v>
      </c>
      <c r="L1136">
        <v>2009</v>
      </c>
      <c r="M1136">
        <v>2025</v>
      </c>
      <c r="N1136">
        <f t="shared" si="251"/>
        <v>16</v>
      </c>
      <c r="O1136" t="s">
        <v>188</v>
      </c>
      <c r="P1136" t="s">
        <v>6659</v>
      </c>
      <c r="Q1136" t="s">
        <v>6909</v>
      </c>
      <c r="R1136">
        <f t="shared" si="238"/>
        <v>328</v>
      </c>
      <c r="S1136" t="s">
        <v>6661</v>
      </c>
      <c r="T1136" s="1">
        <v>40305</v>
      </c>
      <c r="U1136" t="s">
        <v>154</v>
      </c>
      <c r="V1136" t="s">
        <v>6662</v>
      </c>
      <c r="W1136">
        <v>30</v>
      </c>
      <c r="X1136">
        <v>14</v>
      </c>
      <c r="Y1136">
        <v>0.89014084507042257</v>
      </c>
      <c r="Z1136" t="s">
        <v>156</v>
      </c>
      <c r="AA1136" t="s">
        <v>920</v>
      </c>
      <c r="AB1136" t="s">
        <v>231</v>
      </c>
      <c r="AC1136">
        <f t="shared" si="239"/>
        <v>1</v>
      </c>
      <c r="AD1136">
        <v>1</v>
      </c>
      <c r="AE1136">
        <f t="shared" si="240"/>
        <v>0.3</v>
      </c>
      <c r="AF1136" t="str">
        <f t="shared" si="241"/>
        <v>Light</v>
      </c>
      <c r="AG1136">
        <v>4</v>
      </c>
      <c r="AH1136">
        <v>0.75296523517382408</v>
      </c>
      <c r="AI1136">
        <f t="shared" si="242"/>
        <v>0</v>
      </c>
      <c r="AJ1136">
        <f t="shared" si="243"/>
        <v>0</v>
      </c>
      <c r="AK1136">
        <f t="shared" si="244"/>
        <v>0</v>
      </c>
      <c r="AL1136">
        <f t="shared" si="245"/>
        <v>0</v>
      </c>
      <c r="AM1136">
        <f t="shared" si="246"/>
        <v>0</v>
      </c>
      <c r="AN1136">
        <f t="shared" si="247"/>
        <v>0</v>
      </c>
      <c r="AO1136">
        <f t="shared" si="248"/>
        <v>0</v>
      </c>
      <c r="AP1136">
        <f t="shared" si="249"/>
        <v>1</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0</v>
      </c>
      <c r="CA1136">
        <v>0</v>
      </c>
      <c r="CB1136">
        <v>0</v>
      </c>
      <c r="CC1136">
        <v>0</v>
      </c>
      <c r="CD1136">
        <v>0</v>
      </c>
      <c r="CE1136">
        <v>0</v>
      </c>
      <c r="CF1136">
        <v>0</v>
      </c>
      <c r="CG1136">
        <v>0</v>
      </c>
      <c r="CH1136">
        <v>0</v>
      </c>
      <c r="CI1136">
        <v>0</v>
      </c>
      <c r="CJ1136">
        <v>0</v>
      </c>
      <c r="CK1136">
        <v>0</v>
      </c>
      <c r="CL1136">
        <v>0</v>
      </c>
      <c r="CM1136">
        <v>0</v>
      </c>
      <c r="CN1136">
        <v>0</v>
      </c>
      <c r="CO1136">
        <v>0</v>
      </c>
      <c r="CP1136">
        <v>0</v>
      </c>
      <c r="CQ1136">
        <v>0</v>
      </c>
      <c r="CR1136">
        <v>0</v>
      </c>
      <c r="CS1136">
        <v>0</v>
      </c>
      <c r="CT1136">
        <v>1</v>
      </c>
      <c r="CU1136">
        <v>0</v>
      </c>
      <c r="CV1136">
        <v>0</v>
      </c>
      <c r="CW1136">
        <v>0</v>
      </c>
      <c r="CX1136">
        <v>0</v>
      </c>
      <c r="CY1136">
        <v>0</v>
      </c>
      <c r="CZ1136">
        <v>0</v>
      </c>
      <c r="DA1136">
        <v>0</v>
      </c>
      <c r="DB1136">
        <v>0</v>
      </c>
      <c r="DC1136">
        <v>0</v>
      </c>
      <c r="DD1136">
        <v>0</v>
      </c>
      <c r="DE1136">
        <v>0</v>
      </c>
      <c r="DF1136">
        <v>0</v>
      </c>
      <c r="DG1136">
        <v>0</v>
      </c>
      <c r="DH1136">
        <v>0</v>
      </c>
      <c r="DI1136">
        <v>0</v>
      </c>
      <c r="DJ1136">
        <v>0</v>
      </c>
      <c r="DK1136">
        <v>0</v>
      </c>
      <c r="DL1136">
        <v>0</v>
      </c>
      <c r="DM1136">
        <v>0</v>
      </c>
      <c r="DN1136">
        <v>0</v>
      </c>
      <c r="DO1136">
        <v>0</v>
      </c>
      <c r="DP1136">
        <v>0</v>
      </c>
      <c r="DQ1136">
        <v>0</v>
      </c>
      <c r="DR1136">
        <v>0</v>
      </c>
      <c r="DS1136">
        <v>0</v>
      </c>
      <c r="DT1136">
        <v>0</v>
      </c>
      <c r="DU1136">
        <v>0</v>
      </c>
      <c r="DV1136">
        <v>0</v>
      </c>
      <c r="DW1136">
        <v>0</v>
      </c>
      <c r="DX1136">
        <v>0</v>
      </c>
      <c r="DY1136">
        <v>0</v>
      </c>
      <c r="DZ1136">
        <v>0</v>
      </c>
      <c r="EA1136">
        <v>0</v>
      </c>
      <c r="EB1136">
        <v>0</v>
      </c>
      <c r="EC1136">
        <v>0</v>
      </c>
      <c r="ED1136">
        <v>0</v>
      </c>
      <c r="EE1136">
        <v>0</v>
      </c>
      <c r="EF1136">
        <v>0</v>
      </c>
      <c r="EG1136">
        <v>0</v>
      </c>
      <c r="EH1136">
        <v>0</v>
      </c>
      <c r="EI1136">
        <v>0</v>
      </c>
      <c r="EJ1136">
        <v>0</v>
      </c>
      <c r="EK1136">
        <v>0</v>
      </c>
      <c r="EL1136">
        <v>0</v>
      </c>
      <c r="EM1136">
        <v>0</v>
      </c>
      <c r="EN1136">
        <v>0</v>
      </c>
      <c r="EO1136">
        <v>0</v>
      </c>
      <c r="EP1136">
        <v>0</v>
      </c>
      <c r="EQ1136">
        <v>0</v>
      </c>
      <c r="ER1136">
        <v>0</v>
      </c>
    </row>
    <row r="1137" spans="1:148" x14ac:dyDescent="0.3">
      <c r="A1137" t="s">
        <v>6910</v>
      </c>
      <c r="B1137">
        <v>2011</v>
      </c>
      <c r="C1137">
        <v>36</v>
      </c>
      <c r="D1137" t="s">
        <v>6911</v>
      </c>
      <c r="E1137" t="s">
        <v>6912</v>
      </c>
      <c r="F1137" t="s">
        <v>161</v>
      </c>
      <c r="G1137" t="s">
        <v>150</v>
      </c>
      <c r="H1137" t="s">
        <v>150</v>
      </c>
      <c r="I1137" t="s">
        <v>150</v>
      </c>
      <c r="J1137" s="4" t="s">
        <v>150</v>
      </c>
      <c r="K1137" t="s">
        <v>150</v>
      </c>
      <c r="L1137" t="s">
        <v>150</v>
      </c>
      <c r="M1137" t="s">
        <v>150</v>
      </c>
      <c r="N1137" t="s">
        <v>150</v>
      </c>
      <c r="O1137" t="s">
        <v>150</v>
      </c>
      <c r="P1137" t="s">
        <v>150</v>
      </c>
      <c r="Q1137" t="s">
        <v>6913</v>
      </c>
      <c r="R1137">
        <f t="shared" si="238"/>
        <v>612</v>
      </c>
      <c r="S1137" t="s">
        <v>6914</v>
      </c>
      <c r="T1137" s="1">
        <v>40693</v>
      </c>
      <c r="U1137" t="s">
        <v>207</v>
      </c>
      <c r="V1137" t="s">
        <v>6915</v>
      </c>
      <c r="W1137">
        <v>27</v>
      </c>
      <c r="X1137">
        <v>4</v>
      </c>
      <c r="Y1137">
        <v>0.94207317073170727</v>
      </c>
      <c r="Z1137" t="s">
        <v>156</v>
      </c>
      <c r="AA1137" t="s">
        <v>266</v>
      </c>
      <c r="AB1137" t="s">
        <v>150</v>
      </c>
      <c r="AC1137">
        <f t="shared" si="239"/>
        <v>0</v>
      </c>
      <c r="AD1137">
        <v>0</v>
      </c>
      <c r="AE1137">
        <f t="shared" si="240"/>
        <v>0</v>
      </c>
      <c r="AF1137" t="str">
        <f t="shared" si="241"/>
        <v>NA</v>
      </c>
      <c r="AG1137">
        <f>_xlfn.XLOOKUP(A1137, [1]Sheet1!A:A, [1]Sheet1!I:I, "Nicht gefunden")</f>
        <v>4</v>
      </c>
      <c r="AH1137">
        <f>_xlfn.XLOOKUP(A1137, [1]Sheet1!A:A, [1]Sheet1!J:J, "Nicht gefunden")</f>
        <v>0.58607442977190871</v>
      </c>
      <c r="AI1137">
        <f t="shared" si="242"/>
        <v>0</v>
      </c>
      <c r="AJ1137">
        <f t="shared" si="243"/>
        <v>0</v>
      </c>
      <c r="AK1137">
        <f t="shared" si="244"/>
        <v>0</v>
      </c>
      <c r="AL1137">
        <f t="shared" si="245"/>
        <v>0</v>
      </c>
      <c r="AM1137">
        <f t="shared" si="246"/>
        <v>0</v>
      </c>
      <c r="AN1137">
        <f t="shared" si="247"/>
        <v>0</v>
      </c>
      <c r="AO1137">
        <f t="shared" si="248"/>
        <v>0</v>
      </c>
      <c r="AP1137">
        <f t="shared" si="249"/>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0</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0</v>
      </c>
      <c r="CT1137">
        <v>0</v>
      </c>
      <c r="CU1137">
        <v>0</v>
      </c>
      <c r="CV1137">
        <v>0</v>
      </c>
      <c r="CW1137">
        <v>0</v>
      </c>
      <c r="CX1137">
        <v>0</v>
      </c>
      <c r="CY1137">
        <v>0</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0</v>
      </c>
      <c r="DS1137">
        <v>0</v>
      </c>
      <c r="DT1137">
        <v>0</v>
      </c>
      <c r="DU1137">
        <v>0</v>
      </c>
      <c r="DV1137">
        <v>0</v>
      </c>
      <c r="DW1137">
        <v>0</v>
      </c>
      <c r="DX1137">
        <v>0</v>
      </c>
      <c r="DY1137">
        <v>0</v>
      </c>
      <c r="DZ1137">
        <v>0</v>
      </c>
      <c r="EA1137">
        <v>0</v>
      </c>
      <c r="EB1137">
        <v>0</v>
      </c>
      <c r="EC1137">
        <v>0</v>
      </c>
      <c r="ED1137">
        <v>0</v>
      </c>
      <c r="EE1137">
        <v>0</v>
      </c>
      <c r="EF1137">
        <v>0</v>
      </c>
      <c r="EG1137">
        <v>0</v>
      </c>
      <c r="EH1137">
        <v>0</v>
      </c>
      <c r="EI1137">
        <v>0</v>
      </c>
      <c r="EJ1137">
        <v>0</v>
      </c>
      <c r="EK1137">
        <v>0</v>
      </c>
      <c r="EL1137">
        <v>0</v>
      </c>
      <c r="EM1137">
        <v>0</v>
      </c>
      <c r="EN1137">
        <v>0</v>
      </c>
      <c r="EO1137">
        <v>0</v>
      </c>
      <c r="EP1137">
        <v>0</v>
      </c>
      <c r="EQ1137">
        <v>0</v>
      </c>
      <c r="ER1137">
        <v>0</v>
      </c>
    </row>
    <row r="1138" spans="1:148" x14ac:dyDescent="0.3">
      <c r="A1138" t="s">
        <v>6916</v>
      </c>
      <c r="B1138">
        <v>2011</v>
      </c>
      <c r="C1138">
        <v>37</v>
      </c>
      <c r="D1138" t="s">
        <v>6917</v>
      </c>
      <c r="E1138" t="s">
        <v>3207</v>
      </c>
      <c r="F1138" t="s">
        <v>187</v>
      </c>
      <c r="G1138" t="s">
        <v>150</v>
      </c>
      <c r="H1138" t="s">
        <v>150</v>
      </c>
      <c r="I1138" t="s">
        <v>150</v>
      </c>
      <c r="J1138" s="4" t="s">
        <v>150</v>
      </c>
      <c r="K1138" t="s">
        <v>150</v>
      </c>
      <c r="L1138">
        <v>1995</v>
      </c>
      <c r="M1138">
        <v>2025</v>
      </c>
      <c r="N1138">
        <f t="shared" si="251"/>
        <v>30</v>
      </c>
      <c r="O1138" t="s">
        <v>188</v>
      </c>
      <c r="P1138" t="s">
        <v>3208</v>
      </c>
      <c r="Q1138" t="s">
        <v>6918</v>
      </c>
      <c r="R1138">
        <f t="shared" si="238"/>
        <v>448</v>
      </c>
      <c r="S1138" t="s">
        <v>6919</v>
      </c>
      <c r="T1138" s="1">
        <v>40508</v>
      </c>
      <c r="U1138" t="s">
        <v>400</v>
      </c>
      <c r="V1138" t="s">
        <v>6920</v>
      </c>
      <c r="W1138">
        <v>15</v>
      </c>
      <c r="X1138">
        <v>4</v>
      </c>
      <c r="Y1138">
        <v>0.87090909090909085</v>
      </c>
      <c r="Z1138" t="s">
        <v>156</v>
      </c>
      <c r="AA1138" t="s">
        <v>157</v>
      </c>
      <c r="AB1138" t="s">
        <v>150</v>
      </c>
      <c r="AC1138">
        <f t="shared" si="239"/>
        <v>0</v>
      </c>
      <c r="AD1138">
        <v>0</v>
      </c>
      <c r="AE1138">
        <f t="shared" si="240"/>
        <v>0</v>
      </c>
      <c r="AF1138" t="str">
        <f t="shared" si="241"/>
        <v>NA</v>
      </c>
      <c r="AG1138">
        <f>_xlfn.XLOOKUP(A1138, [1]Sheet1!A:A, [1]Sheet1!I:I, "Nicht gefunden")</f>
        <v>4</v>
      </c>
      <c r="AH1138">
        <f>_xlfn.XLOOKUP(A1138, [1]Sheet1!A:A, [1]Sheet1!J:J, "Nicht gefunden")</f>
        <v>0.28990476190476189</v>
      </c>
      <c r="AI1138">
        <f t="shared" si="242"/>
        <v>0</v>
      </c>
      <c r="AJ1138">
        <f t="shared" si="243"/>
        <v>0</v>
      </c>
      <c r="AK1138">
        <f t="shared" si="244"/>
        <v>0</v>
      </c>
      <c r="AL1138">
        <f t="shared" si="245"/>
        <v>0</v>
      </c>
      <c r="AM1138">
        <f t="shared" si="246"/>
        <v>0</v>
      </c>
      <c r="AN1138">
        <f t="shared" si="247"/>
        <v>0</v>
      </c>
      <c r="AO1138">
        <f t="shared" si="248"/>
        <v>0</v>
      </c>
      <c r="AP1138">
        <f t="shared" si="249"/>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H1138">
        <v>0</v>
      </c>
      <c r="CI1138">
        <v>0</v>
      </c>
      <c r="CJ1138">
        <v>0</v>
      </c>
      <c r="CK1138">
        <v>0</v>
      </c>
      <c r="CL1138">
        <v>0</v>
      </c>
      <c r="CM1138">
        <v>0</v>
      </c>
      <c r="CN1138">
        <v>0</v>
      </c>
      <c r="CO1138">
        <v>0</v>
      </c>
      <c r="CP1138">
        <v>0</v>
      </c>
      <c r="CQ1138">
        <v>0</v>
      </c>
      <c r="CR1138">
        <v>0</v>
      </c>
      <c r="CS1138">
        <v>0</v>
      </c>
      <c r="CT1138">
        <v>0</v>
      </c>
      <c r="CU1138">
        <v>0</v>
      </c>
      <c r="CV1138">
        <v>0</v>
      </c>
      <c r="CW1138">
        <v>0</v>
      </c>
      <c r="CX1138">
        <v>0</v>
      </c>
      <c r="CY1138">
        <v>0</v>
      </c>
      <c r="CZ1138">
        <v>0</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v>0</v>
      </c>
      <c r="DV1138">
        <v>0</v>
      </c>
      <c r="DW1138">
        <v>0</v>
      </c>
      <c r="DX1138">
        <v>0</v>
      </c>
      <c r="DY1138">
        <v>0</v>
      </c>
      <c r="DZ1138">
        <v>0</v>
      </c>
      <c r="EA1138">
        <v>0</v>
      </c>
      <c r="EB1138">
        <v>0</v>
      </c>
      <c r="EC1138">
        <v>0</v>
      </c>
      <c r="ED1138">
        <v>0</v>
      </c>
      <c r="EE1138">
        <v>0</v>
      </c>
      <c r="EF1138">
        <v>0</v>
      </c>
      <c r="EG1138">
        <v>0</v>
      </c>
      <c r="EH1138">
        <v>0</v>
      </c>
      <c r="EI1138">
        <v>0</v>
      </c>
      <c r="EJ1138">
        <v>0</v>
      </c>
      <c r="EK1138">
        <v>0</v>
      </c>
      <c r="EL1138">
        <v>0</v>
      </c>
      <c r="EM1138">
        <v>0</v>
      </c>
      <c r="EN1138">
        <v>0</v>
      </c>
      <c r="EO1138">
        <v>0</v>
      </c>
      <c r="EP1138">
        <v>0</v>
      </c>
      <c r="EQ1138">
        <v>0</v>
      </c>
      <c r="ER1138">
        <v>0</v>
      </c>
    </row>
    <row r="1139" spans="1:148" hidden="1" x14ac:dyDescent="0.3">
      <c r="A1139" t="s">
        <v>6921</v>
      </c>
      <c r="B1139">
        <v>2011</v>
      </c>
      <c r="C1139">
        <v>38</v>
      </c>
      <c r="D1139" t="s">
        <v>6922</v>
      </c>
      <c r="E1139" t="s">
        <v>6923</v>
      </c>
      <c r="F1139" t="s">
        <v>161</v>
      </c>
      <c r="G1139" t="s">
        <v>150</v>
      </c>
      <c r="H1139" t="s">
        <v>150</v>
      </c>
      <c r="I1139" t="s">
        <v>150</v>
      </c>
      <c r="J1139" s="4" t="s">
        <v>150</v>
      </c>
      <c r="K1139" t="s">
        <v>150</v>
      </c>
      <c r="L1139" t="s">
        <v>150</v>
      </c>
      <c r="M1139" t="s">
        <v>150</v>
      </c>
      <c r="N1139" t="s">
        <v>150</v>
      </c>
      <c r="O1139" t="s">
        <v>150</v>
      </c>
      <c r="P1139" t="s">
        <v>150</v>
      </c>
      <c r="Q1139" t="s">
        <v>6924</v>
      </c>
      <c r="R1139">
        <f t="shared" si="238"/>
        <v>832</v>
      </c>
      <c r="S1139" t="s">
        <v>6925</v>
      </c>
      <c r="T1139" s="1">
        <v>40503</v>
      </c>
      <c r="U1139" t="s">
        <v>360</v>
      </c>
      <c r="V1139" t="s">
        <v>6926</v>
      </c>
      <c r="W1139">
        <v>21</v>
      </c>
      <c r="X1139">
        <v>11</v>
      </c>
      <c r="Y1139">
        <v>0.86293859649122806</v>
      </c>
      <c r="Z1139" t="s">
        <v>156</v>
      </c>
      <c r="AA1139" t="s">
        <v>157</v>
      </c>
      <c r="AB1139" t="s">
        <v>617</v>
      </c>
      <c r="AC1139">
        <f t="shared" si="239"/>
        <v>1</v>
      </c>
      <c r="AD1139">
        <v>1</v>
      </c>
      <c r="AE1139">
        <f t="shared" si="240"/>
        <v>0.12</v>
      </c>
      <c r="AF1139" t="str">
        <f t="shared" si="241"/>
        <v>Light</v>
      </c>
      <c r="AG1139">
        <f>_xlfn.XLOOKUP(A1139, [1]Sheet1!A:A, [1]Sheet1!I:I, "Nicht gefunden")</f>
        <v>4</v>
      </c>
      <c r="AH1139">
        <f>_xlfn.XLOOKUP(A1139, [1]Sheet1!A:A, [1]Sheet1!J:J, "Nicht gefunden")</f>
        <v>0.76812674743709231</v>
      </c>
      <c r="AI1139">
        <f t="shared" si="242"/>
        <v>0</v>
      </c>
      <c r="AJ1139">
        <f t="shared" si="243"/>
        <v>0</v>
      </c>
      <c r="AK1139">
        <f t="shared" si="244"/>
        <v>0</v>
      </c>
      <c r="AL1139">
        <f t="shared" si="245"/>
        <v>0</v>
      </c>
      <c r="AM1139">
        <f t="shared" si="246"/>
        <v>0</v>
      </c>
      <c r="AN1139">
        <f t="shared" si="247"/>
        <v>1</v>
      </c>
      <c r="AO1139">
        <f t="shared" si="248"/>
        <v>0</v>
      </c>
      <c r="AP1139">
        <f t="shared" si="24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0</v>
      </c>
      <c r="BN1139">
        <v>0</v>
      </c>
      <c r="BO1139">
        <v>0</v>
      </c>
      <c r="BP1139">
        <v>0</v>
      </c>
      <c r="BQ1139">
        <v>0</v>
      </c>
      <c r="BR1139">
        <v>0</v>
      </c>
      <c r="BS1139">
        <v>0</v>
      </c>
      <c r="BT1139">
        <v>0</v>
      </c>
      <c r="BU1139">
        <v>0</v>
      </c>
      <c r="BV1139">
        <v>0</v>
      </c>
      <c r="BW1139">
        <v>0</v>
      </c>
      <c r="BX1139">
        <v>0</v>
      </c>
      <c r="BY1139">
        <v>0</v>
      </c>
      <c r="BZ1139">
        <v>0</v>
      </c>
      <c r="CA1139">
        <v>0</v>
      </c>
      <c r="CB1139">
        <v>0</v>
      </c>
      <c r="CC1139">
        <v>0</v>
      </c>
      <c r="CD1139">
        <v>0</v>
      </c>
      <c r="CE1139">
        <v>0</v>
      </c>
      <c r="CF1139">
        <v>0</v>
      </c>
      <c r="CG1139">
        <v>0</v>
      </c>
      <c r="CH1139">
        <v>0</v>
      </c>
      <c r="CI1139">
        <v>0</v>
      </c>
      <c r="CJ1139">
        <v>0</v>
      </c>
      <c r="CK1139">
        <v>0</v>
      </c>
      <c r="CL1139">
        <v>0</v>
      </c>
      <c r="CM1139">
        <v>0</v>
      </c>
      <c r="CN1139">
        <v>0</v>
      </c>
      <c r="CO1139">
        <v>0</v>
      </c>
      <c r="CP1139">
        <v>0</v>
      </c>
      <c r="CQ1139">
        <v>0</v>
      </c>
      <c r="CR1139">
        <v>0</v>
      </c>
      <c r="CS1139">
        <v>0</v>
      </c>
      <c r="CT1139">
        <v>0</v>
      </c>
      <c r="CU1139">
        <v>0</v>
      </c>
      <c r="CV1139">
        <v>0</v>
      </c>
      <c r="CW1139">
        <v>0</v>
      </c>
      <c r="CX1139">
        <v>0</v>
      </c>
      <c r="CY1139">
        <v>0</v>
      </c>
      <c r="CZ1139">
        <v>0</v>
      </c>
      <c r="DA1139">
        <v>0</v>
      </c>
      <c r="DB1139">
        <v>0</v>
      </c>
      <c r="DC1139">
        <v>0</v>
      </c>
      <c r="DD1139">
        <v>0</v>
      </c>
      <c r="DE1139">
        <v>0</v>
      </c>
      <c r="DF1139">
        <v>0</v>
      </c>
      <c r="DG1139">
        <v>0</v>
      </c>
      <c r="DH1139">
        <v>0</v>
      </c>
      <c r="DI1139">
        <v>0</v>
      </c>
      <c r="DJ1139">
        <v>0</v>
      </c>
      <c r="DK1139">
        <v>0</v>
      </c>
      <c r="DL1139">
        <v>0</v>
      </c>
      <c r="DM1139">
        <v>0</v>
      </c>
      <c r="DN1139">
        <v>1</v>
      </c>
      <c r="DO1139">
        <v>0</v>
      </c>
      <c r="DP1139">
        <v>0</v>
      </c>
      <c r="DQ1139">
        <v>0</v>
      </c>
      <c r="DR1139">
        <v>0</v>
      </c>
      <c r="DS1139">
        <v>0</v>
      </c>
      <c r="DT1139">
        <v>0</v>
      </c>
      <c r="DU1139">
        <v>0</v>
      </c>
      <c r="DV1139">
        <v>0</v>
      </c>
      <c r="DW1139">
        <v>0</v>
      </c>
      <c r="DX1139">
        <v>0</v>
      </c>
      <c r="DY1139">
        <v>0</v>
      </c>
      <c r="DZ1139">
        <v>0</v>
      </c>
      <c r="EA1139">
        <v>0</v>
      </c>
      <c r="EB1139">
        <v>0</v>
      </c>
      <c r="EC1139">
        <v>0</v>
      </c>
      <c r="ED1139">
        <v>0</v>
      </c>
      <c r="EE1139">
        <v>0</v>
      </c>
      <c r="EF1139">
        <v>0</v>
      </c>
      <c r="EG1139">
        <v>0</v>
      </c>
      <c r="EH1139">
        <v>0</v>
      </c>
      <c r="EI1139">
        <v>0</v>
      </c>
      <c r="EJ1139">
        <v>0</v>
      </c>
      <c r="EK1139">
        <v>0</v>
      </c>
      <c r="EL1139">
        <v>0</v>
      </c>
      <c r="EM1139">
        <v>0</v>
      </c>
      <c r="EN1139">
        <v>0</v>
      </c>
      <c r="EO1139">
        <v>0</v>
      </c>
      <c r="EP1139">
        <v>0</v>
      </c>
      <c r="EQ1139">
        <v>0</v>
      </c>
      <c r="ER1139">
        <v>0</v>
      </c>
    </row>
    <row r="1140" spans="1:148" x14ac:dyDescent="0.3">
      <c r="A1140" t="s">
        <v>6927</v>
      </c>
      <c r="B1140">
        <v>2011</v>
      </c>
      <c r="C1140">
        <v>39</v>
      </c>
      <c r="D1140" t="s">
        <v>6928</v>
      </c>
      <c r="E1140" t="s">
        <v>6929</v>
      </c>
      <c r="F1140" t="s">
        <v>161</v>
      </c>
      <c r="G1140" t="s">
        <v>150</v>
      </c>
      <c r="H1140" t="s">
        <v>150</v>
      </c>
      <c r="I1140" t="s">
        <v>150</v>
      </c>
      <c r="J1140" s="4" t="s">
        <v>150</v>
      </c>
      <c r="K1140" t="s">
        <v>150</v>
      </c>
      <c r="L1140" t="s">
        <v>150</v>
      </c>
      <c r="M1140" t="s">
        <v>150</v>
      </c>
      <c r="N1140" t="s">
        <v>150</v>
      </c>
      <c r="O1140" t="s">
        <v>150</v>
      </c>
      <c r="P1140" t="s">
        <v>150</v>
      </c>
      <c r="Q1140" t="s">
        <v>6930</v>
      </c>
      <c r="R1140">
        <f t="shared" si="238"/>
        <v>465</v>
      </c>
      <c r="S1140" t="s">
        <v>6931</v>
      </c>
      <c r="T1140" s="1">
        <v>40435</v>
      </c>
      <c r="U1140" t="s">
        <v>400</v>
      </c>
      <c r="V1140" t="s">
        <v>6932</v>
      </c>
      <c r="W1140">
        <v>20</v>
      </c>
      <c r="X1140">
        <v>7</v>
      </c>
      <c r="Y1140">
        <v>0.90310786106032903</v>
      </c>
      <c r="Z1140" t="s">
        <v>156</v>
      </c>
      <c r="AA1140" t="s">
        <v>157</v>
      </c>
      <c r="AB1140" t="s">
        <v>150</v>
      </c>
      <c r="AC1140">
        <f t="shared" si="239"/>
        <v>0</v>
      </c>
      <c r="AD1140">
        <v>0</v>
      </c>
      <c r="AE1140">
        <f t="shared" si="240"/>
        <v>0</v>
      </c>
      <c r="AF1140" t="str">
        <f t="shared" si="241"/>
        <v>NA</v>
      </c>
      <c r="AG1140">
        <f>_xlfn.XLOOKUP(A1140, [1]Sheet1!A:A, [1]Sheet1!I:I, "Nicht gefunden")</f>
        <v>3</v>
      </c>
      <c r="AH1140">
        <f>_xlfn.XLOOKUP(A1140, [1]Sheet1!A:A, [1]Sheet1!J:J, "Nicht gefunden")</f>
        <v>0.578657487091222</v>
      </c>
      <c r="AI1140">
        <f t="shared" si="242"/>
        <v>0</v>
      </c>
      <c r="AJ1140">
        <f t="shared" si="243"/>
        <v>0</v>
      </c>
      <c r="AK1140">
        <f t="shared" si="244"/>
        <v>0</v>
      </c>
      <c r="AL1140">
        <f t="shared" si="245"/>
        <v>0</v>
      </c>
      <c r="AM1140">
        <f t="shared" si="246"/>
        <v>0</v>
      </c>
      <c r="AN1140">
        <f t="shared" si="247"/>
        <v>0</v>
      </c>
      <c r="AO1140">
        <f t="shared" si="248"/>
        <v>0</v>
      </c>
      <c r="AP1140">
        <f t="shared" si="249"/>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0</v>
      </c>
      <c r="BT1140">
        <v>0</v>
      </c>
      <c r="BU1140">
        <v>0</v>
      </c>
      <c r="BV1140">
        <v>0</v>
      </c>
      <c r="BW1140">
        <v>0</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0</v>
      </c>
      <c r="CS1140">
        <v>0</v>
      </c>
      <c r="CT1140">
        <v>0</v>
      </c>
      <c r="CU1140">
        <v>0</v>
      </c>
      <c r="CV1140">
        <v>0</v>
      </c>
      <c r="CW1140">
        <v>0</v>
      </c>
      <c r="CX1140">
        <v>0</v>
      </c>
      <c r="CY1140">
        <v>0</v>
      </c>
      <c r="CZ1140">
        <v>0</v>
      </c>
      <c r="DA1140">
        <v>0</v>
      </c>
      <c r="DB1140">
        <v>0</v>
      </c>
      <c r="DC1140">
        <v>0</v>
      </c>
      <c r="DD1140">
        <v>0</v>
      </c>
      <c r="DE1140">
        <v>0</v>
      </c>
      <c r="DF1140">
        <v>0</v>
      </c>
      <c r="DG1140">
        <v>0</v>
      </c>
      <c r="DH1140">
        <v>0</v>
      </c>
      <c r="DI1140">
        <v>0</v>
      </c>
      <c r="DJ1140">
        <v>0</v>
      </c>
      <c r="DK1140">
        <v>0</v>
      </c>
      <c r="DL1140">
        <v>0</v>
      </c>
      <c r="DM1140">
        <v>0</v>
      </c>
      <c r="DN1140">
        <v>0</v>
      </c>
      <c r="DO1140">
        <v>0</v>
      </c>
      <c r="DP1140">
        <v>0</v>
      </c>
      <c r="DQ1140">
        <v>0</v>
      </c>
      <c r="DR1140">
        <v>0</v>
      </c>
      <c r="DS1140">
        <v>0</v>
      </c>
      <c r="DT1140">
        <v>0</v>
      </c>
      <c r="DU1140">
        <v>0</v>
      </c>
      <c r="DV1140">
        <v>0</v>
      </c>
      <c r="DW1140">
        <v>0</v>
      </c>
      <c r="DX1140">
        <v>0</v>
      </c>
      <c r="DY1140">
        <v>0</v>
      </c>
      <c r="DZ1140">
        <v>0</v>
      </c>
      <c r="EA1140">
        <v>0</v>
      </c>
      <c r="EB1140">
        <v>0</v>
      </c>
      <c r="EC1140">
        <v>0</v>
      </c>
      <c r="ED1140">
        <v>0</v>
      </c>
      <c r="EE1140">
        <v>0</v>
      </c>
      <c r="EF1140">
        <v>0</v>
      </c>
      <c r="EG1140">
        <v>0</v>
      </c>
      <c r="EH1140">
        <v>0</v>
      </c>
      <c r="EI1140">
        <v>0</v>
      </c>
      <c r="EJ1140">
        <v>0</v>
      </c>
      <c r="EK1140">
        <v>0</v>
      </c>
      <c r="EL1140">
        <v>0</v>
      </c>
      <c r="EM1140">
        <v>0</v>
      </c>
      <c r="EN1140">
        <v>0</v>
      </c>
      <c r="EO1140">
        <v>0</v>
      </c>
      <c r="EP1140">
        <v>0</v>
      </c>
      <c r="EQ1140">
        <v>0</v>
      </c>
      <c r="ER1140">
        <v>0</v>
      </c>
    </row>
    <row r="1141" spans="1:148" x14ac:dyDescent="0.3">
      <c r="A1141" t="s">
        <v>6933</v>
      </c>
      <c r="B1141">
        <v>2011</v>
      </c>
      <c r="C1141">
        <v>40</v>
      </c>
      <c r="D1141" t="s">
        <v>6412</v>
      </c>
      <c r="E1141" t="s">
        <v>3390</v>
      </c>
      <c r="F1141" t="s">
        <v>147</v>
      </c>
      <c r="G1141" t="s">
        <v>148</v>
      </c>
      <c r="H1141" t="s">
        <v>3391</v>
      </c>
      <c r="I1141" s="1">
        <v>32193</v>
      </c>
      <c r="J1141" s="4">
        <f t="shared" si="250"/>
        <v>22</v>
      </c>
      <c r="K1141" t="s">
        <v>150</v>
      </c>
      <c r="L1141" t="s">
        <v>150</v>
      </c>
      <c r="M1141" t="s">
        <v>150</v>
      </c>
      <c r="N1141" t="s">
        <v>150</v>
      </c>
      <c r="O1141" t="s">
        <v>150</v>
      </c>
      <c r="P1141" t="s">
        <v>3392</v>
      </c>
      <c r="Q1141" t="s">
        <v>6934</v>
      </c>
      <c r="R1141">
        <f t="shared" si="238"/>
        <v>318</v>
      </c>
      <c r="S1141" t="s">
        <v>6414</v>
      </c>
      <c r="T1141" s="1">
        <v>40431</v>
      </c>
      <c r="U1141" t="s">
        <v>207</v>
      </c>
      <c r="V1141" t="s">
        <v>6935</v>
      </c>
      <c r="W1141">
        <v>13</v>
      </c>
      <c r="X1141">
        <v>1</v>
      </c>
      <c r="Y1141">
        <v>0.94285714285714284</v>
      </c>
      <c r="Z1141" t="s">
        <v>156</v>
      </c>
      <c r="AA1141" t="s">
        <v>920</v>
      </c>
      <c r="AB1141" t="s">
        <v>150</v>
      </c>
      <c r="AC1141">
        <f t="shared" si="239"/>
        <v>0</v>
      </c>
      <c r="AD1141">
        <v>0</v>
      </c>
      <c r="AE1141">
        <f t="shared" si="240"/>
        <v>0</v>
      </c>
      <c r="AF1141" t="str">
        <f t="shared" si="241"/>
        <v>NA</v>
      </c>
      <c r="AG1141">
        <v>4</v>
      </c>
      <c r="AH1141">
        <v>0.71629392971245998</v>
      </c>
      <c r="AI1141">
        <f t="shared" si="242"/>
        <v>0</v>
      </c>
      <c r="AJ1141">
        <f t="shared" si="243"/>
        <v>0</v>
      </c>
      <c r="AK1141">
        <f t="shared" si="244"/>
        <v>0</v>
      </c>
      <c r="AL1141">
        <f t="shared" si="245"/>
        <v>0</v>
      </c>
      <c r="AM1141">
        <f t="shared" si="246"/>
        <v>0</v>
      </c>
      <c r="AN1141">
        <f t="shared" si="247"/>
        <v>0</v>
      </c>
      <c r="AO1141">
        <f t="shared" si="248"/>
        <v>0</v>
      </c>
      <c r="AP1141">
        <f t="shared" si="249"/>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0</v>
      </c>
      <c r="BT1141">
        <v>0</v>
      </c>
      <c r="BU1141">
        <v>0</v>
      </c>
      <c r="BV1141">
        <v>0</v>
      </c>
      <c r="BW1141">
        <v>0</v>
      </c>
      <c r="BX1141">
        <v>0</v>
      </c>
      <c r="BY1141">
        <v>0</v>
      </c>
      <c r="BZ1141">
        <v>0</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0</v>
      </c>
      <c r="CT1141">
        <v>0</v>
      </c>
      <c r="CU1141">
        <v>0</v>
      </c>
      <c r="CV1141">
        <v>0</v>
      </c>
      <c r="CW1141">
        <v>0</v>
      </c>
      <c r="CX1141">
        <v>0</v>
      </c>
      <c r="CY1141">
        <v>0</v>
      </c>
      <c r="CZ1141">
        <v>0</v>
      </c>
      <c r="DA1141">
        <v>0</v>
      </c>
      <c r="DB1141">
        <v>0</v>
      </c>
      <c r="DC1141">
        <v>0</v>
      </c>
      <c r="DD1141">
        <v>0</v>
      </c>
      <c r="DE1141">
        <v>0</v>
      </c>
      <c r="DF1141">
        <v>0</v>
      </c>
      <c r="DG1141">
        <v>0</v>
      </c>
      <c r="DH1141">
        <v>0</v>
      </c>
      <c r="DI1141">
        <v>0</v>
      </c>
      <c r="DJ1141">
        <v>0</v>
      </c>
      <c r="DK1141">
        <v>0</v>
      </c>
      <c r="DL1141">
        <v>0</v>
      </c>
      <c r="DM1141">
        <v>0</v>
      </c>
      <c r="DN1141">
        <v>0</v>
      </c>
      <c r="DO1141">
        <v>0</v>
      </c>
      <c r="DP1141">
        <v>0</v>
      </c>
      <c r="DQ1141">
        <v>0</v>
      </c>
      <c r="DR1141">
        <v>0</v>
      </c>
      <c r="DS1141">
        <v>0</v>
      </c>
      <c r="DT1141">
        <v>0</v>
      </c>
      <c r="DU1141">
        <v>0</v>
      </c>
      <c r="DV1141">
        <v>0</v>
      </c>
      <c r="DW1141">
        <v>0</v>
      </c>
      <c r="DX1141">
        <v>0</v>
      </c>
      <c r="DY1141">
        <v>0</v>
      </c>
      <c r="DZ1141">
        <v>0</v>
      </c>
      <c r="EA1141">
        <v>0</v>
      </c>
      <c r="EB1141">
        <v>0</v>
      </c>
      <c r="EC1141">
        <v>0</v>
      </c>
      <c r="ED1141">
        <v>0</v>
      </c>
      <c r="EE1141">
        <v>0</v>
      </c>
      <c r="EF1141">
        <v>0</v>
      </c>
      <c r="EG1141">
        <v>0</v>
      </c>
      <c r="EH1141">
        <v>0</v>
      </c>
      <c r="EI1141">
        <v>0</v>
      </c>
      <c r="EJ1141">
        <v>0</v>
      </c>
      <c r="EK1141">
        <v>0</v>
      </c>
      <c r="EL1141">
        <v>0</v>
      </c>
      <c r="EM1141">
        <v>0</v>
      </c>
      <c r="EN1141">
        <v>0</v>
      </c>
      <c r="EO1141">
        <v>0</v>
      </c>
      <c r="EP1141">
        <v>0</v>
      </c>
      <c r="EQ1141">
        <v>0</v>
      </c>
      <c r="ER1141">
        <v>0</v>
      </c>
    </row>
    <row r="1142" spans="1:148" hidden="1" x14ac:dyDescent="0.3">
      <c r="A1142" t="s">
        <v>6936</v>
      </c>
      <c r="B1142">
        <v>2011</v>
      </c>
      <c r="C1142">
        <v>41</v>
      </c>
      <c r="D1142" t="s">
        <v>6937</v>
      </c>
      <c r="E1142" t="s">
        <v>6938</v>
      </c>
      <c r="F1142" t="s">
        <v>161</v>
      </c>
      <c r="G1142" t="s">
        <v>150</v>
      </c>
      <c r="H1142" t="s">
        <v>150</v>
      </c>
      <c r="I1142" t="s">
        <v>150</v>
      </c>
      <c r="J1142" s="4" t="s">
        <v>150</v>
      </c>
      <c r="K1142" t="s">
        <v>150</v>
      </c>
      <c r="L1142" t="s">
        <v>150</v>
      </c>
      <c r="M1142" t="s">
        <v>150</v>
      </c>
      <c r="N1142" t="s">
        <v>150</v>
      </c>
      <c r="O1142" t="s">
        <v>150</v>
      </c>
      <c r="P1142" t="s">
        <v>150</v>
      </c>
      <c r="Q1142" t="s">
        <v>6939</v>
      </c>
      <c r="R1142">
        <f t="shared" si="238"/>
        <v>793</v>
      </c>
      <c r="S1142" t="s">
        <v>6940</v>
      </c>
      <c r="T1142" s="1">
        <v>40528</v>
      </c>
      <c r="U1142" t="s">
        <v>360</v>
      </c>
      <c r="V1142" t="s">
        <v>6941</v>
      </c>
      <c r="W1142">
        <v>21</v>
      </c>
      <c r="X1142">
        <v>9</v>
      </c>
      <c r="Y1142">
        <v>0.87706855791962179</v>
      </c>
      <c r="Z1142" t="s">
        <v>156</v>
      </c>
      <c r="AA1142" t="s">
        <v>157</v>
      </c>
      <c r="AB1142" t="s">
        <v>6942</v>
      </c>
      <c r="AC1142">
        <f t="shared" si="239"/>
        <v>1</v>
      </c>
      <c r="AD1142">
        <v>37</v>
      </c>
      <c r="AE1142">
        <f t="shared" si="240"/>
        <v>4.67</v>
      </c>
      <c r="AF1142" t="str">
        <f t="shared" si="241"/>
        <v>Moderate</v>
      </c>
      <c r="AG1142">
        <f>_xlfn.XLOOKUP(A1142, [1]Sheet1!A:A, [1]Sheet1!I:I, "Nicht gefunden")</f>
        <v>2</v>
      </c>
      <c r="AH1142">
        <f>_xlfn.XLOOKUP(A1142, [1]Sheet1!A:A, [1]Sheet1!J:J, "Nicht gefunden")</f>
        <v>0.72173913043478266</v>
      </c>
      <c r="AI1142">
        <f t="shared" si="242"/>
        <v>2</v>
      </c>
      <c r="AJ1142">
        <f t="shared" si="243"/>
        <v>8</v>
      </c>
      <c r="AK1142">
        <f t="shared" si="244"/>
        <v>0</v>
      </c>
      <c r="AL1142">
        <f t="shared" si="245"/>
        <v>8</v>
      </c>
      <c r="AM1142">
        <f t="shared" si="246"/>
        <v>3</v>
      </c>
      <c r="AN1142">
        <f t="shared" si="247"/>
        <v>11</v>
      </c>
      <c r="AO1142">
        <f t="shared" si="248"/>
        <v>5</v>
      </c>
      <c r="AP1142">
        <f t="shared" si="249"/>
        <v>0</v>
      </c>
      <c r="AQ1142">
        <v>0</v>
      </c>
      <c r="AR1142">
        <v>2</v>
      </c>
      <c r="AS1142">
        <v>0</v>
      </c>
      <c r="AT1142">
        <v>0</v>
      </c>
      <c r="AU1142">
        <v>0</v>
      </c>
      <c r="AV1142">
        <v>0</v>
      </c>
      <c r="AW1142">
        <v>0</v>
      </c>
      <c r="AX1142">
        <v>0</v>
      </c>
      <c r="AY1142">
        <v>0</v>
      </c>
      <c r="AZ1142">
        <v>0</v>
      </c>
      <c r="BA1142">
        <v>0</v>
      </c>
      <c r="BB1142">
        <v>6</v>
      </c>
      <c r="BC1142">
        <v>2</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v>0</v>
      </c>
      <c r="CA1142">
        <v>0</v>
      </c>
      <c r="CB1142">
        <v>0</v>
      </c>
      <c r="CC1142">
        <v>0</v>
      </c>
      <c r="CD1142">
        <v>0</v>
      </c>
      <c r="CE1142">
        <v>0</v>
      </c>
      <c r="CF1142">
        <v>0</v>
      </c>
      <c r="CG1142">
        <v>0</v>
      </c>
      <c r="CH1142">
        <v>0</v>
      </c>
      <c r="CI1142">
        <v>0</v>
      </c>
      <c r="CJ1142">
        <v>6</v>
      </c>
      <c r="CK1142">
        <v>0</v>
      </c>
      <c r="CL1142">
        <v>0</v>
      </c>
      <c r="CM1142">
        <v>0</v>
      </c>
      <c r="CN1142">
        <v>0</v>
      </c>
      <c r="CO1142">
        <v>1</v>
      </c>
      <c r="CP1142">
        <v>0</v>
      </c>
      <c r="CQ1142">
        <v>0</v>
      </c>
      <c r="CR1142">
        <v>0</v>
      </c>
      <c r="CS1142">
        <v>0</v>
      </c>
      <c r="CT1142">
        <v>0</v>
      </c>
      <c r="CU1142">
        <v>1</v>
      </c>
      <c r="CV1142">
        <v>0</v>
      </c>
      <c r="CW1142">
        <v>2</v>
      </c>
      <c r="CX1142">
        <v>0</v>
      </c>
      <c r="CY1142">
        <v>0</v>
      </c>
      <c r="CZ1142">
        <v>0</v>
      </c>
      <c r="DA1142">
        <v>0</v>
      </c>
      <c r="DB1142">
        <v>0</v>
      </c>
      <c r="DC1142">
        <v>0</v>
      </c>
      <c r="DD1142">
        <v>1</v>
      </c>
      <c r="DE1142">
        <v>0</v>
      </c>
      <c r="DF1142">
        <v>0</v>
      </c>
      <c r="DG1142">
        <v>0</v>
      </c>
      <c r="DH1142">
        <v>0</v>
      </c>
      <c r="DI1142">
        <v>0</v>
      </c>
      <c r="DJ1142">
        <v>0</v>
      </c>
      <c r="DK1142">
        <v>0</v>
      </c>
      <c r="DL1142">
        <v>0</v>
      </c>
      <c r="DM1142">
        <v>2</v>
      </c>
      <c r="DN1142">
        <v>9</v>
      </c>
      <c r="DO1142">
        <v>0</v>
      </c>
      <c r="DP1142">
        <v>0</v>
      </c>
      <c r="DQ1142">
        <v>0</v>
      </c>
      <c r="DR1142">
        <v>0</v>
      </c>
      <c r="DS1142">
        <v>0</v>
      </c>
      <c r="DT1142">
        <v>0</v>
      </c>
      <c r="DU1142">
        <v>0</v>
      </c>
      <c r="DV1142">
        <v>0</v>
      </c>
      <c r="DW1142">
        <v>0</v>
      </c>
      <c r="DX1142">
        <v>0</v>
      </c>
      <c r="DY1142">
        <v>0</v>
      </c>
      <c r="DZ1142">
        <v>0</v>
      </c>
      <c r="EA1142">
        <v>0</v>
      </c>
      <c r="EB1142">
        <v>0</v>
      </c>
      <c r="EC1142">
        <v>0</v>
      </c>
      <c r="ED1142">
        <v>5</v>
      </c>
      <c r="EE1142">
        <v>0</v>
      </c>
      <c r="EF1142">
        <v>0</v>
      </c>
      <c r="EG1142">
        <v>0</v>
      </c>
      <c r="EH1142">
        <v>0</v>
      </c>
      <c r="EI1142">
        <v>0</v>
      </c>
      <c r="EJ1142">
        <v>0</v>
      </c>
      <c r="EK1142">
        <v>0</v>
      </c>
      <c r="EL1142">
        <v>0</v>
      </c>
      <c r="EM1142">
        <v>0</v>
      </c>
      <c r="EN1142">
        <v>0</v>
      </c>
      <c r="EO1142">
        <v>0</v>
      </c>
      <c r="EP1142">
        <v>0</v>
      </c>
      <c r="EQ1142">
        <v>0</v>
      </c>
      <c r="ER1142">
        <v>0</v>
      </c>
    </row>
    <row r="1143" spans="1:148" x14ac:dyDescent="0.3">
      <c r="A1143" t="s">
        <v>6943</v>
      </c>
      <c r="B1143">
        <v>2011</v>
      </c>
      <c r="C1143">
        <v>42</v>
      </c>
      <c r="D1143" t="s">
        <v>6944</v>
      </c>
      <c r="E1143" t="s">
        <v>6094</v>
      </c>
      <c r="F1143" t="s">
        <v>187</v>
      </c>
      <c r="G1143" t="s">
        <v>150</v>
      </c>
      <c r="H1143" t="s">
        <v>150</v>
      </c>
      <c r="I1143" t="s">
        <v>150</v>
      </c>
      <c r="J1143" s="4" t="s">
        <v>150</v>
      </c>
      <c r="K1143" t="s">
        <v>6095</v>
      </c>
      <c r="L1143">
        <v>2006</v>
      </c>
      <c r="M1143">
        <v>2025</v>
      </c>
      <c r="N1143">
        <f t="shared" si="251"/>
        <v>19</v>
      </c>
      <c r="O1143" t="s">
        <v>188</v>
      </c>
      <c r="P1143" t="s">
        <v>6096</v>
      </c>
      <c r="Q1143" t="s">
        <v>6945</v>
      </c>
      <c r="R1143">
        <f t="shared" si="238"/>
        <v>262</v>
      </c>
      <c r="S1143" t="s">
        <v>6946</v>
      </c>
      <c r="T1143" s="1">
        <v>40665</v>
      </c>
      <c r="U1143" t="s">
        <v>154</v>
      </c>
      <c r="V1143" t="s">
        <v>6947</v>
      </c>
      <c r="W1143">
        <v>33</v>
      </c>
      <c r="X1143">
        <v>7</v>
      </c>
      <c r="Y1143">
        <v>0.90845070422535212</v>
      </c>
      <c r="Z1143" t="s">
        <v>156</v>
      </c>
      <c r="AA1143" t="s">
        <v>157</v>
      </c>
      <c r="AB1143" t="s">
        <v>150</v>
      </c>
      <c r="AC1143">
        <f t="shared" si="239"/>
        <v>0</v>
      </c>
      <c r="AD1143">
        <v>0</v>
      </c>
      <c r="AE1143">
        <f t="shared" si="240"/>
        <v>0</v>
      </c>
      <c r="AF1143" t="str">
        <f t="shared" si="241"/>
        <v>NA</v>
      </c>
      <c r="AG1143">
        <f>_xlfn.XLOOKUP(A1143, [1]Sheet1!A:A, [1]Sheet1!I:I, "Nicht gefunden")</f>
        <v>4</v>
      </c>
      <c r="AH1143">
        <f>_xlfn.XLOOKUP(A1143, [1]Sheet1!A:A, [1]Sheet1!J:J, "Nicht gefunden")</f>
        <v>0.92974504249291778</v>
      </c>
      <c r="AI1143">
        <f t="shared" si="242"/>
        <v>0</v>
      </c>
      <c r="AJ1143">
        <f t="shared" si="243"/>
        <v>0</v>
      </c>
      <c r="AK1143">
        <f t="shared" si="244"/>
        <v>0</v>
      </c>
      <c r="AL1143">
        <f t="shared" si="245"/>
        <v>0</v>
      </c>
      <c r="AM1143">
        <f t="shared" si="246"/>
        <v>0</v>
      </c>
      <c r="AN1143">
        <f t="shared" si="247"/>
        <v>0</v>
      </c>
      <c r="AO1143">
        <f t="shared" si="248"/>
        <v>0</v>
      </c>
      <c r="AP1143">
        <f t="shared" si="249"/>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v>0</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0</v>
      </c>
      <c r="CT1143">
        <v>0</v>
      </c>
      <c r="CU1143">
        <v>0</v>
      </c>
      <c r="CV1143">
        <v>0</v>
      </c>
      <c r="CW1143">
        <v>0</v>
      </c>
      <c r="CX1143">
        <v>0</v>
      </c>
      <c r="CY1143">
        <v>0</v>
      </c>
      <c r="CZ1143">
        <v>0</v>
      </c>
      <c r="DA1143">
        <v>0</v>
      </c>
      <c r="DB1143">
        <v>0</v>
      </c>
      <c r="DC1143">
        <v>0</v>
      </c>
      <c r="DD1143">
        <v>0</v>
      </c>
      <c r="DE1143">
        <v>0</v>
      </c>
      <c r="DF1143">
        <v>0</v>
      </c>
      <c r="DG1143">
        <v>0</v>
      </c>
      <c r="DH1143">
        <v>0</v>
      </c>
      <c r="DI1143">
        <v>0</v>
      </c>
      <c r="DJ1143">
        <v>0</v>
      </c>
      <c r="DK1143">
        <v>0</v>
      </c>
      <c r="DL1143">
        <v>0</v>
      </c>
      <c r="DM1143">
        <v>0</v>
      </c>
      <c r="DN1143">
        <v>0</v>
      </c>
      <c r="DO1143">
        <v>0</v>
      </c>
      <c r="DP1143">
        <v>0</v>
      </c>
      <c r="DQ1143">
        <v>0</v>
      </c>
      <c r="DR1143">
        <v>0</v>
      </c>
      <c r="DS1143">
        <v>0</v>
      </c>
      <c r="DT1143">
        <v>0</v>
      </c>
      <c r="DU1143">
        <v>0</v>
      </c>
      <c r="DV1143">
        <v>0</v>
      </c>
      <c r="DW1143">
        <v>0</v>
      </c>
      <c r="DX1143">
        <v>0</v>
      </c>
      <c r="DY1143">
        <v>0</v>
      </c>
      <c r="DZ1143">
        <v>0</v>
      </c>
      <c r="EA1143">
        <v>0</v>
      </c>
      <c r="EB1143">
        <v>0</v>
      </c>
      <c r="EC1143">
        <v>0</v>
      </c>
      <c r="ED1143">
        <v>0</v>
      </c>
      <c r="EE1143">
        <v>0</v>
      </c>
      <c r="EF1143">
        <v>0</v>
      </c>
      <c r="EG1143">
        <v>0</v>
      </c>
      <c r="EH1143">
        <v>0</v>
      </c>
      <c r="EI1143">
        <v>0</v>
      </c>
      <c r="EJ1143">
        <v>0</v>
      </c>
      <c r="EK1143">
        <v>0</v>
      </c>
      <c r="EL1143">
        <v>0</v>
      </c>
      <c r="EM1143">
        <v>0</v>
      </c>
      <c r="EN1143">
        <v>0</v>
      </c>
      <c r="EO1143">
        <v>0</v>
      </c>
      <c r="EP1143">
        <v>0</v>
      </c>
      <c r="EQ1143">
        <v>0</v>
      </c>
      <c r="ER1143">
        <v>0</v>
      </c>
    </row>
    <row r="1144" spans="1:148" hidden="1" x14ac:dyDescent="0.3">
      <c r="A1144" t="s">
        <v>6948</v>
      </c>
      <c r="B1144">
        <v>2011</v>
      </c>
      <c r="C1144">
        <v>43</v>
      </c>
      <c r="D1144" t="s">
        <v>6949</v>
      </c>
      <c r="E1144" t="s">
        <v>6010</v>
      </c>
      <c r="F1144" t="s">
        <v>147</v>
      </c>
      <c r="G1144" t="s">
        <v>177</v>
      </c>
      <c r="H1144" t="s">
        <v>149</v>
      </c>
      <c r="I1144" s="1">
        <v>28184</v>
      </c>
      <c r="J1144" s="4">
        <f t="shared" si="250"/>
        <v>33</v>
      </c>
      <c r="K1144" t="s">
        <v>150</v>
      </c>
      <c r="L1144" t="s">
        <v>150</v>
      </c>
      <c r="M1144" t="s">
        <v>150</v>
      </c>
      <c r="N1144" t="s">
        <v>150</v>
      </c>
      <c r="O1144" t="s">
        <v>150</v>
      </c>
      <c r="P1144" t="s">
        <v>6011</v>
      </c>
      <c r="Q1144" t="s">
        <v>6950</v>
      </c>
      <c r="R1144">
        <f t="shared" si="238"/>
        <v>392</v>
      </c>
      <c r="S1144" t="s">
        <v>6951</v>
      </c>
      <c r="T1144" s="1">
        <v>40484</v>
      </c>
      <c r="U1144" t="s">
        <v>154</v>
      </c>
      <c r="V1144" t="s">
        <v>6952</v>
      </c>
      <c r="W1144">
        <v>27</v>
      </c>
      <c r="X1144">
        <v>7</v>
      </c>
      <c r="Y1144">
        <v>0.88524590163934425</v>
      </c>
      <c r="Z1144" t="s">
        <v>156</v>
      </c>
      <c r="AA1144" t="s">
        <v>157</v>
      </c>
      <c r="AB1144" t="s">
        <v>231</v>
      </c>
      <c r="AC1144">
        <f t="shared" si="239"/>
        <v>1</v>
      </c>
      <c r="AD1144">
        <v>1</v>
      </c>
      <c r="AE1144">
        <f t="shared" si="240"/>
        <v>0.26</v>
      </c>
      <c r="AF1144" t="str">
        <f t="shared" si="241"/>
        <v>Light</v>
      </c>
      <c r="AG1144">
        <f>_xlfn.XLOOKUP(A1144, [1]Sheet1!A:A, [1]Sheet1!I:I, "Nicht gefunden")</f>
        <v>5</v>
      </c>
      <c r="AH1144">
        <f>_xlfn.XLOOKUP(A1144, [1]Sheet1!A:A, [1]Sheet1!J:J, "Nicht gefunden")</f>
        <v>0.59058084772370489</v>
      </c>
      <c r="AI1144">
        <f t="shared" si="242"/>
        <v>0</v>
      </c>
      <c r="AJ1144">
        <f t="shared" si="243"/>
        <v>0</v>
      </c>
      <c r="AK1144">
        <f t="shared" si="244"/>
        <v>0</v>
      </c>
      <c r="AL1144">
        <f t="shared" si="245"/>
        <v>0</v>
      </c>
      <c r="AM1144">
        <f t="shared" si="246"/>
        <v>0</v>
      </c>
      <c r="AN1144">
        <f t="shared" si="247"/>
        <v>0</v>
      </c>
      <c r="AO1144">
        <f t="shared" si="248"/>
        <v>0</v>
      </c>
      <c r="AP1144">
        <f t="shared" si="249"/>
        <v>1</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0</v>
      </c>
      <c r="CT1144">
        <v>1</v>
      </c>
      <c r="CU1144">
        <v>0</v>
      </c>
      <c r="CV1144">
        <v>0</v>
      </c>
      <c r="CW1144">
        <v>0</v>
      </c>
      <c r="CX1144">
        <v>0</v>
      </c>
      <c r="CY1144">
        <v>0</v>
      </c>
      <c r="CZ1144">
        <v>0</v>
      </c>
      <c r="DA1144">
        <v>0</v>
      </c>
      <c r="DB1144">
        <v>0</v>
      </c>
      <c r="DC1144">
        <v>0</v>
      </c>
      <c r="DD1144">
        <v>0</v>
      </c>
      <c r="DE1144">
        <v>0</v>
      </c>
      <c r="DF1144">
        <v>0</v>
      </c>
      <c r="DG1144">
        <v>0</v>
      </c>
      <c r="DH1144">
        <v>0</v>
      </c>
      <c r="DI1144">
        <v>0</v>
      </c>
      <c r="DJ1144">
        <v>0</v>
      </c>
      <c r="DK1144">
        <v>0</v>
      </c>
      <c r="DL1144">
        <v>0</v>
      </c>
      <c r="DM1144">
        <v>0</v>
      </c>
      <c r="DN1144">
        <v>0</v>
      </c>
      <c r="DO1144">
        <v>0</v>
      </c>
      <c r="DP1144">
        <v>0</v>
      </c>
      <c r="DQ1144">
        <v>0</v>
      </c>
      <c r="DR1144">
        <v>0</v>
      </c>
      <c r="DS1144">
        <v>0</v>
      </c>
      <c r="DT1144">
        <v>0</v>
      </c>
      <c r="DU1144">
        <v>0</v>
      </c>
      <c r="DV1144">
        <v>0</v>
      </c>
      <c r="DW1144">
        <v>0</v>
      </c>
      <c r="DX1144">
        <v>0</v>
      </c>
      <c r="DY1144">
        <v>0</v>
      </c>
      <c r="DZ1144">
        <v>0</v>
      </c>
      <c r="EA1144">
        <v>0</v>
      </c>
      <c r="EB1144">
        <v>0</v>
      </c>
      <c r="EC1144">
        <v>0</v>
      </c>
      <c r="ED1144">
        <v>0</v>
      </c>
      <c r="EE1144">
        <v>0</v>
      </c>
      <c r="EF1144">
        <v>0</v>
      </c>
      <c r="EG1144">
        <v>0</v>
      </c>
      <c r="EH1144">
        <v>0</v>
      </c>
      <c r="EI1144">
        <v>0</v>
      </c>
      <c r="EJ1144">
        <v>0</v>
      </c>
      <c r="EK1144">
        <v>0</v>
      </c>
      <c r="EL1144">
        <v>0</v>
      </c>
      <c r="EM1144">
        <v>0</v>
      </c>
      <c r="EN1144">
        <v>0</v>
      </c>
      <c r="EO1144">
        <v>0</v>
      </c>
      <c r="EP1144">
        <v>0</v>
      </c>
      <c r="EQ1144">
        <v>0</v>
      </c>
      <c r="ER1144">
        <v>0</v>
      </c>
    </row>
    <row r="1145" spans="1:148" x14ac:dyDescent="0.3">
      <c r="A1145" t="s">
        <v>6953</v>
      </c>
      <c r="B1145">
        <v>2011</v>
      </c>
      <c r="C1145">
        <v>44</v>
      </c>
      <c r="D1145" t="s">
        <v>6212</v>
      </c>
      <c r="E1145" t="s">
        <v>6213</v>
      </c>
      <c r="F1145" t="s">
        <v>147</v>
      </c>
      <c r="G1145" t="s">
        <v>177</v>
      </c>
      <c r="H1145" t="s">
        <v>156</v>
      </c>
      <c r="I1145" s="1">
        <v>29334</v>
      </c>
      <c r="J1145" s="4">
        <f t="shared" si="250"/>
        <v>30</v>
      </c>
      <c r="K1145" t="s">
        <v>150</v>
      </c>
      <c r="L1145" t="s">
        <v>150</v>
      </c>
      <c r="M1145" t="s">
        <v>150</v>
      </c>
      <c r="N1145" t="s">
        <v>150</v>
      </c>
      <c r="O1145" t="s">
        <v>150</v>
      </c>
      <c r="P1145" t="s">
        <v>6214</v>
      </c>
      <c r="Q1145" t="s">
        <v>6954</v>
      </c>
      <c r="R1145">
        <f t="shared" si="238"/>
        <v>274</v>
      </c>
      <c r="S1145" t="s">
        <v>6216</v>
      </c>
      <c r="T1145" s="1">
        <v>40330</v>
      </c>
      <c r="U1145" t="s">
        <v>207</v>
      </c>
      <c r="V1145" t="s">
        <v>6217</v>
      </c>
      <c r="W1145">
        <v>19</v>
      </c>
      <c r="X1145">
        <v>2</v>
      </c>
      <c r="Y1145">
        <v>0.90311418685121103</v>
      </c>
      <c r="Z1145" t="s">
        <v>156</v>
      </c>
      <c r="AA1145" t="s">
        <v>920</v>
      </c>
      <c r="AB1145" t="s">
        <v>150</v>
      </c>
      <c r="AC1145">
        <f t="shared" si="239"/>
        <v>0</v>
      </c>
      <c r="AD1145">
        <v>0</v>
      </c>
      <c r="AE1145">
        <f t="shared" si="240"/>
        <v>0</v>
      </c>
      <c r="AF1145" t="str">
        <f t="shared" si="241"/>
        <v>NA</v>
      </c>
      <c r="AG1145">
        <v>1</v>
      </c>
      <c r="AH1145">
        <v>0.49215017064846411</v>
      </c>
      <c r="AI1145">
        <f t="shared" si="242"/>
        <v>0</v>
      </c>
      <c r="AJ1145">
        <f t="shared" si="243"/>
        <v>0</v>
      </c>
      <c r="AK1145">
        <f t="shared" si="244"/>
        <v>0</v>
      </c>
      <c r="AL1145">
        <f t="shared" si="245"/>
        <v>0</v>
      </c>
      <c r="AM1145">
        <f t="shared" si="246"/>
        <v>0</v>
      </c>
      <c r="AN1145">
        <f t="shared" si="247"/>
        <v>0</v>
      </c>
      <c r="AO1145">
        <f t="shared" si="248"/>
        <v>0</v>
      </c>
      <c r="AP1145">
        <f t="shared" si="249"/>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0</v>
      </c>
      <c r="CT1145">
        <v>0</v>
      </c>
      <c r="CU1145">
        <v>0</v>
      </c>
      <c r="CV1145">
        <v>0</v>
      </c>
      <c r="CW1145">
        <v>0</v>
      </c>
      <c r="CX1145">
        <v>0</v>
      </c>
      <c r="CY1145">
        <v>0</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0</v>
      </c>
      <c r="DS1145">
        <v>0</v>
      </c>
      <c r="DT1145">
        <v>0</v>
      </c>
      <c r="DU1145">
        <v>0</v>
      </c>
      <c r="DV1145">
        <v>0</v>
      </c>
      <c r="DW1145">
        <v>0</v>
      </c>
      <c r="DX1145">
        <v>0</v>
      </c>
      <c r="DY1145">
        <v>0</v>
      </c>
      <c r="DZ1145">
        <v>0</v>
      </c>
      <c r="EA1145">
        <v>0</v>
      </c>
      <c r="EB1145">
        <v>0</v>
      </c>
      <c r="EC1145">
        <v>0</v>
      </c>
      <c r="ED1145">
        <v>0</v>
      </c>
      <c r="EE1145">
        <v>0</v>
      </c>
      <c r="EF1145">
        <v>0</v>
      </c>
      <c r="EG1145">
        <v>0</v>
      </c>
      <c r="EH1145">
        <v>0</v>
      </c>
      <c r="EI1145">
        <v>0</v>
      </c>
      <c r="EJ1145">
        <v>0</v>
      </c>
      <c r="EK1145">
        <v>0</v>
      </c>
      <c r="EL1145">
        <v>0</v>
      </c>
      <c r="EM1145">
        <v>0</v>
      </c>
      <c r="EN1145">
        <v>0</v>
      </c>
      <c r="EO1145">
        <v>0</v>
      </c>
      <c r="EP1145">
        <v>0</v>
      </c>
      <c r="EQ1145">
        <v>0</v>
      </c>
      <c r="ER1145">
        <v>0</v>
      </c>
    </row>
    <row r="1146" spans="1:148" hidden="1" x14ac:dyDescent="0.3">
      <c r="A1146" t="s">
        <v>6955</v>
      </c>
      <c r="B1146">
        <v>2011</v>
      </c>
      <c r="C1146">
        <v>45</v>
      </c>
      <c r="D1146" t="s">
        <v>6956</v>
      </c>
      <c r="E1146" t="s">
        <v>6957</v>
      </c>
      <c r="F1146" t="s">
        <v>161</v>
      </c>
      <c r="G1146" t="s">
        <v>150</v>
      </c>
      <c r="H1146" t="s">
        <v>150</v>
      </c>
      <c r="I1146" t="s">
        <v>150</v>
      </c>
      <c r="J1146" s="4" t="s">
        <v>150</v>
      </c>
      <c r="K1146" t="s">
        <v>150</v>
      </c>
      <c r="L1146" t="s">
        <v>150</v>
      </c>
      <c r="M1146" t="s">
        <v>150</v>
      </c>
      <c r="N1146" t="s">
        <v>150</v>
      </c>
      <c r="O1146" t="s">
        <v>150</v>
      </c>
      <c r="P1146" t="s">
        <v>150</v>
      </c>
      <c r="Q1146" t="s">
        <v>6958</v>
      </c>
      <c r="R1146">
        <f t="shared" si="238"/>
        <v>632</v>
      </c>
      <c r="S1146" t="s">
        <v>6959</v>
      </c>
      <c r="T1146" s="1">
        <v>40407</v>
      </c>
      <c r="U1146" t="s">
        <v>360</v>
      </c>
      <c r="V1146" t="s">
        <v>6960</v>
      </c>
      <c r="W1146">
        <v>14</v>
      </c>
      <c r="X1146">
        <v>16</v>
      </c>
      <c r="Y1146">
        <v>0.86490455212922168</v>
      </c>
      <c r="Z1146" t="s">
        <v>156</v>
      </c>
      <c r="AA1146" t="s">
        <v>157</v>
      </c>
      <c r="AB1146" t="s">
        <v>6961</v>
      </c>
      <c r="AC1146">
        <f t="shared" si="239"/>
        <v>1</v>
      </c>
      <c r="AD1146">
        <v>21</v>
      </c>
      <c r="AE1146">
        <f t="shared" si="240"/>
        <v>3.32</v>
      </c>
      <c r="AF1146" t="str">
        <f t="shared" si="241"/>
        <v>Moderate</v>
      </c>
      <c r="AG1146">
        <f>_xlfn.XLOOKUP(A1146, [1]Sheet1!A:A, [1]Sheet1!I:I, "Nicht gefunden")</f>
        <v>2</v>
      </c>
      <c r="AH1146">
        <f>_xlfn.XLOOKUP(A1146, [1]Sheet1!A:A, [1]Sheet1!J:J, "Nicht gefunden")</f>
        <v>0.86082337317397084</v>
      </c>
      <c r="AI1146">
        <f t="shared" si="242"/>
        <v>1</v>
      </c>
      <c r="AJ1146">
        <f t="shared" si="243"/>
        <v>3</v>
      </c>
      <c r="AK1146">
        <f t="shared" si="244"/>
        <v>1</v>
      </c>
      <c r="AL1146">
        <f t="shared" si="245"/>
        <v>5</v>
      </c>
      <c r="AM1146">
        <f t="shared" si="246"/>
        <v>1</v>
      </c>
      <c r="AN1146">
        <f t="shared" si="247"/>
        <v>3</v>
      </c>
      <c r="AO1146">
        <f t="shared" si="248"/>
        <v>1</v>
      </c>
      <c r="AP1146">
        <f t="shared" si="249"/>
        <v>7</v>
      </c>
      <c r="AQ1146">
        <v>0</v>
      </c>
      <c r="AR1146">
        <v>1</v>
      </c>
      <c r="AS1146">
        <v>0</v>
      </c>
      <c r="AT1146">
        <v>0</v>
      </c>
      <c r="AU1146">
        <v>0</v>
      </c>
      <c r="AV1146">
        <v>0</v>
      </c>
      <c r="AW1146">
        <v>0</v>
      </c>
      <c r="AX1146">
        <v>0</v>
      </c>
      <c r="AY1146">
        <v>0</v>
      </c>
      <c r="AZ1146">
        <v>0</v>
      </c>
      <c r="BA1146">
        <v>0</v>
      </c>
      <c r="BB1146">
        <v>2</v>
      </c>
      <c r="BC1146">
        <v>1</v>
      </c>
      <c r="BD1146">
        <v>0</v>
      </c>
      <c r="BE1146">
        <v>0</v>
      </c>
      <c r="BF1146">
        <v>0</v>
      </c>
      <c r="BG1146">
        <v>0</v>
      </c>
      <c r="BH1146">
        <v>3</v>
      </c>
      <c r="BI1146">
        <v>0</v>
      </c>
      <c r="BJ1146">
        <v>0</v>
      </c>
      <c r="BK1146">
        <v>0</v>
      </c>
      <c r="BL1146">
        <v>0</v>
      </c>
      <c r="BM1146">
        <v>0</v>
      </c>
      <c r="BN1146">
        <v>0</v>
      </c>
      <c r="BO1146">
        <v>0</v>
      </c>
      <c r="BP1146">
        <v>0</v>
      </c>
      <c r="BQ1146">
        <v>0</v>
      </c>
      <c r="BR1146">
        <v>0</v>
      </c>
      <c r="BS1146">
        <v>0</v>
      </c>
      <c r="BT1146">
        <v>0</v>
      </c>
      <c r="BU1146">
        <v>0</v>
      </c>
      <c r="BV1146">
        <v>0</v>
      </c>
      <c r="BW1146">
        <v>0</v>
      </c>
      <c r="BX1146">
        <v>1</v>
      </c>
      <c r="BY1146">
        <v>1</v>
      </c>
      <c r="BZ1146">
        <v>0</v>
      </c>
      <c r="CA1146">
        <v>0</v>
      </c>
      <c r="CB1146">
        <v>0</v>
      </c>
      <c r="CC1146">
        <v>0</v>
      </c>
      <c r="CD1146">
        <v>0</v>
      </c>
      <c r="CE1146">
        <v>0</v>
      </c>
      <c r="CF1146">
        <v>0</v>
      </c>
      <c r="CG1146">
        <v>0</v>
      </c>
      <c r="CH1146">
        <v>0</v>
      </c>
      <c r="CI1146">
        <v>0</v>
      </c>
      <c r="CJ1146">
        <v>1</v>
      </c>
      <c r="CK1146">
        <v>0</v>
      </c>
      <c r="CL1146">
        <v>0</v>
      </c>
      <c r="CM1146">
        <v>0</v>
      </c>
      <c r="CN1146">
        <v>0</v>
      </c>
      <c r="CO1146">
        <v>0</v>
      </c>
      <c r="CP1146">
        <v>1</v>
      </c>
      <c r="CQ1146">
        <v>0</v>
      </c>
      <c r="CR1146">
        <v>0</v>
      </c>
      <c r="CS1146">
        <v>0</v>
      </c>
      <c r="CT1146">
        <v>1</v>
      </c>
      <c r="CU1146">
        <v>0</v>
      </c>
      <c r="CV1146">
        <v>0</v>
      </c>
      <c r="CW1146">
        <v>1</v>
      </c>
      <c r="CX1146">
        <v>0</v>
      </c>
      <c r="CY1146">
        <v>0</v>
      </c>
      <c r="CZ1146">
        <v>0</v>
      </c>
      <c r="DA1146">
        <v>0</v>
      </c>
      <c r="DB1146">
        <v>0</v>
      </c>
      <c r="DC1146">
        <v>0</v>
      </c>
      <c r="DD1146">
        <v>0</v>
      </c>
      <c r="DE1146">
        <v>0</v>
      </c>
      <c r="DF1146">
        <v>0</v>
      </c>
      <c r="DG1146">
        <v>0</v>
      </c>
      <c r="DH1146">
        <v>2</v>
      </c>
      <c r="DI1146">
        <v>1</v>
      </c>
      <c r="DJ1146">
        <v>0</v>
      </c>
      <c r="DK1146">
        <v>0</v>
      </c>
      <c r="DL1146">
        <v>0</v>
      </c>
      <c r="DM1146">
        <v>2</v>
      </c>
      <c r="DN1146">
        <v>1</v>
      </c>
      <c r="DO1146">
        <v>0</v>
      </c>
      <c r="DP1146">
        <v>0</v>
      </c>
      <c r="DQ1146">
        <v>0</v>
      </c>
      <c r="DR1146">
        <v>0</v>
      </c>
      <c r="DS1146">
        <v>0</v>
      </c>
      <c r="DT1146">
        <v>0</v>
      </c>
      <c r="DU1146">
        <v>0</v>
      </c>
      <c r="DV1146">
        <v>0</v>
      </c>
      <c r="DW1146">
        <v>0</v>
      </c>
      <c r="DX1146">
        <v>0</v>
      </c>
      <c r="DY1146">
        <v>0</v>
      </c>
      <c r="DZ1146">
        <v>0</v>
      </c>
      <c r="EA1146">
        <v>0</v>
      </c>
      <c r="EB1146">
        <v>0</v>
      </c>
      <c r="EC1146">
        <v>0</v>
      </c>
      <c r="ED1146">
        <v>1</v>
      </c>
      <c r="EE1146">
        <v>0</v>
      </c>
      <c r="EF1146">
        <v>0</v>
      </c>
      <c r="EG1146">
        <v>0</v>
      </c>
      <c r="EH1146">
        <v>0</v>
      </c>
      <c r="EI1146">
        <v>1</v>
      </c>
      <c r="EJ1146">
        <v>0</v>
      </c>
      <c r="EK1146">
        <v>0</v>
      </c>
      <c r="EL1146">
        <v>0</v>
      </c>
      <c r="EM1146">
        <v>0</v>
      </c>
      <c r="EN1146">
        <v>0</v>
      </c>
      <c r="EO1146">
        <v>0</v>
      </c>
      <c r="EP1146">
        <v>0</v>
      </c>
      <c r="EQ1146">
        <v>0</v>
      </c>
      <c r="ER1146">
        <v>0</v>
      </c>
    </row>
    <row r="1147" spans="1:148" x14ac:dyDescent="0.3">
      <c r="A1147" t="s">
        <v>6962</v>
      </c>
      <c r="B1147">
        <v>2011</v>
      </c>
      <c r="C1147">
        <v>46</v>
      </c>
      <c r="D1147" t="s">
        <v>6963</v>
      </c>
      <c r="E1147" t="s">
        <v>539</v>
      </c>
      <c r="F1147" t="s">
        <v>147</v>
      </c>
      <c r="G1147" t="s">
        <v>148</v>
      </c>
      <c r="H1147" t="s">
        <v>149</v>
      </c>
      <c r="I1147" s="1">
        <v>29922</v>
      </c>
      <c r="J1147" s="4">
        <f t="shared" si="250"/>
        <v>30</v>
      </c>
      <c r="K1147" t="s">
        <v>150</v>
      </c>
      <c r="L1147" t="s">
        <v>150</v>
      </c>
      <c r="M1147" t="s">
        <v>150</v>
      </c>
      <c r="N1147" t="s">
        <v>150</v>
      </c>
      <c r="O1147" t="s">
        <v>150</v>
      </c>
      <c r="P1147" t="s">
        <v>540</v>
      </c>
      <c r="Q1147" t="s">
        <v>6964</v>
      </c>
      <c r="R1147">
        <f t="shared" si="238"/>
        <v>240</v>
      </c>
      <c r="S1147" t="s">
        <v>6965</v>
      </c>
      <c r="T1147" s="1">
        <v>40707</v>
      </c>
      <c r="U1147" t="s">
        <v>207</v>
      </c>
      <c r="V1147" t="s">
        <v>6966</v>
      </c>
      <c r="W1147">
        <v>20</v>
      </c>
      <c r="X1147">
        <v>7</v>
      </c>
      <c r="Y1147">
        <v>0.89589905362776023</v>
      </c>
      <c r="Z1147" t="s">
        <v>156</v>
      </c>
      <c r="AA1147" t="s">
        <v>157</v>
      </c>
      <c r="AB1147" t="s">
        <v>150</v>
      </c>
      <c r="AC1147">
        <f t="shared" si="239"/>
        <v>0</v>
      </c>
      <c r="AD1147">
        <v>0</v>
      </c>
      <c r="AE1147">
        <f t="shared" si="240"/>
        <v>0</v>
      </c>
      <c r="AF1147" t="str">
        <f t="shared" si="241"/>
        <v>NA</v>
      </c>
      <c r="AG1147">
        <f>_xlfn.XLOOKUP(A1147, [1]Sheet1!A:A, [1]Sheet1!I:I, "Nicht gefunden")</f>
        <v>1</v>
      </c>
      <c r="AH1147">
        <f>_xlfn.XLOOKUP(A1147, [1]Sheet1!A:A, [1]Sheet1!J:J, "Nicht gefunden")</f>
        <v>0.78754098360655733</v>
      </c>
      <c r="AI1147">
        <f t="shared" si="242"/>
        <v>0</v>
      </c>
      <c r="AJ1147">
        <f t="shared" si="243"/>
        <v>0</v>
      </c>
      <c r="AK1147">
        <f t="shared" si="244"/>
        <v>0</v>
      </c>
      <c r="AL1147">
        <f t="shared" si="245"/>
        <v>0</v>
      </c>
      <c r="AM1147">
        <f t="shared" si="246"/>
        <v>0</v>
      </c>
      <c r="AN1147">
        <f t="shared" si="247"/>
        <v>0</v>
      </c>
      <c r="AO1147">
        <f t="shared" si="248"/>
        <v>0</v>
      </c>
      <c r="AP1147">
        <f t="shared" si="249"/>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0</v>
      </c>
      <c r="CS1147">
        <v>0</v>
      </c>
      <c r="CT1147">
        <v>0</v>
      </c>
      <c r="CU1147">
        <v>0</v>
      </c>
      <c r="CV1147">
        <v>0</v>
      </c>
      <c r="CW1147">
        <v>0</v>
      </c>
      <c r="CX1147">
        <v>0</v>
      </c>
      <c r="CY1147">
        <v>0</v>
      </c>
      <c r="CZ1147">
        <v>0</v>
      </c>
      <c r="DA1147">
        <v>0</v>
      </c>
      <c r="DB1147">
        <v>0</v>
      </c>
      <c r="DC1147">
        <v>0</v>
      </c>
      <c r="DD1147">
        <v>0</v>
      </c>
      <c r="DE1147">
        <v>0</v>
      </c>
      <c r="DF1147">
        <v>0</v>
      </c>
      <c r="DG1147">
        <v>0</v>
      </c>
      <c r="DH1147">
        <v>0</v>
      </c>
      <c r="DI1147">
        <v>0</v>
      </c>
      <c r="DJ1147">
        <v>0</v>
      </c>
      <c r="DK1147">
        <v>0</v>
      </c>
      <c r="DL1147">
        <v>0</v>
      </c>
      <c r="DM1147">
        <v>0</v>
      </c>
      <c r="DN1147">
        <v>0</v>
      </c>
      <c r="DO1147">
        <v>0</v>
      </c>
      <c r="DP1147">
        <v>0</v>
      </c>
      <c r="DQ1147">
        <v>0</v>
      </c>
      <c r="DR1147">
        <v>0</v>
      </c>
      <c r="DS1147">
        <v>0</v>
      </c>
      <c r="DT1147">
        <v>0</v>
      </c>
      <c r="DU1147">
        <v>0</v>
      </c>
      <c r="DV1147">
        <v>0</v>
      </c>
      <c r="DW1147">
        <v>0</v>
      </c>
      <c r="DX1147">
        <v>0</v>
      </c>
      <c r="DY1147">
        <v>0</v>
      </c>
      <c r="DZ1147">
        <v>0</v>
      </c>
      <c r="EA1147">
        <v>0</v>
      </c>
      <c r="EB1147">
        <v>0</v>
      </c>
      <c r="EC1147">
        <v>0</v>
      </c>
      <c r="ED1147">
        <v>0</v>
      </c>
      <c r="EE1147">
        <v>0</v>
      </c>
      <c r="EF1147">
        <v>0</v>
      </c>
      <c r="EG1147">
        <v>0</v>
      </c>
      <c r="EH1147">
        <v>0</v>
      </c>
      <c r="EI1147">
        <v>0</v>
      </c>
      <c r="EJ1147">
        <v>0</v>
      </c>
      <c r="EK1147">
        <v>0</v>
      </c>
      <c r="EL1147">
        <v>0</v>
      </c>
      <c r="EM1147">
        <v>0</v>
      </c>
      <c r="EN1147">
        <v>0</v>
      </c>
      <c r="EO1147">
        <v>0</v>
      </c>
      <c r="EP1147">
        <v>0</v>
      </c>
      <c r="EQ1147">
        <v>0</v>
      </c>
      <c r="ER1147">
        <v>0</v>
      </c>
    </row>
    <row r="1148" spans="1:148" hidden="1" x14ac:dyDescent="0.3">
      <c r="A1148" t="s">
        <v>6967</v>
      </c>
      <c r="B1148">
        <v>2011</v>
      </c>
      <c r="C1148">
        <v>47</v>
      </c>
      <c r="D1148" t="s">
        <v>6968</v>
      </c>
      <c r="E1148" t="s">
        <v>6969</v>
      </c>
      <c r="F1148" t="s">
        <v>161</v>
      </c>
      <c r="G1148" t="s">
        <v>150</v>
      </c>
      <c r="H1148" t="s">
        <v>150</v>
      </c>
      <c r="I1148" t="s">
        <v>150</v>
      </c>
      <c r="J1148" s="4" t="s">
        <v>150</v>
      </c>
      <c r="K1148" t="s">
        <v>150</v>
      </c>
      <c r="L1148" t="s">
        <v>150</v>
      </c>
      <c r="M1148" t="s">
        <v>150</v>
      </c>
      <c r="N1148" t="s">
        <v>150</v>
      </c>
      <c r="O1148" t="s">
        <v>150</v>
      </c>
      <c r="P1148" t="s">
        <v>150</v>
      </c>
      <c r="Q1148" t="s">
        <v>6970</v>
      </c>
      <c r="R1148">
        <f t="shared" si="238"/>
        <v>700</v>
      </c>
      <c r="S1148" t="s">
        <v>6971</v>
      </c>
      <c r="T1148" s="1">
        <v>40683</v>
      </c>
      <c r="U1148" t="s">
        <v>360</v>
      </c>
      <c r="V1148" t="s">
        <v>6972</v>
      </c>
      <c r="W1148">
        <v>23</v>
      </c>
      <c r="X1148">
        <v>10</v>
      </c>
      <c r="Y1148">
        <v>0.87516425755584759</v>
      </c>
      <c r="Z1148" t="s">
        <v>156</v>
      </c>
      <c r="AA1148" t="s">
        <v>157</v>
      </c>
      <c r="AB1148" t="s">
        <v>6973</v>
      </c>
      <c r="AC1148">
        <f t="shared" si="239"/>
        <v>1</v>
      </c>
      <c r="AD1148">
        <v>17</v>
      </c>
      <c r="AE1148">
        <f t="shared" si="240"/>
        <v>2.4300000000000002</v>
      </c>
      <c r="AF1148" t="str">
        <f t="shared" si="241"/>
        <v>Moderate</v>
      </c>
      <c r="AG1148">
        <f>_xlfn.XLOOKUP(A1148, [1]Sheet1!A:A, [1]Sheet1!I:I, "Nicht gefunden")</f>
        <v>2</v>
      </c>
      <c r="AH1148">
        <f>_xlfn.XLOOKUP(A1148, [1]Sheet1!A:A, [1]Sheet1!J:J, "Nicht gefunden")</f>
        <v>0.61968787515006007</v>
      </c>
      <c r="AI1148">
        <f t="shared" si="242"/>
        <v>0</v>
      </c>
      <c r="AJ1148">
        <f t="shared" si="243"/>
        <v>1</v>
      </c>
      <c r="AK1148">
        <f t="shared" si="244"/>
        <v>0</v>
      </c>
      <c r="AL1148">
        <f t="shared" si="245"/>
        <v>3</v>
      </c>
      <c r="AM1148">
        <f t="shared" si="246"/>
        <v>1</v>
      </c>
      <c r="AN1148">
        <f t="shared" si="247"/>
        <v>7</v>
      </c>
      <c r="AO1148">
        <f t="shared" si="248"/>
        <v>5</v>
      </c>
      <c r="AP1148">
        <f t="shared" si="249"/>
        <v>0</v>
      </c>
      <c r="AQ1148">
        <v>0</v>
      </c>
      <c r="AR1148">
        <v>0</v>
      </c>
      <c r="AS1148">
        <v>0</v>
      </c>
      <c r="AT1148">
        <v>0</v>
      </c>
      <c r="AU1148">
        <v>0</v>
      </c>
      <c r="AV1148">
        <v>0</v>
      </c>
      <c r="AW1148">
        <v>0</v>
      </c>
      <c r="AX1148">
        <v>0</v>
      </c>
      <c r="AY1148">
        <v>0</v>
      </c>
      <c r="AZ1148">
        <v>0</v>
      </c>
      <c r="BA1148">
        <v>0</v>
      </c>
      <c r="BB1148">
        <v>0</v>
      </c>
      <c r="BC1148">
        <v>1</v>
      </c>
      <c r="BD1148">
        <v>0</v>
      </c>
      <c r="BE1148">
        <v>0</v>
      </c>
      <c r="BF1148">
        <v>0</v>
      </c>
      <c r="BG1148">
        <v>0</v>
      </c>
      <c r="BH1148">
        <v>0</v>
      </c>
      <c r="BI1148">
        <v>1</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0</v>
      </c>
      <c r="CE1148">
        <v>0</v>
      </c>
      <c r="CF1148">
        <v>0</v>
      </c>
      <c r="CG1148">
        <v>0</v>
      </c>
      <c r="CH1148">
        <v>0</v>
      </c>
      <c r="CI1148">
        <v>0</v>
      </c>
      <c r="CJ1148">
        <v>2</v>
      </c>
      <c r="CK1148">
        <v>0</v>
      </c>
      <c r="CL1148">
        <v>0</v>
      </c>
      <c r="CM1148">
        <v>0</v>
      </c>
      <c r="CN1148">
        <v>0</v>
      </c>
      <c r="CO1148">
        <v>1</v>
      </c>
      <c r="CP1148">
        <v>0</v>
      </c>
      <c r="CQ1148">
        <v>0</v>
      </c>
      <c r="CR1148">
        <v>0</v>
      </c>
      <c r="CS1148">
        <v>0</v>
      </c>
      <c r="CT1148">
        <v>0</v>
      </c>
      <c r="CU1148">
        <v>0</v>
      </c>
      <c r="CV1148">
        <v>0</v>
      </c>
      <c r="CW1148">
        <v>1</v>
      </c>
      <c r="CX1148">
        <v>0</v>
      </c>
      <c r="CY1148">
        <v>0</v>
      </c>
      <c r="CZ1148">
        <v>0</v>
      </c>
      <c r="DA1148">
        <v>0</v>
      </c>
      <c r="DB1148">
        <v>0</v>
      </c>
      <c r="DC1148">
        <v>0</v>
      </c>
      <c r="DD1148">
        <v>0</v>
      </c>
      <c r="DE1148">
        <v>0</v>
      </c>
      <c r="DF1148">
        <v>0</v>
      </c>
      <c r="DG1148">
        <v>0</v>
      </c>
      <c r="DH1148">
        <v>0</v>
      </c>
      <c r="DI1148">
        <v>0</v>
      </c>
      <c r="DJ1148">
        <v>0</v>
      </c>
      <c r="DK1148">
        <v>0</v>
      </c>
      <c r="DL1148">
        <v>0</v>
      </c>
      <c r="DM1148">
        <v>3</v>
      </c>
      <c r="DN1148">
        <v>4</v>
      </c>
      <c r="DO1148">
        <v>0</v>
      </c>
      <c r="DP1148">
        <v>0</v>
      </c>
      <c r="DQ1148">
        <v>0</v>
      </c>
      <c r="DR1148">
        <v>0</v>
      </c>
      <c r="DS1148">
        <v>0</v>
      </c>
      <c r="DT1148">
        <v>0</v>
      </c>
      <c r="DU1148">
        <v>0</v>
      </c>
      <c r="DV1148">
        <v>0</v>
      </c>
      <c r="DW1148">
        <v>0</v>
      </c>
      <c r="DX1148">
        <v>0</v>
      </c>
      <c r="DY1148">
        <v>0</v>
      </c>
      <c r="DZ1148">
        <v>0</v>
      </c>
      <c r="EA1148">
        <v>0</v>
      </c>
      <c r="EB1148">
        <v>0</v>
      </c>
      <c r="EC1148">
        <v>0</v>
      </c>
      <c r="ED1148">
        <v>4</v>
      </c>
      <c r="EE1148">
        <v>0</v>
      </c>
      <c r="EF1148">
        <v>0</v>
      </c>
      <c r="EG1148">
        <v>0</v>
      </c>
      <c r="EH1148">
        <v>0</v>
      </c>
      <c r="EI1148">
        <v>0</v>
      </c>
      <c r="EJ1148">
        <v>0</v>
      </c>
      <c r="EK1148">
        <v>0</v>
      </c>
      <c r="EL1148">
        <v>0</v>
      </c>
      <c r="EM1148">
        <v>0</v>
      </c>
      <c r="EN1148">
        <v>0</v>
      </c>
      <c r="EO1148">
        <v>0</v>
      </c>
      <c r="EP1148">
        <v>0</v>
      </c>
      <c r="EQ1148">
        <v>0</v>
      </c>
      <c r="ER1148">
        <v>0</v>
      </c>
    </row>
    <row r="1149" spans="1:148" x14ac:dyDescent="0.3">
      <c r="A1149" t="s">
        <v>6974</v>
      </c>
      <c r="B1149">
        <v>2011</v>
      </c>
      <c r="C1149">
        <v>48</v>
      </c>
      <c r="D1149" t="s">
        <v>6975</v>
      </c>
      <c r="E1149" t="s">
        <v>6976</v>
      </c>
      <c r="F1149" t="s">
        <v>161</v>
      </c>
      <c r="G1149" t="s">
        <v>150</v>
      </c>
      <c r="H1149" t="s">
        <v>150</v>
      </c>
      <c r="I1149" t="s">
        <v>150</v>
      </c>
      <c r="J1149" s="4" t="s">
        <v>150</v>
      </c>
      <c r="K1149" t="s">
        <v>150</v>
      </c>
      <c r="L1149" t="s">
        <v>150</v>
      </c>
      <c r="M1149" t="s">
        <v>150</v>
      </c>
      <c r="N1149" t="s">
        <v>150</v>
      </c>
      <c r="O1149" t="s">
        <v>150</v>
      </c>
      <c r="P1149" t="s">
        <v>150</v>
      </c>
      <c r="Q1149" t="s">
        <v>6977</v>
      </c>
      <c r="R1149">
        <f t="shared" si="238"/>
        <v>356</v>
      </c>
      <c r="S1149" t="s">
        <v>6978</v>
      </c>
      <c r="T1149" s="1">
        <v>40673</v>
      </c>
      <c r="U1149" t="s">
        <v>207</v>
      </c>
      <c r="V1149" t="s">
        <v>6979</v>
      </c>
      <c r="W1149">
        <v>23</v>
      </c>
      <c r="X1149">
        <v>7</v>
      </c>
      <c r="Y1149">
        <v>0.96652719665271969</v>
      </c>
      <c r="Z1149" t="s">
        <v>156</v>
      </c>
      <c r="AA1149" t="s">
        <v>157</v>
      </c>
      <c r="AB1149" t="s">
        <v>150</v>
      </c>
      <c r="AC1149">
        <f t="shared" si="239"/>
        <v>0</v>
      </c>
      <c r="AD1149">
        <v>0</v>
      </c>
      <c r="AE1149">
        <f t="shared" si="240"/>
        <v>0</v>
      </c>
      <c r="AF1149" t="str">
        <f t="shared" si="241"/>
        <v>NA</v>
      </c>
      <c r="AG1149">
        <f>_xlfn.XLOOKUP(A1149, [1]Sheet1!A:A, [1]Sheet1!I:I, "Nicht gefunden")</f>
        <v>4</v>
      </c>
      <c r="AH1149">
        <f>_xlfn.XLOOKUP(A1149, [1]Sheet1!A:A, [1]Sheet1!J:J, "Nicht gefunden")</f>
        <v>0.60171673819742488</v>
      </c>
      <c r="AI1149">
        <f t="shared" si="242"/>
        <v>0</v>
      </c>
      <c r="AJ1149">
        <f t="shared" si="243"/>
        <v>0</v>
      </c>
      <c r="AK1149">
        <f t="shared" si="244"/>
        <v>0</v>
      </c>
      <c r="AL1149">
        <f t="shared" si="245"/>
        <v>0</v>
      </c>
      <c r="AM1149">
        <f t="shared" si="246"/>
        <v>0</v>
      </c>
      <c r="AN1149">
        <f t="shared" si="247"/>
        <v>0</v>
      </c>
      <c r="AO1149">
        <f t="shared" si="248"/>
        <v>0</v>
      </c>
      <c r="AP1149">
        <f t="shared" si="2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H1149">
        <v>0</v>
      </c>
      <c r="CI1149">
        <v>0</v>
      </c>
      <c r="CJ1149">
        <v>0</v>
      </c>
      <c r="CK1149">
        <v>0</v>
      </c>
      <c r="CL1149">
        <v>0</v>
      </c>
      <c r="CM1149">
        <v>0</v>
      </c>
      <c r="CN1149">
        <v>0</v>
      </c>
      <c r="CO1149">
        <v>0</v>
      </c>
      <c r="CP1149">
        <v>0</v>
      </c>
      <c r="CQ1149">
        <v>0</v>
      </c>
      <c r="CR1149">
        <v>0</v>
      </c>
      <c r="CS1149">
        <v>0</v>
      </c>
      <c r="CT1149">
        <v>0</v>
      </c>
      <c r="CU1149">
        <v>0</v>
      </c>
      <c r="CV1149">
        <v>0</v>
      </c>
      <c r="CW1149">
        <v>0</v>
      </c>
      <c r="CX1149">
        <v>0</v>
      </c>
      <c r="CY1149">
        <v>0</v>
      </c>
      <c r="CZ1149">
        <v>0</v>
      </c>
      <c r="DA1149">
        <v>0</v>
      </c>
      <c r="DB1149">
        <v>0</v>
      </c>
      <c r="DC1149">
        <v>0</v>
      </c>
      <c r="DD1149">
        <v>0</v>
      </c>
      <c r="DE1149">
        <v>0</v>
      </c>
      <c r="DF1149">
        <v>0</v>
      </c>
      <c r="DG1149">
        <v>0</v>
      </c>
      <c r="DH1149">
        <v>0</v>
      </c>
      <c r="DI1149">
        <v>0</v>
      </c>
      <c r="DJ1149">
        <v>0</v>
      </c>
      <c r="DK1149">
        <v>0</v>
      </c>
      <c r="DL1149">
        <v>0</v>
      </c>
      <c r="DM1149">
        <v>0</v>
      </c>
      <c r="DN1149">
        <v>0</v>
      </c>
      <c r="DO1149">
        <v>0</v>
      </c>
      <c r="DP1149">
        <v>0</v>
      </c>
      <c r="DQ1149">
        <v>0</v>
      </c>
      <c r="DR1149">
        <v>0</v>
      </c>
      <c r="DS1149">
        <v>0</v>
      </c>
      <c r="DT1149">
        <v>0</v>
      </c>
      <c r="DU1149">
        <v>0</v>
      </c>
      <c r="DV1149">
        <v>0</v>
      </c>
      <c r="DW1149">
        <v>0</v>
      </c>
      <c r="DX1149">
        <v>0</v>
      </c>
      <c r="DY1149">
        <v>0</v>
      </c>
      <c r="DZ1149">
        <v>0</v>
      </c>
      <c r="EA1149">
        <v>0</v>
      </c>
      <c r="EB1149">
        <v>0</v>
      </c>
      <c r="EC1149">
        <v>0</v>
      </c>
      <c r="ED1149">
        <v>0</v>
      </c>
      <c r="EE1149">
        <v>0</v>
      </c>
      <c r="EF1149">
        <v>0</v>
      </c>
      <c r="EG1149">
        <v>0</v>
      </c>
      <c r="EH1149">
        <v>0</v>
      </c>
      <c r="EI1149">
        <v>0</v>
      </c>
      <c r="EJ1149">
        <v>0</v>
      </c>
      <c r="EK1149">
        <v>0</v>
      </c>
      <c r="EL1149">
        <v>0</v>
      </c>
      <c r="EM1149">
        <v>0</v>
      </c>
      <c r="EN1149">
        <v>0</v>
      </c>
      <c r="EO1149">
        <v>0</v>
      </c>
      <c r="EP1149">
        <v>0</v>
      </c>
      <c r="EQ1149">
        <v>0</v>
      </c>
      <c r="ER1149">
        <v>0</v>
      </c>
    </row>
    <row r="1150" spans="1:148" hidden="1" x14ac:dyDescent="0.3">
      <c r="A1150" t="s">
        <v>6980</v>
      </c>
      <c r="B1150">
        <v>2011</v>
      </c>
      <c r="C1150">
        <v>49</v>
      </c>
      <c r="D1150" t="s">
        <v>6981</v>
      </c>
      <c r="E1150" t="s">
        <v>4144</v>
      </c>
      <c r="F1150" t="s">
        <v>147</v>
      </c>
      <c r="G1150" t="s">
        <v>177</v>
      </c>
      <c r="H1150" t="s">
        <v>149</v>
      </c>
      <c r="I1150" s="1">
        <v>32633</v>
      </c>
      <c r="J1150" s="4">
        <f t="shared" si="250"/>
        <v>21</v>
      </c>
      <c r="K1150" t="s">
        <v>150</v>
      </c>
      <c r="L1150" t="s">
        <v>150</v>
      </c>
      <c r="M1150" t="s">
        <v>150</v>
      </c>
      <c r="N1150" t="s">
        <v>150</v>
      </c>
      <c r="O1150" t="s">
        <v>150</v>
      </c>
      <c r="P1150" t="s">
        <v>4145</v>
      </c>
      <c r="Q1150" t="s">
        <v>6982</v>
      </c>
      <c r="R1150">
        <f t="shared" si="238"/>
        <v>390</v>
      </c>
      <c r="S1150" t="s">
        <v>6983</v>
      </c>
      <c r="T1150" s="1">
        <v>40476</v>
      </c>
      <c r="U1150" t="s">
        <v>207</v>
      </c>
      <c r="V1150" t="s">
        <v>6984</v>
      </c>
      <c r="W1150">
        <v>17</v>
      </c>
      <c r="X1150">
        <v>15</v>
      </c>
      <c r="Y1150">
        <v>0.89929742388758782</v>
      </c>
      <c r="Z1150" t="s">
        <v>156</v>
      </c>
      <c r="AA1150" t="s">
        <v>157</v>
      </c>
      <c r="AB1150" t="s">
        <v>1384</v>
      </c>
      <c r="AC1150">
        <f t="shared" si="239"/>
        <v>1</v>
      </c>
      <c r="AD1150">
        <v>1</v>
      </c>
      <c r="AE1150">
        <f t="shared" si="240"/>
        <v>0.26</v>
      </c>
      <c r="AF1150" t="str">
        <f t="shared" si="241"/>
        <v>Light</v>
      </c>
      <c r="AG1150">
        <f>_xlfn.XLOOKUP(A1150, [1]Sheet1!A:A, [1]Sheet1!I:I, "Nicht gefunden")</f>
        <v>1</v>
      </c>
      <c r="AH1150">
        <f>_xlfn.XLOOKUP(A1150, [1]Sheet1!A:A, [1]Sheet1!J:J, "Nicht gefunden")</f>
        <v>0.7375280898876404</v>
      </c>
      <c r="AI1150">
        <f t="shared" si="242"/>
        <v>0</v>
      </c>
      <c r="AJ1150">
        <f t="shared" si="243"/>
        <v>0</v>
      </c>
      <c r="AK1150">
        <f t="shared" si="244"/>
        <v>0</v>
      </c>
      <c r="AL1150">
        <f t="shared" si="245"/>
        <v>1</v>
      </c>
      <c r="AM1150">
        <f t="shared" si="246"/>
        <v>0</v>
      </c>
      <c r="AN1150">
        <f t="shared" si="247"/>
        <v>0</v>
      </c>
      <c r="AO1150">
        <f t="shared" si="248"/>
        <v>0</v>
      </c>
      <c r="AP1150">
        <f t="shared" si="249"/>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0</v>
      </c>
      <c r="CA1150">
        <v>0</v>
      </c>
      <c r="CB1150">
        <v>0</v>
      </c>
      <c r="CC1150">
        <v>0</v>
      </c>
      <c r="CD1150">
        <v>0</v>
      </c>
      <c r="CE1150">
        <v>0</v>
      </c>
      <c r="CF1150">
        <v>0</v>
      </c>
      <c r="CG1150">
        <v>0</v>
      </c>
      <c r="CH1150">
        <v>0</v>
      </c>
      <c r="CI1150">
        <v>0</v>
      </c>
      <c r="CJ1150">
        <v>1</v>
      </c>
      <c r="CK1150">
        <v>0</v>
      </c>
      <c r="CL1150">
        <v>0</v>
      </c>
      <c r="CM1150">
        <v>0</v>
      </c>
      <c r="CN1150">
        <v>0</v>
      </c>
      <c r="CO1150">
        <v>0</v>
      </c>
      <c r="CP1150">
        <v>0</v>
      </c>
      <c r="CQ1150">
        <v>0</v>
      </c>
      <c r="CR1150">
        <v>0</v>
      </c>
      <c r="CS1150">
        <v>0</v>
      </c>
      <c r="CT1150">
        <v>0</v>
      </c>
      <c r="CU1150">
        <v>0</v>
      </c>
      <c r="CV1150">
        <v>0</v>
      </c>
      <c r="CW1150">
        <v>0</v>
      </c>
      <c r="CX1150">
        <v>0</v>
      </c>
      <c r="CY1150">
        <v>0</v>
      </c>
      <c r="CZ1150">
        <v>0</v>
      </c>
      <c r="DA1150">
        <v>0</v>
      </c>
      <c r="DB1150">
        <v>0</v>
      </c>
      <c r="DC1150">
        <v>0</v>
      </c>
      <c r="DD1150">
        <v>0</v>
      </c>
      <c r="DE1150">
        <v>0</v>
      </c>
      <c r="DF1150">
        <v>0</v>
      </c>
      <c r="DG1150">
        <v>0</v>
      </c>
      <c r="DH1150">
        <v>0</v>
      </c>
      <c r="DI1150">
        <v>0</v>
      </c>
      <c r="DJ1150">
        <v>0</v>
      </c>
      <c r="DK1150">
        <v>0</v>
      </c>
      <c r="DL1150">
        <v>0</v>
      </c>
      <c r="DM1150">
        <v>0</v>
      </c>
      <c r="DN1150">
        <v>0</v>
      </c>
      <c r="DO1150">
        <v>0</v>
      </c>
      <c r="DP1150">
        <v>0</v>
      </c>
      <c r="DQ1150">
        <v>0</v>
      </c>
      <c r="DR1150">
        <v>0</v>
      </c>
      <c r="DS1150">
        <v>0</v>
      </c>
      <c r="DT1150">
        <v>0</v>
      </c>
      <c r="DU1150">
        <v>0</v>
      </c>
      <c r="DV1150">
        <v>0</v>
      </c>
      <c r="DW1150">
        <v>0</v>
      </c>
      <c r="DX1150">
        <v>0</v>
      </c>
      <c r="DY1150">
        <v>0</v>
      </c>
      <c r="DZ1150">
        <v>0</v>
      </c>
      <c r="EA1150">
        <v>0</v>
      </c>
      <c r="EB1150">
        <v>0</v>
      </c>
      <c r="EC1150">
        <v>0</v>
      </c>
      <c r="ED1150">
        <v>0</v>
      </c>
      <c r="EE1150">
        <v>0</v>
      </c>
      <c r="EF1150">
        <v>0</v>
      </c>
      <c r="EG1150">
        <v>0</v>
      </c>
      <c r="EH1150">
        <v>0</v>
      </c>
      <c r="EI1150">
        <v>0</v>
      </c>
      <c r="EJ1150">
        <v>0</v>
      </c>
      <c r="EK1150">
        <v>0</v>
      </c>
      <c r="EL1150">
        <v>0</v>
      </c>
      <c r="EM1150">
        <v>0</v>
      </c>
      <c r="EN1150">
        <v>0</v>
      </c>
      <c r="EO1150">
        <v>0</v>
      </c>
      <c r="EP1150">
        <v>0</v>
      </c>
      <c r="EQ1150">
        <v>0</v>
      </c>
      <c r="ER1150">
        <v>0</v>
      </c>
    </row>
    <row r="1151" spans="1:148" hidden="1" x14ac:dyDescent="0.3">
      <c r="A1151" t="s">
        <v>6985</v>
      </c>
      <c r="B1151">
        <v>2011</v>
      </c>
      <c r="C1151">
        <v>50</v>
      </c>
      <c r="D1151" t="s">
        <v>6986</v>
      </c>
      <c r="E1151" t="s">
        <v>6987</v>
      </c>
      <c r="F1151" t="s">
        <v>161</v>
      </c>
      <c r="G1151" t="s">
        <v>150</v>
      </c>
      <c r="H1151" t="s">
        <v>150</v>
      </c>
      <c r="I1151" t="s">
        <v>150</v>
      </c>
      <c r="J1151" s="4" t="s">
        <v>150</v>
      </c>
      <c r="K1151" t="s">
        <v>150</v>
      </c>
      <c r="L1151" t="s">
        <v>150</v>
      </c>
      <c r="M1151" t="s">
        <v>150</v>
      </c>
      <c r="N1151" t="s">
        <v>150</v>
      </c>
      <c r="O1151" t="s">
        <v>150</v>
      </c>
      <c r="P1151" t="s">
        <v>150</v>
      </c>
      <c r="Q1151" t="s">
        <v>6988</v>
      </c>
      <c r="R1151">
        <f t="shared" si="238"/>
        <v>594</v>
      </c>
      <c r="S1151" t="s">
        <v>6989</v>
      </c>
      <c r="T1151" s="1">
        <v>40504</v>
      </c>
      <c r="U1151" t="s">
        <v>360</v>
      </c>
      <c r="V1151" t="s">
        <v>6990</v>
      </c>
      <c r="W1151">
        <v>23</v>
      </c>
      <c r="X1151">
        <v>13</v>
      </c>
      <c r="Y1151">
        <v>0.8969404186795491</v>
      </c>
      <c r="Z1151" t="s">
        <v>156</v>
      </c>
      <c r="AA1151" t="s">
        <v>157</v>
      </c>
      <c r="AB1151" t="s">
        <v>6991</v>
      </c>
      <c r="AC1151">
        <f t="shared" si="239"/>
        <v>1</v>
      </c>
      <c r="AD1151">
        <v>6</v>
      </c>
      <c r="AE1151">
        <f t="shared" si="240"/>
        <v>1.01</v>
      </c>
      <c r="AF1151" t="str">
        <f t="shared" si="241"/>
        <v>Light</v>
      </c>
      <c r="AG1151">
        <f>_xlfn.XLOOKUP(A1151, [1]Sheet1!A:A, [1]Sheet1!I:I, "Nicht gefunden")</f>
        <v>4</v>
      </c>
      <c r="AH1151">
        <f>_xlfn.XLOOKUP(A1151, [1]Sheet1!A:A, [1]Sheet1!J:J, "Nicht gefunden")</f>
        <v>0.7055621301775149</v>
      </c>
      <c r="AI1151">
        <f t="shared" si="242"/>
        <v>0</v>
      </c>
      <c r="AJ1151">
        <f t="shared" si="243"/>
        <v>2</v>
      </c>
      <c r="AK1151">
        <f t="shared" si="244"/>
        <v>0</v>
      </c>
      <c r="AL1151">
        <f t="shared" si="245"/>
        <v>0</v>
      </c>
      <c r="AM1151">
        <f t="shared" si="246"/>
        <v>1</v>
      </c>
      <c r="AN1151">
        <f t="shared" si="247"/>
        <v>2</v>
      </c>
      <c r="AO1151">
        <f t="shared" si="248"/>
        <v>1</v>
      </c>
      <c r="AP1151">
        <f t="shared" si="249"/>
        <v>0</v>
      </c>
      <c r="AQ1151">
        <v>0</v>
      </c>
      <c r="AR1151">
        <v>0</v>
      </c>
      <c r="AS1151">
        <v>0</v>
      </c>
      <c r="AT1151">
        <v>0</v>
      </c>
      <c r="AU1151">
        <v>0</v>
      </c>
      <c r="AV1151">
        <v>0</v>
      </c>
      <c r="AW1151">
        <v>0</v>
      </c>
      <c r="AX1151">
        <v>0</v>
      </c>
      <c r="AY1151">
        <v>0</v>
      </c>
      <c r="AZ1151">
        <v>0</v>
      </c>
      <c r="BA1151">
        <v>0</v>
      </c>
      <c r="BB1151">
        <v>0</v>
      </c>
      <c r="BC1151">
        <v>2</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0</v>
      </c>
      <c r="CD1151">
        <v>0</v>
      </c>
      <c r="CE1151">
        <v>0</v>
      </c>
      <c r="CF1151">
        <v>0</v>
      </c>
      <c r="CG1151">
        <v>0</v>
      </c>
      <c r="CH1151">
        <v>0</v>
      </c>
      <c r="CI1151">
        <v>0</v>
      </c>
      <c r="CJ1151">
        <v>0</v>
      </c>
      <c r="CK1151">
        <v>0</v>
      </c>
      <c r="CL1151">
        <v>0</v>
      </c>
      <c r="CM1151">
        <v>0</v>
      </c>
      <c r="CN1151">
        <v>0</v>
      </c>
      <c r="CO1151">
        <v>0</v>
      </c>
      <c r="CP1151">
        <v>0</v>
      </c>
      <c r="CQ1151">
        <v>0</v>
      </c>
      <c r="CR1151">
        <v>0</v>
      </c>
      <c r="CS1151">
        <v>0</v>
      </c>
      <c r="CT1151">
        <v>0</v>
      </c>
      <c r="CU1151">
        <v>0</v>
      </c>
      <c r="CV1151">
        <v>0</v>
      </c>
      <c r="CW1151">
        <v>1</v>
      </c>
      <c r="CX1151">
        <v>0</v>
      </c>
      <c r="CY1151">
        <v>0</v>
      </c>
      <c r="CZ1151">
        <v>0</v>
      </c>
      <c r="DA1151">
        <v>0</v>
      </c>
      <c r="DB1151">
        <v>0</v>
      </c>
      <c r="DC1151">
        <v>0</v>
      </c>
      <c r="DD1151">
        <v>0</v>
      </c>
      <c r="DE1151">
        <v>0</v>
      </c>
      <c r="DF1151">
        <v>0</v>
      </c>
      <c r="DG1151">
        <v>0</v>
      </c>
      <c r="DH1151">
        <v>0</v>
      </c>
      <c r="DI1151">
        <v>0</v>
      </c>
      <c r="DJ1151">
        <v>0</v>
      </c>
      <c r="DK1151">
        <v>0</v>
      </c>
      <c r="DL1151">
        <v>0</v>
      </c>
      <c r="DM1151">
        <v>1</v>
      </c>
      <c r="DN1151">
        <v>1</v>
      </c>
      <c r="DO1151">
        <v>0</v>
      </c>
      <c r="DP1151">
        <v>0</v>
      </c>
      <c r="DQ1151">
        <v>0</v>
      </c>
      <c r="DR1151">
        <v>0</v>
      </c>
      <c r="DS1151">
        <v>0</v>
      </c>
      <c r="DT1151">
        <v>0</v>
      </c>
      <c r="DU1151">
        <v>0</v>
      </c>
      <c r="DV1151">
        <v>0</v>
      </c>
      <c r="DW1151">
        <v>0</v>
      </c>
      <c r="DX1151">
        <v>0</v>
      </c>
      <c r="DY1151">
        <v>0</v>
      </c>
      <c r="DZ1151">
        <v>0</v>
      </c>
      <c r="EA1151">
        <v>0</v>
      </c>
      <c r="EB1151">
        <v>0</v>
      </c>
      <c r="EC1151">
        <v>0</v>
      </c>
      <c r="ED1151">
        <v>1</v>
      </c>
      <c r="EE1151">
        <v>0</v>
      </c>
      <c r="EF1151">
        <v>0</v>
      </c>
      <c r="EG1151">
        <v>0</v>
      </c>
      <c r="EH1151">
        <v>0</v>
      </c>
      <c r="EI1151">
        <v>0</v>
      </c>
      <c r="EJ1151">
        <v>0</v>
      </c>
      <c r="EK1151">
        <v>0</v>
      </c>
      <c r="EL1151">
        <v>0</v>
      </c>
      <c r="EM1151">
        <v>0</v>
      </c>
      <c r="EN1151">
        <v>0</v>
      </c>
      <c r="EO1151">
        <v>0</v>
      </c>
      <c r="EP1151">
        <v>0</v>
      </c>
      <c r="EQ1151">
        <v>0</v>
      </c>
      <c r="ER1151">
        <v>0</v>
      </c>
    </row>
    <row r="1152" spans="1:148" hidden="1" x14ac:dyDescent="0.3">
      <c r="A1152" t="s">
        <v>6992</v>
      </c>
      <c r="B1152">
        <v>2011</v>
      </c>
      <c r="C1152">
        <v>51</v>
      </c>
      <c r="D1152" t="s">
        <v>6993</v>
      </c>
      <c r="E1152" t="s">
        <v>6994</v>
      </c>
      <c r="F1152" t="s">
        <v>161</v>
      </c>
      <c r="G1152" t="s">
        <v>150</v>
      </c>
      <c r="H1152" t="s">
        <v>150</v>
      </c>
      <c r="I1152" t="s">
        <v>150</v>
      </c>
      <c r="J1152" s="4" t="s">
        <v>150</v>
      </c>
      <c r="K1152" t="s">
        <v>150</v>
      </c>
      <c r="L1152" t="s">
        <v>150</v>
      </c>
      <c r="M1152" t="s">
        <v>150</v>
      </c>
      <c r="N1152" t="s">
        <v>150</v>
      </c>
      <c r="O1152" t="s">
        <v>150</v>
      </c>
      <c r="P1152" t="s">
        <v>150</v>
      </c>
      <c r="Q1152" t="s">
        <v>6995</v>
      </c>
      <c r="R1152">
        <f t="shared" si="238"/>
        <v>738</v>
      </c>
      <c r="S1152" t="s">
        <v>6996</v>
      </c>
      <c r="T1152" s="1">
        <v>40575</v>
      </c>
      <c r="U1152" t="s">
        <v>360</v>
      </c>
      <c r="V1152" t="s">
        <v>6997</v>
      </c>
      <c r="W1152">
        <v>20</v>
      </c>
      <c r="X1152">
        <v>4</v>
      </c>
      <c r="Y1152">
        <v>0.9007633587786259</v>
      </c>
      <c r="Z1152" t="s">
        <v>156</v>
      </c>
      <c r="AA1152" t="s">
        <v>157</v>
      </c>
      <c r="AB1152" t="s">
        <v>6998</v>
      </c>
      <c r="AC1152">
        <f t="shared" si="239"/>
        <v>1</v>
      </c>
      <c r="AD1152">
        <v>14</v>
      </c>
      <c r="AE1152">
        <f t="shared" si="240"/>
        <v>1.9</v>
      </c>
      <c r="AF1152" t="str">
        <f t="shared" si="241"/>
        <v>Light</v>
      </c>
      <c r="AG1152">
        <f>_xlfn.XLOOKUP(A1152, [1]Sheet1!A:A, [1]Sheet1!I:I, "Nicht gefunden")</f>
        <v>4</v>
      </c>
      <c r="AH1152">
        <f>_xlfn.XLOOKUP(A1152, [1]Sheet1!A:A, [1]Sheet1!J:J, "Nicht gefunden")</f>
        <v>0.6056216216216217</v>
      </c>
      <c r="AI1152">
        <f t="shared" si="242"/>
        <v>2</v>
      </c>
      <c r="AJ1152">
        <f t="shared" si="243"/>
        <v>0</v>
      </c>
      <c r="AK1152">
        <f t="shared" si="244"/>
        <v>0</v>
      </c>
      <c r="AL1152">
        <f t="shared" si="245"/>
        <v>8</v>
      </c>
      <c r="AM1152">
        <f t="shared" si="246"/>
        <v>0</v>
      </c>
      <c r="AN1152">
        <f t="shared" si="247"/>
        <v>0</v>
      </c>
      <c r="AO1152">
        <f t="shared" si="248"/>
        <v>2</v>
      </c>
      <c r="AP1152">
        <f t="shared" si="249"/>
        <v>2</v>
      </c>
      <c r="AQ1152">
        <v>0</v>
      </c>
      <c r="AR1152">
        <v>2</v>
      </c>
      <c r="AS1152">
        <v>0</v>
      </c>
      <c r="AT1152">
        <v>0</v>
      </c>
      <c r="AU1152">
        <v>0</v>
      </c>
      <c r="AV1152">
        <v>0</v>
      </c>
      <c r="AW1152">
        <v>0</v>
      </c>
      <c r="AX1152">
        <v>0</v>
      </c>
      <c r="AY1152">
        <v>1</v>
      </c>
      <c r="AZ1152">
        <v>0</v>
      </c>
      <c r="BA1152">
        <v>0</v>
      </c>
      <c r="BB1152">
        <v>0</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c r="BV1152">
        <v>0</v>
      </c>
      <c r="BW1152">
        <v>0</v>
      </c>
      <c r="BX1152">
        <v>0</v>
      </c>
      <c r="BY1152">
        <v>0</v>
      </c>
      <c r="BZ1152">
        <v>0</v>
      </c>
      <c r="CA1152">
        <v>0</v>
      </c>
      <c r="CB1152">
        <v>0</v>
      </c>
      <c r="CC1152">
        <v>0</v>
      </c>
      <c r="CD1152">
        <v>0</v>
      </c>
      <c r="CE1152">
        <v>0</v>
      </c>
      <c r="CF1152">
        <v>0</v>
      </c>
      <c r="CG1152">
        <v>1</v>
      </c>
      <c r="CH1152">
        <v>0</v>
      </c>
      <c r="CI1152">
        <v>0</v>
      </c>
      <c r="CJ1152">
        <v>3</v>
      </c>
      <c r="CK1152">
        <v>0</v>
      </c>
      <c r="CL1152">
        <v>0</v>
      </c>
      <c r="CM1152">
        <v>0</v>
      </c>
      <c r="CN1152">
        <v>0</v>
      </c>
      <c r="CO1152">
        <v>4</v>
      </c>
      <c r="CP1152">
        <v>0</v>
      </c>
      <c r="CQ1152">
        <v>1</v>
      </c>
      <c r="CR1152">
        <v>0</v>
      </c>
      <c r="CS1152">
        <v>0</v>
      </c>
      <c r="CT1152">
        <v>0</v>
      </c>
      <c r="CU1152">
        <v>0</v>
      </c>
      <c r="CV1152">
        <v>0</v>
      </c>
      <c r="CW1152">
        <v>0</v>
      </c>
      <c r="CX1152">
        <v>0</v>
      </c>
      <c r="CY1152">
        <v>0</v>
      </c>
      <c r="CZ1152">
        <v>0</v>
      </c>
      <c r="DA1152">
        <v>0</v>
      </c>
      <c r="DB1152">
        <v>0</v>
      </c>
      <c r="DC1152">
        <v>0</v>
      </c>
      <c r="DD1152">
        <v>0</v>
      </c>
      <c r="DE1152">
        <v>0</v>
      </c>
      <c r="DF1152">
        <v>0</v>
      </c>
      <c r="DG1152">
        <v>0</v>
      </c>
      <c r="DH1152">
        <v>0</v>
      </c>
      <c r="DI1152">
        <v>0</v>
      </c>
      <c r="DJ1152">
        <v>0</v>
      </c>
      <c r="DK1152">
        <v>0</v>
      </c>
      <c r="DL1152">
        <v>0</v>
      </c>
      <c r="DM1152">
        <v>0</v>
      </c>
      <c r="DN1152">
        <v>0</v>
      </c>
      <c r="DO1152">
        <v>0</v>
      </c>
      <c r="DP1152">
        <v>0</v>
      </c>
      <c r="DQ1152">
        <v>0</v>
      </c>
      <c r="DR1152">
        <v>0</v>
      </c>
      <c r="DS1152">
        <v>0</v>
      </c>
      <c r="DT1152">
        <v>0</v>
      </c>
      <c r="DU1152">
        <v>0</v>
      </c>
      <c r="DV1152">
        <v>0</v>
      </c>
      <c r="DW1152">
        <v>0</v>
      </c>
      <c r="DX1152">
        <v>0</v>
      </c>
      <c r="DY1152">
        <v>0</v>
      </c>
      <c r="DZ1152">
        <v>0</v>
      </c>
      <c r="EA1152">
        <v>0</v>
      </c>
      <c r="EB1152">
        <v>0</v>
      </c>
      <c r="EC1152">
        <v>0</v>
      </c>
      <c r="ED1152">
        <v>2</v>
      </c>
      <c r="EE1152">
        <v>0</v>
      </c>
      <c r="EF1152">
        <v>0</v>
      </c>
      <c r="EG1152">
        <v>0</v>
      </c>
      <c r="EH1152">
        <v>0</v>
      </c>
      <c r="EI1152">
        <v>0</v>
      </c>
      <c r="EJ1152">
        <v>0</v>
      </c>
      <c r="EK1152">
        <v>0</v>
      </c>
      <c r="EL1152">
        <v>0</v>
      </c>
      <c r="EM1152">
        <v>0</v>
      </c>
      <c r="EN1152">
        <v>0</v>
      </c>
      <c r="EO1152">
        <v>0</v>
      </c>
      <c r="EP1152">
        <v>0</v>
      </c>
      <c r="EQ1152">
        <v>0</v>
      </c>
      <c r="ER1152">
        <v>0</v>
      </c>
    </row>
    <row r="1153" spans="1:148" x14ac:dyDescent="0.3">
      <c r="A1153" t="s">
        <v>6999</v>
      </c>
      <c r="B1153">
        <v>2011</v>
      </c>
      <c r="C1153">
        <v>52</v>
      </c>
      <c r="D1153" t="s">
        <v>6349</v>
      </c>
      <c r="E1153" t="s">
        <v>356</v>
      </c>
      <c r="F1153" t="s">
        <v>147</v>
      </c>
      <c r="G1153" t="s">
        <v>177</v>
      </c>
      <c r="H1153" t="s">
        <v>149</v>
      </c>
      <c r="I1153" s="1">
        <v>27335</v>
      </c>
      <c r="J1153" s="4">
        <f t="shared" si="250"/>
        <v>36</v>
      </c>
      <c r="K1153" t="s">
        <v>150</v>
      </c>
      <c r="L1153" t="s">
        <v>150</v>
      </c>
      <c r="M1153" t="s">
        <v>150</v>
      </c>
      <c r="N1153" t="s">
        <v>150</v>
      </c>
      <c r="O1153" t="s">
        <v>150</v>
      </c>
      <c r="P1153" t="s">
        <v>357</v>
      </c>
      <c r="Q1153" t="s">
        <v>7000</v>
      </c>
      <c r="R1153">
        <f t="shared" si="238"/>
        <v>445</v>
      </c>
      <c r="S1153" t="s">
        <v>6351</v>
      </c>
      <c r="T1153" s="1">
        <v>40407</v>
      </c>
      <c r="U1153" t="s">
        <v>360</v>
      </c>
      <c r="V1153" t="s">
        <v>6352</v>
      </c>
      <c r="W1153">
        <v>11</v>
      </c>
      <c r="X1153">
        <v>3</v>
      </c>
      <c r="Y1153">
        <v>0.90434782608695652</v>
      </c>
      <c r="Z1153" t="s">
        <v>156</v>
      </c>
      <c r="AA1153" t="s">
        <v>920</v>
      </c>
      <c r="AB1153" t="s">
        <v>150</v>
      </c>
      <c r="AC1153">
        <f t="shared" si="239"/>
        <v>0</v>
      </c>
      <c r="AD1153">
        <v>0</v>
      </c>
      <c r="AE1153">
        <f t="shared" si="240"/>
        <v>0</v>
      </c>
      <c r="AF1153" t="str">
        <f t="shared" si="241"/>
        <v>NA</v>
      </c>
      <c r="AG1153">
        <v>4</v>
      </c>
      <c r="AH1153">
        <v>0.7986984815618221</v>
      </c>
      <c r="AI1153">
        <f t="shared" si="242"/>
        <v>0</v>
      </c>
      <c r="AJ1153">
        <f t="shared" si="243"/>
        <v>0</v>
      </c>
      <c r="AK1153">
        <f t="shared" si="244"/>
        <v>0</v>
      </c>
      <c r="AL1153">
        <f t="shared" si="245"/>
        <v>0</v>
      </c>
      <c r="AM1153">
        <f t="shared" si="246"/>
        <v>0</v>
      </c>
      <c r="AN1153">
        <f t="shared" si="247"/>
        <v>0</v>
      </c>
      <c r="AO1153">
        <f t="shared" si="248"/>
        <v>0</v>
      </c>
      <c r="AP1153">
        <f t="shared" si="249"/>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0</v>
      </c>
      <c r="BT1153">
        <v>0</v>
      </c>
      <c r="BU1153">
        <v>0</v>
      </c>
      <c r="BV1153">
        <v>0</v>
      </c>
      <c r="BW1153">
        <v>0</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0</v>
      </c>
      <c r="CS1153">
        <v>0</v>
      </c>
      <c r="CT1153">
        <v>0</v>
      </c>
      <c r="CU1153">
        <v>0</v>
      </c>
      <c r="CV1153">
        <v>0</v>
      </c>
      <c r="CW1153">
        <v>0</v>
      </c>
      <c r="CX1153">
        <v>0</v>
      </c>
      <c r="CY1153">
        <v>0</v>
      </c>
      <c r="CZ1153">
        <v>0</v>
      </c>
      <c r="DA1153">
        <v>0</v>
      </c>
      <c r="DB1153">
        <v>0</v>
      </c>
      <c r="DC1153">
        <v>0</v>
      </c>
      <c r="DD1153">
        <v>0</v>
      </c>
      <c r="DE1153">
        <v>0</v>
      </c>
      <c r="DF1153">
        <v>0</v>
      </c>
      <c r="DG1153">
        <v>0</v>
      </c>
      <c r="DH1153">
        <v>0</v>
      </c>
      <c r="DI1153">
        <v>0</v>
      </c>
      <c r="DJ1153">
        <v>0</v>
      </c>
      <c r="DK1153">
        <v>0</v>
      </c>
      <c r="DL1153">
        <v>0</v>
      </c>
      <c r="DM1153">
        <v>0</v>
      </c>
      <c r="DN1153">
        <v>0</v>
      </c>
      <c r="DO1153">
        <v>0</v>
      </c>
      <c r="DP1153">
        <v>0</v>
      </c>
      <c r="DQ1153">
        <v>0</v>
      </c>
      <c r="DR1153">
        <v>0</v>
      </c>
      <c r="DS1153">
        <v>0</v>
      </c>
      <c r="DT1153">
        <v>0</v>
      </c>
      <c r="DU1153">
        <v>0</v>
      </c>
      <c r="DV1153">
        <v>0</v>
      </c>
      <c r="DW1153">
        <v>0</v>
      </c>
      <c r="DX1153">
        <v>0</v>
      </c>
      <c r="DY1153">
        <v>0</v>
      </c>
      <c r="DZ1153">
        <v>0</v>
      </c>
      <c r="EA1153">
        <v>0</v>
      </c>
      <c r="EB1153">
        <v>0</v>
      </c>
      <c r="EC1153">
        <v>0</v>
      </c>
      <c r="ED1153">
        <v>0</v>
      </c>
      <c r="EE1153">
        <v>0</v>
      </c>
      <c r="EF1153">
        <v>0</v>
      </c>
      <c r="EG1153">
        <v>0</v>
      </c>
      <c r="EH1153">
        <v>0</v>
      </c>
      <c r="EI1153">
        <v>0</v>
      </c>
      <c r="EJ1153">
        <v>0</v>
      </c>
      <c r="EK1153">
        <v>0</v>
      </c>
      <c r="EL1153">
        <v>0</v>
      </c>
      <c r="EM1153">
        <v>0</v>
      </c>
      <c r="EN1153">
        <v>0</v>
      </c>
      <c r="EO1153">
        <v>0</v>
      </c>
      <c r="EP1153">
        <v>0</v>
      </c>
      <c r="EQ1153">
        <v>0</v>
      </c>
      <c r="ER1153">
        <v>0</v>
      </c>
    </row>
    <row r="1154" spans="1:148" x14ac:dyDescent="0.3">
      <c r="A1154" t="s">
        <v>7001</v>
      </c>
      <c r="B1154">
        <v>2011</v>
      </c>
      <c r="C1154">
        <v>53</v>
      </c>
      <c r="D1154" t="s">
        <v>7002</v>
      </c>
      <c r="E1154" t="s">
        <v>7003</v>
      </c>
      <c r="F1154" t="s">
        <v>161</v>
      </c>
      <c r="G1154" t="s">
        <v>150</v>
      </c>
      <c r="H1154" t="s">
        <v>150</v>
      </c>
      <c r="I1154" t="s">
        <v>150</v>
      </c>
      <c r="J1154" s="4" t="s">
        <v>150</v>
      </c>
      <c r="K1154" t="s">
        <v>150</v>
      </c>
      <c r="L1154" t="s">
        <v>150</v>
      </c>
      <c r="M1154" t="s">
        <v>150</v>
      </c>
      <c r="N1154" t="s">
        <v>150</v>
      </c>
      <c r="O1154" t="s">
        <v>150</v>
      </c>
      <c r="P1154" t="s">
        <v>150</v>
      </c>
      <c r="Q1154" t="s">
        <v>7004</v>
      </c>
      <c r="R1154">
        <f t="shared" si="238"/>
        <v>384</v>
      </c>
      <c r="S1154" t="s">
        <v>7005</v>
      </c>
      <c r="T1154" s="1">
        <v>40604</v>
      </c>
      <c r="U1154" t="s">
        <v>182</v>
      </c>
      <c r="V1154" t="s">
        <v>7006</v>
      </c>
      <c r="W1154">
        <v>25</v>
      </c>
      <c r="X1154">
        <v>17</v>
      </c>
      <c r="Y1154">
        <v>0.92439024390243907</v>
      </c>
      <c r="Z1154" t="s">
        <v>156</v>
      </c>
      <c r="AA1154" t="s">
        <v>157</v>
      </c>
      <c r="AB1154" t="s">
        <v>150</v>
      </c>
      <c r="AC1154">
        <f t="shared" si="239"/>
        <v>0</v>
      </c>
      <c r="AD1154">
        <v>0</v>
      </c>
      <c r="AE1154">
        <f t="shared" si="240"/>
        <v>0</v>
      </c>
      <c r="AF1154" t="str">
        <f t="shared" si="241"/>
        <v>NA</v>
      </c>
      <c r="AG1154">
        <f>_xlfn.XLOOKUP(A1154, [1]Sheet1!A:A, [1]Sheet1!I:I, "Nicht gefunden")</f>
        <v>3</v>
      </c>
      <c r="AH1154">
        <f>_xlfn.XLOOKUP(A1154, [1]Sheet1!A:A, [1]Sheet1!J:J, "Nicht gefunden")</f>
        <v>0.57711670480549193</v>
      </c>
      <c r="AI1154">
        <f t="shared" si="242"/>
        <v>0</v>
      </c>
      <c r="AJ1154">
        <f t="shared" si="243"/>
        <v>0</v>
      </c>
      <c r="AK1154">
        <f t="shared" si="244"/>
        <v>0</v>
      </c>
      <c r="AL1154">
        <f t="shared" si="245"/>
        <v>0</v>
      </c>
      <c r="AM1154">
        <f t="shared" si="246"/>
        <v>0</v>
      </c>
      <c r="AN1154">
        <f t="shared" si="247"/>
        <v>0</v>
      </c>
      <c r="AO1154">
        <f t="shared" si="248"/>
        <v>0</v>
      </c>
      <c r="AP1154">
        <f t="shared" si="249"/>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0</v>
      </c>
      <c r="CS1154">
        <v>0</v>
      </c>
      <c r="CT1154">
        <v>0</v>
      </c>
      <c r="CU1154">
        <v>0</v>
      </c>
      <c r="CV1154">
        <v>0</v>
      </c>
      <c r="CW1154">
        <v>0</v>
      </c>
      <c r="CX1154">
        <v>0</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0</v>
      </c>
      <c r="DT1154">
        <v>0</v>
      </c>
      <c r="DU1154">
        <v>0</v>
      </c>
      <c r="DV1154">
        <v>0</v>
      </c>
      <c r="DW1154">
        <v>0</v>
      </c>
      <c r="DX1154">
        <v>0</v>
      </c>
      <c r="DY1154">
        <v>0</v>
      </c>
      <c r="DZ1154">
        <v>0</v>
      </c>
      <c r="EA1154">
        <v>0</v>
      </c>
      <c r="EB1154">
        <v>0</v>
      </c>
      <c r="EC1154">
        <v>0</v>
      </c>
      <c r="ED1154">
        <v>0</v>
      </c>
      <c r="EE1154">
        <v>0</v>
      </c>
      <c r="EF1154">
        <v>0</v>
      </c>
      <c r="EG1154">
        <v>0</v>
      </c>
      <c r="EH1154">
        <v>0</v>
      </c>
      <c r="EI1154">
        <v>0</v>
      </c>
      <c r="EJ1154">
        <v>0</v>
      </c>
      <c r="EK1154">
        <v>0</v>
      </c>
      <c r="EL1154">
        <v>0</v>
      </c>
      <c r="EM1154">
        <v>0</v>
      </c>
      <c r="EN1154">
        <v>0</v>
      </c>
      <c r="EO1154">
        <v>0</v>
      </c>
      <c r="EP1154">
        <v>0</v>
      </c>
      <c r="EQ1154">
        <v>0</v>
      </c>
      <c r="ER1154">
        <v>0</v>
      </c>
    </row>
    <row r="1155" spans="1:148" x14ac:dyDescent="0.3">
      <c r="A1155" t="s">
        <v>7007</v>
      </c>
      <c r="B1155">
        <v>2011</v>
      </c>
      <c r="C1155">
        <v>54</v>
      </c>
      <c r="D1155" t="s">
        <v>7008</v>
      </c>
      <c r="E1155" t="s">
        <v>7009</v>
      </c>
      <c r="F1155" t="s">
        <v>161</v>
      </c>
      <c r="G1155" t="s">
        <v>150</v>
      </c>
      <c r="H1155" t="s">
        <v>150</v>
      </c>
      <c r="I1155" t="s">
        <v>150</v>
      </c>
      <c r="J1155" s="4" t="s">
        <v>150</v>
      </c>
      <c r="K1155" t="s">
        <v>150</v>
      </c>
      <c r="L1155" t="s">
        <v>150</v>
      </c>
      <c r="M1155" t="s">
        <v>150</v>
      </c>
      <c r="N1155" t="s">
        <v>150</v>
      </c>
      <c r="O1155" t="s">
        <v>150</v>
      </c>
      <c r="P1155" t="s">
        <v>150</v>
      </c>
      <c r="Q1155" t="s">
        <v>7010</v>
      </c>
      <c r="R1155">
        <f t="shared" ref="R1155:R1218" si="252">IF(TRIM(Q1155)="", 0, LEN(TRIM(Q1155)) - LEN(SUBSTITUTE(TRIM(Q1155), " ", "")) + 1)</f>
        <v>276</v>
      </c>
      <c r="S1155" t="s">
        <v>7011</v>
      </c>
      <c r="T1155" s="1">
        <v>40105</v>
      </c>
      <c r="U1155" t="s">
        <v>400</v>
      </c>
      <c r="V1155" t="s">
        <v>7012</v>
      </c>
      <c r="W1155">
        <v>18</v>
      </c>
      <c r="X1155">
        <v>16</v>
      </c>
      <c r="Y1155">
        <v>0.95016611295681064</v>
      </c>
      <c r="Z1155" t="s">
        <v>156</v>
      </c>
      <c r="AA1155" t="s">
        <v>157</v>
      </c>
      <c r="AB1155" t="s">
        <v>150</v>
      </c>
      <c r="AC1155">
        <f t="shared" ref="AC1155:AC1218" si="253">IF(AB1155="NA", 0, 1)</f>
        <v>0</v>
      </c>
      <c r="AD1155">
        <v>0</v>
      </c>
      <c r="AE1155">
        <f t="shared" ref="AE1155:AE1218" si="254">IFERROR(ROUND((AD1155/R1155)*100, 2), "")</f>
        <v>0</v>
      </c>
      <c r="AF1155" t="str">
        <f t="shared" ref="AF1155:AF1218" si="255">IF(AE1155&gt;=5, "Heavy", IF(AE1155&gt;=2, "Moderate", IF(AE1155&gt;0, "Light", "NA")))</f>
        <v>NA</v>
      </c>
      <c r="AG1155">
        <f>_xlfn.XLOOKUP(A1155, [1]Sheet1!A:A, [1]Sheet1!I:I, "Nicht gefunden")</f>
        <v>4</v>
      </c>
      <c r="AH1155">
        <f>_xlfn.XLOOKUP(A1155, [1]Sheet1!A:A, [1]Sheet1!J:J, "Nicht gefunden")</f>
        <v>0.72201591511936336</v>
      </c>
      <c r="AI1155">
        <f t="shared" ref="AI1155:AI1218" si="256">SUM(AR1155,AS1155,AT1155,AU1155)</f>
        <v>0</v>
      </c>
      <c r="AJ1155">
        <f t="shared" ref="AJ1155:AJ1218" si="257">SUM(AZ1155,BB1155,BC1155,BD1155)</f>
        <v>0</v>
      </c>
      <c r="AK1155">
        <f t="shared" ref="AK1155:AK1218" si="258">SUM(BW1155,BX1155,CR1155,CS1155)</f>
        <v>0</v>
      </c>
      <c r="AL1155">
        <f t="shared" ref="AL1155:AL1218" si="259">SUM(CJ1155,CK1155,CL1155,CM1155,CN1155,CO1155,CP1155,CQ1155,DD1155,DE1155,DF1155,DG1155,DH1155,DI1155,DJ1155,DK1155,EP1155)</f>
        <v>0</v>
      </c>
      <c r="AM1155">
        <f t="shared" ref="AM1155:AM1218" si="260">SUM(CU1155,CV1155,CW1155,DB1155,EQ1155,ER1155)</f>
        <v>0</v>
      </c>
      <c r="AN1155">
        <f t="shared" ref="AN1155:AN1218" si="261">SUM(DL1155,DM1155,DN1155)</f>
        <v>0</v>
      </c>
      <c r="AO1155">
        <f t="shared" ref="AO1155:AO1218" si="262">SUM(AQ1155,BI1155,ED1155,EE1155,EF1155,EG1155,EH1155)</f>
        <v>0</v>
      </c>
      <c r="AP1155">
        <f t="shared" ref="AP1155:AP1218" si="263">SUM(AV1155,AW1155,AX1155,AY1155,BA1155,BE1155,BF1155,BG1155,BH1155,BJ1155,BK1155,BL1155,BM1155,BN1155,BO1155,BP1155,BQ1155,BR1155,BS1155,BT1155,BU1155,BV1155,BW1155,BX1155,BY1155,BZ1155,CA1155,CB1155,CC1155,CD1155,CE1155,CF1155,CG1155,CH1155,CI1155,CT1155,CX1155,CY1155,CZ1155,DA1155,DC1155,DO1155,DP1155,DQ1155,DR1155,DS1155,DT1155,DU1155,DV1155,DW1155,DX1155,DY1155,DZ1155,EA1155,EB1155,EC1155,EI1155,EJ1155,EK1155,EL1155,EM1155,EN1155,EO1155)</f>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0</v>
      </c>
      <c r="CS1155">
        <v>0</v>
      </c>
      <c r="CT1155">
        <v>0</v>
      </c>
      <c r="CU1155">
        <v>0</v>
      </c>
      <c r="CV1155">
        <v>0</v>
      </c>
      <c r="CW1155">
        <v>0</v>
      </c>
      <c r="CX1155">
        <v>0</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0</v>
      </c>
      <c r="DU1155">
        <v>0</v>
      </c>
      <c r="DV1155">
        <v>0</v>
      </c>
      <c r="DW1155">
        <v>0</v>
      </c>
      <c r="DX1155">
        <v>0</v>
      </c>
      <c r="DY1155">
        <v>0</v>
      </c>
      <c r="DZ1155">
        <v>0</v>
      </c>
      <c r="EA1155">
        <v>0</v>
      </c>
      <c r="EB1155">
        <v>0</v>
      </c>
      <c r="EC1155">
        <v>0</v>
      </c>
      <c r="ED1155">
        <v>0</v>
      </c>
      <c r="EE1155">
        <v>0</v>
      </c>
      <c r="EF1155">
        <v>0</v>
      </c>
      <c r="EG1155">
        <v>0</v>
      </c>
      <c r="EH1155">
        <v>0</v>
      </c>
      <c r="EI1155">
        <v>0</v>
      </c>
      <c r="EJ1155">
        <v>0</v>
      </c>
      <c r="EK1155">
        <v>0</v>
      </c>
      <c r="EL1155">
        <v>0</v>
      </c>
      <c r="EM1155">
        <v>0</v>
      </c>
      <c r="EN1155">
        <v>0</v>
      </c>
      <c r="EO1155">
        <v>0</v>
      </c>
      <c r="EP1155">
        <v>0</v>
      </c>
      <c r="EQ1155">
        <v>0</v>
      </c>
      <c r="ER1155">
        <v>0</v>
      </c>
    </row>
    <row r="1156" spans="1:148" x14ac:dyDescent="0.3">
      <c r="A1156" t="s">
        <v>7013</v>
      </c>
      <c r="B1156">
        <v>2011</v>
      </c>
      <c r="C1156">
        <v>55</v>
      </c>
      <c r="D1156" t="s">
        <v>7014</v>
      </c>
      <c r="E1156" t="s">
        <v>7015</v>
      </c>
      <c r="F1156" t="s">
        <v>147</v>
      </c>
      <c r="G1156" t="s">
        <v>148</v>
      </c>
      <c r="H1156" t="s">
        <v>149</v>
      </c>
      <c r="I1156" s="1">
        <v>31643</v>
      </c>
      <c r="J1156" s="4">
        <f t="shared" ref="J1156:J1218" si="264">IF(AND(ISNUMBER(I1156), ISNUMBER(T1156)), YEAR(T1156) - YEAR(I1156), "")</f>
        <v>24</v>
      </c>
      <c r="K1156" t="s">
        <v>150</v>
      </c>
      <c r="L1156" t="s">
        <v>150</v>
      </c>
      <c r="M1156" t="s">
        <v>150</v>
      </c>
      <c r="N1156" t="s">
        <v>150</v>
      </c>
      <c r="O1156" t="s">
        <v>150</v>
      </c>
      <c r="P1156" t="s">
        <v>7016</v>
      </c>
      <c r="Q1156" t="s">
        <v>7017</v>
      </c>
      <c r="R1156">
        <f t="shared" si="252"/>
        <v>342</v>
      </c>
      <c r="S1156" t="s">
        <v>7018</v>
      </c>
      <c r="T1156" s="1">
        <v>40386</v>
      </c>
      <c r="U1156" t="s">
        <v>207</v>
      </c>
      <c r="V1156" t="s">
        <v>7019</v>
      </c>
      <c r="W1156">
        <v>20</v>
      </c>
      <c r="X1156">
        <v>17</v>
      </c>
      <c r="Y1156">
        <v>0.93922651933701662</v>
      </c>
      <c r="Z1156" t="s">
        <v>156</v>
      </c>
      <c r="AA1156" t="s">
        <v>157</v>
      </c>
      <c r="AB1156" t="s">
        <v>150</v>
      </c>
      <c r="AC1156">
        <f t="shared" si="253"/>
        <v>0</v>
      </c>
      <c r="AD1156">
        <v>0</v>
      </c>
      <c r="AE1156">
        <f t="shared" si="254"/>
        <v>0</v>
      </c>
      <c r="AF1156" t="str">
        <f t="shared" si="255"/>
        <v>NA</v>
      </c>
      <c r="AG1156">
        <f>_xlfn.XLOOKUP(A1156, [1]Sheet1!A:A, [1]Sheet1!I:I, "Nicht gefunden")</f>
        <v>4</v>
      </c>
      <c r="AH1156">
        <f>_xlfn.XLOOKUP(A1156, [1]Sheet1!A:A, [1]Sheet1!J:J, "Nicht gefunden")</f>
        <v>0.67750556792873051</v>
      </c>
      <c r="AI1156">
        <f t="shared" si="256"/>
        <v>0</v>
      </c>
      <c r="AJ1156">
        <f t="shared" si="257"/>
        <v>0</v>
      </c>
      <c r="AK1156">
        <f t="shared" si="258"/>
        <v>0</v>
      </c>
      <c r="AL1156">
        <f t="shared" si="259"/>
        <v>0</v>
      </c>
      <c r="AM1156">
        <f t="shared" si="260"/>
        <v>0</v>
      </c>
      <c r="AN1156">
        <f t="shared" si="261"/>
        <v>0</v>
      </c>
      <c r="AO1156">
        <f t="shared" si="262"/>
        <v>0</v>
      </c>
      <c r="AP1156">
        <f t="shared" si="263"/>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0</v>
      </c>
      <c r="CT1156">
        <v>0</v>
      </c>
      <c r="CU1156">
        <v>0</v>
      </c>
      <c r="CV1156">
        <v>0</v>
      </c>
      <c r="CW1156">
        <v>0</v>
      </c>
      <c r="CX1156">
        <v>0</v>
      </c>
      <c r="CY1156">
        <v>0</v>
      </c>
      <c r="CZ1156">
        <v>0</v>
      </c>
      <c r="DA1156">
        <v>0</v>
      </c>
      <c r="DB1156">
        <v>0</v>
      </c>
      <c r="DC1156">
        <v>0</v>
      </c>
      <c r="DD1156">
        <v>0</v>
      </c>
      <c r="DE1156">
        <v>0</v>
      </c>
      <c r="DF1156">
        <v>0</v>
      </c>
      <c r="DG1156">
        <v>0</v>
      </c>
      <c r="DH1156">
        <v>0</v>
      </c>
      <c r="DI1156">
        <v>0</v>
      </c>
      <c r="DJ1156">
        <v>0</v>
      </c>
      <c r="DK1156">
        <v>0</v>
      </c>
      <c r="DL1156">
        <v>0</v>
      </c>
      <c r="DM1156">
        <v>0</v>
      </c>
      <c r="DN1156">
        <v>0</v>
      </c>
      <c r="DO1156">
        <v>0</v>
      </c>
      <c r="DP1156">
        <v>0</v>
      </c>
      <c r="DQ1156">
        <v>0</v>
      </c>
      <c r="DR1156">
        <v>0</v>
      </c>
      <c r="DS1156">
        <v>0</v>
      </c>
      <c r="DT1156">
        <v>0</v>
      </c>
      <c r="DU1156">
        <v>0</v>
      </c>
      <c r="DV1156">
        <v>0</v>
      </c>
      <c r="DW1156">
        <v>0</v>
      </c>
      <c r="DX1156">
        <v>0</v>
      </c>
      <c r="DY1156">
        <v>0</v>
      </c>
      <c r="DZ1156">
        <v>0</v>
      </c>
      <c r="EA1156">
        <v>0</v>
      </c>
      <c r="EB1156">
        <v>0</v>
      </c>
      <c r="EC1156">
        <v>0</v>
      </c>
      <c r="ED1156">
        <v>0</v>
      </c>
      <c r="EE1156">
        <v>0</v>
      </c>
      <c r="EF1156">
        <v>0</v>
      </c>
      <c r="EG1156">
        <v>0</v>
      </c>
      <c r="EH1156">
        <v>0</v>
      </c>
      <c r="EI1156">
        <v>0</v>
      </c>
      <c r="EJ1156">
        <v>0</v>
      </c>
      <c r="EK1156">
        <v>0</v>
      </c>
      <c r="EL1156">
        <v>0</v>
      </c>
      <c r="EM1156">
        <v>0</v>
      </c>
      <c r="EN1156">
        <v>0</v>
      </c>
      <c r="EO1156">
        <v>0</v>
      </c>
      <c r="EP1156">
        <v>0</v>
      </c>
      <c r="EQ1156">
        <v>0</v>
      </c>
      <c r="ER1156">
        <v>0</v>
      </c>
    </row>
    <row r="1157" spans="1:148" hidden="1" x14ac:dyDescent="0.3">
      <c r="A1157" t="s">
        <v>7020</v>
      </c>
      <c r="B1157">
        <v>2011</v>
      </c>
      <c r="C1157">
        <v>56</v>
      </c>
      <c r="D1157" t="s">
        <v>7021</v>
      </c>
      <c r="E1157" t="s">
        <v>6882</v>
      </c>
      <c r="F1157" t="s">
        <v>147</v>
      </c>
      <c r="G1157" t="s">
        <v>177</v>
      </c>
      <c r="H1157" t="s">
        <v>149</v>
      </c>
      <c r="I1157" s="1">
        <v>32028</v>
      </c>
      <c r="J1157" s="4">
        <f t="shared" si="264"/>
        <v>24</v>
      </c>
      <c r="K1157" t="s">
        <v>150</v>
      </c>
      <c r="L1157" t="s">
        <v>150</v>
      </c>
      <c r="M1157" t="s">
        <v>150</v>
      </c>
      <c r="N1157" t="s">
        <v>150</v>
      </c>
      <c r="O1157" t="s">
        <v>150</v>
      </c>
      <c r="P1157" t="s">
        <v>6883</v>
      </c>
      <c r="Q1157" t="s">
        <v>7022</v>
      </c>
      <c r="R1157">
        <f t="shared" si="252"/>
        <v>476</v>
      </c>
      <c r="S1157" t="s">
        <v>7023</v>
      </c>
      <c r="T1157" s="1">
        <v>40574</v>
      </c>
      <c r="U1157" t="s">
        <v>360</v>
      </c>
      <c r="V1157" t="s">
        <v>7024</v>
      </c>
      <c r="W1157">
        <v>22</v>
      </c>
      <c r="X1157">
        <v>13</v>
      </c>
      <c r="Y1157">
        <v>0.91881188118811885</v>
      </c>
      <c r="Z1157" t="s">
        <v>156</v>
      </c>
      <c r="AA1157" t="s">
        <v>157</v>
      </c>
      <c r="AB1157" t="s">
        <v>7025</v>
      </c>
      <c r="AC1157">
        <f t="shared" si="253"/>
        <v>1</v>
      </c>
      <c r="AD1157">
        <v>2</v>
      </c>
      <c r="AE1157">
        <f t="shared" si="254"/>
        <v>0.42</v>
      </c>
      <c r="AF1157" t="str">
        <f t="shared" si="255"/>
        <v>Light</v>
      </c>
      <c r="AG1157">
        <f>_xlfn.XLOOKUP(A1157, [1]Sheet1!A:A, [1]Sheet1!I:I, "Nicht gefunden")</f>
        <v>2</v>
      </c>
      <c r="AH1157">
        <f>_xlfn.XLOOKUP(A1157, [1]Sheet1!A:A, [1]Sheet1!J:J, "Nicht gefunden")</f>
        <v>0.49619834710743799</v>
      </c>
      <c r="AI1157">
        <f t="shared" si="256"/>
        <v>0</v>
      </c>
      <c r="AJ1157">
        <f t="shared" si="257"/>
        <v>0</v>
      </c>
      <c r="AK1157">
        <f t="shared" si="258"/>
        <v>0</v>
      </c>
      <c r="AL1157">
        <f t="shared" si="259"/>
        <v>1</v>
      </c>
      <c r="AM1157">
        <f t="shared" si="260"/>
        <v>0</v>
      </c>
      <c r="AN1157">
        <f t="shared" si="261"/>
        <v>0</v>
      </c>
      <c r="AO1157">
        <f t="shared" si="262"/>
        <v>1</v>
      </c>
      <c r="AP1157">
        <f t="shared" si="263"/>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1</v>
      </c>
      <c r="CP1157">
        <v>0</v>
      </c>
      <c r="CQ1157">
        <v>0</v>
      </c>
      <c r="CR1157">
        <v>0</v>
      </c>
      <c r="CS1157">
        <v>0</v>
      </c>
      <c r="CT1157">
        <v>0</v>
      </c>
      <c r="CU1157">
        <v>0</v>
      </c>
      <c r="CV1157">
        <v>0</v>
      </c>
      <c r="CW1157">
        <v>0</v>
      </c>
      <c r="CX1157">
        <v>0</v>
      </c>
      <c r="CY1157">
        <v>0</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0</v>
      </c>
      <c r="DS1157">
        <v>0</v>
      </c>
      <c r="DT1157">
        <v>0</v>
      </c>
      <c r="DU1157">
        <v>0</v>
      </c>
      <c r="DV1157">
        <v>0</v>
      </c>
      <c r="DW1157">
        <v>0</v>
      </c>
      <c r="DX1157">
        <v>0</v>
      </c>
      <c r="DY1157">
        <v>0</v>
      </c>
      <c r="DZ1157">
        <v>0</v>
      </c>
      <c r="EA1157">
        <v>0</v>
      </c>
      <c r="EB1157">
        <v>0</v>
      </c>
      <c r="EC1157">
        <v>0</v>
      </c>
      <c r="ED1157">
        <v>1</v>
      </c>
      <c r="EE1157">
        <v>0</v>
      </c>
      <c r="EF1157">
        <v>0</v>
      </c>
      <c r="EG1157">
        <v>0</v>
      </c>
      <c r="EH1157">
        <v>0</v>
      </c>
      <c r="EI1157">
        <v>0</v>
      </c>
      <c r="EJ1157">
        <v>0</v>
      </c>
      <c r="EK1157">
        <v>0</v>
      </c>
      <c r="EL1157">
        <v>0</v>
      </c>
      <c r="EM1157">
        <v>0</v>
      </c>
      <c r="EN1157">
        <v>0</v>
      </c>
      <c r="EO1157">
        <v>0</v>
      </c>
      <c r="EP1157">
        <v>0</v>
      </c>
      <c r="EQ1157">
        <v>0</v>
      </c>
      <c r="ER1157">
        <v>0</v>
      </c>
    </row>
    <row r="1158" spans="1:148" x14ac:dyDescent="0.3">
      <c r="A1158" t="s">
        <v>7026</v>
      </c>
      <c r="B1158">
        <v>2011</v>
      </c>
      <c r="C1158">
        <v>57</v>
      </c>
      <c r="D1158" t="s">
        <v>7027</v>
      </c>
      <c r="E1158" t="s">
        <v>7028</v>
      </c>
      <c r="F1158" t="s">
        <v>187</v>
      </c>
      <c r="G1158" t="s">
        <v>150</v>
      </c>
      <c r="H1158" t="s">
        <v>150</v>
      </c>
      <c r="I1158" t="s">
        <v>150</v>
      </c>
      <c r="J1158" s="4" t="s">
        <v>150</v>
      </c>
      <c r="K1158" t="s">
        <v>150</v>
      </c>
      <c r="L1158">
        <v>2006</v>
      </c>
      <c r="M1158">
        <v>2012</v>
      </c>
      <c r="N1158">
        <f t="shared" si="251"/>
        <v>6</v>
      </c>
      <c r="O1158" t="s">
        <v>188</v>
      </c>
      <c r="P1158" t="s">
        <v>7029</v>
      </c>
      <c r="Q1158" t="s">
        <v>7030</v>
      </c>
      <c r="R1158">
        <f t="shared" si="252"/>
        <v>384</v>
      </c>
      <c r="S1158" t="s">
        <v>7031</v>
      </c>
      <c r="T1158" s="1">
        <v>40802</v>
      </c>
      <c r="U1158" t="s">
        <v>400</v>
      </c>
      <c r="V1158" t="s">
        <v>7032</v>
      </c>
      <c r="W1158">
        <v>16</v>
      </c>
      <c r="X1158">
        <v>2</v>
      </c>
      <c r="Y1158">
        <v>0.96368038740920092</v>
      </c>
      <c r="Z1158" t="s">
        <v>156</v>
      </c>
      <c r="AA1158" t="s">
        <v>266</v>
      </c>
      <c r="AB1158" t="s">
        <v>150</v>
      </c>
      <c r="AC1158">
        <f t="shared" si="253"/>
        <v>0</v>
      </c>
      <c r="AD1158">
        <v>0</v>
      </c>
      <c r="AE1158">
        <f t="shared" si="254"/>
        <v>0</v>
      </c>
      <c r="AF1158" t="str">
        <f t="shared" si="255"/>
        <v>NA</v>
      </c>
      <c r="AG1158">
        <f>_xlfn.XLOOKUP(A1158, [1]Sheet1!A:A, [1]Sheet1!I:I, "Nicht gefunden")</f>
        <v>1</v>
      </c>
      <c r="AH1158">
        <f>_xlfn.XLOOKUP(A1158, [1]Sheet1!A:A, [1]Sheet1!J:J, "Nicht gefunden")</f>
        <v>0.6736633663366336</v>
      </c>
      <c r="AI1158">
        <f t="shared" si="256"/>
        <v>0</v>
      </c>
      <c r="AJ1158">
        <f t="shared" si="257"/>
        <v>0</v>
      </c>
      <c r="AK1158">
        <f t="shared" si="258"/>
        <v>0</v>
      </c>
      <c r="AL1158">
        <f t="shared" si="259"/>
        <v>0</v>
      </c>
      <c r="AM1158">
        <f t="shared" si="260"/>
        <v>0</v>
      </c>
      <c r="AN1158">
        <f t="shared" si="261"/>
        <v>0</v>
      </c>
      <c r="AO1158">
        <f t="shared" si="262"/>
        <v>0</v>
      </c>
      <c r="AP1158">
        <f t="shared" si="263"/>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c r="BV1158">
        <v>0</v>
      </c>
      <c r="BW1158">
        <v>0</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0</v>
      </c>
      <c r="CS1158">
        <v>0</v>
      </c>
      <c r="CT1158">
        <v>0</v>
      </c>
      <c r="CU1158">
        <v>0</v>
      </c>
      <c r="CV1158">
        <v>0</v>
      </c>
      <c r="CW1158">
        <v>0</v>
      </c>
      <c r="CX1158">
        <v>0</v>
      </c>
      <c r="CY1158">
        <v>0</v>
      </c>
      <c r="CZ1158">
        <v>0</v>
      </c>
      <c r="DA1158">
        <v>0</v>
      </c>
      <c r="DB1158">
        <v>0</v>
      </c>
      <c r="DC1158">
        <v>0</v>
      </c>
      <c r="DD1158">
        <v>0</v>
      </c>
      <c r="DE1158">
        <v>0</v>
      </c>
      <c r="DF1158">
        <v>0</v>
      </c>
      <c r="DG1158">
        <v>0</v>
      </c>
      <c r="DH1158">
        <v>0</v>
      </c>
      <c r="DI1158">
        <v>0</v>
      </c>
      <c r="DJ1158">
        <v>0</v>
      </c>
      <c r="DK1158">
        <v>0</v>
      </c>
      <c r="DL1158">
        <v>0</v>
      </c>
      <c r="DM1158">
        <v>0</v>
      </c>
      <c r="DN1158">
        <v>0</v>
      </c>
      <c r="DO1158">
        <v>0</v>
      </c>
      <c r="DP1158">
        <v>0</v>
      </c>
      <c r="DQ1158">
        <v>0</v>
      </c>
      <c r="DR1158">
        <v>0</v>
      </c>
      <c r="DS1158">
        <v>0</v>
      </c>
      <c r="DT1158">
        <v>0</v>
      </c>
      <c r="DU1158">
        <v>0</v>
      </c>
      <c r="DV1158">
        <v>0</v>
      </c>
      <c r="DW1158">
        <v>0</v>
      </c>
      <c r="DX1158">
        <v>0</v>
      </c>
      <c r="DY1158">
        <v>0</v>
      </c>
      <c r="DZ1158">
        <v>0</v>
      </c>
      <c r="EA1158">
        <v>0</v>
      </c>
      <c r="EB1158">
        <v>0</v>
      </c>
      <c r="EC1158">
        <v>0</v>
      </c>
      <c r="ED1158">
        <v>0</v>
      </c>
      <c r="EE1158">
        <v>0</v>
      </c>
      <c r="EF1158">
        <v>0</v>
      </c>
      <c r="EG1158">
        <v>0</v>
      </c>
      <c r="EH1158">
        <v>0</v>
      </c>
      <c r="EI1158">
        <v>0</v>
      </c>
      <c r="EJ1158">
        <v>0</v>
      </c>
      <c r="EK1158">
        <v>0</v>
      </c>
      <c r="EL1158">
        <v>0</v>
      </c>
      <c r="EM1158">
        <v>0</v>
      </c>
      <c r="EN1158">
        <v>0</v>
      </c>
      <c r="EO1158">
        <v>0</v>
      </c>
      <c r="EP1158">
        <v>0</v>
      </c>
      <c r="EQ1158">
        <v>0</v>
      </c>
      <c r="ER1158">
        <v>0</v>
      </c>
    </row>
    <row r="1159" spans="1:148" x14ac:dyDescent="0.3">
      <c r="A1159" t="s">
        <v>7033</v>
      </c>
      <c r="B1159">
        <v>2011</v>
      </c>
      <c r="C1159">
        <v>58</v>
      </c>
      <c r="D1159" t="s">
        <v>7034</v>
      </c>
      <c r="E1159" t="s">
        <v>7035</v>
      </c>
      <c r="F1159" t="s">
        <v>161</v>
      </c>
      <c r="G1159" t="s">
        <v>150</v>
      </c>
      <c r="H1159" t="s">
        <v>150</v>
      </c>
      <c r="I1159" t="s">
        <v>150</v>
      </c>
      <c r="J1159" s="4" t="s">
        <v>150</v>
      </c>
      <c r="K1159" t="s">
        <v>150</v>
      </c>
      <c r="L1159" t="s">
        <v>150</v>
      </c>
      <c r="M1159" t="s">
        <v>150</v>
      </c>
      <c r="N1159" t="s">
        <v>150</v>
      </c>
      <c r="O1159" t="s">
        <v>150</v>
      </c>
      <c r="P1159" t="s">
        <v>150</v>
      </c>
      <c r="Q1159" t="s">
        <v>7036</v>
      </c>
      <c r="R1159">
        <f t="shared" si="252"/>
        <v>292</v>
      </c>
      <c r="S1159" t="s">
        <v>7037</v>
      </c>
      <c r="T1159" s="1">
        <v>40480</v>
      </c>
      <c r="U1159" t="s">
        <v>207</v>
      </c>
      <c r="V1159" t="s">
        <v>7038</v>
      </c>
      <c r="W1159">
        <v>2</v>
      </c>
      <c r="X1159">
        <v>60</v>
      </c>
      <c r="Y1159">
        <v>0.89768976897689767</v>
      </c>
      <c r="Z1159" t="s">
        <v>156</v>
      </c>
      <c r="AA1159" t="s">
        <v>157</v>
      </c>
      <c r="AB1159" t="s">
        <v>150</v>
      </c>
      <c r="AC1159">
        <f t="shared" si="253"/>
        <v>0</v>
      </c>
      <c r="AD1159">
        <v>0</v>
      </c>
      <c r="AE1159">
        <f t="shared" si="254"/>
        <v>0</v>
      </c>
      <c r="AF1159" t="str">
        <f t="shared" si="255"/>
        <v>NA</v>
      </c>
      <c r="AG1159">
        <f>_xlfn.XLOOKUP(A1159, [1]Sheet1!A:A, [1]Sheet1!I:I, "Nicht gefunden")</f>
        <v>4</v>
      </c>
      <c r="AH1159">
        <f>_xlfn.XLOOKUP(A1159, [1]Sheet1!A:A, [1]Sheet1!J:J, "Nicht gefunden")</f>
        <v>0.53595800524934378</v>
      </c>
      <c r="AI1159">
        <f t="shared" si="256"/>
        <v>0</v>
      </c>
      <c r="AJ1159">
        <f t="shared" si="257"/>
        <v>0</v>
      </c>
      <c r="AK1159">
        <f t="shared" si="258"/>
        <v>0</v>
      </c>
      <c r="AL1159">
        <f t="shared" si="259"/>
        <v>0</v>
      </c>
      <c r="AM1159">
        <f t="shared" si="260"/>
        <v>0</v>
      </c>
      <c r="AN1159">
        <f t="shared" si="261"/>
        <v>0</v>
      </c>
      <c r="AO1159">
        <f t="shared" si="262"/>
        <v>0</v>
      </c>
      <c r="AP1159">
        <f t="shared" si="263"/>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c r="BV1159">
        <v>0</v>
      </c>
      <c r="BW1159">
        <v>0</v>
      </c>
      <c r="BX1159">
        <v>0</v>
      </c>
      <c r="BY1159">
        <v>0</v>
      </c>
      <c r="BZ1159">
        <v>0</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0</v>
      </c>
      <c r="CT1159">
        <v>0</v>
      </c>
      <c r="CU1159">
        <v>0</v>
      </c>
      <c r="CV1159">
        <v>0</v>
      </c>
      <c r="CW1159">
        <v>0</v>
      </c>
      <c r="CX1159">
        <v>0</v>
      </c>
      <c r="CY1159">
        <v>0</v>
      </c>
      <c r="CZ1159">
        <v>0</v>
      </c>
      <c r="DA1159">
        <v>0</v>
      </c>
      <c r="DB1159">
        <v>0</v>
      </c>
      <c r="DC1159">
        <v>0</v>
      </c>
      <c r="DD1159">
        <v>0</v>
      </c>
      <c r="DE1159">
        <v>0</v>
      </c>
      <c r="DF1159">
        <v>0</v>
      </c>
      <c r="DG1159">
        <v>0</v>
      </c>
      <c r="DH1159">
        <v>0</v>
      </c>
      <c r="DI1159">
        <v>0</v>
      </c>
      <c r="DJ1159">
        <v>0</v>
      </c>
      <c r="DK1159">
        <v>0</v>
      </c>
      <c r="DL1159">
        <v>0</v>
      </c>
      <c r="DM1159">
        <v>0</v>
      </c>
      <c r="DN1159">
        <v>0</v>
      </c>
      <c r="DO1159">
        <v>0</v>
      </c>
      <c r="DP1159">
        <v>0</v>
      </c>
      <c r="DQ1159">
        <v>0</v>
      </c>
      <c r="DR1159">
        <v>0</v>
      </c>
      <c r="DS1159">
        <v>0</v>
      </c>
      <c r="DT1159">
        <v>0</v>
      </c>
      <c r="DU1159">
        <v>0</v>
      </c>
      <c r="DV1159">
        <v>0</v>
      </c>
      <c r="DW1159">
        <v>0</v>
      </c>
      <c r="DX1159">
        <v>0</v>
      </c>
      <c r="DY1159">
        <v>0</v>
      </c>
      <c r="DZ1159">
        <v>0</v>
      </c>
      <c r="EA1159">
        <v>0</v>
      </c>
      <c r="EB1159">
        <v>0</v>
      </c>
      <c r="EC1159">
        <v>0</v>
      </c>
      <c r="ED1159">
        <v>0</v>
      </c>
      <c r="EE1159">
        <v>0</v>
      </c>
      <c r="EF1159">
        <v>0</v>
      </c>
      <c r="EG1159">
        <v>0</v>
      </c>
      <c r="EH1159">
        <v>0</v>
      </c>
      <c r="EI1159">
        <v>0</v>
      </c>
      <c r="EJ1159">
        <v>0</v>
      </c>
      <c r="EK1159">
        <v>0</v>
      </c>
      <c r="EL1159">
        <v>0</v>
      </c>
      <c r="EM1159">
        <v>0</v>
      </c>
      <c r="EN1159">
        <v>0</v>
      </c>
      <c r="EO1159">
        <v>0</v>
      </c>
      <c r="EP1159">
        <v>0</v>
      </c>
      <c r="EQ1159">
        <v>0</v>
      </c>
      <c r="ER1159">
        <v>0</v>
      </c>
    </row>
    <row r="1160" spans="1:148" hidden="1" x14ac:dyDescent="0.3">
      <c r="A1160" t="s">
        <v>7039</v>
      </c>
      <c r="B1160">
        <v>2011</v>
      </c>
      <c r="C1160">
        <v>59</v>
      </c>
      <c r="D1160" t="s">
        <v>7040</v>
      </c>
      <c r="E1160" t="s">
        <v>2966</v>
      </c>
      <c r="F1160" t="s">
        <v>147</v>
      </c>
      <c r="G1160" t="s">
        <v>177</v>
      </c>
      <c r="H1160" t="s">
        <v>149</v>
      </c>
      <c r="I1160" s="1">
        <v>28284</v>
      </c>
      <c r="J1160" s="4">
        <f t="shared" si="264"/>
        <v>33</v>
      </c>
      <c r="K1160" t="s">
        <v>150</v>
      </c>
      <c r="L1160" t="s">
        <v>150</v>
      </c>
      <c r="M1160" t="s">
        <v>150</v>
      </c>
      <c r="N1160" t="s">
        <v>150</v>
      </c>
      <c r="O1160" t="s">
        <v>150</v>
      </c>
      <c r="P1160" t="s">
        <v>2967</v>
      </c>
      <c r="Q1160" t="s">
        <v>7041</v>
      </c>
      <c r="R1160">
        <f t="shared" si="252"/>
        <v>472</v>
      </c>
      <c r="S1160" t="s">
        <v>7042</v>
      </c>
      <c r="T1160" s="1">
        <v>40504</v>
      </c>
      <c r="U1160" t="s">
        <v>360</v>
      </c>
      <c r="V1160" t="s">
        <v>7043</v>
      </c>
      <c r="W1160">
        <v>24</v>
      </c>
      <c r="X1160">
        <v>18</v>
      </c>
      <c r="Y1160">
        <v>0.87916666666666665</v>
      </c>
      <c r="Z1160" t="s">
        <v>156</v>
      </c>
      <c r="AA1160" t="s">
        <v>157</v>
      </c>
      <c r="AB1160" t="s">
        <v>7044</v>
      </c>
      <c r="AC1160">
        <f t="shared" si="253"/>
        <v>1</v>
      </c>
      <c r="AD1160">
        <v>4</v>
      </c>
      <c r="AE1160">
        <f t="shared" si="254"/>
        <v>0.85</v>
      </c>
      <c r="AF1160" t="str">
        <f t="shared" si="255"/>
        <v>Light</v>
      </c>
      <c r="AG1160">
        <f>_xlfn.XLOOKUP(A1160, [1]Sheet1!A:A, [1]Sheet1!I:I, "Nicht gefunden")</f>
        <v>5</v>
      </c>
      <c r="AH1160">
        <f>_xlfn.XLOOKUP(A1160, [1]Sheet1!A:A, [1]Sheet1!J:J, "Nicht gefunden")</f>
        <v>0.31273344651952462</v>
      </c>
      <c r="AI1160">
        <f t="shared" si="256"/>
        <v>0</v>
      </c>
      <c r="AJ1160">
        <f t="shared" si="257"/>
        <v>0</v>
      </c>
      <c r="AK1160">
        <f t="shared" si="258"/>
        <v>0</v>
      </c>
      <c r="AL1160">
        <f t="shared" si="259"/>
        <v>0</v>
      </c>
      <c r="AM1160">
        <f t="shared" si="260"/>
        <v>0</v>
      </c>
      <c r="AN1160">
        <f t="shared" si="261"/>
        <v>4</v>
      </c>
      <c r="AO1160">
        <f t="shared" si="262"/>
        <v>0</v>
      </c>
      <c r="AP1160">
        <f t="shared" si="263"/>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c r="BV1160">
        <v>0</v>
      </c>
      <c r="BW1160">
        <v>0</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0</v>
      </c>
      <c r="CQ1160">
        <v>0</v>
      </c>
      <c r="CR1160">
        <v>0</v>
      </c>
      <c r="CS1160">
        <v>0</v>
      </c>
      <c r="CT1160">
        <v>0</v>
      </c>
      <c r="CU1160">
        <v>0</v>
      </c>
      <c r="CV1160">
        <v>0</v>
      </c>
      <c r="CW1160">
        <v>0</v>
      </c>
      <c r="CX1160">
        <v>0</v>
      </c>
      <c r="CY1160">
        <v>0</v>
      </c>
      <c r="CZ1160">
        <v>0</v>
      </c>
      <c r="DA1160">
        <v>0</v>
      </c>
      <c r="DB1160">
        <v>0</v>
      </c>
      <c r="DC1160">
        <v>0</v>
      </c>
      <c r="DD1160">
        <v>0</v>
      </c>
      <c r="DE1160">
        <v>0</v>
      </c>
      <c r="DF1160">
        <v>0</v>
      </c>
      <c r="DG1160">
        <v>0</v>
      </c>
      <c r="DH1160">
        <v>0</v>
      </c>
      <c r="DI1160">
        <v>0</v>
      </c>
      <c r="DJ1160">
        <v>0</v>
      </c>
      <c r="DK1160">
        <v>0</v>
      </c>
      <c r="DL1160">
        <v>0</v>
      </c>
      <c r="DM1160">
        <v>2</v>
      </c>
      <c r="DN1160">
        <v>2</v>
      </c>
      <c r="DO1160">
        <v>0</v>
      </c>
      <c r="DP1160">
        <v>0</v>
      </c>
      <c r="DQ1160">
        <v>0</v>
      </c>
      <c r="DR1160">
        <v>0</v>
      </c>
      <c r="DS1160">
        <v>0</v>
      </c>
      <c r="DT1160">
        <v>0</v>
      </c>
      <c r="DU1160">
        <v>0</v>
      </c>
      <c r="DV1160">
        <v>0</v>
      </c>
      <c r="DW1160">
        <v>0</v>
      </c>
      <c r="DX1160">
        <v>0</v>
      </c>
      <c r="DY1160">
        <v>0</v>
      </c>
      <c r="DZ1160">
        <v>0</v>
      </c>
      <c r="EA1160">
        <v>0</v>
      </c>
      <c r="EB1160">
        <v>0</v>
      </c>
      <c r="EC1160">
        <v>0</v>
      </c>
      <c r="ED1160">
        <v>0</v>
      </c>
      <c r="EE1160">
        <v>0</v>
      </c>
      <c r="EF1160">
        <v>0</v>
      </c>
      <c r="EG1160">
        <v>0</v>
      </c>
      <c r="EH1160">
        <v>0</v>
      </c>
      <c r="EI1160">
        <v>0</v>
      </c>
      <c r="EJ1160">
        <v>0</v>
      </c>
      <c r="EK1160">
        <v>0</v>
      </c>
      <c r="EL1160">
        <v>0</v>
      </c>
      <c r="EM1160">
        <v>0</v>
      </c>
      <c r="EN1160">
        <v>0</v>
      </c>
      <c r="EO1160">
        <v>0</v>
      </c>
      <c r="EP1160">
        <v>0</v>
      </c>
      <c r="EQ1160">
        <v>0</v>
      </c>
      <c r="ER1160">
        <v>0</v>
      </c>
    </row>
    <row r="1161" spans="1:148" x14ac:dyDescent="0.3">
      <c r="A1161" t="s">
        <v>7045</v>
      </c>
      <c r="B1161">
        <v>2011</v>
      </c>
      <c r="C1161">
        <v>60</v>
      </c>
      <c r="D1161" t="s">
        <v>7046</v>
      </c>
      <c r="E1161" t="s">
        <v>539</v>
      </c>
      <c r="F1161" t="s">
        <v>147</v>
      </c>
      <c r="G1161" t="s">
        <v>148</v>
      </c>
      <c r="H1161" t="s">
        <v>149</v>
      </c>
      <c r="I1161" s="1">
        <v>29922</v>
      </c>
      <c r="J1161" s="4">
        <f t="shared" si="264"/>
        <v>30</v>
      </c>
      <c r="K1161" t="s">
        <v>150</v>
      </c>
      <c r="L1161" t="s">
        <v>150</v>
      </c>
      <c r="M1161" t="s">
        <v>150</v>
      </c>
      <c r="N1161" t="s">
        <v>150</v>
      </c>
      <c r="O1161" t="s">
        <v>150</v>
      </c>
      <c r="P1161" t="s">
        <v>540</v>
      </c>
      <c r="Q1161" t="s">
        <v>7047</v>
      </c>
      <c r="R1161">
        <f t="shared" si="252"/>
        <v>314</v>
      </c>
      <c r="S1161" t="s">
        <v>7048</v>
      </c>
      <c r="T1161" s="1">
        <v>40553</v>
      </c>
      <c r="U1161" t="s">
        <v>207</v>
      </c>
      <c r="V1161" t="s">
        <v>7049</v>
      </c>
      <c r="W1161">
        <v>17</v>
      </c>
      <c r="X1161">
        <v>1</v>
      </c>
      <c r="Y1161">
        <v>0.97583081570996977</v>
      </c>
      <c r="Z1161" t="s">
        <v>156</v>
      </c>
      <c r="AA1161" t="s">
        <v>157</v>
      </c>
      <c r="AB1161" t="s">
        <v>150</v>
      </c>
      <c r="AC1161">
        <f t="shared" si="253"/>
        <v>0</v>
      </c>
      <c r="AD1161">
        <v>0</v>
      </c>
      <c r="AE1161">
        <f t="shared" si="254"/>
        <v>0</v>
      </c>
      <c r="AF1161" t="str">
        <f t="shared" si="255"/>
        <v>NA</v>
      </c>
      <c r="AG1161">
        <f>_xlfn.XLOOKUP(A1161, [1]Sheet1!A:A, [1]Sheet1!I:I, "Nicht gefunden")</f>
        <v>4</v>
      </c>
      <c r="AH1161">
        <f>_xlfn.XLOOKUP(A1161, [1]Sheet1!A:A, [1]Sheet1!J:J, "Nicht gefunden")</f>
        <v>0.47296587926509182</v>
      </c>
      <c r="AI1161">
        <f t="shared" si="256"/>
        <v>0</v>
      </c>
      <c r="AJ1161">
        <f t="shared" si="257"/>
        <v>0</v>
      </c>
      <c r="AK1161">
        <f t="shared" si="258"/>
        <v>0</v>
      </c>
      <c r="AL1161">
        <f t="shared" si="259"/>
        <v>0</v>
      </c>
      <c r="AM1161">
        <f t="shared" si="260"/>
        <v>0</v>
      </c>
      <c r="AN1161">
        <f t="shared" si="261"/>
        <v>0</v>
      </c>
      <c r="AO1161">
        <f t="shared" si="262"/>
        <v>0</v>
      </c>
      <c r="AP1161">
        <f t="shared" si="263"/>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0</v>
      </c>
      <c r="BT1161">
        <v>0</v>
      </c>
      <c r="BU1161">
        <v>0</v>
      </c>
      <c r="BV1161">
        <v>0</v>
      </c>
      <c r="BW1161">
        <v>0</v>
      </c>
      <c r="BX1161">
        <v>0</v>
      </c>
      <c r="BY1161">
        <v>0</v>
      </c>
      <c r="BZ1161">
        <v>0</v>
      </c>
      <c r="CA1161">
        <v>0</v>
      </c>
      <c r="CB1161">
        <v>0</v>
      </c>
      <c r="CC1161">
        <v>0</v>
      </c>
      <c r="CD1161">
        <v>0</v>
      </c>
      <c r="CE1161">
        <v>0</v>
      </c>
      <c r="CF1161">
        <v>0</v>
      </c>
      <c r="CG1161">
        <v>0</v>
      </c>
      <c r="CH1161">
        <v>0</v>
      </c>
      <c r="CI1161">
        <v>0</v>
      </c>
      <c r="CJ1161">
        <v>0</v>
      </c>
      <c r="CK1161">
        <v>0</v>
      </c>
      <c r="CL1161">
        <v>0</v>
      </c>
      <c r="CM1161">
        <v>0</v>
      </c>
      <c r="CN1161">
        <v>0</v>
      </c>
      <c r="CO1161">
        <v>0</v>
      </c>
      <c r="CP1161">
        <v>0</v>
      </c>
      <c r="CQ1161">
        <v>0</v>
      </c>
      <c r="CR1161">
        <v>0</v>
      </c>
      <c r="CS1161">
        <v>0</v>
      </c>
      <c r="CT1161">
        <v>0</v>
      </c>
      <c r="CU1161">
        <v>0</v>
      </c>
      <c r="CV1161">
        <v>0</v>
      </c>
      <c r="CW1161">
        <v>0</v>
      </c>
      <c r="CX1161">
        <v>0</v>
      </c>
      <c r="CY1161">
        <v>0</v>
      </c>
      <c r="CZ1161">
        <v>0</v>
      </c>
      <c r="DA1161">
        <v>0</v>
      </c>
      <c r="DB1161">
        <v>0</v>
      </c>
      <c r="DC1161">
        <v>0</v>
      </c>
      <c r="DD1161">
        <v>0</v>
      </c>
      <c r="DE1161">
        <v>0</v>
      </c>
      <c r="DF1161">
        <v>0</v>
      </c>
      <c r="DG1161">
        <v>0</v>
      </c>
      <c r="DH1161">
        <v>0</v>
      </c>
      <c r="DI1161">
        <v>0</v>
      </c>
      <c r="DJ1161">
        <v>0</v>
      </c>
      <c r="DK1161">
        <v>0</v>
      </c>
      <c r="DL1161">
        <v>0</v>
      </c>
      <c r="DM1161">
        <v>0</v>
      </c>
      <c r="DN1161">
        <v>0</v>
      </c>
      <c r="DO1161">
        <v>0</v>
      </c>
      <c r="DP1161">
        <v>0</v>
      </c>
      <c r="DQ1161">
        <v>0</v>
      </c>
      <c r="DR1161">
        <v>0</v>
      </c>
      <c r="DS1161">
        <v>0</v>
      </c>
      <c r="DT1161">
        <v>0</v>
      </c>
      <c r="DU1161">
        <v>0</v>
      </c>
      <c r="DV1161">
        <v>0</v>
      </c>
      <c r="DW1161">
        <v>0</v>
      </c>
      <c r="DX1161">
        <v>0</v>
      </c>
      <c r="DY1161">
        <v>0</v>
      </c>
      <c r="DZ1161">
        <v>0</v>
      </c>
      <c r="EA1161">
        <v>0</v>
      </c>
      <c r="EB1161">
        <v>0</v>
      </c>
      <c r="EC1161">
        <v>0</v>
      </c>
      <c r="ED1161">
        <v>0</v>
      </c>
      <c r="EE1161">
        <v>0</v>
      </c>
      <c r="EF1161">
        <v>0</v>
      </c>
      <c r="EG1161">
        <v>0</v>
      </c>
      <c r="EH1161">
        <v>0</v>
      </c>
      <c r="EI1161">
        <v>0</v>
      </c>
      <c r="EJ1161">
        <v>0</v>
      </c>
      <c r="EK1161">
        <v>0</v>
      </c>
      <c r="EL1161">
        <v>0</v>
      </c>
      <c r="EM1161">
        <v>0</v>
      </c>
      <c r="EN1161">
        <v>0</v>
      </c>
      <c r="EO1161">
        <v>0</v>
      </c>
      <c r="EP1161">
        <v>0</v>
      </c>
      <c r="EQ1161">
        <v>0</v>
      </c>
      <c r="ER1161">
        <v>0</v>
      </c>
    </row>
    <row r="1162" spans="1:148" x14ac:dyDescent="0.3">
      <c r="A1162" t="s">
        <v>7050</v>
      </c>
      <c r="B1162">
        <v>2011</v>
      </c>
      <c r="C1162">
        <v>61</v>
      </c>
      <c r="D1162" t="s">
        <v>7051</v>
      </c>
      <c r="E1162" t="s">
        <v>952</v>
      </c>
      <c r="F1162" t="s">
        <v>147</v>
      </c>
      <c r="G1162" t="s">
        <v>177</v>
      </c>
      <c r="H1162" t="s">
        <v>149</v>
      </c>
      <c r="I1162" s="1">
        <v>28777</v>
      </c>
      <c r="J1162" s="4">
        <f t="shared" si="264"/>
        <v>32</v>
      </c>
      <c r="K1162" t="s">
        <v>150</v>
      </c>
      <c r="L1162" t="s">
        <v>150</v>
      </c>
      <c r="M1162" t="s">
        <v>150</v>
      </c>
      <c r="N1162" t="s">
        <v>150</v>
      </c>
      <c r="O1162" t="s">
        <v>150</v>
      </c>
      <c r="P1162" t="s">
        <v>953</v>
      </c>
      <c r="Q1162" t="s">
        <v>7052</v>
      </c>
      <c r="R1162">
        <f t="shared" si="252"/>
        <v>222</v>
      </c>
      <c r="S1162" t="s">
        <v>7053</v>
      </c>
      <c r="T1162" s="1">
        <v>40263</v>
      </c>
      <c r="U1162" t="s">
        <v>182</v>
      </c>
      <c r="V1162" t="s">
        <v>7054</v>
      </c>
      <c r="W1162">
        <v>21</v>
      </c>
      <c r="X1162">
        <v>15</v>
      </c>
      <c r="Y1162">
        <v>0.96137339055793991</v>
      </c>
      <c r="Z1162" t="s">
        <v>156</v>
      </c>
      <c r="AA1162" t="s">
        <v>157</v>
      </c>
      <c r="AB1162" t="s">
        <v>150</v>
      </c>
      <c r="AC1162">
        <f t="shared" si="253"/>
        <v>0</v>
      </c>
      <c r="AD1162">
        <v>0</v>
      </c>
      <c r="AE1162">
        <f t="shared" si="254"/>
        <v>0</v>
      </c>
      <c r="AF1162" t="str">
        <f t="shared" si="255"/>
        <v>NA</v>
      </c>
      <c r="AG1162">
        <f>_xlfn.XLOOKUP(A1162, [1]Sheet1!A:A, [1]Sheet1!I:I, "Nicht gefunden")</f>
        <v>1</v>
      </c>
      <c r="AH1162">
        <f>_xlfn.XLOOKUP(A1162, [1]Sheet1!A:A, [1]Sheet1!J:J, "Nicht gefunden")</f>
        <v>0.50671936758893277</v>
      </c>
      <c r="AI1162">
        <f t="shared" si="256"/>
        <v>0</v>
      </c>
      <c r="AJ1162">
        <f t="shared" si="257"/>
        <v>0</v>
      </c>
      <c r="AK1162">
        <f t="shared" si="258"/>
        <v>0</v>
      </c>
      <c r="AL1162">
        <f t="shared" si="259"/>
        <v>0</v>
      </c>
      <c r="AM1162">
        <f t="shared" si="260"/>
        <v>0</v>
      </c>
      <c r="AN1162">
        <f t="shared" si="261"/>
        <v>0</v>
      </c>
      <c r="AO1162">
        <f t="shared" si="262"/>
        <v>0</v>
      </c>
      <c r="AP1162">
        <f t="shared" si="263"/>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0</v>
      </c>
      <c r="CT1162">
        <v>0</v>
      </c>
      <c r="CU1162">
        <v>0</v>
      </c>
      <c r="CV1162">
        <v>0</v>
      </c>
      <c r="CW1162">
        <v>0</v>
      </c>
      <c r="CX1162">
        <v>0</v>
      </c>
      <c r="CY1162">
        <v>0</v>
      </c>
      <c r="CZ1162">
        <v>0</v>
      </c>
      <c r="DA1162">
        <v>0</v>
      </c>
      <c r="DB1162">
        <v>0</v>
      </c>
      <c r="DC1162">
        <v>0</v>
      </c>
      <c r="DD1162">
        <v>0</v>
      </c>
      <c r="DE1162">
        <v>0</v>
      </c>
      <c r="DF1162">
        <v>0</v>
      </c>
      <c r="DG1162">
        <v>0</v>
      </c>
      <c r="DH1162">
        <v>0</v>
      </c>
      <c r="DI1162">
        <v>0</v>
      </c>
      <c r="DJ1162">
        <v>0</v>
      </c>
      <c r="DK1162">
        <v>0</v>
      </c>
      <c r="DL1162">
        <v>0</v>
      </c>
      <c r="DM1162">
        <v>0</v>
      </c>
      <c r="DN1162">
        <v>0</v>
      </c>
      <c r="DO1162">
        <v>0</v>
      </c>
      <c r="DP1162">
        <v>0</v>
      </c>
      <c r="DQ1162">
        <v>0</v>
      </c>
      <c r="DR1162">
        <v>0</v>
      </c>
      <c r="DS1162">
        <v>0</v>
      </c>
      <c r="DT1162">
        <v>0</v>
      </c>
      <c r="DU1162">
        <v>0</v>
      </c>
      <c r="DV1162">
        <v>0</v>
      </c>
      <c r="DW1162">
        <v>0</v>
      </c>
      <c r="DX1162">
        <v>0</v>
      </c>
      <c r="DY1162">
        <v>0</v>
      </c>
      <c r="DZ1162">
        <v>0</v>
      </c>
      <c r="EA1162">
        <v>0</v>
      </c>
      <c r="EB1162">
        <v>0</v>
      </c>
      <c r="EC1162">
        <v>0</v>
      </c>
      <c r="ED1162">
        <v>0</v>
      </c>
      <c r="EE1162">
        <v>0</v>
      </c>
      <c r="EF1162">
        <v>0</v>
      </c>
      <c r="EG1162">
        <v>0</v>
      </c>
      <c r="EH1162">
        <v>0</v>
      </c>
      <c r="EI1162">
        <v>0</v>
      </c>
      <c r="EJ1162">
        <v>0</v>
      </c>
      <c r="EK1162">
        <v>0</v>
      </c>
      <c r="EL1162">
        <v>0</v>
      </c>
      <c r="EM1162">
        <v>0</v>
      </c>
      <c r="EN1162">
        <v>0</v>
      </c>
      <c r="EO1162">
        <v>0</v>
      </c>
      <c r="EP1162">
        <v>0</v>
      </c>
      <c r="EQ1162">
        <v>0</v>
      </c>
      <c r="ER1162">
        <v>0</v>
      </c>
    </row>
    <row r="1163" spans="1:148" hidden="1" x14ac:dyDescent="0.3">
      <c r="A1163" t="s">
        <v>7055</v>
      </c>
      <c r="B1163">
        <v>2011</v>
      </c>
      <c r="C1163">
        <v>62</v>
      </c>
      <c r="D1163" t="s">
        <v>7056</v>
      </c>
      <c r="E1163" t="s">
        <v>1556</v>
      </c>
      <c r="F1163" t="s">
        <v>147</v>
      </c>
      <c r="G1163" t="s">
        <v>148</v>
      </c>
      <c r="H1163" t="s">
        <v>349</v>
      </c>
      <c r="I1163" s="1">
        <v>30952</v>
      </c>
      <c r="J1163" s="4">
        <f t="shared" si="264"/>
        <v>27</v>
      </c>
      <c r="K1163" t="s">
        <v>150</v>
      </c>
      <c r="L1163" t="s">
        <v>150</v>
      </c>
      <c r="M1163" t="s">
        <v>150</v>
      </c>
      <c r="N1163" t="s">
        <v>150</v>
      </c>
      <c r="O1163" t="s">
        <v>150</v>
      </c>
      <c r="P1163" t="s">
        <v>1557</v>
      </c>
      <c r="Q1163" t="s">
        <v>7057</v>
      </c>
      <c r="R1163">
        <f t="shared" si="252"/>
        <v>380</v>
      </c>
      <c r="S1163" t="s">
        <v>7058</v>
      </c>
      <c r="T1163" s="1">
        <v>40553</v>
      </c>
      <c r="U1163" t="s">
        <v>164</v>
      </c>
      <c r="V1163" t="s">
        <v>7059</v>
      </c>
      <c r="W1163">
        <v>20</v>
      </c>
      <c r="X1163">
        <v>11</v>
      </c>
      <c r="Y1163">
        <v>0.94505494505494503</v>
      </c>
      <c r="Z1163" t="s">
        <v>156</v>
      </c>
      <c r="AA1163" t="s">
        <v>157</v>
      </c>
      <c r="AB1163" t="s">
        <v>7060</v>
      </c>
      <c r="AC1163">
        <f t="shared" si="253"/>
        <v>1</v>
      </c>
      <c r="AD1163">
        <v>9</v>
      </c>
      <c r="AE1163">
        <f t="shared" si="254"/>
        <v>2.37</v>
      </c>
      <c r="AF1163" t="str">
        <f t="shared" si="255"/>
        <v>Moderate</v>
      </c>
      <c r="AG1163">
        <f>_xlfn.XLOOKUP(A1163, [1]Sheet1!A:A, [1]Sheet1!I:I, "Nicht gefunden")</f>
        <v>4</v>
      </c>
      <c r="AH1163">
        <f>_xlfn.XLOOKUP(A1163, [1]Sheet1!A:A, [1]Sheet1!J:J, "Nicht gefunden")</f>
        <v>0.51778290993071596</v>
      </c>
      <c r="AI1163">
        <f t="shared" si="256"/>
        <v>0</v>
      </c>
      <c r="AJ1163">
        <f t="shared" si="257"/>
        <v>0</v>
      </c>
      <c r="AK1163">
        <f t="shared" si="258"/>
        <v>0</v>
      </c>
      <c r="AL1163">
        <f t="shared" si="259"/>
        <v>0</v>
      </c>
      <c r="AM1163">
        <f t="shared" si="260"/>
        <v>0</v>
      </c>
      <c r="AN1163">
        <f t="shared" si="261"/>
        <v>0</v>
      </c>
      <c r="AO1163">
        <f t="shared" si="262"/>
        <v>0</v>
      </c>
      <c r="AP1163">
        <f t="shared" si="263"/>
        <v>9</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0</v>
      </c>
      <c r="BT1163">
        <v>0</v>
      </c>
      <c r="BU1163">
        <v>0</v>
      </c>
      <c r="BV1163">
        <v>0</v>
      </c>
      <c r="BW1163">
        <v>0</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0</v>
      </c>
      <c r="CS1163">
        <v>0</v>
      </c>
      <c r="CT1163">
        <v>9</v>
      </c>
      <c r="CU1163">
        <v>0</v>
      </c>
      <c r="CV1163">
        <v>0</v>
      </c>
      <c r="CW1163">
        <v>0</v>
      </c>
      <c r="CX1163">
        <v>0</v>
      </c>
      <c r="CY1163">
        <v>0</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0</v>
      </c>
      <c r="DS1163">
        <v>0</v>
      </c>
      <c r="DT1163">
        <v>0</v>
      </c>
      <c r="DU1163">
        <v>0</v>
      </c>
      <c r="DV1163">
        <v>0</v>
      </c>
      <c r="DW1163">
        <v>0</v>
      </c>
      <c r="DX1163">
        <v>0</v>
      </c>
      <c r="DY1163">
        <v>0</v>
      </c>
      <c r="DZ1163">
        <v>0</v>
      </c>
      <c r="EA1163">
        <v>0</v>
      </c>
      <c r="EB1163">
        <v>0</v>
      </c>
      <c r="EC1163">
        <v>0</v>
      </c>
      <c r="ED1163">
        <v>0</v>
      </c>
      <c r="EE1163">
        <v>0</v>
      </c>
      <c r="EF1163">
        <v>0</v>
      </c>
      <c r="EG1163">
        <v>0</v>
      </c>
      <c r="EH1163">
        <v>0</v>
      </c>
      <c r="EI1163">
        <v>0</v>
      </c>
      <c r="EJ1163">
        <v>0</v>
      </c>
      <c r="EK1163">
        <v>0</v>
      </c>
      <c r="EL1163">
        <v>0</v>
      </c>
      <c r="EM1163">
        <v>0</v>
      </c>
      <c r="EN1163">
        <v>0</v>
      </c>
      <c r="EO1163">
        <v>0</v>
      </c>
      <c r="EP1163">
        <v>0</v>
      </c>
      <c r="EQ1163">
        <v>0</v>
      </c>
      <c r="ER1163">
        <v>0</v>
      </c>
    </row>
    <row r="1164" spans="1:148" hidden="1" x14ac:dyDescent="0.3">
      <c r="A1164" t="s">
        <v>7061</v>
      </c>
      <c r="B1164">
        <v>2011</v>
      </c>
      <c r="C1164">
        <v>63</v>
      </c>
      <c r="D1164" t="s">
        <v>7062</v>
      </c>
      <c r="E1164" t="s">
        <v>7063</v>
      </c>
      <c r="F1164" t="s">
        <v>161</v>
      </c>
      <c r="G1164" t="s">
        <v>150</v>
      </c>
      <c r="H1164" t="s">
        <v>150</v>
      </c>
      <c r="I1164" t="s">
        <v>150</v>
      </c>
      <c r="J1164" s="4" t="s">
        <v>150</v>
      </c>
      <c r="K1164" t="s">
        <v>150</v>
      </c>
      <c r="L1164" t="s">
        <v>150</v>
      </c>
      <c r="M1164" t="s">
        <v>150</v>
      </c>
      <c r="N1164" t="s">
        <v>150</v>
      </c>
      <c r="O1164" t="s">
        <v>150</v>
      </c>
      <c r="P1164" t="s">
        <v>150</v>
      </c>
      <c r="Q1164" t="s">
        <v>7064</v>
      </c>
      <c r="R1164">
        <f t="shared" si="252"/>
        <v>462</v>
      </c>
      <c r="S1164" t="s">
        <v>7065</v>
      </c>
      <c r="T1164" s="1">
        <v>40440</v>
      </c>
      <c r="U1164" t="s">
        <v>360</v>
      </c>
      <c r="V1164" t="s">
        <v>7066</v>
      </c>
      <c r="W1164">
        <v>20</v>
      </c>
      <c r="X1164">
        <v>12</v>
      </c>
      <c r="Y1164">
        <v>0.91476091476091481</v>
      </c>
      <c r="Z1164" t="s">
        <v>156</v>
      </c>
      <c r="AA1164" t="s">
        <v>157</v>
      </c>
      <c r="AB1164" t="s">
        <v>7067</v>
      </c>
      <c r="AC1164">
        <f t="shared" si="253"/>
        <v>1</v>
      </c>
      <c r="AD1164">
        <v>2</v>
      </c>
      <c r="AE1164">
        <f t="shared" si="254"/>
        <v>0.43</v>
      </c>
      <c r="AF1164" t="str">
        <f t="shared" si="255"/>
        <v>Light</v>
      </c>
      <c r="AG1164">
        <f>_xlfn.XLOOKUP(A1164, [1]Sheet1!A:A, [1]Sheet1!I:I, "Nicht gefunden")</f>
        <v>4</v>
      </c>
      <c r="AH1164">
        <f>_xlfn.XLOOKUP(A1164, [1]Sheet1!A:A, [1]Sheet1!J:J, "Nicht gefunden")</f>
        <v>0.65841035120147873</v>
      </c>
      <c r="AI1164">
        <f t="shared" si="256"/>
        <v>0</v>
      </c>
      <c r="AJ1164">
        <f t="shared" si="257"/>
        <v>0</v>
      </c>
      <c r="AK1164">
        <f t="shared" si="258"/>
        <v>1</v>
      </c>
      <c r="AL1164">
        <f t="shared" si="259"/>
        <v>1</v>
      </c>
      <c r="AM1164">
        <f t="shared" si="260"/>
        <v>0</v>
      </c>
      <c r="AN1164">
        <f t="shared" si="261"/>
        <v>0</v>
      </c>
      <c r="AO1164">
        <f t="shared" si="262"/>
        <v>0</v>
      </c>
      <c r="AP1164">
        <f t="shared" si="263"/>
        <v>1</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0</v>
      </c>
      <c r="BT1164">
        <v>0</v>
      </c>
      <c r="BU1164">
        <v>0</v>
      </c>
      <c r="BV1164">
        <v>0</v>
      </c>
      <c r="BW1164">
        <v>0</v>
      </c>
      <c r="BX1164">
        <v>1</v>
      </c>
      <c r="BY1164">
        <v>0</v>
      </c>
      <c r="BZ1164">
        <v>0</v>
      </c>
      <c r="CA1164">
        <v>0</v>
      </c>
      <c r="CB1164">
        <v>0</v>
      </c>
      <c r="CC1164">
        <v>0</v>
      </c>
      <c r="CD1164">
        <v>0</v>
      </c>
      <c r="CE1164">
        <v>0</v>
      </c>
      <c r="CF1164">
        <v>0</v>
      </c>
      <c r="CG1164">
        <v>0</v>
      </c>
      <c r="CH1164">
        <v>0</v>
      </c>
      <c r="CI1164">
        <v>0</v>
      </c>
      <c r="CJ1164">
        <v>0</v>
      </c>
      <c r="CK1164">
        <v>0</v>
      </c>
      <c r="CL1164">
        <v>0</v>
      </c>
      <c r="CM1164">
        <v>0</v>
      </c>
      <c r="CN1164">
        <v>0</v>
      </c>
      <c r="CO1164">
        <v>1</v>
      </c>
      <c r="CP1164">
        <v>0</v>
      </c>
      <c r="CQ1164">
        <v>0</v>
      </c>
      <c r="CR1164">
        <v>0</v>
      </c>
      <c r="CS1164">
        <v>0</v>
      </c>
      <c r="CT1164">
        <v>0</v>
      </c>
      <c r="CU1164">
        <v>0</v>
      </c>
      <c r="CV1164">
        <v>0</v>
      </c>
      <c r="CW1164">
        <v>0</v>
      </c>
      <c r="CX1164">
        <v>0</v>
      </c>
      <c r="CY1164">
        <v>0</v>
      </c>
      <c r="CZ1164">
        <v>0</v>
      </c>
      <c r="DA1164">
        <v>0</v>
      </c>
      <c r="DB1164">
        <v>0</v>
      </c>
      <c r="DC1164">
        <v>0</v>
      </c>
      <c r="DD1164">
        <v>0</v>
      </c>
      <c r="DE1164">
        <v>0</v>
      </c>
      <c r="DF1164">
        <v>0</v>
      </c>
      <c r="DG1164">
        <v>0</v>
      </c>
      <c r="DH1164">
        <v>0</v>
      </c>
      <c r="DI1164">
        <v>0</v>
      </c>
      <c r="DJ1164">
        <v>0</v>
      </c>
      <c r="DK1164">
        <v>0</v>
      </c>
      <c r="DL1164">
        <v>0</v>
      </c>
      <c r="DM1164">
        <v>0</v>
      </c>
      <c r="DN1164">
        <v>0</v>
      </c>
      <c r="DO1164">
        <v>0</v>
      </c>
      <c r="DP1164">
        <v>0</v>
      </c>
      <c r="DQ1164">
        <v>0</v>
      </c>
      <c r="DR1164">
        <v>0</v>
      </c>
      <c r="DS1164">
        <v>0</v>
      </c>
      <c r="DT1164">
        <v>0</v>
      </c>
      <c r="DU1164">
        <v>0</v>
      </c>
      <c r="DV1164">
        <v>0</v>
      </c>
      <c r="DW1164">
        <v>0</v>
      </c>
      <c r="DX1164">
        <v>0</v>
      </c>
      <c r="DY1164">
        <v>0</v>
      </c>
      <c r="DZ1164">
        <v>0</v>
      </c>
      <c r="EA1164">
        <v>0</v>
      </c>
      <c r="EB1164">
        <v>0</v>
      </c>
      <c r="EC1164">
        <v>0</v>
      </c>
      <c r="ED1164">
        <v>0</v>
      </c>
      <c r="EE1164">
        <v>0</v>
      </c>
      <c r="EF1164">
        <v>0</v>
      </c>
      <c r="EG1164">
        <v>0</v>
      </c>
      <c r="EH1164">
        <v>0</v>
      </c>
      <c r="EI1164">
        <v>0</v>
      </c>
      <c r="EJ1164">
        <v>0</v>
      </c>
      <c r="EK1164">
        <v>0</v>
      </c>
      <c r="EL1164">
        <v>0</v>
      </c>
      <c r="EM1164">
        <v>0</v>
      </c>
      <c r="EN1164">
        <v>0</v>
      </c>
      <c r="EO1164">
        <v>0</v>
      </c>
      <c r="EP1164">
        <v>0</v>
      </c>
      <c r="EQ1164">
        <v>0</v>
      </c>
      <c r="ER1164">
        <v>0</v>
      </c>
    </row>
    <row r="1165" spans="1:148" hidden="1" x14ac:dyDescent="0.3">
      <c r="A1165" t="s">
        <v>7068</v>
      </c>
      <c r="B1165">
        <v>2011</v>
      </c>
      <c r="C1165">
        <v>64</v>
      </c>
      <c r="D1165" t="s">
        <v>6445</v>
      </c>
      <c r="E1165" t="s">
        <v>6446</v>
      </c>
      <c r="F1165" t="s">
        <v>161</v>
      </c>
      <c r="G1165" t="s">
        <v>150</v>
      </c>
      <c r="H1165" t="s">
        <v>150</v>
      </c>
      <c r="I1165" t="s">
        <v>150</v>
      </c>
      <c r="J1165" s="4" t="s">
        <v>150</v>
      </c>
      <c r="K1165" t="s">
        <v>150</v>
      </c>
      <c r="L1165" t="s">
        <v>150</v>
      </c>
      <c r="M1165" t="s">
        <v>150</v>
      </c>
      <c r="N1165" t="s">
        <v>150</v>
      </c>
      <c r="O1165" t="s">
        <v>150</v>
      </c>
      <c r="P1165" t="s">
        <v>150</v>
      </c>
      <c r="Q1165" t="s">
        <v>6447</v>
      </c>
      <c r="R1165">
        <f t="shared" si="252"/>
        <v>646</v>
      </c>
      <c r="S1165" t="s">
        <v>6448</v>
      </c>
      <c r="T1165" s="1">
        <v>40372</v>
      </c>
      <c r="U1165" t="s">
        <v>182</v>
      </c>
      <c r="V1165" t="s">
        <v>6449</v>
      </c>
      <c r="W1165">
        <v>8</v>
      </c>
      <c r="X1165">
        <v>6</v>
      </c>
      <c r="Y1165">
        <v>0.83547925608011442</v>
      </c>
      <c r="Z1165" t="s">
        <v>156</v>
      </c>
      <c r="AA1165" t="s">
        <v>920</v>
      </c>
      <c r="AB1165" t="s">
        <v>6450</v>
      </c>
      <c r="AC1165">
        <f t="shared" si="253"/>
        <v>1</v>
      </c>
      <c r="AD1165">
        <v>7</v>
      </c>
      <c r="AE1165">
        <f t="shared" si="254"/>
        <v>1.08</v>
      </c>
      <c r="AF1165" t="str">
        <f t="shared" si="255"/>
        <v>Light</v>
      </c>
      <c r="AG1165">
        <v>2</v>
      </c>
      <c r="AH1165">
        <v>0.75054811205846539</v>
      </c>
      <c r="AI1165">
        <f t="shared" si="256"/>
        <v>2</v>
      </c>
      <c r="AJ1165">
        <f t="shared" si="257"/>
        <v>2</v>
      </c>
      <c r="AK1165">
        <f t="shared" si="258"/>
        <v>0</v>
      </c>
      <c r="AL1165">
        <f t="shared" si="259"/>
        <v>0</v>
      </c>
      <c r="AM1165">
        <f t="shared" si="260"/>
        <v>0</v>
      </c>
      <c r="AN1165">
        <f t="shared" si="261"/>
        <v>3</v>
      </c>
      <c r="AO1165">
        <f t="shared" si="262"/>
        <v>0</v>
      </c>
      <c r="AP1165">
        <f t="shared" si="263"/>
        <v>0</v>
      </c>
      <c r="AQ1165">
        <v>0</v>
      </c>
      <c r="AR1165">
        <v>2</v>
      </c>
      <c r="AS1165">
        <v>0</v>
      </c>
      <c r="AT1165">
        <v>0</v>
      </c>
      <c r="AU1165">
        <v>0</v>
      </c>
      <c r="AV1165">
        <v>0</v>
      </c>
      <c r="AW1165">
        <v>0</v>
      </c>
      <c r="AX1165">
        <v>0</v>
      </c>
      <c r="AY1165">
        <v>0</v>
      </c>
      <c r="AZ1165">
        <v>0</v>
      </c>
      <c r="BA1165">
        <v>0</v>
      </c>
      <c r="BB1165">
        <v>2</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0</v>
      </c>
      <c r="CP1165">
        <v>0</v>
      </c>
      <c r="CQ1165">
        <v>0</v>
      </c>
      <c r="CR1165">
        <v>0</v>
      </c>
      <c r="CS1165">
        <v>0</v>
      </c>
      <c r="CT1165">
        <v>0</v>
      </c>
      <c r="CU1165">
        <v>0</v>
      </c>
      <c r="CV1165">
        <v>0</v>
      </c>
      <c r="CW1165">
        <v>0</v>
      </c>
      <c r="CX1165">
        <v>0</v>
      </c>
      <c r="CY1165">
        <v>0</v>
      </c>
      <c r="CZ1165">
        <v>0</v>
      </c>
      <c r="DA1165">
        <v>0</v>
      </c>
      <c r="DB1165">
        <v>0</v>
      </c>
      <c r="DC1165">
        <v>0</v>
      </c>
      <c r="DD1165">
        <v>0</v>
      </c>
      <c r="DE1165">
        <v>0</v>
      </c>
      <c r="DF1165">
        <v>0</v>
      </c>
      <c r="DG1165">
        <v>0</v>
      </c>
      <c r="DH1165">
        <v>0</v>
      </c>
      <c r="DI1165">
        <v>0</v>
      </c>
      <c r="DJ1165">
        <v>0</v>
      </c>
      <c r="DK1165">
        <v>0</v>
      </c>
      <c r="DL1165">
        <v>0</v>
      </c>
      <c r="DM1165">
        <v>3</v>
      </c>
      <c r="DN1165">
        <v>0</v>
      </c>
      <c r="DO1165">
        <v>0</v>
      </c>
      <c r="DP1165">
        <v>0</v>
      </c>
      <c r="DQ1165">
        <v>0</v>
      </c>
      <c r="DR1165">
        <v>0</v>
      </c>
      <c r="DS1165">
        <v>0</v>
      </c>
      <c r="DT1165">
        <v>0</v>
      </c>
      <c r="DU1165">
        <v>0</v>
      </c>
      <c r="DV1165">
        <v>0</v>
      </c>
      <c r="DW1165">
        <v>0</v>
      </c>
      <c r="DX1165">
        <v>0</v>
      </c>
      <c r="DY1165">
        <v>0</v>
      </c>
      <c r="DZ1165">
        <v>0</v>
      </c>
      <c r="EA1165">
        <v>0</v>
      </c>
      <c r="EB1165">
        <v>0</v>
      </c>
      <c r="EC1165">
        <v>0</v>
      </c>
      <c r="ED1165">
        <v>0</v>
      </c>
      <c r="EE1165">
        <v>0</v>
      </c>
      <c r="EF1165">
        <v>0</v>
      </c>
      <c r="EG1165">
        <v>0</v>
      </c>
      <c r="EH1165">
        <v>0</v>
      </c>
      <c r="EI1165">
        <v>0</v>
      </c>
      <c r="EJ1165">
        <v>0</v>
      </c>
      <c r="EK1165">
        <v>0</v>
      </c>
      <c r="EL1165">
        <v>0</v>
      </c>
      <c r="EM1165">
        <v>0</v>
      </c>
      <c r="EN1165">
        <v>0</v>
      </c>
      <c r="EO1165">
        <v>0</v>
      </c>
      <c r="EP1165">
        <v>0</v>
      </c>
      <c r="EQ1165">
        <v>0</v>
      </c>
      <c r="ER1165">
        <v>0</v>
      </c>
    </row>
    <row r="1166" spans="1:148" x14ac:dyDescent="0.3">
      <c r="A1166" t="s">
        <v>7069</v>
      </c>
      <c r="B1166">
        <v>2011</v>
      </c>
      <c r="C1166">
        <v>65</v>
      </c>
      <c r="D1166" t="s">
        <v>6285</v>
      </c>
      <c r="E1166" t="s">
        <v>6286</v>
      </c>
      <c r="F1166" t="s">
        <v>161</v>
      </c>
      <c r="G1166" t="s">
        <v>150</v>
      </c>
      <c r="H1166" t="s">
        <v>150</v>
      </c>
      <c r="I1166" t="s">
        <v>150</v>
      </c>
      <c r="J1166" s="4" t="s">
        <v>150</v>
      </c>
      <c r="K1166" t="s">
        <v>150</v>
      </c>
      <c r="L1166" t="s">
        <v>150</v>
      </c>
      <c r="M1166" t="s">
        <v>150</v>
      </c>
      <c r="N1166" t="s">
        <v>150</v>
      </c>
      <c r="O1166" t="s">
        <v>150</v>
      </c>
      <c r="P1166" t="s">
        <v>150</v>
      </c>
      <c r="Q1166" t="s">
        <v>6287</v>
      </c>
      <c r="R1166">
        <f t="shared" si="252"/>
        <v>506</v>
      </c>
      <c r="S1166" t="s">
        <v>6288</v>
      </c>
      <c r="T1166" s="1">
        <v>40372</v>
      </c>
      <c r="U1166" t="s">
        <v>182</v>
      </c>
      <c r="V1166" t="s">
        <v>6289</v>
      </c>
      <c r="W1166">
        <v>12</v>
      </c>
      <c r="X1166">
        <v>4</v>
      </c>
      <c r="Y1166">
        <v>0.88170055452865059</v>
      </c>
      <c r="Z1166" t="s">
        <v>156</v>
      </c>
      <c r="AA1166" t="s">
        <v>920</v>
      </c>
      <c r="AB1166" t="s">
        <v>150</v>
      </c>
      <c r="AC1166">
        <f t="shared" si="253"/>
        <v>0</v>
      </c>
      <c r="AD1166">
        <v>0</v>
      </c>
      <c r="AE1166">
        <f t="shared" si="254"/>
        <v>0</v>
      </c>
      <c r="AF1166" t="str">
        <f t="shared" si="255"/>
        <v>NA</v>
      </c>
      <c r="AG1166">
        <v>4</v>
      </c>
      <c r="AH1166">
        <v>0.38782608695652171</v>
      </c>
      <c r="AI1166">
        <f t="shared" si="256"/>
        <v>0</v>
      </c>
      <c r="AJ1166">
        <f t="shared" si="257"/>
        <v>0</v>
      </c>
      <c r="AK1166">
        <f t="shared" si="258"/>
        <v>0</v>
      </c>
      <c r="AL1166">
        <f t="shared" si="259"/>
        <v>0</v>
      </c>
      <c r="AM1166">
        <f t="shared" si="260"/>
        <v>0</v>
      </c>
      <c r="AN1166">
        <f t="shared" si="261"/>
        <v>0</v>
      </c>
      <c r="AO1166">
        <f t="shared" si="262"/>
        <v>0</v>
      </c>
      <c r="AP1166">
        <f t="shared" si="263"/>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0</v>
      </c>
      <c r="CA1166">
        <v>0</v>
      </c>
      <c r="CB1166">
        <v>0</v>
      </c>
      <c r="CC1166">
        <v>0</v>
      </c>
      <c r="CD1166">
        <v>0</v>
      </c>
      <c r="CE1166">
        <v>0</v>
      </c>
      <c r="CF1166">
        <v>0</v>
      </c>
      <c r="CG1166">
        <v>0</v>
      </c>
      <c r="CH1166">
        <v>0</v>
      </c>
      <c r="CI1166">
        <v>0</v>
      </c>
      <c r="CJ1166">
        <v>0</v>
      </c>
      <c r="CK1166">
        <v>0</v>
      </c>
      <c r="CL1166">
        <v>0</v>
      </c>
      <c r="CM1166">
        <v>0</v>
      </c>
      <c r="CN1166">
        <v>0</v>
      </c>
      <c r="CO1166">
        <v>0</v>
      </c>
      <c r="CP1166">
        <v>0</v>
      </c>
      <c r="CQ1166">
        <v>0</v>
      </c>
      <c r="CR1166">
        <v>0</v>
      </c>
      <c r="CS1166">
        <v>0</v>
      </c>
      <c r="CT1166">
        <v>0</v>
      </c>
      <c r="CU1166">
        <v>0</v>
      </c>
      <c r="CV1166">
        <v>0</v>
      </c>
      <c r="CW1166">
        <v>0</v>
      </c>
      <c r="CX1166">
        <v>0</v>
      </c>
      <c r="CY1166">
        <v>0</v>
      </c>
      <c r="CZ1166">
        <v>0</v>
      </c>
      <c r="DA1166">
        <v>0</v>
      </c>
      <c r="DB1166">
        <v>0</v>
      </c>
      <c r="DC1166">
        <v>0</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v>0</v>
      </c>
      <c r="DV1166">
        <v>0</v>
      </c>
      <c r="DW1166">
        <v>0</v>
      </c>
      <c r="DX1166">
        <v>0</v>
      </c>
      <c r="DY1166">
        <v>0</v>
      </c>
      <c r="DZ1166">
        <v>0</v>
      </c>
      <c r="EA1166">
        <v>0</v>
      </c>
      <c r="EB1166">
        <v>0</v>
      </c>
      <c r="EC1166">
        <v>0</v>
      </c>
      <c r="ED1166">
        <v>0</v>
      </c>
      <c r="EE1166">
        <v>0</v>
      </c>
      <c r="EF1166">
        <v>0</v>
      </c>
      <c r="EG1166">
        <v>0</v>
      </c>
      <c r="EH1166">
        <v>0</v>
      </c>
      <c r="EI1166">
        <v>0</v>
      </c>
      <c r="EJ1166">
        <v>0</v>
      </c>
      <c r="EK1166">
        <v>0</v>
      </c>
      <c r="EL1166">
        <v>0</v>
      </c>
      <c r="EM1166">
        <v>0</v>
      </c>
      <c r="EN1166">
        <v>0</v>
      </c>
      <c r="EO1166">
        <v>0</v>
      </c>
      <c r="EP1166">
        <v>0</v>
      </c>
      <c r="EQ1166">
        <v>0</v>
      </c>
      <c r="ER1166">
        <v>0</v>
      </c>
    </row>
    <row r="1167" spans="1:148" x14ac:dyDescent="0.3">
      <c r="A1167" t="s">
        <v>7070</v>
      </c>
      <c r="B1167">
        <v>2011</v>
      </c>
      <c r="C1167">
        <v>66</v>
      </c>
      <c r="D1167" t="s">
        <v>7071</v>
      </c>
      <c r="E1167" t="s">
        <v>6314</v>
      </c>
      <c r="F1167" t="s">
        <v>187</v>
      </c>
      <c r="G1167" t="s">
        <v>150</v>
      </c>
      <c r="H1167" t="s">
        <v>150</v>
      </c>
      <c r="I1167" t="s">
        <v>150</v>
      </c>
      <c r="J1167" s="4" t="s">
        <v>150</v>
      </c>
      <c r="K1167" t="s">
        <v>150</v>
      </c>
      <c r="L1167">
        <v>2001</v>
      </c>
      <c r="M1167">
        <v>2025</v>
      </c>
      <c r="N1167">
        <f t="shared" ref="N1167:N1220" si="265">M1167-L1167</f>
        <v>24</v>
      </c>
      <c r="O1167" t="s">
        <v>1327</v>
      </c>
      <c r="P1167" t="s">
        <v>6315</v>
      </c>
      <c r="Q1167" t="s">
        <v>7072</v>
      </c>
      <c r="R1167">
        <f t="shared" si="252"/>
        <v>376</v>
      </c>
      <c r="S1167" t="s">
        <v>7073</v>
      </c>
      <c r="T1167" s="1">
        <v>40424</v>
      </c>
      <c r="U1167" t="s">
        <v>164</v>
      </c>
      <c r="V1167" t="s">
        <v>7074</v>
      </c>
      <c r="W1167">
        <v>29</v>
      </c>
      <c r="X1167">
        <v>23</v>
      </c>
      <c r="Y1167">
        <v>0.94074074074074077</v>
      </c>
      <c r="Z1167" t="s">
        <v>156</v>
      </c>
      <c r="AA1167" t="s">
        <v>157</v>
      </c>
      <c r="AB1167" t="s">
        <v>150</v>
      </c>
      <c r="AC1167">
        <f t="shared" si="253"/>
        <v>0</v>
      </c>
      <c r="AD1167">
        <v>0</v>
      </c>
      <c r="AE1167">
        <f t="shared" si="254"/>
        <v>0</v>
      </c>
      <c r="AF1167" t="str">
        <f t="shared" si="255"/>
        <v>NA</v>
      </c>
      <c r="AG1167">
        <f>_xlfn.XLOOKUP(A1167, [1]Sheet1!A:A, [1]Sheet1!I:I, "Nicht gefunden")</f>
        <v>4</v>
      </c>
      <c r="AH1167">
        <f>_xlfn.XLOOKUP(A1167, [1]Sheet1!A:A, [1]Sheet1!J:J, "Nicht gefunden")</f>
        <v>0.66307385229540916</v>
      </c>
      <c r="AI1167">
        <f t="shared" si="256"/>
        <v>0</v>
      </c>
      <c r="AJ1167">
        <f t="shared" si="257"/>
        <v>0</v>
      </c>
      <c r="AK1167">
        <f t="shared" si="258"/>
        <v>0</v>
      </c>
      <c r="AL1167">
        <f t="shared" si="259"/>
        <v>0</v>
      </c>
      <c r="AM1167">
        <f t="shared" si="260"/>
        <v>0</v>
      </c>
      <c r="AN1167">
        <f t="shared" si="261"/>
        <v>0</v>
      </c>
      <c r="AO1167">
        <f t="shared" si="262"/>
        <v>0</v>
      </c>
      <c r="AP1167">
        <f t="shared" si="263"/>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0</v>
      </c>
      <c r="BT1167">
        <v>0</v>
      </c>
      <c r="BU1167">
        <v>0</v>
      </c>
      <c r="BV1167">
        <v>0</v>
      </c>
      <c r="BW1167">
        <v>0</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0</v>
      </c>
      <c r="CS1167">
        <v>0</v>
      </c>
      <c r="CT1167">
        <v>0</v>
      </c>
      <c r="CU1167">
        <v>0</v>
      </c>
      <c r="CV1167">
        <v>0</v>
      </c>
      <c r="CW1167">
        <v>0</v>
      </c>
      <c r="CX1167">
        <v>0</v>
      </c>
      <c r="CY1167">
        <v>0</v>
      </c>
      <c r="CZ1167">
        <v>0</v>
      </c>
      <c r="DA1167">
        <v>0</v>
      </c>
      <c r="DB1167">
        <v>0</v>
      </c>
      <c r="DC1167">
        <v>0</v>
      </c>
      <c r="DD1167">
        <v>0</v>
      </c>
      <c r="DE1167">
        <v>0</v>
      </c>
      <c r="DF1167">
        <v>0</v>
      </c>
      <c r="DG1167">
        <v>0</v>
      </c>
      <c r="DH1167">
        <v>0</v>
      </c>
      <c r="DI1167">
        <v>0</v>
      </c>
      <c r="DJ1167">
        <v>0</v>
      </c>
      <c r="DK1167">
        <v>0</v>
      </c>
      <c r="DL1167">
        <v>0</v>
      </c>
      <c r="DM1167">
        <v>0</v>
      </c>
      <c r="DN1167">
        <v>0</v>
      </c>
      <c r="DO1167">
        <v>0</v>
      </c>
      <c r="DP1167">
        <v>0</v>
      </c>
      <c r="DQ1167">
        <v>0</v>
      </c>
      <c r="DR1167">
        <v>0</v>
      </c>
      <c r="DS1167">
        <v>0</v>
      </c>
      <c r="DT1167">
        <v>0</v>
      </c>
      <c r="DU1167">
        <v>0</v>
      </c>
      <c r="DV1167">
        <v>0</v>
      </c>
      <c r="DW1167">
        <v>0</v>
      </c>
      <c r="DX1167">
        <v>0</v>
      </c>
      <c r="DY1167">
        <v>0</v>
      </c>
      <c r="DZ1167">
        <v>0</v>
      </c>
      <c r="EA1167">
        <v>0</v>
      </c>
      <c r="EB1167">
        <v>0</v>
      </c>
      <c r="EC1167">
        <v>0</v>
      </c>
      <c r="ED1167">
        <v>0</v>
      </c>
      <c r="EE1167">
        <v>0</v>
      </c>
      <c r="EF1167">
        <v>0</v>
      </c>
      <c r="EG1167">
        <v>0</v>
      </c>
      <c r="EH1167">
        <v>0</v>
      </c>
      <c r="EI1167">
        <v>0</v>
      </c>
      <c r="EJ1167">
        <v>0</v>
      </c>
      <c r="EK1167">
        <v>0</v>
      </c>
      <c r="EL1167">
        <v>0</v>
      </c>
      <c r="EM1167">
        <v>0</v>
      </c>
      <c r="EN1167">
        <v>0</v>
      </c>
      <c r="EO1167">
        <v>0</v>
      </c>
      <c r="EP1167">
        <v>0</v>
      </c>
      <c r="EQ1167">
        <v>0</v>
      </c>
      <c r="ER1167">
        <v>0</v>
      </c>
    </row>
    <row r="1168" spans="1:148" x14ac:dyDescent="0.3">
      <c r="A1168" t="s">
        <v>7075</v>
      </c>
      <c r="B1168">
        <v>2011</v>
      </c>
      <c r="C1168">
        <v>67</v>
      </c>
      <c r="D1168" t="s">
        <v>7076</v>
      </c>
      <c r="E1168" t="s">
        <v>1334</v>
      </c>
      <c r="F1168" t="s">
        <v>147</v>
      </c>
      <c r="G1168" t="s">
        <v>177</v>
      </c>
      <c r="H1168" t="s">
        <v>149</v>
      </c>
      <c r="I1168" s="1">
        <v>27929</v>
      </c>
      <c r="J1168" s="4">
        <f t="shared" si="264"/>
        <v>35</v>
      </c>
      <c r="K1168" t="s">
        <v>150</v>
      </c>
      <c r="L1168" t="s">
        <v>150</v>
      </c>
      <c r="M1168" t="s">
        <v>150</v>
      </c>
      <c r="N1168" t="s">
        <v>150</v>
      </c>
      <c r="O1168" t="s">
        <v>150</v>
      </c>
      <c r="P1168" t="s">
        <v>1335</v>
      </c>
      <c r="Q1168" t="s">
        <v>7077</v>
      </c>
      <c r="R1168">
        <f t="shared" si="252"/>
        <v>268</v>
      </c>
      <c r="S1168" t="s">
        <v>7078</v>
      </c>
      <c r="T1168" s="1">
        <v>40637</v>
      </c>
      <c r="U1168" t="s">
        <v>154</v>
      </c>
      <c r="V1168" t="s">
        <v>7079</v>
      </c>
      <c r="W1168">
        <v>20</v>
      </c>
      <c r="X1168">
        <v>13</v>
      </c>
      <c r="Y1168">
        <v>0.88741721854304634</v>
      </c>
      <c r="Z1168" t="s">
        <v>156</v>
      </c>
      <c r="AA1168" t="s">
        <v>157</v>
      </c>
      <c r="AB1168" t="s">
        <v>150</v>
      </c>
      <c r="AC1168">
        <f t="shared" si="253"/>
        <v>0</v>
      </c>
      <c r="AD1168">
        <v>0</v>
      </c>
      <c r="AE1168">
        <f t="shared" si="254"/>
        <v>0</v>
      </c>
      <c r="AF1168" t="str">
        <f t="shared" si="255"/>
        <v>NA</v>
      </c>
      <c r="AG1168">
        <f>_xlfn.XLOOKUP(A1168, [1]Sheet1!A:A, [1]Sheet1!I:I, "Nicht gefunden")</f>
        <v>5</v>
      </c>
      <c r="AH1168">
        <f>_xlfn.XLOOKUP(A1168, [1]Sheet1!A:A, [1]Sheet1!J:J, "Nicht gefunden")</f>
        <v>0.66904109589041094</v>
      </c>
      <c r="AI1168">
        <f t="shared" si="256"/>
        <v>0</v>
      </c>
      <c r="AJ1168">
        <f t="shared" si="257"/>
        <v>0</v>
      </c>
      <c r="AK1168">
        <f t="shared" si="258"/>
        <v>0</v>
      </c>
      <c r="AL1168">
        <f t="shared" si="259"/>
        <v>0</v>
      </c>
      <c r="AM1168">
        <f t="shared" si="260"/>
        <v>0</v>
      </c>
      <c r="AN1168">
        <f t="shared" si="261"/>
        <v>0</v>
      </c>
      <c r="AO1168">
        <f t="shared" si="262"/>
        <v>0</v>
      </c>
      <c r="AP1168">
        <f t="shared" si="263"/>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v>0</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0</v>
      </c>
      <c r="CT1168">
        <v>0</v>
      </c>
      <c r="CU1168">
        <v>0</v>
      </c>
      <c r="CV1168">
        <v>0</v>
      </c>
      <c r="CW1168">
        <v>0</v>
      </c>
      <c r="CX1168">
        <v>0</v>
      </c>
      <c r="CY1168">
        <v>0</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0</v>
      </c>
      <c r="DS1168">
        <v>0</v>
      </c>
      <c r="DT1168">
        <v>0</v>
      </c>
      <c r="DU1168">
        <v>0</v>
      </c>
      <c r="DV1168">
        <v>0</v>
      </c>
      <c r="DW1168">
        <v>0</v>
      </c>
      <c r="DX1168">
        <v>0</v>
      </c>
      <c r="DY1168">
        <v>0</v>
      </c>
      <c r="DZ1168">
        <v>0</v>
      </c>
      <c r="EA1168">
        <v>0</v>
      </c>
      <c r="EB1168">
        <v>0</v>
      </c>
      <c r="EC1168">
        <v>0</v>
      </c>
      <c r="ED1168">
        <v>0</v>
      </c>
      <c r="EE1168">
        <v>0</v>
      </c>
      <c r="EF1168">
        <v>0</v>
      </c>
      <c r="EG1168">
        <v>0</v>
      </c>
      <c r="EH1168">
        <v>0</v>
      </c>
      <c r="EI1168">
        <v>0</v>
      </c>
      <c r="EJ1168">
        <v>0</v>
      </c>
      <c r="EK1168">
        <v>0</v>
      </c>
      <c r="EL1168">
        <v>0</v>
      </c>
      <c r="EM1168">
        <v>0</v>
      </c>
      <c r="EN1168">
        <v>0</v>
      </c>
      <c r="EO1168">
        <v>0</v>
      </c>
      <c r="EP1168">
        <v>0</v>
      </c>
      <c r="EQ1168">
        <v>0</v>
      </c>
      <c r="ER1168">
        <v>0</v>
      </c>
    </row>
    <row r="1169" spans="1:148" x14ac:dyDescent="0.3">
      <c r="A1169" t="s">
        <v>7080</v>
      </c>
      <c r="B1169">
        <v>2011</v>
      </c>
      <c r="C1169">
        <v>68</v>
      </c>
      <c r="D1169" t="s">
        <v>7081</v>
      </c>
      <c r="E1169" t="s">
        <v>7082</v>
      </c>
      <c r="F1169" t="s">
        <v>161</v>
      </c>
      <c r="G1169" t="s">
        <v>150</v>
      </c>
      <c r="H1169" t="s">
        <v>150</v>
      </c>
      <c r="I1169" t="s">
        <v>150</v>
      </c>
      <c r="J1169" s="4" t="s">
        <v>150</v>
      </c>
      <c r="K1169" t="s">
        <v>150</v>
      </c>
      <c r="L1169" t="s">
        <v>150</v>
      </c>
      <c r="M1169" t="s">
        <v>150</v>
      </c>
      <c r="N1169" t="s">
        <v>150</v>
      </c>
      <c r="O1169" t="s">
        <v>150</v>
      </c>
      <c r="P1169" t="s">
        <v>150</v>
      </c>
      <c r="Q1169" t="s">
        <v>7083</v>
      </c>
      <c r="R1169">
        <f t="shared" si="252"/>
        <v>184</v>
      </c>
      <c r="S1169" t="s">
        <v>7084</v>
      </c>
      <c r="T1169" s="1">
        <v>40484</v>
      </c>
      <c r="U1169" t="s">
        <v>154</v>
      </c>
      <c r="V1169" t="s">
        <v>7085</v>
      </c>
      <c r="W1169">
        <v>6</v>
      </c>
      <c r="X1169">
        <v>56</v>
      </c>
      <c r="Y1169">
        <v>0.9</v>
      </c>
      <c r="Z1169" t="s">
        <v>156</v>
      </c>
      <c r="AA1169" t="s">
        <v>157</v>
      </c>
      <c r="AB1169" t="s">
        <v>150</v>
      </c>
      <c r="AC1169">
        <f t="shared" si="253"/>
        <v>0</v>
      </c>
      <c r="AD1169">
        <v>0</v>
      </c>
      <c r="AE1169">
        <f t="shared" si="254"/>
        <v>0</v>
      </c>
      <c r="AF1169" t="str">
        <f t="shared" si="255"/>
        <v>NA</v>
      </c>
      <c r="AG1169">
        <f>_xlfn.XLOOKUP(A1169, [1]Sheet1!A:A, [1]Sheet1!I:I, "Nicht gefunden")</f>
        <v>4</v>
      </c>
      <c r="AH1169">
        <f>_xlfn.XLOOKUP(A1169, [1]Sheet1!A:A, [1]Sheet1!J:J, "Nicht gefunden")</f>
        <v>0.90508474576271181</v>
      </c>
      <c r="AI1169">
        <f t="shared" si="256"/>
        <v>0</v>
      </c>
      <c r="AJ1169">
        <f t="shared" si="257"/>
        <v>0</v>
      </c>
      <c r="AK1169">
        <f t="shared" si="258"/>
        <v>0</v>
      </c>
      <c r="AL1169">
        <f t="shared" si="259"/>
        <v>0</v>
      </c>
      <c r="AM1169">
        <f t="shared" si="260"/>
        <v>0</v>
      </c>
      <c r="AN1169">
        <f t="shared" si="261"/>
        <v>0</v>
      </c>
      <c r="AO1169">
        <f t="shared" si="262"/>
        <v>0</v>
      </c>
      <c r="AP1169">
        <f t="shared" si="263"/>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0</v>
      </c>
      <c r="CS1169">
        <v>0</v>
      </c>
      <c r="CT1169">
        <v>0</v>
      </c>
      <c r="CU1169">
        <v>0</v>
      </c>
      <c r="CV1169">
        <v>0</v>
      </c>
      <c r="CW1169">
        <v>0</v>
      </c>
      <c r="CX1169">
        <v>0</v>
      </c>
      <c r="CY1169">
        <v>0</v>
      </c>
      <c r="CZ1169">
        <v>0</v>
      </c>
      <c r="DA1169">
        <v>0</v>
      </c>
      <c r="DB1169">
        <v>0</v>
      </c>
      <c r="DC1169">
        <v>0</v>
      </c>
      <c r="DD1169">
        <v>0</v>
      </c>
      <c r="DE1169">
        <v>0</v>
      </c>
      <c r="DF1169">
        <v>0</v>
      </c>
      <c r="DG1169">
        <v>0</v>
      </c>
      <c r="DH1169">
        <v>0</v>
      </c>
      <c r="DI1169">
        <v>0</v>
      </c>
      <c r="DJ1169">
        <v>0</v>
      </c>
      <c r="DK1169">
        <v>0</v>
      </c>
      <c r="DL1169">
        <v>0</v>
      </c>
      <c r="DM1169">
        <v>0</v>
      </c>
      <c r="DN1169">
        <v>0</v>
      </c>
      <c r="DO1169">
        <v>0</v>
      </c>
      <c r="DP1169">
        <v>0</v>
      </c>
      <c r="DQ1169">
        <v>0</v>
      </c>
      <c r="DR1169">
        <v>0</v>
      </c>
      <c r="DS1169">
        <v>0</v>
      </c>
      <c r="DT1169">
        <v>0</v>
      </c>
      <c r="DU1169">
        <v>0</v>
      </c>
      <c r="DV1169">
        <v>0</v>
      </c>
      <c r="DW1169">
        <v>0</v>
      </c>
      <c r="DX1169">
        <v>0</v>
      </c>
      <c r="DY1169">
        <v>0</v>
      </c>
      <c r="DZ1169">
        <v>0</v>
      </c>
      <c r="EA1169">
        <v>0</v>
      </c>
      <c r="EB1169">
        <v>0</v>
      </c>
      <c r="EC1169">
        <v>0</v>
      </c>
      <c r="ED1169">
        <v>0</v>
      </c>
      <c r="EE1169">
        <v>0</v>
      </c>
      <c r="EF1169">
        <v>0</v>
      </c>
      <c r="EG1169">
        <v>0</v>
      </c>
      <c r="EH1169">
        <v>0</v>
      </c>
      <c r="EI1169">
        <v>0</v>
      </c>
      <c r="EJ1169">
        <v>0</v>
      </c>
      <c r="EK1169">
        <v>0</v>
      </c>
      <c r="EL1169">
        <v>0</v>
      </c>
      <c r="EM1169">
        <v>0</v>
      </c>
      <c r="EN1169">
        <v>0</v>
      </c>
      <c r="EO1169">
        <v>0</v>
      </c>
      <c r="EP1169">
        <v>0</v>
      </c>
      <c r="EQ1169">
        <v>0</v>
      </c>
      <c r="ER1169">
        <v>0</v>
      </c>
    </row>
    <row r="1170" spans="1:148" x14ac:dyDescent="0.3">
      <c r="A1170" t="s">
        <v>7086</v>
      </c>
      <c r="B1170">
        <v>2011</v>
      </c>
      <c r="C1170">
        <v>69</v>
      </c>
      <c r="D1170" t="s">
        <v>7087</v>
      </c>
      <c r="E1170" t="s">
        <v>7088</v>
      </c>
      <c r="F1170" t="s">
        <v>161</v>
      </c>
      <c r="G1170" t="s">
        <v>150</v>
      </c>
      <c r="H1170" t="s">
        <v>150</v>
      </c>
      <c r="I1170" t="s">
        <v>150</v>
      </c>
      <c r="J1170" s="4" t="s">
        <v>150</v>
      </c>
      <c r="K1170" t="s">
        <v>150</v>
      </c>
      <c r="L1170" t="s">
        <v>150</v>
      </c>
      <c r="M1170" t="s">
        <v>150</v>
      </c>
      <c r="N1170" t="s">
        <v>150</v>
      </c>
      <c r="O1170" t="s">
        <v>150</v>
      </c>
      <c r="P1170" t="s">
        <v>150</v>
      </c>
      <c r="Q1170" t="s">
        <v>7089</v>
      </c>
      <c r="R1170">
        <f t="shared" si="252"/>
        <v>146</v>
      </c>
      <c r="S1170" t="s">
        <v>7090</v>
      </c>
      <c r="T1170" s="1">
        <v>40808</v>
      </c>
      <c r="U1170" t="s">
        <v>400</v>
      </c>
      <c r="V1170" t="s">
        <v>7091</v>
      </c>
      <c r="W1170">
        <v>13</v>
      </c>
      <c r="X1170">
        <v>1</v>
      </c>
      <c r="Y1170">
        <v>0.95394736842105265</v>
      </c>
      <c r="Z1170" t="s">
        <v>156</v>
      </c>
      <c r="AA1170" t="s">
        <v>266</v>
      </c>
      <c r="AB1170" t="s">
        <v>150</v>
      </c>
      <c r="AC1170">
        <f t="shared" si="253"/>
        <v>0</v>
      </c>
      <c r="AD1170">
        <v>0</v>
      </c>
      <c r="AE1170">
        <f t="shared" si="254"/>
        <v>0</v>
      </c>
      <c r="AF1170" t="str">
        <f t="shared" si="255"/>
        <v>NA</v>
      </c>
      <c r="AG1170">
        <f>_xlfn.XLOOKUP(A1170, [1]Sheet1!A:A, [1]Sheet1!I:I, "Nicht gefunden")</f>
        <v>4</v>
      </c>
      <c r="AH1170">
        <f>_xlfn.XLOOKUP(A1170, [1]Sheet1!A:A, [1]Sheet1!J:J, "Nicht gefunden")</f>
        <v>0.87609427609427604</v>
      </c>
      <c r="AI1170">
        <f t="shared" si="256"/>
        <v>0</v>
      </c>
      <c r="AJ1170">
        <f t="shared" si="257"/>
        <v>0</v>
      </c>
      <c r="AK1170">
        <f t="shared" si="258"/>
        <v>0</v>
      </c>
      <c r="AL1170">
        <f t="shared" si="259"/>
        <v>0</v>
      </c>
      <c r="AM1170">
        <f t="shared" si="260"/>
        <v>0</v>
      </c>
      <c r="AN1170">
        <f t="shared" si="261"/>
        <v>0</v>
      </c>
      <c r="AO1170">
        <f t="shared" si="262"/>
        <v>0</v>
      </c>
      <c r="AP1170">
        <f t="shared" si="263"/>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H1170">
        <v>0</v>
      </c>
      <c r="CI1170">
        <v>0</v>
      </c>
      <c r="CJ1170">
        <v>0</v>
      </c>
      <c r="CK1170">
        <v>0</v>
      </c>
      <c r="CL1170">
        <v>0</v>
      </c>
      <c r="CM1170">
        <v>0</v>
      </c>
      <c r="CN1170">
        <v>0</v>
      </c>
      <c r="CO1170">
        <v>0</v>
      </c>
      <c r="CP1170">
        <v>0</v>
      </c>
      <c r="CQ1170">
        <v>0</v>
      </c>
      <c r="CR1170">
        <v>0</v>
      </c>
      <c r="CS1170">
        <v>0</v>
      </c>
      <c r="CT1170">
        <v>0</v>
      </c>
      <c r="CU1170">
        <v>0</v>
      </c>
      <c r="CV1170">
        <v>0</v>
      </c>
      <c r="CW1170">
        <v>0</v>
      </c>
      <c r="CX1170">
        <v>0</v>
      </c>
      <c r="CY1170">
        <v>0</v>
      </c>
      <c r="CZ1170">
        <v>0</v>
      </c>
      <c r="DA1170">
        <v>0</v>
      </c>
      <c r="DB1170">
        <v>0</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v>0</v>
      </c>
      <c r="DV1170">
        <v>0</v>
      </c>
      <c r="DW1170">
        <v>0</v>
      </c>
      <c r="DX1170">
        <v>0</v>
      </c>
      <c r="DY1170">
        <v>0</v>
      </c>
      <c r="DZ1170">
        <v>0</v>
      </c>
      <c r="EA1170">
        <v>0</v>
      </c>
      <c r="EB1170">
        <v>0</v>
      </c>
      <c r="EC1170">
        <v>0</v>
      </c>
      <c r="ED1170">
        <v>0</v>
      </c>
      <c r="EE1170">
        <v>0</v>
      </c>
      <c r="EF1170">
        <v>0</v>
      </c>
      <c r="EG1170">
        <v>0</v>
      </c>
      <c r="EH1170">
        <v>0</v>
      </c>
      <c r="EI1170">
        <v>0</v>
      </c>
      <c r="EJ1170">
        <v>0</v>
      </c>
      <c r="EK1170">
        <v>0</v>
      </c>
      <c r="EL1170">
        <v>0</v>
      </c>
      <c r="EM1170">
        <v>0</v>
      </c>
      <c r="EN1170">
        <v>0</v>
      </c>
      <c r="EO1170">
        <v>0</v>
      </c>
      <c r="EP1170">
        <v>0</v>
      </c>
      <c r="EQ1170">
        <v>0</v>
      </c>
      <c r="ER1170">
        <v>0</v>
      </c>
    </row>
    <row r="1171" spans="1:148" x14ac:dyDescent="0.3">
      <c r="A1171" t="s">
        <v>7092</v>
      </c>
      <c r="B1171">
        <v>2011</v>
      </c>
      <c r="C1171">
        <v>70</v>
      </c>
      <c r="D1171" t="s">
        <v>7093</v>
      </c>
      <c r="E1171" t="s">
        <v>7094</v>
      </c>
      <c r="F1171" t="s">
        <v>147</v>
      </c>
      <c r="G1171" t="s">
        <v>148</v>
      </c>
      <c r="H1171" t="s">
        <v>149</v>
      </c>
      <c r="I1171" s="1">
        <v>30290</v>
      </c>
      <c r="J1171" s="4">
        <f t="shared" si="264"/>
        <v>28</v>
      </c>
      <c r="K1171" t="s">
        <v>150</v>
      </c>
      <c r="L1171" t="s">
        <v>150</v>
      </c>
      <c r="M1171" t="s">
        <v>150</v>
      </c>
      <c r="N1171" t="s">
        <v>150</v>
      </c>
      <c r="O1171" t="s">
        <v>150</v>
      </c>
      <c r="P1171" t="s">
        <v>7095</v>
      </c>
      <c r="Q1171" t="s">
        <v>7096</v>
      </c>
      <c r="R1171">
        <f t="shared" si="252"/>
        <v>664</v>
      </c>
      <c r="S1171" t="s">
        <v>7097</v>
      </c>
      <c r="T1171" s="1">
        <v>40463</v>
      </c>
      <c r="U1171" t="s">
        <v>207</v>
      </c>
      <c r="V1171" t="s">
        <v>7098</v>
      </c>
      <c r="W1171">
        <v>19</v>
      </c>
      <c r="X1171">
        <v>24</v>
      </c>
      <c r="Y1171">
        <v>0.95605858854860182</v>
      </c>
      <c r="Z1171" t="s">
        <v>156</v>
      </c>
      <c r="AA1171" t="s">
        <v>157</v>
      </c>
      <c r="AB1171" t="s">
        <v>150</v>
      </c>
      <c r="AC1171">
        <f t="shared" si="253"/>
        <v>0</v>
      </c>
      <c r="AD1171">
        <v>0</v>
      </c>
      <c r="AE1171">
        <f t="shared" si="254"/>
        <v>0</v>
      </c>
      <c r="AF1171" t="str">
        <f t="shared" si="255"/>
        <v>NA</v>
      </c>
      <c r="AG1171">
        <f>_xlfn.XLOOKUP(A1171, [1]Sheet1!A:A, [1]Sheet1!I:I, "Nicht gefunden")</f>
        <v>1</v>
      </c>
      <c r="AH1171">
        <f>_xlfn.XLOOKUP(A1171, [1]Sheet1!A:A, [1]Sheet1!J:J, "Nicht gefunden")</f>
        <v>0.43693379790940767</v>
      </c>
      <c r="AI1171">
        <f t="shared" si="256"/>
        <v>0</v>
      </c>
      <c r="AJ1171">
        <f t="shared" si="257"/>
        <v>0</v>
      </c>
      <c r="AK1171">
        <f t="shared" si="258"/>
        <v>0</v>
      </c>
      <c r="AL1171">
        <f t="shared" si="259"/>
        <v>0</v>
      </c>
      <c r="AM1171">
        <f t="shared" si="260"/>
        <v>0</v>
      </c>
      <c r="AN1171">
        <f t="shared" si="261"/>
        <v>0</v>
      </c>
      <c r="AO1171">
        <f t="shared" si="262"/>
        <v>0</v>
      </c>
      <c r="AP1171">
        <f t="shared" si="263"/>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0</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0</v>
      </c>
      <c r="CT1171">
        <v>0</v>
      </c>
      <c r="CU1171">
        <v>0</v>
      </c>
      <c r="CV1171">
        <v>0</v>
      </c>
      <c r="CW1171">
        <v>0</v>
      </c>
      <c r="CX1171">
        <v>0</v>
      </c>
      <c r="CY1171">
        <v>0</v>
      </c>
      <c r="CZ1171">
        <v>0</v>
      </c>
      <c r="DA1171">
        <v>0</v>
      </c>
      <c r="DB1171">
        <v>0</v>
      </c>
      <c r="DC1171">
        <v>0</v>
      </c>
      <c r="DD1171">
        <v>0</v>
      </c>
      <c r="DE1171">
        <v>0</v>
      </c>
      <c r="DF1171">
        <v>0</v>
      </c>
      <c r="DG1171">
        <v>0</v>
      </c>
      <c r="DH1171">
        <v>0</v>
      </c>
      <c r="DI1171">
        <v>0</v>
      </c>
      <c r="DJ1171">
        <v>0</v>
      </c>
      <c r="DK1171">
        <v>0</v>
      </c>
      <c r="DL1171">
        <v>0</v>
      </c>
      <c r="DM1171">
        <v>0</v>
      </c>
      <c r="DN1171">
        <v>0</v>
      </c>
      <c r="DO1171">
        <v>0</v>
      </c>
      <c r="DP1171">
        <v>0</v>
      </c>
      <c r="DQ1171">
        <v>0</v>
      </c>
      <c r="DR1171">
        <v>0</v>
      </c>
      <c r="DS1171">
        <v>0</v>
      </c>
      <c r="DT1171">
        <v>0</v>
      </c>
      <c r="DU1171">
        <v>0</v>
      </c>
      <c r="DV1171">
        <v>0</v>
      </c>
      <c r="DW1171">
        <v>0</v>
      </c>
      <c r="DX1171">
        <v>0</v>
      </c>
      <c r="DY1171">
        <v>0</v>
      </c>
      <c r="DZ1171">
        <v>0</v>
      </c>
      <c r="EA1171">
        <v>0</v>
      </c>
      <c r="EB1171">
        <v>0</v>
      </c>
      <c r="EC1171">
        <v>0</v>
      </c>
      <c r="ED1171">
        <v>0</v>
      </c>
      <c r="EE1171">
        <v>0</v>
      </c>
      <c r="EF1171">
        <v>0</v>
      </c>
      <c r="EG1171">
        <v>0</v>
      </c>
      <c r="EH1171">
        <v>0</v>
      </c>
      <c r="EI1171">
        <v>0</v>
      </c>
      <c r="EJ1171">
        <v>0</v>
      </c>
      <c r="EK1171">
        <v>0</v>
      </c>
      <c r="EL1171">
        <v>0</v>
      </c>
      <c r="EM1171">
        <v>0</v>
      </c>
      <c r="EN1171">
        <v>0</v>
      </c>
      <c r="EO1171">
        <v>0</v>
      </c>
      <c r="EP1171">
        <v>0</v>
      </c>
      <c r="EQ1171">
        <v>0</v>
      </c>
      <c r="ER1171">
        <v>0</v>
      </c>
    </row>
    <row r="1172" spans="1:148" x14ac:dyDescent="0.3">
      <c r="A1172" t="s">
        <v>7099</v>
      </c>
      <c r="B1172">
        <v>2011</v>
      </c>
      <c r="C1172">
        <v>71</v>
      </c>
      <c r="D1172" t="s">
        <v>7100</v>
      </c>
      <c r="E1172" t="s">
        <v>5627</v>
      </c>
      <c r="F1172" t="s">
        <v>147</v>
      </c>
      <c r="G1172" t="s">
        <v>148</v>
      </c>
      <c r="H1172" t="s">
        <v>149</v>
      </c>
      <c r="I1172" s="1">
        <v>31499</v>
      </c>
      <c r="J1172" s="4">
        <f t="shared" si="264"/>
        <v>25</v>
      </c>
      <c r="K1172" t="s">
        <v>150</v>
      </c>
      <c r="L1172" t="s">
        <v>150</v>
      </c>
      <c r="M1172" t="s">
        <v>150</v>
      </c>
      <c r="N1172" t="s">
        <v>150</v>
      </c>
      <c r="O1172" t="s">
        <v>150</v>
      </c>
      <c r="P1172" t="s">
        <v>5628</v>
      </c>
      <c r="Q1172" t="s">
        <v>7101</v>
      </c>
      <c r="R1172">
        <f t="shared" si="252"/>
        <v>436</v>
      </c>
      <c r="S1172" t="s">
        <v>7102</v>
      </c>
      <c r="T1172" s="1">
        <v>40778</v>
      </c>
      <c r="U1172" t="s">
        <v>207</v>
      </c>
      <c r="V1172" t="s">
        <v>7103</v>
      </c>
      <c r="W1172">
        <v>20</v>
      </c>
      <c r="X1172">
        <v>6</v>
      </c>
      <c r="Y1172">
        <v>0.96351931330472107</v>
      </c>
      <c r="Z1172" t="s">
        <v>156</v>
      </c>
      <c r="AA1172" t="s">
        <v>157</v>
      </c>
      <c r="AB1172" t="s">
        <v>150</v>
      </c>
      <c r="AC1172">
        <f t="shared" si="253"/>
        <v>0</v>
      </c>
      <c r="AD1172">
        <v>0</v>
      </c>
      <c r="AE1172">
        <f t="shared" si="254"/>
        <v>0</v>
      </c>
      <c r="AF1172" t="str">
        <f t="shared" si="255"/>
        <v>NA</v>
      </c>
      <c r="AG1172">
        <f>_xlfn.XLOOKUP(A1172, [1]Sheet1!A:A, [1]Sheet1!I:I, "Nicht gefunden")</f>
        <v>4</v>
      </c>
      <c r="AH1172">
        <f>_xlfn.XLOOKUP(A1172, [1]Sheet1!A:A, [1]Sheet1!J:J, "Nicht gefunden")</f>
        <v>0.50584518167456549</v>
      </c>
      <c r="AI1172">
        <f t="shared" si="256"/>
        <v>0</v>
      </c>
      <c r="AJ1172">
        <f t="shared" si="257"/>
        <v>0</v>
      </c>
      <c r="AK1172">
        <f t="shared" si="258"/>
        <v>0</v>
      </c>
      <c r="AL1172">
        <f t="shared" si="259"/>
        <v>0</v>
      </c>
      <c r="AM1172">
        <f t="shared" si="260"/>
        <v>0</v>
      </c>
      <c r="AN1172">
        <f t="shared" si="261"/>
        <v>0</v>
      </c>
      <c r="AO1172">
        <f t="shared" si="262"/>
        <v>0</v>
      </c>
      <c r="AP1172">
        <f t="shared" si="263"/>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0</v>
      </c>
      <c r="BT1172">
        <v>0</v>
      </c>
      <c r="BU1172">
        <v>0</v>
      </c>
      <c r="BV1172">
        <v>0</v>
      </c>
      <c r="BW1172">
        <v>0</v>
      </c>
      <c r="BX1172">
        <v>0</v>
      </c>
      <c r="BY1172">
        <v>0</v>
      </c>
      <c r="BZ1172">
        <v>0</v>
      </c>
      <c r="CA1172">
        <v>0</v>
      </c>
      <c r="CB1172">
        <v>0</v>
      </c>
      <c r="CC1172">
        <v>0</v>
      </c>
      <c r="CD1172">
        <v>0</v>
      </c>
      <c r="CE1172">
        <v>0</v>
      </c>
      <c r="CF1172">
        <v>0</v>
      </c>
      <c r="CG1172">
        <v>0</v>
      </c>
      <c r="CH1172">
        <v>0</v>
      </c>
      <c r="CI1172">
        <v>0</v>
      </c>
      <c r="CJ1172">
        <v>0</v>
      </c>
      <c r="CK1172">
        <v>0</v>
      </c>
      <c r="CL1172">
        <v>0</v>
      </c>
      <c r="CM1172">
        <v>0</v>
      </c>
      <c r="CN1172">
        <v>0</v>
      </c>
      <c r="CO1172">
        <v>0</v>
      </c>
      <c r="CP1172">
        <v>0</v>
      </c>
      <c r="CQ1172">
        <v>0</v>
      </c>
      <c r="CR1172">
        <v>0</v>
      </c>
      <c r="CS1172">
        <v>0</v>
      </c>
      <c r="CT1172">
        <v>0</v>
      </c>
      <c r="CU1172">
        <v>0</v>
      </c>
      <c r="CV1172">
        <v>0</v>
      </c>
      <c r="CW1172">
        <v>0</v>
      </c>
      <c r="CX1172">
        <v>0</v>
      </c>
      <c r="CY1172">
        <v>0</v>
      </c>
      <c r="CZ1172">
        <v>0</v>
      </c>
      <c r="DA1172">
        <v>0</v>
      </c>
      <c r="DB1172">
        <v>0</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v>0</v>
      </c>
      <c r="DV1172">
        <v>0</v>
      </c>
      <c r="DW1172">
        <v>0</v>
      </c>
      <c r="DX1172">
        <v>0</v>
      </c>
      <c r="DY1172">
        <v>0</v>
      </c>
      <c r="DZ1172">
        <v>0</v>
      </c>
      <c r="EA1172">
        <v>0</v>
      </c>
      <c r="EB1172">
        <v>0</v>
      </c>
      <c r="EC1172">
        <v>0</v>
      </c>
      <c r="ED1172">
        <v>0</v>
      </c>
      <c r="EE1172">
        <v>0</v>
      </c>
      <c r="EF1172">
        <v>0</v>
      </c>
      <c r="EG1172">
        <v>0</v>
      </c>
      <c r="EH1172">
        <v>0</v>
      </c>
      <c r="EI1172">
        <v>0</v>
      </c>
      <c r="EJ1172">
        <v>0</v>
      </c>
      <c r="EK1172">
        <v>0</v>
      </c>
      <c r="EL1172">
        <v>0</v>
      </c>
      <c r="EM1172">
        <v>0</v>
      </c>
      <c r="EN1172">
        <v>0</v>
      </c>
      <c r="EO1172">
        <v>0</v>
      </c>
      <c r="EP1172">
        <v>0</v>
      </c>
      <c r="EQ1172">
        <v>0</v>
      </c>
      <c r="ER1172">
        <v>0</v>
      </c>
    </row>
    <row r="1173" spans="1:148" x14ac:dyDescent="0.3">
      <c r="A1173" t="s">
        <v>7104</v>
      </c>
      <c r="B1173">
        <v>2011</v>
      </c>
      <c r="C1173">
        <v>72</v>
      </c>
      <c r="D1173" t="s">
        <v>6360</v>
      </c>
      <c r="E1173" t="s">
        <v>6361</v>
      </c>
      <c r="F1173" t="s">
        <v>161</v>
      </c>
      <c r="G1173" t="s">
        <v>150</v>
      </c>
      <c r="H1173" t="s">
        <v>150</v>
      </c>
      <c r="I1173" t="s">
        <v>150</v>
      </c>
      <c r="J1173" s="4" t="s">
        <v>150</v>
      </c>
      <c r="K1173" t="s">
        <v>150</v>
      </c>
      <c r="L1173" t="s">
        <v>150</v>
      </c>
      <c r="M1173" t="s">
        <v>150</v>
      </c>
      <c r="N1173" t="s">
        <v>150</v>
      </c>
      <c r="O1173" t="s">
        <v>150</v>
      </c>
      <c r="P1173" t="s">
        <v>150</v>
      </c>
      <c r="Q1173" t="s">
        <v>6362</v>
      </c>
      <c r="R1173">
        <f t="shared" si="252"/>
        <v>368</v>
      </c>
      <c r="S1173" t="s">
        <v>6363</v>
      </c>
      <c r="T1173" s="1">
        <v>40508</v>
      </c>
      <c r="U1173" t="s">
        <v>400</v>
      </c>
      <c r="V1173" t="s">
        <v>6364</v>
      </c>
      <c r="W1173">
        <v>18</v>
      </c>
      <c r="X1173">
        <v>1</v>
      </c>
      <c r="Y1173">
        <v>0.82857142857142863</v>
      </c>
      <c r="Z1173" t="s">
        <v>156</v>
      </c>
      <c r="AA1173" t="s">
        <v>920</v>
      </c>
      <c r="AB1173" t="s">
        <v>150</v>
      </c>
      <c r="AC1173">
        <f t="shared" si="253"/>
        <v>0</v>
      </c>
      <c r="AD1173">
        <v>0</v>
      </c>
      <c r="AE1173">
        <f t="shared" si="254"/>
        <v>0</v>
      </c>
      <c r="AF1173" t="str">
        <f t="shared" si="255"/>
        <v>NA</v>
      </c>
      <c r="AG1173">
        <v>2</v>
      </c>
      <c r="AH1173">
        <v>0.99798488664987406</v>
      </c>
      <c r="AI1173">
        <f t="shared" si="256"/>
        <v>0</v>
      </c>
      <c r="AJ1173">
        <f t="shared" si="257"/>
        <v>0</v>
      </c>
      <c r="AK1173">
        <f t="shared" si="258"/>
        <v>0</v>
      </c>
      <c r="AL1173">
        <f t="shared" si="259"/>
        <v>0</v>
      </c>
      <c r="AM1173">
        <f t="shared" si="260"/>
        <v>0</v>
      </c>
      <c r="AN1173">
        <f t="shared" si="261"/>
        <v>0</v>
      </c>
      <c r="AO1173">
        <f t="shared" si="262"/>
        <v>0</v>
      </c>
      <c r="AP1173">
        <f t="shared" si="26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0</v>
      </c>
      <c r="CS1173">
        <v>0</v>
      </c>
      <c r="CT1173">
        <v>0</v>
      </c>
      <c r="CU1173">
        <v>0</v>
      </c>
      <c r="CV1173">
        <v>0</v>
      </c>
      <c r="CW1173">
        <v>0</v>
      </c>
      <c r="CX1173">
        <v>0</v>
      </c>
      <c r="CY1173">
        <v>0</v>
      </c>
      <c r="CZ1173">
        <v>0</v>
      </c>
      <c r="DA1173">
        <v>0</v>
      </c>
      <c r="DB1173">
        <v>0</v>
      </c>
      <c r="DC1173">
        <v>0</v>
      </c>
      <c r="DD1173">
        <v>0</v>
      </c>
      <c r="DE1173">
        <v>0</v>
      </c>
      <c r="DF1173">
        <v>0</v>
      </c>
      <c r="DG1173">
        <v>0</v>
      </c>
      <c r="DH1173">
        <v>0</v>
      </c>
      <c r="DI1173">
        <v>0</v>
      </c>
      <c r="DJ1173">
        <v>0</v>
      </c>
      <c r="DK1173">
        <v>0</v>
      </c>
      <c r="DL1173">
        <v>0</v>
      </c>
      <c r="DM1173">
        <v>0</v>
      </c>
      <c r="DN1173">
        <v>0</v>
      </c>
      <c r="DO1173">
        <v>0</v>
      </c>
      <c r="DP1173">
        <v>0</v>
      </c>
      <c r="DQ1173">
        <v>0</v>
      </c>
      <c r="DR1173">
        <v>0</v>
      </c>
      <c r="DS1173">
        <v>0</v>
      </c>
      <c r="DT1173">
        <v>0</v>
      </c>
      <c r="DU1173">
        <v>0</v>
      </c>
      <c r="DV1173">
        <v>0</v>
      </c>
      <c r="DW1173">
        <v>0</v>
      </c>
      <c r="DX1173">
        <v>0</v>
      </c>
      <c r="DY1173">
        <v>0</v>
      </c>
      <c r="DZ1173">
        <v>0</v>
      </c>
      <c r="EA1173">
        <v>0</v>
      </c>
      <c r="EB1173">
        <v>0</v>
      </c>
      <c r="EC1173">
        <v>0</v>
      </c>
      <c r="ED1173">
        <v>0</v>
      </c>
      <c r="EE1173">
        <v>0</v>
      </c>
      <c r="EF1173">
        <v>0</v>
      </c>
      <c r="EG1173">
        <v>0</v>
      </c>
      <c r="EH1173">
        <v>0</v>
      </c>
      <c r="EI1173">
        <v>0</v>
      </c>
      <c r="EJ1173">
        <v>0</v>
      </c>
      <c r="EK1173">
        <v>0</v>
      </c>
      <c r="EL1173">
        <v>0</v>
      </c>
      <c r="EM1173">
        <v>0</v>
      </c>
      <c r="EN1173">
        <v>0</v>
      </c>
      <c r="EO1173">
        <v>0</v>
      </c>
      <c r="EP1173">
        <v>0</v>
      </c>
      <c r="EQ1173">
        <v>0</v>
      </c>
      <c r="ER1173">
        <v>0</v>
      </c>
    </row>
    <row r="1174" spans="1:148" x14ac:dyDescent="0.3">
      <c r="A1174" t="s">
        <v>7105</v>
      </c>
      <c r="B1174">
        <v>2011</v>
      </c>
      <c r="C1174">
        <v>73</v>
      </c>
      <c r="D1174" t="s">
        <v>7106</v>
      </c>
      <c r="E1174" t="s">
        <v>7107</v>
      </c>
      <c r="F1174" t="s">
        <v>161</v>
      </c>
      <c r="G1174" t="s">
        <v>150</v>
      </c>
      <c r="H1174" t="s">
        <v>150</v>
      </c>
      <c r="I1174" t="s">
        <v>150</v>
      </c>
      <c r="J1174" s="4" t="s">
        <v>150</v>
      </c>
      <c r="K1174" t="s">
        <v>150</v>
      </c>
      <c r="L1174" t="s">
        <v>150</v>
      </c>
      <c r="M1174" t="s">
        <v>150</v>
      </c>
      <c r="N1174" t="s">
        <v>150</v>
      </c>
      <c r="O1174" t="s">
        <v>150</v>
      </c>
      <c r="P1174" t="s">
        <v>150</v>
      </c>
      <c r="Q1174" t="s">
        <v>7108</v>
      </c>
      <c r="R1174">
        <f t="shared" si="252"/>
        <v>198</v>
      </c>
      <c r="S1174" t="s">
        <v>7109</v>
      </c>
      <c r="T1174" s="1">
        <v>40781</v>
      </c>
      <c r="U1174" t="s">
        <v>400</v>
      </c>
      <c r="V1174" t="s">
        <v>7110</v>
      </c>
      <c r="W1174">
        <v>16</v>
      </c>
      <c r="X1174">
        <v>4</v>
      </c>
      <c r="Y1174">
        <v>0.98190045248868774</v>
      </c>
      <c r="Z1174" t="s">
        <v>156</v>
      </c>
      <c r="AA1174" t="s">
        <v>266</v>
      </c>
      <c r="AB1174" t="s">
        <v>150</v>
      </c>
      <c r="AC1174">
        <f t="shared" si="253"/>
        <v>0</v>
      </c>
      <c r="AD1174">
        <v>0</v>
      </c>
      <c r="AE1174">
        <f t="shared" si="254"/>
        <v>0</v>
      </c>
      <c r="AF1174" t="str">
        <f t="shared" si="255"/>
        <v>NA</v>
      </c>
      <c r="AG1174">
        <f>_xlfn.XLOOKUP(A1174, [1]Sheet1!A:A, [1]Sheet1!I:I, "Nicht gefunden")</f>
        <v>4</v>
      </c>
      <c r="AH1174">
        <f>_xlfn.XLOOKUP(A1174, [1]Sheet1!A:A, [1]Sheet1!J:J, "Nicht gefunden")</f>
        <v>0.99698113207547168</v>
      </c>
      <c r="AI1174">
        <f t="shared" si="256"/>
        <v>0</v>
      </c>
      <c r="AJ1174">
        <f t="shared" si="257"/>
        <v>0</v>
      </c>
      <c r="AK1174">
        <f t="shared" si="258"/>
        <v>0</v>
      </c>
      <c r="AL1174">
        <f t="shared" si="259"/>
        <v>0</v>
      </c>
      <c r="AM1174">
        <f t="shared" si="260"/>
        <v>0</v>
      </c>
      <c r="AN1174">
        <f t="shared" si="261"/>
        <v>0</v>
      </c>
      <c r="AO1174">
        <f t="shared" si="262"/>
        <v>0</v>
      </c>
      <c r="AP1174">
        <f t="shared" si="263"/>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0</v>
      </c>
      <c r="CS1174">
        <v>0</v>
      </c>
      <c r="CT1174">
        <v>0</v>
      </c>
      <c r="CU1174">
        <v>0</v>
      </c>
      <c r="CV1174">
        <v>0</v>
      </c>
      <c r="CW1174">
        <v>0</v>
      </c>
      <c r="CX1174">
        <v>0</v>
      </c>
      <c r="CY1174">
        <v>0</v>
      </c>
      <c r="CZ1174">
        <v>0</v>
      </c>
      <c r="DA1174">
        <v>0</v>
      </c>
      <c r="DB1174">
        <v>0</v>
      </c>
      <c r="DC1174">
        <v>0</v>
      </c>
      <c r="DD1174">
        <v>0</v>
      </c>
      <c r="DE1174">
        <v>0</v>
      </c>
      <c r="DF1174">
        <v>0</v>
      </c>
      <c r="DG1174">
        <v>0</v>
      </c>
      <c r="DH1174">
        <v>0</v>
      </c>
      <c r="DI1174">
        <v>0</v>
      </c>
      <c r="DJ1174">
        <v>0</v>
      </c>
      <c r="DK1174">
        <v>0</v>
      </c>
      <c r="DL1174">
        <v>0</v>
      </c>
      <c r="DM1174">
        <v>0</v>
      </c>
      <c r="DN1174">
        <v>0</v>
      </c>
      <c r="DO1174">
        <v>0</v>
      </c>
      <c r="DP1174">
        <v>0</v>
      </c>
      <c r="DQ1174">
        <v>0</v>
      </c>
      <c r="DR1174">
        <v>0</v>
      </c>
      <c r="DS1174">
        <v>0</v>
      </c>
      <c r="DT1174">
        <v>0</v>
      </c>
      <c r="DU1174">
        <v>0</v>
      </c>
      <c r="DV1174">
        <v>0</v>
      </c>
      <c r="DW1174">
        <v>0</v>
      </c>
      <c r="DX1174">
        <v>0</v>
      </c>
      <c r="DY1174">
        <v>0</v>
      </c>
      <c r="DZ1174">
        <v>0</v>
      </c>
      <c r="EA1174">
        <v>0</v>
      </c>
      <c r="EB1174">
        <v>0</v>
      </c>
      <c r="EC1174">
        <v>0</v>
      </c>
      <c r="ED1174">
        <v>0</v>
      </c>
      <c r="EE1174">
        <v>0</v>
      </c>
      <c r="EF1174">
        <v>0</v>
      </c>
      <c r="EG1174">
        <v>0</v>
      </c>
      <c r="EH1174">
        <v>0</v>
      </c>
      <c r="EI1174">
        <v>0</v>
      </c>
      <c r="EJ1174">
        <v>0</v>
      </c>
      <c r="EK1174">
        <v>0</v>
      </c>
      <c r="EL1174">
        <v>0</v>
      </c>
      <c r="EM1174">
        <v>0</v>
      </c>
      <c r="EN1174">
        <v>0</v>
      </c>
      <c r="EO1174">
        <v>0</v>
      </c>
      <c r="EP1174">
        <v>0</v>
      </c>
      <c r="EQ1174">
        <v>0</v>
      </c>
      <c r="ER1174">
        <v>0</v>
      </c>
    </row>
    <row r="1175" spans="1:148" x14ac:dyDescent="0.3">
      <c r="A1175" t="s">
        <v>7111</v>
      </c>
      <c r="B1175">
        <v>2011</v>
      </c>
      <c r="C1175">
        <v>74</v>
      </c>
      <c r="D1175" t="s">
        <v>7112</v>
      </c>
      <c r="E1175" t="s">
        <v>4995</v>
      </c>
      <c r="F1175" t="s">
        <v>147</v>
      </c>
      <c r="G1175" t="s">
        <v>148</v>
      </c>
      <c r="H1175" t="s">
        <v>149</v>
      </c>
      <c r="I1175" s="1">
        <v>32855</v>
      </c>
      <c r="J1175" s="4">
        <f t="shared" si="264"/>
        <v>21</v>
      </c>
      <c r="K1175" t="s">
        <v>150</v>
      </c>
      <c r="L1175" t="s">
        <v>150</v>
      </c>
      <c r="M1175" t="s">
        <v>150</v>
      </c>
      <c r="N1175" t="s">
        <v>150</v>
      </c>
      <c r="O1175" t="s">
        <v>150</v>
      </c>
      <c r="P1175" t="s">
        <v>4996</v>
      </c>
      <c r="Q1175" t="s">
        <v>7113</v>
      </c>
      <c r="R1175">
        <f t="shared" si="252"/>
        <v>402</v>
      </c>
      <c r="S1175" t="s">
        <v>7114</v>
      </c>
      <c r="T1175" s="1">
        <v>40463</v>
      </c>
      <c r="U1175" t="s">
        <v>154</v>
      </c>
      <c r="V1175" t="s">
        <v>7115</v>
      </c>
      <c r="W1175">
        <v>13</v>
      </c>
      <c r="X1175">
        <v>6</v>
      </c>
      <c r="Y1175">
        <v>0.90167865707434047</v>
      </c>
      <c r="Z1175" t="s">
        <v>156</v>
      </c>
      <c r="AA1175" t="s">
        <v>157</v>
      </c>
      <c r="AB1175" t="s">
        <v>150</v>
      </c>
      <c r="AC1175">
        <f t="shared" si="253"/>
        <v>0</v>
      </c>
      <c r="AD1175">
        <v>0</v>
      </c>
      <c r="AE1175">
        <f t="shared" si="254"/>
        <v>0</v>
      </c>
      <c r="AF1175" t="str">
        <f t="shared" si="255"/>
        <v>NA</v>
      </c>
      <c r="AG1175">
        <f>_xlfn.XLOOKUP(A1175, [1]Sheet1!A:A, [1]Sheet1!I:I, "Nicht gefunden")</f>
        <v>4</v>
      </c>
      <c r="AH1175">
        <f>_xlfn.XLOOKUP(A1175, [1]Sheet1!A:A, [1]Sheet1!J:J, "Nicht gefunden")</f>
        <v>0.9531190926275992</v>
      </c>
      <c r="AI1175">
        <f t="shared" si="256"/>
        <v>0</v>
      </c>
      <c r="AJ1175">
        <f t="shared" si="257"/>
        <v>0</v>
      </c>
      <c r="AK1175">
        <f t="shared" si="258"/>
        <v>0</v>
      </c>
      <c r="AL1175">
        <f t="shared" si="259"/>
        <v>0</v>
      </c>
      <c r="AM1175">
        <f t="shared" si="260"/>
        <v>0</v>
      </c>
      <c r="AN1175">
        <f t="shared" si="261"/>
        <v>0</v>
      </c>
      <c r="AO1175">
        <f t="shared" si="262"/>
        <v>0</v>
      </c>
      <c r="AP1175">
        <f t="shared" si="263"/>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0</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0</v>
      </c>
      <c r="CT1175">
        <v>0</v>
      </c>
      <c r="CU1175">
        <v>0</v>
      </c>
      <c r="CV1175">
        <v>0</v>
      </c>
      <c r="CW1175">
        <v>0</v>
      </c>
      <c r="CX1175">
        <v>0</v>
      </c>
      <c r="CY1175">
        <v>0</v>
      </c>
      <c r="CZ1175">
        <v>0</v>
      </c>
      <c r="DA1175">
        <v>0</v>
      </c>
      <c r="DB1175">
        <v>0</v>
      </c>
      <c r="DC1175">
        <v>0</v>
      </c>
      <c r="DD1175">
        <v>0</v>
      </c>
      <c r="DE1175">
        <v>0</v>
      </c>
      <c r="DF1175">
        <v>0</v>
      </c>
      <c r="DG1175">
        <v>0</v>
      </c>
      <c r="DH1175">
        <v>0</v>
      </c>
      <c r="DI1175">
        <v>0</v>
      </c>
      <c r="DJ1175">
        <v>0</v>
      </c>
      <c r="DK1175">
        <v>0</v>
      </c>
      <c r="DL1175">
        <v>0</v>
      </c>
      <c r="DM1175">
        <v>0</v>
      </c>
      <c r="DN1175">
        <v>0</v>
      </c>
      <c r="DO1175">
        <v>0</v>
      </c>
      <c r="DP1175">
        <v>0</v>
      </c>
      <c r="DQ1175">
        <v>0</v>
      </c>
      <c r="DR1175">
        <v>0</v>
      </c>
      <c r="DS1175">
        <v>0</v>
      </c>
      <c r="DT1175">
        <v>0</v>
      </c>
      <c r="DU1175">
        <v>0</v>
      </c>
      <c r="DV1175">
        <v>0</v>
      </c>
      <c r="DW1175">
        <v>0</v>
      </c>
      <c r="DX1175">
        <v>0</v>
      </c>
      <c r="DY1175">
        <v>0</v>
      </c>
      <c r="DZ1175">
        <v>0</v>
      </c>
      <c r="EA1175">
        <v>0</v>
      </c>
      <c r="EB1175">
        <v>0</v>
      </c>
      <c r="EC1175">
        <v>0</v>
      </c>
      <c r="ED1175">
        <v>0</v>
      </c>
      <c r="EE1175">
        <v>0</v>
      </c>
      <c r="EF1175">
        <v>0</v>
      </c>
      <c r="EG1175">
        <v>0</v>
      </c>
      <c r="EH1175">
        <v>0</v>
      </c>
      <c r="EI1175">
        <v>0</v>
      </c>
      <c r="EJ1175">
        <v>0</v>
      </c>
      <c r="EK1175">
        <v>0</v>
      </c>
      <c r="EL1175">
        <v>0</v>
      </c>
      <c r="EM1175">
        <v>0</v>
      </c>
      <c r="EN1175">
        <v>0</v>
      </c>
      <c r="EO1175">
        <v>0</v>
      </c>
      <c r="EP1175">
        <v>0</v>
      </c>
      <c r="EQ1175">
        <v>0</v>
      </c>
      <c r="ER1175">
        <v>0</v>
      </c>
    </row>
    <row r="1176" spans="1:148" x14ac:dyDescent="0.3">
      <c r="A1176" t="s">
        <v>7116</v>
      </c>
      <c r="B1176">
        <v>2011</v>
      </c>
      <c r="C1176">
        <v>75</v>
      </c>
      <c r="D1176" t="s">
        <v>6259</v>
      </c>
      <c r="E1176" t="s">
        <v>5130</v>
      </c>
      <c r="F1176" t="s">
        <v>147</v>
      </c>
      <c r="G1176" t="s">
        <v>148</v>
      </c>
      <c r="H1176" t="s">
        <v>149</v>
      </c>
      <c r="I1176" s="1">
        <v>30980</v>
      </c>
      <c r="J1176" s="4">
        <f t="shared" si="264"/>
        <v>26</v>
      </c>
      <c r="K1176" t="s">
        <v>150</v>
      </c>
      <c r="L1176" t="s">
        <v>150</v>
      </c>
      <c r="M1176" t="s">
        <v>150</v>
      </c>
      <c r="N1176" t="s">
        <v>150</v>
      </c>
      <c r="O1176" t="s">
        <v>150</v>
      </c>
      <c r="P1176" t="s">
        <v>5131</v>
      </c>
      <c r="Q1176" t="s">
        <v>7117</v>
      </c>
      <c r="R1176">
        <f t="shared" si="252"/>
        <v>318</v>
      </c>
      <c r="S1176" t="s">
        <v>6261</v>
      </c>
      <c r="T1176" s="1">
        <v>40382</v>
      </c>
      <c r="U1176" t="s">
        <v>207</v>
      </c>
      <c r="V1176" t="s">
        <v>6262</v>
      </c>
      <c r="W1176">
        <v>12</v>
      </c>
      <c r="X1176">
        <v>1</v>
      </c>
      <c r="Y1176">
        <v>0.95362318840579707</v>
      </c>
      <c r="Z1176" t="s">
        <v>156</v>
      </c>
      <c r="AA1176" t="s">
        <v>920</v>
      </c>
      <c r="AB1176" t="s">
        <v>150</v>
      </c>
      <c r="AC1176">
        <f t="shared" si="253"/>
        <v>0</v>
      </c>
      <c r="AD1176">
        <v>0</v>
      </c>
      <c r="AE1176">
        <f t="shared" si="254"/>
        <v>0</v>
      </c>
      <c r="AF1176" t="str">
        <f t="shared" si="255"/>
        <v>NA</v>
      </c>
      <c r="AG1176">
        <v>4</v>
      </c>
      <c r="AH1176">
        <v>0.69875311720698252</v>
      </c>
      <c r="AI1176">
        <f t="shared" si="256"/>
        <v>0</v>
      </c>
      <c r="AJ1176">
        <f t="shared" si="257"/>
        <v>0</v>
      </c>
      <c r="AK1176">
        <f t="shared" si="258"/>
        <v>0</v>
      </c>
      <c r="AL1176">
        <f t="shared" si="259"/>
        <v>0</v>
      </c>
      <c r="AM1176">
        <f t="shared" si="260"/>
        <v>0</v>
      </c>
      <c r="AN1176">
        <f t="shared" si="261"/>
        <v>0</v>
      </c>
      <c r="AO1176">
        <f t="shared" si="262"/>
        <v>0</v>
      </c>
      <c r="AP1176">
        <f t="shared" si="263"/>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0</v>
      </c>
      <c r="CA1176">
        <v>0</v>
      </c>
      <c r="CB1176">
        <v>0</v>
      </c>
      <c r="CC1176">
        <v>0</v>
      </c>
      <c r="CD1176">
        <v>0</v>
      </c>
      <c r="CE1176">
        <v>0</v>
      </c>
      <c r="CF1176">
        <v>0</v>
      </c>
      <c r="CG1176">
        <v>0</v>
      </c>
      <c r="CH1176">
        <v>0</v>
      </c>
      <c r="CI1176">
        <v>0</v>
      </c>
      <c r="CJ1176">
        <v>0</v>
      </c>
      <c r="CK1176">
        <v>0</v>
      </c>
      <c r="CL1176">
        <v>0</v>
      </c>
      <c r="CM1176">
        <v>0</v>
      </c>
      <c r="CN1176">
        <v>0</v>
      </c>
      <c r="CO1176">
        <v>0</v>
      </c>
      <c r="CP1176">
        <v>0</v>
      </c>
      <c r="CQ1176">
        <v>0</v>
      </c>
      <c r="CR1176">
        <v>0</v>
      </c>
      <c r="CS1176">
        <v>0</v>
      </c>
      <c r="CT1176">
        <v>0</v>
      </c>
      <c r="CU1176">
        <v>0</v>
      </c>
      <c r="CV1176">
        <v>0</v>
      </c>
      <c r="CW1176">
        <v>0</v>
      </c>
      <c r="CX1176">
        <v>0</v>
      </c>
      <c r="CY1176">
        <v>0</v>
      </c>
      <c r="CZ1176">
        <v>0</v>
      </c>
      <c r="DA1176">
        <v>0</v>
      </c>
      <c r="DB1176">
        <v>0</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v>0</v>
      </c>
      <c r="DV1176">
        <v>0</v>
      </c>
      <c r="DW1176">
        <v>0</v>
      </c>
      <c r="DX1176">
        <v>0</v>
      </c>
      <c r="DY1176">
        <v>0</v>
      </c>
      <c r="DZ1176">
        <v>0</v>
      </c>
      <c r="EA1176">
        <v>0</v>
      </c>
      <c r="EB1176">
        <v>0</v>
      </c>
      <c r="EC1176">
        <v>0</v>
      </c>
      <c r="ED1176">
        <v>0</v>
      </c>
      <c r="EE1176">
        <v>0</v>
      </c>
      <c r="EF1176">
        <v>0</v>
      </c>
      <c r="EG1176">
        <v>0</v>
      </c>
      <c r="EH1176">
        <v>0</v>
      </c>
      <c r="EI1176">
        <v>0</v>
      </c>
      <c r="EJ1176">
        <v>0</v>
      </c>
      <c r="EK1176">
        <v>0</v>
      </c>
      <c r="EL1176">
        <v>0</v>
      </c>
      <c r="EM1176">
        <v>0</v>
      </c>
      <c r="EN1176">
        <v>0</v>
      </c>
      <c r="EO1176">
        <v>0</v>
      </c>
      <c r="EP1176">
        <v>0</v>
      </c>
      <c r="EQ1176">
        <v>0</v>
      </c>
      <c r="ER1176">
        <v>0</v>
      </c>
    </row>
    <row r="1177" spans="1:148" x14ac:dyDescent="0.3">
      <c r="A1177" t="s">
        <v>7118</v>
      </c>
      <c r="B1177">
        <v>2011</v>
      </c>
      <c r="C1177">
        <v>76</v>
      </c>
      <c r="D1177" t="s">
        <v>7119</v>
      </c>
      <c r="E1177" t="s">
        <v>7120</v>
      </c>
      <c r="F1177" t="s">
        <v>187</v>
      </c>
      <c r="G1177" t="s">
        <v>150</v>
      </c>
      <c r="H1177" t="s">
        <v>150</v>
      </c>
      <c r="I1177" t="s">
        <v>150</v>
      </c>
      <c r="J1177" s="4" t="s">
        <v>150</v>
      </c>
      <c r="K1177" t="s">
        <v>7121</v>
      </c>
      <c r="L1177">
        <v>2000</v>
      </c>
      <c r="M1177">
        <v>2025</v>
      </c>
      <c r="N1177">
        <f t="shared" si="265"/>
        <v>25</v>
      </c>
      <c r="O1177" t="s">
        <v>188</v>
      </c>
      <c r="P1177" t="s">
        <v>7122</v>
      </c>
      <c r="Q1177" t="s">
        <v>7123</v>
      </c>
      <c r="R1177">
        <f t="shared" si="252"/>
        <v>164</v>
      </c>
      <c r="S1177" t="s">
        <v>7124</v>
      </c>
      <c r="T1177" s="1">
        <v>40609</v>
      </c>
      <c r="U1177" t="s">
        <v>154</v>
      </c>
      <c r="V1177" t="s">
        <v>7125</v>
      </c>
      <c r="W1177">
        <v>36</v>
      </c>
      <c r="X1177">
        <v>30</v>
      </c>
      <c r="Y1177">
        <v>0.91954022988505746</v>
      </c>
      <c r="Z1177" t="s">
        <v>156</v>
      </c>
      <c r="AA1177" t="s">
        <v>157</v>
      </c>
      <c r="AB1177" t="s">
        <v>150</v>
      </c>
      <c r="AC1177">
        <f t="shared" si="253"/>
        <v>0</v>
      </c>
      <c r="AD1177">
        <v>0</v>
      </c>
      <c r="AE1177">
        <f t="shared" si="254"/>
        <v>0</v>
      </c>
      <c r="AF1177" t="str">
        <f t="shared" si="255"/>
        <v>NA</v>
      </c>
      <c r="AG1177">
        <f>_xlfn.XLOOKUP(A1177, [1]Sheet1!A:A, [1]Sheet1!I:I, "Nicht gefunden")</f>
        <v>4</v>
      </c>
      <c r="AH1177">
        <f>_xlfn.XLOOKUP(A1177, [1]Sheet1!A:A, [1]Sheet1!J:J, "Nicht gefunden")</f>
        <v>0.64813278008298747</v>
      </c>
      <c r="AI1177">
        <f t="shared" si="256"/>
        <v>0</v>
      </c>
      <c r="AJ1177">
        <f t="shared" si="257"/>
        <v>0</v>
      </c>
      <c r="AK1177">
        <f t="shared" si="258"/>
        <v>0</v>
      </c>
      <c r="AL1177">
        <f t="shared" si="259"/>
        <v>0</v>
      </c>
      <c r="AM1177">
        <f t="shared" si="260"/>
        <v>0</v>
      </c>
      <c r="AN1177">
        <f t="shared" si="261"/>
        <v>0</v>
      </c>
      <c r="AO1177">
        <f t="shared" si="262"/>
        <v>0</v>
      </c>
      <c r="AP1177">
        <f t="shared" si="263"/>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0</v>
      </c>
      <c r="CT1177">
        <v>0</v>
      </c>
      <c r="CU1177">
        <v>0</v>
      </c>
      <c r="CV1177">
        <v>0</v>
      </c>
      <c r="CW1177">
        <v>0</v>
      </c>
      <c r="CX1177">
        <v>0</v>
      </c>
      <c r="CY1177">
        <v>0</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0</v>
      </c>
      <c r="DR1177">
        <v>0</v>
      </c>
      <c r="DS1177">
        <v>0</v>
      </c>
      <c r="DT1177">
        <v>0</v>
      </c>
      <c r="DU1177">
        <v>0</v>
      </c>
      <c r="DV1177">
        <v>0</v>
      </c>
      <c r="DW1177">
        <v>0</v>
      </c>
      <c r="DX1177">
        <v>0</v>
      </c>
      <c r="DY1177">
        <v>0</v>
      </c>
      <c r="DZ1177">
        <v>0</v>
      </c>
      <c r="EA1177">
        <v>0</v>
      </c>
      <c r="EB1177">
        <v>0</v>
      </c>
      <c r="EC1177">
        <v>0</v>
      </c>
      <c r="ED1177">
        <v>0</v>
      </c>
      <c r="EE1177">
        <v>0</v>
      </c>
      <c r="EF1177">
        <v>0</v>
      </c>
      <c r="EG1177">
        <v>0</v>
      </c>
      <c r="EH1177">
        <v>0</v>
      </c>
      <c r="EI1177">
        <v>0</v>
      </c>
      <c r="EJ1177">
        <v>0</v>
      </c>
      <c r="EK1177">
        <v>0</v>
      </c>
      <c r="EL1177">
        <v>0</v>
      </c>
      <c r="EM1177">
        <v>0</v>
      </c>
      <c r="EN1177">
        <v>0</v>
      </c>
      <c r="EO1177">
        <v>0</v>
      </c>
      <c r="EP1177">
        <v>0</v>
      </c>
      <c r="EQ1177">
        <v>0</v>
      </c>
      <c r="ER1177">
        <v>0</v>
      </c>
    </row>
    <row r="1178" spans="1:148" hidden="1" x14ac:dyDescent="0.3">
      <c r="A1178" t="s">
        <v>7126</v>
      </c>
      <c r="B1178">
        <v>2011</v>
      </c>
      <c r="C1178">
        <v>77</v>
      </c>
      <c r="D1178" t="s">
        <v>7127</v>
      </c>
      <c r="E1178" t="s">
        <v>3390</v>
      </c>
      <c r="F1178" t="s">
        <v>147</v>
      </c>
      <c r="G1178" t="s">
        <v>148</v>
      </c>
      <c r="H1178" t="s">
        <v>3391</v>
      </c>
      <c r="I1178" s="1">
        <v>32193</v>
      </c>
      <c r="J1178" s="4">
        <f t="shared" si="264"/>
        <v>22</v>
      </c>
      <c r="K1178" t="s">
        <v>150</v>
      </c>
      <c r="L1178" t="s">
        <v>150</v>
      </c>
      <c r="M1178" t="s">
        <v>150</v>
      </c>
      <c r="N1178" t="s">
        <v>150</v>
      </c>
      <c r="O1178" t="s">
        <v>150</v>
      </c>
      <c r="P1178" t="s">
        <v>3392</v>
      </c>
      <c r="Q1178" t="s">
        <v>7128</v>
      </c>
      <c r="R1178">
        <f t="shared" si="252"/>
        <v>328</v>
      </c>
      <c r="S1178" t="s">
        <v>7129</v>
      </c>
      <c r="T1178" s="1">
        <v>40494</v>
      </c>
      <c r="U1178" t="s">
        <v>207</v>
      </c>
      <c r="V1178" t="s">
        <v>7130</v>
      </c>
      <c r="W1178">
        <v>18</v>
      </c>
      <c r="X1178">
        <v>7</v>
      </c>
      <c r="Y1178">
        <v>0.95845697329376855</v>
      </c>
      <c r="Z1178" t="s">
        <v>156</v>
      </c>
      <c r="AA1178" t="s">
        <v>157</v>
      </c>
      <c r="AB1178" t="s">
        <v>7131</v>
      </c>
      <c r="AC1178">
        <f t="shared" si="253"/>
        <v>1</v>
      </c>
      <c r="AD1178">
        <v>1</v>
      </c>
      <c r="AE1178">
        <f t="shared" si="254"/>
        <v>0.3</v>
      </c>
      <c r="AF1178" t="str">
        <f t="shared" si="255"/>
        <v>Light</v>
      </c>
      <c r="AG1178">
        <f>_xlfn.XLOOKUP(A1178, [1]Sheet1!A:A, [1]Sheet1!I:I, "Nicht gefunden")</f>
        <v>5</v>
      </c>
      <c r="AH1178">
        <f>_xlfn.XLOOKUP(A1178, [1]Sheet1!A:A, [1]Sheet1!J:J, "Nicht gefunden")</f>
        <v>0.51439688715953302</v>
      </c>
      <c r="AI1178">
        <f t="shared" si="256"/>
        <v>0</v>
      </c>
      <c r="AJ1178">
        <f t="shared" si="257"/>
        <v>0</v>
      </c>
      <c r="AK1178">
        <f t="shared" si="258"/>
        <v>0</v>
      </c>
      <c r="AL1178">
        <f t="shared" si="259"/>
        <v>0</v>
      </c>
      <c r="AM1178">
        <f t="shared" si="260"/>
        <v>0</v>
      </c>
      <c r="AN1178">
        <f t="shared" si="261"/>
        <v>0</v>
      </c>
      <c r="AO1178">
        <f t="shared" si="262"/>
        <v>0</v>
      </c>
      <c r="AP1178">
        <f t="shared" si="263"/>
        <v>1</v>
      </c>
      <c r="AQ1178">
        <v>0</v>
      </c>
      <c r="AR1178">
        <v>0</v>
      </c>
      <c r="AS1178">
        <v>0</v>
      </c>
      <c r="AT1178">
        <v>0</v>
      </c>
      <c r="AU1178">
        <v>0</v>
      </c>
      <c r="AV1178">
        <v>0</v>
      </c>
      <c r="AW1178">
        <v>0</v>
      </c>
      <c r="AX1178">
        <v>0</v>
      </c>
      <c r="AY1178">
        <v>1</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0</v>
      </c>
      <c r="BT1178">
        <v>0</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0</v>
      </c>
      <c r="CT1178">
        <v>0</v>
      </c>
      <c r="CU1178">
        <v>0</v>
      </c>
      <c r="CV1178">
        <v>0</v>
      </c>
      <c r="CW1178">
        <v>0</v>
      </c>
      <c r="CX1178">
        <v>0</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0</v>
      </c>
      <c r="DU1178">
        <v>0</v>
      </c>
      <c r="DV1178">
        <v>0</v>
      </c>
      <c r="DW1178">
        <v>0</v>
      </c>
      <c r="DX1178">
        <v>0</v>
      </c>
      <c r="DY1178">
        <v>0</v>
      </c>
      <c r="DZ1178">
        <v>0</v>
      </c>
      <c r="EA1178">
        <v>0</v>
      </c>
      <c r="EB1178">
        <v>0</v>
      </c>
      <c r="EC1178">
        <v>0</v>
      </c>
      <c r="ED1178">
        <v>0</v>
      </c>
      <c r="EE1178">
        <v>0</v>
      </c>
      <c r="EF1178">
        <v>0</v>
      </c>
      <c r="EG1178">
        <v>0</v>
      </c>
      <c r="EH1178">
        <v>0</v>
      </c>
      <c r="EI1178">
        <v>0</v>
      </c>
      <c r="EJ1178">
        <v>0</v>
      </c>
      <c r="EK1178">
        <v>0</v>
      </c>
      <c r="EL1178">
        <v>0</v>
      </c>
      <c r="EM1178">
        <v>0</v>
      </c>
      <c r="EN1178">
        <v>0</v>
      </c>
      <c r="EO1178">
        <v>0</v>
      </c>
      <c r="EP1178">
        <v>0</v>
      </c>
      <c r="EQ1178">
        <v>0</v>
      </c>
      <c r="ER1178">
        <v>0</v>
      </c>
    </row>
    <row r="1179" spans="1:148" x14ac:dyDescent="0.3">
      <c r="A1179" t="s">
        <v>7132</v>
      </c>
      <c r="B1179">
        <v>2011</v>
      </c>
      <c r="C1179">
        <v>78</v>
      </c>
      <c r="D1179" t="s">
        <v>7133</v>
      </c>
      <c r="E1179" t="s">
        <v>6572</v>
      </c>
      <c r="F1179" t="s">
        <v>187</v>
      </c>
      <c r="G1179" t="s">
        <v>150</v>
      </c>
      <c r="H1179" t="s">
        <v>150</v>
      </c>
      <c r="I1179" t="s">
        <v>150</v>
      </c>
      <c r="J1179" s="4" t="s">
        <v>150</v>
      </c>
      <c r="K1179" t="s">
        <v>6573</v>
      </c>
      <c r="L1179">
        <v>2008</v>
      </c>
      <c r="M1179">
        <v>2012</v>
      </c>
      <c r="N1179">
        <f t="shared" si="265"/>
        <v>4</v>
      </c>
      <c r="O1179" t="s">
        <v>188</v>
      </c>
      <c r="P1179" t="s">
        <v>150</v>
      </c>
      <c r="Q1179" t="s">
        <v>7134</v>
      </c>
      <c r="R1179">
        <f t="shared" si="252"/>
        <v>366</v>
      </c>
      <c r="S1179" t="s">
        <v>7135</v>
      </c>
      <c r="T1179" s="1">
        <v>40616</v>
      </c>
      <c r="U1179" t="s">
        <v>207</v>
      </c>
      <c r="V1179" t="s">
        <v>7136</v>
      </c>
      <c r="W1179">
        <v>20</v>
      </c>
      <c r="X1179">
        <v>21</v>
      </c>
      <c r="Y1179">
        <v>0.89427312775330392</v>
      </c>
      <c r="Z1179" t="s">
        <v>156</v>
      </c>
      <c r="AA1179" t="s">
        <v>157</v>
      </c>
      <c r="AB1179" t="s">
        <v>150</v>
      </c>
      <c r="AC1179">
        <f t="shared" si="253"/>
        <v>0</v>
      </c>
      <c r="AD1179">
        <v>0</v>
      </c>
      <c r="AE1179">
        <f t="shared" si="254"/>
        <v>0</v>
      </c>
      <c r="AF1179" t="str">
        <f t="shared" si="255"/>
        <v>NA</v>
      </c>
      <c r="AG1179">
        <f>_xlfn.XLOOKUP(A1179, [1]Sheet1!A:A, [1]Sheet1!I:I, "Nicht gefunden")</f>
        <v>4</v>
      </c>
      <c r="AH1179">
        <f>_xlfn.XLOOKUP(A1179, [1]Sheet1!A:A, [1]Sheet1!J:J, "Nicht gefunden")</f>
        <v>0.68111888111888108</v>
      </c>
      <c r="AI1179">
        <f t="shared" si="256"/>
        <v>0</v>
      </c>
      <c r="AJ1179">
        <f t="shared" si="257"/>
        <v>0</v>
      </c>
      <c r="AK1179">
        <f t="shared" si="258"/>
        <v>0</v>
      </c>
      <c r="AL1179">
        <f t="shared" si="259"/>
        <v>0</v>
      </c>
      <c r="AM1179">
        <f t="shared" si="260"/>
        <v>0</v>
      </c>
      <c r="AN1179">
        <f t="shared" si="261"/>
        <v>0</v>
      </c>
      <c r="AO1179">
        <f t="shared" si="262"/>
        <v>0</v>
      </c>
      <c r="AP1179">
        <f t="shared" si="263"/>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0</v>
      </c>
      <c r="CS1179">
        <v>0</v>
      </c>
      <c r="CT1179">
        <v>0</v>
      </c>
      <c r="CU1179">
        <v>0</v>
      </c>
      <c r="CV1179">
        <v>0</v>
      </c>
      <c r="CW1179">
        <v>0</v>
      </c>
      <c r="CX1179">
        <v>0</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0</v>
      </c>
      <c r="DU1179">
        <v>0</v>
      </c>
      <c r="DV1179">
        <v>0</v>
      </c>
      <c r="DW1179">
        <v>0</v>
      </c>
      <c r="DX1179">
        <v>0</v>
      </c>
      <c r="DY1179">
        <v>0</v>
      </c>
      <c r="DZ1179">
        <v>0</v>
      </c>
      <c r="EA1179">
        <v>0</v>
      </c>
      <c r="EB1179">
        <v>0</v>
      </c>
      <c r="EC1179">
        <v>0</v>
      </c>
      <c r="ED1179">
        <v>0</v>
      </c>
      <c r="EE1179">
        <v>0</v>
      </c>
      <c r="EF1179">
        <v>0</v>
      </c>
      <c r="EG1179">
        <v>0</v>
      </c>
      <c r="EH1179">
        <v>0</v>
      </c>
      <c r="EI1179">
        <v>0</v>
      </c>
      <c r="EJ1179">
        <v>0</v>
      </c>
      <c r="EK1179">
        <v>0</v>
      </c>
      <c r="EL1179">
        <v>0</v>
      </c>
      <c r="EM1179">
        <v>0</v>
      </c>
      <c r="EN1179">
        <v>0</v>
      </c>
      <c r="EO1179">
        <v>0</v>
      </c>
      <c r="EP1179">
        <v>0</v>
      </c>
      <c r="EQ1179">
        <v>0</v>
      </c>
      <c r="ER1179">
        <v>0</v>
      </c>
    </row>
    <row r="1180" spans="1:148" x14ac:dyDescent="0.3">
      <c r="A1180" t="s">
        <v>7137</v>
      </c>
      <c r="B1180">
        <v>2011</v>
      </c>
      <c r="C1180">
        <v>79</v>
      </c>
      <c r="D1180" t="s">
        <v>7138</v>
      </c>
      <c r="E1180" t="s">
        <v>7139</v>
      </c>
      <c r="F1180" t="s">
        <v>147</v>
      </c>
      <c r="G1180" t="s">
        <v>177</v>
      </c>
      <c r="H1180" t="s">
        <v>149</v>
      </c>
      <c r="I1180" s="1">
        <v>29826</v>
      </c>
      <c r="J1180" s="4">
        <f t="shared" si="264"/>
        <v>30</v>
      </c>
      <c r="K1180" t="s">
        <v>7140</v>
      </c>
      <c r="L1180" t="s">
        <v>150</v>
      </c>
      <c r="M1180" t="s">
        <v>150</v>
      </c>
      <c r="N1180" t="s">
        <v>150</v>
      </c>
      <c r="O1180" t="s">
        <v>150</v>
      </c>
      <c r="P1180" t="s">
        <v>7141</v>
      </c>
      <c r="Q1180" t="s">
        <v>7142</v>
      </c>
      <c r="R1180">
        <f t="shared" si="252"/>
        <v>229</v>
      </c>
      <c r="S1180" t="s">
        <v>7143</v>
      </c>
      <c r="T1180" s="1">
        <v>40785</v>
      </c>
      <c r="U1180" t="s">
        <v>154</v>
      </c>
      <c r="V1180" t="s">
        <v>7144</v>
      </c>
      <c r="W1180">
        <v>24</v>
      </c>
      <c r="X1180">
        <v>21</v>
      </c>
      <c r="Y1180">
        <v>0.90128755364806867</v>
      </c>
      <c r="Z1180" t="s">
        <v>156</v>
      </c>
      <c r="AA1180" t="s">
        <v>157</v>
      </c>
      <c r="AB1180" t="s">
        <v>150</v>
      </c>
      <c r="AC1180">
        <f t="shared" si="253"/>
        <v>0</v>
      </c>
      <c r="AD1180">
        <v>0</v>
      </c>
      <c r="AE1180">
        <f t="shared" si="254"/>
        <v>0</v>
      </c>
      <c r="AF1180" t="str">
        <f t="shared" si="255"/>
        <v>NA</v>
      </c>
      <c r="AG1180">
        <f>_xlfn.XLOOKUP(A1180, [1]Sheet1!A:A, [1]Sheet1!I:I, "Nicht gefunden")</f>
        <v>5</v>
      </c>
      <c r="AH1180">
        <f>_xlfn.XLOOKUP(A1180, [1]Sheet1!A:A, [1]Sheet1!J:J, "Nicht gefunden")</f>
        <v>0.99832285115303976</v>
      </c>
      <c r="AI1180">
        <f t="shared" si="256"/>
        <v>0</v>
      </c>
      <c r="AJ1180">
        <f t="shared" si="257"/>
        <v>0</v>
      </c>
      <c r="AK1180">
        <f t="shared" si="258"/>
        <v>0</v>
      </c>
      <c r="AL1180">
        <f t="shared" si="259"/>
        <v>0</v>
      </c>
      <c r="AM1180">
        <f t="shared" si="260"/>
        <v>0</v>
      </c>
      <c r="AN1180">
        <f t="shared" si="261"/>
        <v>0</v>
      </c>
      <c r="AO1180">
        <f t="shared" si="262"/>
        <v>0</v>
      </c>
      <c r="AP1180">
        <f t="shared" si="263"/>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0</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0</v>
      </c>
      <c r="CT1180">
        <v>0</v>
      </c>
      <c r="CU1180">
        <v>0</v>
      </c>
      <c r="CV1180">
        <v>0</v>
      </c>
      <c r="CW1180">
        <v>0</v>
      </c>
      <c r="CX1180">
        <v>0</v>
      </c>
      <c r="CY1180">
        <v>0</v>
      </c>
      <c r="CZ1180">
        <v>0</v>
      </c>
      <c r="DA1180">
        <v>0</v>
      </c>
      <c r="DB1180">
        <v>0</v>
      </c>
      <c r="DC1180">
        <v>0</v>
      </c>
      <c r="DD1180">
        <v>0</v>
      </c>
      <c r="DE1180">
        <v>0</v>
      </c>
      <c r="DF1180">
        <v>0</v>
      </c>
      <c r="DG1180">
        <v>0</v>
      </c>
      <c r="DH1180">
        <v>0</v>
      </c>
      <c r="DI1180">
        <v>0</v>
      </c>
      <c r="DJ1180">
        <v>0</v>
      </c>
      <c r="DK1180">
        <v>0</v>
      </c>
      <c r="DL1180">
        <v>0</v>
      </c>
      <c r="DM1180">
        <v>0</v>
      </c>
      <c r="DN1180">
        <v>0</v>
      </c>
      <c r="DO1180">
        <v>0</v>
      </c>
      <c r="DP1180">
        <v>0</v>
      </c>
      <c r="DQ1180">
        <v>0</v>
      </c>
      <c r="DR1180">
        <v>0</v>
      </c>
      <c r="DS1180">
        <v>0</v>
      </c>
      <c r="DT1180">
        <v>0</v>
      </c>
      <c r="DU1180">
        <v>0</v>
      </c>
      <c r="DV1180">
        <v>0</v>
      </c>
      <c r="DW1180">
        <v>0</v>
      </c>
      <c r="DX1180">
        <v>0</v>
      </c>
      <c r="DY1180">
        <v>0</v>
      </c>
      <c r="DZ1180">
        <v>0</v>
      </c>
      <c r="EA1180">
        <v>0</v>
      </c>
      <c r="EB1180">
        <v>0</v>
      </c>
      <c r="EC1180">
        <v>0</v>
      </c>
      <c r="ED1180">
        <v>0</v>
      </c>
      <c r="EE1180">
        <v>0</v>
      </c>
      <c r="EF1180">
        <v>0</v>
      </c>
      <c r="EG1180">
        <v>0</v>
      </c>
      <c r="EH1180">
        <v>0</v>
      </c>
      <c r="EI1180">
        <v>0</v>
      </c>
      <c r="EJ1180">
        <v>0</v>
      </c>
      <c r="EK1180">
        <v>0</v>
      </c>
      <c r="EL1180">
        <v>0</v>
      </c>
      <c r="EM1180">
        <v>0</v>
      </c>
      <c r="EN1180">
        <v>0</v>
      </c>
      <c r="EO1180">
        <v>0</v>
      </c>
      <c r="EP1180">
        <v>0</v>
      </c>
      <c r="EQ1180">
        <v>0</v>
      </c>
      <c r="ER1180">
        <v>0</v>
      </c>
    </row>
    <row r="1181" spans="1:148" x14ac:dyDescent="0.3">
      <c r="A1181" t="s">
        <v>7145</v>
      </c>
      <c r="B1181">
        <v>2011</v>
      </c>
      <c r="C1181">
        <v>80</v>
      </c>
      <c r="D1181" t="s">
        <v>7146</v>
      </c>
      <c r="E1181" t="s">
        <v>7147</v>
      </c>
      <c r="F1181" t="s">
        <v>161</v>
      </c>
      <c r="G1181" t="s">
        <v>150</v>
      </c>
      <c r="H1181" t="s">
        <v>150</v>
      </c>
      <c r="I1181" t="s">
        <v>150</v>
      </c>
      <c r="J1181" s="4" t="s">
        <v>150</v>
      </c>
      <c r="K1181" t="s">
        <v>150</v>
      </c>
      <c r="L1181" t="s">
        <v>150</v>
      </c>
      <c r="M1181" t="s">
        <v>150</v>
      </c>
      <c r="N1181" t="s">
        <v>150</v>
      </c>
      <c r="O1181" t="s">
        <v>150</v>
      </c>
      <c r="P1181" t="s">
        <v>150</v>
      </c>
      <c r="Q1181" t="s">
        <v>7148</v>
      </c>
      <c r="R1181">
        <f t="shared" si="252"/>
        <v>286</v>
      </c>
      <c r="S1181" t="s">
        <v>7149</v>
      </c>
      <c r="T1181" s="1">
        <v>40442</v>
      </c>
      <c r="U1181" t="s">
        <v>154</v>
      </c>
      <c r="V1181" t="s">
        <v>7150</v>
      </c>
      <c r="W1181">
        <v>20</v>
      </c>
      <c r="X1181">
        <v>18</v>
      </c>
      <c r="Y1181">
        <v>0.9966216216216216</v>
      </c>
      <c r="Z1181" t="s">
        <v>156</v>
      </c>
      <c r="AA1181" t="s">
        <v>157</v>
      </c>
      <c r="AB1181" t="s">
        <v>150</v>
      </c>
      <c r="AC1181">
        <f t="shared" si="253"/>
        <v>0</v>
      </c>
      <c r="AD1181">
        <v>0</v>
      </c>
      <c r="AE1181">
        <f t="shared" si="254"/>
        <v>0</v>
      </c>
      <c r="AF1181" t="str">
        <f t="shared" si="255"/>
        <v>NA</v>
      </c>
      <c r="AG1181">
        <f>_xlfn.XLOOKUP(A1181, [1]Sheet1!A:A, [1]Sheet1!I:I, "Nicht gefunden")</f>
        <v>4</v>
      </c>
      <c r="AH1181">
        <f>_xlfn.XLOOKUP(A1181, [1]Sheet1!A:A, [1]Sheet1!J:J, "Nicht gefunden")</f>
        <v>0.54095634095634093</v>
      </c>
      <c r="AI1181">
        <f t="shared" si="256"/>
        <v>0</v>
      </c>
      <c r="AJ1181">
        <f t="shared" si="257"/>
        <v>0</v>
      </c>
      <c r="AK1181">
        <f t="shared" si="258"/>
        <v>0</v>
      </c>
      <c r="AL1181">
        <f t="shared" si="259"/>
        <v>0</v>
      </c>
      <c r="AM1181">
        <f t="shared" si="260"/>
        <v>0</v>
      </c>
      <c r="AN1181">
        <f t="shared" si="261"/>
        <v>0</v>
      </c>
      <c r="AO1181">
        <f t="shared" si="262"/>
        <v>0</v>
      </c>
      <c r="AP1181">
        <f t="shared" si="263"/>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0</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0</v>
      </c>
      <c r="CT1181">
        <v>0</v>
      </c>
      <c r="CU1181">
        <v>0</v>
      </c>
      <c r="CV1181">
        <v>0</v>
      </c>
      <c r="CW1181">
        <v>0</v>
      </c>
      <c r="CX1181">
        <v>0</v>
      </c>
      <c r="CY1181">
        <v>0</v>
      </c>
      <c r="CZ1181">
        <v>0</v>
      </c>
      <c r="DA1181">
        <v>0</v>
      </c>
      <c r="DB1181">
        <v>0</v>
      </c>
      <c r="DC1181">
        <v>0</v>
      </c>
      <c r="DD1181">
        <v>0</v>
      </c>
      <c r="DE1181">
        <v>0</v>
      </c>
      <c r="DF1181">
        <v>0</v>
      </c>
      <c r="DG1181">
        <v>0</v>
      </c>
      <c r="DH1181">
        <v>0</v>
      </c>
      <c r="DI1181">
        <v>0</v>
      </c>
      <c r="DJ1181">
        <v>0</v>
      </c>
      <c r="DK1181">
        <v>0</v>
      </c>
      <c r="DL1181">
        <v>0</v>
      </c>
      <c r="DM1181">
        <v>0</v>
      </c>
      <c r="DN1181">
        <v>0</v>
      </c>
      <c r="DO1181">
        <v>0</v>
      </c>
      <c r="DP1181">
        <v>0</v>
      </c>
      <c r="DQ1181">
        <v>0</v>
      </c>
      <c r="DR1181">
        <v>0</v>
      </c>
      <c r="DS1181">
        <v>0</v>
      </c>
      <c r="DT1181">
        <v>0</v>
      </c>
      <c r="DU1181">
        <v>0</v>
      </c>
      <c r="DV1181">
        <v>0</v>
      </c>
      <c r="DW1181">
        <v>0</v>
      </c>
      <c r="DX1181">
        <v>0</v>
      </c>
      <c r="DY1181">
        <v>0</v>
      </c>
      <c r="DZ1181">
        <v>0</v>
      </c>
      <c r="EA1181">
        <v>0</v>
      </c>
      <c r="EB1181">
        <v>0</v>
      </c>
      <c r="EC1181">
        <v>0</v>
      </c>
      <c r="ED1181">
        <v>0</v>
      </c>
      <c r="EE1181">
        <v>0</v>
      </c>
      <c r="EF1181">
        <v>0</v>
      </c>
      <c r="EG1181">
        <v>0</v>
      </c>
      <c r="EH1181">
        <v>0</v>
      </c>
      <c r="EI1181">
        <v>0</v>
      </c>
      <c r="EJ1181">
        <v>0</v>
      </c>
      <c r="EK1181">
        <v>0</v>
      </c>
      <c r="EL1181">
        <v>0</v>
      </c>
      <c r="EM1181">
        <v>0</v>
      </c>
      <c r="EN1181">
        <v>0</v>
      </c>
      <c r="EO1181">
        <v>0</v>
      </c>
      <c r="EP1181">
        <v>0</v>
      </c>
      <c r="EQ1181">
        <v>0</v>
      </c>
      <c r="ER1181">
        <v>0</v>
      </c>
    </row>
    <row r="1182" spans="1:148" x14ac:dyDescent="0.3">
      <c r="A1182" t="s">
        <v>7151</v>
      </c>
      <c r="B1182">
        <v>2011</v>
      </c>
      <c r="C1182">
        <v>81</v>
      </c>
      <c r="D1182" t="s">
        <v>7152</v>
      </c>
      <c r="E1182" t="s">
        <v>7153</v>
      </c>
      <c r="F1182" t="s">
        <v>147</v>
      </c>
      <c r="G1182" t="s">
        <v>177</v>
      </c>
      <c r="H1182" t="s">
        <v>149</v>
      </c>
      <c r="I1182" s="1">
        <v>27958</v>
      </c>
      <c r="J1182" s="4">
        <f t="shared" si="264"/>
        <v>35</v>
      </c>
      <c r="K1182" t="s">
        <v>150</v>
      </c>
      <c r="L1182" t="s">
        <v>150</v>
      </c>
      <c r="M1182" t="s">
        <v>150</v>
      </c>
      <c r="N1182" t="s">
        <v>150</v>
      </c>
      <c r="O1182" t="s">
        <v>150</v>
      </c>
      <c r="P1182" t="s">
        <v>7154</v>
      </c>
      <c r="Q1182" t="s">
        <v>7155</v>
      </c>
      <c r="R1182">
        <f t="shared" si="252"/>
        <v>426</v>
      </c>
      <c r="S1182" t="s">
        <v>7156</v>
      </c>
      <c r="T1182" s="1">
        <v>40616</v>
      </c>
      <c r="U1182" t="s">
        <v>154</v>
      </c>
      <c r="V1182" t="s">
        <v>7157</v>
      </c>
      <c r="W1182">
        <v>20</v>
      </c>
      <c r="X1182">
        <v>22</v>
      </c>
      <c r="Y1182">
        <v>0.90114942528735631</v>
      </c>
      <c r="Z1182" t="s">
        <v>156</v>
      </c>
      <c r="AA1182" t="s">
        <v>157</v>
      </c>
      <c r="AB1182" t="s">
        <v>150</v>
      </c>
      <c r="AC1182">
        <f t="shared" si="253"/>
        <v>0</v>
      </c>
      <c r="AD1182">
        <v>0</v>
      </c>
      <c r="AE1182">
        <f t="shared" si="254"/>
        <v>0</v>
      </c>
      <c r="AF1182" t="str">
        <f t="shared" si="255"/>
        <v>NA</v>
      </c>
      <c r="AG1182">
        <f>_xlfn.XLOOKUP(A1182, [1]Sheet1!A:A, [1]Sheet1!I:I, "Nicht gefunden")</f>
        <v>5</v>
      </c>
      <c r="AH1182">
        <f>_xlfn.XLOOKUP(A1182, [1]Sheet1!A:A, [1]Sheet1!J:J, "Nicht gefunden")</f>
        <v>0.55657142857142849</v>
      </c>
      <c r="AI1182">
        <f t="shared" si="256"/>
        <v>0</v>
      </c>
      <c r="AJ1182">
        <f t="shared" si="257"/>
        <v>0</v>
      </c>
      <c r="AK1182">
        <f t="shared" si="258"/>
        <v>0</v>
      </c>
      <c r="AL1182">
        <f t="shared" si="259"/>
        <v>0</v>
      </c>
      <c r="AM1182">
        <f t="shared" si="260"/>
        <v>0</v>
      </c>
      <c r="AN1182">
        <f t="shared" si="261"/>
        <v>0</v>
      </c>
      <c r="AO1182">
        <f t="shared" si="262"/>
        <v>0</v>
      </c>
      <c r="AP1182">
        <f t="shared" si="263"/>
        <v>0</v>
      </c>
      <c r="AQ1182">
        <v>0</v>
      </c>
      <c r="AR1182">
        <v>0</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0</v>
      </c>
      <c r="CT1182">
        <v>0</v>
      </c>
      <c r="CU1182">
        <v>0</v>
      </c>
      <c r="CV1182">
        <v>0</v>
      </c>
      <c r="CW1182">
        <v>0</v>
      </c>
      <c r="CX1182">
        <v>0</v>
      </c>
      <c r="CY1182">
        <v>0</v>
      </c>
      <c r="CZ1182">
        <v>0</v>
      </c>
      <c r="DA1182">
        <v>0</v>
      </c>
      <c r="DB1182">
        <v>0</v>
      </c>
      <c r="DC1182">
        <v>0</v>
      </c>
      <c r="DD1182">
        <v>0</v>
      </c>
      <c r="DE1182">
        <v>0</v>
      </c>
      <c r="DF1182">
        <v>0</v>
      </c>
      <c r="DG1182">
        <v>0</v>
      </c>
      <c r="DH1182">
        <v>0</v>
      </c>
      <c r="DI1182">
        <v>0</v>
      </c>
      <c r="DJ1182">
        <v>0</v>
      </c>
      <c r="DK1182">
        <v>0</v>
      </c>
      <c r="DL1182">
        <v>0</v>
      </c>
      <c r="DM1182">
        <v>0</v>
      </c>
      <c r="DN1182">
        <v>0</v>
      </c>
      <c r="DO1182">
        <v>0</v>
      </c>
      <c r="DP1182">
        <v>0</v>
      </c>
      <c r="DQ1182">
        <v>0</v>
      </c>
      <c r="DR1182">
        <v>0</v>
      </c>
      <c r="DS1182">
        <v>0</v>
      </c>
      <c r="DT1182">
        <v>0</v>
      </c>
      <c r="DU1182">
        <v>0</v>
      </c>
      <c r="DV1182">
        <v>0</v>
      </c>
      <c r="DW1182">
        <v>0</v>
      </c>
      <c r="DX1182">
        <v>0</v>
      </c>
      <c r="DY1182">
        <v>0</v>
      </c>
      <c r="DZ1182">
        <v>0</v>
      </c>
      <c r="EA1182">
        <v>0</v>
      </c>
      <c r="EB1182">
        <v>0</v>
      </c>
      <c r="EC1182">
        <v>0</v>
      </c>
      <c r="ED1182">
        <v>0</v>
      </c>
      <c r="EE1182">
        <v>0</v>
      </c>
      <c r="EF1182">
        <v>0</v>
      </c>
      <c r="EG1182">
        <v>0</v>
      </c>
      <c r="EH1182">
        <v>0</v>
      </c>
      <c r="EI1182">
        <v>0</v>
      </c>
      <c r="EJ1182">
        <v>0</v>
      </c>
      <c r="EK1182">
        <v>0</v>
      </c>
      <c r="EL1182">
        <v>0</v>
      </c>
      <c r="EM1182">
        <v>0</v>
      </c>
      <c r="EN1182">
        <v>0</v>
      </c>
      <c r="EO1182">
        <v>0</v>
      </c>
      <c r="EP1182">
        <v>0</v>
      </c>
      <c r="EQ1182">
        <v>0</v>
      </c>
      <c r="ER1182">
        <v>0</v>
      </c>
    </row>
    <row r="1183" spans="1:148" x14ac:dyDescent="0.3">
      <c r="A1183" t="s">
        <v>7158</v>
      </c>
      <c r="B1183">
        <v>2011</v>
      </c>
      <c r="C1183">
        <v>82</v>
      </c>
      <c r="D1183" t="s">
        <v>7159</v>
      </c>
      <c r="E1183" t="s">
        <v>7160</v>
      </c>
      <c r="F1183" t="s">
        <v>161</v>
      </c>
      <c r="G1183" t="s">
        <v>150</v>
      </c>
      <c r="H1183" t="s">
        <v>150</v>
      </c>
      <c r="I1183" t="s">
        <v>150</v>
      </c>
      <c r="J1183" s="4" t="s">
        <v>150</v>
      </c>
      <c r="K1183" t="s">
        <v>150</v>
      </c>
      <c r="L1183" t="s">
        <v>150</v>
      </c>
      <c r="M1183" t="s">
        <v>150</v>
      </c>
      <c r="N1183" t="s">
        <v>150</v>
      </c>
      <c r="O1183" t="s">
        <v>150</v>
      </c>
      <c r="P1183" t="s">
        <v>150</v>
      </c>
      <c r="Q1183" t="s">
        <v>7161</v>
      </c>
      <c r="R1183">
        <f t="shared" si="252"/>
        <v>320</v>
      </c>
      <c r="S1183" t="s">
        <v>7162</v>
      </c>
      <c r="T1183" s="1">
        <v>40686</v>
      </c>
      <c r="U1183" t="s">
        <v>154</v>
      </c>
      <c r="V1183" t="s">
        <v>7163</v>
      </c>
      <c r="W1183">
        <v>20</v>
      </c>
      <c r="X1183">
        <v>17</v>
      </c>
      <c r="Y1183">
        <v>0.95845697329376855</v>
      </c>
      <c r="Z1183" t="s">
        <v>156</v>
      </c>
      <c r="AA1183" t="s">
        <v>157</v>
      </c>
      <c r="AB1183" t="s">
        <v>150</v>
      </c>
      <c r="AC1183">
        <f t="shared" si="253"/>
        <v>0</v>
      </c>
      <c r="AD1183">
        <v>0</v>
      </c>
      <c r="AE1183">
        <f t="shared" si="254"/>
        <v>0</v>
      </c>
      <c r="AF1183" t="str">
        <f t="shared" si="255"/>
        <v>NA</v>
      </c>
      <c r="AG1183">
        <f>_xlfn.XLOOKUP(A1183, [1]Sheet1!A:A, [1]Sheet1!I:I, "Nicht gefunden")</f>
        <v>4</v>
      </c>
      <c r="AH1183">
        <f>_xlfn.XLOOKUP(A1183, [1]Sheet1!A:A, [1]Sheet1!J:J, "Nicht gefunden")</f>
        <v>0.61821782178217821</v>
      </c>
      <c r="AI1183">
        <f t="shared" si="256"/>
        <v>0</v>
      </c>
      <c r="AJ1183">
        <f t="shared" si="257"/>
        <v>0</v>
      </c>
      <c r="AK1183">
        <f t="shared" si="258"/>
        <v>0</v>
      </c>
      <c r="AL1183">
        <f t="shared" si="259"/>
        <v>0</v>
      </c>
      <c r="AM1183">
        <f t="shared" si="260"/>
        <v>0</v>
      </c>
      <c r="AN1183">
        <f t="shared" si="261"/>
        <v>0</v>
      </c>
      <c r="AO1183">
        <f t="shared" si="262"/>
        <v>0</v>
      </c>
      <c r="AP1183">
        <f t="shared" si="26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0</v>
      </c>
      <c r="BT1183">
        <v>0</v>
      </c>
      <c r="BU1183">
        <v>0</v>
      </c>
      <c r="BV1183">
        <v>0</v>
      </c>
      <c r="BW1183">
        <v>0</v>
      </c>
      <c r="BX1183">
        <v>0</v>
      </c>
      <c r="BY1183">
        <v>0</v>
      </c>
      <c r="BZ1183">
        <v>0</v>
      </c>
      <c r="CA1183">
        <v>0</v>
      </c>
      <c r="CB1183">
        <v>0</v>
      </c>
      <c r="CC1183">
        <v>0</v>
      </c>
      <c r="CD1183">
        <v>0</v>
      </c>
      <c r="CE1183">
        <v>0</v>
      </c>
      <c r="CF1183">
        <v>0</v>
      </c>
      <c r="CG1183">
        <v>0</v>
      </c>
      <c r="CH1183">
        <v>0</v>
      </c>
      <c r="CI1183">
        <v>0</v>
      </c>
      <c r="CJ1183">
        <v>0</v>
      </c>
      <c r="CK1183">
        <v>0</v>
      </c>
      <c r="CL1183">
        <v>0</v>
      </c>
      <c r="CM1183">
        <v>0</v>
      </c>
      <c r="CN1183">
        <v>0</v>
      </c>
      <c r="CO1183">
        <v>0</v>
      </c>
      <c r="CP1183">
        <v>0</v>
      </c>
      <c r="CQ1183">
        <v>0</v>
      </c>
      <c r="CR1183">
        <v>0</v>
      </c>
      <c r="CS1183">
        <v>0</v>
      </c>
      <c r="CT1183">
        <v>0</v>
      </c>
      <c r="CU1183">
        <v>0</v>
      </c>
      <c r="CV1183">
        <v>0</v>
      </c>
      <c r="CW1183">
        <v>0</v>
      </c>
      <c r="CX1183">
        <v>0</v>
      </c>
      <c r="CY1183">
        <v>0</v>
      </c>
      <c r="CZ1183">
        <v>0</v>
      </c>
      <c r="DA1183">
        <v>0</v>
      </c>
      <c r="DB1183">
        <v>0</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v>0</v>
      </c>
      <c r="DV1183">
        <v>0</v>
      </c>
      <c r="DW1183">
        <v>0</v>
      </c>
      <c r="DX1183">
        <v>0</v>
      </c>
      <c r="DY1183">
        <v>0</v>
      </c>
      <c r="DZ1183">
        <v>0</v>
      </c>
      <c r="EA1183">
        <v>0</v>
      </c>
      <c r="EB1183">
        <v>0</v>
      </c>
      <c r="EC1183">
        <v>0</v>
      </c>
      <c r="ED1183">
        <v>0</v>
      </c>
      <c r="EE1183">
        <v>0</v>
      </c>
      <c r="EF1183">
        <v>0</v>
      </c>
      <c r="EG1183">
        <v>0</v>
      </c>
      <c r="EH1183">
        <v>0</v>
      </c>
      <c r="EI1183">
        <v>0</v>
      </c>
      <c r="EJ1183">
        <v>0</v>
      </c>
      <c r="EK1183">
        <v>0</v>
      </c>
      <c r="EL1183">
        <v>0</v>
      </c>
      <c r="EM1183">
        <v>0</v>
      </c>
      <c r="EN1183">
        <v>0</v>
      </c>
      <c r="EO1183">
        <v>0</v>
      </c>
      <c r="EP1183">
        <v>0</v>
      </c>
      <c r="EQ1183">
        <v>0</v>
      </c>
      <c r="ER1183">
        <v>0</v>
      </c>
    </row>
    <row r="1184" spans="1:148" x14ac:dyDescent="0.3">
      <c r="A1184" t="s">
        <v>7164</v>
      </c>
      <c r="B1184">
        <v>2011</v>
      </c>
      <c r="C1184">
        <v>83</v>
      </c>
      <c r="D1184" t="s">
        <v>7165</v>
      </c>
      <c r="E1184" t="s">
        <v>7166</v>
      </c>
      <c r="F1184" t="s">
        <v>147</v>
      </c>
      <c r="G1184" t="s">
        <v>148</v>
      </c>
      <c r="H1184" t="s">
        <v>149</v>
      </c>
      <c r="I1184" s="1">
        <v>32691</v>
      </c>
      <c r="J1184" s="4">
        <f t="shared" si="264"/>
        <v>22</v>
      </c>
      <c r="K1184" t="s">
        <v>150</v>
      </c>
      <c r="L1184" t="s">
        <v>150</v>
      </c>
      <c r="M1184" t="s">
        <v>150</v>
      </c>
      <c r="N1184" t="s">
        <v>150</v>
      </c>
      <c r="O1184" t="s">
        <v>150</v>
      </c>
      <c r="P1184" t="s">
        <v>7167</v>
      </c>
      <c r="Q1184" t="s">
        <v>7168</v>
      </c>
      <c r="R1184">
        <f t="shared" si="252"/>
        <v>330</v>
      </c>
      <c r="S1184" t="s">
        <v>7169</v>
      </c>
      <c r="T1184" s="1">
        <v>40658</v>
      </c>
      <c r="U1184" t="s">
        <v>400</v>
      </c>
      <c r="V1184" t="s">
        <v>7170</v>
      </c>
      <c r="W1184">
        <v>20</v>
      </c>
      <c r="X1184">
        <v>11</v>
      </c>
      <c r="Y1184">
        <v>0.84745762711864403</v>
      </c>
      <c r="Z1184" t="s">
        <v>156</v>
      </c>
      <c r="AA1184" t="s">
        <v>157</v>
      </c>
      <c r="AB1184" t="s">
        <v>150</v>
      </c>
      <c r="AC1184">
        <f t="shared" si="253"/>
        <v>0</v>
      </c>
      <c r="AD1184">
        <v>0</v>
      </c>
      <c r="AE1184">
        <f t="shared" si="254"/>
        <v>0</v>
      </c>
      <c r="AF1184" t="str">
        <f t="shared" si="255"/>
        <v>NA</v>
      </c>
      <c r="AG1184">
        <f>_xlfn.XLOOKUP(A1184, [1]Sheet1!A:A, [1]Sheet1!I:I, "Nicht gefunden")</f>
        <v>1</v>
      </c>
      <c r="AH1184">
        <f>_xlfn.XLOOKUP(A1184, [1]Sheet1!A:A, [1]Sheet1!J:J, "Nicht gefunden")</f>
        <v>0.80743362831858401</v>
      </c>
      <c r="AI1184">
        <f t="shared" si="256"/>
        <v>0</v>
      </c>
      <c r="AJ1184">
        <f t="shared" si="257"/>
        <v>0</v>
      </c>
      <c r="AK1184">
        <f t="shared" si="258"/>
        <v>0</v>
      </c>
      <c r="AL1184">
        <f t="shared" si="259"/>
        <v>0</v>
      </c>
      <c r="AM1184">
        <f t="shared" si="260"/>
        <v>0</v>
      </c>
      <c r="AN1184">
        <f t="shared" si="261"/>
        <v>0</v>
      </c>
      <c r="AO1184">
        <f t="shared" si="262"/>
        <v>0</v>
      </c>
      <c r="AP1184">
        <f t="shared" si="263"/>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0</v>
      </c>
      <c r="BT1184">
        <v>0</v>
      </c>
      <c r="BU1184">
        <v>0</v>
      </c>
      <c r="BV1184">
        <v>0</v>
      </c>
      <c r="BW1184">
        <v>0</v>
      </c>
      <c r="BX1184">
        <v>0</v>
      </c>
      <c r="BY1184">
        <v>0</v>
      </c>
      <c r="BZ1184">
        <v>0</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0</v>
      </c>
      <c r="CT1184">
        <v>0</v>
      </c>
      <c r="CU1184">
        <v>0</v>
      </c>
      <c r="CV1184">
        <v>0</v>
      </c>
      <c r="CW1184">
        <v>0</v>
      </c>
      <c r="CX1184">
        <v>0</v>
      </c>
      <c r="CY1184">
        <v>0</v>
      </c>
      <c r="CZ1184">
        <v>0</v>
      </c>
      <c r="DA1184">
        <v>0</v>
      </c>
      <c r="DB1184">
        <v>0</v>
      </c>
      <c r="DC1184">
        <v>0</v>
      </c>
      <c r="DD1184">
        <v>0</v>
      </c>
      <c r="DE1184">
        <v>0</v>
      </c>
      <c r="DF1184">
        <v>0</v>
      </c>
      <c r="DG1184">
        <v>0</v>
      </c>
      <c r="DH1184">
        <v>0</v>
      </c>
      <c r="DI1184">
        <v>0</v>
      </c>
      <c r="DJ1184">
        <v>0</v>
      </c>
      <c r="DK1184">
        <v>0</v>
      </c>
      <c r="DL1184">
        <v>0</v>
      </c>
      <c r="DM1184">
        <v>0</v>
      </c>
      <c r="DN1184">
        <v>0</v>
      </c>
      <c r="DO1184">
        <v>0</v>
      </c>
      <c r="DP1184">
        <v>0</v>
      </c>
      <c r="DQ1184">
        <v>0</v>
      </c>
      <c r="DR1184">
        <v>0</v>
      </c>
      <c r="DS1184">
        <v>0</v>
      </c>
      <c r="DT1184">
        <v>0</v>
      </c>
      <c r="DU1184">
        <v>0</v>
      </c>
      <c r="DV1184">
        <v>0</v>
      </c>
      <c r="DW1184">
        <v>0</v>
      </c>
      <c r="DX1184">
        <v>0</v>
      </c>
      <c r="DY1184">
        <v>0</v>
      </c>
      <c r="DZ1184">
        <v>0</v>
      </c>
      <c r="EA1184">
        <v>0</v>
      </c>
      <c r="EB1184">
        <v>0</v>
      </c>
      <c r="EC1184">
        <v>0</v>
      </c>
      <c r="ED1184">
        <v>0</v>
      </c>
      <c r="EE1184">
        <v>0</v>
      </c>
      <c r="EF1184">
        <v>0</v>
      </c>
      <c r="EG1184">
        <v>0</v>
      </c>
      <c r="EH1184">
        <v>0</v>
      </c>
      <c r="EI1184">
        <v>0</v>
      </c>
      <c r="EJ1184">
        <v>0</v>
      </c>
      <c r="EK1184">
        <v>0</v>
      </c>
      <c r="EL1184">
        <v>0</v>
      </c>
      <c r="EM1184">
        <v>0</v>
      </c>
      <c r="EN1184">
        <v>0</v>
      </c>
      <c r="EO1184">
        <v>0</v>
      </c>
      <c r="EP1184">
        <v>0</v>
      </c>
      <c r="EQ1184">
        <v>0</v>
      </c>
      <c r="ER1184">
        <v>0</v>
      </c>
    </row>
    <row r="1185" spans="1:148" hidden="1" x14ac:dyDescent="0.3">
      <c r="A1185" t="s">
        <v>7171</v>
      </c>
      <c r="B1185">
        <v>2011</v>
      </c>
      <c r="C1185">
        <v>84</v>
      </c>
      <c r="D1185" t="s">
        <v>7172</v>
      </c>
      <c r="E1185" t="s">
        <v>7173</v>
      </c>
      <c r="F1185" t="s">
        <v>161</v>
      </c>
      <c r="G1185" t="s">
        <v>150</v>
      </c>
      <c r="H1185" t="s">
        <v>150</v>
      </c>
      <c r="I1185" t="s">
        <v>150</v>
      </c>
      <c r="J1185" s="4" t="s">
        <v>150</v>
      </c>
      <c r="K1185" t="s">
        <v>150</v>
      </c>
      <c r="L1185" t="s">
        <v>150</v>
      </c>
      <c r="M1185" t="s">
        <v>150</v>
      </c>
      <c r="N1185" t="s">
        <v>150</v>
      </c>
      <c r="O1185" t="s">
        <v>150</v>
      </c>
      <c r="P1185" t="s">
        <v>150</v>
      </c>
      <c r="Q1185" t="s">
        <v>7174</v>
      </c>
      <c r="R1185">
        <f t="shared" si="252"/>
        <v>422</v>
      </c>
      <c r="S1185" t="s">
        <v>7175</v>
      </c>
      <c r="T1185" s="1">
        <v>40589</v>
      </c>
      <c r="U1185" t="s">
        <v>360</v>
      </c>
      <c r="V1185" t="s">
        <v>7176</v>
      </c>
      <c r="W1185">
        <v>20</v>
      </c>
      <c r="X1185">
        <v>26</v>
      </c>
      <c r="Y1185">
        <v>0.86394557823129248</v>
      </c>
      <c r="Z1185" t="s">
        <v>156</v>
      </c>
      <c r="AA1185" t="s">
        <v>157</v>
      </c>
      <c r="AB1185" t="s">
        <v>7177</v>
      </c>
      <c r="AC1185">
        <f t="shared" si="253"/>
        <v>1</v>
      </c>
      <c r="AD1185">
        <v>6</v>
      </c>
      <c r="AE1185">
        <f t="shared" si="254"/>
        <v>1.42</v>
      </c>
      <c r="AF1185" t="str">
        <f t="shared" si="255"/>
        <v>Light</v>
      </c>
      <c r="AG1185">
        <f>_xlfn.XLOOKUP(A1185, [1]Sheet1!A:A, [1]Sheet1!I:I, "Nicht gefunden")</f>
        <v>2</v>
      </c>
      <c r="AH1185">
        <f>_xlfn.XLOOKUP(A1185, [1]Sheet1!A:A, [1]Sheet1!J:J, "Nicht gefunden")</f>
        <v>0.917907444668008</v>
      </c>
      <c r="AI1185">
        <f t="shared" si="256"/>
        <v>1</v>
      </c>
      <c r="AJ1185">
        <f t="shared" si="257"/>
        <v>0</v>
      </c>
      <c r="AK1185">
        <f t="shared" si="258"/>
        <v>4</v>
      </c>
      <c r="AL1185">
        <f t="shared" si="259"/>
        <v>1</v>
      </c>
      <c r="AM1185">
        <f t="shared" si="260"/>
        <v>0</v>
      </c>
      <c r="AN1185">
        <f t="shared" si="261"/>
        <v>0</v>
      </c>
      <c r="AO1185">
        <f t="shared" si="262"/>
        <v>0</v>
      </c>
      <c r="AP1185">
        <f t="shared" si="263"/>
        <v>4</v>
      </c>
      <c r="AQ1185">
        <v>0</v>
      </c>
      <c r="AR1185">
        <v>1</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0</v>
      </c>
      <c r="BN1185">
        <v>0</v>
      </c>
      <c r="BO1185">
        <v>0</v>
      </c>
      <c r="BP1185">
        <v>0</v>
      </c>
      <c r="BQ1185">
        <v>0</v>
      </c>
      <c r="BR1185">
        <v>0</v>
      </c>
      <c r="BS1185">
        <v>0</v>
      </c>
      <c r="BT1185">
        <v>0</v>
      </c>
      <c r="BU1185">
        <v>0</v>
      </c>
      <c r="BV1185">
        <v>0</v>
      </c>
      <c r="BW1185">
        <v>0</v>
      </c>
      <c r="BX1185">
        <v>4</v>
      </c>
      <c r="BY1185">
        <v>0</v>
      </c>
      <c r="BZ1185">
        <v>0</v>
      </c>
      <c r="CA1185">
        <v>0</v>
      </c>
      <c r="CB1185">
        <v>0</v>
      </c>
      <c r="CC1185">
        <v>0</v>
      </c>
      <c r="CD1185">
        <v>0</v>
      </c>
      <c r="CE1185">
        <v>0</v>
      </c>
      <c r="CF1185">
        <v>0</v>
      </c>
      <c r="CG1185">
        <v>0</v>
      </c>
      <c r="CH1185">
        <v>0</v>
      </c>
      <c r="CI1185">
        <v>0</v>
      </c>
      <c r="CJ1185">
        <v>1</v>
      </c>
      <c r="CK1185">
        <v>0</v>
      </c>
      <c r="CL1185">
        <v>0</v>
      </c>
      <c r="CM1185">
        <v>0</v>
      </c>
      <c r="CN1185">
        <v>0</v>
      </c>
      <c r="CO1185">
        <v>0</v>
      </c>
      <c r="CP1185">
        <v>0</v>
      </c>
      <c r="CQ1185">
        <v>0</v>
      </c>
      <c r="CR1185">
        <v>0</v>
      </c>
      <c r="CS1185">
        <v>0</v>
      </c>
      <c r="CT1185">
        <v>0</v>
      </c>
      <c r="CU1185">
        <v>0</v>
      </c>
      <c r="CV1185">
        <v>0</v>
      </c>
      <c r="CW1185">
        <v>0</v>
      </c>
      <c r="CX1185">
        <v>0</v>
      </c>
      <c r="CY1185">
        <v>0</v>
      </c>
      <c r="CZ1185">
        <v>0</v>
      </c>
      <c r="DA1185">
        <v>0</v>
      </c>
      <c r="DB1185">
        <v>0</v>
      </c>
      <c r="DC1185">
        <v>0</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v>0</v>
      </c>
      <c r="DV1185">
        <v>0</v>
      </c>
      <c r="DW1185">
        <v>0</v>
      </c>
      <c r="DX1185">
        <v>0</v>
      </c>
      <c r="DY1185">
        <v>0</v>
      </c>
      <c r="DZ1185">
        <v>0</v>
      </c>
      <c r="EA1185">
        <v>0</v>
      </c>
      <c r="EB1185">
        <v>0</v>
      </c>
      <c r="EC1185">
        <v>0</v>
      </c>
      <c r="ED1185">
        <v>0</v>
      </c>
      <c r="EE1185">
        <v>0</v>
      </c>
      <c r="EF1185">
        <v>0</v>
      </c>
      <c r="EG1185">
        <v>0</v>
      </c>
      <c r="EH1185">
        <v>0</v>
      </c>
      <c r="EI1185">
        <v>0</v>
      </c>
      <c r="EJ1185">
        <v>0</v>
      </c>
      <c r="EK1185">
        <v>0</v>
      </c>
      <c r="EL1185">
        <v>0</v>
      </c>
      <c r="EM1185">
        <v>0</v>
      </c>
      <c r="EN1185">
        <v>0</v>
      </c>
      <c r="EO1185">
        <v>0</v>
      </c>
      <c r="EP1185">
        <v>0</v>
      </c>
      <c r="EQ1185">
        <v>0</v>
      </c>
      <c r="ER1185">
        <v>0</v>
      </c>
    </row>
    <row r="1186" spans="1:148" hidden="1" x14ac:dyDescent="0.3">
      <c r="A1186" t="s">
        <v>7178</v>
      </c>
      <c r="B1186">
        <v>2011</v>
      </c>
      <c r="C1186">
        <v>85</v>
      </c>
      <c r="D1186" t="s">
        <v>7179</v>
      </c>
      <c r="E1186" t="s">
        <v>5734</v>
      </c>
      <c r="F1186" t="s">
        <v>147</v>
      </c>
      <c r="G1186" t="s">
        <v>177</v>
      </c>
      <c r="H1186" t="s">
        <v>349</v>
      </c>
      <c r="I1186" s="1">
        <v>31709</v>
      </c>
      <c r="J1186" s="4">
        <f t="shared" si="264"/>
        <v>25</v>
      </c>
      <c r="K1186" t="s">
        <v>150</v>
      </c>
      <c r="L1186" t="s">
        <v>150</v>
      </c>
      <c r="M1186" t="s">
        <v>150</v>
      </c>
      <c r="N1186" t="s">
        <v>150</v>
      </c>
      <c r="O1186" t="s">
        <v>150</v>
      </c>
      <c r="P1186" t="s">
        <v>5735</v>
      </c>
      <c r="Q1186" t="s">
        <v>7180</v>
      </c>
      <c r="R1186">
        <f t="shared" si="252"/>
        <v>508</v>
      </c>
      <c r="S1186" t="s">
        <v>7181</v>
      </c>
      <c r="T1186" s="1">
        <v>40764</v>
      </c>
      <c r="U1186" t="s">
        <v>360</v>
      </c>
      <c r="V1186" t="s">
        <v>7182</v>
      </c>
      <c r="W1186">
        <v>19</v>
      </c>
      <c r="X1186">
        <v>13</v>
      </c>
      <c r="Y1186">
        <v>0.90823970037453183</v>
      </c>
      <c r="Z1186" t="s">
        <v>156</v>
      </c>
      <c r="AA1186" t="s">
        <v>157</v>
      </c>
      <c r="AB1186" t="s">
        <v>7183</v>
      </c>
      <c r="AC1186">
        <f t="shared" si="253"/>
        <v>1</v>
      </c>
      <c r="AD1186">
        <v>5</v>
      </c>
      <c r="AE1186">
        <f t="shared" si="254"/>
        <v>0.98</v>
      </c>
      <c r="AF1186" t="str">
        <f t="shared" si="255"/>
        <v>Light</v>
      </c>
      <c r="AG1186">
        <f>_xlfn.XLOOKUP(A1186, [1]Sheet1!A:A, [1]Sheet1!I:I, "Nicht gefunden")</f>
        <v>4</v>
      </c>
      <c r="AH1186">
        <f>_xlfn.XLOOKUP(A1186, [1]Sheet1!A:A, [1]Sheet1!J:J, "Nicht gefunden")</f>
        <v>0.71993517017828201</v>
      </c>
      <c r="AI1186">
        <f t="shared" si="256"/>
        <v>0</v>
      </c>
      <c r="AJ1186">
        <f t="shared" si="257"/>
        <v>0</v>
      </c>
      <c r="AK1186">
        <f t="shared" si="258"/>
        <v>0</v>
      </c>
      <c r="AL1186">
        <f t="shared" si="259"/>
        <v>1</v>
      </c>
      <c r="AM1186">
        <f t="shared" si="260"/>
        <v>0</v>
      </c>
      <c r="AN1186">
        <f t="shared" si="261"/>
        <v>1</v>
      </c>
      <c r="AO1186">
        <f t="shared" si="262"/>
        <v>3</v>
      </c>
      <c r="AP1186">
        <f t="shared" si="263"/>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0</v>
      </c>
      <c r="BT1186">
        <v>0</v>
      </c>
      <c r="BU1186">
        <v>0</v>
      </c>
      <c r="BV1186">
        <v>0</v>
      </c>
      <c r="BW1186">
        <v>0</v>
      </c>
      <c r="BX1186">
        <v>0</v>
      </c>
      <c r="BY1186">
        <v>0</v>
      </c>
      <c r="BZ1186">
        <v>0</v>
      </c>
      <c r="CA1186">
        <v>0</v>
      </c>
      <c r="CB1186">
        <v>0</v>
      </c>
      <c r="CC1186">
        <v>0</v>
      </c>
      <c r="CD1186">
        <v>0</v>
      </c>
      <c r="CE1186">
        <v>0</v>
      </c>
      <c r="CF1186">
        <v>0</v>
      </c>
      <c r="CG1186">
        <v>0</v>
      </c>
      <c r="CH1186">
        <v>0</v>
      </c>
      <c r="CI1186">
        <v>0</v>
      </c>
      <c r="CJ1186">
        <v>1</v>
      </c>
      <c r="CK1186">
        <v>0</v>
      </c>
      <c r="CL1186">
        <v>0</v>
      </c>
      <c r="CM1186">
        <v>0</v>
      </c>
      <c r="CN1186">
        <v>0</v>
      </c>
      <c r="CO1186">
        <v>0</v>
      </c>
      <c r="CP1186">
        <v>0</v>
      </c>
      <c r="CQ1186">
        <v>0</v>
      </c>
      <c r="CR1186">
        <v>0</v>
      </c>
      <c r="CS1186">
        <v>0</v>
      </c>
      <c r="CT1186">
        <v>0</v>
      </c>
      <c r="CU1186">
        <v>0</v>
      </c>
      <c r="CV1186">
        <v>0</v>
      </c>
      <c r="CW1186">
        <v>0</v>
      </c>
      <c r="CX1186">
        <v>0</v>
      </c>
      <c r="CY1186">
        <v>0</v>
      </c>
      <c r="CZ1186">
        <v>0</v>
      </c>
      <c r="DA1186">
        <v>0</v>
      </c>
      <c r="DB1186">
        <v>0</v>
      </c>
      <c r="DC1186">
        <v>0</v>
      </c>
      <c r="DD1186">
        <v>0</v>
      </c>
      <c r="DE1186">
        <v>0</v>
      </c>
      <c r="DF1186">
        <v>0</v>
      </c>
      <c r="DG1186">
        <v>0</v>
      </c>
      <c r="DH1186">
        <v>0</v>
      </c>
      <c r="DI1186">
        <v>0</v>
      </c>
      <c r="DJ1186">
        <v>0</v>
      </c>
      <c r="DK1186">
        <v>0</v>
      </c>
      <c r="DL1186">
        <v>0</v>
      </c>
      <c r="DM1186">
        <v>0</v>
      </c>
      <c r="DN1186">
        <v>1</v>
      </c>
      <c r="DO1186">
        <v>0</v>
      </c>
      <c r="DP1186">
        <v>0</v>
      </c>
      <c r="DQ1186">
        <v>0</v>
      </c>
      <c r="DR1186">
        <v>0</v>
      </c>
      <c r="DS1186">
        <v>0</v>
      </c>
      <c r="DT1186">
        <v>0</v>
      </c>
      <c r="DU1186">
        <v>0</v>
      </c>
      <c r="DV1186">
        <v>0</v>
      </c>
      <c r="DW1186">
        <v>0</v>
      </c>
      <c r="DX1186">
        <v>0</v>
      </c>
      <c r="DY1186">
        <v>0</v>
      </c>
      <c r="DZ1186">
        <v>0</v>
      </c>
      <c r="EA1186">
        <v>0</v>
      </c>
      <c r="EB1186">
        <v>0</v>
      </c>
      <c r="EC1186">
        <v>0</v>
      </c>
      <c r="ED1186">
        <v>3</v>
      </c>
      <c r="EE1186">
        <v>0</v>
      </c>
      <c r="EF1186">
        <v>0</v>
      </c>
      <c r="EG1186">
        <v>0</v>
      </c>
      <c r="EH1186">
        <v>0</v>
      </c>
      <c r="EI1186">
        <v>0</v>
      </c>
      <c r="EJ1186">
        <v>0</v>
      </c>
      <c r="EK1186">
        <v>0</v>
      </c>
      <c r="EL1186">
        <v>0</v>
      </c>
      <c r="EM1186">
        <v>0</v>
      </c>
      <c r="EN1186">
        <v>0</v>
      </c>
      <c r="EO1186">
        <v>0</v>
      </c>
      <c r="EP1186">
        <v>0</v>
      </c>
      <c r="EQ1186">
        <v>0</v>
      </c>
      <c r="ER1186">
        <v>0</v>
      </c>
    </row>
    <row r="1187" spans="1:148" hidden="1" x14ac:dyDescent="0.3">
      <c r="A1187" t="s">
        <v>7184</v>
      </c>
      <c r="B1187">
        <v>2011</v>
      </c>
      <c r="C1187">
        <v>86</v>
      </c>
      <c r="D1187" t="s">
        <v>7185</v>
      </c>
      <c r="E1187" t="s">
        <v>2815</v>
      </c>
      <c r="F1187" t="s">
        <v>147</v>
      </c>
      <c r="G1187" t="s">
        <v>148</v>
      </c>
      <c r="H1187" t="s">
        <v>149</v>
      </c>
      <c r="I1187" s="1">
        <v>29833</v>
      </c>
      <c r="J1187" s="4">
        <f t="shared" si="264"/>
        <v>30</v>
      </c>
      <c r="K1187" t="s">
        <v>150</v>
      </c>
      <c r="L1187" t="s">
        <v>150</v>
      </c>
      <c r="M1187" t="s">
        <v>150</v>
      </c>
      <c r="N1187" t="s">
        <v>150</v>
      </c>
      <c r="O1187" t="s">
        <v>150</v>
      </c>
      <c r="P1187" t="s">
        <v>2816</v>
      </c>
      <c r="Q1187" t="s">
        <v>7186</v>
      </c>
      <c r="R1187">
        <f t="shared" si="252"/>
        <v>484</v>
      </c>
      <c r="S1187" t="s">
        <v>7187</v>
      </c>
      <c r="T1187" s="1">
        <v>40695</v>
      </c>
      <c r="U1187" t="s">
        <v>182</v>
      </c>
      <c r="V1187" t="s">
        <v>7188</v>
      </c>
      <c r="W1187">
        <v>20</v>
      </c>
      <c r="X1187">
        <v>16</v>
      </c>
      <c r="Y1187">
        <v>0.93213572854291415</v>
      </c>
      <c r="Z1187" t="s">
        <v>156</v>
      </c>
      <c r="AA1187" t="s">
        <v>157</v>
      </c>
      <c r="AB1187" t="s">
        <v>7189</v>
      </c>
      <c r="AC1187">
        <f t="shared" si="253"/>
        <v>1</v>
      </c>
      <c r="AD1187">
        <v>2</v>
      </c>
      <c r="AE1187">
        <f t="shared" si="254"/>
        <v>0.41</v>
      </c>
      <c r="AF1187" t="str">
        <f t="shared" si="255"/>
        <v>Light</v>
      </c>
      <c r="AG1187">
        <f>_xlfn.XLOOKUP(A1187, [1]Sheet1!A:A, [1]Sheet1!I:I, "Nicht gefunden")</f>
        <v>4</v>
      </c>
      <c r="AH1187">
        <f>_xlfn.XLOOKUP(A1187, [1]Sheet1!A:A, [1]Sheet1!J:J, "Nicht gefunden")</f>
        <v>0.89422718808193669</v>
      </c>
      <c r="AI1187">
        <f t="shared" si="256"/>
        <v>2</v>
      </c>
      <c r="AJ1187">
        <f t="shared" si="257"/>
        <v>0</v>
      </c>
      <c r="AK1187">
        <f t="shared" si="258"/>
        <v>0</v>
      </c>
      <c r="AL1187">
        <f t="shared" si="259"/>
        <v>0</v>
      </c>
      <c r="AM1187">
        <f t="shared" si="260"/>
        <v>0</v>
      </c>
      <c r="AN1187">
        <f t="shared" si="261"/>
        <v>0</v>
      </c>
      <c r="AO1187">
        <f t="shared" si="262"/>
        <v>0</v>
      </c>
      <c r="AP1187">
        <f t="shared" si="263"/>
        <v>0</v>
      </c>
      <c r="AQ1187">
        <v>0</v>
      </c>
      <c r="AR1187">
        <v>2</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c r="BV1187">
        <v>0</v>
      </c>
      <c r="BW1187">
        <v>0</v>
      </c>
      <c r="BX1187">
        <v>0</v>
      </c>
      <c r="BY1187">
        <v>0</v>
      </c>
      <c r="BZ1187">
        <v>0</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0</v>
      </c>
      <c r="CT1187">
        <v>0</v>
      </c>
      <c r="CU1187">
        <v>0</v>
      </c>
      <c r="CV1187">
        <v>0</v>
      </c>
      <c r="CW1187">
        <v>0</v>
      </c>
      <c r="CX1187">
        <v>0</v>
      </c>
      <c r="CY1187">
        <v>0</v>
      </c>
      <c r="CZ1187">
        <v>0</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v>0</v>
      </c>
      <c r="DV1187">
        <v>0</v>
      </c>
      <c r="DW1187">
        <v>0</v>
      </c>
      <c r="DX1187">
        <v>0</v>
      </c>
      <c r="DY1187">
        <v>0</v>
      </c>
      <c r="DZ1187">
        <v>0</v>
      </c>
      <c r="EA1187">
        <v>0</v>
      </c>
      <c r="EB1187">
        <v>0</v>
      </c>
      <c r="EC1187">
        <v>0</v>
      </c>
      <c r="ED1187">
        <v>0</v>
      </c>
      <c r="EE1187">
        <v>0</v>
      </c>
      <c r="EF1187">
        <v>0</v>
      </c>
      <c r="EG1187">
        <v>0</v>
      </c>
      <c r="EH1187">
        <v>0</v>
      </c>
      <c r="EI1187">
        <v>0</v>
      </c>
      <c r="EJ1187">
        <v>0</v>
      </c>
      <c r="EK1187">
        <v>0</v>
      </c>
      <c r="EL1187">
        <v>0</v>
      </c>
      <c r="EM1187">
        <v>0</v>
      </c>
      <c r="EN1187">
        <v>0</v>
      </c>
      <c r="EO1187">
        <v>0</v>
      </c>
      <c r="EP1187">
        <v>0</v>
      </c>
      <c r="EQ1187">
        <v>0</v>
      </c>
      <c r="ER1187">
        <v>0</v>
      </c>
    </row>
    <row r="1188" spans="1:148" hidden="1" x14ac:dyDescent="0.3">
      <c r="A1188" t="s">
        <v>7190</v>
      </c>
      <c r="B1188">
        <v>2011</v>
      </c>
      <c r="C1188">
        <v>87</v>
      </c>
      <c r="D1188" t="s">
        <v>7191</v>
      </c>
      <c r="E1188" t="s">
        <v>5799</v>
      </c>
      <c r="F1188" t="s">
        <v>147</v>
      </c>
      <c r="G1188" t="s">
        <v>177</v>
      </c>
      <c r="H1188" t="s">
        <v>149</v>
      </c>
      <c r="I1188" s="1">
        <v>32772</v>
      </c>
      <c r="J1188" s="4">
        <f t="shared" si="264"/>
        <v>22</v>
      </c>
      <c r="K1188" t="s">
        <v>150</v>
      </c>
      <c r="L1188" t="s">
        <v>150</v>
      </c>
      <c r="M1188" t="s">
        <v>150</v>
      </c>
      <c r="N1188" t="s">
        <v>150</v>
      </c>
      <c r="O1188" t="s">
        <v>150</v>
      </c>
      <c r="P1188" t="s">
        <v>5800</v>
      </c>
      <c r="Q1188" t="s">
        <v>7192</v>
      </c>
      <c r="R1188">
        <f t="shared" si="252"/>
        <v>424</v>
      </c>
      <c r="S1188" t="s">
        <v>7193</v>
      </c>
      <c r="T1188" s="1">
        <v>40673</v>
      </c>
      <c r="U1188" t="s">
        <v>207</v>
      </c>
      <c r="V1188" t="s">
        <v>7194</v>
      </c>
      <c r="W1188">
        <v>15</v>
      </c>
      <c r="X1188">
        <v>14</v>
      </c>
      <c r="Y1188">
        <v>0.94893617021276599</v>
      </c>
      <c r="Z1188" t="s">
        <v>156</v>
      </c>
      <c r="AA1188" t="s">
        <v>157</v>
      </c>
      <c r="AB1188" t="s">
        <v>4235</v>
      </c>
      <c r="AC1188">
        <f t="shared" si="253"/>
        <v>1</v>
      </c>
      <c r="AD1188">
        <v>1</v>
      </c>
      <c r="AE1188">
        <f t="shared" si="254"/>
        <v>0.24</v>
      </c>
      <c r="AF1188" t="str">
        <f t="shared" si="255"/>
        <v>Light</v>
      </c>
      <c r="AG1188">
        <f>_xlfn.XLOOKUP(A1188, [1]Sheet1!A:A, [1]Sheet1!I:I, "Nicht gefunden")</f>
        <v>1</v>
      </c>
      <c r="AH1188">
        <f>_xlfn.XLOOKUP(A1188, [1]Sheet1!A:A, [1]Sheet1!J:J, "Nicht gefunden")</f>
        <v>0.51353251318101933</v>
      </c>
      <c r="AI1188">
        <f t="shared" si="256"/>
        <v>0</v>
      </c>
      <c r="AJ1188">
        <f t="shared" si="257"/>
        <v>1</v>
      </c>
      <c r="AK1188">
        <f t="shared" si="258"/>
        <v>0</v>
      </c>
      <c r="AL1188">
        <f t="shared" si="259"/>
        <v>0</v>
      </c>
      <c r="AM1188">
        <f t="shared" si="260"/>
        <v>0</v>
      </c>
      <c r="AN1188">
        <f t="shared" si="261"/>
        <v>0</v>
      </c>
      <c r="AO1188">
        <f t="shared" si="262"/>
        <v>0</v>
      </c>
      <c r="AP1188">
        <f t="shared" si="263"/>
        <v>0</v>
      </c>
      <c r="AQ1188">
        <v>0</v>
      </c>
      <c r="AR1188">
        <v>0</v>
      </c>
      <c r="AS1188">
        <v>0</v>
      </c>
      <c r="AT1188">
        <v>0</v>
      </c>
      <c r="AU1188">
        <v>0</v>
      </c>
      <c r="AV1188">
        <v>0</v>
      </c>
      <c r="AW1188">
        <v>0</v>
      </c>
      <c r="AX1188">
        <v>0</v>
      </c>
      <c r="AY1188">
        <v>0</v>
      </c>
      <c r="AZ1188">
        <v>0</v>
      </c>
      <c r="BA1188">
        <v>0</v>
      </c>
      <c r="BB1188">
        <v>1</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0</v>
      </c>
      <c r="CP1188">
        <v>0</v>
      </c>
      <c r="CQ1188">
        <v>0</v>
      </c>
      <c r="CR1188">
        <v>0</v>
      </c>
      <c r="CS1188">
        <v>0</v>
      </c>
      <c r="CT1188">
        <v>0</v>
      </c>
      <c r="CU1188">
        <v>0</v>
      </c>
      <c r="CV1188">
        <v>0</v>
      </c>
      <c r="CW1188">
        <v>0</v>
      </c>
      <c r="CX1188">
        <v>0</v>
      </c>
      <c r="CY1188">
        <v>0</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0</v>
      </c>
      <c r="DS1188">
        <v>0</v>
      </c>
      <c r="DT1188">
        <v>0</v>
      </c>
      <c r="DU1188">
        <v>0</v>
      </c>
      <c r="DV1188">
        <v>0</v>
      </c>
      <c r="DW1188">
        <v>0</v>
      </c>
      <c r="DX1188">
        <v>0</v>
      </c>
      <c r="DY1188">
        <v>0</v>
      </c>
      <c r="DZ1188">
        <v>0</v>
      </c>
      <c r="EA1188">
        <v>0</v>
      </c>
      <c r="EB1188">
        <v>0</v>
      </c>
      <c r="EC1188">
        <v>0</v>
      </c>
      <c r="ED1188">
        <v>0</v>
      </c>
      <c r="EE1188">
        <v>0</v>
      </c>
      <c r="EF1188">
        <v>0</v>
      </c>
      <c r="EG1188">
        <v>0</v>
      </c>
      <c r="EH1188">
        <v>0</v>
      </c>
      <c r="EI1188">
        <v>0</v>
      </c>
      <c r="EJ1188">
        <v>0</v>
      </c>
      <c r="EK1188">
        <v>0</v>
      </c>
      <c r="EL1188">
        <v>0</v>
      </c>
      <c r="EM1188">
        <v>0</v>
      </c>
      <c r="EN1188">
        <v>0</v>
      </c>
      <c r="EO1188">
        <v>0</v>
      </c>
      <c r="EP1188">
        <v>0</v>
      </c>
      <c r="EQ1188">
        <v>0</v>
      </c>
      <c r="ER1188">
        <v>0</v>
      </c>
    </row>
    <row r="1189" spans="1:148" hidden="1" x14ac:dyDescent="0.3">
      <c r="A1189" t="s">
        <v>7195</v>
      </c>
      <c r="B1189">
        <v>2011</v>
      </c>
      <c r="C1189">
        <v>88</v>
      </c>
      <c r="D1189" t="s">
        <v>7196</v>
      </c>
      <c r="E1189" t="s">
        <v>7197</v>
      </c>
      <c r="F1189" t="s">
        <v>161</v>
      </c>
      <c r="G1189" t="s">
        <v>150</v>
      </c>
      <c r="H1189" t="s">
        <v>150</v>
      </c>
      <c r="I1189" t="s">
        <v>150</v>
      </c>
      <c r="J1189" s="4" t="s">
        <v>150</v>
      </c>
      <c r="K1189" t="s">
        <v>150</v>
      </c>
      <c r="L1189" t="s">
        <v>150</v>
      </c>
      <c r="M1189" t="s">
        <v>150</v>
      </c>
      <c r="N1189" t="s">
        <v>150</v>
      </c>
      <c r="O1189" t="s">
        <v>150</v>
      </c>
      <c r="P1189" t="s">
        <v>150</v>
      </c>
      <c r="Q1189" t="s">
        <v>7198</v>
      </c>
      <c r="R1189">
        <f t="shared" si="252"/>
        <v>518</v>
      </c>
      <c r="S1189" t="s">
        <v>7199</v>
      </c>
      <c r="T1189" s="1">
        <v>40665</v>
      </c>
      <c r="U1189" t="s">
        <v>400</v>
      </c>
      <c r="V1189" t="s">
        <v>7200</v>
      </c>
      <c r="W1189">
        <v>20</v>
      </c>
      <c r="X1189">
        <v>14</v>
      </c>
      <c r="Y1189">
        <v>0.85956006768189508</v>
      </c>
      <c r="Z1189" t="s">
        <v>156</v>
      </c>
      <c r="AA1189" t="s">
        <v>157</v>
      </c>
      <c r="AB1189" t="s">
        <v>7201</v>
      </c>
      <c r="AC1189">
        <f t="shared" si="253"/>
        <v>1</v>
      </c>
      <c r="AD1189">
        <v>4</v>
      </c>
      <c r="AE1189">
        <f t="shared" si="254"/>
        <v>0.77</v>
      </c>
      <c r="AF1189" t="str">
        <f t="shared" si="255"/>
        <v>Light</v>
      </c>
      <c r="AG1189">
        <f>_xlfn.XLOOKUP(A1189, [1]Sheet1!A:A, [1]Sheet1!I:I, "Nicht gefunden")</f>
        <v>2</v>
      </c>
      <c r="AH1189">
        <f>_xlfn.XLOOKUP(A1189, [1]Sheet1!A:A, [1]Sheet1!J:J, "Nicht gefunden")</f>
        <v>0.59397849462365593</v>
      </c>
      <c r="AI1189">
        <f t="shared" si="256"/>
        <v>0</v>
      </c>
      <c r="AJ1189">
        <f t="shared" si="257"/>
        <v>0</v>
      </c>
      <c r="AK1189">
        <f t="shared" si="258"/>
        <v>0</v>
      </c>
      <c r="AL1189">
        <f t="shared" si="259"/>
        <v>1</v>
      </c>
      <c r="AM1189">
        <f t="shared" si="260"/>
        <v>0</v>
      </c>
      <c r="AN1189">
        <f t="shared" si="261"/>
        <v>0</v>
      </c>
      <c r="AO1189">
        <f t="shared" si="262"/>
        <v>1</v>
      </c>
      <c r="AP1189">
        <f t="shared" si="263"/>
        <v>2</v>
      </c>
      <c r="AQ1189">
        <v>0</v>
      </c>
      <c r="AR1189">
        <v>0</v>
      </c>
      <c r="AS1189">
        <v>0</v>
      </c>
      <c r="AT1189">
        <v>0</v>
      </c>
      <c r="AU1189">
        <v>0</v>
      </c>
      <c r="AV1189">
        <v>0</v>
      </c>
      <c r="AW1189">
        <v>1</v>
      </c>
      <c r="AX1189">
        <v>0</v>
      </c>
      <c r="AY1189">
        <v>0</v>
      </c>
      <c r="AZ1189">
        <v>0</v>
      </c>
      <c r="BA1189">
        <v>0</v>
      </c>
      <c r="BB1189">
        <v>0</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1</v>
      </c>
      <c r="BZ1189">
        <v>0</v>
      </c>
      <c r="CA1189">
        <v>0</v>
      </c>
      <c r="CB1189">
        <v>0</v>
      </c>
      <c r="CC1189">
        <v>0</v>
      </c>
      <c r="CD1189">
        <v>0</v>
      </c>
      <c r="CE1189">
        <v>0</v>
      </c>
      <c r="CF1189">
        <v>0</v>
      </c>
      <c r="CG1189">
        <v>0</v>
      </c>
      <c r="CH1189">
        <v>0</v>
      </c>
      <c r="CI1189">
        <v>0</v>
      </c>
      <c r="CJ1189">
        <v>1</v>
      </c>
      <c r="CK1189">
        <v>0</v>
      </c>
      <c r="CL1189">
        <v>0</v>
      </c>
      <c r="CM1189">
        <v>0</v>
      </c>
      <c r="CN1189">
        <v>0</v>
      </c>
      <c r="CO1189">
        <v>0</v>
      </c>
      <c r="CP1189">
        <v>0</v>
      </c>
      <c r="CQ1189">
        <v>0</v>
      </c>
      <c r="CR1189">
        <v>0</v>
      </c>
      <c r="CS1189">
        <v>0</v>
      </c>
      <c r="CT1189">
        <v>0</v>
      </c>
      <c r="CU1189">
        <v>0</v>
      </c>
      <c r="CV1189">
        <v>0</v>
      </c>
      <c r="CW1189">
        <v>0</v>
      </c>
      <c r="CX1189">
        <v>0</v>
      </c>
      <c r="CY1189">
        <v>0</v>
      </c>
      <c r="CZ1189">
        <v>0</v>
      </c>
      <c r="DA1189">
        <v>0</v>
      </c>
      <c r="DB1189">
        <v>0</v>
      </c>
      <c r="DC1189">
        <v>0</v>
      </c>
      <c r="DD1189">
        <v>0</v>
      </c>
      <c r="DE1189">
        <v>0</v>
      </c>
      <c r="DF1189">
        <v>0</v>
      </c>
      <c r="DG1189">
        <v>0</v>
      </c>
      <c r="DH1189">
        <v>0</v>
      </c>
      <c r="DI1189">
        <v>0</v>
      </c>
      <c r="DJ1189">
        <v>0</v>
      </c>
      <c r="DK1189">
        <v>0</v>
      </c>
      <c r="DL1189">
        <v>0</v>
      </c>
      <c r="DM1189">
        <v>0</v>
      </c>
      <c r="DN1189">
        <v>0</v>
      </c>
      <c r="DO1189">
        <v>0</v>
      </c>
      <c r="DP1189">
        <v>0</v>
      </c>
      <c r="DQ1189">
        <v>0</v>
      </c>
      <c r="DR1189">
        <v>0</v>
      </c>
      <c r="DS1189">
        <v>0</v>
      </c>
      <c r="DT1189">
        <v>0</v>
      </c>
      <c r="DU1189">
        <v>0</v>
      </c>
      <c r="DV1189">
        <v>0</v>
      </c>
      <c r="DW1189">
        <v>0</v>
      </c>
      <c r="DX1189">
        <v>0</v>
      </c>
      <c r="DY1189">
        <v>0</v>
      </c>
      <c r="DZ1189">
        <v>0</v>
      </c>
      <c r="EA1189">
        <v>0</v>
      </c>
      <c r="EB1189">
        <v>0</v>
      </c>
      <c r="EC1189">
        <v>0</v>
      </c>
      <c r="ED1189">
        <v>1</v>
      </c>
      <c r="EE1189">
        <v>0</v>
      </c>
      <c r="EF1189">
        <v>0</v>
      </c>
      <c r="EG1189">
        <v>0</v>
      </c>
      <c r="EH1189">
        <v>0</v>
      </c>
      <c r="EI1189">
        <v>0</v>
      </c>
      <c r="EJ1189">
        <v>0</v>
      </c>
      <c r="EK1189">
        <v>0</v>
      </c>
      <c r="EL1189">
        <v>0</v>
      </c>
      <c r="EM1189">
        <v>0</v>
      </c>
      <c r="EN1189">
        <v>0</v>
      </c>
      <c r="EO1189">
        <v>0</v>
      </c>
      <c r="EP1189">
        <v>0</v>
      </c>
      <c r="EQ1189">
        <v>0</v>
      </c>
      <c r="ER1189">
        <v>0</v>
      </c>
    </row>
    <row r="1190" spans="1:148" x14ac:dyDescent="0.3">
      <c r="A1190" t="s">
        <v>7202</v>
      </c>
      <c r="B1190">
        <v>2011</v>
      </c>
      <c r="C1190">
        <v>89</v>
      </c>
      <c r="D1190" t="s">
        <v>7203</v>
      </c>
      <c r="E1190" t="s">
        <v>4144</v>
      </c>
      <c r="F1190" t="s">
        <v>147</v>
      </c>
      <c r="G1190" t="s">
        <v>177</v>
      </c>
      <c r="H1190" t="s">
        <v>149</v>
      </c>
      <c r="I1190" s="1">
        <v>32633</v>
      </c>
      <c r="J1190" s="4">
        <f t="shared" si="264"/>
        <v>22</v>
      </c>
      <c r="K1190" t="s">
        <v>150</v>
      </c>
      <c r="L1190" t="s">
        <v>150</v>
      </c>
      <c r="M1190" t="s">
        <v>150</v>
      </c>
      <c r="N1190" t="s">
        <v>150</v>
      </c>
      <c r="O1190" t="s">
        <v>150</v>
      </c>
      <c r="P1190" t="s">
        <v>4145</v>
      </c>
      <c r="Q1190" t="s">
        <v>7204</v>
      </c>
      <c r="R1190">
        <f t="shared" si="252"/>
        <v>380</v>
      </c>
      <c r="S1190" t="s">
        <v>7205</v>
      </c>
      <c r="T1190" s="1">
        <v>40630</v>
      </c>
      <c r="U1190" t="s">
        <v>182</v>
      </c>
      <c r="V1190" t="s">
        <v>7206</v>
      </c>
      <c r="W1190">
        <v>20</v>
      </c>
      <c r="X1190">
        <v>27</v>
      </c>
      <c r="Y1190">
        <v>0.91648822269807284</v>
      </c>
      <c r="Z1190" t="s">
        <v>156</v>
      </c>
      <c r="AA1190" t="s">
        <v>157</v>
      </c>
      <c r="AB1190" t="s">
        <v>150</v>
      </c>
      <c r="AC1190">
        <f t="shared" si="253"/>
        <v>0</v>
      </c>
      <c r="AD1190">
        <v>0</v>
      </c>
      <c r="AE1190">
        <f t="shared" si="254"/>
        <v>0</v>
      </c>
      <c r="AF1190" t="str">
        <f t="shared" si="255"/>
        <v>NA</v>
      </c>
      <c r="AG1190">
        <f>_xlfn.XLOOKUP(A1190, [1]Sheet1!A:A, [1]Sheet1!I:I, "Nicht gefunden")</f>
        <v>3</v>
      </c>
      <c r="AH1190">
        <f>_xlfn.XLOOKUP(A1190, [1]Sheet1!A:A, [1]Sheet1!J:J, "Nicht gefunden")</f>
        <v>0.52984615384615386</v>
      </c>
      <c r="AI1190">
        <f t="shared" si="256"/>
        <v>0</v>
      </c>
      <c r="AJ1190">
        <f t="shared" si="257"/>
        <v>0</v>
      </c>
      <c r="AK1190">
        <f t="shared" si="258"/>
        <v>0</v>
      </c>
      <c r="AL1190">
        <f t="shared" si="259"/>
        <v>0</v>
      </c>
      <c r="AM1190">
        <f t="shared" si="260"/>
        <v>0</v>
      </c>
      <c r="AN1190">
        <f t="shared" si="261"/>
        <v>0</v>
      </c>
      <c r="AO1190">
        <f t="shared" si="262"/>
        <v>0</v>
      </c>
      <c r="AP1190">
        <f t="shared" si="263"/>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0</v>
      </c>
      <c r="CS1190">
        <v>0</v>
      </c>
      <c r="CT1190">
        <v>0</v>
      </c>
      <c r="CU1190">
        <v>0</v>
      </c>
      <c r="CV1190">
        <v>0</v>
      </c>
      <c r="CW1190">
        <v>0</v>
      </c>
      <c r="CX1190">
        <v>0</v>
      </c>
      <c r="CY1190">
        <v>0</v>
      </c>
      <c r="CZ1190">
        <v>0</v>
      </c>
      <c r="DA1190">
        <v>0</v>
      </c>
      <c r="DB1190">
        <v>0</v>
      </c>
      <c r="DC1190">
        <v>0</v>
      </c>
      <c r="DD1190">
        <v>0</v>
      </c>
      <c r="DE1190">
        <v>0</v>
      </c>
      <c r="DF1190">
        <v>0</v>
      </c>
      <c r="DG1190">
        <v>0</v>
      </c>
      <c r="DH1190">
        <v>0</v>
      </c>
      <c r="DI1190">
        <v>0</v>
      </c>
      <c r="DJ1190">
        <v>0</v>
      </c>
      <c r="DK1190">
        <v>0</v>
      </c>
      <c r="DL1190">
        <v>0</v>
      </c>
      <c r="DM1190">
        <v>0</v>
      </c>
      <c r="DN1190">
        <v>0</v>
      </c>
      <c r="DO1190">
        <v>0</v>
      </c>
      <c r="DP1190">
        <v>0</v>
      </c>
      <c r="DQ1190">
        <v>0</v>
      </c>
      <c r="DR1190">
        <v>0</v>
      </c>
      <c r="DS1190">
        <v>0</v>
      </c>
      <c r="DT1190">
        <v>0</v>
      </c>
      <c r="DU1190">
        <v>0</v>
      </c>
      <c r="DV1190">
        <v>0</v>
      </c>
      <c r="DW1190">
        <v>0</v>
      </c>
      <c r="DX1190">
        <v>0</v>
      </c>
      <c r="DY1190">
        <v>0</v>
      </c>
      <c r="DZ1190">
        <v>0</v>
      </c>
      <c r="EA1190">
        <v>0</v>
      </c>
      <c r="EB1190">
        <v>0</v>
      </c>
      <c r="EC1190">
        <v>0</v>
      </c>
      <c r="ED1190">
        <v>0</v>
      </c>
      <c r="EE1190">
        <v>0</v>
      </c>
      <c r="EF1190">
        <v>0</v>
      </c>
      <c r="EG1190">
        <v>0</v>
      </c>
      <c r="EH1190">
        <v>0</v>
      </c>
      <c r="EI1190">
        <v>0</v>
      </c>
      <c r="EJ1190">
        <v>0</v>
      </c>
      <c r="EK1190">
        <v>0</v>
      </c>
      <c r="EL1190">
        <v>0</v>
      </c>
      <c r="EM1190">
        <v>0</v>
      </c>
      <c r="EN1190">
        <v>0</v>
      </c>
      <c r="EO1190">
        <v>0</v>
      </c>
      <c r="EP1190">
        <v>0</v>
      </c>
      <c r="EQ1190">
        <v>0</v>
      </c>
      <c r="ER1190">
        <v>0</v>
      </c>
    </row>
    <row r="1191" spans="1:148" x14ac:dyDescent="0.3">
      <c r="A1191" t="s">
        <v>7207</v>
      </c>
      <c r="B1191">
        <v>2011</v>
      </c>
      <c r="C1191">
        <v>90</v>
      </c>
      <c r="D1191" t="s">
        <v>7208</v>
      </c>
      <c r="E1191" t="s">
        <v>7209</v>
      </c>
      <c r="F1191" t="s">
        <v>147</v>
      </c>
      <c r="G1191" t="s">
        <v>177</v>
      </c>
      <c r="H1191" t="s">
        <v>149</v>
      </c>
      <c r="I1191" s="1">
        <v>25290</v>
      </c>
      <c r="J1191" s="4">
        <f t="shared" si="264"/>
        <v>42</v>
      </c>
      <c r="K1191" t="s">
        <v>150</v>
      </c>
      <c r="L1191" t="s">
        <v>150</v>
      </c>
      <c r="M1191" t="s">
        <v>150</v>
      </c>
      <c r="N1191" t="s">
        <v>150</v>
      </c>
      <c r="O1191" t="s">
        <v>150</v>
      </c>
      <c r="P1191" t="s">
        <v>7210</v>
      </c>
      <c r="Q1191" t="s">
        <v>7211</v>
      </c>
      <c r="R1191">
        <f t="shared" si="252"/>
        <v>308</v>
      </c>
      <c r="S1191" t="s">
        <v>7212</v>
      </c>
      <c r="T1191" s="1">
        <v>40658</v>
      </c>
      <c r="U1191" t="s">
        <v>154</v>
      </c>
      <c r="V1191" t="s">
        <v>7213</v>
      </c>
      <c r="W1191">
        <v>23</v>
      </c>
      <c r="X1191">
        <v>23</v>
      </c>
      <c r="Y1191">
        <v>0.89130434782608692</v>
      </c>
      <c r="Z1191" t="s">
        <v>156</v>
      </c>
      <c r="AA1191" t="s">
        <v>157</v>
      </c>
      <c r="AB1191" t="s">
        <v>150</v>
      </c>
      <c r="AC1191">
        <f t="shared" si="253"/>
        <v>0</v>
      </c>
      <c r="AD1191">
        <v>0</v>
      </c>
      <c r="AE1191">
        <f t="shared" si="254"/>
        <v>0</v>
      </c>
      <c r="AF1191" t="str">
        <f t="shared" si="255"/>
        <v>NA</v>
      </c>
      <c r="AG1191">
        <f>_xlfn.XLOOKUP(A1191, [1]Sheet1!A:A, [1]Sheet1!I:I, "Nicht gefunden")</f>
        <v>5</v>
      </c>
      <c r="AH1191">
        <f>_xlfn.XLOOKUP(A1191, [1]Sheet1!A:A, [1]Sheet1!J:J, "Nicht gefunden")</f>
        <v>0.8446043165467626</v>
      </c>
      <c r="AI1191">
        <f t="shared" si="256"/>
        <v>0</v>
      </c>
      <c r="AJ1191">
        <f t="shared" si="257"/>
        <v>0</v>
      </c>
      <c r="AK1191">
        <f t="shared" si="258"/>
        <v>0</v>
      </c>
      <c r="AL1191">
        <f t="shared" si="259"/>
        <v>0</v>
      </c>
      <c r="AM1191">
        <f t="shared" si="260"/>
        <v>0</v>
      </c>
      <c r="AN1191">
        <f t="shared" si="261"/>
        <v>0</v>
      </c>
      <c r="AO1191">
        <f t="shared" si="262"/>
        <v>0</v>
      </c>
      <c r="AP1191">
        <f t="shared" si="263"/>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0</v>
      </c>
      <c r="CT1191">
        <v>0</v>
      </c>
      <c r="CU1191">
        <v>0</v>
      </c>
      <c r="CV1191">
        <v>0</v>
      </c>
      <c r="CW1191">
        <v>0</v>
      </c>
      <c r="CX1191">
        <v>0</v>
      </c>
      <c r="CY1191">
        <v>0</v>
      </c>
      <c r="CZ1191">
        <v>0</v>
      </c>
      <c r="DA1191">
        <v>0</v>
      </c>
      <c r="DB1191">
        <v>0</v>
      </c>
      <c r="DC1191">
        <v>0</v>
      </c>
      <c r="DD1191">
        <v>0</v>
      </c>
      <c r="DE1191">
        <v>0</v>
      </c>
      <c r="DF1191">
        <v>0</v>
      </c>
      <c r="DG1191">
        <v>0</v>
      </c>
      <c r="DH1191">
        <v>0</v>
      </c>
      <c r="DI1191">
        <v>0</v>
      </c>
      <c r="DJ1191">
        <v>0</v>
      </c>
      <c r="DK1191">
        <v>0</v>
      </c>
      <c r="DL1191">
        <v>0</v>
      </c>
      <c r="DM1191">
        <v>0</v>
      </c>
      <c r="DN1191">
        <v>0</v>
      </c>
      <c r="DO1191">
        <v>0</v>
      </c>
      <c r="DP1191">
        <v>0</v>
      </c>
      <c r="DQ1191">
        <v>0</v>
      </c>
      <c r="DR1191">
        <v>0</v>
      </c>
      <c r="DS1191">
        <v>0</v>
      </c>
      <c r="DT1191">
        <v>0</v>
      </c>
      <c r="DU1191">
        <v>0</v>
      </c>
      <c r="DV1191">
        <v>0</v>
      </c>
      <c r="DW1191">
        <v>0</v>
      </c>
      <c r="DX1191">
        <v>0</v>
      </c>
      <c r="DY1191">
        <v>0</v>
      </c>
      <c r="DZ1191">
        <v>0</v>
      </c>
      <c r="EA1191">
        <v>0</v>
      </c>
      <c r="EB1191">
        <v>0</v>
      </c>
      <c r="EC1191">
        <v>0</v>
      </c>
      <c r="ED1191">
        <v>0</v>
      </c>
      <c r="EE1191">
        <v>0</v>
      </c>
      <c r="EF1191">
        <v>0</v>
      </c>
      <c r="EG1191">
        <v>0</v>
      </c>
      <c r="EH1191">
        <v>0</v>
      </c>
      <c r="EI1191">
        <v>0</v>
      </c>
      <c r="EJ1191">
        <v>0</v>
      </c>
      <c r="EK1191">
        <v>0</v>
      </c>
      <c r="EL1191">
        <v>0</v>
      </c>
      <c r="EM1191">
        <v>0</v>
      </c>
      <c r="EN1191">
        <v>0</v>
      </c>
      <c r="EO1191">
        <v>0</v>
      </c>
      <c r="EP1191">
        <v>0</v>
      </c>
      <c r="EQ1191">
        <v>0</v>
      </c>
      <c r="ER1191">
        <v>0</v>
      </c>
    </row>
    <row r="1192" spans="1:148" x14ac:dyDescent="0.3">
      <c r="A1192" t="s">
        <v>7214</v>
      </c>
      <c r="B1192">
        <v>2011</v>
      </c>
      <c r="C1192">
        <v>91</v>
      </c>
      <c r="D1192" t="s">
        <v>7215</v>
      </c>
      <c r="E1192" t="s">
        <v>6272</v>
      </c>
      <c r="F1192" t="s">
        <v>147</v>
      </c>
      <c r="G1192" t="s">
        <v>177</v>
      </c>
      <c r="H1192" t="s">
        <v>149</v>
      </c>
      <c r="I1192" s="1">
        <v>32185</v>
      </c>
      <c r="J1192" s="4">
        <f t="shared" si="264"/>
        <v>22</v>
      </c>
      <c r="K1192" t="s">
        <v>150</v>
      </c>
      <c r="L1192" t="s">
        <v>150</v>
      </c>
      <c r="M1192" t="s">
        <v>150</v>
      </c>
      <c r="N1192" t="s">
        <v>150</v>
      </c>
      <c r="O1192" t="s">
        <v>150</v>
      </c>
      <c r="P1192" t="s">
        <v>6273</v>
      </c>
      <c r="Q1192" t="s">
        <v>7216</v>
      </c>
      <c r="R1192">
        <f t="shared" si="252"/>
        <v>246</v>
      </c>
      <c r="S1192" t="s">
        <v>7217</v>
      </c>
      <c r="T1192" s="1">
        <v>40338</v>
      </c>
      <c r="U1192" t="s">
        <v>207</v>
      </c>
      <c r="V1192" t="s">
        <v>7218</v>
      </c>
      <c r="W1192">
        <v>8</v>
      </c>
      <c r="X1192">
        <v>16</v>
      </c>
      <c r="Y1192">
        <v>0.94584837545126355</v>
      </c>
      <c r="Z1192" t="s">
        <v>156</v>
      </c>
      <c r="AA1192" t="s">
        <v>157</v>
      </c>
      <c r="AB1192" t="s">
        <v>150</v>
      </c>
      <c r="AC1192">
        <f t="shared" si="253"/>
        <v>0</v>
      </c>
      <c r="AD1192">
        <v>0</v>
      </c>
      <c r="AE1192">
        <f t="shared" si="254"/>
        <v>0</v>
      </c>
      <c r="AF1192" t="str">
        <f t="shared" si="255"/>
        <v>NA</v>
      </c>
      <c r="AG1192">
        <f>_xlfn.XLOOKUP(A1192, [1]Sheet1!A:A, [1]Sheet1!I:I, "Nicht gefunden")</f>
        <v>3</v>
      </c>
      <c r="AH1192">
        <f>_xlfn.XLOOKUP(A1192, [1]Sheet1!A:A, [1]Sheet1!J:J, "Nicht gefunden")</f>
        <v>0.56155844155844148</v>
      </c>
      <c r="AI1192">
        <f t="shared" si="256"/>
        <v>0</v>
      </c>
      <c r="AJ1192">
        <f t="shared" si="257"/>
        <v>0</v>
      </c>
      <c r="AK1192">
        <f t="shared" si="258"/>
        <v>0</v>
      </c>
      <c r="AL1192">
        <f t="shared" si="259"/>
        <v>0</v>
      </c>
      <c r="AM1192">
        <f t="shared" si="260"/>
        <v>0</v>
      </c>
      <c r="AN1192">
        <f t="shared" si="261"/>
        <v>0</v>
      </c>
      <c r="AO1192">
        <f t="shared" si="262"/>
        <v>0</v>
      </c>
      <c r="AP1192">
        <f t="shared" si="263"/>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0</v>
      </c>
      <c r="CT1192">
        <v>0</v>
      </c>
      <c r="CU1192">
        <v>0</v>
      </c>
      <c r="CV1192">
        <v>0</v>
      </c>
      <c r="CW1192">
        <v>0</v>
      </c>
      <c r="CX1192">
        <v>0</v>
      </c>
      <c r="CY1192">
        <v>0</v>
      </c>
      <c r="CZ1192">
        <v>0</v>
      </c>
      <c r="DA1192">
        <v>0</v>
      </c>
      <c r="DB1192">
        <v>0</v>
      </c>
      <c r="DC1192">
        <v>0</v>
      </c>
      <c r="DD1192">
        <v>0</v>
      </c>
      <c r="DE1192">
        <v>0</v>
      </c>
      <c r="DF1192">
        <v>0</v>
      </c>
      <c r="DG1192">
        <v>0</v>
      </c>
      <c r="DH1192">
        <v>0</v>
      </c>
      <c r="DI1192">
        <v>0</v>
      </c>
      <c r="DJ1192">
        <v>0</v>
      </c>
      <c r="DK1192">
        <v>0</v>
      </c>
      <c r="DL1192">
        <v>0</v>
      </c>
      <c r="DM1192">
        <v>0</v>
      </c>
      <c r="DN1192">
        <v>0</v>
      </c>
      <c r="DO1192">
        <v>0</v>
      </c>
      <c r="DP1192">
        <v>0</v>
      </c>
      <c r="DQ1192">
        <v>0</v>
      </c>
      <c r="DR1192">
        <v>0</v>
      </c>
      <c r="DS1192">
        <v>0</v>
      </c>
      <c r="DT1192">
        <v>0</v>
      </c>
      <c r="DU1192">
        <v>0</v>
      </c>
      <c r="DV1192">
        <v>0</v>
      </c>
      <c r="DW1192">
        <v>0</v>
      </c>
      <c r="DX1192">
        <v>0</v>
      </c>
      <c r="DY1192">
        <v>0</v>
      </c>
      <c r="DZ1192">
        <v>0</v>
      </c>
      <c r="EA1192">
        <v>0</v>
      </c>
      <c r="EB1192">
        <v>0</v>
      </c>
      <c r="EC1192">
        <v>0</v>
      </c>
      <c r="ED1192">
        <v>0</v>
      </c>
      <c r="EE1192">
        <v>0</v>
      </c>
      <c r="EF1192">
        <v>0</v>
      </c>
      <c r="EG1192">
        <v>0</v>
      </c>
      <c r="EH1192">
        <v>0</v>
      </c>
      <c r="EI1192">
        <v>0</v>
      </c>
      <c r="EJ1192">
        <v>0</v>
      </c>
      <c r="EK1192">
        <v>0</v>
      </c>
      <c r="EL1192">
        <v>0</v>
      </c>
      <c r="EM1192">
        <v>0</v>
      </c>
      <c r="EN1192">
        <v>0</v>
      </c>
      <c r="EO1192">
        <v>0</v>
      </c>
      <c r="EP1192">
        <v>0</v>
      </c>
      <c r="EQ1192">
        <v>0</v>
      </c>
      <c r="ER1192">
        <v>0</v>
      </c>
    </row>
    <row r="1193" spans="1:148" x14ac:dyDescent="0.3">
      <c r="A1193" t="s">
        <v>7219</v>
      </c>
      <c r="B1193">
        <v>2011</v>
      </c>
      <c r="C1193">
        <v>92</v>
      </c>
      <c r="D1193" t="s">
        <v>7220</v>
      </c>
      <c r="E1193" t="s">
        <v>7221</v>
      </c>
      <c r="F1193" t="s">
        <v>147</v>
      </c>
      <c r="G1193" t="s">
        <v>177</v>
      </c>
      <c r="H1193" t="s">
        <v>149</v>
      </c>
      <c r="I1193" s="1">
        <v>31343</v>
      </c>
      <c r="J1193" s="4">
        <f t="shared" si="264"/>
        <v>25</v>
      </c>
      <c r="K1193" t="s">
        <v>150</v>
      </c>
      <c r="L1193" t="s">
        <v>150</v>
      </c>
      <c r="M1193" t="s">
        <v>150</v>
      </c>
      <c r="N1193" t="s">
        <v>150</v>
      </c>
      <c r="O1193" t="s">
        <v>150</v>
      </c>
      <c r="P1193" t="s">
        <v>7222</v>
      </c>
      <c r="Q1193" t="s">
        <v>7223</v>
      </c>
      <c r="R1193">
        <f t="shared" si="252"/>
        <v>642</v>
      </c>
      <c r="S1193" t="s">
        <v>7224</v>
      </c>
      <c r="T1193" s="1">
        <v>40512</v>
      </c>
      <c r="U1193" t="s">
        <v>182</v>
      </c>
      <c r="V1193" t="s">
        <v>7225</v>
      </c>
      <c r="W1193">
        <v>23</v>
      </c>
      <c r="X1193">
        <v>36</v>
      </c>
      <c r="Y1193">
        <v>0.93487698986975398</v>
      </c>
      <c r="Z1193" t="s">
        <v>156</v>
      </c>
      <c r="AA1193" t="s">
        <v>266</v>
      </c>
      <c r="AB1193" t="s">
        <v>150</v>
      </c>
      <c r="AC1193">
        <f t="shared" si="253"/>
        <v>0</v>
      </c>
      <c r="AD1193">
        <v>0</v>
      </c>
      <c r="AE1193">
        <f t="shared" si="254"/>
        <v>0</v>
      </c>
      <c r="AF1193" t="str">
        <f t="shared" si="255"/>
        <v>NA</v>
      </c>
      <c r="AG1193">
        <f>_xlfn.XLOOKUP(A1193, [1]Sheet1!A:A, [1]Sheet1!I:I, "Nicht gefunden")</f>
        <v>5</v>
      </c>
      <c r="AH1193">
        <f>_xlfn.XLOOKUP(A1193, [1]Sheet1!A:A, [1]Sheet1!J:J, "Nicht gefunden")</f>
        <v>0.54271229404309251</v>
      </c>
      <c r="AI1193">
        <f t="shared" si="256"/>
        <v>0</v>
      </c>
      <c r="AJ1193">
        <f t="shared" si="257"/>
        <v>0</v>
      </c>
      <c r="AK1193">
        <f t="shared" si="258"/>
        <v>0</v>
      </c>
      <c r="AL1193">
        <f t="shared" si="259"/>
        <v>0</v>
      </c>
      <c r="AM1193">
        <f t="shared" si="260"/>
        <v>0</v>
      </c>
      <c r="AN1193">
        <f t="shared" si="261"/>
        <v>0</v>
      </c>
      <c r="AO1193">
        <f t="shared" si="262"/>
        <v>0</v>
      </c>
      <c r="AP1193">
        <f t="shared" si="26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H1193">
        <v>0</v>
      </c>
      <c r="CI1193">
        <v>0</v>
      </c>
      <c r="CJ1193">
        <v>0</v>
      </c>
      <c r="CK1193">
        <v>0</v>
      </c>
      <c r="CL1193">
        <v>0</v>
      </c>
      <c r="CM1193">
        <v>0</v>
      </c>
      <c r="CN1193">
        <v>0</v>
      </c>
      <c r="CO1193">
        <v>0</v>
      </c>
      <c r="CP1193">
        <v>0</v>
      </c>
      <c r="CQ1193">
        <v>0</v>
      </c>
      <c r="CR1193">
        <v>0</v>
      </c>
      <c r="CS1193">
        <v>0</v>
      </c>
      <c r="CT1193">
        <v>0</v>
      </c>
      <c r="CU1193">
        <v>0</v>
      </c>
      <c r="CV1193">
        <v>0</v>
      </c>
      <c r="CW1193">
        <v>0</v>
      </c>
      <c r="CX1193">
        <v>0</v>
      </c>
      <c r="CY1193">
        <v>0</v>
      </c>
      <c r="CZ1193">
        <v>0</v>
      </c>
      <c r="DA1193">
        <v>0</v>
      </c>
      <c r="DB1193">
        <v>0</v>
      </c>
      <c r="DC1193">
        <v>0</v>
      </c>
      <c r="DD1193">
        <v>0</v>
      </c>
      <c r="DE1193">
        <v>0</v>
      </c>
      <c r="DF1193">
        <v>0</v>
      </c>
      <c r="DG1193">
        <v>0</v>
      </c>
      <c r="DH1193">
        <v>0</v>
      </c>
      <c r="DI1193">
        <v>0</v>
      </c>
      <c r="DJ1193">
        <v>0</v>
      </c>
      <c r="DK1193">
        <v>0</v>
      </c>
      <c r="DL1193">
        <v>0</v>
      </c>
      <c r="DM1193">
        <v>0</v>
      </c>
      <c r="DN1193">
        <v>0</v>
      </c>
      <c r="DO1193">
        <v>0</v>
      </c>
      <c r="DP1193">
        <v>0</v>
      </c>
      <c r="DQ1193">
        <v>0</v>
      </c>
      <c r="DR1193">
        <v>0</v>
      </c>
      <c r="DS1193">
        <v>0</v>
      </c>
      <c r="DT1193">
        <v>0</v>
      </c>
      <c r="DU1193">
        <v>0</v>
      </c>
      <c r="DV1193">
        <v>0</v>
      </c>
      <c r="DW1193">
        <v>0</v>
      </c>
      <c r="DX1193">
        <v>0</v>
      </c>
      <c r="DY1193">
        <v>0</v>
      </c>
      <c r="DZ1193">
        <v>0</v>
      </c>
      <c r="EA1193">
        <v>0</v>
      </c>
      <c r="EB1193">
        <v>0</v>
      </c>
      <c r="EC1193">
        <v>0</v>
      </c>
      <c r="ED1193">
        <v>0</v>
      </c>
      <c r="EE1193">
        <v>0</v>
      </c>
      <c r="EF1193">
        <v>0</v>
      </c>
      <c r="EG1193">
        <v>0</v>
      </c>
      <c r="EH1193">
        <v>0</v>
      </c>
      <c r="EI1193">
        <v>0</v>
      </c>
      <c r="EJ1193">
        <v>0</v>
      </c>
      <c r="EK1193">
        <v>0</v>
      </c>
      <c r="EL1193">
        <v>0</v>
      </c>
      <c r="EM1193">
        <v>0</v>
      </c>
      <c r="EN1193">
        <v>0</v>
      </c>
      <c r="EO1193">
        <v>0</v>
      </c>
      <c r="EP1193">
        <v>0</v>
      </c>
      <c r="EQ1193">
        <v>0</v>
      </c>
      <c r="ER1193">
        <v>0</v>
      </c>
    </row>
    <row r="1194" spans="1:148" hidden="1" x14ac:dyDescent="0.3">
      <c r="A1194" t="s">
        <v>7226</v>
      </c>
      <c r="B1194">
        <v>2011</v>
      </c>
      <c r="C1194">
        <v>93</v>
      </c>
      <c r="D1194" t="s">
        <v>7227</v>
      </c>
      <c r="E1194" t="s">
        <v>7228</v>
      </c>
      <c r="F1194" t="s">
        <v>161</v>
      </c>
      <c r="G1194" t="s">
        <v>150</v>
      </c>
      <c r="H1194" t="s">
        <v>150</v>
      </c>
      <c r="I1194" t="s">
        <v>150</v>
      </c>
      <c r="J1194" s="4" t="s">
        <v>150</v>
      </c>
      <c r="K1194" t="s">
        <v>150</v>
      </c>
      <c r="L1194" t="s">
        <v>150</v>
      </c>
      <c r="M1194" t="s">
        <v>150</v>
      </c>
      <c r="N1194" t="s">
        <v>150</v>
      </c>
      <c r="O1194" t="s">
        <v>150</v>
      </c>
      <c r="P1194" t="s">
        <v>150</v>
      </c>
      <c r="Q1194" t="s">
        <v>7229</v>
      </c>
      <c r="R1194">
        <f t="shared" si="252"/>
        <v>500</v>
      </c>
      <c r="S1194" t="s">
        <v>7230</v>
      </c>
      <c r="T1194" s="1">
        <v>40568</v>
      </c>
      <c r="U1194" t="s">
        <v>207</v>
      </c>
      <c r="V1194" t="s">
        <v>7231</v>
      </c>
      <c r="W1194">
        <v>20</v>
      </c>
      <c r="X1194">
        <v>23</v>
      </c>
      <c r="Y1194">
        <v>0.88665447897623395</v>
      </c>
      <c r="Z1194" t="s">
        <v>156</v>
      </c>
      <c r="AA1194" t="s">
        <v>157</v>
      </c>
      <c r="AB1194" t="s">
        <v>7232</v>
      </c>
      <c r="AC1194">
        <f t="shared" si="253"/>
        <v>1</v>
      </c>
      <c r="AD1194">
        <v>3</v>
      </c>
      <c r="AE1194">
        <f t="shared" si="254"/>
        <v>0.6</v>
      </c>
      <c r="AF1194" t="str">
        <f t="shared" si="255"/>
        <v>Light</v>
      </c>
      <c r="AG1194">
        <f>_xlfn.XLOOKUP(A1194, [1]Sheet1!A:A, [1]Sheet1!I:I, "Nicht gefunden")</f>
        <v>2</v>
      </c>
      <c r="AH1194">
        <f>_xlfn.XLOOKUP(A1194, [1]Sheet1!A:A, [1]Sheet1!J:J, "Nicht gefunden")</f>
        <v>0.39488428745432402</v>
      </c>
      <c r="AI1194">
        <f t="shared" si="256"/>
        <v>1</v>
      </c>
      <c r="AJ1194">
        <f t="shared" si="257"/>
        <v>0</v>
      </c>
      <c r="AK1194">
        <f t="shared" si="258"/>
        <v>1</v>
      </c>
      <c r="AL1194">
        <f t="shared" si="259"/>
        <v>0</v>
      </c>
      <c r="AM1194">
        <f t="shared" si="260"/>
        <v>1</v>
      </c>
      <c r="AN1194">
        <f t="shared" si="261"/>
        <v>0</v>
      </c>
      <c r="AO1194">
        <f t="shared" si="262"/>
        <v>0</v>
      </c>
      <c r="AP1194">
        <f t="shared" si="263"/>
        <v>1</v>
      </c>
      <c r="AQ1194">
        <v>0</v>
      </c>
      <c r="AR1194">
        <v>1</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1</v>
      </c>
      <c r="BY1194">
        <v>0</v>
      </c>
      <c r="BZ1194">
        <v>0</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0</v>
      </c>
      <c r="CT1194">
        <v>0</v>
      </c>
      <c r="CU1194">
        <v>0</v>
      </c>
      <c r="CV1194">
        <v>0</v>
      </c>
      <c r="CW1194">
        <v>1</v>
      </c>
      <c r="CX1194">
        <v>0</v>
      </c>
      <c r="CY1194">
        <v>0</v>
      </c>
      <c r="CZ1194">
        <v>0</v>
      </c>
      <c r="DA1194">
        <v>0</v>
      </c>
      <c r="DB1194">
        <v>0</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v>0</v>
      </c>
      <c r="DV1194">
        <v>0</v>
      </c>
      <c r="DW1194">
        <v>0</v>
      </c>
      <c r="DX1194">
        <v>0</v>
      </c>
      <c r="DY1194">
        <v>0</v>
      </c>
      <c r="DZ1194">
        <v>0</v>
      </c>
      <c r="EA1194">
        <v>0</v>
      </c>
      <c r="EB1194">
        <v>0</v>
      </c>
      <c r="EC1194">
        <v>0</v>
      </c>
      <c r="ED1194">
        <v>0</v>
      </c>
      <c r="EE1194">
        <v>0</v>
      </c>
      <c r="EF1194">
        <v>0</v>
      </c>
      <c r="EG1194">
        <v>0</v>
      </c>
      <c r="EH1194">
        <v>0</v>
      </c>
      <c r="EI1194">
        <v>0</v>
      </c>
      <c r="EJ1194">
        <v>0</v>
      </c>
      <c r="EK1194">
        <v>0</v>
      </c>
      <c r="EL1194">
        <v>0</v>
      </c>
      <c r="EM1194">
        <v>0</v>
      </c>
      <c r="EN1194">
        <v>0</v>
      </c>
      <c r="EO1194">
        <v>0</v>
      </c>
      <c r="EP1194">
        <v>0</v>
      </c>
      <c r="EQ1194">
        <v>0</v>
      </c>
      <c r="ER1194">
        <v>0</v>
      </c>
    </row>
    <row r="1195" spans="1:148" x14ac:dyDescent="0.3">
      <c r="A1195" t="s">
        <v>7233</v>
      </c>
      <c r="B1195">
        <v>2011</v>
      </c>
      <c r="C1195">
        <v>94</v>
      </c>
      <c r="D1195" t="s">
        <v>7234</v>
      </c>
      <c r="E1195" t="s">
        <v>1334</v>
      </c>
      <c r="F1195" t="s">
        <v>147</v>
      </c>
      <c r="G1195" t="s">
        <v>177</v>
      </c>
      <c r="H1195" t="s">
        <v>149</v>
      </c>
      <c r="I1195" s="1">
        <v>27929</v>
      </c>
      <c r="J1195" s="4">
        <f t="shared" si="264"/>
        <v>35</v>
      </c>
      <c r="K1195" t="s">
        <v>7235</v>
      </c>
      <c r="L1195" t="s">
        <v>150</v>
      </c>
      <c r="M1195" t="s">
        <v>150</v>
      </c>
      <c r="N1195" t="s">
        <v>150</v>
      </c>
      <c r="O1195" t="s">
        <v>150</v>
      </c>
      <c r="P1195" t="s">
        <v>1335</v>
      </c>
      <c r="Q1195" t="s">
        <v>7236</v>
      </c>
      <c r="R1195">
        <f t="shared" si="252"/>
        <v>220</v>
      </c>
      <c r="S1195" t="s">
        <v>7237</v>
      </c>
      <c r="T1195" s="1">
        <v>40749</v>
      </c>
      <c r="U1195" t="s">
        <v>154</v>
      </c>
      <c r="V1195" t="s">
        <v>7238</v>
      </c>
      <c r="W1195">
        <v>23</v>
      </c>
      <c r="X1195">
        <v>22</v>
      </c>
      <c r="Y1195">
        <v>0.9152542372881356</v>
      </c>
      <c r="Z1195" t="s">
        <v>156</v>
      </c>
      <c r="AA1195" t="s">
        <v>157</v>
      </c>
      <c r="AB1195" t="s">
        <v>150</v>
      </c>
      <c r="AC1195">
        <f t="shared" si="253"/>
        <v>0</v>
      </c>
      <c r="AD1195">
        <v>0</v>
      </c>
      <c r="AE1195">
        <f t="shared" si="254"/>
        <v>0</v>
      </c>
      <c r="AF1195" t="str">
        <f t="shared" si="255"/>
        <v>NA</v>
      </c>
      <c r="AG1195">
        <f>_xlfn.XLOOKUP(A1195, [1]Sheet1!A:A, [1]Sheet1!I:I, "Nicht gefunden")</f>
        <v>4</v>
      </c>
      <c r="AH1195">
        <f>_xlfn.XLOOKUP(A1195, [1]Sheet1!A:A, [1]Sheet1!J:J, "Nicht gefunden")</f>
        <v>0.9971929824561403</v>
      </c>
      <c r="AI1195">
        <f t="shared" si="256"/>
        <v>0</v>
      </c>
      <c r="AJ1195">
        <f t="shared" si="257"/>
        <v>0</v>
      </c>
      <c r="AK1195">
        <f t="shared" si="258"/>
        <v>0</v>
      </c>
      <c r="AL1195">
        <f t="shared" si="259"/>
        <v>0</v>
      </c>
      <c r="AM1195">
        <f t="shared" si="260"/>
        <v>0</v>
      </c>
      <c r="AN1195">
        <f t="shared" si="261"/>
        <v>0</v>
      </c>
      <c r="AO1195">
        <f t="shared" si="262"/>
        <v>0</v>
      </c>
      <c r="AP1195">
        <f t="shared" si="263"/>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0</v>
      </c>
      <c r="CT1195">
        <v>0</v>
      </c>
      <c r="CU1195">
        <v>0</v>
      </c>
      <c r="CV1195">
        <v>0</v>
      </c>
      <c r="CW1195">
        <v>0</v>
      </c>
      <c r="CX1195">
        <v>0</v>
      </c>
      <c r="CY1195">
        <v>0</v>
      </c>
      <c r="CZ1195">
        <v>0</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v>0</v>
      </c>
      <c r="DV1195">
        <v>0</v>
      </c>
      <c r="DW1195">
        <v>0</v>
      </c>
      <c r="DX1195">
        <v>0</v>
      </c>
      <c r="DY1195">
        <v>0</v>
      </c>
      <c r="DZ1195">
        <v>0</v>
      </c>
      <c r="EA1195">
        <v>0</v>
      </c>
      <c r="EB1195">
        <v>0</v>
      </c>
      <c r="EC1195">
        <v>0</v>
      </c>
      <c r="ED1195">
        <v>0</v>
      </c>
      <c r="EE1195">
        <v>0</v>
      </c>
      <c r="EF1195">
        <v>0</v>
      </c>
      <c r="EG1195">
        <v>0</v>
      </c>
      <c r="EH1195">
        <v>0</v>
      </c>
      <c r="EI1195">
        <v>0</v>
      </c>
      <c r="EJ1195">
        <v>0</v>
      </c>
      <c r="EK1195">
        <v>0</v>
      </c>
      <c r="EL1195">
        <v>0</v>
      </c>
      <c r="EM1195">
        <v>0</v>
      </c>
      <c r="EN1195">
        <v>0</v>
      </c>
      <c r="EO1195">
        <v>0</v>
      </c>
      <c r="EP1195">
        <v>0</v>
      </c>
      <c r="EQ1195">
        <v>0</v>
      </c>
      <c r="ER1195">
        <v>0</v>
      </c>
    </row>
    <row r="1196" spans="1:148" hidden="1" x14ac:dyDescent="0.3">
      <c r="A1196" t="s">
        <v>7239</v>
      </c>
      <c r="B1196">
        <v>2011</v>
      </c>
      <c r="C1196">
        <v>95</v>
      </c>
      <c r="D1196" t="s">
        <v>7240</v>
      </c>
      <c r="E1196" t="s">
        <v>6644</v>
      </c>
      <c r="F1196" t="s">
        <v>161</v>
      </c>
      <c r="G1196" t="s">
        <v>150</v>
      </c>
      <c r="H1196" t="s">
        <v>150</v>
      </c>
      <c r="I1196" t="s">
        <v>150</v>
      </c>
      <c r="J1196" s="4" t="s">
        <v>150</v>
      </c>
      <c r="K1196" t="s">
        <v>150</v>
      </c>
      <c r="L1196" t="s">
        <v>150</v>
      </c>
      <c r="M1196" t="s">
        <v>150</v>
      </c>
      <c r="N1196" t="s">
        <v>150</v>
      </c>
      <c r="O1196" t="s">
        <v>150</v>
      </c>
      <c r="P1196" t="s">
        <v>150</v>
      </c>
      <c r="Q1196" t="s">
        <v>7241</v>
      </c>
      <c r="R1196">
        <f t="shared" si="252"/>
        <v>720</v>
      </c>
      <c r="S1196" t="s">
        <v>7242</v>
      </c>
      <c r="T1196" s="1">
        <v>40771</v>
      </c>
      <c r="U1196" t="s">
        <v>360</v>
      </c>
      <c r="V1196" t="s">
        <v>7243</v>
      </c>
      <c r="W1196">
        <v>18</v>
      </c>
      <c r="X1196">
        <v>3</v>
      </c>
      <c r="Y1196">
        <v>0.90810810810810816</v>
      </c>
      <c r="Z1196" t="s">
        <v>156</v>
      </c>
      <c r="AA1196" t="s">
        <v>157</v>
      </c>
      <c r="AB1196" t="s">
        <v>7244</v>
      </c>
      <c r="AC1196">
        <f t="shared" si="253"/>
        <v>1</v>
      </c>
      <c r="AD1196">
        <v>29</v>
      </c>
      <c r="AE1196">
        <f t="shared" si="254"/>
        <v>4.03</v>
      </c>
      <c r="AF1196" t="str">
        <f t="shared" si="255"/>
        <v>Moderate</v>
      </c>
      <c r="AG1196">
        <f>_xlfn.XLOOKUP(A1196, [1]Sheet1!A:A, [1]Sheet1!I:I, "Nicht gefunden")</f>
        <v>2</v>
      </c>
      <c r="AH1196">
        <f>_xlfn.XLOOKUP(A1196, [1]Sheet1!A:A, [1]Sheet1!J:J, "Nicht gefunden")</f>
        <v>0.6437580437580438</v>
      </c>
      <c r="AI1196">
        <f t="shared" si="256"/>
        <v>1</v>
      </c>
      <c r="AJ1196">
        <f t="shared" si="257"/>
        <v>3</v>
      </c>
      <c r="AK1196">
        <f t="shared" si="258"/>
        <v>0</v>
      </c>
      <c r="AL1196">
        <f t="shared" si="259"/>
        <v>7</v>
      </c>
      <c r="AM1196">
        <f t="shared" si="260"/>
        <v>0</v>
      </c>
      <c r="AN1196">
        <f t="shared" si="261"/>
        <v>10</v>
      </c>
      <c r="AO1196">
        <f t="shared" si="262"/>
        <v>4</v>
      </c>
      <c r="AP1196">
        <f t="shared" si="263"/>
        <v>4</v>
      </c>
      <c r="AQ1196">
        <v>0</v>
      </c>
      <c r="AR1196">
        <v>1</v>
      </c>
      <c r="AS1196">
        <v>0</v>
      </c>
      <c r="AT1196">
        <v>0</v>
      </c>
      <c r="AU1196">
        <v>0</v>
      </c>
      <c r="AV1196">
        <v>0</v>
      </c>
      <c r="AW1196">
        <v>0</v>
      </c>
      <c r="AX1196">
        <v>0</v>
      </c>
      <c r="AY1196">
        <v>0</v>
      </c>
      <c r="AZ1196">
        <v>0</v>
      </c>
      <c r="BA1196">
        <v>0</v>
      </c>
      <c r="BB1196">
        <v>2</v>
      </c>
      <c r="BC1196">
        <v>1</v>
      </c>
      <c r="BD1196">
        <v>0</v>
      </c>
      <c r="BE1196">
        <v>0</v>
      </c>
      <c r="BF1196">
        <v>0</v>
      </c>
      <c r="BG1196">
        <v>0</v>
      </c>
      <c r="BH1196">
        <v>0</v>
      </c>
      <c r="BI1196">
        <v>2</v>
      </c>
      <c r="BJ1196">
        <v>0</v>
      </c>
      <c r="BK1196">
        <v>0</v>
      </c>
      <c r="BL1196">
        <v>0</v>
      </c>
      <c r="BM1196">
        <v>0</v>
      </c>
      <c r="BN1196">
        <v>0</v>
      </c>
      <c r="BO1196">
        <v>0</v>
      </c>
      <c r="BP1196">
        <v>0</v>
      </c>
      <c r="BQ1196">
        <v>0</v>
      </c>
      <c r="BR1196">
        <v>0</v>
      </c>
      <c r="BS1196">
        <v>0</v>
      </c>
      <c r="BT1196">
        <v>0</v>
      </c>
      <c r="BU1196">
        <v>0</v>
      </c>
      <c r="BV1196">
        <v>0</v>
      </c>
      <c r="BW1196">
        <v>0</v>
      </c>
      <c r="BX1196">
        <v>0</v>
      </c>
      <c r="BY1196">
        <v>2</v>
      </c>
      <c r="BZ1196">
        <v>0</v>
      </c>
      <c r="CA1196">
        <v>0</v>
      </c>
      <c r="CB1196">
        <v>0</v>
      </c>
      <c r="CC1196">
        <v>0</v>
      </c>
      <c r="CD1196">
        <v>0</v>
      </c>
      <c r="CE1196">
        <v>0</v>
      </c>
      <c r="CF1196">
        <v>0</v>
      </c>
      <c r="CG1196">
        <v>0</v>
      </c>
      <c r="CH1196">
        <v>0</v>
      </c>
      <c r="CI1196">
        <v>0</v>
      </c>
      <c r="CJ1196">
        <v>0</v>
      </c>
      <c r="CK1196">
        <v>0</v>
      </c>
      <c r="CL1196">
        <v>0</v>
      </c>
      <c r="CM1196">
        <v>0</v>
      </c>
      <c r="CN1196">
        <v>0</v>
      </c>
      <c r="CO1196">
        <v>7</v>
      </c>
      <c r="CP1196">
        <v>0</v>
      </c>
      <c r="CQ1196">
        <v>0</v>
      </c>
      <c r="CR1196">
        <v>0</v>
      </c>
      <c r="CS1196">
        <v>0</v>
      </c>
      <c r="CT1196">
        <v>0</v>
      </c>
      <c r="CU1196">
        <v>0</v>
      </c>
      <c r="CV1196">
        <v>0</v>
      </c>
      <c r="CW1196">
        <v>0</v>
      </c>
      <c r="CX1196">
        <v>0</v>
      </c>
      <c r="CY1196">
        <v>0</v>
      </c>
      <c r="CZ1196">
        <v>0</v>
      </c>
      <c r="DA1196">
        <v>0</v>
      </c>
      <c r="DB1196">
        <v>0</v>
      </c>
      <c r="DC1196">
        <v>0</v>
      </c>
      <c r="DD1196">
        <v>0</v>
      </c>
      <c r="DE1196">
        <v>0</v>
      </c>
      <c r="DF1196">
        <v>0</v>
      </c>
      <c r="DG1196">
        <v>0</v>
      </c>
      <c r="DH1196">
        <v>0</v>
      </c>
      <c r="DI1196">
        <v>0</v>
      </c>
      <c r="DJ1196">
        <v>0</v>
      </c>
      <c r="DK1196">
        <v>0</v>
      </c>
      <c r="DL1196">
        <v>0</v>
      </c>
      <c r="DM1196">
        <v>3</v>
      </c>
      <c r="DN1196">
        <v>7</v>
      </c>
      <c r="DO1196">
        <v>0</v>
      </c>
      <c r="DP1196">
        <v>0</v>
      </c>
      <c r="DQ1196">
        <v>0</v>
      </c>
      <c r="DR1196">
        <v>0</v>
      </c>
      <c r="DS1196">
        <v>0</v>
      </c>
      <c r="DT1196">
        <v>0</v>
      </c>
      <c r="DU1196">
        <v>0</v>
      </c>
      <c r="DV1196">
        <v>0</v>
      </c>
      <c r="DW1196">
        <v>0</v>
      </c>
      <c r="DX1196">
        <v>2</v>
      </c>
      <c r="DY1196">
        <v>0</v>
      </c>
      <c r="DZ1196">
        <v>0</v>
      </c>
      <c r="EA1196">
        <v>0</v>
      </c>
      <c r="EB1196">
        <v>0</v>
      </c>
      <c r="EC1196">
        <v>0</v>
      </c>
      <c r="ED1196">
        <v>2</v>
      </c>
      <c r="EE1196">
        <v>0</v>
      </c>
      <c r="EF1196">
        <v>0</v>
      </c>
      <c r="EG1196">
        <v>0</v>
      </c>
      <c r="EH1196">
        <v>0</v>
      </c>
      <c r="EI1196">
        <v>0</v>
      </c>
      <c r="EJ1196">
        <v>0</v>
      </c>
      <c r="EK1196">
        <v>0</v>
      </c>
      <c r="EL1196">
        <v>0</v>
      </c>
      <c r="EM1196">
        <v>0</v>
      </c>
      <c r="EN1196">
        <v>0</v>
      </c>
      <c r="EO1196">
        <v>0</v>
      </c>
      <c r="EP1196">
        <v>0</v>
      </c>
      <c r="EQ1196">
        <v>0</v>
      </c>
      <c r="ER1196">
        <v>0</v>
      </c>
    </row>
    <row r="1197" spans="1:148" x14ac:dyDescent="0.3">
      <c r="A1197" t="s">
        <v>7245</v>
      </c>
      <c r="B1197">
        <v>2011</v>
      </c>
      <c r="C1197">
        <v>96</v>
      </c>
      <c r="D1197" t="s">
        <v>7246</v>
      </c>
      <c r="E1197" t="s">
        <v>7247</v>
      </c>
      <c r="F1197" t="s">
        <v>187</v>
      </c>
      <c r="G1197" t="s">
        <v>150</v>
      </c>
      <c r="H1197" t="s">
        <v>150</v>
      </c>
      <c r="I1197" t="s">
        <v>150</v>
      </c>
      <c r="J1197" s="4" t="s">
        <v>150</v>
      </c>
      <c r="K1197" t="s">
        <v>7248</v>
      </c>
      <c r="L1197">
        <v>2002</v>
      </c>
      <c r="M1197">
        <v>2025</v>
      </c>
      <c r="N1197">
        <f t="shared" si="265"/>
        <v>23</v>
      </c>
      <c r="O1197" t="s">
        <v>188</v>
      </c>
      <c r="P1197" t="s">
        <v>7249</v>
      </c>
      <c r="Q1197" t="s">
        <v>7250</v>
      </c>
      <c r="R1197">
        <f t="shared" si="252"/>
        <v>338</v>
      </c>
      <c r="S1197" t="s">
        <v>7251</v>
      </c>
      <c r="T1197" s="1">
        <v>40371</v>
      </c>
      <c r="U1197" t="s">
        <v>154</v>
      </c>
      <c r="V1197" t="s">
        <v>7252</v>
      </c>
      <c r="W1197">
        <v>20</v>
      </c>
      <c r="X1197">
        <v>32</v>
      </c>
      <c r="Y1197">
        <v>0.9277456647398844</v>
      </c>
      <c r="Z1197" t="s">
        <v>156</v>
      </c>
      <c r="AA1197" t="s">
        <v>157</v>
      </c>
      <c r="AB1197" t="s">
        <v>150</v>
      </c>
      <c r="AC1197">
        <f t="shared" si="253"/>
        <v>0</v>
      </c>
      <c r="AD1197">
        <v>0</v>
      </c>
      <c r="AE1197">
        <f t="shared" si="254"/>
        <v>0</v>
      </c>
      <c r="AF1197" t="str">
        <f t="shared" si="255"/>
        <v>NA</v>
      </c>
      <c r="AG1197">
        <f>_xlfn.XLOOKUP(A1197, [1]Sheet1!A:A, [1]Sheet1!I:I, "Nicht gefunden")</f>
        <v>4</v>
      </c>
      <c r="AH1197">
        <f>_xlfn.XLOOKUP(A1197, [1]Sheet1!A:A, [1]Sheet1!J:J, "Nicht gefunden")</f>
        <v>0.43688311688311687</v>
      </c>
      <c r="AI1197">
        <f t="shared" si="256"/>
        <v>0</v>
      </c>
      <c r="AJ1197">
        <f t="shared" si="257"/>
        <v>0</v>
      </c>
      <c r="AK1197">
        <f t="shared" si="258"/>
        <v>0</v>
      </c>
      <c r="AL1197">
        <f t="shared" si="259"/>
        <v>0</v>
      </c>
      <c r="AM1197">
        <f t="shared" si="260"/>
        <v>0</v>
      </c>
      <c r="AN1197">
        <f t="shared" si="261"/>
        <v>0</v>
      </c>
      <c r="AO1197">
        <f t="shared" si="262"/>
        <v>0</v>
      </c>
      <c r="AP1197">
        <f t="shared" si="263"/>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0</v>
      </c>
      <c r="CT1197">
        <v>0</v>
      </c>
      <c r="CU1197">
        <v>0</v>
      </c>
      <c r="CV1197">
        <v>0</v>
      </c>
      <c r="CW1197">
        <v>0</v>
      </c>
      <c r="CX1197">
        <v>0</v>
      </c>
      <c r="CY1197">
        <v>0</v>
      </c>
      <c r="CZ1197">
        <v>0</v>
      </c>
      <c r="DA1197">
        <v>0</v>
      </c>
      <c r="DB1197">
        <v>0</v>
      </c>
      <c r="DC1197">
        <v>0</v>
      </c>
      <c r="DD1197">
        <v>0</v>
      </c>
      <c r="DE1197">
        <v>0</v>
      </c>
      <c r="DF1197">
        <v>0</v>
      </c>
      <c r="DG1197">
        <v>0</v>
      </c>
      <c r="DH1197">
        <v>0</v>
      </c>
      <c r="DI1197">
        <v>0</v>
      </c>
      <c r="DJ1197">
        <v>0</v>
      </c>
      <c r="DK1197">
        <v>0</v>
      </c>
      <c r="DL1197">
        <v>0</v>
      </c>
      <c r="DM1197">
        <v>0</v>
      </c>
      <c r="DN1197">
        <v>0</v>
      </c>
      <c r="DO1197">
        <v>0</v>
      </c>
      <c r="DP1197">
        <v>0</v>
      </c>
      <c r="DQ1197">
        <v>0</v>
      </c>
      <c r="DR1197">
        <v>0</v>
      </c>
      <c r="DS1197">
        <v>0</v>
      </c>
      <c r="DT1197">
        <v>0</v>
      </c>
      <c r="DU1197">
        <v>0</v>
      </c>
      <c r="DV1197">
        <v>0</v>
      </c>
      <c r="DW1197">
        <v>0</v>
      </c>
      <c r="DX1197">
        <v>0</v>
      </c>
      <c r="DY1197">
        <v>0</v>
      </c>
      <c r="DZ1197">
        <v>0</v>
      </c>
      <c r="EA1197">
        <v>0</v>
      </c>
      <c r="EB1197">
        <v>0</v>
      </c>
      <c r="EC1197">
        <v>0</v>
      </c>
      <c r="ED1197">
        <v>0</v>
      </c>
      <c r="EE1197">
        <v>0</v>
      </c>
      <c r="EF1197">
        <v>0</v>
      </c>
      <c r="EG1197">
        <v>0</v>
      </c>
      <c r="EH1197">
        <v>0</v>
      </c>
      <c r="EI1197">
        <v>0</v>
      </c>
      <c r="EJ1197">
        <v>0</v>
      </c>
      <c r="EK1197">
        <v>0</v>
      </c>
      <c r="EL1197">
        <v>0</v>
      </c>
      <c r="EM1197">
        <v>0</v>
      </c>
      <c r="EN1197">
        <v>0</v>
      </c>
      <c r="EO1197">
        <v>0</v>
      </c>
      <c r="EP1197">
        <v>0</v>
      </c>
      <c r="EQ1197">
        <v>0</v>
      </c>
      <c r="ER1197">
        <v>0</v>
      </c>
    </row>
    <row r="1198" spans="1:148" x14ac:dyDescent="0.3">
      <c r="A1198" t="s">
        <v>7253</v>
      </c>
      <c r="B1198">
        <v>2011</v>
      </c>
      <c r="C1198">
        <v>97</v>
      </c>
      <c r="D1198" t="s">
        <v>6494</v>
      </c>
      <c r="E1198" t="s">
        <v>6495</v>
      </c>
      <c r="F1198" t="s">
        <v>187</v>
      </c>
      <c r="G1198" t="s">
        <v>150</v>
      </c>
      <c r="H1198" t="s">
        <v>150</v>
      </c>
      <c r="I1198" t="s">
        <v>150</v>
      </c>
      <c r="J1198" s="4" t="s">
        <v>150</v>
      </c>
      <c r="K1198" t="s">
        <v>150</v>
      </c>
      <c r="L1198">
        <v>2005</v>
      </c>
      <c r="M1198">
        <v>2025</v>
      </c>
      <c r="N1198">
        <f t="shared" si="265"/>
        <v>20</v>
      </c>
      <c r="O1198" t="s">
        <v>188</v>
      </c>
      <c r="P1198" t="s">
        <v>6496</v>
      </c>
      <c r="Q1198" t="s">
        <v>7254</v>
      </c>
      <c r="R1198">
        <f t="shared" si="252"/>
        <v>304</v>
      </c>
      <c r="S1198" t="s">
        <v>6498</v>
      </c>
      <c r="T1198" s="1">
        <v>40253</v>
      </c>
      <c r="U1198" t="s">
        <v>164</v>
      </c>
      <c r="V1198" t="s">
        <v>6499</v>
      </c>
      <c r="W1198">
        <v>8</v>
      </c>
      <c r="X1198">
        <v>13</v>
      </c>
      <c r="Y1198">
        <v>0.94578313253012047</v>
      </c>
      <c r="Z1198" t="s">
        <v>156</v>
      </c>
      <c r="AA1198" t="s">
        <v>920</v>
      </c>
      <c r="AB1198" t="s">
        <v>150</v>
      </c>
      <c r="AC1198">
        <f t="shared" si="253"/>
        <v>0</v>
      </c>
      <c r="AD1198">
        <v>0</v>
      </c>
      <c r="AE1198">
        <f t="shared" si="254"/>
        <v>0</v>
      </c>
      <c r="AF1198" t="str">
        <f t="shared" si="255"/>
        <v>NA</v>
      </c>
      <c r="AG1198">
        <v>4</v>
      </c>
      <c r="AH1198">
        <v>0.70138248847926266</v>
      </c>
      <c r="AI1198">
        <f t="shared" si="256"/>
        <v>0</v>
      </c>
      <c r="AJ1198">
        <f t="shared" si="257"/>
        <v>0</v>
      </c>
      <c r="AK1198">
        <f t="shared" si="258"/>
        <v>0</v>
      </c>
      <c r="AL1198">
        <f t="shared" si="259"/>
        <v>0</v>
      </c>
      <c r="AM1198">
        <f t="shared" si="260"/>
        <v>0</v>
      </c>
      <c r="AN1198">
        <f t="shared" si="261"/>
        <v>0</v>
      </c>
      <c r="AO1198">
        <f t="shared" si="262"/>
        <v>0</v>
      </c>
      <c r="AP1198">
        <f t="shared" si="263"/>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c r="BV1198">
        <v>0</v>
      </c>
      <c r="BW1198">
        <v>0</v>
      </c>
      <c r="BX1198">
        <v>0</v>
      </c>
      <c r="BY1198">
        <v>0</v>
      </c>
      <c r="BZ1198">
        <v>0</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0</v>
      </c>
      <c r="CT1198">
        <v>0</v>
      </c>
      <c r="CU1198">
        <v>0</v>
      </c>
      <c r="CV1198">
        <v>0</v>
      </c>
      <c r="CW1198">
        <v>0</v>
      </c>
      <c r="CX1198">
        <v>0</v>
      </c>
      <c r="CY1198">
        <v>0</v>
      </c>
      <c r="CZ1198">
        <v>0</v>
      </c>
      <c r="DA1198">
        <v>0</v>
      </c>
      <c r="DB1198">
        <v>0</v>
      </c>
      <c r="DC1198">
        <v>0</v>
      </c>
      <c r="DD1198">
        <v>0</v>
      </c>
      <c r="DE1198">
        <v>0</v>
      </c>
      <c r="DF1198">
        <v>0</v>
      </c>
      <c r="DG1198">
        <v>0</v>
      </c>
      <c r="DH1198">
        <v>0</v>
      </c>
      <c r="DI1198">
        <v>0</v>
      </c>
      <c r="DJ1198">
        <v>0</v>
      </c>
      <c r="DK1198">
        <v>0</v>
      </c>
      <c r="DL1198">
        <v>0</v>
      </c>
      <c r="DM1198">
        <v>0</v>
      </c>
      <c r="DN1198">
        <v>0</v>
      </c>
      <c r="DO1198">
        <v>0</v>
      </c>
      <c r="DP1198">
        <v>0</v>
      </c>
      <c r="DQ1198">
        <v>0</v>
      </c>
      <c r="DR1198">
        <v>0</v>
      </c>
      <c r="DS1198">
        <v>0</v>
      </c>
      <c r="DT1198">
        <v>0</v>
      </c>
      <c r="DU1198">
        <v>0</v>
      </c>
      <c r="DV1198">
        <v>0</v>
      </c>
      <c r="DW1198">
        <v>0</v>
      </c>
      <c r="DX1198">
        <v>0</v>
      </c>
      <c r="DY1198">
        <v>0</v>
      </c>
      <c r="DZ1198">
        <v>0</v>
      </c>
      <c r="EA1198">
        <v>0</v>
      </c>
      <c r="EB1198">
        <v>0</v>
      </c>
      <c r="EC1198">
        <v>0</v>
      </c>
      <c r="ED1198">
        <v>0</v>
      </c>
      <c r="EE1198">
        <v>0</v>
      </c>
      <c r="EF1198">
        <v>0</v>
      </c>
      <c r="EG1198">
        <v>0</v>
      </c>
      <c r="EH1198">
        <v>0</v>
      </c>
      <c r="EI1198">
        <v>0</v>
      </c>
      <c r="EJ1198">
        <v>0</v>
      </c>
      <c r="EK1198">
        <v>0</v>
      </c>
      <c r="EL1198">
        <v>0</v>
      </c>
      <c r="EM1198">
        <v>0</v>
      </c>
      <c r="EN1198">
        <v>0</v>
      </c>
      <c r="EO1198">
        <v>0</v>
      </c>
      <c r="EP1198">
        <v>0</v>
      </c>
      <c r="EQ1198">
        <v>0</v>
      </c>
      <c r="ER1198">
        <v>0</v>
      </c>
    </row>
    <row r="1199" spans="1:148" x14ac:dyDescent="0.3">
      <c r="A1199" t="s">
        <v>7255</v>
      </c>
      <c r="B1199">
        <v>2011</v>
      </c>
      <c r="C1199">
        <v>98</v>
      </c>
      <c r="D1199" t="s">
        <v>7256</v>
      </c>
      <c r="E1199" t="s">
        <v>7257</v>
      </c>
      <c r="F1199" t="s">
        <v>161</v>
      </c>
      <c r="G1199" t="s">
        <v>150</v>
      </c>
      <c r="H1199" t="s">
        <v>150</v>
      </c>
      <c r="I1199" t="s">
        <v>150</v>
      </c>
      <c r="J1199" s="4" t="s">
        <v>150</v>
      </c>
      <c r="K1199" t="s">
        <v>150</v>
      </c>
      <c r="L1199" t="s">
        <v>150</v>
      </c>
      <c r="M1199" t="s">
        <v>150</v>
      </c>
      <c r="N1199" t="s">
        <v>150</v>
      </c>
      <c r="O1199" t="s">
        <v>150</v>
      </c>
      <c r="P1199" t="s">
        <v>150</v>
      </c>
      <c r="Q1199" t="s">
        <v>7258</v>
      </c>
      <c r="R1199">
        <f t="shared" si="252"/>
        <v>196</v>
      </c>
      <c r="S1199" t="s">
        <v>7259</v>
      </c>
      <c r="T1199" s="1">
        <v>40694</v>
      </c>
      <c r="U1199" t="s">
        <v>154</v>
      </c>
      <c r="V1199" t="s">
        <v>7260</v>
      </c>
      <c r="W1199">
        <v>20</v>
      </c>
      <c r="X1199">
        <v>33</v>
      </c>
      <c r="Y1199">
        <v>0.97</v>
      </c>
      <c r="Z1199" t="s">
        <v>156</v>
      </c>
      <c r="AA1199" t="s">
        <v>157</v>
      </c>
      <c r="AB1199" t="s">
        <v>150</v>
      </c>
      <c r="AC1199">
        <f t="shared" si="253"/>
        <v>0</v>
      </c>
      <c r="AD1199">
        <v>0</v>
      </c>
      <c r="AE1199">
        <f t="shared" si="254"/>
        <v>0</v>
      </c>
      <c r="AF1199" t="str">
        <f t="shared" si="255"/>
        <v>NA</v>
      </c>
      <c r="AG1199">
        <f>_xlfn.XLOOKUP(A1199, [1]Sheet1!A:A, [1]Sheet1!I:I, "Nicht gefunden")</f>
        <v>5</v>
      </c>
      <c r="AH1199">
        <f>_xlfn.XLOOKUP(A1199, [1]Sheet1!A:A, [1]Sheet1!J:J, "Nicht gefunden")</f>
        <v>0.53195020746887967</v>
      </c>
      <c r="AI1199">
        <f t="shared" si="256"/>
        <v>0</v>
      </c>
      <c r="AJ1199">
        <f t="shared" si="257"/>
        <v>0</v>
      </c>
      <c r="AK1199">
        <f t="shared" si="258"/>
        <v>0</v>
      </c>
      <c r="AL1199">
        <f t="shared" si="259"/>
        <v>0</v>
      </c>
      <c r="AM1199">
        <f t="shared" si="260"/>
        <v>0</v>
      </c>
      <c r="AN1199">
        <f t="shared" si="261"/>
        <v>0</v>
      </c>
      <c r="AO1199">
        <f t="shared" si="262"/>
        <v>0</v>
      </c>
      <c r="AP1199">
        <f t="shared" si="263"/>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0</v>
      </c>
      <c r="CT1199">
        <v>0</v>
      </c>
      <c r="CU1199">
        <v>0</v>
      </c>
      <c r="CV1199">
        <v>0</v>
      </c>
      <c r="CW1199">
        <v>0</v>
      </c>
      <c r="CX1199">
        <v>0</v>
      </c>
      <c r="CY1199">
        <v>0</v>
      </c>
      <c r="CZ1199">
        <v>0</v>
      </c>
      <c r="DA1199">
        <v>0</v>
      </c>
      <c r="DB1199">
        <v>0</v>
      </c>
      <c r="DC1199">
        <v>0</v>
      </c>
      <c r="DD1199">
        <v>0</v>
      </c>
      <c r="DE1199">
        <v>0</v>
      </c>
      <c r="DF1199">
        <v>0</v>
      </c>
      <c r="DG1199">
        <v>0</v>
      </c>
      <c r="DH1199">
        <v>0</v>
      </c>
      <c r="DI1199">
        <v>0</v>
      </c>
      <c r="DJ1199">
        <v>0</v>
      </c>
      <c r="DK1199">
        <v>0</v>
      </c>
      <c r="DL1199">
        <v>0</v>
      </c>
      <c r="DM1199">
        <v>0</v>
      </c>
      <c r="DN1199">
        <v>0</v>
      </c>
      <c r="DO1199">
        <v>0</v>
      </c>
      <c r="DP1199">
        <v>0</v>
      </c>
      <c r="DQ1199">
        <v>0</v>
      </c>
      <c r="DR1199">
        <v>0</v>
      </c>
      <c r="DS1199">
        <v>0</v>
      </c>
      <c r="DT1199">
        <v>0</v>
      </c>
      <c r="DU1199">
        <v>0</v>
      </c>
      <c r="DV1199">
        <v>0</v>
      </c>
      <c r="DW1199">
        <v>0</v>
      </c>
      <c r="DX1199">
        <v>0</v>
      </c>
      <c r="DY1199">
        <v>0</v>
      </c>
      <c r="DZ1199">
        <v>0</v>
      </c>
      <c r="EA1199">
        <v>0</v>
      </c>
      <c r="EB1199">
        <v>0</v>
      </c>
      <c r="EC1199">
        <v>0</v>
      </c>
      <c r="ED1199">
        <v>0</v>
      </c>
      <c r="EE1199">
        <v>0</v>
      </c>
      <c r="EF1199">
        <v>0</v>
      </c>
      <c r="EG1199">
        <v>0</v>
      </c>
      <c r="EH1199">
        <v>0</v>
      </c>
      <c r="EI1199">
        <v>0</v>
      </c>
      <c r="EJ1199">
        <v>0</v>
      </c>
      <c r="EK1199">
        <v>0</v>
      </c>
      <c r="EL1199">
        <v>0</v>
      </c>
      <c r="EM1199">
        <v>0</v>
      </c>
      <c r="EN1199">
        <v>0</v>
      </c>
      <c r="EO1199">
        <v>0</v>
      </c>
      <c r="EP1199">
        <v>0</v>
      </c>
      <c r="EQ1199">
        <v>0</v>
      </c>
      <c r="ER1199">
        <v>0</v>
      </c>
    </row>
    <row r="1200" spans="1:148" x14ac:dyDescent="0.3">
      <c r="A1200" t="s">
        <v>7261</v>
      </c>
      <c r="B1200">
        <v>2011</v>
      </c>
      <c r="C1200">
        <v>99</v>
      </c>
      <c r="D1200" t="s">
        <v>7262</v>
      </c>
      <c r="E1200" t="s">
        <v>6040</v>
      </c>
      <c r="F1200" t="s">
        <v>187</v>
      </c>
      <c r="G1200" t="s">
        <v>150</v>
      </c>
      <c r="H1200" t="s">
        <v>150</v>
      </c>
      <c r="I1200" t="s">
        <v>150</v>
      </c>
      <c r="J1200" s="4" t="s">
        <v>150</v>
      </c>
      <c r="K1200" t="s">
        <v>150</v>
      </c>
      <c r="L1200">
        <v>2000</v>
      </c>
      <c r="M1200">
        <v>2025</v>
      </c>
      <c r="N1200">
        <f t="shared" si="265"/>
        <v>25</v>
      </c>
      <c r="O1200" t="s">
        <v>188</v>
      </c>
      <c r="P1200" t="s">
        <v>6041</v>
      </c>
      <c r="Q1200" t="s">
        <v>7263</v>
      </c>
      <c r="R1200">
        <f t="shared" si="252"/>
        <v>306</v>
      </c>
      <c r="S1200" t="s">
        <v>7264</v>
      </c>
      <c r="T1200" s="1">
        <v>40532</v>
      </c>
      <c r="U1200" t="s">
        <v>154</v>
      </c>
      <c r="V1200" t="s">
        <v>7265</v>
      </c>
      <c r="W1200">
        <v>20</v>
      </c>
      <c r="X1200">
        <v>29</v>
      </c>
      <c r="Y1200">
        <v>0.89696969696969697</v>
      </c>
      <c r="Z1200" t="s">
        <v>156</v>
      </c>
      <c r="AA1200" t="s">
        <v>157</v>
      </c>
      <c r="AB1200" t="s">
        <v>150</v>
      </c>
      <c r="AC1200">
        <f t="shared" si="253"/>
        <v>0</v>
      </c>
      <c r="AD1200">
        <v>0</v>
      </c>
      <c r="AE1200">
        <f t="shared" si="254"/>
        <v>0</v>
      </c>
      <c r="AF1200" t="str">
        <f t="shared" si="255"/>
        <v>NA</v>
      </c>
      <c r="AG1200">
        <f>_xlfn.XLOOKUP(A1200, [1]Sheet1!A:A, [1]Sheet1!I:I, "Nicht gefunden")</f>
        <v>4</v>
      </c>
      <c r="AH1200">
        <f>_xlfn.XLOOKUP(A1200, [1]Sheet1!A:A, [1]Sheet1!J:J, "Nicht gefunden")</f>
        <v>0.55185995623632378</v>
      </c>
      <c r="AI1200">
        <f t="shared" si="256"/>
        <v>0</v>
      </c>
      <c r="AJ1200">
        <f t="shared" si="257"/>
        <v>0</v>
      </c>
      <c r="AK1200">
        <f t="shared" si="258"/>
        <v>0</v>
      </c>
      <c r="AL1200">
        <f t="shared" si="259"/>
        <v>0</v>
      </c>
      <c r="AM1200">
        <f t="shared" si="260"/>
        <v>0</v>
      </c>
      <c r="AN1200">
        <f t="shared" si="261"/>
        <v>0</v>
      </c>
      <c r="AO1200">
        <f t="shared" si="262"/>
        <v>0</v>
      </c>
      <c r="AP1200">
        <f t="shared" si="263"/>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0</v>
      </c>
      <c r="CS1200">
        <v>0</v>
      </c>
      <c r="CT1200">
        <v>0</v>
      </c>
      <c r="CU1200">
        <v>0</v>
      </c>
      <c r="CV1200">
        <v>0</v>
      </c>
      <c r="CW1200">
        <v>0</v>
      </c>
      <c r="CX1200">
        <v>0</v>
      </c>
      <c r="CY1200">
        <v>0</v>
      </c>
      <c r="CZ1200">
        <v>0</v>
      </c>
      <c r="DA1200">
        <v>0</v>
      </c>
      <c r="DB1200">
        <v>0</v>
      </c>
      <c r="DC1200">
        <v>0</v>
      </c>
      <c r="DD1200">
        <v>0</v>
      </c>
      <c r="DE1200">
        <v>0</v>
      </c>
      <c r="DF1200">
        <v>0</v>
      </c>
      <c r="DG1200">
        <v>0</v>
      </c>
      <c r="DH1200">
        <v>0</v>
      </c>
      <c r="DI1200">
        <v>0</v>
      </c>
      <c r="DJ1200">
        <v>0</v>
      </c>
      <c r="DK1200">
        <v>0</v>
      </c>
      <c r="DL1200">
        <v>0</v>
      </c>
      <c r="DM1200">
        <v>0</v>
      </c>
      <c r="DN1200">
        <v>0</v>
      </c>
      <c r="DO1200">
        <v>0</v>
      </c>
      <c r="DP1200">
        <v>0</v>
      </c>
      <c r="DQ1200">
        <v>0</v>
      </c>
      <c r="DR1200">
        <v>0</v>
      </c>
      <c r="DS1200">
        <v>0</v>
      </c>
      <c r="DT1200">
        <v>0</v>
      </c>
      <c r="DU1200">
        <v>0</v>
      </c>
      <c r="DV1200">
        <v>0</v>
      </c>
      <c r="DW1200">
        <v>0</v>
      </c>
      <c r="DX1200">
        <v>0</v>
      </c>
      <c r="DY1200">
        <v>0</v>
      </c>
      <c r="DZ1200">
        <v>0</v>
      </c>
      <c r="EA1200">
        <v>0</v>
      </c>
      <c r="EB1200">
        <v>0</v>
      </c>
      <c r="EC1200">
        <v>0</v>
      </c>
      <c r="ED1200">
        <v>0</v>
      </c>
      <c r="EE1200">
        <v>0</v>
      </c>
      <c r="EF1200">
        <v>0</v>
      </c>
      <c r="EG1200">
        <v>0</v>
      </c>
      <c r="EH1200">
        <v>0</v>
      </c>
      <c r="EI1200">
        <v>0</v>
      </c>
      <c r="EJ1200">
        <v>0</v>
      </c>
      <c r="EK1200">
        <v>0</v>
      </c>
      <c r="EL1200">
        <v>0</v>
      </c>
      <c r="EM1200">
        <v>0</v>
      </c>
      <c r="EN1200">
        <v>0</v>
      </c>
      <c r="EO1200">
        <v>0</v>
      </c>
      <c r="EP1200">
        <v>0</v>
      </c>
      <c r="EQ1200">
        <v>0</v>
      </c>
      <c r="ER1200">
        <v>0</v>
      </c>
    </row>
    <row r="1201" spans="1:148" hidden="1" x14ac:dyDescent="0.3">
      <c r="A1201" t="s">
        <v>7266</v>
      </c>
      <c r="B1201">
        <v>2011</v>
      </c>
      <c r="C1201">
        <v>100</v>
      </c>
      <c r="D1201" t="s">
        <v>7267</v>
      </c>
      <c r="E1201" t="s">
        <v>7268</v>
      </c>
      <c r="F1201" t="s">
        <v>161</v>
      </c>
      <c r="G1201" t="s">
        <v>150</v>
      </c>
      <c r="H1201" t="s">
        <v>150</v>
      </c>
      <c r="I1201" t="s">
        <v>150</v>
      </c>
      <c r="J1201" s="4" t="s">
        <v>150</v>
      </c>
      <c r="K1201" t="s">
        <v>150</v>
      </c>
      <c r="L1201" t="s">
        <v>150</v>
      </c>
      <c r="M1201" t="s">
        <v>150</v>
      </c>
      <c r="N1201" t="s">
        <v>150</v>
      </c>
      <c r="O1201" t="s">
        <v>150</v>
      </c>
      <c r="P1201" t="s">
        <v>150</v>
      </c>
      <c r="Q1201" t="s">
        <v>7269</v>
      </c>
      <c r="R1201">
        <f t="shared" si="252"/>
        <v>786</v>
      </c>
      <c r="S1201" t="s">
        <v>7270</v>
      </c>
      <c r="T1201" s="1">
        <v>40603</v>
      </c>
      <c r="U1201" t="s">
        <v>360</v>
      </c>
      <c r="V1201" t="s">
        <v>7271</v>
      </c>
      <c r="W1201">
        <v>21</v>
      </c>
      <c r="X1201">
        <v>30</v>
      </c>
      <c r="Y1201">
        <v>0.91403699673558214</v>
      </c>
      <c r="Z1201" t="s">
        <v>156</v>
      </c>
      <c r="AA1201" t="s">
        <v>157</v>
      </c>
      <c r="AB1201" t="s">
        <v>7272</v>
      </c>
      <c r="AC1201">
        <f t="shared" si="253"/>
        <v>1</v>
      </c>
      <c r="AD1201">
        <v>8</v>
      </c>
      <c r="AE1201">
        <f t="shared" si="254"/>
        <v>1.02</v>
      </c>
      <c r="AF1201" t="str">
        <f t="shared" si="255"/>
        <v>Light</v>
      </c>
      <c r="AG1201">
        <f>_xlfn.XLOOKUP(A1201, [1]Sheet1!A:A, [1]Sheet1!I:I, "Nicht gefunden")</f>
        <v>2</v>
      </c>
      <c r="AH1201">
        <f>_xlfn.XLOOKUP(A1201, [1]Sheet1!A:A, [1]Sheet1!J:J, "Nicht gefunden")</f>
        <v>0.71312700106723592</v>
      </c>
      <c r="AI1201">
        <f t="shared" si="256"/>
        <v>4</v>
      </c>
      <c r="AJ1201">
        <f t="shared" si="257"/>
        <v>3</v>
      </c>
      <c r="AK1201">
        <f t="shared" si="258"/>
        <v>1</v>
      </c>
      <c r="AL1201">
        <f t="shared" si="259"/>
        <v>0</v>
      </c>
      <c r="AM1201">
        <f t="shared" si="260"/>
        <v>0</v>
      </c>
      <c r="AN1201">
        <f t="shared" si="261"/>
        <v>0</v>
      </c>
      <c r="AO1201">
        <f t="shared" si="262"/>
        <v>0</v>
      </c>
      <c r="AP1201">
        <f t="shared" si="263"/>
        <v>1</v>
      </c>
      <c r="AQ1201">
        <v>0</v>
      </c>
      <c r="AR1201">
        <v>4</v>
      </c>
      <c r="AS1201">
        <v>0</v>
      </c>
      <c r="AT1201">
        <v>0</v>
      </c>
      <c r="AU1201">
        <v>0</v>
      </c>
      <c r="AV1201">
        <v>0</v>
      </c>
      <c r="AW1201">
        <v>0</v>
      </c>
      <c r="AX1201">
        <v>0</v>
      </c>
      <c r="AY1201">
        <v>0</v>
      </c>
      <c r="AZ1201">
        <v>0</v>
      </c>
      <c r="BA1201">
        <v>0</v>
      </c>
      <c r="BB1201">
        <v>3</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BX1201">
        <v>1</v>
      </c>
      <c r="BY1201">
        <v>0</v>
      </c>
      <c r="BZ1201">
        <v>0</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0</v>
      </c>
      <c r="CT1201">
        <v>0</v>
      </c>
      <c r="CU1201">
        <v>0</v>
      </c>
      <c r="CV1201">
        <v>0</v>
      </c>
      <c r="CW1201">
        <v>0</v>
      </c>
      <c r="CX1201">
        <v>0</v>
      </c>
      <c r="CY1201">
        <v>0</v>
      </c>
      <c r="CZ1201">
        <v>0</v>
      </c>
      <c r="DA1201">
        <v>0</v>
      </c>
      <c r="DB1201">
        <v>0</v>
      </c>
      <c r="DC1201">
        <v>0</v>
      </c>
      <c r="DD1201">
        <v>0</v>
      </c>
      <c r="DE1201">
        <v>0</v>
      </c>
      <c r="DF1201">
        <v>0</v>
      </c>
      <c r="DG1201">
        <v>0</v>
      </c>
      <c r="DH1201">
        <v>0</v>
      </c>
      <c r="DI1201">
        <v>0</v>
      </c>
      <c r="DJ1201">
        <v>0</v>
      </c>
      <c r="DK1201">
        <v>0</v>
      </c>
      <c r="DL1201">
        <v>0</v>
      </c>
      <c r="DM1201">
        <v>0</v>
      </c>
      <c r="DN1201">
        <v>0</v>
      </c>
      <c r="DO1201">
        <v>0</v>
      </c>
      <c r="DP1201">
        <v>0</v>
      </c>
      <c r="DQ1201">
        <v>0</v>
      </c>
      <c r="DR1201">
        <v>0</v>
      </c>
      <c r="DS1201">
        <v>0</v>
      </c>
      <c r="DT1201">
        <v>0</v>
      </c>
      <c r="DU1201">
        <v>0</v>
      </c>
      <c r="DV1201">
        <v>0</v>
      </c>
      <c r="DW1201">
        <v>0</v>
      </c>
      <c r="DX1201">
        <v>0</v>
      </c>
      <c r="DY1201">
        <v>0</v>
      </c>
      <c r="DZ1201">
        <v>0</v>
      </c>
      <c r="EA1201">
        <v>0</v>
      </c>
      <c r="EB1201">
        <v>0</v>
      </c>
      <c r="EC1201">
        <v>0</v>
      </c>
      <c r="ED1201">
        <v>0</v>
      </c>
      <c r="EE1201">
        <v>0</v>
      </c>
      <c r="EF1201">
        <v>0</v>
      </c>
      <c r="EG1201">
        <v>0</v>
      </c>
      <c r="EH1201">
        <v>0</v>
      </c>
      <c r="EI1201">
        <v>0</v>
      </c>
      <c r="EJ1201">
        <v>0</v>
      </c>
      <c r="EK1201">
        <v>0</v>
      </c>
      <c r="EL1201">
        <v>0</v>
      </c>
      <c r="EM1201">
        <v>0</v>
      </c>
      <c r="EN1201">
        <v>0</v>
      </c>
      <c r="EO1201">
        <v>0</v>
      </c>
      <c r="EP1201">
        <v>0</v>
      </c>
      <c r="EQ1201">
        <v>0</v>
      </c>
      <c r="ER1201">
        <v>0</v>
      </c>
    </row>
    <row r="1202" spans="1:148" x14ac:dyDescent="0.3">
      <c r="A1202" t="s">
        <v>7273</v>
      </c>
      <c r="B1202">
        <v>2012</v>
      </c>
      <c r="C1202">
        <v>1</v>
      </c>
      <c r="D1202" t="s">
        <v>7274</v>
      </c>
      <c r="E1202" t="s">
        <v>7275</v>
      </c>
      <c r="F1202" t="s">
        <v>161</v>
      </c>
      <c r="G1202" t="s">
        <v>150</v>
      </c>
      <c r="H1202" t="s">
        <v>150</v>
      </c>
      <c r="I1202" t="s">
        <v>150</v>
      </c>
      <c r="J1202" s="4" t="s">
        <v>150</v>
      </c>
      <c r="K1202" t="s">
        <v>150</v>
      </c>
      <c r="L1202" t="s">
        <v>150</v>
      </c>
      <c r="M1202" t="s">
        <v>150</v>
      </c>
      <c r="N1202" t="s">
        <v>150</v>
      </c>
      <c r="O1202" t="s">
        <v>150</v>
      </c>
      <c r="P1202" t="s">
        <v>150</v>
      </c>
      <c r="Q1202" t="s">
        <v>7276</v>
      </c>
      <c r="R1202">
        <f t="shared" si="252"/>
        <v>384</v>
      </c>
      <c r="S1202" t="s">
        <v>7277</v>
      </c>
      <c r="T1202" s="1">
        <v>40729</v>
      </c>
      <c r="U1202" t="s">
        <v>207</v>
      </c>
      <c r="V1202" t="s">
        <v>7278</v>
      </c>
      <c r="W1202">
        <v>50</v>
      </c>
      <c r="X1202">
        <v>1</v>
      </c>
      <c r="Y1202">
        <v>0.95285359801488834</v>
      </c>
      <c r="Z1202" t="s">
        <v>156</v>
      </c>
      <c r="AA1202" t="s">
        <v>157</v>
      </c>
      <c r="AB1202" t="s">
        <v>150</v>
      </c>
      <c r="AC1202">
        <f t="shared" si="253"/>
        <v>0</v>
      </c>
      <c r="AD1202">
        <v>0</v>
      </c>
      <c r="AE1202">
        <f t="shared" si="254"/>
        <v>0</v>
      </c>
      <c r="AF1202" t="str">
        <f t="shared" si="255"/>
        <v>NA</v>
      </c>
      <c r="AG1202">
        <f>_xlfn.XLOOKUP(A1202, [1]Sheet1!A:A, [1]Sheet1!I:I, "Nicht gefunden")</f>
        <v>4</v>
      </c>
      <c r="AH1202">
        <f>_xlfn.XLOOKUP(A1202, [1]Sheet1!A:A, [1]Sheet1!J:J, "Nicht gefunden")</f>
        <v>0.99092627599243865</v>
      </c>
      <c r="AI1202">
        <f t="shared" si="256"/>
        <v>0</v>
      </c>
      <c r="AJ1202">
        <f t="shared" si="257"/>
        <v>0</v>
      </c>
      <c r="AK1202">
        <f t="shared" si="258"/>
        <v>0</v>
      </c>
      <c r="AL1202">
        <f t="shared" si="259"/>
        <v>0</v>
      </c>
      <c r="AM1202">
        <f t="shared" si="260"/>
        <v>0</v>
      </c>
      <c r="AN1202">
        <f t="shared" si="261"/>
        <v>0</v>
      </c>
      <c r="AO1202">
        <f t="shared" si="262"/>
        <v>0</v>
      </c>
      <c r="AP1202">
        <f t="shared" si="263"/>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0</v>
      </c>
      <c r="CS1202">
        <v>0</v>
      </c>
      <c r="CT1202">
        <v>0</v>
      </c>
      <c r="CU1202">
        <v>0</v>
      </c>
      <c r="CV1202">
        <v>0</v>
      </c>
      <c r="CW1202">
        <v>0</v>
      </c>
      <c r="CX1202">
        <v>0</v>
      </c>
      <c r="CY1202">
        <v>0</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0</v>
      </c>
      <c r="DS1202">
        <v>0</v>
      </c>
      <c r="DT1202">
        <v>0</v>
      </c>
      <c r="DU1202">
        <v>0</v>
      </c>
      <c r="DV1202">
        <v>0</v>
      </c>
      <c r="DW1202">
        <v>0</v>
      </c>
      <c r="DX1202">
        <v>0</v>
      </c>
      <c r="DY1202">
        <v>0</v>
      </c>
      <c r="DZ1202">
        <v>0</v>
      </c>
      <c r="EA1202">
        <v>0</v>
      </c>
      <c r="EB1202">
        <v>0</v>
      </c>
      <c r="EC1202">
        <v>0</v>
      </c>
      <c r="ED1202">
        <v>0</v>
      </c>
      <c r="EE1202">
        <v>0</v>
      </c>
      <c r="EF1202">
        <v>0</v>
      </c>
      <c r="EG1202">
        <v>0</v>
      </c>
      <c r="EH1202">
        <v>0</v>
      </c>
      <c r="EI1202">
        <v>0</v>
      </c>
      <c r="EJ1202">
        <v>0</v>
      </c>
      <c r="EK1202">
        <v>0</v>
      </c>
      <c r="EL1202">
        <v>0</v>
      </c>
      <c r="EM1202">
        <v>0</v>
      </c>
      <c r="EN1202">
        <v>0</v>
      </c>
      <c r="EO1202">
        <v>0</v>
      </c>
      <c r="EP1202">
        <v>0</v>
      </c>
      <c r="EQ1202">
        <v>0</v>
      </c>
      <c r="ER1202">
        <v>0</v>
      </c>
    </row>
    <row r="1203" spans="1:148" x14ac:dyDescent="0.3">
      <c r="A1203" t="s">
        <v>7279</v>
      </c>
      <c r="B1203">
        <v>2012</v>
      </c>
      <c r="C1203">
        <v>2</v>
      </c>
      <c r="D1203" t="s">
        <v>7280</v>
      </c>
      <c r="E1203" t="s">
        <v>7281</v>
      </c>
      <c r="F1203" t="s">
        <v>147</v>
      </c>
      <c r="G1203" t="s">
        <v>148</v>
      </c>
      <c r="H1203" t="s">
        <v>349</v>
      </c>
      <c r="I1203" s="1">
        <v>31372</v>
      </c>
      <c r="J1203" s="4">
        <f t="shared" si="264"/>
        <v>26</v>
      </c>
      <c r="K1203" t="s">
        <v>150</v>
      </c>
      <c r="L1203" t="s">
        <v>150</v>
      </c>
      <c r="M1203" t="s">
        <v>150</v>
      </c>
      <c r="N1203" t="s">
        <v>150</v>
      </c>
      <c r="O1203" t="s">
        <v>150</v>
      </c>
      <c r="P1203" t="s">
        <v>7282</v>
      </c>
      <c r="Q1203" t="s">
        <v>7283</v>
      </c>
      <c r="R1203">
        <f t="shared" si="252"/>
        <v>312</v>
      </c>
      <c r="S1203" t="s">
        <v>7284</v>
      </c>
      <c r="T1203" s="1">
        <v>40806</v>
      </c>
      <c r="U1203" t="s">
        <v>207</v>
      </c>
      <c r="V1203" t="s">
        <v>7285</v>
      </c>
      <c r="W1203">
        <v>43</v>
      </c>
      <c r="X1203">
        <v>1</v>
      </c>
      <c r="Y1203">
        <v>0.93353474320241692</v>
      </c>
      <c r="Z1203" t="s">
        <v>156</v>
      </c>
      <c r="AA1203" t="s">
        <v>157</v>
      </c>
      <c r="AB1203" t="s">
        <v>150</v>
      </c>
      <c r="AC1203">
        <f t="shared" si="253"/>
        <v>0</v>
      </c>
      <c r="AD1203">
        <v>0</v>
      </c>
      <c r="AE1203">
        <f t="shared" si="254"/>
        <v>0</v>
      </c>
      <c r="AF1203" t="str">
        <f t="shared" si="255"/>
        <v>NA</v>
      </c>
      <c r="AG1203">
        <f>_xlfn.XLOOKUP(A1203, [1]Sheet1!A:A, [1]Sheet1!I:I, "Nicht gefunden")</f>
        <v>4</v>
      </c>
      <c r="AH1203">
        <f>_xlfn.XLOOKUP(A1203, [1]Sheet1!A:A, [1]Sheet1!J:J, "Nicht gefunden")</f>
        <v>0.97357357357357355</v>
      </c>
      <c r="AI1203">
        <f t="shared" si="256"/>
        <v>0</v>
      </c>
      <c r="AJ1203">
        <f t="shared" si="257"/>
        <v>0</v>
      </c>
      <c r="AK1203">
        <f t="shared" si="258"/>
        <v>0</v>
      </c>
      <c r="AL1203">
        <f t="shared" si="259"/>
        <v>0</v>
      </c>
      <c r="AM1203">
        <f t="shared" si="260"/>
        <v>0</v>
      </c>
      <c r="AN1203">
        <f t="shared" si="261"/>
        <v>0</v>
      </c>
      <c r="AO1203">
        <f t="shared" si="262"/>
        <v>0</v>
      </c>
      <c r="AP1203">
        <f t="shared" si="26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0</v>
      </c>
      <c r="CH1203">
        <v>0</v>
      </c>
      <c r="CI1203">
        <v>0</v>
      </c>
      <c r="CJ1203">
        <v>0</v>
      </c>
      <c r="CK1203">
        <v>0</v>
      </c>
      <c r="CL1203">
        <v>0</v>
      </c>
      <c r="CM1203">
        <v>0</v>
      </c>
      <c r="CN1203">
        <v>0</v>
      </c>
      <c r="CO1203">
        <v>0</v>
      </c>
      <c r="CP1203">
        <v>0</v>
      </c>
      <c r="CQ1203">
        <v>0</v>
      </c>
      <c r="CR1203">
        <v>0</v>
      </c>
      <c r="CS1203">
        <v>0</v>
      </c>
      <c r="CT1203">
        <v>0</v>
      </c>
      <c r="CU1203">
        <v>0</v>
      </c>
      <c r="CV1203">
        <v>0</v>
      </c>
      <c r="CW1203">
        <v>0</v>
      </c>
      <c r="CX1203">
        <v>0</v>
      </c>
      <c r="CY1203">
        <v>0</v>
      </c>
      <c r="CZ1203">
        <v>0</v>
      </c>
      <c r="DA1203">
        <v>0</v>
      </c>
      <c r="DB1203">
        <v>0</v>
      </c>
      <c r="DC1203">
        <v>0</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v>0</v>
      </c>
      <c r="DV1203">
        <v>0</v>
      </c>
      <c r="DW1203">
        <v>0</v>
      </c>
      <c r="DX1203">
        <v>0</v>
      </c>
      <c r="DY1203">
        <v>0</v>
      </c>
      <c r="DZ1203">
        <v>0</v>
      </c>
      <c r="EA1203">
        <v>0</v>
      </c>
      <c r="EB1203">
        <v>0</v>
      </c>
      <c r="EC1203">
        <v>0</v>
      </c>
      <c r="ED1203">
        <v>0</v>
      </c>
      <c r="EE1203">
        <v>0</v>
      </c>
      <c r="EF1203">
        <v>0</v>
      </c>
      <c r="EG1203">
        <v>0</v>
      </c>
      <c r="EH1203">
        <v>0</v>
      </c>
      <c r="EI1203">
        <v>0</v>
      </c>
      <c r="EJ1203">
        <v>0</v>
      </c>
      <c r="EK1203">
        <v>0</v>
      </c>
      <c r="EL1203">
        <v>0</v>
      </c>
      <c r="EM1203">
        <v>0</v>
      </c>
      <c r="EN1203">
        <v>0</v>
      </c>
      <c r="EO1203">
        <v>0</v>
      </c>
      <c r="EP1203">
        <v>0</v>
      </c>
      <c r="EQ1203">
        <v>0</v>
      </c>
      <c r="ER1203">
        <v>0</v>
      </c>
    </row>
    <row r="1204" spans="1:148" x14ac:dyDescent="0.3">
      <c r="A1204" t="s">
        <v>7286</v>
      </c>
      <c r="B1204">
        <v>2012</v>
      </c>
      <c r="C1204">
        <v>3</v>
      </c>
      <c r="D1204" t="s">
        <v>7287</v>
      </c>
      <c r="E1204" t="s">
        <v>7288</v>
      </c>
      <c r="F1204" t="s">
        <v>161</v>
      </c>
      <c r="G1204" t="s">
        <v>150</v>
      </c>
      <c r="H1204" t="s">
        <v>150</v>
      </c>
      <c r="I1204" t="s">
        <v>150</v>
      </c>
      <c r="J1204" s="4" t="s">
        <v>150</v>
      </c>
      <c r="K1204" t="s">
        <v>150</v>
      </c>
      <c r="L1204" t="s">
        <v>150</v>
      </c>
      <c r="M1204" t="s">
        <v>150</v>
      </c>
      <c r="N1204" t="s">
        <v>150</v>
      </c>
      <c r="O1204" t="s">
        <v>150</v>
      </c>
      <c r="P1204" t="s">
        <v>150</v>
      </c>
      <c r="Q1204" t="s">
        <v>7289</v>
      </c>
      <c r="R1204">
        <f t="shared" si="252"/>
        <v>350</v>
      </c>
      <c r="S1204" t="s">
        <v>7290</v>
      </c>
      <c r="T1204" s="1">
        <v>40806</v>
      </c>
      <c r="U1204" t="s">
        <v>164</v>
      </c>
      <c r="V1204" t="s">
        <v>7291</v>
      </c>
      <c r="W1204">
        <v>2</v>
      </c>
      <c r="X1204">
        <v>53</v>
      </c>
      <c r="Y1204">
        <v>0.93548387096774188</v>
      </c>
      <c r="Z1204" t="s">
        <v>156</v>
      </c>
      <c r="AA1204" t="s">
        <v>157</v>
      </c>
      <c r="AB1204" t="s">
        <v>150</v>
      </c>
      <c r="AC1204">
        <f t="shared" si="253"/>
        <v>0</v>
      </c>
      <c r="AD1204">
        <v>0</v>
      </c>
      <c r="AE1204">
        <f t="shared" si="254"/>
        <v>0</v>
      </c>
      <c r="AF1204" t="str">
        <f t="shared" si="255"/>
        <v>NA</v>
      </c>
      <c r="AG1204">
        <f>_xlfn.XLOOKUP(A1204, [1]Sheet1!A:A, [1]Sheet1!I:I, "Nicht gefunden")</f>
        <v>4</v>
      </c>
      <c r="AH1204">
        <f>_xlfn.XLOOKUP(A1204, [1]Sheet1!A:A, [1]Sheet1!J:J, "Nicht gefunden")</f>
        <v>0.56274165202108961</v>
      </c>
      <c r="AI1204">
        <f t="shared" si="256"/>
        <v>0</v>
      </c>
      <c r="AJ1204">
        <f t="shared" si="257"/>
        <v>0</v>
      </c>
      <c r="AK1204">
        <f t="shared" si="258"/>
        <v>0</v>
      </c>
      <c r="AL1204">
        <f t="shared" si="259"/>
        <v>0</v>
      </c>
      <c r="AM1204">
        <f t="shared" si="260"/>
        <v>0</v>
      </c>
      <c r="AN1204">
        <f t="shared" si="261"/>
        <v>0</v>
      </c>
      <c r="AO1204">
        <f t="shared" si="262"/>
        <v>0</v>
      </c>
      <c r="AP1204">
        <f t="shared" si="263"/>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0</v>
      </c>
      <c r="CT1204">
        <v>0</v>
      </c>
      <c r="CU1204">
        <v>0</v>
      </c>
      <c r="CV1204">
        <v>0</v>
      </c>
      <c r="CW1204">
        <v>0</v>
      </c>
      <c r="CX1204">
        <v>0</v>
      </c>
      <c r="CY1204">
        <v>0</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0</v>
      </c>
      <c r="DS1204">
        <v>0</v>
      </c>
      <c r="DT1204">
        <v>0</v>
      </c>
      <c r="DU1204">
        <v>0</v>
      </c>
      <c r="DV1204">
        <v>0</v>
      </c>
      <c r="DW1204">
        <v>0</v>
      </c>
      <c r="DX1204">
        <v>0</v>
      </c>
      <c r="DY1204">
        <v>0</v>
      </c>
      <c r="DZ1204">
        <v>0</v>
      </c>
      <c r="EA1204">
        <v>0</v>
      </c>
      <c r="EB1204">
        <v>0</v>
      </c>
      <c r="EC1204">
        <v>0</v>
      </c>
      <c r="ED1204">
        <v>0</v>
      </c>
      <c r="EE1204">
        <v>0</v>
      </c>
      <c r="EF1204">
        <v>0</v>
      </c>
      <c r="EG1204">
        <v>0</v>
      </c>
      <c r="EH1204">
        <v>0</v>
      </c>
      <c r="EI1204">
        <v>0</v>
      </c>
      <c r="EJ1204">
        <v>0</v>
      </c>
      <c r="EK1204">
        <v>0</v>
      </c>
      <c r="EL1204">
        <v>0</v>
      </c>
      <c r="EM1204">
        <v>0</v>
      </c>
      <c r="EN1204">
        <v>0</v>
      </c>
      <c r="EO1204">
        <v>0</v>
      </c>
      <c r="EP1204">
        <v>0</v>
      </c>
      <c r="EQ1204">
        <v>0</v>
      </c>
      <c r="ER1204">
        <v>0</v>
      </c>
    </row>
    <row r="1205" spans="1:148" hidden="1" x14ac:dyDescent="0.3">
      <c r="A1205" t="s">
        <v>7292</v>
      </c>
      <c r="B1205">
        <v>2012</v>
      </c>
      <c r="C1205">
        <v>4</v>
      </c>
      <c r="D1205" t="s">
        <v>7293</v>
      </c>
      <c r="E1205" t="s">
        <v>7294</v>
      </c>
      <c r="F1205" t="s">
        <v>161</v>
      </c>
      <c r="G1205" t="s">
        <v>150</v>
      </c>
      <c r="H1205" t="s">
        <v>150</v>
      </c>
      <c r="I1205" t="s">
        <v>150</v>
      </c>
      <c r="J1205" s="4" t="s">
        <v>150</v>
      </c>
      <c r="K1205" t="s">
        <v>150</v>
      </c>
      <c r="L1205" t="s">
        <v>150</v>
      </c>
      <c r="M1205" t="s">
        <v>150</v>
      </c>
      <c r="N1205" t="s">
        <v>150</v>
      </c>
      <c r="O1205" t="s">
        <v>150</v>
      </c>
      <c r="P1205" t="s">
        <v>150</v>
      </c>
      <c r="Q1205" t="s">
        <v>7295</v>
      </c>
      <c r="R1205">
        <f t="shared" si="252"/>
        <v>562</v>
      </c>
      <c r="S1205" t="s">
        <v>7296</v>
      </c>
      <c r="T1205" s="1">
        <v>41015</v>
      </c>
      <c r="U1205" t="s">
        <v>207</v>
      </c>
      <c r="V1205" t="s">
        <v>7297</v>
      </c>
      <c r="W1205">
        <v>31</v>
      </c>
      <c r="X1205">
        <v>2</v>
      </c>
      <c r="Y1205">
        <v>0.88981636060100167</v>
      </c>
      <c r="Z1205" t="s">
        <v>156</v>
      </c>
      <c r="AA1205" t="s">
        <v>157</v>
      </c>
      <c r="AB1205" t="s">
        <v>7298</v>
      </c>
      <c r="AC1205">
        <f t="shared" si="253"/>
        <v>1</v>
      </c>
      <c r="AD1205">
        <v>11</v>
      </c>
      <c r="AE1205">
        <f t="shared" si="254"/>
        <v>1.96</v>
      </c>
      <c r="AF1205" t="str">
        <f t="shared" si="255"/>
        <v>Light</v>
      </c>
      <c r="AG1205">
        <f>_xlfn.XLOOKUP(A1205, [1]Sheet1!A:A, [1]Sheet1!I:I, "Nicht gefunden")</f>
        <v>4</v>
      </c>
      <c r="AH1205">
        <f>_xlfn.XLOOKUP(A1205, [1]Sheet1!A:A, [1]Sheet1!J:J, "Nicht gefunden")</f>
        <v>0.8982731554160126</v>
      </c>
      <c r="AI1205">
        <f t="shared" si="256"/>
        <v>0</v>
      </c>
      <c r="AJ1205">
        <f t="shared" si="257"/>
        <v>0</v>
      </c>
      <c r="AK1205">
        <f t="shared" si="258"/>
        <v>0</v>
      </c>
      <c r="AL1205">
        <f t="shared" si="259"/>
        <v>5</v>
      </c>
      <c r="AM1205">
        <f t="shared" si="260"/>
        <v>0</v>
      </c>
      <c r="AN1205">
        <f t="shared" si="261"/>
        <v>0</v>
      </c>
      <c r="AO1205">
        <f t="shared" si="262"/>
        <v>6</v>
      </c>
      <c r="AP1205">
        <f t="shared" si="263"/>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H1205">
        <v>0</v>
      </c>
      <c r="CI1205">
        <v>0</v>
      </c>
      <c r="CJ1205">
        <v>1</v>
      </c>
      <c r="CK1205">
        <v>0</v>
      </c>
      <c r="CL1205">
        <v>0</v>
      </c>
      <c r="CM1205">
        <v>0</v>
      </c>
      <c r="CN1205">
        <v>0</v>
      </c>
      <c r="CO1205">
        <v>4</v>
      </c>
      <c r="CP1205">
        <v>0</v>
      </c>
      <c r="CQ1205">
        <v>0</v>
      </c>
      <c r="CR1205">
        <v>0</v>
      </c>
      <c r="CS1205">
        <v>0</v>
      </c>
      <c r="CT1205">
        <v>0</v>
      </c>
      <c r="CU1205">
        <v>0</v>
      </c>
      <c r="CV1205">
        <v>0</v>
      </c>
      <c r="CW1205">
        <v>0</v>
      </c>
      <c r="CX1205">
        <v>0</v>
      </c>
      <c r="CY1205">
        <v>0</v>
      </c>
      <c r="CZ1205">
        <v>0</v>
      </c>
      <c r="DA1205">
        <v>0</v>
      </c>
      <c r="DB1205">
        <v>0</v>
      </c>
      <c r="DC1205">
        <v>0</v>
      </c>
      <c r="DD1205">
        <v>0</v>
      </c>
      <c r="DE1205">
        <v>0</v>
      </c>
      <c r="DF1205">
        <v>0</v>
      </c>
      <c r="DG1205">
        <v>0</v>
      </c>
      <c r="DH1205">
        <v>0</v>
      </c>
      <c r="DI1205">
        <v>0</v>
      </c>
      <c r="DJ1205">
        <v>0</v>
      </c>
      <c r="DK1205">
        <v>0</v>
      </c>
      <c r="DL1205">
        <v>0</v>
      </c>
      <c r="DM1205">
        <v>0</v>
      </c>
      <c r="DN1205">
        <v>0</v>
      </c>
      <c r="DO1205">
        <v>0</v>
      </c>
      <c r="DP1205">
        <v>0</v>
      </c>
      <c r="DQ1205">
        <v>0</v>
      </c>
      <c r="DR1205">
        <v>0</v>
      </c>
      <c r="DS1205">
        <v>0</v>
      </c>
      <c r="DT1205">
        <v>0</v>
      </c>
      <c r="DU1205">
        <v>0</v>
      </c>
      <c r="DV1205">
        <v>0</v>
      </c>
      <c r="DW1205">
        <v>0</v>
      </c>
      <c r="DX1205">
        <v>0</v>
      </c>
      <c r="DY1205">
        <v>0</v>
      </c>
      <c r="DZ1205">
        <v>0</v>
      </c>
      <c r="EA1205">
        <v>0</v>
      </c>
      <c r="EB1205">
        <v>0</v>
      </c>
      <c r="EC1205">
        <v>0</v>
      </c>
      <c r="ED1205">
        <v>6</v>
      </c>
      <c r="EE1205">
        <v>0</v>
      </c>
      <c r="EF1205">
        <v>0</v>
      </c>
      <c r="EG1205">
        <v>0</v>
      </c>
      <c r="EH1205">
        <v>0</v>
      </c>
      <c r="EI1205">
        <v>0</v>
      </c>
      <c r="EJ1205">
        <v>0</v>
      </c>
      <c r="EK1205">
        <v>0</v>
      </c>
      <c r="EL1205">
        <v>0</v>
      </c>
      <c r="EM1205">
        <v>0</v>
      </c>
      <c r="EN1205">
        <v>0</v>
      </c>
      <c r="EO1205">
        <v>0</v>
      </c>
      <c r="EP1205">
        <v>0</v>
      </c>
      <c r="EQ1205">
        <v>0</v>
      </c>
      <c r="ER1205">
        <v>0</v>
      </c>
    </row>
    <row r="1206" spans="1:148" x14ac:dyDescent="0.3">
      <c r="A1206" t="s">
        <v>7299</v>
      </c>
      <c r="B1206">
        <v>2012</v>
      </c>
      <c r="C1206">
        <v>5</v>
      </c>
      <c r="D1206" t="s">
        <v>7300</v>
      </c>
      <c r="E1206" t="s">
        <v>7301</v>
      </c>
      <c r="F1206" t="s">
        <v>147</v>
      </c>
      <c r="G1206" t="s">
        <v>148</v>
      </c>
      <c r="H1206" t="s">
        <v>156</v>
      </c>
      <c r="I1206" s="1">
        <v>31776</v>
      </c>
      <c r="J1206" s="4">
        <f t="shared" si="264"/>
        <v>24</v>
      </c>
      <c r="K1206" t="s">
        <v>150</v>
      </c>
      <c r="L1206" t="s">
        <v>150</v>
      </c>
      <c r="M1206" t="s">
        <v>150</v>
      </c>
      <c r="N1206" t="s">
        <v>150</v>
      </c>
      <c r="O1206" t="s">
        <v>150</v>
      </c>
      <c r="P1206" t="s">
        <v>7302</v>
      </c>
      <c r="Q1206" t="s">
        <v>7303</v>
      </c>
      <c r="R1206">
        <f t="shared" si="252"/>
        <v>268</v>
      </c>
      <c r="S1206" t="s">
        <v>7304</v>
      </c>
      <c r="T1206" s="1">
        <v>40508</v>
      </c>
      <c r="U1206" t="s">
        <v>207</v>
      </c>
      <c r="V1206" t="s">
        <v>7305</v>
      </c>
      <c r="W1206">
        <v>51</v>
      </c>
      <c r="X1206">
        <v>2</v>
      </c>
      <c r="Y1206">
        <v>0.8392857142857143</v>
      </c>
      <c r="Z1206" t="s">
        <v>156</v>
      </c>
      <c r="AA1206" t="s">
        <v>157</v>
      </c>
      <c r="AB1206" t="s">
        <v>150</v>
      </c>
      <c r="AC1206">
        <f t="shared" si="253"/>
        <v>0</v>
      </c>
      <c r="AD1206">
        <v>0</v>
      </c>
      <c r="AE1206">
        <f t="shared" si="254"/>
        <v>0</v>
      </c>
      <c r="AF1206" t="str">
        <f t="shared" si="255"/>
        <v>NA</v>
      </c>
      <c r="AG1206">
        <f>_xlfn.XLOOKUP(A1206, [1]Sheet1!A:A, [1]Sheet1!I:I, "Nicht gefunden")</f>
        <v>5</v>
      </c>
      <c r="AH1206">
        <f>_xlfn.XLOOKUP(A1206, [1]Sheet1!A:A, [1]Sheet1!J:J, "Nicht gefunden")</f>
        <v>0.70895238095238089</v>
      </c>
      <c r="AI1206">
        <f t="shared" si="256"/>
        <v>0</v>
      </c>
      <c r="AJ1206">
        <f t="shared" si="257"/>
        <v>0</v>
      </c>
      <c r="AK1206">
        <f t="shared" si="258"/>
        <v>0</v>
      </c>
      <c r="AL1206">
        <f t="shared" si="259"/>
        <v>0</v>
      </c>
      <c r="AM1206">
        <f t="shared" si="260"/>
        <v>0</v>
      </c>
      <c r="AN1206">
        <f t="shared" si="261"/>
        <v>0</v>
      </c>
      <c r="AO1206">
        <f t="shared" si="262"/>
        <v>0</v>
      </c>
      <c r="AP1206">
        <f t="shared" si="263"/>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0</v>
      </c>
      <c r="CT1206">
        <v>0</v>
      </c>
      <c r="CU1206">
        <v>0</v>
      </c>
      <c r="CV1206">
        <v>0</v>
      </c>
      <c r="CW1206">
        <v>0</v>
      </c>
      <c r="CX1206">
        <v>0</v>
      </c>
      <c r="CY1206">
        <v>0</v>
      </c>
      <c r="CZ1206">
        <v>0</v>
      </c>
      <c r="DA1206">
        <v>0</v>
      </c>
      <c r="DB1206">
        <v>0</v>
      </c>
      <c r="DC1206">
        <v>0</v>
      </c>
      <c r="DD1206">
        <v>0</v>
      </c>
      <c r="DE1206">
        <v>0</v>
      </c>
      <c r="DF1206">
        <v>0</v>
      </c>
      <c r="DG1206">
        <v>0</v>
      </c>
      <c r="DH1206">
        <v>0</v>
      </c>
      <c r="DI1206">
        <v>0</v>
      </c>
      <c r="DJ1206">
        <v>0</v>
      </c>
      <c r="DK1206">
        <v>0</v>
      </c>
      <c r="DL1206">
        <v>0</v>
      </c>
      <c r="DM1206">
        <v>0</v>
      </c>
      <c r="DN1206">
        <v>0</v>
      </c>
      <c r="DO1206">
        <v>0</v>
      </c>
      <c r="DP1206">
        <v>0</v>
      </c>
      <c r="DQ1206">
        <v>0</v>
      </c>
      <c r="DR1206">
        <v>0</v>
      </c>
      <c r="DS1206">
        <v>0</v>
      </c>
      <c r="DT1206">
        <v>0</v>
      </c>
      <c r="DU1206">
        <v>0</v>
      </c>
      <c r="DV1206">
        <v>0</v>
      </c>
      <c r="DW1206">
        <v>0</v>
      </c>
      <c r="DX1206">
        <v>0</v>
      </c>
      <c r="DY1206">
        <v>0</v>
      </c>
      <c r="DZ1206">
        <v>0</v>
      </c>
      <c r="EA1206">
        <v>0</v>
      </c>
      <c r="EB1206">
        <v>0</v>
      </c>
      <c r="EC1206">
        <v>0</v>
      </c>
      <c r="ED1206">
        <v>0</v>
      </c>
      <c r="EE1206">
        <v>0</v>
      </c>
      <c r="EF1206">
        <v>0</v>
      </c>
      <c r="EG1206">
        <v>0</v>
      </c>
      <c r="EH1206">
        <v>0</v>
      </c>
      <c r="EI1206">
        <v>0</v>
      </c>
      <c r="EJ1206">
        <v>0</v>
      </c>
      <c r="EK1206">
        <v>0</v>
      </c>
      <c r="EL1206">
        <v>0</v>
      </c>
      <c r="EM1206">
        <v>0</v>
      </c>
      <c r="EN1206">
        <v>0</v>
      </c>
      <c r="EO1206">
        <v>0</v>
      </c>
      <c r="EP1206">
        <v>0</v>
      </c>
      <c r="EQ1206">
        <v>0</v>
      </c>
      <c r="ER1206">
        <v>0</v>
      </c>
    </row>
    <row r="1207" spans="1:148" x14ac:dyDescent="0.3">
      <c r="A1207" t="s">
        <v>7306</v>
      </c>
      <c r="B1207">
        <v>2012</v>
      </c>
      <c r="C1207">
        <v>6</v>
      </c>
      <c r="D1207" t="s">
        <v>7307</v>
      </c>
      <c r="E1207" t="s">
        <v>7308</v>
      </c>
      <c r="F1207" t="s">
        <v>187</v>
      </c>
      <c r="G1207" t="s">
        <v>150</v>
      </c>
      <c r="H1207" t="s">
        <v>150</v>
      </c>
      <c r="I1207" t="s">
        <v>150</v>
      </c>
      <c r="J1207" s="4" t="s">
        <v>150</v>
      </c>
      <c r="K1207" t="s">
        <v>7309</v>
      </c>
      <c r="L1207">
        <v>2009</v>
      </c>
      <c r="M1207">
        <v>2022</v>
      </c>
      <c r="N1207">
        <f t="shared" si="265"/>
        <v>13</v>
      </c>
      <c r="O1207" t="s">
        <v>389</v>
      </c>
      <c r="P1207" t="s">
        <v>7310</v>
      </c>
      <c r="Q1207" t="s">
        <v>7311</v>
      </c>
      <c r="R1207">
        <f t="shared" si="252"/>
        <v>188</v>
      </c>
      <c r="S1207" t="s">
        <v>7312</v>
      </c>
      <c r="T1207" s="1">
        <v>40734</v>
      </c>
      <c r="U1207" t="s">
        <v>207</v>
      </c>
      <c r="V1207" t="s">
        <v>7313</v>
      </c>
      <c r="W1207">
        <v>37</v>
      </c>
      <c r="X1207">
        <v>3</v>
      </c>
      <c r="Y1207">
        <v>0.96954314720812185</v>
      </c>
      <c r="Z1207" t="s">
        <v>156</v>
      </c>
      <c r="AA1207" t="s">
        <v>157</v>
      </c>
      <c r="AB1207" t="s">
        <v>150</v>
      </c>
      <c r="AC1207">
        <f t="shared" si="253"/>
        <v>0</v>
      </c>
      <c r="AD1207">
        <v>0</v>
      </c>
      <c r="AE1207">
        <f t="shared" si="254"/>
        <v>0</v>
      </c>
      <c r="AF1207" t="str">
        <f t="shared" si="255"/>
        <v>NA</v>
      </c>
      <c r="AG1207">
        <f>_xlfn.XLOOKUP(A1207, [1]Sheet1!A:A, [1]Sheet1!I:I, "Nicht gefunden")</f>
        <v>4</v>
      </c>
      <c r="AH1207">
        <f>_xlfn.XLOOKUP(A1207, [1]Sheet1!A:A, [1]Sheet1!J:J, "Nicht gefunden")</f>
        <v>0.97939914163090125</v>
      </c>
      <c r="AI1207">
        <f t="shared" si="256"/>
        <v>0</v>
      </c>
      <c r="AJ1207">
        <f t="shared" si="257"/>
        <v>0</v>
      </c>
      <c r="AK1207">
        <f t="shared" si="258"/>
        <v>0</v>
      </c>
      <c r="AL1207">
        <f t="shared" si="259"/>
        <v>0</v>
      </c>
      <c r="AM1207">
        <f t="shared" si="260"/>
        <v>0</v>
      </c>
      <c r="AN1207">
        <f t="shared" si="261"/>
        <v>0</v>
      </c>
      <c r="AO1207">
        <f t="shared" si="262"/>
        <v>0</v>
      </c>
      <c r="AP1207">
        <f t="shared" si="263"/>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0</v>
      </c>
      <c r="CS1207">
        <v>0</v>
      </c>
      <c r="CT1207">
        <v>0</v>
      </c>
      <c r="CU1207">
        <v>0</v>
      </c>
      <c r="CV1207">
        <v>0</v>
      </c>
      <c r="CW1207">
        <v>0</v>
      </c>
      <c r="CX1207">
        <v>0</v>
      </c>
      <c r="CY1207">
        <v>0</v>
      </c>
      <c r="CZ1207">
        <v>0</v>
      </c>
      <c r="DA1207">
        <v>0</v>
      </c>
      <c r="DB1207">
        <v>0</v>
      </c>
      <c r="DC1207">
        <v>0</v>
      </c>
      <c r="DD1207">
        <v>0</v>
      </c>
      <c r="DE1207">
        <v>0</v>
      </c>
      <c r="DF1207">
        <v>0</v>
      </c>
      <c r="DG1207">
        <v>0</v>
      </c>
      <c r="DH1207">
        <v>0</v>
      </c>
      <c r="DI1207">
        <v>0</v>
      </c>
      <c r="DJ1207">
        <v>0</v>
      </c>
      <c r="DK1207">
        <v>0</v>
      </c>
      <c r="DL1207">
        <v>0</v>
      </c>
      <c r="DM1207">
        <v>0</v>
      </c>
      <c r="DN1207">
        <v>0</v>
      </c>
      <c r="DO1207">
        <v>0</v>
      </c>
      <c r="DP1207">
        <v>0</v>
      </c>
      <c r="DQ1207">
        <v>0</v>
      </c>
      <c r="DR1207">
        <v>0</v>
      </c>
      <c r="DS1207">
        <v>0</v>
      </c>
      <c r="DT1207">
        <v>0</v>
      </c>
      <c r="DU1207">
        <v>0</v>
      </c>
      <c r="DV1207">
        <v>0</v>
      </c>
      <c r="DW1207">
        <v>0</v>
      </c>
      <c r="DX1207">
        <v>0</v>
      </c>
      <c r="DY1207">
        <v>0</v>
      </c>
      <c r="DZ1207">
        <v>0</v>
      </c>
      <c r="EA1207">
        <v>0</v>
      </c>
      <c r="EB1207">
        <v>0</v>
      </c>
      <c r="EC1207">
        <v>0</v>
      </c>
      <c r="ED1207">
        <v>0</v>
      </c>
      <c r="EE1207">
        <v>0</v>
      </c>
      <c r="EF1207">
        <v>0</v>
      </c>
      <c r="EG1207">
        <v>0</v>
      </c>
      <c r="EH1207">
        <v>0</v>
      </c>
      <c r="EI1207">
        <v>0</v>
      </c>
      <c r="EJ1207">
        <v>0</v>
      </c>
      <c r="EK1207">
        <v>0</v>
      </c>
      <c r="EL1207">
        <v>0</v>
      </c>
      <c r="EM1207">
        <v>0</v>
      </c>
      <c r="EN1207">
        <v>0</v>
      </c>
      <c r="EO1207">
        <v>0</v>
      </c>
      <c r="EP1207">
        <v>0</v>
      </c>
      <c r="EQ1207">
        <v>0</v>
      </c>
      <c r="ER1207">
        <v>0</v>
      </c>
    </row>
    <row r="1208" spans="1:148" x14ac:dyDescent="0.3">
      <c r="A1208" t="s">
        <v>7314</v>
      </c>
      <c r="B1208">
        <v>2012</v>
      </c>
      <c r="C1208">
        <v>7</v>
      </c>
      <c r="D1208" t="s">
        <v>7315</v>
      </c>
      <c r="E1208" t="s">
        <v>1724</v>
      </c>
      <c r="F1208" t="s">
        <v>147</v>
      </c>
      <c r="G1208" t="s">
        <v>148</v>
      </c>
      <c r="H1208" t="s">
        <v>149</v>
      </c>
      <c r="I1208" s="1">
        <v>30065</v>
      </c>
      <c r="J1208" s="4">
        <f t="shared" si="264"/>
        <v>30</v>
      </c>
      <c r="K1208" t="s">
        <v>150</v>
      </c>
      <c r="L1208" t="s">
        <v>150</v>
      </c>
      <c r="M1208" t="s">
        <v>150</v>
      </c>
      <c r="N1208" t="s">
        <v>150</v>
      </c>
      <c r="O1208" t="s">
        <v>150</v>
      </c>
      <c r="P1208" t="s">
        <v>1725</v>
      </c>
      <c r="Q1208" t="s">
        <v>7316</v>
      </c>
      <c r="R1208">
        <f t="shared" si="252"/>
        <v>348</v>
      </c>
      <c r="S1208" t="s">
        <v>7317</v>
      </c>
      <c r="T1208" s="1">
        <v>40925</v>
      </c>
      <c r="U1208" t="s">
        <v>207</v>
      </c>
      <c r="V1208" t="s">
        <v>7318</v>
      </c>
      <c r="W1208">
        <v>35</v>
      </c>
      <c r="X1208">
        <v>1</v>
      </c>
      <c r="Y1208">
        <v>0.86111111111111116</v>
      </c>
      <c r="Z1208" t="s">
        <v>156</v>
      </c>
      <c r="AA1208" t="s">
        <v>157</v>
      </c>
      <c r="AB1208" t="s">
        <v>150</v>
      </c>
      <c r="AC1208">
        <f t="shared" si="253"/>
        <v>0</v>
      </c>
      <c r="AD1208">
        <v>0</v>
      </c>
      <c r="AE1208">
        <f t="shared" si="254"/>
        <v>0</v>
      </c>
      <c r="AF1208" t="str">
        <f t="shared" si="255"/>
        <v>NA</v>
      </c>
      <c r="AG1208">
        <f>_xlfn.XLOOKUP(A1208, [1]Sheet1!A:A, [1]Sheet1!I:I, "Nicht gefunden")</f>
        <v>4</v>
      </c>
      <c r="AH1208">
        <f>_xlfn.XLOOKUP(A1208, [1]Sheet1!A:A, [1]Sheet1!J:J, "Nicht gefunden")</f>
        <v>0.99864176570458407</v>
      </c>
      <c r="AI1208">
        <f t="shared" si="256"/>
        <v>0</v>
      </c>
      <c r="AJ1208">
        <f t="shared" si="257"/>
        <v>0</v>
      </c>
      <c r="AK1208">
        <f t="shared" si="258"/>
        <v>0</v>
      </c>
      <c r="AL1208">
        <f t="shared" si="259"/>
        <v>0</v>
      </c>
      <c r="AM1208">
        <f t="shared" si="260"/>
        <v>0</v>
      </c>
      <c r="AN1208">
        <f t="shared" si="261"/>
        <v>0</v>
      </c>
      <c r="AO1208">
        <f t="shared" si="262"/>
        <v>0</v>
      </c>
      <c r="AP1208">
        <f t="shared" si="263"/>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0</v>
      </c>
      <c r="CT1208">
        <v>0</v>
      </c>
      <c r="CU1208">
        <v>0</v>
      </c>
      <c r="CV1208">
        <v>0</v>
      </c>
      <c r="CW1208">
        <v>0</v>
      </c>
      <c r="CX1208">
        <v>0</v>
      </c>
      <c r="CY1208">
        <v>0</v>
      </c>
      <c r="CZ1208">
        <v>0</v>
      </c>
      <c r="DA1208">
        <v>0</v>
      </c>
      <c r="DB1208">
        <v>0</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v>0</v>
      </c>
      <c r="DV1208">
        <v>0</v>
      </c>
      <c r="DW1208">
        <v>0</v>
      </c>
      <c r="DX1208">
        <v>0</v>
      </c>
      <c r="DY1208">
        <v>0</v>
      </c>
      <c r="DZ1208">
        <v>0</v>
      </c>
      <c r="EA1208">
        <v>0</v>
      </c>
      <c r="EB1208">
        <v>0</v>
      </c>
      <c r="EC1208">
        <v>0</v>
      </c>
      <c r="ED1208">
        <v>0</v>
      </c>
      <c r="EE1208">
        <v>0</v>
      </c>
      <c r="EF1208">
        <v>0</v>
      </c>
      <c r="EG1208">
        <v>0</v>
      </c>
      <c r="EH1208">
        <v>0</v>
      </c>
      <c r="EI1208">
        <v>0</v>
      </c>
      <c r="EJ1208">
        <v>0</v>
      </c>
      <c r="EK1208">
        <v>0</v>
      </c>
      <c r="EL1208">
        <v>0</v>
      </c>
      <c r="EM1208">
        <v>0</v>
      </c>
      <c r="EN1208">
        <v>0</v>
      </c>
      <c r="EO1208">
        <v>0</v>
      </c>
      <c r="EP1208">
        <v>0</v>
      </c>
      <c r="EQ1208">
        <v>0</v>
      </c>
      <c r="ER1208">
        <v>0</v>
      </c>
    </row>
    <row r="1209" spans="1:148" x14ac:dyDescent="0.3">
      <c r="A1209" t="s">
        <v>7319</v>
      </c>
      <c r="B1209">
        <v>2012</v>
      </c>
      <c r="C1209">
        <v>8</v>
      </c>
      <c r="D1209" t="s">
        <v>7087</v>
      </c>
      <c r="E1209" t="s">
        <v>7088</v>
      </c>
      <c r="F1209" t="s">
        <v>161</v>
      </c>
      <c r="G1209" t="s">
        <v>150</v>
      </c>
      <c r="H1209" t="s">
        <v>150</v>
      </c>
      <c r="I1209" t="s">
        <v>150</v>
      </c>
      <c r="J1209" s="4" t="s">
        <v>150</v>
      </c>
      <c r="K1209" t="s">
        <v>150</v>
      </c>
      <c r="L1209" t="s">
        <v>150</v>
      </c>
      <c r="M1209" t="s">
        <v>150</v>
      </c>
      <c r="N1209" t="s">
        <v>150</v>
      </c>
      <c r="O1209" t="s">
        <v>150</v>
      </c>
      <c r="P1209" t="s">
        <v>150</v>
      </c>
      <c r="Q1209" t="s">
        <v>7089</v>
      </c>
      <c r="R1209">
        <f t="shared" si="252"/>
        <v>146</v>
      </c>
      <c r="S1209" t="s">
        <v>7090</v>
      </c>
      <c r="T1209" s="1">
        <v>40808</v>
      </c>
      <c r="U1209" t="s">
        <v>400</v>
      </c>
      <c r="V1209" t="s">
        <v>7091</v>
      </c>
      <c r="W1209">
        <v>28</v>
      </c>
      <c r="X1209">
        <v>1</v>
      </c>
      <c r="Y1209">
        <v>0.95394736842105265</v>
      </c>
      <c r="Z1209" t="s">
        <v>156</v>
      </c>
      <c r="AA1209" t="s">
        <v>920</v>
      </c>
      <c r="AB1209" t="s">
        <v>150</v>
      </c>
      <c r="AC1209">
        <f t="shared" si="253"/>
        <v>0</v>
      </c>
      <c r="AD1209">
        <v>0</v>
      </c>
      <c r="AE1209">
        <f t="shared" si="254"/>
        <v>0</v>
      </c>
      <c r="AF1209" t="str">
        <f t="shared" si="255"/>
        <v>NA</v>
      </c>
      <c r="AG1209">
        <v>4</v>
      </c>
      <c r="AH1209">
        <v>0.87609427609427604</v>
      </c>
      <c r="AI1209">
        <f t="shared" si="256"/>
        <v>0</v>
      </c>
      <c r="AJ1209">
        <f t="shared" si="257"/>
        <v>0</v>
      </c>
      <c r="AK1209">
        <f t="shared" si="258"/>
        <v>0</v>
      </c>
      <c r="AL1209">
        <f t="shared" si="259"/>
        <v>0</v>
      </c>
      <c r="AM1209">
        <f t="shared" si="260"/>
        <v>0</v>
      </c>
      <c r="AN1209">
        <f t="shared" si="261"/>
        <v>0</v>
      </c>
      <c r="AO1209">
        <f t="shared" si="262"/>
        <v>0</v>
      </c>
      <c r="AP1209">
        <f t="shared" si="263"/>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0</v>
      </c>
      <c r="CT1209">
        <v>0</v>
      </c>
      <c r="CU1209">
        <v>0</v>
      </c>
      <c r="CV1209">
        <v>0</v>
      </c>
      <c r="CW1209">
        <v>0</v>
      </c>
      <c r="CX1209">
        <v>0</v>
      </c>
      <c r="CY1209">
        <v>0</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0</v>
      </c>
      <c r="DS1209">
        <v>0</v>
      </c>
      <c r="DT1209">
        <v>0</v>
      </c>
      <c r="DU1209">
        <v>0</v>
      </c>
      <c r="DV1209">
        <v>0</v>
      </c>
      <c r="DW1209">
        <v>0</v>
      </c>
      <c r="DX1209">
        <v>0</v>
      </c>
      <c r="DY1209">
        <v>0</v>
      </c>
      <c r="DZ1209">
        <v>0</v>
      </c>
      <c r="EA1209">
        <v>0</v>
      </c>
      <c r="EB1209">
        <v>0</v>
      </c>
      <c r="EC1209">
        <v>0</v>
      </c>
      <c r="ED1209">
        <v>0</v>
      </c>
      <c r="EE1209">
        <v>0</v>
      </c>
      <c r="EF1209">
        <v>0</v>
      </c>
      <c r="EG1209">
        <v>0</v>
      </c>
      <c r="EH1209">
        <v>0</v>
      </c>
      <c r="EI1209">
        <v>0</v>
      </c>
      <c r="EJ1209">
        <v>0</v>
      </c>
      <c r="EK1209">
        <v>0</v>
      </c>
      <c r="EL1209">
        <v>0</v>
      </c>
      <c r="EM1209">
        <v>0</v>
      </c>
      <c r="EN1209">
        <v>0</v>
      </c>
      <c r="EO1209">
        <v>0</v>
      </c>
      <c r="EP1209">
        <v>0</v>
      </c>
      <c r="EQ1209">
        <v>0</v>
      </c>
      <c r="ER1209">
        <v>0</v>
      </c>
    </row>
    <row r="1210" spans="1:148" hidden="1" x14ac:dyDescent="0.3">
      <c r="A1210" t="s">
        <v>7320</v>
      </c>
      <c r="B1210">
        <v>2012</v>
      </c>
      <c r="C1210">
        <v>9</v>
      </c>
      <c r="D1210" t="s">
        <v>7321</v>
      </c>
      <c r="E1210" t="s">
        <v>6522</v>
      </c>
      <c r="F1210" t="s">
        <v>147</v>
      </c>
      <c r="G1210" t="s">
        <v>148</v>
      </c>
      <c r="H1210" t="s">
        <v>6523</v>
      </c>
      <c r="I1210" s="1">
        <v>30293</v>
      </c>
      <c r="J1210" s="4">
        <f t="shared" si="264"/>
        <v>30</v>
      </c>
      <c r="K1210" t="s">
        <v>150</v>
      </c>
      <c r="L1210" t="s">
        <v>150</v>
      </c>
      <c r="M1210" t="s">
        <v>150</v>
      </c>
      <c r="N1210" t="s">
        <v>150</v>
      </c>
      <c r="O1210" t="s">
        <v>150</v>
      </c>
      <c r="P1210" t="s">
        <v>6524</v>
      </c>
      <c r="Q1210" t="s">
        <v>7322</v>
      </c>
      <c r="R1210">
        <f t="shared" si="252"/>
        <v>342</v>
      </c>
      <c r="S1210" t="s">
        <v>7323</v>
      </c>
      <c r="T1210" s="1">
        <v>40953</v>
      </c>
      <c r="U1210" t="s">
        <v>207</v>
      </c>
      <c r="V1210" t="s">
        <v>7324</v>
      </c>
      <c r="W1210">
        <v>31</v>
      </c>
      <c r="X1210">
        <v>5</v>
      </c>
      <c r="Y1210">
        <v>0.91271820448877805</v>
      </c>
      <c r="Z1210" t="s">
        <v>156</v>
      </c>
      <c r="AA1210" t="s">
        <v>157</v>
      </c>
      <c r="AB1210" t="s">
        <v>7325</v>
      </c>
      <c r="AC1210">
        <f t="shared" si="253"/>
        <v>1</v>
      </c>
      <c r="AD1210">
        <v>4</v>
      </c>
      <c r="AE1210">
        <f t="shared" si="254"/>
        <v>1.17</v>
      </c>
      <c r="AF1210" t="str">
        <f t="shared" si="255"/>
        <v>Light</v>
      </c>
      <c r="AG1210">
        <f>_xlfn.XLOOKUP(A1210, [1]Sheet1!A:A, [1]Sheet1!I:I, "Nicht gefunden")</f>
        <v>1</v>
      </c>
      <c r="AH1210">
        <f>_xlfn.XLOOKUP(A1210, [1]Sheet1!A:A, [1]Sheet1!J:J, "Nicht gefunden")</f>
        <v>0.50839002267573696</v>
      </c>
      <c r="AI1210">
        <f t="shared" si="256"/>
        <v>0</v>
      </c>
      <c r="AJ1210">
        <f t="shared" si="257"/>
        <v>1</v>
      </c>
      <c r="AK1210">
        <f t="shared" si="258"/>
        <v>0</v>
      </c>
      <c r="AL1210">
        <f t="shared" si="259"/>
        <v>2</v>
      </c>
      <c r="AM1210">
        <f t="shared" si="260"/>
        <v>0</v>
      </c>
      <c r="AN1210">
        <f t="shared" si="261"/>
        <v>0</v>
      </c>
      <c r="AO1210">
        <f t="shared" si="262"/>
        <v>1</v>
      </c>
      <c r="AP1210">
        <f t="shared" si="263"/>
        <v>0</v>
      </c>
      <c r="AQ1210">
        <v>0</v>
      </c>
      <c r="AR1210">
        <v>0</v>
      </c>
      <c r="AS1210">
        <v>0</v>
      </c>
      <c r="AT1210">
        <v>0</v>
      </c>
      <c r="AU1210">
        <v>0</v>
      </c>
      <c r="AV1210">
        <v>0</v>
      </c>
      <c r="AW1210">
        <v>0</v>
      </c>
      <c r="AX1210">
        <v>0</v>
      </c>
      <c r="AY1210">
        <v>0</v>
      </c>
      <c r="AZ1210">
        <v>0</v>
      </c>
      <c r="BA1210">
        <v>0</v>
      </c>
      <c r="BB1210">
        <v>0</v>
      </c>
      <c r="BC1210">
        <v>1</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H1210">
        <v>0</v>
      </c>
      <c r="CI1210">
        <v>0</v>
      </c>
      <c r="CJ1210">
        <v>2</v>
      </c>
      <c r="CK1210">
        <v>0</v>
      </c>
      <c r="CL1210">
        <v>0</v>
      </c>
      <c r="CM1210">
        <v>0</v>
      </c>
      <c r="CN1210">
        <v>0</v>
      </c>
      <c r="CO1210">
        <v>0</v>
      </c>
      <c r="CP1210">
        <v>0</v>
      </c>
      <c r="CQ1210">
        <v>0</v>
      </c>
      <c r="CR1210">
        <v>0</v>
      </c>
      <c r="CS1210">
        <v>0</v>
      </c>
      <c r="CT1210">
        <v>0</v>
      </c>
      <c r="CU1210">
        <v>0</v>
      </c>
      <c r="CV1210">
        <v>0</v>
      </c>
      <c r="CW1210">
        <v>0</v>
      </c>
      <c r="CX1210">
        <v>0</v>
      </c>
      <c r="CY1210">
        <v>0</v>
      </c>
      <c r="CZ1210">
        <v>0</v>
      </c>
      <c r="DA1210">
        <v>0</v>
      </c>
      <c r="DB1210">
        <v>0</v>
      </c>
      <c r="DC1210">
        <v>0</v>
      </c>
      <c r="DD1210">
        <v>0</v>
      </c>
      <c r="DE1210">
        <v>0</v>
      </c>
      <c r="DF1210">
        <v>0</v>
      </c>
      <c r="DG1210">
        <v>0</v>
      </c>
      <c r="DH1210">
        <v>0</v>
      </c>
      <c r="DI1210">
        <v>0</v>
      </c>
      <c r="DJ1210">
        <v>0</v>
      </c>
      <c r="DK1210">
        <v>0</v>
      </c>
      <c r="DL1210">
        <v>0</v>
      </c>
      <c r="DM1210">
        <v>0</v>
      </c>
      <c r="DN1210">
        <v>0</v>
      </c>
      <c r="DO1210">
        <v>0</v>
      </c>
      <c r="DP1210">
        <v>0</v>
      </c>
      <c r="DQ1210">
        <v>0</v>
      </c>
      <c r="DR1210">
        <v>0</v>
      </c>
      <c r="DS1210">
        <v>0</v>
      </c>
      <c r="DT1210">
        <v>0</v>
      </c>
      <c r="DU1210">
        <v>0</v>
      </c>
      <c r="DV1210">
        <v>0</v>
      </c>
      <c r="DW1210">
        <v>0</v>
      </c>
      <c r="DX1210">
        <v>0</v>
      </c>
      <c r="DY1210">
        <v>0</v>
      </c>
      <c r="DZ1210">
        <v>0</v>
      </c>
      <c r="EA1210">
        <v>0</v>
      </c>
      <c r="EB1210">
        <v>0</v>
      </c>
      <c r="EC1210">
        <v>0</v>
      </c>
      <c r="ED1210">
        <v>0</v>
      </c>
      <c r="EE1210">
        <v>1</v>
      </c>
      <c r="EF1210">
        <v>0</v>
      </c>
      <c r="EG1210">
        <v>0</v>
      </c>
      <c r="EH1210">
        <v>0</v>
      </c>
      <c r="EI1210">
        <v>0</v>
      </c>
      <c r="EJ1210">
        <v>0</v>
      </c>
      <c r="EK1210">
        <v>0</v>
      </c>
      <c r="EL1210">
        <v>0</v>
      </c>
      <c r="EM1210">
        <v>0</v>
      </c>
      <c r="EN1210">
        <v>0</v>
      </c>
      <c r="EO1210">
        <v>0</v>
      </c>
      <c r="EP1210">
        <v>0</v>
      </c>
      <c r="EQ1210">
        <v>0</v>
      </c>
      <c r="ER1210">
        <v>0</v>
      </c>
    </row>
    <row r="1211" spans="1:148" x14ac:dyDescent="0.3">
      <c r="A1211" t="s">
        <v>7326</v>
      </c>
      <c r="B1211">
        <v>2012</v>
      </c>
      <c r="C1211">
        <v>10</v>
      </c>
      <c r="D1211" t="s">
        <v>7327</v>
      </c>
      <c r="E1211" t="s">
        <v>7328</v>
      </c>
      <c r="F1211" t="s">
        <v>187</v>
      </c>
      <c r="G1211" t="s">
        <v>150</v>
      </c>
      <c r="H1211" t="s">
        <v>150</v>
      </c>
      <c r="I1211" t="s">
        <v>150</v>
      </c>
      <c r="J1211" s="4" t="s">
        <v>150</v>
      </c>
      <c r="K1211" t="s">
        <v>150</v>
      </c>
      <c r="L1211">
        <v>2010</v>
      </c>
      <c r="M1211">
        <v>2015</v>
      </c>
      <c r="N1211">
        <f t="shared" si="265"/>
        <v>5</v>
      </c>
      <c r="O1211" t="s">
        <v>389</v>
      </c>
      <c r="P1211" t="s">
        <v>7329</v>
      </c>
      <c r="Q1211" t="s">
        <v>7330</v>
      </c>
      <c r="R1211">
        <f t="shared" si="252"/>
        <v>408</v>
      </c>
      <c r="S1211" t="s">
        <v>7331</v>
      </c>
      <c r="T1211" s="1">
        <v>40797</v>
      </c>
      <c r="U1211" t="s">
        <v>207</v>
      </c>
      <c r="V1211" t="s">
        <v>7332</v>
      </c>
      <c r="W1211">
        <v>34</v>
      </c>
      <c r="X1211">
        <v>4</v>
      </c>
      <c r="Y1211">
        <v>0.94877049180327866</v>
      </c>
      <c r="Z1211" t="s">
        <v>156</v>
      </c>
      <c r="AA1211" t="s">
        <v>157</v>
      </c>
      <c r="AB1211" t="s">
        <v>150</v>
      </c>
      <c r="AC1211">
        <f t="shared" si="253"/>
        <v>0</v>
      </c>
      <c r="AD1211">
        <v>0</v>
      </c>
      <c r="AE1211">
        <f t="shared" si="254"/>
        <v>0</v>
      </c>
      <c r="AF1211" t="str">
        <f t="shared" si="255"/>
        <v>NA</v>
      </c>
      <c r="AG1211">
        <f>_xlfn.XLOOKUP(A1211, [1]Sheet1!A:A, [1]Sheet1!I:I, "Nicht gefunden")</f>
        <v>4</v>
      </c>
      <c r="AH1211">
        <f>_xlfn.XLOOKUP(A1211, [1]Sheet1!A:A, [1]Sheet1!J:J, "Nicht gefunden")</f>
        <v>0.60510018214936245</v>
      </c>
      <c r="AI1211">
        <f t="shared" si="256"/>
        <v>0</v>
      </c>
      <c r="AJ1211">
        <f t="shared" si="257"/>
        <v>0</v>
      </c>
      <c r="AK1211">
        <f t="shared" si="258"/>
        <v>0</v>
      </c>
      <c r="AL1211">
        <f t="shared" si="259"/>
        <v>0</v>
      </c>
      <c r="AM1211">
        <f t="shared" si="260"/>
        <v>0</v>
      </c>
      <c r="AN1211">
        <f t="shared" si="261"/>
        <v>0</v>
      </c>
      <c r="AO1211">
        <f t="shared" si="262"/>
        <v>0</v>
      </c>
      <c r="AP1211">
        <f t="shared" si="263"/>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0</v>
      </c>
      <c r="BN1211">
        <v>0</v>
      </c>
      <c r="BO1211">
        <v>0</v>
      </c>
      <c r="BP1211">
        <v>0</v>
      </c>
      <c r="BQ1211">
        <v>0</v>
      </c>
      <c r="BR1211">
        <v>0</v>
      </c>
      <c r="BS1211">
        <v>0</v>
      </c>
      <c r="BT1211">
        <v>0</v>
      </c>
      <c r="BU1211">
        <v>0</v>
      </c>
      <c r="BV1211">
        <v>0</v>
      </c>
      <c r="BW1211">
        <v>0</v>
      </c>
      <c r="BX1211">
        <v>0</v>
      </c>
      <c r="BY1211">
        <v>0</v>
      </c>
      <c r="BZ1211">
        <v>0</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0</v>
      </c>
      <c r="CT1211">
        <v>0</v>
      </c>
      <c r="CU1211">
        <v>0</v>
      </c>
      <c r="CV1211">
        <v>0</v>
      </c>
      <c r="CW1211">
        <v>0</v>
      </c>
      <c r="CX1211">
        <v>0</v>
      </c>
      <c r="CY1211">
        <v>0</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0</v>
      </c>
      <c r="DS1211">
        <v>0</v>
      </c>
      <c r="DT1211">
        <v>0</v>
      </c>
      <c r="DU1211">
        <v>0</v>
      </c>
      <c r="DV1211">
        <v>0</v>
      </c>
      <c r="DW1211">
        <v>0</v>
      </c>
      <c r="DX1211">
        <v>0</v>
      </c>
      <c r="DY1211">
        <v>0</v>
      </c>
      <c r="DZ1211">
        <v>0</v>
      </c>
      <c r="EA1211">
        <v>0</v>
      </c>
      <c r="EB1211">
        <v>0</v>
      </c>
      <c r="EC1211">
        <v>0</v>
      </c>
      <c r="ED1211">
        <v>0</v>
      </c>
      <c r="EE1211">
        <v>0</v>
      </c>
      <c r="EF1211">
        <v>0</v>
      </c>
      <c r="EG1211">
        <v>0</v>
      </c>
      <c r="EH1211">
        <v>0</v>
      </c>
      <c r="EI1211">
        <v>0</v>
      </c>
      <c r="EJ1211">
        <v>0</v>
      </c>
      <c r="EK1211">
        <v>0</v>
      </c>
      <c r="EL1211">
        <v>0</v>
      </c>
      <c r="EM1211">
        <v>0</v>
      </c>
      <c r="EN1211">
        <v>0</v>
      </c>
      <c r="EO1211">
        <v>0</v>
      </c>
      <c r="EP1211">
        <v>0</v>
      </c>
      <c r="EQ1211">
        <v>0</v>
      </c>
      <c r="ER1211">
        <v>0</v>
      </c>
    </row>
    <row r="1212" spans="1:148" x14ac:dyDescent="0.3">
      <c r="A1212" t="s">
        <v>7333</v>
      </c>
      <c r="B1212">
        <v>2012</v>
      </c>
      <c r="C1212">
        <v>11</v>
      </c>
      <c r="D1212" t="s">
        <v>7334</v>
      </c>
      <c r="E1212" t="s">
        <v>7335</v>
      </c>
      <c r="F1212" t="s">
        <v>161</v>
      </c>
      <c r="G1212" t="s">
        <v>150</v>
      </c>
      <c r="H1212" t="s">
        <v>150</v>
      </c>
      <c r="I1212" t="s">
        <v>150</v>
      </c>
      <c r="J1212" s="4" t="s">
        <v>150</v>
      </c>
      <c r="K1212" t="s">
        <v>150</v>
      </c>
      <c r="L1212" t="s">
        <v>150</v>
      </c>
      <c r="M1212" t="s">
        <v>150</v>
      </c>
      <c r="N1212" t="s">
        <v>150</v>
      </c>
      <c r="O1212" t="s">
        <v>150</v>
      </c>
      <c r="P1212" t="s">
        <v>150</v>
      </c>
      <c r="Q1212" t="s">
        <v>7336</v>
      </c>
      <c r="R1212">
        <f t="shared" si="252"/>
        <v>437</v>
      </c>
      <c r="S1212" t="s">
        <v>7337</v>
      </c>
      <c r="T1212" s="1">
        <v>40896</v>
      </c>
      <c r="U1212" t="s">
        <v>400</v>
      </c>
      <c r="V1212" t="s">
        <v>7338</v>
      </c>
      <c r="W1212">
        <v>36</v>
      </c>
      <c r="X1212">
        <v>5</v>
      </c>
      <c r="Y1212">
        <v>0.87391304347826082</v>
      </c>
      <c r="Z1212" t="s">
        <v>156</v>
      </c>
      <c r="AA1212" t="s">
        <v>157</v>
      </c>
      <c r="AB1212" t="s">
        <v>150</v>
      </c>
      <c r="AC1212">
        <f t="shared" si="253"/>
        <v>0</v>
      </c>
      <c r="AD1212">
        <v>0</v>
      </c>
      <c r="AE1212">
        <f t="shared" si="254"/>
        <v>0</v>
      </c>
      <c r="AF1212" t="str">
        <f t="shared" si="255"/>
        <v>NA</v>
      </c>
      <c r="AG1212">
        <f>_xlfn.XLOOKUP(A1212, [1]Sheet1!A:A, [1]Sheet1!I:I, "Nicht gefunden")</f>
        <v>5</v>
      </c>
      <c r="AH1212">
        <f>_xlfn.XLOOKUP(A1212, [1]Sheet1!A:A, [1]Sheet1!J:J, "Nicht gefunden")</f>
        <v>0.41024793388429748</v>
      </c>
      <c r="AI1212">
        <f t="shared" si="256"/>
        <v>0</v>
      </c>
      <c r="AJ1212">
        <f t="shared" si="257"/>
        <v>0</v>
      </c>
      <c r="AK1212">
        <f t="shared" si="258"/>
        <v>0</v>
      </c>
      <c r="AL1212">
        <f t="shared" si="259"/>
        <v>0</v>
      </c>
      <c r="AM1212">
        <f t="shared" si="260"/>
        <v>0</v>
      </c>
      <c r="AN1212">
        <f t="shared" si="261"/>
        <v>0</v>
      </c>
      <c r="AO1212">
        <f t="shared" si="262"/>
        <v>0</v>
      </c>
      <c r="AP1212">
        <f t="shared" si="263"/>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0</v>
      </c>
      <c r="CH1212">
        <v>0</v>
      </c>
      <c r="CI1212">
        <v>0</v>
      </c>
      <c r="CJ1212">
        <v>0</v>
      </c>
      <c r="CK1212">
        <v>0</v>
      </c>
      <c r="CL1212">
        <v>0</v>
      </c>
      <c r="CM1212">
        <v>0</v>
      </c>
      <c r="CN1212">
        <v>0</v>
      </c>
      <c r="CO1212">
        <v>0</v>
      </c>
      <c r="CP1212">
        <v>0</v>
      </c>
      <c r="CQ1212">
        <v>0</v>
      </c>
      <c r="CR1212">
        <v>0</v>
      </c>
      <c r="CS1212">
        <v>0</v>
      </c>
      <c r="CT1212">
        <v>0</v>
      </c>
      <c r="CU1212">
        <v>0</v>
      </c>
      <c r="CV1212">
        <v>0</v>
      </c>
      <c r="CW1212">
        <v>0</v>
      </c>
      <c r="CX1212">
        <v>0</v>
      </c>
      <c r="CY1212">
        <v>0</v>
      </c>
      <c r="CZ1212">
        <v>0</v>
      </c>
      <c r="DA1212">
        <v>0</v>
      </c>
      <c r="DB1212">
        <v>0</v>
      </c>
      <c r="DC1212">
        <v>0</v>
      </c>
      <c r="DD1212">
        <v>0</v>
      </c>
      <c r="DE1212">
        <v>0</v>
      </c>
      <c r="DF1212">
        <v>0</v>
      </c>
      <c r="DG1212">
        <v>0</v>
      </c>
      <c r="DH1212">
        <v>0</v>
      </c>
      <c r="DI1212">
        <v>0</v>
      </c>
      <c r="DJ1212">
        <v>0</v>
      </c>
      <c r="DK1212">
        <v>0</v>
      </c>
      <c r="DL1212">
        <v>0</v>
      </c>
      <c r="DM1212">
        <v>0</v>
      </c>
      <c r="DN1212">
        <v>0</v>
      </c>
      <c r="DO1212">
        <v>0</v>
      </c>
      <c r="DP1212">
        <v>0</v>
      </c>
      <c r="DQ1212">
        <v>0</v>
      </c>
      <c r="DR1212">
        <v>0</v>
      </c>
      <c r="DS1212">
        <v>0</v>
      </c>
      <c r="DT1212">
        <v>0</v>
      </c>
      <c r="DU1212">
        <v>0</v>
      </c>
      <c r="DV1212">
        <v>0</v>
      </c>
      <c r="DW1212">
        <v>0</v>
      </c>
      <c r="DX1212">
        <v>0</v>
      </c>
      <c r="DY1212">
        <v>0</v>
      </c>
      <c r="DZ1212">
        <v>0</v>
      </c>
      <c r="EA1212">
        <v>0</v>
      </c>
      <c r="EB1212">
        <v>0</v>
      </c>
      <c r="EC1212">
        <v>0</v>
      </c>
      <c r="ED1212">
        <v>0</v>
      </c>
      <c r="EE1212">
        <v>0</v>
      </c>
      <c r="EF1212">
        <v>0</v>
      </c>
      <c r="EG1212">
        <v>0</v>
      </c>
      <c r="EH1212">
        <v>0</v>
      </c>
      <c r="EI1212">
        <v>0</v>
      </c>
      <c r="EJ1212">
        <v>0</v>
      </c>
      <c r="EK1212">
        <v>0</v>
      </c>
      <c r="EL1212">
        <v>0</v>
      </c>
      <c r="EM1212">
        <v>0</v>
      </c>
      <c r="EN1212">
        <v>0</v>
      </c>
      <c r="EO1212">
        <v>0</v>
      </c>
      <c r="EP1212">
        <v>0</v>
      </c>
      <c r="EQ1212">
        <v>0</v>
      </c>
      <c r="ER1212">
        <v>0</v>
      </c>
    </row>
    <row r="1213" spans="1:148" x14ac:dyDescent="0.3">
      <c r="A1213" t="s">
        <v>7339</v>
      </c>
      <c r="B1213">
        <v>2012</v>
      </c>
      <c r="C1213">
        <v>12</v>
      </c>
      <c r="D1213" t="s">
        <v>7340</v>
      </c>
      <c r="E1213" t="s">
        <v>6712</v>
      </c>
      <c r="F1213" t="s">
        <v>147</v>
      </c>
      <c r="G1213" t="s">
        <v>148</v>
      </c>
      <c r="H1213" t="s">
        <v>156</v>
      </c>
      <c r="I1213" s="1">
        <v>32268</v>
      </c>
      <c r="J1213" s="4">
        <f t="shared" si="264"/>
        <v>23</v>
      </c>
      <c r="K1213" t="s">
        <v>150</v>
      </c>
      <c r="L1213" t="s">
        <v>150</v>
      </c>
      <c r="M1213" t="s">
        <v>150</v>
      </c>
      <c r="N1213" t="s">
        <v>150</v>
      </c>
      <c r="O1213" t="s">
        <v>150</v>
      </c>
      <c r="P1213" t="s">
        <v>6713</v>
      </c>
      <c r="Q1213" t="s">
        <v>7341</v>
      </c>
      <c r="R1213">
        <f t="shared" si="252"/>
        <v>292</v>
      </c>
      <c r="S1213" t="s">
        <v>7342</v>
      </c>
      <c r="T1213" s="1">
        <v>40567</v>
      </c>
      <c r="U1213" t="s">
        <v>207</v>
      </c>
      <c r="V1213" t="s">
        <v>7343</v>
      </c>
      <c r="W1213">
        <v>27</v>
      </c>
      <c r="X1213">
        <v>1</v>
      </c>
      <c r="Y1213">
        <v>0.93602693602693599</v>
      </c>
      <c r="Z1213" t="s">
        <v>156</v>
      </c>
      <c r="AA1213" t="s">
        <v>157</v>
      </c>
      <c r="AB1213" t="s">
        <v>150</v>
      </c>
      <c r="AC1213">
        <f t="shared" si="253"/>
        <v>0</v>
      </c>
      <c r="AD1213">
        <v>0</v>
      </c>
      <c r="AE1213">
        <f t="shared" si="254"/>
        <v>0</v>
      </c>
      <c r="AF1213" t="str">
        <f t="shared" si="255"/>
        <v>NA</v>
      </c>
      <c r="AG1213">
        <f>_xlfn.XLOOKUP(A1213, [1]Sheet1!A:A, [1]Sheet1!I:I, "Nicht gefunden")</f>
        <v>4</v>
      </c>
      <c r="AH1213">
        <f>_xlfn.XLOOKUP(A1213, [1]Sheet1!A:A, [1]Sheet1!J:J, "Nicht gefunden")</f>
        <v>0.58004750593824228</v>
      </c>
      <c r="AI1213">
        <f t="shared" si="256"/>
        <v>0</v>
      </c>
      <c r="AJ1213">
        <f t="shared" si="257"/>
        <v>0</v>
      </c>
      <c r="AK1213">
        <f t="shared" si="258"/>
        <v>0</v>
      </c>
      <c r="AL1213">
        <f t="shared" si="259"/>
        <v>0</v>
      </c>
      <c r="AM1213">
        <f t="shared" si="260"/>
        <v>0</v>
      </c>
      <c r="AN1213">
        <f t="shared" si="261"/>
        <v>0</v>
      </c>
      <c r="AO1213">
        <f t="shared" si="262"/>
        <v>0</v>
      </c>
      <c r="AP1213">
        <f t="shared" si="26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0</v>
      </c>
      <c r="BT1213">
        <v>0</v>
      </c>
      <c r="BU1213">
        <v>0</v>
      </c>
      <c r="BV1213">
        <v>0</v>
      </c>
      <c r="BW1213">
        <v>0</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0</v>
      </c>
      <c r="CP1213">
        <v>0</v>
      </c>
      <c r="CQ1213">
        <v>0</v>
      </c>
      <c r="CR1213">
        <v>0</v>
      </c>
      <c r="CS1213">
        <v>0</v>
      </c>
      <c r="CT1213">
        <v>0</v>
      </c>
      <c r="CU1213">
        <v>0</v>
      </c>
      <c r="CV1213">
        <v>0</v>
      </c>
      <c r="CW1213">
        <v>0</v>
      </c>
      <c r="CX1213">
        <v>0</v>
      </c>
      <c r="CY1213">
        <v>0</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0</v>
      </c>
      <c r="DS1213">
        <v>0</v>
      </c>
      <c r="DT1213">
        <v>0</v>
      </c>
      <c r="DU1213">
        <v>0</v>
      </c>
      <c r="DV1213">
        <v>0</v>
      </c>
      <c r="DW1213">
        <v>0</v>
      </c>
      <c r="DX1213">
        <v>0</v>
      </c>
      <c r="DY1213">
        <v>0</v>
      </c>
      <c r="DZ1213">
        <v>0</v>
      </c>
      <c r="EA1213">
        <v>0</v>
      </c>
      <c r="EB1213">
        <v>0</v>
      </c>
      <c r="EC1213">
        <v>0</v>
      </c>
      <c r="ED1213">
        <v>0</v>
      </c>
      <c r="EE1213">
        <v>0</v>
      </c>
      <c r="EF1213">
        <v>0</v>
      </c>
      <c r="EG1213">
        <v>0</v>
      </c>
      <c r="EH1213">
        <v>0</v>
      </c>
      <c r="EI1213">
        <v>0</v>
      </c>
      <c r="EJ1213">
        <v>0</v>
      </c>
      <c r="EK1213">
        <v>0</v>
      </c>
      <c r="EL1213">
        <v>0</v>
      </c>
      <c r="EM1213">
        <v>0</v>
      </c>
      <c r="EN1213">
        <v>0</v>
      </c>
      <c r="EO1213">
        <v>0</v>
      </c>
      <c r="EP1213">
        <v>0</v>
      </c>
      <c r="EQ1213">
        <v>0</v>
      </c>
      <c r="ER1213">
        <v>0</v>
      </c>
    </row>
    <row r="1214" spans="1:148" x14ac:dyDescent="0.3">
      <c r="A1214" t="s">
        <v>7344</v>
      </c>
      <c r="B1214">
        <v>2012</v>
      </c>
      <c r="C1214">
        <v>13</v>
      </c>
      <c r="D1214" t="s">
        <v>7027</v>
      </c>
      <c r="E1214" t="s">
        <v>7028</v>
      </c>
      <c r="F1214" t="s">
        <v>187</v>
      </c>
      <c r="G1214" t="s">
        <v>150</v>
      </c>
      <c r="H1214" t="s">
        <v>150</v>
      </c>
      <c r="I1214" t="s">
        <v>150</v>
      </c>
      <c r="J1214" s="4" t="s">
        <v>150</v>
      </c>
      <c r="K1214" t="s">
        <v>150</v>
      </c>
      <c r="L1214">
        <v>2006</v>
      </c>
      <c r="M1214">
        <v>2012</v>
      </c>
      <c r="N1214">
        <f t="shared" si="265"/>
        <v>6</v>
      </c>
      <c r="O1214" t="s">
        <v>188</v>
      </c>
      <c r="P1214" t="s">
        <v>7029</v>
      </c>
      <c r="Q1214" t="s">
        <v>7030</v>
      </c>
      <c r="R1214">
        <f t="shared" si="252"/>
        <v>384</v>
      </c>
      <c r="S1214" t="s">
        <v>7031</v>
      </c>
      <c r="T1214" s="1">
        <v>40802</v>
      </c>
      <c r="U1214" t="s">
        <v>400</v>
      </c>
      <c r="V1214" t="s">
        <v>7032</v>
      </c>
      <c r="W1214">
        <v>26</v>
      </c>
      <c r="X1214">
        <v>1</v>
      </c>
      <c r="Y1214">
        <v>0.96368038740920092</v>
      </c>
      <c r="Z1214" t="s">
        <v>156</v>
      </c>
      <c r="AA1214" t="s">
        <v>920</v>
      </c>
      <c r="AB1214" t="s">
        <v>150</v>
      </c>
      <c r="AC1214">
        <f t="shared" si="253"/>
        <v>0</v>
      </c>
      <c r="AD1214">
        <v>0</v>
      </c>
      <c r="AE1214">
        <f t="shared" si="254"/>
        <v>0</v>
      </c>
      <c r="AF1214" t="str">
        <f t="shared" si="255"/>
        <v>NA</v>
      </c>
      <c r="AG1214">
        <v>1</v>
      </c>
      <c r="AH1214">
        <v>0.6736633663366336</v>
      </c>
      <c r="AI1214">
        <f t="shared" si="256"/>
        <v>0</v>
      </c>
      <c r="AJ1214">
        <f t="shared" si="257"/>
        <v>0</v>
      </c>
      <c r="AK1214">
        <f t="shared" si="258"/>
        <v>0</v>
      </c>
      <c r="AL1214">
        <f t="shared" si="259"/>
        <v>0</v>
      </c>
      <c r="AM1214">
        <f t="shared" si="260"/>
        <v>0</v>
      </c>
      <c r="AN1214">
        <f t="shared" si="261"/>
        <v>0</v>
      </c>
      <c r="AO1214">
        <f t="shared" si="262"/>
        <v>0</v>
      </c>
      <c r="AP1214">
        <f t="shared" si="263"/>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0</v>
      </c>
      <c r="BT1214">
        <v>0</v>
      </c>
      <c r="BU1214">
        <v>0</v>
      </c>
      <c r="BV1214">
        <v>0</v>
      </c>
      <c r="BW1214">
        <v>0</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0</v>
      </c>
      <c r="CP1214">
        <v>0</v>
      </c>
      <c r="CQ1214">
        <v>0</v>
      </c>
      <c r="CR1214">
        <v>0</v>
      </c>
      <c r="CS1214">
        <v>0</v>
      </c>
      <c r="CT1214">
        <v>0</v>
      </c>
      <c r="CU1214">
        <v>0</v>
      </c>
      <c r="CV1214">
        <v>0</v>
      </c>
      <c r="CW1214">
        <v>0</v>
      </c>
      <c r="CX1214">
        <v>0</v>
      </c>
      <c r="CY1214">
        <v>0</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0</v>
      </c>
      <c r="DS1214">
        <v>0</v>
      </c>
      <c r="DT1214">
        <v>0</v>
      </c>
      <c r="DU1214">
        <v>0</v>
      </c>
      <c r="DV1214">
        <v>0</v>
      </c>
      <c r="DW1214">
        <v>0</v>
      </c>
      <c r="DX1214">
        <v>0</v>
      </c>
      <c r="DY1214">
        <v>0</v>
      </c>
      <c r="DZ1214">
        <v>0</v>
      </c>
      <c r="EA1214">
        <v>0</v>
      </c>
      <c r="EB1214">
        <v>0</v>
      </c>
      <c r="EC1214">
        <v>0</v>
      </c>
      <c r="ED1214">
        <v>0</v>
      </c>
      <c r="EE1214">
        <v>0</v>
      </c>
      <c r="EF1214">
        <v>0</v>
      </c>
      <c r="EG1214">
        <v>0</v>
      </c>
      <c r="EH1214">
        <v>0</v>
      </c>
      <c r="EI1214">
        <v>0</v>
      </c>
      <c r="EJ1214">
        <v>0</v>
      </c>
      <c r="EK1214">
        <v>0</v>
      </c>
      <c r="EL1214">
        <v>0</v>
      </c>
      <c r="EM1214">
        <v>0</v>
      </c>
      <c r="EN1214">
        <v>0</v>
      </c>
      <c r="EO1214">
        <v>0</v>
      </c>
      <c r="EP1214">
        <v>0</v>
      </c>
      <c r="EQ1214">
        <v>0</v>
      </c>
      <c r="ER1214">
        <v>0</v>
      </c>
    </row>
    <row r="1215" spans="1:148" hidden="1" x14ac:dyDescent="0.3">
      <c r="A1215" t="s">
        <v>7345</v>
      </c>
      <c r="B1215">
        <v>2012</v>
      </c>
      <c r="C1215">
        <v>14</v>
      </c>
      <c r="D1215" t="s">
        <v>7346</v>
      </c>
      <c r="E1215" t="s">
        <v>7347</v>
      </c>
      <c r="F1215" t="s">
        <v>187</v>
      </c>
      <c r="G1215" t="s">
        <v>150</v>
      </c>
      <c r="H1215" t="s">
        <v>150</v>
      </c>
      <c r="I1215" t="s">
        <v>150</v>
      </c>
      <c r="J1215" s="4" t="s">
        <v>150</v>
      </c>
      <c r="K1215" t="s">
        <v>7348</v>
      </c>
      <c r="L1215">
        <v>2008</v>
      </c>
      <c r="M1215">
        <v>2015</v>
      </c>
      <c r="N1215">
        <f t="shared" si="265"/>
        <v>7</v>
      </c>
      <c r="O1215" t="s">
        <v>188</v>
      </c>
      <c r="P1215" t="s">
        <v>7349</v>
      </c>
      <c r="Q1215" t="s">
        <v>7350</v>
      </c>
      <c r="R1215">
        <f t="shared" si="252"/>
        <v>566</v>
      </c>
      <c r="S1215" t="s">
        <v>7351</v>
      </c>
      <c r="T1215" s="1">
        <v>40960</v>
      </c>
      <c r="U1215" t="s">
        <v>164</v>
      </c>
      <c r="V1215" t="s">
        <v>7352</v>
      </c>
      <c r="W1215">
        <v>43</v>
      </c>
      <c r="X1215">
        <v>3</v>
      </c>
      <c r="Y1215">
        <v>0.9020866773675762</v>
      </c>
      <c r="Z1215" t="s">
        <v>156</v>
      </c>
      <c r="AA1215" t="s">
        <v>266</v>
      </c>
      <c r="AB1215" t="s">
        <v>1384</v>
      </c>
      <c r="AC1215">
        <f t="shared" si="253"/>
        <v>1</v>
      </c>
      <c r="AD1215">
        <v>1</v>
      </c>
      <c r="AE1215">
        <f t="shared" si="254"/>
        <v>0.18</v>
      </c>
      <c r="AF1215" t="str">
        <f t="shared" si="255"/>
        <v>Light</v>
      </c>
      <c r="AG1215">
        <f>_xlfn.XLOOKUP(A1215, [1]Sheet1!A:A, [1]Sheet1!I:I, "Nicht gefunden")</f>
        <v>4</v>
      </c>
      <c r="AH1215">
        <f>_xlfn.XLOOKUP(A1215, [1]Sheet1!A:A, [1]Sheet1!J:J, "Nicht gefunden")</f>
        <v>0.81374474053295942</v>
      </c>
      <c r="AI1215">
        <f t="shared" si="256"/>
        <v>0</v>
      </c>
      <c r="AJ1215">
        <f t="shared" si="257"/>
        <v>0</v>
      </c>
      <c r="AK1215">
        <f t="shared" si="258"/>
        <v>0</v>
      </c>
      <c r="AL1215">
        <f t="shared" si="259"/>
        <v>1</v>
      </c>
      <c r="AM1215">
        <f t="shared" si="260"/>
        <v>0</v>
      </c>
      <c r="AN1215">
        <f t="shared" si="261"/>
        <v>0</v>
      </c>
      <c r="AO1215">
        <f t="shared" si="262"/>
        <v>0</v>
      </c>
      <c r="AP1215">
        <f t="shared" si="263"/>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v>0</v>
      </c>
      <c r="CA1215">
        <v>0</v>
      </c>
      <c r="CB1215">
        <v>0</v>
      </c>
      <c r="CC1215">
        <v>0</v>
      </c>
      <c r="CD1215">
        <v>0</v>
      </c>
      <c r="CE1215">
        <v>0</v>
      </c>
      <c r="CF1215">
        <v>0</v>
      </c>
      <c r="CG1215">
        <v>0</v>
      </c>
      <c r="CH1215">
        <v>0</v>
      </c>
      <c r="CI1215">
        <v>0</v>
      </c>
      <c r="CJ1215">
        <v>1</v>
      </c>
      <c r="CK1215">
        <v>0</v>
      </c>
      <c r="CL1215">
        <v>0</v>
      </c>
      <c r="CM1215">
        <v>0</v>
      </c>
      <c r="CN1215">
        <v>0</v>
      </c>
      <c r="CO1215">
        <v>0</v>
      </c>
      <c r="CP1215">
        <v>0</v>
      </c>
      <c r="CQ1215">
        <v>0</v>
      </c>
      <c r="CR1215">
        <v>0</v>
      </c>
      <c r="CS1215">
        <v>0</v>
      </c>
      <c r="CT1215">
        <v>0</v>
      </c>
      <c r="CU1215">
        <v>0</v>
      </c>
      <c r="CV1215">
        <v>0</v>
      </c>
      <c r="CW1215">
        <v>0</v>
      </c>
      <c r="CX1215">
        <v>0</v>
      </c>
      <c r="CY1215">
        <v>0</v>
      </c>
      <c r="CZ1215">
        <v>0</v>
      </c>
      <c r="DA1215">
        <v>0</v>
      </c>
      <c r="DB1215">
        <v>0</v>
      </c>
      <c r="DC1215">
        <v>0</v>
      </c>
      <c r="DD1215">
        <v>0</v>
      </c>
      <c r="DE1215">
        <v>0</v>
      </c>
      <c r="DF1215">
        <v>0</v>
      </c>
      <c r="DG1215">
        <v>0</v>
      </c>
      <c r="DH1215">
        <v>0</v>
      </c>
      <c r="DI1215">
        <v>0</v>
      </c>
      <c r="DJ1215">
        <v>0</v>
      </c>
      <c r="DK1215">
        <v>0</v>
      </c>
      <c r="DL1215">
        <v>0</v>
      </c>
      <c r="DM1215">
        <v>0</v>
      </c>
      <c r="DN1215">
        <v>0</v>
      </c>
      <c r="DO1215">
        <v>0</v>
      </c>
      <c r="DP1215">
        <v>0</v>
      </c>
      <c r="DQ1215">
        <v>0</v>
      </c>
      <c r="DR1215">
        <v>0</v>
      </c>
      <c r="DS1215">
        <v>0</v>
      </c>
      <c r="DT1215">
        <v>0</v>
      </c>
      <c r="DU1215">
        <v>0</v>
      </c>
      <c r="DV1215">
        <v>0</v>
      </c>
      <c r="DW1215">
        <v>0</v>
      </c>
      <c r="DX1215">
        <v>0</v>
      </c>
      <c r="DY1215">
        <v>0</v>
      </c>
      <c r="DZ1215">
        <v>0</v>
      </c>
      <c r="EA1215">
        <v>0</v>
      </c>
      <c r="EB1215">
        <v>0</v>
      </c>
      <c r="EC1215">
        <v>0</v>
      </c>
      <c r="ED1215">
        <v>0</v>
      </c>
      <c r="EE1215">
        <v>0</v>
      </c>
      <c r="EF1215">
        <v>0</v>
      </c>
      <c r="EG1215">
        <v>0</v>
      </c>
      <c r="EH1215">
        <v>0</v>
      </c>
      <c r="EI1215">
        <v>0</v>
      </c>
      <c r="EJ1215">
        <v>0</v>
      </c>
      <c r="EK1215">
        <v>0</v>
      </c>
      <c r="EL1215">
        <v>0</v>
      </c>
      <c r="EM1215">
        <v>0</v>
      </c>
      <c r="EN1215">
        <v>0</v>
      </c>
      <c r="EO1215">
        <v>0</v>
      </c>
      <c r="EP1215">
        <v>0</v>
      </c>
      <c r="EQ1215">
        <v>0</v>
      </c>
      <c r="ER1215">
        <v>0</v>
      </c>
    </row>
    <row r="1216" spans="1:148" x14ac:dyDescent="0.3">
      <c r="A1216" t="s">
        <v>7353</v>
      </c>
      <c r="B1216">
        <v>2012</v>
      </c>
      <c r="C1216">
        <v>15</v>
      </c>
      <c r="D1216" t="s">
        <v>7354</v>
      </c>
      <c r="E1216" t="s">
        <v>5130</v>
      </c>
      <c r="F1216" t="s">
        <v>147</v>
      </c>
      <c r="G1216" t="s">
        <v>148</v>
      </c>
      <c r="H1216" t="s">
        <v>149</v>
      </c>
      <c r="I1216" s="1">
        <v>30980</v>
      </c>
      <c r="J1216" s="4">
        <f t="shared" si="264"/>
        <v>28</v>
      </c>
      <c r="K1216" t="s">
        <v>150</v>
      </c>
      <c r="L1216" t="s">
        <v>150</v>
      </c>
      <c r="M1216" t="s">
        <v>150</v>
      </c>
      <c r="N1216" t="s">
        <v>150</v>
      </c>
      <c r="O1216" t="s">
        <v>150</v>
      </c>
      <c r="P1216" t="s">
        <v>5131</v>
      </c>
      <c r="Q1216" t="s">
        <v>7355</v>
      </c>
      <c r="R1216">
        <f t="shared" si="252"/>
        <v>326</v>
      </c>
      <c r="S1216" t="s">
        <v>7356</v>
      </c>
      <c r="T1216" s="1">
        <v>40991</v>
      </c>
      <c r="U1216" t="s">
        <v>207</v>
      </c>
      <c r="V1216" t="s">
        <v>7357</v>
      </c>
      <c r="W1216">
        <v>26</v>
      </c>
      <c r="X1216">
        <v>2</v>
      </c>
      <c r="Y1216">
        <v>0.91223404255319152</v>
      </c>
      <c r="Z1216" t="s">
        <v>156</v>
      </c>
      <c r="AA1216" t="s">
        <v>157</v>
      </c>
      <c r="AB1216" t="s">
        <v>150</v>
      </c>
      <c r="AC1216">
        <f t="shared" si="253"/>
        <v>0</v>
      </c>
      <c r="AD1216">
        <v>0</v>
      </c>
      <c r="AE1216">
        <f t="shared" si="254"/>
        <v>0</v>
      </c>
      <c r="AF1216" t="str">
        <f t="shared" si="255"/>
        <v>NA</v>
      </c>
      <c r="AG1216">
        <f>_xlfn.XLOOKUP(A1216, [1]Sheet1!A:A, [1]Sheet1!I:I, "Nicht gefunden")</f>
        <v>5</v>
      </c>
      <c r="AH1216">
        <f>_xlfn.XLOOKUP(A1216, [1]Sheet1!A:A, [1]Sheet1!J:J, "Nicht gefunden")</f>
        <v>0.70461538461538464</v>
      </c>
      <c r="AI1216">
        <f t="shared" si="256"/>
        <v>0</v>
      </c>
      <c r="AJ1216">
        <f t="shared" si="257"/>
        <v>0</v>
      </c>
      <c r="AK1216">
        <f t="shared" si="258"/>
        <v>0</v>
      </c>
      <c r="AL1216">
        <f t="shared" si="259"/>
        <v>0</v>
      </c>
      <c r="AM1216">
        <f t="shared" si="260"/>
        <v>0</v>
      </c>
      <c r="AN1216">
        <f t="shared" si="261"/>
        <v>0</v>
      </c>
      <c r="AO1216">
        <f t="shared" si="262"/>
        <v>0</v>
      </c>
      <c r="AP1216">
        <f t="shared" si="263"/>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H1216">
        <v>0</v>
      </c>
      <c r="CI1216">
        <v>0</v>
      </c>
      <c r="CJ1216">
        <v>0</v>
      </c>
      <c r="CK1216">
        <v>0</v>
      </c>
      <c r="CL1216">
        <v>0</v>
      </c>
      <c r="CM1216">
        <v>0</v>
      </c>
      <c r="CN1216">
        <v>0</v>
      </c>
      <c r="CO1216">
        <v>0</v>
      </c>
      <c r="CP1216">
        <v>0</v>
      </c>
      <c r="CQ1216">
        <v>0</v>
      </c>
      <c r="CR1216">
        <v>0</v>
      </c>
      <c r="CS1216">
        <v>0</v>
      </c>
      <c r="CT1216">
        <v>0</v>
      </c>
      <c r="CU1216">
        <v>0</v>
      </c>
      <c r="CV1216">
        <v>0</v>
      </c>
      <c r="CW1216">
        <v>0</v>
      </c>
      <c r="CX1216">
        <v>0</v>
      </c>
      <c r="CY1216">
        <v>0</v>
      </c>
      <c r="CZ1216">
        <v>0</v>
      </c>
      <c r="DA1216">
        <v>0</v>
      </c>
      <c r="DB1216">
        <v>0</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v>0</v>
      </c>
      <c r="DV1216">
        <v>0</v>
      </c>
      <c r="DW1216">
        <v>0</v>
      </c>
      <c r="DX1216">
        <v>0</v>
      </c>
      <c r="DY1216">
        <v>0</v>
      </c>
      <c r="DZ1216">
        <v>0</v>
      </c>
      <c r="EA1216">
        <v>0</v>
      </c>
      <c r="EB1216">
        <v>0</v>
      </c>
      <c r="EC1216">
        <v>0</v>
      </c>
      <c r="ED1216">
        <v>0</v>
      </c>
      <c r="EE1216">
        <v>0</v>
      </c>
      <c r="EF1216">
        <v>0</v>
      </c>
      <c r="EG1216">
        <v>0</v>
      </c>
      <c r="EH1216">
        <v>0</v>
      </c>
      <c r="EI1216">
        <v>0</v>
      </c>
      <c r="EJ1216">
        <v>0</v>
      </c>
      <c r="EK1216">
        <v>0</v>
      </c>
      <c r="EL1216">
        <v>0</v>
      </c>
      <c r="EM1216">
        <v>0</v>
      </c>
      <c r="EN1216">
        <v>0</v>
      </c>
      <c r="EO1216">
        <v>0</v>
      </c>
      <c r="EP1216">
        <v>0</v>
      </c>
      <c r="EQ1216">
        <v>0</v>
      </c>
      <c r="ER1216">
        <v>0</v>
      </c>
    </row>
    <row r="1217" spans="1:148" x14ac:dyDescent="0.3">
      <c r="A1217" t="s">
        <v>7358</v>
      </c>
      <c r="B1217">
        <v>2012</v>
      </c>
      <c r="C1217">
        <v>16</v>
      </c>
      <c r="D1217" t="s">
        <v>7359</v>
      </c>
      <c r="E1217" t="s">
        <v>5646</v>
      </c>
      <c r="F1217" t="s">
        <v>147</v>
      </c>
      <c r="G1217" t="s">
        <v>177</v>
      </c>
      <c r="H1217" t="s">
        <v>149</v>
      </c>
      <c r="I1217" s="1">
        <v>29114</v>
      </c>
      <c r="J1217" s="4">
        <f t="shared" si="264"/>
        <v>32</v>
      </c>
      <c r="K1217" t="s">
        <v>150</v>
      </c>
      <c r="L1217" t="s">
        <v>150</v>
      </c>
      <c r="M1217" t="s">
        <v>150</v>
      </c>
      <c r="N1217" t="s">
        <v>150</v>
      </c>
      <c r="O1217" t="s">
        <v>150</v>
      </c>
      <c r="P1217" t="s">
        <v>5647</v>
      </c>
      <c r="Q1217" t="s">
        <v>7360</v>
      </c>
      <c r="R1217">
        <f t="shared" si="252"/>
        <v>434</v>
      </c>
      <c r="S1217" t="s">
        <v>7361</v>
      </c>
      <c r="T1217" s="1">
        <v>40784</v>
      </c>
      <c r="U1217" t="s">
        <v>400</v>
      </c>
      <c r="V1217" t="s">
        <v>7362</v>
      </c>
      <c r="W1217">
        <v>25</v>
      </c>
      <c r="X1217">
        <v>3</v>
      </c>
      <c r="Y1217">
        <v>0.94736842105263153</v>
      </c>
      <c r="Z1217" t="s">
        <v>156</v>
      </c>
      <c r="AA1217" t="s">
        <v>157</v>
      </c>
      <c r="AB1217" t="s">
        <v>150</v>
      </c>
      <c r="AC1217">
        <f t="shared" si="253"/>
        <v>0</v>
      </c>
      <c r="AD1217">
        <v>0</v>
      </c>
      <c r="AE1217">
        <f t="shared" si="254"/>
        <v>0</v>
      </c>
      <c r="AF1217" t="str">
        <f t="shared" si="255"/>
        <v>NA</v>
      </c>
      <c r="AG1217">
        <f>_xlfn.XLOOKUP(A1217, [1]Sheet1!A:A, [1]Sheet1!I:I, "Nicht gefunden")</f>
        <v>2</v>
      </c>
      <c r="AH1217">
        <f>_xlfn.XLOOKUP(A1217, [1]Sheet1!A:A, [1]Sheet1!J:J, "Nicht gefunden")</f>
        <v>0.50839002267573696</v>
      </c>
      <c r="AI1217">
        <f t="shared" si="256"/>
        <v>0</v>
      </c>
      <c r="AJ1217">
        <f t="shared" si="257"/>
        <v>0</v>
      </c>
      <c r="AK1217">
        <f t="shared" si="258"/>
        <v>0</v>
      </c>
      <c r="AL1217">
        <f t="shared" si="259"/>
        <v>0</v>
      </c>
      <c r="AM1217">
        <f t="shared" si="260"/>
        <v>0</v>
      </c>
      <c r="AN1217">
        <f t="shared" si="261"/>
        <v>0</v>
      </c>
      <c r="AO1217">
        <f t="shared" si="262"/>
        <v>0</v>
      </c>
      <c r="AP1217">
        <f t="shared" si="263"/>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0</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0</v>
      </c>
      <c r="CT1217">
        <v>0</v>
      </c>
      <c r="CU1217">
        <v>0</v>
      </c>
      <c r="CV1217">
        <v>0</v>
      </c>
      <c r="CW1217">
        <v>0</v>
      </c>
      <c r="CX1217">
        <v>0</v>
      </c>
      <c r="CY1217">
        <v>0</v>
      </c>
      <c r="CZ1217">
        <v>0</v>
      </c>
      <c r="DA1217">
        <v>0</v>
      </c>
      <c r="DB1217">
        <v>0</v>
      </c>
      <c r="DC1217">
        <v>0</v>
      </c>
      <c r="DD1217">
        <v>0</v>
      </c>
      <c r="DE1217">
        <v>0</v>
      </c>
      <c r="DF1217">
        <v>0</v>
      </c>
      <c r="DG1217">
        <v>0</v>
      </c>
      <c r="DH1217">
        <v>0</v>
      </c>
      <c r="DI1217">
        <v>0</v>
      </c>
      <c r="DJ1217">
        <v>0</v>
      </c>
      <c r="DK1217">
        <v>0</v>
      </c>
      <c r="DL1217">
        <v>0</v>
      </c>
      <c r="DM1217">
        <v>0</v>
      </c>
      <c r="DN1217">
        <v>0</v>
      </c>
      <c r="DO1217">
        <v>0</v>
      </c>
      <c r="DP1217">
        <v>0</v>
      </c>
      <c r="DQ1217">
        <v>0</v>
      </c>
      <c r="DR1217">
        <v>0</v>
      </c>
      <c r="DS1217">
        <v>0</v>
      </c>
      <c r="DT1217">
        <v>0</v>
      </c>
      <c r="DU1217">
        <v>0</v>
      </c>
      <c r="DV1217">
        <v>0</v>
      </c>
      <c r="DW1217">
        <v>0</v>
      </c>
      <c r="DX1217">
        <v>0</v>
      </c>
      <c r="DY1217">
        <v>0</v>
      </c>
      <c r="DZ1217">
        <v>0</v>
      </c>
      <c r="EA1217">
        <v>0</v>
      </c>
      <c r="EB1217">
        <v>0</v>
      </c>
      <c r="EC1217">
        <v>0</v>
      </c>
      <c r="ED1217">
        <v>0</v>
      </c>
      <c r="EE1217">
        <v>0</v>
      </c>
      <c r="EF1217">
        <v>0</v>
      </c>
      <c r="EG1217">
        <v>0</v>
      </c>
      <c r="EH1217">
        <v>0</v>
      </c>
      <c r="EI1217">
        <v>0</v>
      </c>
      <c r="EJ1217">
        <v>0</v>
      </c>
      <c r="EK1217">
        <v>0</v>
      </c>
      <c r="EL1217">
        <v>0</v>
      </c>
      <c r="EM1217">
        <v>0</v>
      </c>
      <c r="EN1217">
        <v>0</v>
      </c>
      <c r="EO1217">
        <v>0</v>
      </c>
      <c r="EP1217">
        <v>0</v>
      </c>
      <c r="EQ1217">
        <v>0</v>
      </c>
      <c r="ER1217">
        <v>0</v>
      </c>
    </row>
    <row r="1218" spans="1:148" hidden="1" x14ac:dyDescent="0.3">
      <c r="A1218" t="s">
        <v>7363</v>
      </c>
      <c r="B1218">
        <v>2012</v>
      </c>
      <c r="C1218">
        <v>17</v>
      </c>
      <c r="D1218" t="s">
        <v>7364</v>
      </c>
      <c r="E1218" t="s">
        <v>5646</v>
      </c>
      <c r="F1218" t="s">
        <v>147</v>
      </c>
      <c r="G1218" t="s">
        <v>177</v>
      </c>
      <c r="H1218" t="s">
        <v>149</v>
      </c>
      <c r="I1218" s="1">
        <v>29114</v>
      </c>
      <c r="J1218" s="4">
        <f t="shared" si="264"/>
        <v>33</v>
      </c>
      <c r="K1218" t="s">
        <v>150</v>
      </c>
      <c r="L1218" t="s">
        <v>150</v>
      </c>
      <c r="M1218" t="s">
        <v>150</v>
      </c>
      <c r="N1218" t="s">
        <v>150</v>
      </c>
      <c r="O1218" t="s">
        <v>150</v>
      </c>
      <c r="P1218" t="s">
        <v>5647</v>
      </c>
      <c r="Q1218" t="s">
        <v>7365</v>
      </c>
      <c r="R1218">
        <f t="shared" si="252"/>
        <v>438</v>
      </c>
      <c r="S1218" t="s">
        <v>7366</v>
      </c>
      <c r="T1218" s="1">
        <v>41023</v>
      </c>
      <c r="U1218" t="s">
        <v>360</v>
      </c>
      <c r="V1218" t="s">
        <v>7367</v>
      </c>
      <c r="W1218">
        <v>29</v>
      </c>
      <c r="X1218">
        <v>1</v>
      </c>
      <c r="Y1218">
        <v>0.94646680942184158</v>
      </c>
      <c r="Z1218" t="s">
        <v>156</v>
      </c>
      <c r="AA1218" t="s">
        <v>157</v>
      </c>
      <c r="AB1218" t="s">
        <v>3617</v>
      </c>
      <c r="AC1218">
        <f t="shared" si="253"/>
        <v>1</v>
      </c>
      <c r="AD1218">
        <v>2</v>
      </c>
      <c r="AE1218">
        <f t="shared" si="254"/>
        <v>0.46</v>
      </c>
      <c r="AF1218" t="str">
        <f t="shared" si="255"/>
        <v>Light</v>
      </c>
      <c r="AG1218">
        <f>_xlfn.XLOOKUP(A1218, [1]Sheet1!A:A, [1]Sheet1!I:I, "Nicht gefunden")</f>
        <v>1</v>
      </c>
      <c r="AH1218">
        <f>_xlfn.XLOOKUP(A1218, [1]Sheet1!A:A, [1]Sheet1!J:J, "Nicht gefunden")</f>
        <v>0.51254851228978004</v>
      </c>
      <c r="AI1218">
        <f t="shared" si="256"/>
        <v>0</v>
      </c>
      <c r="AJ1218">
        <f t="shared" si="257"/>
        <v>0</v>
      </c>
      <c r="AK1218">
        <f t="shared" si="258"/>
        <v>1</v>
      </c>
      <c r="AL1218">
        <f t="shared" si="259"/>
        <v>0</v>
      </c>
      <c r="AM1218">
        <f t="shared" si="260"/>
        <v>0</v>
      </c>
      <c r="AN1218">
        <f t="shared" si="261"/>
        <v>0</v>
      </c>
      <c r="AO1218">
        <f t="shared" si="262"/>
        <v>0</v>
      </c>
      <c r="AP1218">
        <f t="shared" si="263"/>
        <v>2</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v>0</v>
      </c>
      <c r="BT1218">
        <v>0</v>
      </c>
      <c r="BU1218">
        <v>0</v>
      </c>
      <c r="BV1218">
        <v>0</v>
      </c>
      <c r="BW1218">
        <v>0</v>
      </c>
      <c r="BX1218">
        <v>1</v>
      </c>
      <c r="BY1218">
        <v>0</v>
      </c>
      <c r="BZ1218">
        <v>0</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0</v>
      </c>
      <c r="CT1218">
        <v>1</v>
      </c>
      <c r="CU1218">
        <v>0</v>
      </c>
      <c r="CV1218">
        <v>0</v>
      </c>
      <c r="CW1218">
        <v>0</v>
      </c>
      <c r="CX1218">
        <v>0</v>
      </c>
      <c r="CY1218">
        <v>0</v>
      </c>
      <c r="CZ1218">
        <v>0</v>
      </c>
      <c r="DA1218">
        <v>0</v>
      </c>
      <c r="DB1218">
        <v>0</v>
      </c>
      <c r="DC1218">
        <v>0</v>
      </c>
      <c r="DD1218">
        <v>0</v>
      </c>
      <c r="DE1218">
        <v>0</v>
      </c>
      <c r="DF1218">
        <v>0</v>
      </c>
      <c r="DG1218">
        <v>0</v>
      </c>
      <c r="DH1218">
        <v>0</v>
      </c>
      <c r="DI1218">
        <v>0</v>
      </c>
      <c r="DJ1218">
        <v>0</v>
      </c>
      <c r="DK1218">
        <v>0</v>
      </c>
      <c r="DL1218">
        <v>0</v>
      </c>
      <c r="DM1218">
        <v>0</v>
      </c>
      <c r="DN1218">
        <v>0</v>
      </c>
      <c r="DO1218">
        <v>0</v>
      </c>
      <c r="DP1218">
        <v>0</v>
      </c>
      <c r="DQ1218">
        <v>0</v>
      </c>
      <c r="DR1218">
        <v>0</v>
      </c>
      <c r="DS1218">
        <v>0</v>
      </c>
      <c r="DT1218">
        <v>0</v>
      </c>
      <c r="DU1218">
        <v>0</v>
      </c>
      <c r="DV1218">
        <v>0</v>
      </c>
      <c r="DW1218">
        <v>0</v>
      </c>
      <c r="DX1218">
        <v>0</v>
      </c>
      <c r="DY1218">
        <v>0</v>
      </c>
      <c r="DZ1218">
        <v>0</v>
      </c>
      <c r="EA1218">
        <v>0</v>
      </c>
      <c r="EB1218">
        <v>0</v>
      </c>
      <c r="EC1218">
        <v>0</v>
      </c>
      <c r="ED1218">
        <v>0</v>
      </c>
      <c r="EE1218">
        <v>0</v>
      </c>
      <c r="EF1218">
        <v>0</v>
      </c>
      <c r="EG1218">
        <v>0</v>
      </c>
      <c r="EH1218">
        <v>0</v>
      </c>
      <c r="EI1218">
        <v>0</v>
      </c>
      <c r="EJ1218">
        <v>0</v>
      </c>
      <c r="EK1218">
        <v>0</v>
      </c>
      <c r="EL1218">
        <v>0</v>
      </c>
      <c r="EM1218">
        <v>0</v>
      </c>
      <c r="EN1218">
        <v>0</v>
      </c>
      <c r="EO1218">
        <v>0</v>
      </c>
      <c r="EP1218">
        <v>0</v>
      </c>
      <c r="EQ1218">
        <v>0</v>
      </c>
      <c r="ER1218">
        <v>0</v>
      </c>
    </row>
    <row r="1219" spans="1:148" hidden="1" x14ac:dyDescent="0.3">
      <c r="A1219" t="s">
        <v>7368</v>
      </c>
      <c r="B1219">
        <v>2012</v>
      </c>
      <c r="C1219">
        <v>18</v>
      </c>
      <c r="D1219" t="s">
        <v>7369</v>
      </c>
      <c r="E1219" t="s">
        <v>2727</v>
      </c>
      <c r="F1219" t="s">
        <v>187</v>
      </c>
      <c r="G1219" t="s">
        <v>150</v>
      </c>
      <c r="H1219" t="s">
        <v>150</v>
      </c>
      <c r="I1219" t="s">
        <v>150</v>
      </c>
      <c r="J1219" s="4" t="s">
        <v>150</v>
      </c>
      <c r="K1219" t="s">
        <v>150</v>
      </c>
      <c r="L1219">
        <v>2002</v>
      </c>
      <c r="M1219">
        <v>2025</v>
      </c>
      <c r="N1219">
        <f t="shared" si="265"/>
        <v>23</v>
      </c>
      <c r="O1219" t="s">
        <v>188</v>
      </c>
      <c r="P1219" t="s">
        <v>2728</v>
      </c>
      <c r="Q1219" t="s">
        <v>7370</v>
      </c>
      <c r="R1219">
        <f t="shared" ref="R1219:R1282" si="266">IF(TRIM(Q1219)="", 0, LEN(TRIM(Q1219)) - LEN(SUBSTITUTE(TRIM(Q1219), " ", "")) + 1)</f>
        <v>496</v>
      </c>
      <c r="S1219" t="s">
        <v>7371</v>
      </c>
      <c r="T1219" s="1">
        <v>41079</v>
      </c>
      <c r="U1219" t="s">
        <v>207</v>
      </c>
      <c r="V1219" t="s">
        <v>7372</v>
      </c>
      <c r="W1219">
        <v>26</v>
      </c>
      <c r="X1219">
        <v>1</v>
      </c>
      <c r="Y1219">
        <v>0.85688405797101452</v>
      </c>
      <c r="Z1219" t="s">
        <v>156</v>
      </c>
      <c r="AA1219" t="s">
        <v>266</v>
      </c>
      <c r="AB1219" t="s">
        <v>3617</v>
      </c>
      <c r="AC1219">
        <f t="shared" ref="AC1219:AC1282" si="267">IF(AB1219="NA", 0, 1)</f>
        <v>1</v>
      </c>
      <c r="AD1219">
        <v>2</v>
      </c>
      <c r="AE1219">
        <f t="shared" ref="AE1219:AE1282" si="268">IFERROR(ROUND((AD1219/R1219)*100, 2), "")</f>
        <v>0.4</v>
      </c>
      <c r="AF1219" t="str">
        <f t="shared" ref="AF1219:AF1282" si="269">IF(AE1219&gt;=5, "Heavy", IF(AE1219&gt;=2, "Moderate", IF(AE1219&gt;0, "Light", "NA")))</f>
        <v>Light</v>
      </c>
      <c r="AG1219">
        <f>_xlfn.XLOOKUP(A1219, [1]Sheet1!A:A, [1]Sheet1!I:I, "Nicht gefunden")</f>
        <v>3</v>
      </c>
      <c r="AH1219">
        <f>_xlfn.XLOOKUP(A1219, [1]Sheet1!A:A, [1]Sheet1!J:J, "Nicht gefunden")</f>
        <v>0.52389649923896497</v>
      </c>
      <c r="AI1219">
        <f t="shared" ref="AI1219:AI1282" si="270">SUM(AR1219,AS1219,AT1219,AU1219)</f>
        <v>0</v>
      </c>
      <c r="AJ1219">
        <f t="shared" ref="AJ1219:AJ1282" si="271">SUM(AZ1219,BB1219,BC1219,BD1219)</f>
        <v>0</v>
      </c>
      <c r="AK1219">
        <f t="shared" ref="AK1219:AK1282" si="272">SUM(BW1219,BX1219,CR1219,CS1219)</f>
        <v>1</v>
      </c>
      <c r="AL1219">
        <f t="shared" ref="AL1219:AL1282" si="273">SUM(CJ1219,CK1219,CL1219,CM1219,CN1219,CO1219,CP1219,CQ1219,DD1219,DE1219,DF1219,DG1219,DH1219,DI1219,DJ1219,DK1219,EP1219)</f>
        <v>0</v>
      </c>
      <c r="AM1219">
        <f t="shared" ref="AM1219:AM1282" si="274">SUM(CU1219,CV1219,CW1219,DB1219,EQ1219,ER1219)</f>
        <v>0</v>
      </c>
      <c r="AN1219">
        <f t="shared" ref="AN1219:AN1282" si="275">SUM(DL1219,DM1219,DN1219)</f>
        <v>0</v>
      </c>
      <c r="AO1219">
        <f t="shared" ref="AO1219:AO1282" si="276">SUM(AQ1219,BI1219,ED1219,EE1219,EF1219,EG1219,EH1219)</f>
        <v>0</v>
      </c>
      <c r="AP1219">
        <f t="shared" ref="AP1219:AP1282" si="277">SUM(AV1219,AW1219,AX1219,AY1219,BA1219,BE1219,BF1219,BG1219,BH1219,BJ1219,BK1219,BL1219,BM1219,BN1219,BO1219,BP1219,BQ1219,BR1219,BS1219,BT1219,BU1219,BV1219,BW1219,BX1219,BY1219,BZ1219,CA1219,CB1219,CC1219,CD1219,CE1219,CF1219,CG1219,CH1219,CI1219,CT1219,CX1219,CY1219,CZ1219,DA1219,DC1219,DO1219,DP1219,DQ1219,DR1219,DS1219,DT1219,DU1219,DV1219,DW1219,DX1219,DY1219,DZ1219,EA1219,EB1219,EC1219,EI1219,EJ1219,EK1219,EL1219,EM1219,EN1219,EO1219)</f>
        <v>2</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1</v>
      </c>
      <c r="BY1219">
        <v>0</v>
      </c>
      <c r="BZ1219">
        <v>0</v>
      </c>
      <c r="CA1219">
        <v>0</v>
      </c>
      <c r="CB1219">
        <v>0</v>
      </c>
      <c r="CC1219">
        <v>0</v>
      </c>
      <c r="CD1219">
        <v>0</v>
      </c>
      <c r="CE1219">
        <v>0</v>
      </c>
      <c r="CF1219">
        <v>0</v>
      </c>
      <c r="CG1219">
        <v>0</v>
      </c>
      <c r="CH1219">
        <v>0</v>
      </c>
      <c r="CI1219">
        <v>0</v>
      </c>
      <c r="CJ1219">
        <v>0</v>
      </c>
      <c r="CK1219">
        <v>0</v>
      </c>
      <c r="CL1219">
        <v>0</v>
      </c>
      <c r="CM1219">
        <v>0</v>
      </c>
      <c r="CN1219">
        <v>0</v>
      </c>
      <c r="CO1219">
        <v>0</v>
      </c>
      <c r="CP1219">
        <v>0</v>
      </c>
      <c r="CQ1219">
        <v>0</v>
      </c>
      <c r="CR1219">
        <v>0</v>
      </c>
      <c r="CS1219">
        <v>0</v>
      </c>
      <c r="CT1219">
        <v>1</v>
      </c>
      <c r="CU1219">
        <v>0</v>
      </c>
      <c r="CV1219">
        <v>0</v>
      </c>
      <c r="CW1219">
        <v>0</v>
      </c>
      <c r="CX1219">
        <v>0</v>
      </c>
      <c r="CY1219">
        <v>0</v>
      </c>
      <c r="CZ1219">
        <v>0</v>
      </c>
      <c r="DA1219">
        <v>0</v>
      </c>
      <c r="DB1219">
        <v>0</v>
      </c>
      <c r="DC1219">
        <v>0</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v>0</v>
      </c>
      <c r="DV1219">
        <v>0</v>
      </c>
      <c r="DW1219">
        <v>0</v>
      </c>
      <c r="DX1219">
        <v>0</v>
      </c>
      <c r="DY1219">
        <v>0</v>
      </c>
      <c r="DZ1219">
        <v>0</v>
      </c>
      <c r="EA1219">
        <v>0</v>
      </c>
      <c r="EB1219">
        <v>0</v>
      </c>
      <c r="EC1219">
        <v>0</v>
      </c>
      <c r="ED1219">
        <v>0</v>
      </c>
      <c r="EE1219">
        <v>0</v>
      </c>
      <c r="EF1219">
        <v>0</v>
      </c>
      <c r="EG1219">
        <v>0</v>
      </c>
      <c r="EH1219">
        <v>0</v>
      </c>
      <c r="EI1219">
        <v>0</v>
      </c>
      <c r="EJ1219">
        <v>0</v>
      </c>
      <c r="EK1219">
        <v>0</v>
      </c>
      <c r="EL1219">
        <v>0</v>
      </c>
      <c r="EM1219">
        <v>0</v>
      </c>
      <c r="EN1219">
        <v>0</v>
      </c>
      <c r="EO1219">
        <v>0</v>
      </c>
      <c r="EP1219">
        <v>0</v>
      </c>
      <c r="EQ1219">
        <v>0</v>
      </c>
      <c r="ER1219">
        <v>0</v>
      </c>
    </row>
    <row r="1220" spans="1:148" hidden="1" x14ac:dyDescent="0.3">
      <c r="A1220" t="s">
        <v>7373</v>
      </c>
      <c r="B1220">
        <v>2012</v>
      </c>
      <c r="C1220">
        <v>19</v>
      </c>
      <c r="D1220" t="s">
        <v>7374</v>
      </c>
      <c r="E1220" t="s">
        <v>650</v>
      </c>
      <c r="F1220" t="s">
        <v>187</v>
      </c>
      <c r="G1220" t="s">
        <v>150</v>
      </c>
      <c r="H1220" t="s">
        <v>150</v>
      </c>
      <c r="I1220" t="s">
        <v>150</v>
      </c>
      <c r="J1220" s="4" t="s">
        <v>150</v>
      </c>
      <c r="K1220" t="s">
        <v>150</v>
      </c>
      <c r="L1220">
        <v>1994</v>
      </c>
      <c r="M1220">
        <v>2025</v>
      </c>
      <c r="N1220">
        <f t="shared" si="265"/>
        <v>31</v>
      </c>
      <c r="O1220" t="s">
        <v>188</v>
      </c>
      <c r="P1220" t="s">
        <v>651</v>
      </c>
      <c r="Q1220" t="s">
        <v>7375</v>
      </c>
      <c r="R1220">
        <f t="shared" si="266"/>
        <v>304</v>
      </c>
      <c r="S1220" t="s">
        <v>7376</v>
      </c>
      <c r="T1220" s="1">
        <v>40916</v>
      </c>
      <c r="U1220" t="s">
        <v>207</v>
      </c>
      <c r="V1220" t="s">
        <v>7377</v>
      </c>
      <c r="W1220">
        <v>36</v>
      </c>
      <c r="X1220">
        <v>10</v>
      </c>
      <c r="Y1220">
        <v>0.94043887147335425</v>
      </c>
      <c r="Z1220" t="s">
        <v>156</v>
      </c>
      <c r="AA1220" t="s">
        <v>157</v>
      </c>
      <c r="AB1220" t="s">
        <v>231</v>
      </c>
      <c r="AC1220">
        <f t="shared" si="267"/>
        <v>1</v>
      </c>
      <c r="AD1220">
        <v>1</v>
      </c>
      <c r="AE1220">
        <f t="shared" si="268"/>
        <v>0.33</v>
      </c>
      <c r="AF1220" t="str">
        <f t="shared" si="269"/>
        <v>Light</v>
      </c>
      <c r="AG1220">
        <f>_xlfn.XLOOKUP(A1220, [1]Sheet1!A:A, [1]Sheet1!I:I, "Nicht gefunden")</f>
        <v>4</v>
      </c>
      <c r="AH1220">
        <f>_xlfn.XLOOKUP(A1220, [1]Sheet1!A:A, [1]Sheet1!J:J, "Nicht gefunden")</f>
        <v>0.50476190476190474</v>
      </c>
      <c r="AI1220">
        <f t="shared" si="270"/>
        <v>0</v>
      </c>
      <c r="AJ1220">
        <f t="shared" si="271"/>
        <v>0</v>
      </c>
      <c r="AK1220">
        <f t="shared" si="272"/>
        <v>0</v>
      </c>
      <c r="AL1220">
        <f t="shared" si="273"/>
        <v>0</v>
      </c>
      <c r="AM1220">
        <f t="shared" si="274"/>
        <v>0</v>
      </c>
      <c r="AN1220">
        <f t="shared" si="275"/>
        <v>0</v>
      </c>
      <c r="AO1220">
        <f t="shared" si="276"/>
        <v>0</v>
      </c>
      <c r="AP1220">
        <f t="shared" si="277"/>
        <v>1</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0</v>
      </c>
      <c r="BT1220">
        <v>0</v>
      </c>
      <c r="BU1220">
        <v>0</v>
      </c>
      <c r="BV1220">
        <v>0</v>
      </c>
      <c r="BW1220">
        <v>0</v>
      </c>
      <c r="BX1220">
        <v>0</v>
      </c>
      <c r="BY1220">
        <v>0</v>
      </c>
      <c r="BZ1220">
        <v>0</v>
      </c>
      <c r="CA1220">
        <v>0</v>
      </c>
      <c r="CB1220">
        <v>0</v>
      </c>
      <c r="CC1220">
        <v>0</v>
      </c>
      <c r="CD1220">
        <v>0</v>
      </c>
      <c r="CE1220">
        <v>0</v>
      </c>
      <c r="CF1220">
        <v>0</v>
      </c>
      <c r="CG1220">
        <v>0</v>
      </c>
      <c r="CH1220">
        <v>0</v>
      </c>
      <c r="CI1220">
        <v>0</v>
      </c>
      <c r="CJ1220">
        <v>0</v>
      </c>
      <c r="CK1220">
        <v>0</v>
      </c>
      <c r="CL1220">
        <v>0</v>
      </c>
      <c r="CM1220">
        <v>0</v>
      </c>
      <c r="CN1220">
        <v>0</v>
      </c>
      <c r="CO1220">
        <v>0</v>
      </c>
      <c r="CP1220">
        <v>0</v>
      </c>
      <c r="CQ1220">
        <v>0</v>
      </c>
      <c r="CR1220">
        <v>0</v>
      </c>
      <c r="CS1220">
        <v>0</v>
      </c>
      <c r="CT1220">
        <v>1</v>
      </c>
      <c r="CU1220">
        <v>0</v>
      </c>
      <c r="CV1220">
        <v>0</v>
      </c>
      <c r="CW1220">
        <v>0</v>
      </c>
      <c r="CX1220">
        <v>0</v>
      </c>
      <c r="CY1220">
        <v>0</v>
      </c>
      <c r="CZ1220">
        <v>0</v>
      </c>
      <c r="DA1220">
        <v>0</v>
      </c>
      <c r="DB1220">
        <v>0</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v>0</v>
      </c>
      <c r="DV1220">
        <v>0</v>
      </c>
      <c r="DW1220">
        <v>0</v>
      </c>
      <c r="DX1220">
        <v>0</v>
      </c>
      <c r="DY1220">
        <v>0</v>
      </c>
      <c r="DZ1220">
        <v>0</v>
      </c>
      <c r="EA1220">
        <v>0</v>
      </c>
      <c r="EB1220">
        <v>0</v>
      </c>
      <c r="EC1220">
        <v>0</v>
      </c>
      <c r="ED1220">
        <v>0</v>
      </c>
      <c r="EE1220">
        <v>0</v>
      </c>
      <c r="EF1220">
        <v>0</v>
      </c>
      <c r="EG1220">
        <v>0</v>
      </c>
      <c r="EH1220">
        <v>0</v>
      </c>
      <c r="EI1220">
        <v>0</v>
      </c>
      <c r="EJ1220">
        <v>0</v>
      </c>
      <c r="EK1220">
        <v>0</v>
      </c>
      <c r="EL1220">
        <v>0</v>
      </c>
      <c r="EM1220">
        <v>0</v>
      </c>
      <c r="EN1220">
        <v>0</v>
      </c>
      <c r="EO1220">
        <v>0</v>
      </c>
      <c r="EP1220">
        <v>0</v>
      </c>
      <c r="EQ1220">
        <v>0</v>
      </c>
      <c r="ER1220">
        <v>0</v>
      </c>
    </row>
    <row r="1221" spans="1:148" hidden="1" x14ac:dyDescent="0.3">
      <c r="A1221" t="s">
        <v>7378</v>
      </c>
      <c r="B1221">
        <v>2012</v>
      </c>
      <c r="C1221">
        <v>20</v>
      </c>
      <c r="D1221" t="s">
        <v>7379</v>
      </c>
      <c r="E1221" t="s">
        <v>7380</v>
      </c>
      <c r="F1221" t="s">
        <v>161</v>
      </c>
      <c r="G1221" t="s">
        <v>150</v>
      </c>
      <c r="H1221" t="s">
        <v>150</v>
      </c>
      <c r="I1221" t="s">
        <v>150</v>
      </c>
      <c r="J1221" s="4" t="s">
        <v>150</v>
      </c>
      <c r="K1221" t="s">
        <v>150</v>
      </c>
      <c r="L1221" t="s">
        <v>150</v>
      </c>
      <c r="M1221" t="s">
        <v>150</v>
      </c>
      <c r="N1221" t="s">
        <v>150</v>
      </c>
      <c r="O1221" t="s">
        <v>150</v>
      </c>
      <c r="P1221" t="s">
        <v>150</v>
      </c>
      <c r="Q1221" t="s">
        <v>7381</v>
      </c>
      <c r="R1221">
        <f t="shared" si="266"/>
        <v>462</v>
      </c>
      <c r="S1221" t="s">
        <v>7382</v>
      </c>
      <c r="T1221" s="1">
        <v>40862</v>
      </c>
      <c r="U1221" t="s">
        <v>360</v>
      </c>
      <c r="V1221" t="s">
        <v>7383</v>
      </c>
      <c r="W1221">
        <v>30</v>
      </c>
      <c r="X1221">
        <v>14</v>
      </c>
      <c r="Y1221">
        <v>0.86227544910179643</v>
      </c>
      <c r="Z1221" t="s">
        <v>156</v>
      </c>
      <c r="AA1221" t="s">
        <v>157</v>
      </c>
      <c r="AB1221" t="s">
        <v>7384</v>
      </c>
      <c r="AC1221">
        <f t="shared" si="267"/>
        <v>1</v>
      </c>
      <c r="AD1221">
        <v>34</v>
      </c>
      <c r="AE1221">
        <f t="shared" si="268"/>
        <v>7.36</v>
      </c>
      <c r="AF1221" t="str">
        <f t="shared" si="269"/>
        <v>Heavy</v>
      </c>
      <c r="AG1221">
        <f>_xlfn.XLOOKUP(A1221, [1]Sheet1!A:A, [1]Sheet1!I:I, "Nicht gefunden")</f>
        <v>2</v>
      </c>
      <c r="AH1221">
        <f>_xlfn.XLOOKUP(A1221, [1]Sheet1!A:A, [1]Sheet1!J:J, "Nicht gefunden")</f>
        <v>0.76531604538087517</v>
      </c>
      <c r="AI1221">
        <f t="shared" si="270"/>
        <v>0</v>
      </c>
      <c r="AJ1221">
        <f t="shared" si="271"/>
        <v>5</v>
      </c>
      <c r="AK1221">
        <f t="shared" si="272"/>
        <v>0</v>
      </c>
      <c r="AL1221">
        <f t="shared" si="273"/>
        <v>8</v>
      </c>
      <c r="AM1221">
        <f t="shared" si="274"/>
        <v>0</v>
      </c>
      <c r="AN1221">
        <f t="shared" si="275"/>
        <v>11</v>
      </c>
      <c r="AO1221">
        <f t="shared" si="276"/>
        <v>3</v>
      </c>
      <c r="AP1221">
        <f t="shared" si="277"/>
        <v>7</v>
      </c>
      <c r="AQ1221">
        <v>0</v>
      </c>
      <c r="AR1221">
        <v>0</v>
      </c>
      <c r="AS1221">
        <v>0</v>
      </c>
      <c r="AT1221">
        <v>0</v>
      </c>
      <c r="AU1221">
        <v>0</v>
      </c>
      <c r="AV1221">
        <v>0</v>
      </c>
      <c r="AW1221">
        <v>0</v>
      </c>
      <c r="AX1221">
        <v>0</v>
      </c>
      <c r="AY1221">
        <v>0</v>
      </c>
      <c r="AZ1221">
        <v>0</v>
      </c>
      <c r="BA1221">
        <v>0</v>
      </c>
      <c r="BB1221">
        <v>4</v>
      </c>
      <c r="BC1221">
        <v>1</v>
      </c>
      <c r="BD1221">
        <v>0</v>
      </c>
      <c r="BE1221">
        <v>0</v>
      </c>
      <c r="BF1221">
        <v>0</v>
      </c>
      <c r="BG1221">
        <v>0</v>
      </c>
      <c r="BH1221">
        <v>0</v>
      </c>
      <c r="BI1221">
        <v>0</v>
      </c>
      <c r="BJ1221">
        <v>0</v>
      </c>
      <c r="BK1221">
        <v>0</v>
      </c>
      <c r="BL1221">
        <v>2</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H1221">
        <v>0</v>
      </c>
      <c r="CI1221">
        <v>0</v>
      </c>
      <c r="CJ1221">
        <v>4</v>
      </c>
      <c r="CK1221">
        <v>0</v>
      </c>
      <c r="CL1221">
        <v>1</v>
      </c>
      <c r="CM1221">
        <v>0</v>
      </c>
      <c r="CN1221">
        <v>0</v>
      </c>
      <c r="CO1221">
        <v>2</v>
      </c>
      <c r="CP1221">
        <v>1</v>
      </c>
      <c r="CQ1221">
        <v>0</v>
      </c>
      <c r="CR1221">
        <v>0</v>
      </c>
      <c r="CS1221">
        <v>0</v>
      </c>
      <c r="CT1221">
        <v>0</v>
      </c>
      <c r="CU1221">
        <v>0</v>
      </c>
      <c r="CV1221">
        <v>0</v>
      </c>
      <c r="CW1221">
        <v>0</v>
      </c>
      <c r="CX1221">
        <v>0</v>
      </c>
      <c r="CY1221">
        <v>0</v>
      </c>
      <c r="CZ1221">
        <v>0</v>
      </c>
      <c r="DA1221">
        <v>1</v>
      </c>
      <c r="DB1221">
        <v>0</v>
      </c>
      <c r="DC1221">
        <v>0</v>
      </c>
      <c r="DD1221">
        <v>0</v>
      </c>
      <c r="DE1221">
        <v>0</v>
      </c>
      <c r="DF1221">
        <v>0</v>
      </c>
      <c r="DG1221">
        <v>0</v>
      </c>
      <c r="DH1221">
        <v>0</v>
      </c>
      <c r="DI1221">
        <v>0</v>
      </c>
      <c r="DJ1221">
        <v>0</v>
      </c>
      <c r="DK1221">
        <v>0</v>
      </c>
      <c r="DL1221">
        <v>0</v>
      </c>
      <c r="DM1221">
        <v>8</v>
      </c>
      <c r="DN1221">
        <v>3</v>
      </c>
      <c r="DO1221">
        <v>0</v>
      </c>
      <c r="DP1221">
        <v>0</v>
      </c>
      <c r="DQ1221">
        <v>0</v>
      </c>
      <c r="DR1221">
        <v>0</v>
      </c>
      <c r="DS1221">
        <v>0</v>
      </c>
      <c r="DT1221">
        <v>0</v>
      </c>
      <c r="DU1221">
        <v>0</v>
      </c>
      <c r="DV1221">
        <v>0</v>
      </c>
      <c r="DW1221">
        <v>0</v>
      </c>
      <c r="DX1221">
        <v>1</v>
      </c>
      <c r="DY1221">
        <v>0</v>
      </c>
      <c r="DZ1221">
        <v>0</v>
      </c>
      <c r="EA1221">
        <v>0</v>
      </c>
      <c r="EB1221">
        <v>0</v>
      </c>
      <c r="EC1221">
        <v>0</v>
      </c>
      <c r="ED1221">
        <v>3</v>
      </c>
      <c r="EE1221">
        <v>0</v>
      </c>
      <c r="EF1221">
        <v>0</v>
      </c>
      <c r="EG1221">
        <v>0</v>
      </c>
      <c r="EH1221">
        <v>0</v>
      </c>
      <c r="EI1221">
        <v>3</v>
      </c>
      <c r="EJ1221">
        <v>0</v>
      </c>
      <c r="EK1221">
        <v>0</v>
      </c>
      <c r="EL1221">
        <v>0</v>
      </c>
      <c r="EM1221">
        <v>0</v>
      </c>
      <c r="EN1221">
        <v>0</v>
      </c>
      <c r="EO1221">
        <v>0</v>
      </c>
      <c r="EP1221">
        <v>0</v>
      </c>
      <c r="EQ1221">
        <v>0</v>
      </c>
      <c r="ER1221">
        <v>0</v>
      </c>
    </row>
    <row r="1222" spans="1:148" x14ac:dyDescent="0.3">
      <c r="A1222" t="s">
        <v>7385</v>
      </c>
      <c r="B1222">
        <v>2012</v>
      </c>
      <c r="C1222">
        <v>21</v>
      </c>
      <c r="D1222" t="s">
        <v>7386</v>
      </c>
      <c r="E1222" t="s">
        <v>3390</v>
      </c>
      <c r="F1222" t="s">
        <v>147</v>
      </c>
      <c r="G1222" t="s">
        <v>148</v>
      </c>
      <c r="H1222" t="s">
        <v>3391</v>
      </c>
      <c r="I1222" s="1">
        <v>32193</v>
      </c>
      <c r="J1222" s="4">
        <f t="shared" ref="J1222:J1281" si="278">IF(AND(ISNUMBER(I1222), ISNUMBER(T1222)), YEAR(T1222) - YEAR(I1222), "")</f>
        <v>24</v>
      </c>
      <c r="K1222" t="s">
        <v>150</v>
      </c>
      <c r="L1222" t="s">
        <v>150</v>
      </c>
      <c r="M1222" t="s">
        <v>150</v>
      </c>
      <c r="N1222" t="s">
        <v>150</v>
      </c>
      <c r="O1222" t="s">
        <v>150</v>
      </c>
      <c r="P1222" t="s">
        <v>3392</v>
      </c>
      <c r="Q1222" t="s">
        <v>7387</v>
      </c>
      <c r="R1222">
        <f t="shared" si="266"/>
        <v>202</v>
      </c>
      <c r="S1222" t="s">
        <v>7388</v>
      </c>
      <c r="T1222" s="1">
        <v>41037</v>
      </c>
      <c r="U1222" t="s">
        <v>400</v>
      </c>
      <c r="V1222" t="s">
        <v>7389</v>
      </c>
      <c r="W1222">
        <v>25</v>
      </c>
      <c r="X1222">
        <v>5</v>
      </c>
      <c r="Y1222">
        <v>0.98175182481751821</v>
      </c>
      <c r="Z1222" t="s">
        <v>156</v>
      </c>
      <c r="AA1222" t="s">
        <v>157</v>
      </c>
      <c r="AB1222" t="s">
        <v>150</v>
      </c>
      <c r="AC1222">
        <f t="shared" si="267"/>
        <v>0</v>
      </c>
      <c r="AD1222">
        <v>0</v>
      </c>
      <c r="AE1222">
        <f t="shared" si="268"/>
        <v>0</v>
      </c>
      <c r="AF1222" t="str">
        <f t="shared" si="269"/>
        <v>NA</v>
      </c>
      <c r="AG1222">
        <f>_xlfn.XLOOKUP(A1222, [1]Sheet1!A:A, [1]Sheet1!I:I, "Nicht gefunden")</f>
        <v>3</v>
      </c>
      <c r="AH1222">
        <f>_xlfn.XLOOKUP(A1222, [1]Sheet1!A:A, [1]Sheet1!J:J, "Nicht gefunden")</f>
        <v>0.69422222222222219</v>
      </c>
      <c r="AI1222">
        <f t="shared" si="270"/>
        <v>0</v>
      </c>
      <c r="AJ1222">
        <f t="shared" si="271"/>
        <v>0</v>
      </c>
      <c r="AK1222">
        <f t="shared" si="272"/>
        <v>0</v>
      </c>
      <c r="AL1222">
        <f t="shared" si="273"/>
        <v>0</v>
      </c>
      <c r="AM1222">
        <f t="shared" si="274"/>
        <v>0</v>
      </c>
      <c r="AN1222">
        <f t="shared" si="275"/>
        <v>0</v>
      </c>
      <c r="AO1222">
        <f t="shared" si="276"/>
        <v>0</v>
      </c>
      <c r="AP1222">
        <f t="shared" si="277"/>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0</v>
      </c>
      <c r="BT1222">
        <v>0</v>
      </c>
      <c r="BU1222">
        <v>0</v>
      </c>
      <c r="BV1222">
        <v>0</v>
      </c>
      <c r="BW1222">
        <v>0</v>
      </c>
      <c r="BX1222">
        <v>0</v>
      </c>
      <c r="BY1222">
        <v>0</v>
      </c>
      <c r="BZ1222">
        <v>0</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0</v>
      </c>
      <c r="CT1222">
        <v>0</v>
      </c>
      <c r="CU1222">
        <v>0</v>
      </c>
      <c r="CV1222">
        <v>0</v>
      </c>
      <c r="CW1222">
        <v>0</v>
      </c>
      <c r="CX1222">
        <v>0</v>
      </c>
      <c r="CY1222">
        <v>0</v>
      </c>
      <c r="CZ1222">
        <v>0</v>
      </c>
      <c r="DA1222">
        <v>0</v>
      </c>
      <c r="DB1222">
        <v>0</v>
      </c>
      <c r="DC1222">
        <v>0</v>
      </c>
      <c r="DD1222">
        <v>0</v>
      </c>
      <c r="DE1222">
        <v>0</v>
      </c>
      <c r="DF1222">
        <v>0</v>
      </c>
      <c r="DG1222">
        <v>0</v>
      </c>
      <c r="DH1222">
        <v>0</v>
      </c>
      <c r="DI1222">
        <v>0</v>
      </c>
      <c r="DJ1222">
        <v>0</v>
      </c>
      <c r="DK1222">
        <v>0</v>
      </c>
      <c r="DL1222">
        <v>0</v>
      </c>
      <c r="DM1222">
        <v>0</v>
      </c>
      <c r="DN1222">
        <v>0</v>
      </c>
      <c r="DO1222">
        <v>0</v>
      </c>
      <c r="DP1222">
        <v>0</v>
      </c>
      <c r="DQ1222">
        <v>0</v>
      </c>
      <c r="DR1222">
        <v>0</v>
      </c>
      <c r="DS1222">
        <v>0</v>
      </c>
      <c r="DT1222">
        <v>0</v>
      </c>
      <c r="DU1222">
        <v>0</v>
      </c>
      <c r="DV1222">
        <v>0</v>
      </c>
      <c r="DW1222">
        <v>0</v>
      </c>
      <c r="DX1222">
        <v>0</v>
      </c>
      <c r="DY1222">
        <v>0</v>
      </c>
      <c r="DZ1222">
        <v>0</v>
      </c>
      <c r="EA1222">
        <v>0</v>
      </c>
      <c r="EB1222">
        <v>0</v>
      </c>
      <c r="EC1222">
        <v>0</v>
      </c>
      <c r="ED1222">
        <v>0</v>
      </c>
      <c r="EE1222">
        <v>0</v>
      </c>
      <c r="EF1222">
        <v>0</v>
      </c>
      <c r="EG1222">
        <v>0</v>
      </c>
      <c r="EH1222">
        <v>0</v>
      </c>
      <c r="EI1222">
        <v>0</v>
      </c>
      <c r="EJ1222">
        <v>0</v>
      </c>
      <c r="EK1222">
        <v>0</v>
      </c>
      <c r="EL1222">
        <v>0</v>
      </c>
      <c r="EM1222">
        <v>0</v>
      </c>
      <c r="EN1222">
        <v>0</v>
      </c>
      <c r="EO1222">
        <v>0</v>
      </c>
      <c r="EP1222">
        <v>0</v>
      </c>
      <c r="EQ1222">
        <v>0</v>
      </c>
      <c r="ER1222">
        <v>0</v>
      </c>
    </row>
    <row r="1223" spans="1:148" hidden="1" x14ac:dyDescent="0.3">
      <c r="A1223" t="s">
        <v>7390</v>
      </c>
      <c r="B1223">
        <v>2012</v>
      </c>
      <c r="C1223">
        <v>22</v>
      </c>
      <c r="D1223" t="s">
        <v>7391</v>
      </c>
      <c r="E1223" t="s">
        <v>6495</v>
      </c>
      <c r="F1223" t="s">
        <v>187</v>
      </c>
      <c r="G1223" t="s">
        <v>150</v>
      </c>
      <c r="H1223" t="s">
        <v>150</v>
      </c>
      <c r="I1223" t="s">
        <v>150</v>
      </c>
      <c r="J1223" s="4" t="s">
        <v>150</v>
      </c>
      <c r="K1223" t="s">
        <v>150</v>
      </c>
      <c r="L1223">
        <v>2005</v>
      </c>
      <c r="M1223">
        <v>2025</v>
      </c>
      <c r="N1223">
        <f t="shared" ref="N1223:N1284" si="279">M1223-L1223</f>
        <v>20</v>
      </c>
      <c r="O1223" t="s">
        <v>188</v>
      </c>
      <c r="P1223" t="s">
        <v>6496</v>
      </c>
      <c r="Q1223" t="s">
        <v>7392</v>
      </c>
      <c r="R1223">
        <f t="shared" si="266"/>
        <v>292</v>
      </c>
      <c r="S1223" t="s">
        <v>7393</v>
      </c>
      <c r="T1223" s="1">
        <v>40897</v>
      </c>
      <c r="U1223" t="s">
        <v>164</v>
      </c>
      <c r="V1223" t="s">
        <v>7394</v>
      </c>
      <c r="W1223">
        <v>39</v>
      </c>
      <c r="X1223">
        <v>6</v>
      </c>
      <c r="Y1223">
        <v>0.84838709677419355</v>
      </c>
      <c r="Z1223" t="s">
        <v>156</v>
      </c>
      <c r="AA1223" t="s">
        <v>157</v>
      </c>
      <c r="AB1223" t="s">
        <v>274</v>
      </c>
      <c r="AC1223">
        <f t="shared" si="267"/>
        <v>1</v>
      </c>
      <c r="AD1223">
        <v>1</v>
      </c>
      <c r="AE1223">
        <f t="shared" si="268"/>
        <v>0.34</v>
      </c>
      <c r="AF1223" t="str">
        <f t="shared" si="269"/>
        <v>Light</v>
      </c>
      <c r="AG1223">
        <f>_xlfn.XLOOKUP(A1223, [1]Sheet1!A:A, [1]Sheet1!I:I, "Nicht gefunden")</f>
        <v>1</v>
      </c>
      <c r="AH1223">
        <f>_xlfn.XLOOKUP(A1223, [1]Sheet1!A:A, [1]Sheet1!J:J, "Nicht gefunden")</f>
        <v>0.5407792207792208</v>
      </c>
      <c r="AI1223">
        <f t="shared" si="270"/>
        <v>0</v>
      </c>
      <c r="AJ1223">
        <f t="shared" si="271"/>
        <v>0</v>
      </c>
      <c r="AK1223">
        <f t="shared" si="272"/>
        <v>0</v>
      </c>
      <c r="AL1223">
        <f t="shared" si="273"/>
        <v>0</v>
      </c>
      <c r="AM1223">
        <f t="shared" si="274"/>
        <v>0</v>
      </c>
      <c r="AN1223">
        <f t="shared" si="275"/>
        <v>0</v>
      </c>
      <c r="AO1223">
        <f t="shared" si="276"/>
        <v>1</v>
      </c>
      <c r="AP1223">
        <f t="shared" si="277"/>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0</v>
      </c>
      <c r="CS1223">
        <v>0</v>
      </c>
      <c r="CT1223">
        <v>0</v>
      </c>
      <c r="CU1223">
        <v>0</v>
      </c>
      <c r="CV1223">
        <v>0</v>
      </c>
      <c r="CW1223">
        <v>0</v>
      </c>
      <c r="CX1223">
        <v>0</v>
      </c>
      <c r="CY1223">
        <v>0</v>
      </c>
      <c r="CZ1223">
        <v>0</v>
      </c>
      <c r="DA1223">
        <v>0</v>
      </c>
      <c r="DB1223">
        <v>0</v>
      </c>
      <c r="DC1223">
        <v>0</v>
      </c>
      <c r="DD1223">
        <v>0</v>
      </c>
      <c r="DE1223">
        <v>0</v>
      </c>
      <c r="DF1223">
        <v>0</v>
      </c>
      <c r="DG1223">
        <v>0</v>
      </c>
      <c r="DH1223">
        <v>0</v>
      </c>
      <c r="DI1223">
        <v>0</v>
      </c>
      <c r="DJ1223">
        <v>0</v>
      </c>
      <c r="DK1223">
        <v>0</v>
      </c>
      <c r="DL1223">
        <v>0</v>
      </c>
      <c r="DM1223">
        <v>0</v>
      </c>
      <c r="DN1223">
        <v>0</v>
      </c>
      <c r="DO1223">
        <v>0</v>
      </c>
      <c r="DP1223">
        <v>0</v>
      </c>
      <c r="DQ1223">
        <v>0</v>
      </c>
      <c r="DR1223">
        <v>0</v>
      </c>
      <c r="DS1223">
        <v>0</v>
      </c>
      <c r="DT1223">
        <v>0</v>
      </c>
      <c r="DU1223">
        <v>0</v>
      </c>
      <c r="DV1223">
        <v>0</v>
      </c>
      <c r="DW1223">
        <v>0</v>
      </c>
      <c r="DX1223">
        <v>0</v>
      </c>
      <c r="DY1223">
        <v>0</v>
      </c>
      <c r="DZ1223">
        <v>0</v>
      </c>
      <c r="EA1223">
        <v>0</v>
      </c>
      <c r="EB1223">
        <v>0</v>
      </c>
      <c r="EC1223">
        <v>0</v>
      </c>
      <c r="ED1223">
        <v>1</v>
      </c>
      <c r="EE1223">
        <v>0</v>
      </c>
      <c r="EF1223">
        <v>0</v>
      </c>
      <c r="EG1223">
        <v>0</v>
      </c>
      <c r="EH1223">
        <v>0</v>
      </c>
      <c r="EI1223">
        <v>0</v>
      </c>
      <c r="EJ1223">
        <v>0</v>
      </c>
      <c r="EK1223">
        <v>0</v>
      </c>
      <c r="EL1223">
        <v>0</v>
      </c>
      <c r="EM1223">
        <v>0</v>
      </c>
      <c r="EN1223">
        <v>0</v>
      </c>
      <c r="EO1223">
        <v>0</v>
      </c>
      <c r="EP1223">
        <v>0</v>
      </c>
      <c r="EQ1223">
        <v>0</v>
      </c>
      <c r="ER1223">
        <v>0</v>
      </c>
    </row>
    <row r="1224" spans="1:148" x14ac:dyDescent="0.3">
      <c r="A1224" t="s">
        <v>7395</v>
      </c>
      <c r="B1224">
        <v>2012</v>
      </c>
      <c r="C1224">
        <v>23</v>
      </c>
      <c r="D1224" t="s">
        <v>7396</v>
      </c>
      <c r="E1224" t="s">
        <v>7397</v>
      </c>
      <c r="F1224" t="s">
        <v>161</v>
      </c>
      <c r="G1224" t="s">
        <v>150</v>
      </c>
      <c r="H1224" t="s">
        <v>150</v>
      </c>
      <c r="I1224" t="s">
        <v>150</v>
      </c>
      <c r="J1224" s="4" t="s">
        <v>150</v>
      </c>
      <c r="K1224" t="s">
        <v>150</v>
      </c>
      <c r="L1224" t="s">
        <v>150</v>
      </c>
      <c r="M1224" t="s">
        <v>150</v>
      </c>
      <c r="N1224" t="s">
        <v>150</v>
      </c>
      <c r="O1224" t="s">
        <v>150</v>
      </c>
      <c r="P1224" t="s">
        <v>150</v>
      </c>
      <c r="Q1224" t="s">
        <v>7398</v>
      </c>
      <c r="R1224">
        <f t="shared" si="266"/>
        <v>478</v>
      </c>
      <c r="S1224" t="s">
        <v>7399</v>
      </c>
      <c r="T1224" s="1">
        <v>40862</v>
      </c>
      <c r="U1224" t="s">
        <v>360</v>
      </c>
      <c r="V1224" t="s">
        <v>7400</v>
      </c>
      <c r="W1224">
        <v>29</v>
      </c>
      <c r="X1224">
        <v>7</v>
      </c>
      <c r="Y1224">
        <v>0.88868613138686137</v>
      </c>
      <c r="Z1224" t="s">
        <v>156</v>
      </c>
      <c r="AA1224" t="s">
        <v>157</v>
      </c>
      <c r="AB1224" t="s">
        <v>150</v>
      </c>
      <c r="AC1224">
        <f t="shared" si="267"/>
        <v>0</v>
      </c>
      <c r="AD1224">
        <v>0</v>
      </c>
      <c r="AE1224">
        <f t="shared" si="268"/>
        <v>0</v>
      </c>
      <c r="AF1224" t="str">
        <f t="shared" si="269"/>
        <v>NA</v>
      </c>
      <c r="AG1224">
        <f>_xlfn.XLOOKUP(A1224, [1]Sheet1!A:A, [1]Sheet1!I:I, "Nicht gefunden")</f>
        <v>4</v>
      </c>
      <c r="AH1224">
        <f>_xlfn.XLOOKUP(A1224, [1]Sheet1!A:A, [1]Sheet1!J:J, "Nicht gefunden")</f>
        <v>0.96032000000000006</v>
      </c>
      <c r="AI1224">
        <f t="shared" si="270"/>
        <v>0</v>
      </c>
      <c r="AJ1224">
        <f t="shared" si="271"/>
        <v>0</v>
      </c>
      <c r="AK1224">
        <f t="shared" si="272"/>
        <v>0</v>
      </c>
      <c r="AL1224">
        <f t="shared" si="273"/>
        <v>0</v>
      </c>
      <c r="AM1224">
        <f t="shared" si="274"/>
        <v>0</v>
      </c>
      <c r="AN1224">
        <f t="shared" si="275"/>
        <v>0</v>
      </c>
      <c r="AO1224">
        <f t="shared" si="276"/>
        <v>0</v>
      </c>
      <c r="AP1224">
        <f t="shared" si="277"/>
        <v>0</v>
      </c>
      <c r="AQ1224">
        <v>0</v>
      </c>
      <c r="AR1224">
        <v>0</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H1224">
        <v>0</v>
      </c>
      <c r="CI1224">
        <v>0</v>
      </c>
      <c r="CJ1224">
        <v>0</v>
      </c>
      <c r="CK1224">
        <v>0</v>
      </c>
      <c r="CL1224">
        <v>0</v>
      </c>
      <c r="CM1224">
        <v>0</v>
      </c>
      <c r="CN1224">
        <v>0</v>
      </c>
      <c r="CO1224">
        <v>0</v>
      </c>
      <c r="CP1224">
        <v>0</v>
      </c>
      <c r="CQ1224">
        <v>0</v>
      </c>
      <c r="CR1224">
        <v>0</v>
      </c>
      <c r="CS1224">
        <v>0</v>
      </c>
      <c r="CT1224">
        <v>0</v>
      </c>
      <c r="CU1224">
        <v>0</v>
      </c>
      <c r="CV1224">
        <v>0</v>
      </c>
      <c r="CW1224">
        <v>0</v>
      </c>
      <c r="CX1224">
        <v>0</v>
      </c>
      <c r="CY1224">
        <v>0</v>
      </c>
      <c r="CZ1224">
        <v>0</v>
      </c>
      <c r="DA1224">
        <v>0</v>
      </c>
      <c r="DB1224">
        <v>0</v>
      </c>
      <c r="DC1224">
        <v>0</v>
      </c>
      <c r="DD1224">
        <v>0</v>
      </c>
      <c r="DE1224">
        <v>0</v>
      </c>
      <c r="DF1224">
        <v>0</v>
      </c>
      <c r="DG1224">
        <v>0</v>
      </c>
      <c r="DH1224">
        <v>0</v>
      </c>
      <c r="DI1224">
        <v>0</v>
      </c>
      <c r="DJ1224">
        <v>0</v>
      </c>
      <c r="DK1224">
        <v>0</v>
      </c>
      <c r="DL1224">
        <v>0</v>
      </c>
      <c r="DM1224">
        <v>0</v>
      </c>
      <c r="DN1224">
        <v>0</v>
      </c>
      <c r="DO1224">
        <v>0</v>
      </c>
      <c r="DP1224">
        <v>0</v>
      </c>
      <c r="DQ1224">
        <v>0</v>
      </c>
      <c r="DR1224">
        <v>0</v>
      </c>
      <c r="DS1224">
        <v>0</v>
      </c>
      <c r="DT1224">
        <v>0</v>
      </c>
      <c r="DU1224">
        <v>0</v>
      </c>
      <c r="DV1224">
        <v>0</v>
      </c>
      <c r="DW1224">
        <v>0</v>
      </c>
      <c r="DX1224">
        <v>0</v>
      </c>
      <c r="DY1224">
        <v>0</v>
      </c>
      <c r="DZ1224">
        <v>0</v>
      </c>
      <c r="EA1224">
        <v>0</v>
      </c>
      <c r="EB1224">
        <v>0</v>
      </c>
      <c r="EC1224">
        <v>0</v>
      </c>
      <c r="ED1224">
        <v>0</v>
      </c>
      <c r="EE1224">
        <v>0</v>
      </c>
      <c r="EF1224">
        <v>0</v>
      </c>
      <c r="EG1224">
        <v>0</v>
      </c>
      <c r="EH1224">
        <v>0</v>
      </c>
      <c r="EI1224">
        <v>0</v>
      </c>
      <c r="EJ1224">
        <v>0</v>
      </c>
      <c r="EK1224">
        <v>0</v>
      </c>
      <c r="EL1224">
        <v>0</v>
      </c>
      <c r="EM1224">
        <v>0</v>
      </c>
      <c r="EN1224">
        <v>0</v>
      </c>
      <c r="EO1224">
        <v>0</v>
      </c>
      <c r="EP1224">
        <v>0</v>
      </c>
      <c r="EQ1224">
        <v>0</v>
      </c>
      <c r="ER1224">
        <v>0</v>
      </c>
    </row>
    <row r="1225" spans="1:148" x14ac:dyDescent="0.3">
      <c r="A1225" t="s">
        <v>7401</v>
      </c>
      <c r="B1225">
        <v>2012</v>
      </c>
      <c r="C1225">
        <v>24</v>
      </c>
      <c r="D1225" t="s">
        <v>7402</v>
      </c>
      <c r="E1225" t="s">
        <v>7403</v>
      </c>
      <c r="F1225" t="s">
        <v>161</v>
      </c>
      <c r="G1225" t="s">
        <v>150</v>
      </c>
      <c r="H1225" t="s">
        <v>150</v>
      </c>
      <c r="I1225" t="s">
        <v>150</v>
      </c>
      <c r="J1225" s="4" t="s">
        <v>150</v>
      </c>
      <c r="K1225" t="s">
        <v>150</v>
      </c>
      <c r="L1225" t="s">
        <v>150</v>
      </c>
      <c r="M1225" t="s">
        <v>150</v>
      </c>
      <c r="N1225" t="s">
        <v>150</v>
      </c>
      <c r="O1225" t="s">
        <v>150</v>
      </c>
      <c r="P1225" t="s">
        <v>150</v>
      </c>
      <c r="Q1225" t="s">
        <v>7404</v>
      </c>
      <c r="R1225">
        <f t="shared" si="266"/>
        <v>152</v>
      </c>
      <c r="S1225" t="s">
        <v>7405</v>
      </c>
      <c r="T1225" s="1">
        <v>40781</v>
      </c>
      <c r="U1225" t="s">
        <v>400</v>
      </c>
      <c r="V1225" t="s">
        <v>7406</v>
      </c>
      <c r="W1225">
        <v>32</v>
      </c>
      <c r="X1225">
        <v>7</v>
      </c>
      <c r="Y1225">
        <v>0.95679012345679015</v>
      </c>
      <c r="Z1225" t="s">
        <v>156</v>
      </c>
      <c r="AA1225" t="s">
        <v>157</v>
      </c>
      <c r="AB1225" t="s">
        <v>150</v>
      </c>
      <c r="AC1225">
        <f t="shared" si="267"/>
        <v>0</v>
      </c>
      <c r="AD1225">
        <v>0</v>
      </c>
      <c r="AE1225">
        <f t="shared" si="268"/>
        <v>0</v>
      </c>
      <c r="AF1225" t="str">
        <f t="shared" si="269"/>
        <v>NA</v>
      </c>
      <c r="AG1225">
        <f>_xlfn.XLOOKUP(A1225, [1]Sheet1!A:A, [1]Sheet1!I:I, "Nicht gefunden")</f>
        <v>5</v>
      </c>
      <c r="AH1225">
        <f>_xlfn.XLOOKUP(A1225, [1]Sheet1!A:A, [1]Sheet1!J:J, "Nicht gefunden")</f>
        <v>0.68398576512455511</v>
      </c>
      <c r="AI1225">
        <f t="shared" si="270"/>
        <v>0</v>
      </c>
      <c r="AJ1225">
        <f t="shared" si="271"/>
        <v>0</v>
      </c>
      <c r="AK1225">
        <f t="shared" si="272"/>
        <v>0</v>
      </c>
      <c r="AL1225">
        <f t="shared" si="273"/>
        <v>0</v>
      </c>
      <c r="AM1225">
        <f t="shared" si="274"/>
        <v>0</v>
      </c>
      <c r="AN1225">
        <f t="shared" si="275"/>
        <v>0</v>
      </c>
      <c r="AO1225">
        <f t="shared" si="276"/>
        <v>0</v>
      </c>
      <c r="AP1225">
        <f t="shared" si="277"/>
        <v>0</v>
      </c>
      <c r="AQ1225">
        <v>0</v>
      </c>
      <c r="AR1225">
        <v>0</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BX1225">
        <v>0</v>
      </c>
      <c r="BY1225">
        <v>0</v>
      </c>
      <c r="BZ1225">
        <v>0</v>
      </c>
      <c r="CA1225">
        <v>0</v>
      </c>
      <c r="CB1225">
        <v>0</v>
      </c>
      <c r="CC1225">
        <v>0</v>
      </c>
      <c r="CD1225">
        <v>0</v>
      </c>
      <c r="CE1225">
        <v>0</v>
      </c>
      <c r="CF1225">
        <v>0</v>
      </c>
      <c r="CG1225">
        <v>0</v>
      </c>
      <c r="CH1225">
        <v>0</v>
      </c>
      <c r="CI1225">
        <v>0</v>
      </c>
      <c r="CJ1225">
        <v>0</v>
      </c>
      <c r="CK1225">
        <v>0</v>
      </c>
      <c r="CL1225">
        <v>0</v>
      </c>
      <c r="CM1225">
        <v>0</v>
      </c>
      <c r="CN1225">
        <v>0</v>
      </c>
      <c r="CO1225">
        <v>0</v>
      </c>
      <c r="CP1225">
        <v>0</v>
      </c>
      <c r="CQ1225">
        <v>0</v>
      </c>
      <c r="CR1225">
        <v>0</v>
      </c>
      <c r="CS1225">
        <v>0</v>
      </c>
      <c r="CT1225">
        <v>0</v>
      </c>
      <c r="CU1225">
        <v>0</v>
      </c>
      <c r="CV1225">
        <v>0</v>
      </c>
      <c r="CW1225">
        <v>0</v>
      </c>
      <c r="CX1225">
        <v>0</v>
      </c>
      <c r="CY1225">
        <v>0</v>
      </c>
      <c r="CZ1225">
        <v>0</v>
      </c>
      <c r="DA1225">
        <v>0</v>
      </c>
      <c r="DB1225">
        <v>0</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v>0</v>
      </c>
      <c r="DV1225">
        <v>0</v>
      </c>
      <c r="DW1225">
        <v>0</v>
      </c>
      <c r="DX1225">
        <v>0</v>
      </c>
      <c r="DY1225">
        <v>0</v>
      </c>
      <c r="DZ1225">
        <v>0</v>
      </c>
      <c r="EA1225">
        <v>0</v>
      </c>
      <c r="EB1225">
        <v>0</v>
      </c>
      <c r="EC1225">
        <v>0</v>
      </c>
      <c r="ED1225">
        <v>0</v>
      </c>
      <c r="EE1225">
        <v>0</v>
      </c>
      <c r="EF1225">
        <v>0</v>
      </c>
      <c r="EG1225">
        <v>0</v>
      </c>
      <c r="EH1225">
        <v>0</v>
      </c>
      <c r="EI1225">
        <v>0</v>
      </c>
      <c r="EJ1225">
        <v>0</v>
      </c>
      <c r="EK1225">
        <v>0</v>
      </c>
      <c r="EL1225">
        <v>0</v>
      </c>
      <c r="EM1225">
        <v>0</v>
      </c>
      <c r="EN1225">
        <v>0</v>
      </c>
      <c r="EO1225">
        <v>0</v>
      </c>
      <c r="EP1225">
        <v>0</v>
      </c>
      <c r="EQ1225">
        <v>0</v>
      </c>
      <c r="ER1225">
        <v>0</v>
      </c>
    </row>
    <row r="1226" spans="1:148" x14ac:dyDescent="0.3">
      <c r="A1226" t="s">
        <v>7407</v>
      </c>
      <c r="B1226">
        <v>2012</v>
      </c>
      <c r="C1226">
        <v>25</v>
      </c>
      <c r="D1226" t="s">
        <v>7408</v>
      </c>
      <c r="E1226" t="s">
        <v>2402</v>
      </c>
      <c r="F1226" t="s">
        <v>147</v>
      </c>
      <c r="G1226" t="s">
        <v>177</v>
      </c>
      <c r="H1226" t="s">
        <v>149</v>
      </c>
      <c r="I1226" s="1">
        <v>28299</v>
      </c>
      <c r="J1226" s="4">
        <f t="shared" si="278"/>
        <v>35</v>
      </c>
      <c r="K1226" t="s">
        <v>150</v>
      </c>
      <c r="L1226" t="s">
        <v>150</v>
      </c>
      <c r="M1226" t="s">
        <v>150</v>
      </c>
      <c r="N1226" t="s">
        <v>150</v>
      </c>
      <c r="O1226" t="s">
        <v>150</v>
      </c>
      <c r="P1226" t="s">
        <v>2403</v>
      </c>
      <c r="Q1226" t="s">
        <v>7409</v>
      </c>
      <c r="R1226">
        <f t="shared" si="266"/>
        <v>312</v>
      </c>
      <c r="S1226" t="s">
        <v>7410</v>
      </c>
      <c r="T1226" s="1">
        <v>40911</v>
      </c>
      <c r="U1226" t="s">
        <v>207</v>
      </c>
      <c r="V1226" t="s">
        <v>7411</v>
      </c>
      <c r="W1226">
        <v>44</v>
      </c>
      <c r="X1226">
        <v>8</v>
      </c>
      <c r="Y1226">
        <v>0.94752186588921283</v>
      </c>
      <c r="Z1226" t="s">
        <v>156</v>
      </c>
      <c r="AA1226" t="s">
        <v>157</v>
      </c>
      <c r="AB1226" t="s">
        <v>150</v>
      </c>
      <c r="AC1226">
        <f t="shared" si="267"/>
        <v>0</v>
      </c>
      <c r="AD1226">
        <v>0</v>
      </c>
      <c r="AE1226">
        <f t="shared" si="268"/>
        <v>0</v>
      </c>
      <c r="AF1226" t="str">
        <f t="shared" si="269"/>
        <v>NA</v>
      </c>
      <c r="AG1226">
        <f>_xlfn.XLOOKUP(A1226, [1]Sheet1!A:A, [1]Sheet1!I:I, "Nicht gefunden")</f>
        <v>4</v>
      </c>
      <c r="AH1226">
        <f>_xlfn.XLOOKUP(A1226, [1]Sheet1!A:A, [1]Sheet1!J:J, "Nicht gefunden")</f>
        <v>0.99826464208242949</v>
      </c>
      <c r="AI1226">
        <f t="shared" si="270"/>
        <v>0</v>
      </c>
      <c r="AJ1226">
        <f t="shared" si="271"/>
        <v>0</v>
      </c>
      <c r="AK1226">
        <f t="shared" si="272"/>
        <v>0</v>
      </c>
      <c r="AL1226">
        <f t="shared" si="273"/>
        <v>0</v>
      </c>
      <c r="AM1226">
        <f t="shared" si="274"/>
        <v>0</v>
      </c>
      <c r="AN1226">
        <f t="shared" si="275"/>
        <v>0</v>
      </c>
      <c r="AO1226">
        <f t="shared" si="276"/>
        <v>0</v>
      </c>
      <c r="AP1226">
        <f t="shared" si="277"/>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0</v>
      </c>
      <c r="CP1226">
        <v>0</v>
      </c>
      <c r="CQ1226">
        <v>0</v>
      </c>
      <c r="CR1226">
        <v>0</v>
      </c>
      <c r="CS1226">
        <v>0</v>
      </c>
      <c r="CT1226">
        <v>0</v>
      </c>
      <c r="CU1226">
        <v>0</v>
      </c>
      <c r="CV1226">
        <v>0</v>
      </c>
      <c r="CW1226">
        <v>0</v>
      </c>
      <c r="CX1226">
        <v>0</v>
      </c>
      <c r="CY1226">
        <v>0</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0</v>
      </c>
      <c r="DS1226">
        <v>0</v>
      </c>
      <c r="DT1226">
        <v>0</v>
      </c>
      <c r="DU1226">
        <v>0</v>
      </c>
      <c r="DV1226">
        <v>0</v>
      </c>
      <c r="DW1226">
        <v>0</v>
      </c>
      <c r="DX1226">
        <v>0</v>
      </c>
      <c r="DY1226">
        <v>0</v>
      </c>
      <c r="DZ1226">
        <v>0</v>
      </c>
      <c r="EA1226">
        <v>0</v>
      </c>
      <c r="EB1226">
        <v>0</v>
      </c>
      <c r="EC1226">
        <v>0</v>
      </c>
      <c r="ED1226">
        <v>0</v>
      </c>
      <c r="EE1226">
        <v>0</v>
      </c>
      <c r="EF1226">
        <v>0</v>
      </c>
      <c r="EG1226">
        <v>0</v>
      </c>
      <c r="EH1226">
        <v>0</v>
      </c>
      <c r="EI1226">
        <v>0</v>
      </c>
      <c r="EJ1226">
        <v>0</v>
      </c>
      <c r="EK1226">
        <v>0</v>
      </c>
      <c r="EL1226">
        <v>0</v>
      </c>
      <c r="EM1226">
        <v>0</v>
      </c>
      <c r="EN1226">
        <v>0</v>
      </c>
      <c r="EO1226">
        <v>0</v>
      </c>
      <c r="EP1226">
        <v>0</v>
      </c>
      <c r="EQ1226">
        <v>0</v>
      </c>
      <c r="ER1226">
        <v>0</v>
      </c>
    </row>
    <row r="1227" spans="1:148" x14ac:dyDescent="0.3">
      <c r="A1227" t="s">
        <v>7412</v>
      </c>
      <c r="B1227">
        <v>2012</v>
      </c>
      <c r="C1227">
        <v>26</v>
      </c>
      <c r="D1227" t="s">
        <v>7413</v>
      </c>
      <c r="E1227" t="s">
        <v>6265</v>
      </c>
      <c r="F1227" t="s">
        <v>147</v>
      </c>
      <c r="G1227" t="s">
        <v>177</v>
      </c>
      <c r="H1227" t="s">
        <v>149</v>
      </c>
      <c r="I1227" s="1">
        <v>31328</v>
      </c>
      <c r="J1227" s="4">
        <f t="shared" si="278"/>
        <v>26</v>
      </c>
      <c r="K1227" t="s">
        <v>150</v>
      </c>
      <c r="L1227" t="s">
        <v>150</v>
      </c>
      <c r="M1227" t="s">
        <v>150</v>
      </c>
      <c r="N1227" t="s">
        <v>150</v>
      </c>
      <c r="O1227" t="s">
        <v>150</v>
      </c>
      <c r="P1227" t="s">
        <v>6266</v>
      </c>
      <c r="Q1227" t="s">
        <v>7414</v>
      </c>
      <c r="R1227">
        <f t="shared" si="266"/>
        <v>284</v>
      </c>
      <c r="S1227" t="s">
        <v>7415</v>
      </c>
      <c r="T1227" s="1">
        <v>40813</v>
      </c>
      <c r="U1227" t="s">
        <v>207</v>
      </c>
      <c r="V1227" t="s">
        <v>7416</v>
      </c>
      <c r="W1227">
        <v>17</v>
      </c>
      <c r="X1227">
        <v>3</v>
      </c>
      <c r="Y1227">
        <v>0.86538461538461542</v>
      </c>
      <c r="Z1227" t="s">
        <v>156</v>
      </c>
      <c r="AA1227" t="s">
        <v>157</v>
      </c>
      <c r="AB1227" t="s">
        <v>150</v>
      </c>
      <c r="AC1227">
        <f t="shared" si="267"/>
        <v>0</v>
      </c>
      <c r="AD1227">
        <v>0</v>
      </c>
      <c r="AE1227">
        <f t="shared" si="268"/>
        <v>0</v>
      </c>
      <c r="AF1227" t="str">
        <f t="shared" si="269"/>
        <v>NA</v>
      </c>
      <c r="AG1227">
        <f>_xlfn.XLOOKUP(A1227, [1]Sheet1!A:A, [1]Sheet1!I:I, "Nicht gefunden")</f>
        <v>4</v>
      </c>
      <c r="AH1227">
        <f>_xlfn.XLOOKUP(A1227, [1]Sheet1!A:A, [1]Sheet1!J:J, "Nicht gefunden")</f>
        <v>0.81510297482837524</v>
      </c>
      <c r="AI1227">
        <f t="shared" si="270"/>
        <v>0</v>
      </c>
      <c r="AJ1227">
        <f t="shared" si="271"/>
        <v>0</v>
      </c>
      <c r="AK1227">
        <f t="shared" si="272"/>
        <v>0</v>
      </c>
      <c r="AL1227">
        <f t="shared" si="273"/>
        <v>0</v>
      </c>
      <c r="AM1227">
        <f t="shared" si="274"/>
        <v>0</v>
      </c>
      <c r="AN1227">
        <f t="shared" si="275"/>
        <v>0</v>
      </c>
      <c r="AO1227">
        <f t="shared" si="276"/>
        <v>0</v>
      </c>
      <c r="AP1227">
        <f t="shared" si="27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0</v>
      </c>
      <c r="CT1227">
        <v>0</v>
      </c>
      <c r="CU1227">
        <v>0</v>
      </c>
      <c r="CV1227">
        <v>0</v>
      </c>
      <c r="CW1227">
        <v>0</v>
      </c>
      <c r="CX1227">
        <v>0</v>
      </c>
      <c r="CY1227">
        <v>0</v>
      </c>
      <c r="CZ1227">
        <v>0</v>
      </c>
      <c r="DA1227">
        <v>0</v>
      </c>
      <c r="DB1227">
        <v>0</v>
      </c>
      <c r="DC1227">
        <v>0</v>
      </c>
      <c r="DD1227">
        <v>0</v>
      </c>
      <c r="DE1227">
        <v>0</v>
      </c>
      <c r="DF1227">
        <v>0</v>
      </c>
      <c r="DG1227">
        <v>0</v>
      </c>
      <c r="DH1227">
        <v>0</v>
      </c>
      <c r="DI1227">
        <v>0</v>
      </c>
      <c r="DJ1227">
        <v>0</v>
      </c>
      <c r="DK1227">
        <v>0</v>
      </c>
      <c r="DL1227">
        <v>0</v>
      </c>
      <c r="DM1227">
        <v>0</v>
      </c>
      <c r="DN1227">
        <v>0</v>
      </c>
      <c r="DO1227">
        <v>0</v>
      </c>
      <c r="DP1227">
        <v>0</v>
      </c>
      <c r="DQ1227">
        <v>0</v>
      </c>
      <c r="DR1227">
        <v>0</v>
      </c>
      <c r="DS1227">
        <v>0</v>
      </c>
      <c r="DT1227">
        <v>0</v>
      </c>
      <c r="DU1227">
        <v>0</v>
      </c>
      <c r="DV1227">
        <v>0</v>
      </c>
      <c r="DW1227">
        <v>0</v>
      </c>
      <c r="DX1227">
        <v>0</v>
      </c>
      <c r="DY1227">
        <v>0</v>
      </c>
      <c r="DZ1227">
        <v>0</v>
      </c>
      <c r="EA1227">
        <v>0</v>
      </c>
      <c r="EB1227">
        <v>0</v>
      </c>
      <c r="EC1227">
        <v>0</v>
      </c>
      <c r="ED1227">
        <v>0</v>
      </c>
      <c r="EE1227">
        <v>0</v>
      </c>
      <c r="EF1227">
        <v>0</v>
      </c>
      <c r="EG1227">
        <v>0</v>
      </c>
      <c r="EH1227">
        <v>0</v>
      </c>
      <c r="EI1227">
        <v>0</v>
      </c>
      <c r="EJ1227">
        <v>0</v>
      </c>
      <c r="EK1227">
        <v>0</v>
      </c>
      <c r="EL1227">
        <v>0</v>
      </c>
      <c r="EM1227">
        <v>0</v>
      </c>
      <c r="EN1227">
        <v>0</v>
      </c>
      <c r="EO1227">
        <v>0</v>
      </c>
      <c r="EP1227">
        <v>0</v>
      </c>
      <c r="EQ1227">
        <v>0</v>
      </c>
      <c r="ER1227">
        <v>0</v>
      </c>
    </row>
    <row r="1228" spans="1:148" hidden="1" x14ac:dyDescent="0.3">
      <c r="A1228" t="s">
        <v>7417</v>
      </c>
      <c r="B1228">
        <v>2012</v>
      </c>
      <c r="C1228">
        <v>27</v>
      </c>
      <c r="D1228" t="s">
        <v>7418</v>
      </c>
      <c r="E1228" t="s">
        <v>7419</v>
      </c>
      <c r="F1228" t="s">
        <v>161</v>
      </c>
      <c r="G1228" t="s">
        <v>150</v>
      </c>
      <c r="H1228" t="s">
        <v>150</v>
      </c>
      <c r="I1228" t="s">
        <v>150</v>
      </c>
      <c r="J1228" s="4" t="s">
        <v>150</v>
      </c>
      <c r="K1228" t="s">
        <v>150</v>
      </c>
      <c r="L1228" t="s">
        <v>150</v>
      </c>
      <c r="M1228" t="s">
        <v>150</v>
      </c>
      <c r="N1228" t="s">
        <v>150</v>
      </c>
      <c r="O1228" t="s">
        <v>150</v>
      </c>
      <c r="P1228" t="s">
        <v>150</v>
      </c>
      <c r="Q1228" t="s">
        <v>7420</v>
      </c>
      <c r="R1228">
        <f t="shared" si="266"/>
        <v>897</v>
      </c>
      <c r="S1228" t="s">
        <v>7421</v>
      </c>
      <c r="T1228" s="1">
        <v>41002</v>
      </c>
      <c r="U1228" t="s">
        <v>360</v>
      </c>
      <c r="V1228" t="s">
        <v>7422</v>
      </c>
      <c r="W1228">
        <v>32</v>
      </c>
      <c r="X1228">
        <v>13</v>
      </c>
      <c r="Y1228">
        <v>0.86821705426356588</v>
      </c>
      <c r="Z1228" t="s">
        <v>156</v>
      </c>
      <c r="AA1228" t="s">
        <v>157</v>
      </c>
      <c r="AB1228" t="s">
        <v>7423</v>
      </c>
      <c r="AC1228">
        <f t="shared" si="267"/>
        <v>1</v>
      </c>
      <c r="AD1228">
        <v>13</v>
      </c>
      <c r="AE1228">
        <f t="shared" si="268"/>
        <v>1.45</v>
      </c>
      <c r="AF1228" t="str">
        <f t="shared" si="269"/>
        <v>Light</v>
      </c>
      <c r="AG1228">
        <f>_xlfn.XLOOKUP(A1228, [1]Sheet1!A:A, [1]Sheet1!I:I, "Nicht gefunden")</f>
        <v>2</v>
      </c>
      <c r="AH1228">
        <f>_xlfn.XLOOKUP(A1228, [1]Sheet1!A:A, [1]Sheet1!J:J, "Nicht gefunden")</f>
        <v>0.83241330502477007</v>
      </c>
      <c r="AI1228">
        <f t="shared" si="270"/>
        <v>5</v>
      </c>
      <c r="AJ1228">
        <f t="shared" si="271"/>
        <v>2</v>
      </c>
      <c r="AK1228">
        <f t="shared" si="272"/>
        <v>0</v>
      </c>
      <c r="AL1228">
        <f t="shared" si="273"/>
        <v>0</v>
      </c>
      <c r="AM1228">
        <f t="shared" si="274"/>
        <v>3</v>
      </c>
      <c r="AN1228">
        <f t="shared" si="275"/>
        <v>2</v>
      </c>
      <c r="AO1228">
        <f t="shared" si="276"/>
        <v>1</v>
      </c>
      <c r="AP1228">
        <f t="shared" si="277"/>
        <v>0</v>
      </c>
      <c r="AQ1228">
        <v>0</v>
      </c>
      <c r="AR1228">
        <v>5</v>
      </c>
      <c r="AS1228">
        <v>0</v>
      </c>
      <c r="AT1228">
        <v>0</v>
      </c>
      <c r="AU1228">
        <v>0</v>
      </c>
      <c r="AV1228">
        <v>0</v>
      </c>
      <c r="AW1228">
        <v>0</v>
      </c>
      <c r="AX1228">
        <v>0</v>
      </c>
      <c r="AY1228">
        <v>0</v>
      </c>
      <c r="AZ1228">
        <v>0</v>
      </c>
      <c r="BA1228">
        <v>0</v>
      </c>
      <c r="BB1228">
        <v>2</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H1228">
        <v>0</v>
      </c>
      <c r="CI1228">
        <v>0</v>
      </c>
      <c r="CJ1228">
        <v>0</v>
      </c>
      <c r="CK1228">
        <v>0</v>
      </c>
      <c r="CL1228">
        <v>0</v>
      </c>
      <c r="CM1228">
        <v>0</v>
      </c>
      <c r="CN1228">
        <v>0</v>
      </c>
      <c r="CO1228">
        <v>0</v>
      </c>
      <c r="CP1228">
        <v>0</v>
      </c>
      <c r="CQ1228">
        <v>0</v>
      </c>
      <c r="CR1228">
        <v>0</v>
      </c>
      <c r="CS1228">
        <v>0</v>
      </c>
      <c r="CT1228">
        <v>0</v>
      </c>
      <c r="CU1228">
        <v>3</v>
      </c>
      <c r="CV1228">
        <v>0</v>
      </c>
      <c r="CW1228">
        <v>0</v>
      </c>
      <c r="CX1228">
        <v>0</v>
      </c>
      <c r="CY1228">
        <v>0</v>
      </c>
      <c r="CZ1228">
        <v>0</v>
      </c>
      <c r="DA1228">
        <v>0</v>
      </c>
      <c r="DB1228">
        <v>0</v>
      </c>
      <c r="DC1228">
        <v>0</v>
      </c>
      <c r="DD1228">
        <v>0</v>
      </c>
      <c r="DE1228">
        <v>0</v>
      </c>
      <c r="DF1228">
        <v>0</v>
      </c>
      <c r="DG1228">
        <v>0</v>
      </c>
      <c r="DH1228">
        <v>0</v>
      </c>
      <c r="DI1228">
        <v>0</v>
      </c>
      <c r="DJ1228">
        <v>0</v>
      </c>
      <c r="DK1228">
        <v>0</v>
      </c>
      <c r="DL1228">
        <v>0</v>
      </c>
      <c r="DM1228">
        <v>0</v>
      </c>
      <c r="DN1228">
        <v>2</v>
      </c>
      <c r="DO1228">
        <v>0</v>
      </c>
      <c r="DP1228">
        <v>0</v>
      </c>
      <c r="DQ1228">
        <v>0</v>
      </c>
      <c r="DR1228">
        <v>0</v>
      </c>
      <c r="DS1228">
        <v>0</v>
      </c>
      <c r="DT1228">
        <v>0</v>
      </c>
      <c r="DU1228">
        <v>0</v>
      </c>
      <c r="DV1228">
        <v>0</v>
      </c>
      <c r="DW1228">
        <v>0</v>
      </c>
      <c r="DX1228">
        <v>0</v>
      </c>
      <c r="DY1228">
        <v>0</v>
      </c>
      <c r="DZ1228">
        <v>0</v>
      </c>
      <c r="EA1228">
        <v>0</v>
      </c>
      <c r="EB1228">
        <v>0</v>
      </c>
      <c r="EC1228">
        <v>0</v>
      </c>
      <c r="ED1228">
        <v>1</v>
      </c>
      <c r="EE1228">
        <v>0</v>
      </c>
      <c r="EF1228">
        <v>0</v>
      </c>
      <c r="EG1228">
        <v>0</v>
      </c>
      <c r="EH1228">
        <v>0</v>
      </c>
      <c r="EI1228">
        <v>0</v>
      </c>
      <c r="EJ1228">
        <v>0</v>
      </c>
      <c r="EK1228">
        <v>0</v>
      </c>
      <c r="EL1228">
        <v>0</v>
      </c>
      <c r="EM1228">
        <v>0</v>
      </c>
      <c r="EN1228">
        <v>0</v>
      </c>
      <c r="EO1228">
        <v>0</v>
      </c>
      <c r="EP1228">
        <v>0</v>
      </c>
      <c r="EQ1228">
        <v>0</v>
      </c>
      <c r="ER1228">
        <v>0</v>
      </c>
    </row>
    <row r="1229" spans="1:148" x14ac:dyDescent="0.3">
      <c r="A1229" t="s">
        <v>7424</v>
      </c>
      <c r="B1229">
        <v>2012</v>
      </c>
      <c r="C1229">
        <v>28</v>
      </c>
      <c r="D1229" t="s">
        <v>7425</v>
      </c>
      <c r="E1229" t="s">
        <v>6087</v>
      </c>
      <c r="F1229" t="s">
        <v>147</v>
      </c>
      <c r="G1229" t="s">
        <v>177</v>
      </c>
      <c r="H1229" t="s">
        <v>349</v>
      </c>
      <c r="I1229" s="1">
        <v>34394</v>
      </c>
      <c r="J1229" s="4">
        <f t="shared" si="278"/>
        <v>18</v>
      </c>
      <c r="K1229" t="s">
        <v>150</v>
      </c>
      <c r="L1229" t="s">
        <v>150</v>
      </c>
      <c r="M1229" t="s">
        <v>150</v>
      </c>
      <c r="N1229" t="s">
        <v>150</v>
      </c>
      <c r="O1229" t="s">
        <v>150</v>
      </c>
      <c r="P1229" t="s">
        <v>6088</v>
      </c>
      <c r="Q1229" t="s">
        <v>7426</v>
      </c>
      <c r="R1229">
        <f t="shared" si="266"/>
        <v>398</v>
      </c>
      <c r="S1229" t="s">
        <v>7427</v>
      </c>
      <c r="T1229" s="1">
        <v>40994</v>
      </c>
      <c r="U1229" t="s">
        <v>207</v>
      </c>
      <c r="V1229" t="s">
        <v>7428</v>
      </c>
      <c r="W1229">
        <v>20</v>
      </c>
      <c r="X1229">
        <v>2</v>
      </c>
      <c r="Y1229">
        <v>0.91850220264317184</v>
      </c>
      <c r="Z1229" t="s">
        <v>156</v>
      </c>
      <c r="AA1229" t="s">
        <v>157</v>
      </c>
      <c r="AB1229" t="s">
        <v>150</v>
      </c>
      <c r="AC1229">
        <f t="shared" si="267"/>
        <v>0</v>
      </c>
      <c r="AD1229">
        <v>0</v>
      </c>
      <c r="AE1229">
        <f t="shared" si="268"/>
        <v>0</v>
      </c>
      <c r="AF1229" t="str">
        <f t="shared" si="269"/>
        <v>NA</v>
      </c>
      <c r="AG1229">
        <f>_xlfn.XLOOKUP(A1229, [1]Sheet1!A:A, [1]Sheet1!I:I, "Nicht gefunden")</f>
        <v>3</v>
      </c>
      <c r="AH1229">
        <f>_xlfn.XLOOKUP(A1229, [1]Sheet1!A:A, [1]Sheet1!J:J, "Nicht gefunden")</f>
        <v>0.57811816192560173</v>
      </c>
      <c r="AI1229">
        <f t="shared" si="270"/>
        <v>0</v>
      </c>
      <c r="AJ1229">
        <f t="shared" si="271"/>
        <v>0</v>
      </c>
      <c r="AK1229">
        <f t="shared" si="272"/>
        <v>0</v>
      </c>
      <c r="AL1229">
        <f t="shared" si="273"/>
        <v>0</v>
      </c>
      <c r="AM1229">
        <f t="shared" si="274"/>
        <v>0</v>
      </c>
      <c r="AN1229">
        <f t="shared" si="275"/>
        <v>0</v>
      </c>
      <c r="AO1229">
        <f t="shared" si="276"/>
        <v>0</v>
      </c>
      <c r="AP1229">
        <f t="shared" si="277"/>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0</v>
      </c>
      <c r="CS1229">
        <v>0</v>
      </c>
      <c r="CT1229">
        <v>0</v>
      </c>
      <c r="CU1229">
        <v>0</v>
      </c>
      <c r="CV1229">
        <v>0</v>
      </c>
      <c r="CW1229">
        <v>0</v>
      </c>
      <c r="CX1229">
        <v>0</v>
      </c>
      <c r="CY1229">
        <v>0</v>
      </c>
      <c r="CZ1229">
        <v>0</v>
      </c>
      <c r="DA1229">
        <v>0</v>
      </c>
      <c r="DB1229">
        <v>0</v>
      </c>
      <c r="DC1229">
        <v>0</v>
      </c>
      <c r="DD1229">
        <v>0</v>
      </c>
      <c r="DE1229">
        <v>0</v>
      </c>
      <c r="DF1229">
        <v>0</v>
      </c>
      <c r="DG1229">
        <v>0</v>
      </c>
      <c r="DH1229">
        <v>0</v>
      </c>
      <c r="DI1229">
        <v>0</v>
      </c>
      <c r="DJ1229">
        <v>0</v>
      </c>
      <c r="DK1229">
        <v>0</v>
      </c>
      <c r="DL1229">
        <v>0</v>
      </c>
      <c r="DM1229">
        <v>0</v>
      </c>
      <c r="DN1229">
        <v>0</v>
      </c>
      <c r="DO1229">
        <v>0</v>
      </c>
      <c r="DP1229">
        <v>0</v>
      </c>
      <c r="DQ1229">
        <v>0</v>
      </c>
      <c r="DR1229">
        <v>0</v>
      </c>
      <c r="DS1229">
        <v>0</v>
      </c>
      <c r="DT1229">
        <v>0</v>
      </c>
      <c r="DU1229">
        <v>0</v>
      </c>
      <c r="DV1229">
        <v>0</v>
      </c>
      <c r="DW1229">
        <v>0</v>
      </c>
      <c r="DX1229">
        <v>0</v>
      </c>
      <c r="DY1229">
        <v>0</v>
      </c>
      <c r="DZ1229">
        <v>0</v>
      </c>
      <c r="EA1229">
        <v>0</v>
      </c>
      <c r="EB1229">
        <v>0</v>
      </c>
      <c r="EC1229">
        <v>0</v>
      </c>
      <c r="ED1229">
        <v>0</v>
      </c>
      <c r="EE1229">
        <v>0</v>
      </c>
      <c r="EF1229">
        <v>0</v>
      </c>
      <c r="EG1229">
        <v>0</v>
      </c>
      <c r="EH1229">
        <v>0</v>
      </c>
      <c r="EI1229">
        <v>0</v>
      </c>
      <c r="EJ1229">
        <v>0</v>
      </c>
      <c r="EK1229">
        <v>0</v>
      </c>
      <c r="EL1229">
        <v>0</v>
      </c>
      <c r="EM1229">
        <v>0</v>
      </c>
      <c r="EN1229">
        <v>0</v>
      </c>
      <c r="EO1229">
        <v>0</v>
      </c>
      <c r="EP1229">
        <v>0</v>
      </c>
      <c r="EQ1229">
        <v>0</v>
      </c>
      <c r="ER1229">
        <v>0</v>
      </c>
    </row>
    <row r="1230" spans="1:148" hidden="1" x14ac:dyDescent="0.3">
      <c r="A1230" t="s">
        <v>7429</v>
      </c>
      <c r="B1230">
        <v>2012</v>
      </c>
      <c r="C1230">
        <v>29</v>
      </c>
      <c r="D1230" t="s">
        <v>6718</v>
      </c>
      <c r="E1230" t="s">
        <v>6719</v>
      </c>
      <c r="F1230" t="s">
        <v>161</v>
      </c>
      <c r="G1230" t="s">
        <v>150</v>
      </c>
      <c r="H1230" t="s">
        <v>150</v>
      </c>
      <c r="I1230" t="s">
        <v>150</v>
      </c>
      <c r="J1230" s="4" t="s">
        <v>150</v>
      </c>
      <c r="K1230" t="s">
        <v>150</v>
      </c>
      <c r="L1230" t="s">
        <v>150</v>
      </c>
      <c r="M1230" t="s">
        <v>150</v>
      </c>
      <c r="N1230" t="s">
        <v>150</v>
      </c>
      <c r="O1230" t="s">
        <v>150</v>
      </c>
      <c r="P1230" t="s">
        <v>150</v>
      </c>
      <c r="Q1230" t="s">
        <v>6720</v>
      </c>
      <c r="R1230">
        <f t="shared" si="266"/>
        <v>500</v>
      </c>
      <c r="S1230" t="s">
        <v>6721</v>
      </c>
      <c r="T1230" s="1">
        <v>40568</v>
      </c>
      <c r="U1230" t="s">
        <v>400</v>
      </c>
      <c r="V1230" t="s">
        <v>6722</v>
      </c>
      <c r="W1230">
        <v>29</v>
      </c>
      <c r="X1230">
        <v>1</v>
      </c>
      <c r="Y1230">
        <v>0.92120075046904315</v>
      </c>
      <c r="Z1230" t="s">
        <v>156</v>
      </c>
      <c r="AA1230" t="s">
        <v>920</v>
      </c>
      <c r="AB1230" t="s">
        <v>2444</v>
      </c>
      <c r="AC1230">
        <f t="shared" si="267"/>
        <v>1</v>
      </c>
      <c r="AD1230">
        <v>1</v>
      </c>
      <c r="AE1230">
        <f t="shared" si="268"/>
        <v>0.2</v>
      </c>
      <c r="AF1230" t="str">
        <f t="shared" si="269"/>
        <v>Light</v>
      </c>
      <c r="AG1230">
        <v>1</v>
      </c>
      <c r="AH1230">
        <v>0.54549653579676671</v>
      </c>
      <c r="AI1230">
        <f t="shared" si="270"/>
        <v>0</v>
      </c>
      <c r="AJ1230">
        <f t="shared" si="271"/>
        <v>0</v>
      </c>
      <c r="AK1230">
        <f t="shared" si="272"/>
        <v>0</v>
      </c>
      <c r="AL1230">
        <f t="shared" si="273"/>
        <v>0</v>
      </c>
      <c r="AM1230">
        <f t="shared" si="274"/>
        <v>1</v>
      </c>
      <c r="AN1230">
        <f t="shared" si="275"/>
        <v>0</v>
      </c>
      <c r="AO1230">
        <f t="shared" si="276"/>
        <v>0</v>
      </c>
      <c r="AP1230">
        <f t="shared" si="277"/>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H1230">
        <v>0</v>
      </c>
      <c r="CI1230">
        <v>0</v>
      </c>
      <c r="CJ1230">
        <v>0</v>
      </c>
      <c r="CK1230">
        <v>0</v>
      </c>
      <c r="CL1230">
        <v>0</v>
      </c>
      <c r="CM1230">
        <v>0</v>
      </c>
      <c r="CN1230">
        <v>0</v>
      </c>
      <c r="CO1230">
        <v>0</v>
      </c>
      <c r="CP1230">
        <v>0</v>
      </c>
      <c r="CQ1230">
        <v>0</v>
      </c>
      <c r="CR1230">
        <v>0</v>
      </c>
      <c r="CS1230">
        <v>0</v>
      </c>
      <c r="CT1230">
        <v>0</v>
      </c>
      <c r="CU1230">
        <v>0</v>
      </c>
      <c r="CV1230">
        <v>0</v>
      </c>
      <c r="CW1230">
        <v>1</v>
      </c>
      <c r="CX1230">
        <v>0</v>
      </c>
      <c r="CY1230">
        <v>0</v>
      </c>
      <c r="CZ1230">
        <v>0</v>
      </c>
      <c r="DA1230">
        <v>0</v>
      </c>
      <c r="DB1230">
        <v>0</v>
      </c>
      <c r="DC1230">
        <v>0</v>
      </c>
      <c r="DD1230">
        <v>0</v>
      </c>
      <c r="DE1230">
        <v>0</v>
      </c>
      <c r="DF1230">
        <v>0</v>
      </c>
      <c r="DG1230">
        <v>0</v>
      </c>
      <c r="DH1230">
        <v>0</v>
      </c>
      <c r="DI1230">
        <v>0</v>
      </c>
      <c r="DJ1230">
        <v>0</v>
      </c>
      <c r="DK1230">
        <v>0</v>
      </c>
      <c r="DL1230">
        <v>0</v>
      </c>
      <c r="DM1230">
        <v>0</v>
      </c>
      <c r="DN1230">
        <v>0</v>
      </c>
      <c r="DO1230">
        <v>0</v>
      </c>
      <c r="DP1230">
        <v>0</v>
      </c>
      <c r="DQ1230">
        <v>0</v>
      </c>
      <c r="DR1230">
        <v>0</v>
      </c>
      <c r="DS1230">
        <v>0</v>
      </c>
      <c r="DT1230">
        <v>0</v>
      </c>
      <c r="DU1230">
        <v>0</v>
      </c>
      <c r="DV1230">
        <v>0</v>
      </c>
      <c r="DW1230">
        <v>0</v>
      </c>
      <c r="DX1230">
        <v>0</v>
      </c>
      <c r="DY1230">
        <v>0</v>
      </c>
      <c r="DZ1230">
        <v>0</v>
      </c>
      <c r="EA1230">
        <v>0</v>
      </c>
      <c r="EB1230">
        <v>0</v>
      </c>
      <c r="EC1230">
        <v>0</v>
      </c>
      <c r="ED1230">
        <v>0</v>
      </c>
      <c r="EE1230">
        <v>0</v>
      </c>
      <c r="EF1230">
        <v>0</v>
      </c>
      <c r="EG1230">
        <v>0</v>
      </c>
      <c r="EH1230">
        <v>0</v>
      </c>
      <c r="EI1230">
        <v>0</v>
      </c>
      <c r="EJ1230">
        <v>0</v>
      </c>
      <c r="EK1230">
        <v>0</v>
      </c>
      <c r="EL1230">
        <v>0</v>
      </c>
      <c r="EM1230">
        <v>0</v>
      </c>
      <c r="EN1230">
        <v>0</v>
      </c>
      <c r="EO1230">
        <v>0</v>
      </c>
      <c r="EP1230">
        <v>0</v>
      </c>
      <c r="EQ1230">
        <v>0</v>
      </c>
      <c r="ER1230">
        <v>0</v>
      </c>
    </row>
    <row r="1231" spans="1:148" x14ac:dyDescent="0.3">
      <c r="A1231" t="s">
        <v>7430</v>
      </c>
      <c r="B1231">
        <v>2012</v>
      </c>
      <c r="C1231">
        <v>30</v>
      </c>
      <c r="D1231" t="s">
        <v>7431</v>
      </c>
      <c r="E1231" t="s">
        <v>7432</v>
      </c>
      <c r="F1231" t="s">
        <v>147</v>
      </c>
      <c r="G1231" t="s">
        <v>177</v>
      </c>
      <c r="H1231" t="s">
        <v>156</v>
      </c>
      <c r="I1231" s="1">
        <v>31669</v>
      </c>
      <c r="J1231" s="4">
        <f t="shared" si="278"/>
        <v>25</v>
      </c>
      <c r="K1231" t="s">
        <v>150</v>
      </c>
      <c r="L1231" t="s">
        <v>150</v>
      </c>
      <c r="M1231" t="s">
        <v>150</v>
      </c>
      <c r="N1231" t="s">
        <v>150</v>
      </c>
      <c r="O1231" t="s">
        <v>150</v>
      </c>
      <c r="P1231" t="s">
        <v>7433</v>
      </c>
      <c r="Q1231" t="s">
        <v>7434</v>
      </c>
      <c r="R1231">
        <f t="shared" si="266"/>
        <v>222</v>
      </c>
      <c r="S1231" t="s">
        <v>7435</v>
      </c>
      <c r="T1231" s="1">
        <v>40648</v>
      </c>
      <c r="U1231" t="s">
        <v>400</v>
      </c>
      <c r="V1231" t="s">
        <v>7436</v>
      </c>
      <c r="W1231">
        <v>38</v>
      </c>
      <c r="X1231">
        <v>7</v>
      </c>
      <c r="Y1231">
        <v>0.9458333333333333</v>
      </c>
      <c r="Z1231" t="s">
        <v>156</v>
      </c>
      <c r="AA1231" t="s">
        <v>157</v>
      </c>
      <c r="AB1231" t="s">
        <v>150</v>
      </c>
      <c r="AC1231">
        <f t="shared" si="267"/>
        <v>0</v>
      </c>
      <c r="AD1231">
        <v>0</v>
      </c>
      <c r="AE1231">
        <f t="shared" si="268"/>
        <v>0</v>
      </c>
      <c r="AF1231" t="str">
        <f t="shared" si="269"/>
        <v>NA</v>
      </c>
      <c r="AG1231">
        <f>_xlfn.XLOOKUP(A1231, [1]Sheet1!A:A, [1]Sheet1!I:I, "Nicht gefunden")</f>
        <v>4</v>
      </c>
      <c r="AH1231">
        <f>_xlfn.XLOOKUP(A1231, [1]Sheet1!A:A, [1]Sheet1!J:J, "Nicht gefunden")</f>
        <v>0.99662447257383957</v>
      </c>
      <c r="AI1231">
        <f t="shared" si="270"/>
        <v>0</v>
      </c>
      <c r="AJ1231">
        <f t="shared" si="271"/>
        <v>0</v>
      </c>
      <c r="AK1231">
        <f t="shared" si="272"/>
        <v>0</v>
      </c>
      <c r="AL1231">
        <f t="shared" si="273"/>
        <v>0</v>
      </c>
      <c r="AM1231">
        <f t="shared" si="274"/>
        <v>0</v>
      </c>
      <c r="AN1231">
        <f t="shared" si="275"/>
        <v>0</v>
      </c>
      <c r="AO1231">
        <f t="shared" si="276"/>
        <v>0</v>
      </c>
      <c r="AP1231">
        <f t="shared" si="277"/>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0</v>
      </c>
      <c r="CA1231">
        <v>0</v>
      </c>
      <c r="CB1231">
        <v>0</v>
      </c>
      <c r="CC1231">
        <v>0</v>
      </c>
      <c r="CD1231">
        <v>0</v>
      </c>
      <c r="CE1231">
        <v>0</v>
      </c>
      <c r="CF1231">
        <v>0</v>
      </c>
      <c r="CG1231">
        <v>0</v>
      </c>
      <c r="CH1231">
        <v>0</v>
      </c>
      <c r="CI1231">
        <v>0</v>
      </c>
      <c r="CJ1231">
        <v>0</v>
      </c>
      <c r="CK1231">
        <v>0</v>
      </c>
      <c r="CL1231">
        <v>0</v>
      </c>
      <c r="CM1231">
        <v>0</v>
      </c>
      <c r="CN1231">
        <v>0</v>
      </c>
      <c r="CO1231">
        <v>0</v>
      </c>
      <c r="CP1231">
        <v>0</v>
      </c>
      <c r="CQ1231">
        <v>0</v>
      </c>
      <c r="CR1231">
        <v>0</v>
      </c>
      <c r="CS1231">
        <v>0</v>
      </c>
      <c r="CT1231">
        <v>0</v>
      </c>
      <c r="CU1231">
        <v>0</v>
      </c>
      <c r="CV1231">
        <v>0</v>
      </c>
      <c r="CW1231">
        <v>0</v>
      </c>
      <c r="CX1231">
        <v>0</v>
      </c>
      <c r="CY1231">
        <v>0</v>
      </c>
      <c r="CZ1231">
        <v>0</v>
      </c>
      <c r="DA1231">
        <v>0</v>
      </c>
      <c r="DB1231">
        <v>0</v>
      </c>
      <c r="DC1231">
        <v>0</v>
      </c>
      <c r="DD1231">
        <v>0</v>
      </c>
      <c r="DE1231">
        <v>0</v>
      </c>
      <c r="DF1231">
        <v>0</v>
      </c>
      <c r="DG1231">
        <v>0</v>
      </c>
      <c r="DH1231">
        <v>0</v>
      </c>
      <c r="DI1231">
        <v>0</v>
      </c>
      <c r="DJ1231">
        <v>0</v>
      </c>
      <c r="DK1231">
        <v>0</v>
      </c>
      <c r="DL1231">
        <v>0</v>
      </c>
      <c r="DM1231">
        <v>0</v>
      </c>
      <c r="DN1231">
        <v>0</v>
      </c>
      <c r="DO1231">
        <v>0</v>
      </c>
      <c r="DP1231">
        <v>0</v>
      </c>
      <c r="DQ1231">
        <v>0</v>
      </c>
      <c r="DR1231">
        <v>0</v>
      </c>
      <c r="DS1231">
        <v>0</v>
      </c>
      <c r="DT1231">
        <v>0</v>
      </c>
      <c r="DU1231">
        <v>0</v>
      </c>
      <c r="DV1231">
        <v>0</v>
      </c>
      <c r="DW1231">
        <v>0</v>
      </c>
      <c r="DX1231">
        <v>0</v>
      </c>
      <c r="DY1231">
        <v>0</v>
      </c>
      <c r="DZ1231">
        <v>0</v>
      </c>
      <c r="EA1231">
        <v>0</v>
      </c>
      <c r="EB1231">
        <v>0</v>
      </c>
      <c r="EC1231">
        <v>0</v>
      </c>
      <c r="ED1231">
        <v>0</v>
      </c>
      <c r="EE1231">
        <v>0</v>
      </c>
      <c r="EF1231">
        <v>0</v>
      </c>
      <c r="EG1231">
        <v>0</v>
      </c>
      <c r="EH1231">
        <v>0</v>
      </c>
      <c r="EI1231">
        <v>0</v>
      </c>
      <c r="EJ1231">
        <v>0</v>
      </c>
      <c r="EK1231">
        <v>0</v>
      </c>
      <c r="EL1231">
        <v>0</v>
      </c>
      <c r="EM1231">
        <v>0</v>
      </c>
      <c r="EN1231">
        <v>0</v>
      </c>
      <c r="EO1231">
        <v>0</v>
      </c>
      <c r="EP1231">
        <v>0</v>
      </c>
      <c r="EQ1231">
        <v>0</v>
      </c>
      <c r="ER1231">
        <v>0</v>
      </c>
    </row>
    <row r="1232" spans="1:148" x14ac:dyDescent="0.3">
      <c r="A1232" t="s">
        <v>7437</v>
      </c>
      <c r="B1232">
        <v>2012</v>
      </c>
      <c r="C1232">
        <v>31</v>
      </c>
      <c r="D1232" t="s">
        <v>7438</v>
      </c>
      <c r="E1232" t="s">
        <v>5130</v>
      </c>
      <c r="F1232" t="s">
        <v>147</v>
      </c>
      <c r="G1232" t="s">
        <v>148</v>
      </c>
      <c r="H1232" t="s">
        <v>149</v>
      </c>
      <c r="I1232" s="1">
        <v>30980</v>
      </c>
      <c r="J1232" s="4">
        <f t="shared" si="278"/>
        <v>28</v>
      </c>
      <c r="K1232" t="s">
        <v>150</v>
      </c>
      <c r="L1232" t="s">
        <v>150</v>
      </c>
      <c r="M1232" t="s">
        <v>150</v>
      </c>
      <c r="N1232" t="s">
        <v>150</v>
      </c>
      <c r="O1232" t="s">
        <v>150</v>
      </c>
      <c r="P1232" t="s">
        <v>5131</v>
      </c>
      <c r="Q1232" t="s">
        <v>7439</v>
      </c>
      <c r="R1232">
        <f t="shared" si="266"/>
        <v>296</v>
      </c>
      <c r="S1232" t="s">
        <v>7440</v>
      </c>
      <c r="T1232" s="1">
        <v>40952</v>
      </c>
      <c r="U1232" t="s">
        <v>207</v>
      </c>
      <c r="V1232" t="s">
        <v>7441</v>
      </c>
      <c r="W1232">
        <v>22</v>
      </c>
      <c r="X1232">
        <v>1</v>
      </c>
      <c r="Y1232">
        <v>0.93831168831168832</v>
      </c>
      <c r="Z1232" t="s">
        <v>156</v>
      </c>
      <c r="AA1232" t="s">
        <v>157</v>
      </c>
      <c r="AB1232" t="s">
        <v>150</v>
      </c>
      <c r="AC1232">
        <f t="shared" si="267"/>
        <v>0</v>
      </c>
      <c r="AD1232">
        <v>0</v>
      </c>
      <c r="AE1232">
        <f t="shared" si="268"/>
        <v>0</v>
      </c>
      <c r="AF1232" t="str">
        <f t="shared" si="269"/>
        <v>NA</v>
      </c>
      <c r="AG1232">
        <f>_xlfn.XLOOKUP(A1232, [1]Sheet1!A:A, [1]Sheet1!I:I, "Nicht gefunden")</f>
        <v>4</v>
      </c>
      <c r="AH1232">
        <f>_xlfn.XLOOKUP(A1232, [1]Sheet1!A:A, [1]Sheet1!J:J, "Nicht gefunden")</f>
        <v>0.70439882697947209</v>
      </c>
      <c r="AI1232">
        <f t="shared" si="270"/>
        <v>0</v>
      </c>
      <c r="AJ1232">
        <f t="shared" si="271"/>
        <v>0</v>
      </c>
      <c r="AK1232">
        <f t="shared" si="272"/>
        <v>0</v>
      </c>
      <c r="AL1232">
        <f t="shared" si="273"/>
        <v>0</v>
      </c>
      <c r="AM1232">
        <f t="shared" si="274"/>
        <v>0</v>
      </c>
      <c r="AN1232">
        <f t="shared" si="275"/>
        <v>0</v>
      </c>
      <c r="AO1232">
        <f t="shared" si="276"/>
        <v>0</v>
      </c>
      <c r="AP1232">
        <f t="shared" si="277"/>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0</v>
      </c>
      <c r="BN1232">
        <v>0</v>
      </c>
      <c r="BO1232">
        <v>0</v>
      </c>
      <c r="BP1232">
        <v>0</v>
      </c>
      <c r="BQ1232">
        <v>0</v>
      </c>
      <c r="BR1232">
        <v>0</v>
      </c>
      <c r="BS1232">
        <v>0</v>
      </c>
      <c r="BT1232">
        <v>0</v>
      </c>
      <c r="BU1232">
        <v>0</v>
      </c>
      <c r="BV1232">
        <v>0</v>
      </c>
      <c r="BW1232">
        <v>0</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0</v>
      </c>
      <c r="CP1232">
        <v>0</v>
      </c>
      <c r="CQ1232">
        <v>0</v>
      </c>
      <c r="CR1232">
        <v>0</v>
      </c>
      <c r="CS1232">
        <v>0</v>
      </c>
      <c r="CT1232">
        <v>0</v>
      </c>
      <c r="CU1232">
        <v>0</v>
      </c>
      <c r="CV1232">
        <v>0</v>
      </c>
      <c r="CW1232">
        <v>0</v>
      </c>
      <c r="CX1232">
        <v>0</v>
      </c>
      <c r="CY1232">
        <v>0</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0</v>
      </c>
      <c r="DS1232">
        <v>0</v>
      </c>
      <c r="DT1232">
        <v>0</v>
      </c>
      <c r="DU1232">
        <v>0</v>
      </c>
      <c r="DV1232">
        <v>0</v>
      </c>
      <c r="DW1232">
        <v>0</v>
      </c>
      <c r="DX1232">
        <v>0</v>
      </c>
      <c r="DY1232">
        <v>0</v>
      </c>
      <c r="DZ1232">
        <v>0</v>
      </c>
      <c r="EA1232">
        <v>0</v>
      </c>
      <c r="EB1232">
        <v>0</v>
      </c>
      <c r="EC1232">
        <v>0</v>
      </c>
      <c r="ED1232">
        <v>0</v>
      </c>
      <c r="EE1232">
        <v>0</v>
      </c>
      <c r="EF1232">
        <v>0</v>
      </c>
      <c r="EG1232">
        <v>0</v>
      </c>
      <c r="EH1232">
        <v>0</v>
      </c>
      <c r="EI1232">
        <v>0</v>
      </c>
      <c r="EJ1232">
        <v>0</v>
      </c>
      <c r="EK1232">
        <v>0</v>
      </c>
      <c r="EL1232">
        <v>0</v>
      </c>
      <c r="EM1232">
        <v>0</v>
      </c>
      <c r="EN1232">
        <v>0</v>
      </c>
      <c r="EO1232">
        <v>0</v>
      </c>
      <c r="EP1232">
        <v>0</v>
      </c>
      <c r="EQ1232">
        <v>0</v>
      </c>
      <c r="ER1232">
        <v>0</v>
      </c>
    </row>
    <row r="1233" spans="1:148" hidden="1" x14ac:dyDescent="0.3">
      <c r="A1233" t="s">
        <v>7442</v>
      </c>
      <c r="B1233">
        <v>2012</v>
      </c>
      <c r="C1233">
        <v>32</v>
      </c>
      <c r="D1233" t="s">
        <v>7443</v>
      </c>
      <c r="E1233" t="s">
        <v>7444</v>
      </c>
      <c r="F1233" t="s">
        <v>161</v>
      </c>
      <c r="G1233" t="s">
        <v>150</v>
      </c>
      <c r="H1233" t="s">
        <v>150</v>
      </c>
      <c r="I1233" t="s">
        <v>150</v>
      </c>
      <c r="J1233" s="4" t="s">
        <v>150</v>
      </c>
      <c r="K1233" t="s">
        <v>150</v>
      </c>
      <c r="L1233" t="s">
        <v>150</v>
      </c>
      <c r="M1233" t="s">
        <v>150</v>
      </c>
      <c r="N1233" t="s">
        <v>150</v>
      </c>
      <c r="O1233" t="s">
        <v>150</v>
      </c>
      <c r="P1233" t="s">
        <v>150</v>
      </c>
      <c r="Q1233" t="s">
        <v>7445</v>
      </c>
      <c r="R1233">
        <f t="shared" si="266"/>
        <v>484</v>
      </c>
      <c r="S1233" t="s">
        <v>7446</v>
      </c>
      <c r="T1233" s="1">
        <v>40827</v>
      </c>
      <c r="U1233" t="s">
        <v>360</v>
      </c>
      <c r="V1233" t="s">
        <v>7447</v>
      </c>
      <c r="W1233">
        <v>22</v>
      </c>
      <c r="X1233">
        <v>7</v>
      </c>
      <c r="Y1233">
        <v>0.9</v>
      </c>
      <c r="Z1233" t="s">
        <v>156</v>
      </c>
      <c r="AA1233" t="s">
        <v>157</v>
      </c>
      <c r="AB1233" t="s">
        <v>7448</v>
      </c>
      <c r="AC1233">
        <f t="shared" si="267"/>
        <v>1</v>
      </c>
      <c r="AD1233">
        <v>5</v>
      </c>
      <c r="AE1233">
        <f t="shared" si="268"/>
        <v>1.03</v>
      </c>
      <c r="AF1233" t="str">
        <f t="shared" si="269"/>
        <v>Light</v>
      </c>
      <c r="AG1233">
        <f>_xlfn.XLOOKUP(A1233, [1]Sheet1!A:A, [1]Sheet1!I:I, "Nicht gefunden")</f>
        <v>2</v>
      </c>
      <c r="AH1233">
        <f>_xlfn.XLOOKUP(A1233, [1]Sheet1!A:A, [1]Sheet1!J:J, "Nicht gefunden")</f>
        <v>0.7447562776957164</v>
      </c>
      <c r="AI1233">
        <f t="shared" si="270"/>
        <v>0</v>
      </c>
      <c r="AJ1233">
        <f t="shared" si="271"/>
        <v>1</v>
      </c>
      <c r="AK1233">
        <f t="shared" si="272"/>
        <v>0</v>
      </c>
      <c r="AL1233">
        <f t="shared" si="273"/>
        <v>1</v>
      </c>
      <c r="AM1233">
        <f t="shared" si="274"/>
        <v>2</v>
      </c>
      <c r="AN1233">
        <f t="shared" si="275"/>
        <v>1</v>
      </c>
      <c r="AO1233">
        <f t="shared" si="276"/>
        <v>0</v>
      </c>
      <c r="AP1233">
        <f t="shared" si="277"/>
        <v>0</v>
      </c>
      <c r="AQ1233">
        <v>0</v>
      </c>
      <c r="AR1233">
        <v>0</v>
      </c>
      <c r="AS1233">
        <v>0</v>
      </c>
      <c r="AT1233">
        <v>0</v>
      </c>
      <c r="AU1233">
        <v>0</v>
      </c>
      <c r="AV1233">
        <v>0</v>
      </c>
      <c r="AW1233">
        <v>0</v>
      </c>
      <c r="AX1233">
        <v>0</v>
      </c>
      <c r="AY1233">
        <v>0</v>
      </c>
      <c r="AZ1233">
        <v>0</v>
      </c>
      <c r="BA1233">
        <v>0</v>
      </c>
      <c r="BB1233">
        <v>1</v>
      </c>
      <c r="BC1233">
        <v>0</v>
      </c>
      <c r="BD1233">
        <v>0</v>
      </c>
      <c r="BE1233">
        <v>0</v>
      </c>
      <c r="BF1233">
        <v>0</v>
      </c>
      <c r="BG1233">
        <v>0</v>
      </c>
      <c r="BH1233">
        <v>0</v>
      </c>
      <c r="BI1233">
        <v>0</v>
      </c>
      <c r="BJ1233">
        <v>0</v>
      </c>
      <c r="BK1233">
        <v>0</v>
      </c>
      <c r="BL1233">
        <v>0</v>
      </c>
      <c r="BM1233">
        <v>0</v>
      </c>
      <c r="BN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H1233">
        <v>0</v>
      </c>
      <c r="CI1233">
        <v>0</v>
      </c>
      <c r="CJ1233">
        <v>1</v>
      </c>
      <c r="CK1233">
        <v>0</v>
      </c>
      <c r="CL1233">
        <v>0</v>
      </c>
      <c r="CM1233">
        <v>0</v>
      </c>
      <c r="CN1233">
        <v>0</v>
      </c>
      <c r="CO1233">
        <v>0</v>
      </c>
      <c r="CP1233">
        <v>0</v>
      </c>
      <c r="CQ1233">
        <v>0</v>
      </c>
      <c r="CR1233">
        <v>0</v>
      </c>
      <c r="CS1233">
        <v>0</v>
      </c>
      <c r="CT1233">
        <v>0</v>
      </c>
      <c r="CU1233">
        <v>0</v>
      </c>
      <c r="CV1233">
        <v>0</v>
      </c>
      <c r="CW1233">
        <v>2</v>
      </c>
      <c r="CX1233">
        <v>0</v>
      </c>
      <c r="CY1233">
        <v>0</v>
      </c>
      <c r="CZ1233">
        <v>0</v>
      </c>
      <c r="DA1233">
        <v>0</v>
      </c>
      <c r="DB1233">
        <v>0</v>
      </c>
      <c r="DC1233">
        <v>0</v>
      </c>
      <c r="DD1233">
        <v>0</v>
      </c>
      <c r="DE1233">
        <v>0</v>
      </c>
      <c r="DF1233">
        <v>0</v>
      </c>
      <c r="DG1233">
        <v>0</v>
      </c>
      <c r="DH1233">
        <v>0</v>
      </c>
      <c r="DI1233">
        <v>0</v>
      </c>
      <c r="DJ1233">
        <v>0</v>
      </c>
      <c r="DK1233">
        <v>0</v>
      </c>
      <c r="DL1233">
        <v>0</v>
      </c>
      <c r="DM1233">
        <v>0</v>
      </c>
      <c r="DN1233">
        <v>1</v>
      </c>
      <c r="DO1233">
        <v>0</v>
      </c>
      <c r="DP1233">
        <v>0</v>
      </c>
      <c r="DQ1233">
        <v>0</v>
      </c>
      <c r="DR1233">
        <v>0</v>
      </c>
      <c r="DS1233">
        <v>0</v>
      </c>
      <c r="DT1233">
        <v>0</v>
      </c>
      <c r="DU1233">
        <v>0</v>
      </c>
      <c r="DV1233">
        <v>0</v>
      </c>
      <c r="DW1233">
        <v>0</v>
      </c>
      <c r="DX1233">
        <v>0</v>
      </c>
      <c r="DY1233">
        <v>0</v>
      </c>
      <c r="DZ1233">
        <v>0</v>
      </c>
      <c r="EA1233">
        <v>0</v>
      </c>
      <c r="EB1233">
        <v>0</v>
      </c>
      <c r="EC1233">
        <v>0</v>
      </c>
      <c r="ED1233">
        <v>0</v>
      </c>
      <c r="EE1233">
        <v>0</v>
      </c>
      <c r="EF1233">
        <v>0</v>
      </c>
      <c r="EG1233">
        <v>0</v>
      </c>
      <c r="EH1233">
        <v>0</v>
      </c>
      <c r="EI1233">
        <v>0</v>
      </c>
      <c r="EJ1233">
        <v>0</v>
      </c>
      <c r="EK1233">
        <v>0</v>
      </c>
      <c r="EL1233">
        <v>0</v>
      </c>
      <c r="EM1233">
        <v>0</v>
      </c>
      <c r="EN1233">
        <v>0</v>
      </c>
      <c r="EO1233">
        <v>0</v>
      </c>
      <c r="EP1233">
        <v>0</v>
      </c>
      <c r="EQ1233">
        <v>0</v>
      </c>
      <c r="ER1233">
        <v>0</v>
      </c>
    </row>
    <row r="1234" spans="1:148" x14ac:dyDescent="0.3">
      <c r="A1234" t="s">
        <v>7449</v>
      </c>
      <c r="B1234">
        <v>2012</v>
      </c>
      <c r="C1234">
        <v>33</v>
      </c>
      <c r="D1234" t="s">
        <v>7450</v>
      </c>
      <c r="E1234" t="s">
        <v>4995</v>
      </c>
      <c r="F1234" t="s">
        <v>147</v>
      </c>
      <c r="G1234" t="s">
        <v>148</v>
      </c>
      <c r="H1234" t="s">
        <v>149</v>
      </c>
      <c r="I1234" s="1">
        <v>32855</v>
      </c>
      <c r="J1234" s="4">
        <f t="shared" si="278"/>
        <v>23</v>
      </c>
      <c r="K1234" t="s">
        <v>150</v>
      </c>
      <c r="L1234" t="s">
        <v>150</v>
      </c>
      <c r="M1234" t="s">
        <v>150</v>
      </c>
      <c r="N1234" t="s">
        <v>150</v>
      </c>
      <c r="O1234" t="s">
        <v>150</v>
      </c>
      <c r="P1234" t="s">
        <v>4996</v>
      </c>
      <c r="Q1234" t="s">
        <v>7451</v>
      </c>
      <c r="R1234">
        <f t="shared" si="266"/>
        <v>410</v>
      </c>
      <c r="S1234" t="s">
        <v>7452</v>
      </c>
      <c r="T1234" s="1">
        <v>41134</v>
      </c>
      <c r="U1234" t="s">
        <v>207</v>
      </c>
      <c r="V1234" t="s">
        <v>7453</v>
      </c>
      <c r="W1234">
        <v>19</v>
      </c>
      <c r="X1234">
        <v>1</v>
      </c>
      <c r="Y1234">
        <v>0.84482758620689657</v>
      </c>
      <c r="Z1234" t="s">
        <v>156</v>
      </c>
      <c r="AA1234" t="s">
        <v>157</v>
      </c>
      <c r="AB1234" t="s">
        <v>150</v>
      </c>
      <c r="AC1234">
        <f t="shared" si="267"/>
        <v>0</v>
      </c>
      <c r="AD1234">
        <v>0</v>
      </c>
      <c r="AE1234">
        <f t="shared" si="268"/>
        <v>0</v>
      </c>
      <c r="AF1234" t="str">
        <f t="shared" si="269"/>
        <v>NA</v>
      </c>
      <c r="AG1234">
        <f>_xlfn.XLOOKUP(A1234, [1]Sheet1!A:A, [1]Sheet1!I:I, "Nicht gefunden")</f>
        <v>4</v>
      </c>
      <c r="AH1234">
        <f>_xlfn.XLOOKUP(A1234, [1]Sheet1!A:A, [1]Sheet1!J:J, "Nicht gefunden")</f>
        <v>0.99844054580896691</v>
      </c>
      <c r="AI1234">
        <f t="shared" si="270"/>
        <v>0</v>
      </c>
      <c r="AJ1234">
        <f t="shared" si="271"/>
        <v>0</v>
      </c>
      <c r="AK1234">
        <f t="shared" si="272"/>
        <v>0</v>
      </c>
      <c r="AL1234">
        <f t="shared" si="273"/>
        <v>0</v>
      </c>
      <c r="AM1234">
        <f t="shared" si="274"/>
        <v>0</v>
      </c>
      <c r="AN1234">
        <f t="shared" si="275"/>
        <v>0</v>
      </c>
      <c r="AO1234">
        <f t="shared" si="276"/>
        <v>0</v>
      </c>
      <c r="AP1234">
        <f t="shared" si="277"/>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0</v>
      </c>
      <c r="BT1234">
        <v>0</v>
      </c>
      <c r="BU1234">
        <v>0</v>
      </c>
      <c r="BV1234">
        <v>0</v>
      </c>
      <c r="BW1234">
        <v>0</v>
      </c>
      <c r="BX1234">
        <v>0</v>
      </c>
      <c r="BY1234">
        <v>0</v>
      </c>
      <c r="BZ1234">
        <v>0</v>
      </c>
      <c r="CA1234">
        <v>0</v>
      </c>
      <c r="CB1234">
        <v>0</v>
      </c>
      <c r="CC1234">
        <v>0</v>
      </c>
      <c r="CD1234">
        <v>0</v>
      </c>
      <c r="CE1234">
        <v>0</v>
      </c>
      <c r="CF1234">
        <v>0</v>
      </c>
      <c r="CG1234">
        <v>0</v>
      </c>
      <c r="CH1234">
        <v>0</v>
      </c>
      <c r="CI1234">
        <v>0</v>
      </c>
      <c r="CJ1234">
        <v>0</v>
      </c>
      <c r="CK1234">
        <v>0</v>
      </c>
      <c r="CL1234">
        <v>0</v>
      </c>
      <c r="CM1234">
        <v>0</v>
      </c>
      <c r="CN1234">
        <v>0</v>
      </c>
      <c r="CO1234">
        <v>0</v>
      </c>
      <c r="CP1234">
        <v>0</v>
      </c>
      <c r="CQ1234">
        <v>0</v>
      </c>
      <c r="CR1234">
        <v>0</v>
      </c>
      <c r="CS1234">
        <v>0</v>
      </c>
      <c r="CT1234">
        <v>0</v>
      </c>
      <c r="CU1234">
        <v>0</v>
      </c>
      <c r="CV1234">
        <v>0</v>
      </c>
      <c r="CW1234">
        <v>0</v>
      </c>
      <c r="CX1234">
        <v>0</v>
      </c>
      <c r="CY1234">
        <v>0</v>
      </c>
      <c r="CZ1234">
        <v>0</v>
      </c>
      <c r="DA1234">
        <v>0</v>
      </c>
      <c r="DB1234">
        <v>0</v>
      </c>
      <c r="DC1234">
        <v>0</v>
      </c>
      <c r="DD1234">
        <v>0</v>
      </c>
      <c r="DE1234">
        <v>0</v>
      </c>
      <c r="DF1234">
        <v>0</v>
      </c>
      <c r="DG1234">
        <v>0</v>
      </c>
      <c r="DH1234">
        <v>0</v>
      </c>
      <c r="DI1234">
        <v>0</v>
      </c>
      <c r="DJ1234">
        <v>0</v>
      </c>
      <c r="DK1234">
        <v>0</v>
      </c>
      <c r="DL1234">
        <v>0</v>
      </c>
      <c r="DM1234">
        <v>0</v>
      </c>
      <c r="DN1234">
        <v>0</v>
      </c>
      <c r="DO1234">
        <v>0</v>
      </c>
      <c r="DP1234">
        <v>0</v>
      </c>
      <c r="DQ1234">
        <v>0</v>
      </c>
      <c r="DR1234">
        <v>0</v>
      </c>
      <c r="DS1234">
        <v>0</v>
      </c>
      <c r="DT1234">
        <v>0</v>
      </c>
      <c r="DU1234">
        <v>0</v>
      </c>
      <c r="DV1234">
        <v>0</v>
      </c>
      <c r="DW1234">
        <v>0</v>
      </c>
      <c r="DX1234">
        <v>0</v>
      </c>
      <c r="DY1234">
        <v>0</v>
      </c>
      <c r="DZ1234">
        <v>0</v>
      </c>
      <c r="EA1234">
        <v>0</v>
      </c>
      <c r="EB1234">
        <v>0</v>
      </c>
      <c r="EC1234">
        <v>0</v>
      </c>
      <c r="ED1234">
        <v>0</v>
      </c>
      <c r="EE1234">
        <v>0</v>
      </c>
      <c r="EF1234">
        <v>0</v>
      </c>
      <c r="EG1234">
        <v>0</v>
      </c>
      <c r="EH1234">
        <v>0</v>
      </c>
      <c r="EI1234">
        <v>0</v>
      </c>
      <c r="EJ1234">
        <v>0</v>
      </c>
      <c r="EK1234">
        <v>0</v>
      </c>
      <c r="EL1234">
        <v>0</v>
      </c>
      <c r="EM1234">
        <v>0</v>
      </c>
      <c r="EN1234">
        <v>0</v>
      </c>
      <c r="EO1234">
        <v>0</v>
      </c>
      <c r="EP1234">
        <v>0</v>
      </c>
      <c r="EQ1234">
        <v>0</v>
      </c>
      <c r="ER1234">
        <v>0</v>
      </c>
    </row>
    <row r="1235" spans="1:148" x14ac:dyDescent="0.3">
      <c r="A1235" t="s">
        <v>7454</v>
      </c>
      <c r="B1235">
        <v>2012</v>
      </c>
      <c r="C1235">
        <v>34</v>
      </c>
      <c r="D1235" t="s">
        <v>7455</v>
      </c>
      <c r="E1235" t="s">
        <v>7456</v>
      </c>
      <c r="F1235" t="s">
        <v>161</v>
      </c>
      <c r="G1235" t="s">
        <v>150</v>
      </c>
      <c r="H1235" t="s">
        <v>150</v>
      </c>
      <c r="I1235" t="s">
        <v>150</v>
      </c>
      <c r="J1235" s="4" t="s">
        <v>150</v>
      </c>
      <c r="K1235" t="s">
        <v>150</v>
      </c>
      <c r="L1235" t="s">
        <v>150</v>
      </c>
      <c r="M1235" t="s">
        <v>150</v>
      </c>
      <c r="N1235" t="s">
        <v>150</v>
      </c>
      <c r="O1235" t="s">
        <v>150</v>
      </c>
      <c r="P1235" t="s">
        <v>150</v>
      </c>
      <c r="Q1235" t="s">
        <v>7457</v>
      </c>
      <c r="R1235">
        <f t="shared" si="266"/>
        <v>524</v>
      </c>
      <c r="S1235" t="s">
        <v>7458</v>
      </c>
      <c r="T1235" s="1">
        <v>41071</v>
      </c>
      <c r="U1235" t="s">
        <v>207</v>
      </c>
      <c r="V1235" t="s">
        <v>7459</v>
      </c>
      <c r="W1235">
        <v>26</v>
      </c>
      <c r="X1235">
        <v>6</v>
      </c>
      <c r="Y1235">
        <v>0.94503546099290781</v>
      </c>
      <c r="Z1235" t="s">
        <v>156</v>
      </c>
      <c r="AA1235" t="s">
        <v>157</v>
      </c>
      <c r="AB1235" t="s">
        <v>150</v>
      </c>
      <c r="AC1235">
        <f t="shared" si="267"/>
        <v>0</v>
      </c>
      <c r="AD1235">
        <v>0</v>
      </c>
      <c r="AE1235">
        <f t="shared" si="268"/>
        <v>0</v>
      </c>
      <c r="AF1235" t="str">
        <f t="shared" si="269"/>
        <v>NA</v>
      </c>
      <c r="AG1235">
        <f>_xlfn.XLOOKUP(A1235, [1]Sheet1!A:A, [1]Sheet1!I:I, "Nicht gefunden")</f>
        <v>3</v>
      </c>
      <c r="AH1235">
        <f>_xlfn.XLOOKUP(A1235, [1]Sheet1!A:A, [1]Sheet1!J:J, "Nicht gefunden")</f>
        <v>0.47120567375886518</v>
      </c>
      <c r="AI1235">
        <f t="shared" si="270"/>
        <v>0</v>
      </c>
      <c r="AJ1235">
        <f t="shared" si="271"/>
        <v>0</v>
      </c>
      <c r="AK1235">
        <f t="shared" si="272"/>
        <v>0</v>
      </c>
      <c r="AL1235">
        <f t="shared" si="273"/>
        <v>0</v>
      </c>
      <c r="AM1235">
        <f t="shared" si="274"/>
        <v>0</v>
      </c>
      <c r="AN1235">
        <f t="shared" si="275"/>
        <v>0</v>
      </c>
      <c r="AO1235">
        <f t="shared" si="276"/>
        <v>0</v>
      </c>
      <c r="AP1235">
        <f t="shared" si="277"/>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0</v>
      </c>
      <c r="BN1235">
        <v>0</v>
      </c>
      <c r="BO1235">
        <v>0</v>
      </c>
      <c r="BP1235">
        <v>0</v>
      </c>
      <c r="BQ1235">
        <v>0</v>
      </c>
      <c r="BR1235">
        <v>0</v>
      </c>
      <c r="BS1235">
        <v>0</v>
      </c>
      <c r="BT1235">
        <v>0</v>
      </c>
      <c r="BU1235">
        <v>0</v>
      </c>
      <c r="BV1235">
        <v>0</v>
      </c>
      <c r="BW1235">
        <v>0</v>
      </c>
      <c r="BX1235">
        <v>0</v>
      </c>
      <c r="BY1235">
        <v>0</v>
      </c>
      <c r="BZ1235">
        <v>0</v>
      </c>
      <c r="CA1235">
        <v>0</v>
      </c>
      <c r="CB1235">
        <v>0</v>
      </c>
      <c r="CC1235">
        <v>0</v>
      </c>
      <c r="CD1235">
        <v>0</v>
      </c>
      <c r="CE1235">
        <v>0</v>
      </c>
      <c r="CF1235">
        <v>0</v>
      </c>
      <c r="CG1235">
        <v>0</v>
      </c>
      <c r="CH1235">
        <v>0</v>
      </c>
      <c r="CI1235">
        <v>0</v>
      </c>
      <c r="CJ1235">
        <v>0</v>
      </c>
      <c r="CK1235">
        <v>0</v>
      </c>
      <c r="CL1235">
        <v>0</v>
      </c>
      <c r="CM1235">
        <v>0</v>
      </c>
      <c r="CN1235">
        <v>0</v>
      </c>
      <c r="CO1235">
        <v>0</v>
      </c>
      <c r="CP1235">
        <v>0</v>
      </c>
      <c r="CQ1235">
        <v>0</v>
      </c>
      <c r="CR1235">
        <v>0</v>
      </c>
      <c r="CS1235">
        <v>0</v>
      </c>
      <c r="CT1235">
        <v>0</v>
      </c>
      <c r="CU1235">
        <v>0</v>
      </c>
      <c r="CV1235">
        <v>0</v>
      </c>
      <c r="CW1235">
        <v>0</v>
      </c>
      <c r="CX1235">
        <v>0</v>
      </c>
      <c r="CY1235">
        <v>0</v>
      </c>
      <c r="CZ1235">
        <v>0</v>
      </c>
      <c r="DA1235">
        <v>0</v>
      </c>
      <c r="DB1235">
        <v>0</v>
      </c>
      <c r="DC1235">
        <v>0</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v>0</v>
      </c>
      <c r="DV1235">
        <v>0</v>
      </c>
      <c r="DW1235">
        <v>0</v>
      </c>
      <c r="DX1235">
        <v>0</v>
      </c>
      <c r="DY1235">
        <v>0</v>
      </c>
      <c r="DZ1235">
        <v>0</v>
      </c>
      <c r="EA1235">
        <v>0</v>
      </c>
      <c r="EB1235">
        <v>0</v>
      </c>
      <c r="EC1235">
        <v>0</v>
      </c>
      <c r="ED1235">
        <v>0</v>
      </c>
      <c r="EE1235">
        <v>0</v>
      </c>
      <c r="EF1235">
        <v>0</v>
      </c>
      <c r="EG1235">
        <v>0</v>
      </c>
      <c r="EH1235">
        <v>0</v>
      </c>
      <c r="EI1235">
        <v>0</v>
      </c>
      <c r="EJ1235">
        <v>0</v>
      </c>
      <c r="EK1235">
        <v>0</v>
      </c>
      <c r="EL1235">
        <v>0</v>
      </c>
      <c r="EM1235">
        <v>0</v>
      </c>
      <c r="EN1235">
        <v>0</v>
      </c>
      <c r="EO1235">
        <v>0</v>
      </c>
      <c r="EP1235">
        <v>0</v>
      </c>
      <c r="EQ1235">
        <v>0</v>
      </c>
      <c r="ER1235">
        <v>0</v>
      </c>
    </row>
    <row r="1236" spans="1:148" x14ac:dyDescent="0.3">
      <c r="A1236" t="s">
        <v>7460</v>
      </c>
      <c r="B1236">
        <v>2012</v>
      </c>
      <c r="C1236">
        <v>35</v>
      </c>
      <c r="D1236" t="s">
        <v>2871</v>
      </c>
      <c r="E1236" t="s">
        <v>7461</v>
      </c>
      <c r="F1236" t="s">
        <v>161</v>
      </c>
      <c r="G1236" t="s">
        <v>150</v>
      </c>
      <c r="H1236" t="s">
        <v>150</v>
      </c>
      <c r="I1236" t="s">
        <v>150</v>
      </c>
      <c r="J1236" s="4" t="s">
        <v>150</v>
      </c>
      <c r="K1236" t="s">
        <v>150</v>
      </c>
      <c r="L1236" t="s">
        <v>150</v>
      </c>
      <c r="M1236" t="s">
        <v>150</v>
      </c>
      <c r="N1236" t="s">
        <v>150</v>
      </c>
      <c r="O1236" t="s">
        <v>150</v>
      </c>
      <c r="P1236" t="s">
        <v>150</v>
      </c>
      <c r="Q1236" t="s">
        <v>7462</v>
      </c>
      <c r="R1236">
        <f t="shared" si="266"/>
        <v>268</v>
      </c>
      <c r="S1236" t="s">
        <v>7463</v>
      </c>
      <c r="T1236" s="1">
        <v>40781</v>
      </c>
      <c r="U1236" t="s">
        <v>400</v>
      </c>
      <c r="V1236" t="s">
        <v>7464</v>
      </c>
      <c r="W1236">
        <v>24</v>
      </c>
      <c r="X1236">
        <v>4</v>
      </c>
      <c r="Y1236">
        <v>0.97212543554006969</v>
      </c>
      <c r="Z1236" t="s">
        <v>156</v>
      </c>
      <c r="AA1236" t="s">
        <v>157</v>
      </c>
      <c r="AB1236" t="s">
        <v>150</v>
      </c>
      <c r="AC1236">
        <f t="shared" si="267"/>
        <v>0</v>
      </c>
      <c r="AD1236">
        <v>0</v>
      </c>
      <c r="AE1236">
        <f t="shared" si="268"/>
        <v>0</v>
      </c>
      <c r="AF1236" t="str">
        <f t="shared" si="269"/>
        <v>NA</v>
      </c>
      <c r="AG1236">
        <f>_xlfn.XLOOKUP(A1236, [1]Sheet1!A:A, [1]Sheet1!I:I, "Nicht gefunden")</f>
        <v>4</v>
      </c>
      <c r="AH1236">
        <f>_xlfn.XLOOKUP(A1236, [1]Sheet1!A:A, [1]Sheet1!J:J, "Nicht gefunden")</f>
        <v>0.53644859813084111</v>
      </c>
      <c r="AI1236">
        <f t="shared" si="270"/>
        <v>0</v>
      </c>
      <c r="AJ1236">
        <f t="shared" si="271"/>
        <v>0</v>
      </c>
      <c r="AK1236">
        <f t="shared" si="272"/>
        <v>0</v>
      </c>
      <c r="AL1236">
        <f t="shared" si="273"/>
        <v>0</v>
      </c>
      <c r="AM1236">
        <f t="shared" si="274"/>
        <v>0</v>
      </c>
      <c r="AN1236">
        <f t="shared" si="275"/>
        <v>0</v>
      </c>
      <c r="AO1236">
        <f t="shared" si="276"/>
        <v>0</v>
      </c>
      <c r="AP1236">
        <f t="shared" si="277"/>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0</v>
      </c>
      <c r="BT1236">
        <v>0</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0</v>
      </c>
      <c r="CP1236">
        <v>0</v>
      </c>
      <c r="CQ1236">
        <v>0</v>
      </c>
      <c r="CR1236">
        <v>0</v>
      </c>
      <c r="CS1236">
        <v>0</v>
      </c>
      <c r="CT1236">
        <v>0</v>
      </c>
      <c r="CU1236">
        <v>0</v>
      </c>
      <c r="CV1236">
        <v>0</v>
      </c>
      <c r="CW1236">
        <v>0</v>
      </c>
      <c r="CX1236">
        <v>0</v>
      </c>
      <c r="CY1236">
        <v>0</v>
      </c>
      <c r="CZ1236">
        <v>0</v>
      </c>
      <c r="DA1236">
        <v>0</v>
      </c>
      <c r="DB1236">
        <v>0</v>
      </c>
      <c r="DC1236">
        <v>0</v>
      </c>
      <c r="DD1236">
        <v>0</v>
      </c>
      <c r="DE1236">
        <v>0</v>
      </c>
      <c r="DF1236">
        <v>0</v>
      </c>
      <c r="DG1236">
        <v>0</v>
      </c>
      <c r="DH1236">
        <v>0</v>
      </c>
      <c r="DI1236">
        <v>0</v>
      </c>
      <c r="DJ1236">
        <v>0</v>
      </c>
      <c r="DK1236">
        <v>0</v>
      </c>
      <c r="DL1236">
        <v>0</v>
      </c>
      <c r="DM1236">
        <v>0</v>
      </c>
      <c r="DN1236">
        <v>0</v>
      </c>
      <c r="DO1236">
        <v>0</v>
      </c>
      <c r="DP1236">
        <v>0</v>
      </c>
      <c r="DQ1236">
        <v>0</v>
      </c>
      <c r="DR1236">
        <v>0</v>
      </c>
      <c r="DS1236">
        <v>0</v>
      </c>
      <c r="DT1236">
        <v>0</v>
      </c>
      <c r="DU1236">
        <v>0</v>
      </c>
      <c r="DV1236">
        <v>0</v>
      </c>
      <c r="DW1236">
        <v>0</v>
      </c>
      <c r="DX1236">
        <v>0</v>
      </c>
      <c r="DY1236">
        <v>0</v>
      </c>
      <c r="DZ1236">
        <v>0</v>
      </c>
      <c r="EA1236">
        <v>0</v>
      </c>
      <c r="EB1236">
        <v>0</v>
      </c>
      <c r="EC1236">
        <v>0</v>
      </c>
      <c r="ED1236">
        <v>0</v>
      </c>
      <c r="EE1236">
        <v>0</v>
      </c>
      <c r="EF1236">
        <v>0</v>
      </c>
      <c r="EG1236">
        <v>0</v>
      </c>
      <c r="EH1236">
        <v>0</v>
      </c>
      <c r="EI1236">
        <v>0</v>
      </c>
      <c r="EJ1236">
        <v>0</v>
      </c>
      <c r="EK1236">
        <v>0</v>
      </c>
      <c r="EL1236">
        <v>0</v>
      </c>
      <c r="EM1236">
        <v>0</v>
      </c>
      <c r="EN1236">
        <v>0</v>
      </c>
      <c r="EO1236">
        <v>0</v>
      </c>
      <c r="EP1236">
        <v>0</v>
      </c>
      <c r="EQ1236">
        <v>0</v>
      </c>
      <c r="ER1236">
        <v>0</v>
      </c>
    </row>
    <row r="1237" spans="1:148" hidden="1" x14ac:dyDescent="0.3">
      <c r="A1237" t="s">
        <v>7465</v>
      </c>
      <c r="B1237">
        <v>2012</v>
      </c>
      <c r="C1237">
        <v>36</v>
      </c>
      <c r="D1237" t="s">
        <v>6759</v>
      </c>
      <c r="E1237" t="s">
        <v>6760</v>
      </c>
      <c r="F1237" t="s">
        <v>161</v>
      </c>
      <c r="G1237" t="s">
        <v>150</v>
      </c>
      <c r="H1237" t="s">
        <v>150</v>
      </c>
      <c r="I1237" t="s">
        <v>150</v>
      </c>
      <c r="J1237" s="4" t="s">
        <v>150</v>
      </c>
      <c r="K1237" t="s">
        <v>150</v>
      </c>
      <c r="L1237" t="s">
        <v>150</v>
      </c>
      <c r="M1237" t="s">
        <v>150</v>
      </c>
      <c r="N1237" t="s">
        <v>150</v>
      </c>
      <c r="O1237" t="s">
        <v>150</v>
      </c>
      <c r="P1237" t="s">
        <v>150</v>
      </c>
      <c r="Q1237" t="s">
        <v>6761</v>
      </c>
      <c r="R1237">
        <f t="shared" si="266"/>
        <v>418</v>
      </c>
      <c r="S1237" t="s">
        <v>6762</v>
      </c>
      <c r="T1237" s="1">
        <v>40715</v>
      </c>
      <c r="U1237" t="s">
        <v>207</v>
      </c>
      <c r="V1237" t="s">
        <v>7466</v>
      </c>
      <c r="W1237">
        <v>23</v>
      </c>
      <c r="X1237">
        <v>1</v>
      </c>
      <c r="Y1237">
        <v>0.84463894967177244</v>
      </c>
      <c r="Z1237" t="s">
        <v>156</v>
      </c>
      <c r="AA1237" t="s">
        <v>920</v>
      </c>
      <c r="AB1237" t="s">
        <v>274</v>
      </c>
      <c r="AC1237">
        <f t="shared" si="267"/>
        <v>1</v>
      </c>
      <c r="AD1237">
        <v>1</v>
      </c>
      <c r="AE1237">
        <f t="shared" si="268"/>
        <v>0.24</v>
      </c>
      <c r="AF1237" t="str">
        <f t="shared" si="269"/>
        <v>Light</v>
      </c>
      <c r="AG1237">
        <v>4</v>
      </c>
      <c r="AH1237">
        <v>0.51876208897485487</v>
      </c>
      <c r="AI1237">
        <f t="shared" si="270"/>
        <v>0</v>
      </c>
      <c r="AJ1237">
        <f t="shared" si="271"/>
        <v>0</v>
      </c>
      <c r="AK1237">
        <f t="shared" si="272"/>
        <v>0</v>
      </c>
      <c r="AL1237">
        <f t="shared" si="273"/>
        <v>0</v>
      </c>
      <c r="AM1237">
        <f t="shared" si="274"/>
        <v>0</v>
      </c>
      <c r="AN1237">
        <f t="shared" si="275"/>
        <v>0</v>
      </c>
      <c r="AO1237">
        <f t="shared" si="276"/>
        <v>1</v>
      </c>
      <c r="AP1237">
        <f t="shared" si="27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0</v>
      </c>
      <c r="BT1237">
        <v>0</v>
      </c>
      <c r="BU1237">
        <v>0</v>
      </c>
      <c r="BV1237">
        <v>0</v>
      </c>
      <c r="BW1237">
        <v>0</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0</v>
      </c>
      <c r="CP1237">
        <v>0</v>
      </c>
      <c r="CQ1237">
        <v>0</v>
      </c>
      <c r="CR1237">
        <v>0</v>
      </c>
      <c r="CS1237">
        <v>0</v>
      </c>
      <c r="CT1237">
        <v>0</v>
      </c>
      <c r="CU1237">
        <v>0</v>
      </c>
      <c r="CV1237">
        <v>0</v>
      </c>
      <c r="CW1237">
        <v>0</v>
      </c>
      <c r="CX1237">
        <v>0</v>
      </c>
      <c r="CY1237">
        <v>0</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0</v>
      </c>
      <c r="DS1237">
        <v>0</v>
      </c>
      <c r="DT1237">
        <v>0</v>
      </c>
      <c r="DU1237">
        <v>0</v>
      </c>
      <c r="DV1237">
        <v>0</v>
      </c>
      <c r="DW1237">
        <v>0</v>
      </c>
      <c r="DX1237">
        <v>0</v>
      </c>
      <c r="DY1237">
        <v>0</v>
      </c>
      <c r="DZ1237">
        <v>0</v>
      </c>
      <c r="EA1237">
        <v>0</v>
      </c>
      <c r="EB1237">
        <v>0</v>
      </c>
      <c r="EC1237">
        <v>0</v>
      </c>
      <c r="ED1237">
        <v>1</v>
      </c>
      <c r="EE1237">
        <v>0</v>
      </c>
      <c r="EF1237">
        <v>0</v>
      </c>
      <c r="EG1237">
        <v>0</v>
      </c>
      <c r="EH1237">
        <v>0</v>
      </c>
      <c r="EI1237">
        <v>0</v>
      </c>
      <c r="EJ1237">
        <v>0</v>
      </c>
      <c r="EK1237">
        <v>0</v>
      </c>
      <c r="EL1237">
        <v>0</v>
      </c>
      <c r="EM1237">
        <v>0</v>
      </c>
      <c r="EN1237">
        <v>0</v>
      </c>
      <c r="EO1237">
        <v>0</v>
      </c>
      <c r="EP1237">
        <v>0</v>
      </c>
      <c r="EQ1237">
        <v>0</v>
      </c>
      <c r="ER1237">
        <v>0</v>
      </c>
    </row>
    <row r="1238" spans="1:148" hidden="1" x14ac:dyDescent="0.3">
      <c r="A1238" t="s">
        <v>7467</v>
      </c>
      <c r="B1238">
        <v>2012</v>
      </c>
      <c r="C1238">
        <v>37</v>
      </c>
      <c r="D1238" t="s">
        <v>7468</v>
      </c>
      <c r="E1238" t="s">
        <v>269</v>
      </c>
      <c r="F1238" t="s">
        <v>147</v>
      </c>
      <c r="G1238" t="s">
        <v>148</v>
      </c>
      <c r="H1238" t="s">
        <v>149</v>
      </c>
      <c r="I1238" s="1">
        <v>29106</v>
      </c>
      <c r="J1238" s="4">
        <f t="shared" si="278"/>
        <v>33</v>
      </c>
      <c r="K1238" t="s">
        <v>150</v>
      </c>
      <c r="L1238" t="s">
        <v>150</v>
      </c>
      <c r="M1238" t="s">
        <v>150</v>
      </c>
      <c r="N1238" t="s">
        <v>150</v>
      </c>
      <c r="O1238" t="s">
        <v>150</v>
      </c>
      <c r="P1238" t="s">
        <v>270</v>
      </c>
      <c r="Q1238" t="s">
        <v>7469</v>
      </c>
      <c r="R1238">
        <f t="shared" si="266"/>
        <v>444</v>
      </c>
      <c r="S1238" t="s">
        <v>7470</v>
      </c>
      <c r="T1238" s="1">
        <v>41093</v>
      </c>
      <c r="U1238" t="s">
        <v>207</v>
      </c>
      <c r="V1238" t="s">
        <v>7471</v>
      </c>
      <c r="W1238">
        <v>24</v>
      </c>
      <c r="X1238">
        <v>5</v>
      </c>
      <c r="Y1238">
        <v>0.92372881355932202</v>
      </c>
      <c r="Z1238" t="s">
        <v>156</v>
      </c>
      <c r="AA1238" t="s">
        <v>157</v>
      </c>
      <c r="AB1238" t="s">
        <v>7472</v>
      </c>
      <c r="AC1238">
        <f t="shared" si="267"/>
        <v>1</v>
      </c>
      <c r="AD1238">
        <v>7</v>
      </c>
      <c r="AE1238">
        <f t="shared" si="268"/>
        <v>1.58</v>
      </c>
      <c r="AF1238" t="str">
        <f t="shared" si="269"/>
        <v>Light</v>
      </c>
      <c r="AG1238">
        <f>_xlfn.XLOOKUP(A1238, [1]Sheet1!A:A, [1]Sheet1!I:I, "Nicht gefunden")</f>
        <v>4</v>
      </c>
      <c r="AH1238">
        <f>_xlfn.XLOOKUP(A1238, [1]Sheet1!A:A, [1]Sheet1!J:J, "Nicht gefunden")</f>
        <v>0.80631578947368432</v>
      </c>
      <c r="AI1238">
        <f t="shared" si="270"/>
        <v>0</v>
      </c>
      <c r="AJ1238">
        <f t="shared" si="271"/>
        <v>0</v>
      </c>
      <c r="AK1238">
        <f t="shared" si="272"/>
        <v>0</v>
      </c>
      <c r="AL1238">
        <f t="shared" si="273"/>
        <v>0</v>
      </c>
      <c r="AM1238">
        <f t="shared" si="274"/>
        <v>0</v>
      </c>
      <c r="AN1238">
        <f t="shared" si="275"/>
        <v>0</v>
      </c>
      <c r="AO1238">
        <f t="shared" si="276"/>
        <v>6</v>
      </c>
      <c r="AP1238">
        <f t="shared" si="277"/>
        <v>1</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1</v>
      </c>
      <c r="BZ1238">
        <v>0</v>
      </c>
      <c r="CA1238">
        <v>0</v>
      </c>
      <c r="CB1238">
        <v>0</v>
      </c>
      <c r="CC1238">
        <v>0</v>
      </c>
      <c r="CD1238">
        <v>0</v>
      </c>
      <c r="CE1238">
        <v>0</v>
      </c>
      <c r="CF1238">
        <v>0</v>
      </c>
      <c r="CG1238">
        <v>0</v>
      </c>
      <c r="CH1238">
        <v>0</v>
      </c>
      <c r="CI1238">
        <v>0</v>
      </c>
      <c r="CJ1238">
        <v>0</v>
      </c>
      <c r="CK1238">
        <v>0</v>
      </c>
      <c r="CL1238">
        <v>0</v>
      </c>
      <c r="CM1238">
        <v>0</v>
      </c>
      <c r="CN1238">
        <v>0</v>
      </c>
      <c r="CO1238">
        <v>0</v>
      </c>
      <c r="CP1238">
        <v>0</v>
      </c>
      <c r="CQ1238">
        <v>0</v>
      </c>
      <c r="CR1238">
        <v>0</v>
      </c>
      <c r="CS1238">
        <v>0</v>
      </c>
      <c r="CT1238">
        <v>0</v>
      </c>
      <c r="CU1238">
        <v>0</v>
      </c>
      <c r="CV1238">
        <v>0</v>
      </c>
      <c r="CW1238">
        <v>0</v>
      </c>
      <c r="CX1238">
        <v>0</v>
      </c>
      <c r="CY1238">
        <v>0</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0</v>
      </c>
      <c r="DS1238">
        <v>0</v>
      </c>
      <c r="DT1238">
        <v>0</v>
      </c>
      <c r="DU1238">
        <v>0</v>
      </c>
      <c r="DV1238">
        <v>0</v>
      </c>
      <c r="DW1238">
        <v>0</v>
      </c>
      <c r="DX1238">
        <v>0</v>
      </c>
      <c r="DY1238">
        <v>0</v>
      </c>
      <c r="DZ1238">
        <v>0</v>
      </c>
      <c r="EA1238">
        <v>0</v>
      </c>
      <c r="EB1238">
        <v>0</v>
      </c>
      <c r="EC1238">
        <v>0</v>
      </c>
      <c r="ED1238">
        <v>6</v>
      </c>
      <c r="EE1238">
        <v>0</v>
      </c>
      <c r="EF1238">
        <v>0</v>
      </c>
      <c r="EG1238">
        <v>0</v>
      </c>
      <c r="EH1238">
        <v>0</v>
      </c>
      <c r="EI1238">
        <v>0</v>
      </c>
      <c r="EJ1238">
        <v>0</v>
      </c>
      <c r="EK1238">
        <v>0</v>
      </c>
      <c r="EL1238">
        <v>0</v>
      </c>
      <c r="EM1238">
        <v>0</v>
      </c>
      <c r="EN1238">
        <v>0</v>
      </c>
      <c r="EO1238">
        <v>0</v>
      </c>
      <c r="EP1238">
        <v>0</v>
      </c>
      <c r="EQ1238">
        <v>0</v>
      </c>
      <c r="ER1238">
        <v>0</v>
      </c>
    </row>
    <row r="1239" spans="1:148" x14ac:dyDescent="0.3">
      <c r="A1239" t="s">
        <v>7473</v>
      </c>
      <c r="B1239">
        <v>2012</v>
      </c>
      <c r="C1239">
        <v>38</v>
      </c>
      <c r="D1239" t="s">
        <v>7474</v>
      </c>
      <c r="E1239" t="s">
        <v>7475</v>
      </c>
      <c r="F1239" t="s">
        <v>161</v>
      </c>
      <c r="G1239" t="s">
        <v>150</v>
      </c>
      <c r="H1239" t="s">
        <v>150</v>
      </c>
      <c r="I1239" t="s">
        <v>150</v>
      </c>
      <c r="J1239" s="4" t="s">
        <v>150</v>
      </c>
      <c r="K1239" t="s">
        <v>150</v>
      </c>
      <c r="L1239" t="s">
        <v>150</v>
      </c>
      <c r="M1239" t="s">
        <v>150</v>
      </c>
      <c r="N1239" t="s">
        <v>150</v>
      </c>
      <c r="O1239" t="s">
        <v>150</v>
      </c>
      <c r="P1239" t="s">
        <v>150</v>
      </c>
      <c r="Q1239" t="s">
        <v>7476</v>
      </c>
      <c r="R1239">
        <f t="shared" si="266"/>
        <v>322</v>
      </c>
      <c r="S1239" t="s">
        <v>7477</v>
      </c>
      <c r="T1239" s="1">
        <v>41080</v>
      </c>
      <c r="U1239" t="s">
        <v>207</v>
      </c>
      <c r="V1239" t="s">
        <v>7478</v>
      </c>
      <c r="W1239">
        <v>24</v>
      </c>
      <c r="X1239">
        <v>8</v>
      </c>
      <c r="Y1239">
        <v>0.906183368869936</v>
      </c>
      <c r="Z1239" t="s">
        <v>156</v>
      </c>
      <c r="AA1239" t="s">
        <v>157</v>
      </c>
      <c r="AB1239" t="s">
        <v>150</v>
      </c>
      <c r="AC1239">
        <f t="shared" si="267"/>
        <v>0</v>
      </c>
      <c r="AD1239">
        <v>0</v>
      </c>
      <c r="AE1239">
        <f t="shared" si="268"/>
        <v>0</v>
      </c>
      <c r="AF1239" t="str">
        <f t="shared" si="269"/>
        <v>NA</v>
      </c>
      <c r="AG1239">
        <f>_xlfn.XLOOKUP(A1239, [1]Sheet1!A:A, [1]Sheet1!I:I, "Nicht gefunden")</f>
        <v>5</v>
      </c>
      <c r="AH1239">
        <f>_xlfn.XLOOKUP(A1239, [1]Sheet1!A:A, [1]Sheet1!J:J, "Nicht gefunden")</f>
        <v>0.40320366132723112</v>
      </c>
      <c r="AI1239">
        <f t="shared" si="270"/>
        <v>0</v>
      </c>
      <c r="AJ1239">
        <f t="shared" si="271"/>
        <v>0</v>
      </c>
      <c r="AK1239">
        <f t="shared" si="272"/>
        <v>0</v>
      </c>
      <c r="AL1239">
        <f t="shared" si="273"/>
        <v>0</v>
      </c>
      <c r="AM1239">
        <f t="shared" si="274"/>
        <v>0</v>
      </c>
      <c r="AN1239">
        <f t="shared" si="275"/>
        <v>0</v>
      </c>
      <c r="AO1239">
        <f t="shared" si="276"/>
        <v>0</v>
      </c>
      <c r="AP1239">
        <f t="shared" si="277"/>
        <v>0</v>
      </c>
      <c r="AQ1239">
        <v>0</v>
      </c>
      <c r="AR1239">
        <v>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0</v>
      </c>
      <c r="CT1239">
        <v>0</v>
      </c>
      <c r="CU1239">
        <v>0</v>
      </c>
      <c r="CV1239">
        <v>0</v>
      </c>
      <c r="CW1239">
        <v>0</v>
      </c>
      <c r="CX1239">
        <v>0</v>
      </c>
      <c r="CY1239">
        <v>0</v>
      </c>
      <c r="CZ1239">
        <v>0</v>
      </c>
      <c r="DA1239">
        <v>0</v>
      </c>
      <c r="DB1239">
        <v>0</v>
      </c>
      <c r="DC1239">
        <v>0</v>
      </c>
      <c r="DD1239">
        <v>0</v>
      </c>
      <c r="DE1239">
        <v>0</v>
      </c>
      <c r="DF1239">
        <v>0</v>
      </c>
      <c r="DG1239">
        <v>0</v>
      </c>
      <c r="DH1239">
        <v>0</v>
      </c>
      <c r="DI1239">
        <v>0</v>
      </c>
      <c r="DJ1239">
        <v>0</v>
      </c>
      <c r="DK1239">
        <v>0</v>
      </c>
      <c r="DL1239">
        <v>0</v>
      </c>
      <c r="DM1239">
        <v>0</v>
      </c>
      <c r="DN1239">
        <v>0</v>
      </c>
      <c r="DO1239">
        <v>0</v>
      </c>
      <c r="DP1239">
        <v>0</v>
      </c>
      <c r="DQ1239">
        <v>0</v>
      </c>
      <c r="DR1239">
        <v>0</v>
      </c>
      <c r="DS1239">
        <v>0</v>
      </c>
      <c r="DT1239">
        <v>0</v>
      </c>
      <c r="DU1239">
        <v>0</v>
      </c>
      <c r="DV1239">
        <v>0</v>
      </c>
      <c r="DW1239">
        <v>0</v>
      </c>
      <c r="DX1239">
        <v>0</v>
      </c>
      <c r="DY1239">
        <v>0</v>
      </c>
      <c r="DZ1239">
        <v>0</v>
      </c>
      <c r="EA1239">
        <v>0</v>
      </c>
      <c r="EB1239">
        <v>0</v>
      </c>
      <c r="EC1239">
        <v>0</v>
      </c>
      <c r="ED1239">
        <v>0</v>
      </c>
      <c r="EE1239">
        <v>0</v>
      </c>
      <c r="EF1239">
        <v>0</v>
      </c>
      <c r="EG1239">
        <v>0</v>
      </c>
      <c r="EH1239">
        <v>0</v>
      </c>
      <c r="EI1239">
        <v>0</v>
      </c>
      <c r="EJ1239">
        <v>0</v>
      </c>
      <c r="EK1239">
        <v>0</v>
      </c>
      <c r="EL1239">
        <v>0</v>
      </c>
      <c r="EM1239">
        <v>0</v>
      </c>
      <c r="EN1239">
        <v>0</v>
      </c>
      <c r="EO1239">
        <v>0</v>
      </c>
      <c r="EP1239">
        <v>0</v>
      </c>
      <c r="EQ1239">
        <v>0</v>
      </c>
      <c r="ER1239">
        <v>0</v>
      </c>
    </row>
    <row r="1240" spans="1:148" x14ac:dyDescent="0.3">
      <c r="A1240" t="s">
        <v>7479</v>
      </c>
      <c r="B1240">
        <v>2012</v>
      </c>
      <c r="C1240">
        <v>39</v>
      </c>
      <c r="D1240" t="s">
        <v>7480</v>
      </c>
      <c r="E1240" t="s">
        <v>7481</v>
      </c>
      <c r="F1240" t="s">
        <v>147</v>
      </c>
      <c r="G1240" t="s">
        <v>148</v>
      </c>
      <c r="H1240" t="s">
        <v>149</v>
      </c>
      <c r="I1240" s="1">
        <v>33836</v>
      </c>
      <c r="J1240" s="4">
        <f t="shared" si="278"/>
        <v>19</v>
      </c>
      <c r="K1240" t="s">
        <v>150</v>
      </c>
      <c r="L1240" t="s">
        <v>150</v>
      </c>
      <c r="M1240" t="s">
        <v>150</v>
      </c>
      <c r="N1240" t="s">
        <v>150</v>
      </c>
      <c r="O1240" t="s">
        <v>150</v>
      </c>
      <c r="P1240" t="s">
        <v>7482</v>
      </c>
      <c r="Q1240" t="s">
        <v>7483</v>
      </c>
      <c r="R1240">
        <f t="shared" si="266"/>
        <v>414</v>
      </c>
      <c r="S1240" t="s">
        <v>7484</v>
      </c>
      <c r="T1240" s="1">
        <v>40806</v>
      </c>
      <c r="U1240" t="s">
        <v>207</v>
      </c>
      <c r="V1240" t="s">
        <v>7485</v>
      </c>
      <c r="W1240">
        <v>32</v>
      </c>
      <c r="X1240">
        <v>16</v>
      </c>
      <c r="Y1240">
        <v>0.94279176201372994</v>
      </c>
      <c r="Z1240" t="s">
        <v>156</v>
      </c>
      <c r="AA1240" t="s">
        <v>157</v>
      </c>
      <c r="AB1240" t="s">
        <v>150</v>
      </c>
      <c r="AC1240">
        <f t="shared" si="267"/>
        <v>0</v>
      </c>
      <c r="AD1240">
        <v>0</v>
      </c>
      <c r="AE1240">
        <f t="shared" si="268"/>
        <v>0</v>
      </c>
      <c r="AF1240" t="str">
        <f t="shared" si="269"/>
        <v>NA</v>
      </c>
      <c r="AG1240">
        <f>_xlfn.XLOOKUP(A1240, [1]Sheet1!A:A, [1]Sheet1!I:I, "Nicht gefunden")</f>
        <v>4</v>
      </c>
      <c r="AH1240">
        <f>_xlfn.XLOOKUP(A1240, [1]Sheet1!A:A, [1]Sheet1!J:J, "Nicht gefunden")</f>
        <v>0.99866888519134778</v>
      </c>
      <c r="AI1240">
        <f t="shared" si="270"/>
        <v>0</v>
      </c>
      <c r="AJ1240">
        <f t="shared" si="271"/>
        <v>0</v>
      </c>
      <c r="AK1240">
        <f t="shared" si="272"/>
        <v>0</v>
      </c>
      <c r="AL1240">
        <f t="shared" si="273"/>
        <v>0</v>
      </c>
      <c r="AM1240">
        <f t="shared" si="274"/>
        <v>0</v>
      </c>
      <c r="AN1240">
        <f t="shared" si="275"/>
        <v>0</v>
      </c>
      <c r="AO1240">
        <f t="shared" si="276"/>
        <v>0</v>
      </c>
      <c r="AP1240">
        <f t="shared" si="277"/>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H1240">
        <v>0</v>
      </c>
      <c r="CI1240">
        <v>0</v>
      </c>
      <c r="CJ1240">
        <v>0</v>
      </c>
      <c r="CK1240">
        <v>0</v>
      </c>
      <c r="CL1240">
        <v>0</v>
      </c>
      <c r="CM1240">
        <v>0</v>
      </c>
      <c r="CN1240">
        <v>0</v>
      </c>
      <c r="CO1240">
        <v>0</v>
      </c>
      <c r="CP1240">
        <v>0</v>
      </c>
      <c r="CQ1240">
        <v>0</v>
      </c>
      <c r="CR1240">
        <v>0</v>
      </c>
      <c r="CS1240">
        <v>0</v>
      </c>
      <c r="CT1240">
        <v>0</v>
      </c>
      <c r="CU1240">
        <v>0</v>
      </c>
      <c r="CV1240">
        <v>0</v>
      </c>
      <c r="CW1240">
        <v>0</v>
      </c>
      <c r="CX1240">
        <v>0</v>
      </c>
      <c r="CY1240">
        <v>0</v>
      </c>
      <c r="CZ1240">
        <v>0</v>
      </c>
      <c r="DA1240">
        <v>0</v>
      </c>
      <c r="DB1240">
        <v>0</v>
      </c>
      <c r="DC1240">
        <v>0</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v>0</v>
      </c>
      <c r="DV1240">
        <v>0</v>
      </c>
      <c r="DW1240">
        <v>0</v>
      </c>
      <c r="DX1240">
        <v>0</v>
      </c>
      <c r="DY1240">
        <v>0</v>
      </c>
      <c r="DZ1240">
        <v>0</v>
      </c>
      <c r="EA1240">
        <v>0</v>
      </c>
      <c r="EB1240">
        <v>0</v>
      </c>
      <c r="EC1240">
        <v>0</v>
      </c>
      <c r="ED1240">
        <v>0</v>
      </c>
      <c r="EE1240">
        <v>0</v>
      </c>
      <c r="EF1240">
        <v>0</v>
      </c>
      <c r="EG1240">
        <v>0</v>
      </c>
      <c r="EH1240">
        <v>0</v>
      </c>
      <c r="EI1240">
        <v>0</v>
      </c>
      <c r="EJ1240">
        <v>0</v>
      </c>
      <c r="EK1240">
        <v>0</v>
      </c>
      <c r="EL1240">
        <v>0</v>
      </c>
      <c r="EM1240">
        <v>0</v>
      </c>
      <c r="EN1240">
        <v>0</v>
      </c>
      <c r="EO1240">
        <v>0</v>
      </c>
      <c r="EP1240">
        <v>0</v>
      </c>
      <c r="EQ1240">
        <v>0</v>
      </c>
      <c r="ER1240">
        <v>0</v>
      </c>
    </row>
    <row r="1241" spans="1:148" hidden="1" x14ac:dyDescent="0.3">
      <c r="A1241" t="s">
        <v>7486</v>
      </c>
      <c r="B1241">
        <v>2012</v>
      </c>
      <c r="C1241">
        <v>40</v>
      </c>
      <c r="D1241" t="s">
        <v>7487</v>
      </c>
      <c r="E1241" t="s">
        <v>7488</v>
      </c>
      <c r="F1241" t="s">
        <v>161</v>
      </c>
      <c r="G1241" t="s">
        <v>150</v>
      </c>
      <c r="H1241" t="s">
        <v>150</v>
      </c>
      <c r="I1241" t="s">
        <v>150</v>
      </c>
      <c r="J1241" s="4" t="s">
        <v>150</v>
      </c>
      <c r="K1241" t="s">
        <v>150</v>
      </c>
      <c r="L1241" t="s">
        <v>150</v>
      </c>
      <c r="M1241" t="s">
        <v>150</v>
      </c>
      <c r="N1241" t="s">
        <v>150</v>
      </c>
      <c r="O1241" t="s">
        <v>150</v>
      </c>
      <c r="P1241" t="s">
        <v>150</v>
      </c>
      <c r="Q1241" t="s">
        <v>7489</v>
      </c>
      <c r="R1241">
        <f t="shared" si="266"/>
        <v>562</v>
      </c>
      <c r="S1241" t="s">
        <v>7490</v>
      </c>
      <c r="T1241" s="1">
        <v>40799</v>
      </c>
      <c r="U1241" t="s">
        <v>360</v>
      </c>
      <c r="V1241" t="s">
        <v>7491</v>
      </c>
      <c r="W1241">
        <v>19</v>
      </c>
      <c r="X1241">
        <v>6</v>
      </c>
      <c r="Y1241">
        <v>0.85089141004862234</v>
      </c>
      <c r="Z1241" t="s">
        <v>156</v>
      </c>
      <c r="AA1241" t="s">
        <v>157</v>
      </c>
      <c r="AB1241" t="s">
        <v>7492</v>
      </c>
      <c r="AC1241">
        <f t="shared" si="267"/>
        <v>1</v>
      </c>
      <c r="AD1241">
        <v>27</v>
      </c>
      <c r="AE1241">
        <f t="shared" si="268"/>
        <v>4.8</v>
      </c>
      <c r="AF1241" t="str">
        <f t="shared" si="269"/>
        <v>Moderate</v>
      </c>
      <c r="AG1241">
        <f>_xlfn.XLOOKUP(A1241, [1]Sheet1!A:A, [1]Sheet1!I:I, "Nicht gefunden")</f>
        <v>2</v>
      </c>
      <c r="AH1241">
        <f>_xlfn.XLOOKUP(A1241, [1]Sheet1!A:A, [1]Sheet1!J:J, "Nicht gefunden")</f>
        <v>0.71040221914008328</v>
      </c>
      <c r="AI1241">
        <f t="shared" si="270"/>
        <v>0</v>
      </c>
      <c r="AJ1241">
        <f t="shared" si="271"/>
        <v>3</v>
      </c>
      <c r="AK1241">
        <f t="shared" si="272"/>
        <v>0</v>
      </c>
      <c r="AL1241">
        <f t="shared" si="273"/>
        <v>9</v>
      </c>
      <c r="AM1241">
        <f t="shared" si="274"/>
        <v>0</v>
      </c>
      <c r="AN1241">
        <f t="shared" si="275"/>
        <v>4</v>
      </c>
      <c r="AO1241">
        <f t="shared" si="276"/>
        <v>11</v>
      </c>
      <c r="AP1241">
        <f t="shared" si="277"/>
        <v>0</v>
      </c>
      <c r="AQ1241">
        <v>0</v>
      </c>
      <c r="AR1241">
        <v>0</v>
      </c>
      <c r="AS1241">
        <v>0</v>
      </c>
      <c r="AT1241">
        <v>0</v>
      </c>
      <c r="AU1241">
        <v>0</v>
      </c>
      <c r="AV1241">
        <v>0</v>
      </c>
      <c r="AW1241">
        <v>0</v>
      </c>
      <c r="AX1241">
        <v>0</v>
      </c>
      <c r="AY1241">
        <v>0</v>
      </c>
      <c r="AZ1241">
        <v>0</v>
      </c>
      <c r="BA1241">
        <v>0</v>
      </c>
      <c r="BB1241">
        <v>2</v>
      </c>
      <c r="BC1241">
        <v>1</v>
      </c>
      <c r="BD1241">
        <v>0</v>
      </c>
      <c r="BE1241">
        <v>0</v>
      </c>
      <c r="BF1241">
        <v>0</v>
      </c>
      <c r="BG1241">
        <v>0</v>
      </c>
      <c r="BH1241">
        <v>0</v>
      </c>
      <c r="BI1241">
        <v>0</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H1241">
        <v>0</v>
      </c>
      <c r="CI1241">
        <v>0</v>
      </c>
      <c r="CJ1241">
        <v>0</v>
      </c>
      <c r="CK1241">
        <v>0</v>
      </c>
      <c r="CL1241">
        <v>1</v>
      </c>
      <c r="CM1241">
        <v>0</v>
      </c>
      <c r="CN1241">
        <v>0</v>
      </c>
      <c r="CO1241">
        <v>0</v>
      </c>
      <c r="CP1241">
        <v>0</v>
      </c>
      <c r="CQ1241">
        <v>0</v>
      </c>
      <c r="CR1241">
        <v>0</v>
      </c>
      <c r="CS1241">
        <v>0</v>
      </c>
      <c r="CT1241">
        <v>0</v>
      </c>
      <c r="CU1241">
        <v>0</v>
      </c>
      <c r="CV1241">
        <v>0</v>
      </c>
      <c r="CW1241">
        <v>0</v>
      </c>
      <c r="CX1241">
        <v>0</v>
      </c>
      <c r="CY1241">
        <v>0</v>
      </c>
      <c r="CZ1241">
        <v>0</v>
      </c>
      <c r="DA1241">
        <v>0</v>
      </c>
      <c r="DB1241">
        <v>0</v>
      </c>
      <c r="DC1241">
        <v>0</v>
      </c>
      <c r="DD1241">
        <v>0</v>
      </c>
      <c r="DE1241">
        <v>0</v>
      </c>
      <c r="DF1241">
        <v>0</v>
      </c>
      <c r="DG1241">
        <v>0</v>
      </c>
      <c r="DH1241">
        <v>1</v>
      </c>
      <c r="DI1241">
        <v>7</v>
      </c>
      <c r="DJ1241">
        <v>0</v>
      </c>
      <c r="DK1241">
        <v>0</v>
      </c>
      <c r="DL1241">
        <v>0</v>
      </c>
      <c r="DM1241">
        <v>1</v>
      </c>
      <c r="DN1241">
        <v>3</v>
      </c>
      <c r="DO1241">
        <v>0</v>
      </c>
      <c r="DP1241">
        <v>0</v>
      </c>
      <c r="DQ1241">
        <v>0</v>
      </c>
      <c r="DR1241">
        <v>0</v>
      </c>
      <c r="DS1241">
        <v>0</v>
      </c>
      <c r="DT1241">
        <v>0</v>
      </c>
      <c r="DU1241">
        <v>0</v>
      </c>
      <c r="DV1241">
        <v>0</v>
      </c>
      <c r="DW1241">
        <v>0</v>
      </c>
      <c r="DX1241">
        <v>0</v>
      </c>
      <c r="DY1241">
        <v>0</v>
      </c>
      <c r="DZ1241">
        <v>0</v>
      </c>
      <c r="EA1241">
        <v>0</v>
      </c>
      <c r="EB1241">
        <v>0</v>
      </c>
      <c r="EC1241">
        <v>0</v>
      </c>
      <c r="ED1241">
        <v>11</v>
      </c>
      <c r="EE1241">
        <v>0</v>
      </c>
      <c r="EF1241">
        <v>0</v>
      </c>
      <c r="EG1241">
        <v>0</v>
      </c>
      <c r="EH1241">
        <v>0</v>
      </c>
      <c r="EI1241">
        <v>0</v>
      </c>
      <c r="EJ1241">
        <v>0</v>
      </c>
      <c r="EK1241">
        <v>0</v>
      </c>
      <c r="EL1241">
        <v>0</v>
      </c>
      <c r="EM1241">
        <v>0</v>
      </c>
      <c r="EN1241">
        <v>0</v>
      </c>
      <c r="EO1241">
        <v>0</v>
      </c>
      <c r="EP1241">
        <v>0</v>
      </c>
      <c r="EQ1241">
        <v>0</v>
      </c>
      <c r="ER1241">
        <v>0</v>
      </c>
    </row>
    <row r="1242" spans="1:148" x14ac:dyDescent="0.3">
      <c r="A1242" t="s">
        <v>7493</v>
      </c>
      <c r="B1242">
        <v>2012</v>
      </c>
      <c r="C1242">
        <v>41</v>
      </c>
      <c r="D1242" t="s">
        <v>7494</v>
      </c>
      <c r="E1242" t="s">
        <v>5130</v>
      </c>
      <c r="F1242" t="s">
        <v>147</v>
      </c>
      <c r="G1242" t="s">
        <v>148</v>
      </c>
      <c r="H1242" t="s">
        <v>149</v>
      </c>
      <c r="I1242" s="1">
        <v>30980</v>
      </c>
      <c r="J1242" s="4">
        <f t="shared" si="278"/>
        <v>26</v>
      </c>
      <c r="K1242" t="s">
        <v>150</v>
      </c>
      <c r="L1242" t="s">
        <v>150</v>
      </c>
      <c r="M1242" t="s">
        <v>150</v>
      </c>
      <c r="N1242" t="s">
        <v>150</v>
      </c>
      <c r="O1242" t="s">
        <v>150</v>
      </c>
      <c r="P1242" t="s">
        <v>5131</v>
      </c>
      <c r="Q1242" t="s">
        <v>7495</v>
      </c>
      <c r="R1242">
        <f t="shared" si="266"/>
        <v>296</v>
      </c>
      <c r="S1242" t="s">
        <v>7496</v>
      </c>
      <c r="T1242" s="1">
        <v>40414</v>
      </c>
      <c r="U1242" t="s">
        <v>207</v>
      </c>
      <c r="V1242" t="s">
        <v>7497</v>
      </c>
      <c r="W1242">
        <v>14</v>
      </c>
      <c r="X1242">
        <v>3</v>
      </c>
      <c r="Y1242">
        <v>0.96103896103896103</v>
      </c>
      <c r="Z1242" t="s">
        <v>156</v>
      </c>
      <c r="AA1242" t="s">
        <v>157</v>
      </c>
      <c r="AB1242" t="s">
        <v>150</v>
      </c>
      <c r="AC1242">
        <f t="shared" si="267"/>
        <v>0</v>
      </c>
      <c r="AD1242">
        <v>0</v>
      </c>
      <c r="AE1242">
        <f t="shared" si="268"/>
        <v>0</v>
      </c>
      <c r="AF1242" t="str">
        <f t="shared" si="269"/>
        <v>NA</v>
      </c>
      <c r="AG1242">
        <f>_xlfn.XLOOKUP(A1242, [1]Sheet1!A:A, [1]Sheet1!I:I, "Nicht gefunden")</f>
        <v>4</v>
      </c>
      <c r="AH1242">
        <f>_xlfn.XLOOKUP(A1242, [1]Sheet1!A:A, [1]Sheet1!J:J, "Nicht gefunden")</f>
        <v>0.7597733711048158</v>
      </c>
      <c r="AI1242">
        <f t="shared" si="270"/>
        <v>0</v>
      </c>
      <c r="AJ1242">
        <f t="shared" si="271"/>
        <v>0</v>
      </c>
      <c r="AK1242">
        <f t="shared" si="272"/>
        <v>0</v>
      </c>
      <c r="AL1242">
        <f t="shared" si="273"/>
        <v>0</v>
      </c>
      <c r="AM1242">
        <f t="shared" si="274"/>
        <v>0</v>
      </c>
      <c r="AN1242">
        <f t="shared" si="275"/>
        <v>0</v>
      </c>
      <c r="AO1242">
        <f t="shared" si="276"/>
        <v>0</v>
      </c>
      <c r="AP1242">
        <f t="shared" si="277"/>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v>0</v>
      </c>
      <c r="CA1242">
        <v>0</v>
      </c>
      <c r="CB1242">
        <v>0</v>
      </c>
      <c r="CC1242">
        <v>0</v>
      </c>
      <c r="CD1242">
        <v>0</v>
      </c>
      <c r="CE1242">
        <v>0</v>
      </c>
      <c r="CF1242">
        <v>0</v>
      </c>
      <c r="CG1242">
        <v>0</v>
      </c>
      <c r="CH1242">
        <v>0</v>
      </c>
      <c r="CI1242">
        <v>0</v>
      </c>
      <c r="CJ1242">
        <v>0</v>
      </c>
      <c r="CK1242">
        <v>0</v>
      </c>
      <c r="CL1242">
        <v>0</v>
      </c>
      <c r="CM1242">
        <v>0</v>
      </c>
      <c r="CN1242">
        <v>0</v>
      </c>
      <c r="CO1242">
        <v>0</v>
      </c>
      <c r="CP1242">
        <v>0</v>
      </c>
      <c r="CQ1242">
        <v>0</v>
      </c>
      <c r="CR1242">
        <v>0</v>
      </c>
      <c r="CS1242">
        <v>0</v>
      </c>
      <c r="CT1242">
        <v>0</v>
      </c>
      <c r="CU1242">
        <v>0</v>
      </c>
      <c r="CV1242">
        <v>0</v>
      </c>
      <c r="CW1242">
        <v>0</v>
      </c>
      <c r="CX1242">
        <v>0</v>
      </c>
      <c r="CY1242">
        <v>0</v>
      </c>
      <c r="CZ1242">
        <v>0</v>
      </c>
      <c r="DA1242">
        <v>0</v>
      </c>
      <c r="DB1242">
        <v>0</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v>0</v>
      </c>
      <c r="DV1242">
        <v>0</v>
      </c>
      <c r="DW1242">
        <v>0</v>
      </c>
      <c r="DX1242">
        <v>0</v>
      </c>
      <c r="DY1242">
        <v>0</v>
      </c>
      <c r="DZ1242">
        <v>0</v>
      </c>
      <c r="EA1242">
        <v>0</v>
      </c>
      <c r="EB1242">
        <v>0</v>
      </c>
      <c r="EC1242">
        <v>0</v>
      </c>
      <c r="ED1242">
        <v>0</v>
      </c>
      <c r="EE1242">
        <v>0</v>
      </c>
      <c r="EF1242">
        <v>0</v>
      </c>
      <c r="EG1242">
        <v>0</v>
      </c>
      <c r="EH1242">
        <v>0</v>
      </c>
      <c r="EI1242">
        <v>0</v>
      </c>
      <c r="EJ1242">
        <v>0</v>
      </c>
      <c r="EK1242">
        <v>0</v>
      </c>
      <c r="EL1242">
        <v>0</v>
      </c>
      <c r="EM1242">
        <v>0</v>
      </c>
      <c r="EN1242">
        <v>0</v>
      </c>
      <c r="EO1242">
        <v>0</v>
      </c>
      <c r="EP1242">
        <v>0</v>
      </c>
      <c r="EQ1242">
        <v>0</v>
      </c>
      <c r="ER1242">
        <v>0</v>
      </c>
    </row>
    <row r="1243" spans="1:148" x14ac:dyDescent="0.3">
      <c r="A1243" t="s">
        <v>7498</v>
      </c>
      <c r="B1243">
        <v>2012</v>
      </c>
      <c r="C1243">
        <v>42</v>
      </c>
      <c r="D1243" t="s">
        <v>7499</v>
      </c>
      <c r="E1243" t="s">
        <v>7500</v>
      </c>
      <c r="F1243" t="s">
        <v>147</v>
      </c>
      <c r="G1243" t="s">
        <v>177</v>
      </c>
      <c r="H1243" t="s">
        <v>4223</v>
      </c>
      <c r="I1243" s="1">
        <v>30698</v>
      </c>
      <c r="J1243" s="4">
        <f t="shared" si="278"/>
        <v>27</v>
      </c>
      <c r="K1243" t="s">
        <v>150</v>
      </c>
      <c r="L1243" t="s">
        <v>150</v>
      </c>
      <c r="M1243" t="s">
        <v>150</v>
      </c>
      <c r="N1243" t="s">
        <v>150</v>
      </c>
      <c r="O1243" t="s">
        <v>150</v>
      </c>
      <c r="P1243" t="s">
        <v>7501</v>
      </c>
      <c r="Q1243" t="s">
        <v>7502</v>
      </c>
      <c r="R1243">
        <f t="shared" si="266"/>
        <v>108</v>
      </c>
      <c r="S1243" t="s">
        <v>7503</v>
      </c>
      <c r="T1243" s="1">
        <v>40774</v>
      </c>
      <c r="U1243" t="s">
        <v>400</v>
      </c>
      <c r="V1243" t="s">
        <v>7504</v>
      </c>
      <c r="W1243">
        <v>26</v>
      </c>
      <c r="X1243">
        <v>12</v>
      </c>
      <c r="Y1243">
        <v>0.99122807017543857</v>
      </c>
      <c r="Z1243" t="s">
        <v>156</v>
      </c>
      <c r="AA1243" t="s">
        <v>157</v>
      </c>
      <c r="AB1243" t="s">
        <v>150</v>
      </c>
      <c r="AC1243">
        <f t="shared" si="267"/>
        <v>0</v>
      </c>
      <c r="AD1243">
        <v>0</v>
      </c>
      <c r="AE1243">
        <f t="shared" si="268"/>
        <v>0</v>
      </c>
      <c r="AF1243" t="str">
        <f t="shared" si="269"/>
        <v>NA</v>
      </c>
      <c r="AG1243">
        <f>_xlfn.XLOOKUP(A1243, [1]Sheet1!A:A, [1]Sheet1!I:I, "Nicht gefunden")</f>
        <v>4</v>
      </c>
      <c r="AH1243">
        <f>_xlfn.XLOOKUP(A1243, [1]Sheet1!A:A, [1]Sheet1!J:J, "Nicht gefunden")</f>
        <v>0.68547008547008548</v>
      </c>
      <c r="AI1243">
        <f t="shared" si="270"/>
        <v>0</v>
      </c>
      <c r="AJ1243">
        <f t="shared" si="271"/>
        <v>0</v>
      </c>
      <c r="AK1243">
        <f t="shared" si="272"/>
        <v>0</v>
      </c>
      <c r="AL1243">
        <f t="shared" si="273"/>
        <v>0</v>
      </c>
      <c r="AM1243">
        <f t="shared" si="274"/>
        <v>0</v>
      </c>
      <c r="AN1243">
        <f t="shared" si="275"/>
        <v>0</v>
      </c>
      <c r="AO1243">
        <f t="shared" si="276"/>
        <v>0</v>
      </c>
      <c r="AP1243">
        <f t="shared" si="277"/>
        <v>0</v>
      </c>
      <c r="AQ1243">
        <v>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0</v>
      </c>
      <c r="CQ1243">
        <v>0</v>
      </c>
      <c r="CR1243">
        <v>0</v>
      </c>
      <c r="CS1243">
        <v>0</v>
      </c>
      <c r="CT1243">
        <v>0</v>
      </c>
      <c r="CU1243">
        <v>0</v>
      </c>
      <c r="CV1243">
        <v>0</v>
      </c>
      <c r="CW1243">
        <v>0</v>
      </c>
      <c r="CX1243">
        <v>0</v>
      </c>
      <c r="CY1243">
        <v>0</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0</v>
      </c>
      <c r="DS1243">
        <v>0</v>
      </c>
      <c r="DT1243">
        <v>0</v>
      </c>
      <c r="DU1243">
        <v>0</v>
      </c>
      <c r="DV1243">
        <v>0</v>
      </c>
      <c r="DW1243">
        <v>0</v>
      </c>
      <c r="DX1243">
        <v>0</v>
      </c>
      <c r="DY1243">
        <v>0</v>
      </c>
      <c r="DZ1243">
        <v>0</v>
      </c>
      <c r="EA1243">
        <v>0</v>
      </c>
      <c r="EB1243">
        <v>0</v>
      </c>
      <c r="EC1243">
        <v>0</v>
      </c>
      <c r="ED1243">
        <v>0</v>
      </c>
      <c r="EE1243">
        <v>0</v>
      </c>
      <c r="EF1243">
        <v>0</v>
      </c>
      <c r="EG1243">
        <v>0</v>
      </c>
      <c r="EH1243">
        <v>0</v>
      </c>
      <c r="EI1243">
        <v>0</v>
      </c>
      <c r="EJ1243">
        <v>0</v>
      </c>
      <c r="EK1243">
        <v>0</v>
      </c>
      <c r="EL1243">
        <v>0</v>
      </c>
      <c r="EM1243">
        <v>0</v>
      </c>
      <c r="EN1243">
        <v>0</v>
      </c>
      <c r="EO1243">
        <v>0</v>
      </c>
      <c r="EP1243">
        <v>0</v>
      </c>
      <c r="EQ1243">
        <v>0</v>
      </c>
      <c r="ER1243">
        <v>0</v>
      </c>
    </row>
    <row r="1244" spans="1:148" x14ac:dyDescent="0.3">
      <c r="A1244" t="s">
        <v>7505</v>
      </c>
      <c r="B1244">
        <v>2012</v>
      </c>
      <c r="C1244">
        <v>43</v>
      </c>
      <c r="D1244" t="s">
        <v>7506</v>
      </c>
      <c r="E1244" t="s">
        <v>6712</v>
      </c>
      <c r="F1244" t="s">
        <v>147</v>
      </c>
      <c r="G1244" t="s">
        <v>148</v>
      </c>
      <c r="H1244" t="s">
        <v>156</v>
      </c>
      <c r="I1244" s="1">
        <v>32268</v>
      </c>
      <c r="J1244" s="4">
        <f t="shared" si="278"/>
        <v>23</v>
      </c>
      <c r="K1244" t="s">
        <v>150</v>
      </c>
      <c r="L1244" t="s">
        <v>150</v>
      </c>
      <c r="M1244" t="s">
        <v>150</v>
      </c>
      <c r="N1244" t="s">
        <v>150</v>
      </c>
      <c r="O1244" t="s">
        <v>150</v>
      </c>
      <c r="P1244" t="s">
        <v>6713</v>
      </c>
      <c r="Q1244" t="s">
        <v>6845</v>
      </c>
      <c r="R1244">
        <f t="shared" si="266"/>
        <v>284</v>
      </c>
      <c r="S1244" t="s">
        <v>6846</v>
      </c>
      <c r="T1244" s="1">
        <v>40567</v>
      </c>
      <c r="U1244" t="s">
        <v>207</v>
      </c>
      <c r="V1244" t="s">
        <v>6847</v>
      </c>
      <c r="W1244">
        <v>15</v>
      </c>
      <c r="X1244">
        <v>1</v>
      </c>
      <c r="Y1244">
        <v>0.8825503355704698</v>
      </c>
      <c r="Z1244" t="s">
        <v>156</v>
      </c>
      <c r="AA1244" t="s">
        <v>157</v>
      </c>
      <c r="AB1244" t="s">
        <v>150</v>
      </c>
      <c r="AC1244">
        <f t="shared" si="267"/>
        <v>0</v>
      </c>
      <c r="AD1244">
        <v>0</v>
      </c>
      <c r="AE1244">
        <f t="shared" si="268"/>
        <v>0</v>
      </c>
      <c r="AF1244" t="str">
        <f t="shared" si="269"/>
        <v>NA</v>
      </c>
      <c r="AG1244">
        <f>_xlfn.XLOOKUP(A1244, [1]Sheet1!A:A, [1]Sheet1!I:I, "Nicht gefunden")</f>
        <v>4</v>
      </c>
      <c r="AH1244">
        <f>_xlfn.XLOOKUP(A1244, [1]Sheet1!A:A, [1]Sheet1!J:J, "Nicht gefunden")</f>
        <v>0.96871508379888271</v>
      </c>
      <c r="AI1244">
        <f t="shared" si="270"/>
        <v>0</v>
      </c>
      <c r="AJ1244">
        <f t="shared" si="271"/>
        <v>0</v>
      </c>
      <c r="AK1244">
        <f t="shared" si="272"/>
        <v>0</v>
      </c>
      <c r="AL1244">
        <f t="shared" si="273"/>
        <v>0</v>
      </c>
      <c r="AM1244">
        <f t="shared" si="274"/>
        <v>0</v>
      </c>
      <c r="AN1244">
        <f t="shared" si="275"/>
        <v>0</v>
      </c>
      <c r="AO1244">
        <f t="shared" si="276"/>
        <v>0</v>
      </c>
      <c r="AP1244">
        <f t="shared" si="277"/>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0</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0</v>
      </c>
      <c r="CT1244">
        <v>0</v>
      </c>
      <c r="CU1244">
        <v>0</v>
      </c>
      <c r="CV1244">
        <v>0</v>
      </c>
      <c r="CW1244">
        <v>0</v>
      </c>
      <c r="CX1244">
        <v>0</v>
      </c>
      <c r="CY1244">
        <v>0</v>
      </c>
      <c r="CZ1244">
        <v>0</v>
      </c>
      <c r="DA1244">
        <v>0</v>
      </c>
      <c r="DB1244">
        <v>0</v>
      </c>
      <c r="DC1244">
        <v>0</v>
      </c>
      <c r="DD1244">
        <v>0</v>
      </c>
      <c r="DE1244">
        <v>0</v>
      </c>
      <c r="DF1244">
        <v>0</v>
      </c>
      <c r="DG1244">
        <v>0</v>
      </c>
      <c r="DH1244">
        <v>0</v>
      </c>
      <c r="DI1244">
        <v>0</v>
      </c>
      <c r="DJ1244">
        <v>0</v>
      </c>
      <c r="DK1244">
        <v>0</v>
      </c>
      <c r="DL1244">
        <v>0</v>
      </c>
      <c r="DM1244">
        <v>0</v>
      </c>
      <c r="DN1244">
        <v>0</v>
      </c>
      <c r="DO1244">
        <v>0</v>
      </c>
      <c r="DP1244">
        <v>0</v>
      </c>
      <c r="DQ1244">
        <v>0</v>
      </c>
      <c r="DR1244">
        <v>0</v>
      </c>
      <c r="DS1244">
        <v>0</v>
      </c>
      <c r="DT1244">
        <v>0</v>
      </c>
      <c r="DU1244">
        <v>0</v>
      </c>
      <c r="DV1244">
        <v>0</v>
      </c>
      <c r="DW1244">
        <v>0</v>
      </c>
      <c r="DX1244">
        <v>0</v>
      </c>
      <c r="DY1244">
        <v>0</v>
      </c>
      <c r="DZ1244">
        <v>0</v>
      </c>
      <c r="EA1244">
        <v>0</v>
      </c>
      <c r="EB1244">
        <v>0</v>
      </c>
      <c r="EC1244">
        <v>0</v>
      </c>
      <c r="ED1244">
        <v>0</v>
      </c>
      <c r="EE1244">
        <v>0</v>
      </c>
      <c r="EF1244">
        <v>0</v>
      </c>
      <c r="EG1244">
        <v>0</v>
      </c>
      <c r="EH1244">
        <v>0</v>
      </c>
      <c r="EI1244">
        <v>0</v>
      </c>
      <c r="EJ1244">
        <v>0</v>
      </c>
      <c r="EK1244">
        <v>0</v>
      </c>
      <c r="EL1244">
        <v>0</v>
      </c>
      <c r="EM1244">
        <v>0</v>
      </c>
      <c r="EN1244">
        <v>0</v>
      </c>
      <c r="EO1244">
        <v>0</v>
      </c>
      <c r="EP1244">
        <v>0</v>
      </c>
      <c r="EQ1244">
        <v>0</v>
      </c>
      <c r="ER1244">
        <v>0</v>
      </c>
    </row>
    <row r="1245" spans="1:148" x14ac:dyDescent="0.3">
      <c r="A1245" t="s">
        <v>7507</v>
      </c>
      <c r="B1245">
        <v>2012</v>
      </c>
      <c r="C1245">
        <v>44</v>
      </c>
      <c r="D1245" t="s">
        <v>7508</v>
      </c>
      <c r="E1245" t="s">
        <v>952</v>
      </c>
      <c r="F1245" t="s">
        <v>147</v>
      </c>
      <c r="G1245" t="s">
        <v>177</v>
      </c>
      <c r="H1245" t="s">
        <v>149</v>
      </c>
      <c r="I1245" s="1">
        <v>28777</v>
      </c>
      <c r="J1245" s="4">
        <f t="shared" si="278"/>
        <v>34</v>
      </c>
      <c r="K1245" t="s">
        <v>150</v>
      </c>
      <c r="L1245" t="s">
        <v>150</v>
      </c>
      <c r="M1245" t="s">
        <v>150</v>
      </c>
      <c r="N1245" t="s">
        <v>150</v>
      </c>
      <c r="O1245" t="s">
        <v>150</v>
      </c>
      <c r="P1245" t="s">
        <v>953</v>
      </c>
      <c r="Q1245" t="s">
        <v>7509</v>
      </c>
      <c r="R1245">
        <f t="shared" si="266"/>
        <v>372</v>
      </c>
      <c r="S1245" t="s">
        <v>7510</v>
      </c>
      <c r="T1245" s="1">
        <v>41026</v>
      </c>
      <c r="U1245" t="s">
        <v>400</v>
      </c>
      <c r="V1245" t="s">
        <v>7511</v>
      </c>
      <c r="W1245">
        <v>21</v>
      </c>
      <c r="X1245">
        <v>9</v>
      </c>
      <c r="Y1245">
        <v>0.87403598971722363</v>
      </c>
      <c r="Z1245" t="s">
        <v>156</v>
      </c>
      <c r="AA1245" t="s">
        <v>157</v>
      </c>
      <c r="AB1245" t="s">
        <v>150</v>
      </c>
      <c r="AC1245">
        <f t="shared" si="267"/>
        <v>0</v>
      </c>
      <c r="AD1245">
        <v>0</v>
      </c>
      <c r="AE1245">
        <f t="shared" si="268"/>
        <v>0</v>
      </c>
      <c r="AF1245" t="str">
        <f t="shared" si="269"/>
        <v>NA</v>
      </c>
      <c r="AG1245">
        <f>_xlfn.XLOOKUP(A1245, [1]Sheet1!A:A, [1]Sheet1!I:I, "Nicht gefunden")</f>
        <v>3</v>
      </c>
      <c r="AH1245">
        <f>_xlfn.XLOOKUP(A1245, [1]Sheet1!A:A, [1]Sheet1!J:J, "Nicht gefunden")</f>
        <v>0.93799621928166355</v>
      </c>
      <c r="AI1245">
        <f t="shared" si="270"/>
        <v>0</v>
      </c>
      <c r="AJ1245">
        <f t="shared" si="271"/>
        <v>0</v>
      </c>
      <c r="AK1245">
        <f t="shared" si="272"/>
        <v>0</v>
      </c>
      <c r="AL1245">
        <f t="shared" si="273"/>
        <v>0</v>
      </c>
      <c r="AM1245">
        <f t="shared" si="274"/>
        <v>0</v>
      </c>
      <c r="AN1245">
        <f t="shared" si="275"/>
        <v>0</v>
      </c>
      <c r="AO1245">
        <f t="shared" si="276"/>
        <v>0</v>
      </c>
      <c r="AP1245">
        <f t="shared" si="277"/>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0</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0</v>
      </c>
      <c r="CT1245">
        <v>0</v>
      </c>
      <c r="CU1245">
        <v>0</v>
      </c>
      <c r="CV1245">
        <v>0</v>
      </c>
      <c r="CW1245">
        <v>0</v>
      </c>
      <c r="CX1245">
        <v>0</v>
      </c>
      <c r="CY1245">
        <v>0</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0</v>
      </c>
      <c r="DR1245">
        <v>0</v>
      </c>
      <c r="DS1245">
        <v>0</v>
      </c>
      <c r="DT1245">
        <v>0</v>
      </c>
      <c r="DU1245">
        <v>0</v>
      </c>
      <c r="DV1245">
        <v>0</v>
      </c>
      <c r="DW1245">
        <v>0</v>
      </c>
      <c r="DX1245">
        <v>0</v>
      </c>
      <c r="DY1245">
        <v>0</v>
      </c>
      <c r="DZ1245">
        <v>0</v>
      </c>
      <c r="EA1245">
        <v>0</v>
      </c>
      <c r="EB1245">
        <v>0</v>
      </c>
      <c r="EC1245">
        <v>0</v>
      </c>
      <c r="ED1245">
        <v>0</v>
      </c>
      <c r="EE1245">
        <v>0</v>
      </c>
      <c r="EF1245">
        <v>0</v>
      </c>
      <c r="EG1245">
        <v>0</v>
      </c>
      <c r="EH1245">
        <v>0</v>
      </c>
      <c r="EI1245">
        <v>0</v>
      </c>
      <c r="EJ1245">
        <v>0</v>
      </c>
      <c r="EK1245">
        <v>0</v>
      </c>
      <c r="EL1245">
        <v>0</v>
      </c>
      <c r="EM1245">
        <v>0</v>
      </c>
      <c r="EN1245">
        <v>0</v>
      </c>
      <c r="EO1245">
        <v>0</v>
      </c>
      <c r="EP1245">
        <v>0</v>
      </c>
      <c r="EQ1245">
        <v>0</v>
      </c>
      <c r="ER1245">
        <v>0</v>
      </c>
    </row>
    <row r="1246" spans="1:148" hidden="1" x14ac:dyDescent="0.3">
      <c r="A1246" t="s">
        <v>7512</v>
      </c>
      <c r="B1246">
        <v>2012</v>
      </c>
      <c r="C1246">
        <v>45</v>
      </c>
      <c r="D1246" t="s">
        <v>7513</v>
      </c>
      <c r="E1246" t="s">
        <v>7514</v>
      </c>
      <c r="F1246" t="s">
        <v>147</v>
      </c>
      <c r="G1246" t="s">
        <v>177</v>
      </c>
      <c r="H1246" t="s">
        <v>149</v>
      </c>
      <c r="I1246" s="1">
        <v>32831</v>
      </c>
      <c r="J1246" s="4">
        <f t="shared" si="278"/>
        <v>22</v>
      </c>
      <c r="K1246" t="s">
        <v>150</v>
      </c>
      <c r="L1246" t="s">
        <v>150</v>
      </c>
      <c r="M1246" t="s">
        <v>150</v>
      </c>
      <c r="N1246" t="s">
        <v>150</v>
      </c>
      <c r="O1246" t="s">
        <v>150</v>
      </c>
      <c r="P1246" t="s">
        <v>7515</v>
      </c>
      <c r="Q1246" t="s">
        <v>7516</v>
      </c>
      <c r="R1246">
        <f t="shared" si="266"/>
        <v>364</v>
      </c>
      <c r="S1246" t="s">
        <v>7517</v>
      </c>
      <c r="T1246" s="1">
        <v>40879</v>
      </c>
      <c r="U1246" t="s">
        <v>360</v>
      </c>
      <c r="V1246" t="s">
        <v>7518</v>
      </c>
      <c r="W1246">
        <v>21</v>
      </c>
      <c r="X1246">
        <v>7</v>
      </c>
      <c r="Y1246">
        <v>0.83947368421052626</v>
      </c>
      <c r="Z1246" t="s">
        <v>156</v>
      </c>
      <c r="AA1246" t="s">
        <v>157</v>
      </c>
      <c r="AB1246" t="s">
        <v>7519</v>
      </c>
      <c r="AC1246">
        <f t="shared" si="267"/>
        <v>1</v>
      </c>
      <c r="AD1246">
        <v>53</v>
      </c>
      <c r="AE1246">
        <f t="shared" si="268"/>
        <v>14.56</v>
      </c>
      <c r="AF1246" t="str">
        <f t="shared" si="269"/>
        <v>Heavy</v>
      </c>
      <c r="AG1246">
        <f>_xlfn.XLOOKUP(A1246, [1]Sheet1!A:A, [1]Sheet1!I:I, "Nicht gefunden")</f>
        <v>2</v>
      </c>
      <c r="AH1246">
        <f>_xlfn.XLOOKUP(A1246, [1]Sheet1!A:A, [1]Sheet1!J:J, "Nicht gefunden")</f>
        <v>0.99853211009174325</v>
      </c>
      <c r="AI1246">
        <f t="shared" si="270"/>
        <v>1</v>
      </c>
      <c r="AJ1246">
        <f t="shared" si="271"/>
        <v>41</v>
      </c>
      <c r="AK1246">
        <f t="shared" si="272"/>
        <v>0</v>
      </c>
      <c r="AL1246">
        <f t="shared" si="273"/>
        <v>4</v>
      </c>
      <c r="AM1246">
        <f t="shared" si="274"/>
        <v>2</v>
      </c>
      <c r="AN1246">
        <f t="shared" si="275"/>
        <v>2</v>
      </c>
      <c r="AO1246">
        <f t="shared" si="276"/>
        <v>1</v>
      </c>
      <c r="AP1246">
        <f t="shared" si="277"/>
        <v>2</v>
      </c>
      <c r="AQ1246">
        <v>0</v>
      </c>
      <c r="AR1246">
        <v>1</v>
      </c>
      <c r="AS1246">
        <v>0</v>
      </c>
      <c r="AT1246">
        <v>0</v>
      </c>
      <c r="AU1246">
        <v>0</v>
      </c>
      <c r="AV1246">
        <v>0</v>
      </c>
      <c r="AW1246">
        <v>0</v>
      </c>
      <c r="AX1246">
        <v>0</v>
      </c>
      <c r="AY1246">
        <v>0</v>
      </c>
      <c r="AZ1246">
        <v>0</v>
      </c>
      <c r="BA1246">
        <v>0</v>
      </c>
      <c r="BB1246">
        <v>41</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0</v>
      </c>
      <c r="BX1246">
        <v>0</v>
      </c>
      <c r="BY1246">
        <v>1</v>
      </c>
      <c r="BZ1246">
        <v>0</v>
      </c>
      <c r="CA1246">
        <v>0</v>
      </c>
      <c r="CB1246">
        <v>0</v>
      </c>
      <c r="CC1246">
        <v>0</v>
      </c>
      <c r="CD1246">
        <v>0</v>
      </c>
      <c r="CE1246">
        <v>0</v>
      </c>
      <c r="CF1246">
        <v>0</v>
      </c>
      <c r="CG1246">
        <v>0</v>
      </c>
      <c r="CH1246">
        <v>0</v>
      </c>
      <c r="CI1246">
        <v>0</v>
      </c>
      <c r="CJ1246">
        <v>0</v>
      </c>
      <c r="CK1246">
        <v>0</v>
      </c>
      <c r="CL1246">
        <v>0</v>
      </c>
      <c r="CM1246">
        <v>0</v>
      </c>
      <c r="CN1246">
        <v>0</v>
      </c>
      <c r="CO1246">
        <v>2</v>
      </c>
      <c r="CP1246">
        <v>0</v>
      </c>
      <c r="CQ1246">
        <v>0</v>
      </c>
      <c r="CR1246">
        <v>0</v>
      </c>
      <c r="CS1246">
        <v>0</v>
      </c>
      <c r="CT1246">
        <v>0</v>
      </c>
      <c r="CU1246">
        <v>1</v>
      </c>
      <c r="CV1246">
        <v>0</v>
      </c>
      <c r="CW1246">
        <v>1</v>
      </c>
      <c r="CX1246">
        <v>0</v>
      </c>
      <c r="CY1246">
        <v>0</v>
      </c>
      <c r="CZ1246">
        <v>0</v>
      </c>
      <c r="DA1246">
        <v>0</v>
      </c>
      <c r="DB1246">
        <v>0</v>
      </c>
      <c r="DC1246">
        <v>0</v>
      </c>
      <c r="DD1246">
        <v>0</v>
      </c>
      <c r="DE1246">
        <v>0</v>
      </c>
      <c r="DF1246">
        <v>0</v>
      </c>
      <c r="DG1246">
        <v>0</v>
      </c>
      <c r="DH1246">
        <v>0</v>
      </c>
      <c r="DI1246">
        <v>0</v>
      </c>
      <c r="DJ1246">
        <v>2</v>
      </c>
      <c r="DK1246">
        <v>0</v>
      </c>
      <c r="DL1246">
        <v>0</v>
      </c>
      <c r="DM1246">
        <v>2</v>
      </c>
      <c r="DN1246">
        <v>0</v>
      </c>
      <c r="DO1246">
        <v>0</v>
      </c>
      <c r="DP1246">
        <v>0</v>
      </c>
      <c r="DQ1246">
        <v>0</v>
      </c>
      <c r="DR1246">
        <v>0</v>
      </c>
      <c r="DS1246">
        <v>0</v>
      </c>
      <c r="DT1246">
        <v>0</v>
      </c>
      <c r="DU1246">
        <v>0</v>
      </c>
      <c r="DV1246">
        <v>0</v>
      </c>
      <c r="DW1246">
        <v>0</v>
      </c>
      <c r="DX1246">
        <v>0</v>
      </c>
      <c r="DY1246">
        <v>0</v>
      </c>
      <c r="DZ1246">
        <v>0</v>
      </c>
      <c r="EA1246">
        <v>0</v>
      </c>
      <c r="EB1246">
        <v>0</v>
      </c>
      <c r="EC1246">
        <v>0</v>
      </c>
      <c r="ED1246">
        <v>1</v>
      </c>
      <c r="EE1246">
        <v>0</v>
      </c>
      <c r="EF1246">
        <v>0</v>
      </c>
      <c r="EG1246">
        <v>0</v>
      </c>
      <c r="EH1246">
        <v>0</v>
      </c>
      <c r="EI1246">
        <v>0</v>
      </c>
      <c r="EJ1246">
        <v>0</v>
      </c>
      <c r="EK1246">
        <v>0</v>
      </c>
      <c r="EL1246">
        <v>0</v>
      </c>
      <c r="EM1246">
        <v>0</v>
      </c>
      <c r="EN1246">
        <v>1</v>
      </c>
      <c r="EO1246">
        <v>0</v>
      </c>
      <c r="EP1246">
        <v>0</v>
      </c>
      <c r="EQ1246">
        <v>0</v>
      </c>
      <c r="ER1246">
        <v>0</v>
      </c>
    </row>
    <row r="1247" spans="1:148" x14ac:dyDescent="0.3">
      <c r="A1247" t="s">
        <v>7520</v>
      </c>
      <c r="B1247">
        <v>2012</v>
      </c>
      <c r="C1247">
        <v>46</v>
      </c>
      <c r="D1247" t="s">
        <v>7521</v>
      </c>
      <c r="E1247" t="s">
        <v>7522</v>
      </c>
      <c r="F1247" t="s">
        <v>147</v>
      </c>
      <c r="G1247" t="s">
        <v>148</v>
      </c>
      <c r="H1247" t="s">
        <v>156</v>
      </c>
      <c r="I1247" s="1">
        <v>32229</v>
      </c>
      <c r="J1247" s="4">
        <f t="shared" si="278"/>
        <v>23</v>
      </c>
      <c r="K1247" t="s">
        <v>7523</v>
      </c>
      <c r="L1247" t="s">
        <v>150</v>
      </c>
      <c r="M1247" t="s">
        <v>150</v>
      </c>
      <c r="N1247" t="s">
        <v>150</v>
      </c>
      <c r="O1247" t="s">
        <v>150</v>
      </c>
      <c r="P1247" t="s">
        <v>7524</v>
      </c>
      <c r="Q1247" t="s">
        <v>7525</v>
      </c>
      <c r="R1247">
        <f t="shared" si="266"/>
        <v>304</v>
      </c>
      <c r="S1247" t="s">
        <v>7526</v>
      </c>
      <c r="T1247" s="1">
        <v>40784</v>
      </c>
      <c r="U1247" t="s">
        <v>207</v>
      </c>
      <c r="V1247" t="s">
        <v>7527</v>
      </c>
      <c r="W1247">
        <v>19</v>
      </c>
      <c r="X1247">
        <v>6</v>
      </c>
      <c r="Y1247">
        <v>0.87087087087087089</v>
      </c>
      <c r="Z1247" t="s">
        <v>156</v>
      </c>
      <c r="AA1247" t="s">
        <v>157</v>
      </c>
      <c r="AB1247" t="s">
        <v>150</v>
      </c>
      <c r="AC1247">
        <f t="shared" si="267"/>
        <v>0</v>
      </c>
      <c r="AD1247">
        <v>0</v>
      </c>
      <c r="AE1247">
        <f t="shared" si="268"/>
        <v>0</v>
      </c>
      <c r="AF1247" t="str">
        <f t="shared" si="269"/>
        <v>NA</v>
      </c>
      <c r="AG1247">
        <f>_xlfn.XLOOKUP(A1247, [1]Sheet1!A:A, [1]Sheet1!I:I, "Nicht gefunden")</f>
        <v>1</v>
      </c>
      <c r="AH1247">
        <f>_xlfn.XLOOKUP(A1247, [1]Sheet1!A:A, [1]Sheet1!J:J, "Nicht gefunden")</f>
        <v>0.48151447661469932</v>
      </c>
      <c r="AI1247">
        <f t="shared" si="270"/>
        <v>0</v>
      </c>
      <c r="AJ1247">
        <f t="shared" si="271"/>
        <v>0</v>
      </c>
      <c r="AK1247">
        <f t="shared" si="272"/>
        <v>0</v>
      </c>
      <c r="AL1247">
        <f t="shared" si="273"/>
        <v>0</v>
      </c>
      <c r="AM1247">
        <f t="shared" si="274"/>
        <v>0</v>
      </c>
      <c r="AN1247">
        <f t="shared" si="275"/>
        <v>0</v>
      </c>
      <c r="AO1247">
        <f t="shared" si="276"/>
        <v>0</v>
      </c>
      <c r="AP1247">
        <f t="shared" si="277"/>
        <v>0</v>
      </c>
      <c r="AQ1247">
        <v>0</v>
      </c>
      <c r="AR1247">
        <v>0</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H1247">
        <v>0</v>
      </c>
      <c r="CI1247">
        <v>0</v>
      </c>
      <c r="CJ1247">
        <v>0</v>
      </c>
      <c r="CK1247">
        <v>0</v>
      </c>
      <c r="CL1247">
        <v>0</v>
      </c>
      <c r="CM1247">
        <v>0</v>
      </c>
      <c r="CN1247">
        <v>0</v>
      </c>
      <c r="CO1247">
        <v>0</v>
      </c>
      <c r="CP1247">
        <v>0</v>
      </c>
      <c r="CQ1247">
        <v>0</v>
      </c>
      <c r="CR1247">
        <v>0</v>
      </c>
      <c r="CS1247">
        <v>0</v>
      </c>
      <c r="CT1247">
        <v>0</v>
      </c>
      <c r="CU1247">
        <v>0</v>
      </c>
      <c r="CV1247">
        <v>0</v>
      </c>
      <c r="CW1247">
        <v>0</v>
      </c>
      <c r="CX1247">
        <v>0</v>
      </c>
      <c r="CY1247">
        <v>0</v>
      </c>
      <c r="CZ1247">
        <v>0</v>
      </c>
      <c r="DA1247">
        <v>0</v>
      </c>
      <c r="DB1247">
        <v>0</v>
      </c>
      <c r="DC1247">
        <v>0</v>
      </c>
      <c r="DD1247">
        <v>0</v>
      </c>
      <c r="DE1247">
        <v>0</v>
      </c>
      <c r="DF1247">
        <v>0</v>
      </c>
      <c r="DG1247">
        <v>0</v>
      </c>
      <c r="DH1247">
        <v>0</v>
      </c>
      <c r="DI1247">
        <v>0</v>
      </c>
      <c r="DJ1247">
        <v>0</v>
      </c>
      <c r="DK1247">
        <v>0</v>
      </c>
      <c r="DL1247">
        <v>0</v>
      </c>
      <c r="DM1247">
        <v>0</v>
      </c>
      <c r="DN1247">
        <v>0</v>
      </c>
      <c r="DO1247">
        <v>0</v>
      </c>
      <c r="DP1247">
        <v>0</v>
      </c>
      <c r="DQ1247">
        <v>0</v>
      </c>
      <c r="DR1247">
        <v>0</v>
      </c>
      <c r="DS1247">
        <v>0</v>
      </c>
      <c r="DT1247">
        <v>0</v>
      </c>
      <c r="DU1247">
        <v>0</v>
      </c>
      <c r="DV1247">
        <v>0</v>
      </c>
      <c r="DW1247">
        <v>0</v>
      </c>
      <c r="DX1247">
        <v>0</v>
      </c>
      <c r="DY1247">
        <v>0</v>
      </c>
      <c r="DZ1247">
        <v>0</v>
      </c>
      <c r="EA1247">
        <v>0</v>
      </c>
      <c r="EB1247">
        <v>0</v>
      </c>
      <c r="EC1247">
        <v>0</v>
      </c>
      <c r="ED1247">
        <v>0</v>
      </c>
      <c r="EE1247">
        <v>0</v>
      </c>
      <c r="EF1247">
        <v>0</v>
      </c>
      <c r="EG1247">
        <v>0</v>
      </c>
      <c r="EH1247">
        <v>0</v>
      </c>
      <c r="EI1247">
        <v>0</v>
      </c>
      <c r="EJ1247">
        <v>0</v>
      </c>
      <c r="EK1247">
        <v>0</v>
      </c>
      <c r="EL1247">
        <v>0</v>
      </c>
      <c r="EM1247">
        <v>0</v>
      </c>
      <c r="EN1247">
        <v>0</v>
      </c>
      <c r="EO1247">
        <v>0</v>
      </c>
      <c r="EP1247">
        <v>0</v>
      </c>
      <c r="EQ1247">
        <v>0</v>
      </c>
      <c r="ER1247">
        <v>0</v>
      </c>
    </row>
    <row r="1248" spans="1:148" hidden="1" x14ac:dyDescent="0.3">
      <c r="A1248" t="s">
        <v>7528</v>
      </c>
      <c r="B1248">
        <v>2012</v>
      </c>
      <c r="C1248">
        <v>47</v>
      </c>
      <c r="D1248" t="s">
        <v>7529</v>
      </c>
      <c r="E1248" t="s">
        <v>7530</v>
      </c>
      <c r="F1248" t="s">
        <v>147</v>
      </c>
      <c r="G1248" t="s">
        <v>177</v>
      </c>
      <c r="H1248" t="s">
        <v>7531</v>
      </c>
      <c r="I1248" s="1">
        <v>28490</v>
      </c>
      <c r="J1248" s="4">
        <f t="shared" si="278"/>
        <v>35</v>
      </c>
      <c r="K1248" t="s">
        <v>150</v>
      </c>
      <c r="L1248" t="s">
        <v>150</v>
      </c>
      <c r="M1248" t="s">
        <v>150</v>
      </c>
      <c r="N1248" t="s">
        <v>150</v>
      </c>
      <c r="O1248" t="s">
        <v>150</v>
      </c>
      <c r="P1248" t="s">
        <v>7532</v>
      </c>
      <c r="Q1248" t="s">
        <v>7533</v>
      </c>
      <c r="R1248">
        <f t="shared" si="266"/>
        <v>225</v>
      </c>
      <c r="S1248" t="s">
        <v>7534</v>
      </c>
      <c r="T1248" s="1">
        <v>41105</v>
      </c>
      <c r="U1248" t="s">
        <v>207</v>
      </c>
      <c r="V1248" t="s">
        <v>7535</v>
      </c>
      <c r="W1248">
        <v>15</v>
      </c>
      <c r="X1248">
        <v>2</v>
      </c>
      <c r="Y1248">
        <v>0.21153846153846151</v>
      </c>
      <c r="Z1248" t="s">
        <v>7536</v>
      </c>
      <c r="AA1248" t="s">
        <v>266</v>
      </c>
      <c r="AB1248" t="s">
        <v>150</v>
      </c>
      <c r="AC1248">
        <f t="shared" si="267"/>
        <v>0</v>
      </c>
      <c r="AD1248">
        <v>0</v>
      </c>
      <c r="AE1248">
        <f t="shared" si="268"/>
        <v>0</v>
      </c>
      <c r="AF1248" t="str">
        <f t="shared" si="269"/>
        <v>NA</v>
      </c>
      <c r="AG1248" t="s">
        <v>150</v>
      </c>
      <c r="AH1248" t="s">
        <v>150</v>
      </c>
      <c r="AI1248">
        <f t="shared" si="270"/>
        <v>0</v>
      </c>
      <c r="AJ1248">
        <f t="shared" si="271"/>
        <v>0</v>
      </c>
      <c r="AK1248">
        <f t="shared" si="272"/>
        <v>0</v>
      </c>
      <c r="AL1248">
        <f t="shared" si="273"/>
        <v>0</v>
      </c>
      <c r="AM1248">
        <f t="shared" si="274"/>
        <v>0</v>
      </c>
      <c r="AN1248">
        <f t="shared" si="275"/>
        <v>0</v>
      </c>
      <c r="AO1248">
        <f t="shared" si="276"/>
        <v>0</v>
      </c>
      <c r="AP1248">
        <f t="shared" si="277"/>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0</v>
      </c>
      <c r="CT1248">
        <v>0</v>
      </c>
      <c r="CU1248">
        <v>0</v>
      </c>
      <c r="CV1248">
        <v>0</v>
      </c>
      <c r="CW1248">
        <v>0</v>
      </c>
      <c r="CX1248">
        <v>0</v>
      </c>
      <c r="CY1248">
        <v>0</v>
      </c>
      <c r="CZ1248">
        <v>0</v>
      </c>
      <c r="DA1248">
        <v>0</v>
      </c>
      <c r="DB1248">
        <v>0</v>
      </c>
      <c r="DC1248">
        <v>0</v>
      </c>
      <c r="DD1248">
        <v>0</v>
      </c>
      <c r="DE1248">
        <v>0</v>
      </c>
      <c r="DF1248">
        <v>0</v>
      </c>
      <c r="DG1248">
        <v>0</v>
      </c>
      <c r="DH1248">
        <v>0</v>
      </c>
      <c r="DI1248">
        <v>0</v>
      </c>
      <c r="DJ1248">
        <v>0</v>
      </c>
      <c r="DK1248">
        <v>0</v>
      </c>
      <c r="DL1248">
        <v>0</v>
      </c>
      <c r="DM1248">
        <v>0</v>
      </c>
      <c r="DN1248">
        <v>0</v>
      </c>
      <c r="DO1248">
        <v>0</v>
      </c>
      <c r="DP1248">
        <v>0</v>
      </c>
      <c r="DQ1248">
        <v>0</v>
      </c>
      <c r="DR1248">
        <v>0</v>
      </c>
      <c r="DS1248">
        <v>0</v>
      </c>
      <c r="DT1248">
        <v>0</v>
      </c>
      <c r="DU1248">
        <v>0</v>
      </c>
      <c r="DV1248">
        <v>0</v>
      </c>
      <c r="DW1248">
        <v>0</v>
      </c>
      <c r="DX1248">
        <v>0</v>
      </c>
      <c r="DY1248">
        <v>0</v>
      </c>
      <c r="DZ1248">
        <v>0</v>
      </c>
      <c r="EA1248">
        <v>0</v>
      </c>
      <c r="EB1248">
        <v>0</v>
      </c>
      <c r="EC1248">
        <v>0</v>
      </c>
      <c r="ED1248">
        <v>0</v>
      </c>
      <c r="EE1248">
        <v>0</v>
      </c>
      <c r="EF1248">
        <v>0</v>
      </c>
      <c r="EG1248">
        <v>0</v>
      </c>
      <c r="EH1248">
        <v>0</v>
      </c>
      <c r="EI1248">
        <v>0</v>
      </c>
      <c r="EJ1248">
        <v>0</v>
      </c>
      <c r="EK1248">
        <v>0</v>
      </c>
      <c r="EL1248">
        <v>0</v>
      </c>
      <c r="EM1248">
        <v>0</v>
      </c>
      <c r="EN1248">
        <v>0</v>
      </c>
      <c r="EO1248">
        <v>0</v>
      </c>
      <c r="EP1248">
        <v>0</v>
      </c>
      <c r="EQ1248">
        <v>0</v>
      </c>
      <c r="ER1248">
        <v>0</v>
      </c>
    </row>
    <row r="1249" spans="1:148" hidden="1" x14ac:dyDescent="0.3">
      <c r="A1249" t="s">
        <v>7537</v>
      </c>
      <c r="B1249">
        <v>2012</v>
      </c>
      <c r="C1249">
        <v>48</v>
      </c>
      <c r="D1249" t="s">
        <v>7538</v>
      </c>
      <c r="E1249" t="s">
        <v>7539</v>
      </c>
      <c r="F1249" t="s">
        <v>161</v>
      </c>
      <c r="G1249" t="s">
        <v>150</v>
      </c>
      <c r="H1249" t="s">
        <v>150</v>
      </c>
      <c r="I1249" t="s">
        <v>150</v>
      </c>
      <c r="J1249" s="4" t="s">
        <v>150</v>
      </c>
      <c r="K1249" t="s">
        <v>150</v>
      </c>
      <c r="L1249" t="s">
        <v>150</v>
      </c>
      <c r="M1249" t="s">
        <v>150</v>
      </c>
      <c r="N1249" t="s">
        <v>150</v>
      </c>
      <c r="O1249" t="s">
        <v>150</v>
      </c>
      <c r="P1249" t="s">
        <v>150</v>
      </c>
      <c r="Q1249" t="s">
        <v>7540</v>
      </c>
      <c r="R1249">
        <f t="shared" si="266"/>
        <v>610</v>
      </c>
      <c r="S1249" t="s">
        <v>7541</v>
      </c>
      <c r="T1249" s="1">
        <v>40690</v>
      </c>
      <c r="U1249" t="s">
        <v>400</v>
      </c>
      <c r="V1249" t="s">
        <v>7542</v>
      </c>
      <c r="W1249">
        <v>19</v>
      </c>
      <c r="X1249">
        <v>13</v>
      </c>
      <c r="Y1249">
        <v>0.85006877579092155</v>
      </c>
      <c r="Z1249" t="s">
        <v>156</v>
      </c>
      <c r="AA1249" t="s">
        <v>157</v>
      </c>
      <c r="AB1249" t="s">
        <v>7543</v>
      </c>
      <c r="AC1249">
        <f t="shared" si="267"/>
        <v>1</v>
      </c>
      <c r="AD1249">
        <v>1</v>
      </c>
      <c r="AE1249">
        <f t="shared" si="268"/>
        <v>0.16</v>
      </c>
      <c r="AF1249" t="str">
        <f t="shared" si="269"/>
        <v>Light</v>
      </c>
      <c r="AG1249">
        <f>_xlfn.XLOOKUP(A1249, [1]Sheet1!A:A, [1]Sheet1!I:I, "Nicht gefunden")</f>
        <v>1</v>
      </c>
      <c r="AH1249">
        <f>_xlfn.XLOOKUP(A1249, [1]Sheet1!A:A, [1]Sheet1!J:J, "Nicht gefunden")</f>
        <v>0.43455083909180647</v>
      </c>
      <c r="AI1249">
        <f t="shared" si="270"/>
        <v>0</v>
      </c>
      <c r="AJ1249">
        <f t="shared" si="271"/>
        <v>0</v>
      </c>
      <c r="AK1249">
        <f t="shared" si="272"/>
        <v>0</v>
      </c>
      <c r="AL1249">
        <f t="shared" si="273"/>
        <v>0</v>
      </c>
      <c r="AM1249">
        <f t="shared" si="274"/>
        <v>0</v>
      </c>
      <c r="AN1249">
        <f t="shared" si="275"/>
        <v>0</v>
      </c>
      <c r="AO1249">
        <f t="shared" si="276"/>
        <v>0</v>
      </c>
      <c r="AP1249">
        <f t="shared" si="277"/>
        <v>1</v>
      </c>
      <c r="AQ1249">
        <v>0</v>
      </c>
      <c r="AR1249">
        <v>0</v>
      </c>
      <c r="AS1249">
        <v>0</v>
      </c>
      <c r="AT1249">
        <v>0</v>
      </c>
      <c r="AU1249">
        <v>0</v>
      </c>
      <c r="AV1249">
        <v>0</v>
      </c>
      <c r="AW1249">
        <v>0</v>
      </c>
      <c r="AX1249">
        <v>0</v>
      </c>
      <c r="AY1249">
        <v>0</v>
      </c>
      <c r="AZ1249">
        <v>0</v>
      </c>
      <c r="BA1249">
        <v>0</v>
      </c>
      <c r="BB1249">
        <v>0</v>
      </c>
      <c r="BC1249">
        <v>0</v>
      </c>
      <c r="BD1249">
        <v>0</v>
      </c>
      <c r="BE1249">
        <v>0</v>
      </c>
      <c r="BF1249">
        <v>0</v>
      </c>
      <c r="BG1249">
        <v>1</v>
      </c>
      <c r="BH1249">
        <v>0</v>
      </c>
      <c r="BI1249">
        <v>0</v>
      </c>
      <c r="BJ1249">
        <v>0</v>
      </c>
      <c r="BK1249">
        <v>0</v>
      </c>
      <c r="BL1249">
        <v>0</v>
      </c>
      <c r="BM1249">
        <v>0</v>
      </c>
      <c r="BN1249">
        <v>0</v>
      </c>
      <c r="BO1249">
        <v>0</v>
      </c>
      <c r="BP1249">
        <v>0</v>
      </c>
      <c r="BQ1249">
        <v>0</v>
      </c>
      <c r="BR1249">
        <v>0</v>
      </c>
      <c r="BS1249">
        <v>0</v>
      </c>
      <c r="BT1249">
        <v>0</v>
      </c>
      <c r="BU1249">
        <v>0</v>
      </c>
      <c r="BV1249">
        <v>0</v>
      </c>
      <c r="BW1249">
        <v>0</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0</v>
      </c>
      <c r="CP1249">
        <v>0</v>
      </c>
      <c r="CQ1249">
        <v>0</v>
      </c>
      <c r="CR1249">
        <v>0</v>
      </c>
      <c r="CS1249">
        <v>0</v>
      </c>
      <c r="CT1249">
        <v>0</v>
      </c>
      <c r="CU1249">
        <v>0</v>
      </c>
      <c r="CV1249">
        <v>0</v>
      </c>
      <c r="CW1249">
        <v>0</v>
      </c>
      <c r="CX1249">
        <v>0</v>
      </c>
      <c r="CY1249">
        <v>0</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0</v>
      </c>
      <c r="DS1249">
        <v>0</v>
      </c>
      <c r="DT1249">
        <v>0</v>
      </c>
      <c r="DU1249">
        <v>0</v>
      </c>
      <c r="DV1249">
        <v>0</v>
      </c>
      <c r="DW1249">
        <v>0</v>
      </c>
      <c r="DX1249">
        <v>0</v>
      </c>
      <c r="DY1249">
        <v>0</v>
      </c>
      <c r="DZ1249">
        <v>0</v>
      </c>
      <c r="EA1249">
        <v>0</v>
      </c>
      <c r="EB1249">
        <v>0</v>
      </c>
      <c r="EC1249">
        <v>0</v>
      </c>
      <c r="ED1249">
        <v>0</v>
      </c>
      <c r="EE1249">
        <v>0</v>
      </c>
      <c r="EF1249">
        <v>0</v>
      </c>
      <c r="EG1249">
        <v>0</v>
      </c>
      <c r="EH1249">
        <v>0</v>
      </c>
      <c r="EI1249">
        <v>0</v>
      </c>
      <c r="EJ1249">
        <v>0</v>
      </c>
      <c r="EK1249">
        <v>0</v>
      </c>
      <c r="EL1249">
        <v>0</v>
      </c>
      <c r="EM1249">
        <v>0</v>
      </c>
      <c r="EN1249">
        <v>0</v>
      </c>
      <c r="EO1249">
        <v>0</v>
      </c>
      <c r="EP1249">
        <v>0</v>
      </c>
      <c r="EQ1249">
        <v>0</v>
      </c>
      <c r="ER1249">
        <v>0</v>
      </c>
    </row>
    <row r="1250" spans="1:148" x14ac:dyDescent="0.3">
      <c r="A1250" t="s">
        <v>7544</v>
      </c>
      <c r="B1250">
        <v>2012</v>
      </c>
      <c r="C1250">
        <v>49</v>
      </c>
      <c r="D1250" t="s">
        <v>4617</v>
      </c>
      <c r="E1250" t="s">
        <v>7545</v>
      </c>
      <c r="F1250" t="s">
        <v>147</v>
      </c>
      <c r="G1250" t="s">
        <v>177</v>
      </c>
      <c r="H1250" t="s">
        <v>149</v>
      </c>
      <c r="I1250" s="1">
        <v>33136</v>
      </c>
      <c r="J1250" s="4">
        <f t="shared" si="278"/>
        <v>22</v>
      </c>
      <c r="K1250" t="s">
        <v>150</v>
      </c>
      <c r="L1250" t="s">
        <v>150</v>
      </c>
      <c r="M1250" t="s">
        <v>150</v>
      </c>
      <c r="N1250" t="s">
        <v>150</v>
      </c>
      <c r="O1250" t="s">
        <v>150</v>
      </c>
      <c r="P1250" t="s">
        <v>7546</v>
      </c>
      <c r="Q1250" t="s">
        <v>7547</v>
      </c>
      <c r="R1250">
        <f t="shared" si="266"/>
        <v>196</v>
      </c>
      <c r="S1250" t="s">
        <v>7548</v>
      </c>
      <c r="T1250" s="1">
        <v>41052</v>
      </c>
      <c r="U1250" t="s">
        <v>207</v>
      </c>
      <c r="V1250" t="s">
        <v>7549</v>
      </c>
      <c r="W1250">
        <v>25</v>
      </c>
      <c r="X1250">
        <v>7</v>
      </c>
      <c r="Y1250">
        <v>0.50909090909090904</v>
      </c>
      <c r="Z1250" t="s">
        <v>156</v>
      </c>
      <c r="AA1250" t="s">
        <v>266</v>
      </c>
      <c r="AB1250" t="s">
        <v>150</v>
      </c>
      <c r="AC1250">
        <f t="shared" si="267"/>
        <v>0</v>
      </c>
      <c r="AD1250">
        <v>0</v>
      </c>
      <c r="AE1250">
        <f t="shared" si="268"/>
        <v>0</v>
      </c>
      <c r="AF1250" t="str">
        <f t="shared" si="269"/>
        <v>NA</v>
      </c>
      <c r="AG1250">
        <f>_xlfn.XLOOKUP(A1250, [1]Sheet1!A:A, [1]Sheet1!I:I, "Nicht gefunden")</f>
        <v>3</v>
      </c>
      <c r="AH1250">
        <f>_xlfn.XLOOKUP(A1250, [1]Sheet1!A:A, [1]Sheet1!J:J, "Nicht gefunden")</f>
        <v>0.63804627249357326</v>
      </c>
      <c r="AI1250">
        <f t="shared" si="270"/>
        <v>0</v>
      </c>
      <c r="AJ1250">
        <f t="shared" si="271"/>
        <v>0</v>
      </c>
      <c r="AK1250">
        <f t="shared" si="272"/>
        <v>0</v>
      </c>
      <c r="AL1250">
        <f t="shared" si="273"/>
        <v>0</v>
      </c>
      <c r="AM1250">
        <f t="shared" si="274"/>
        <v>0</v>
      </c>
      <c r="AN1250">
        <f t="shared" si="275"/>
        <v>0</v>
      </c>
      <c r="AO1250">
        <f t="shared" si="276"/>
        <v>0</v>
      </c>
      <c r="AP1250">
        <f t="shared" si="277"/>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0</v>
      </c>
      <c r="CP1250">
        <v>0</v>
      </c>
      <c r="CQ1250">
        <v>0</v>
      </c>
      <c r="CR1250">
        <v>0</v>
      </c>
      <c r="CS1250">
        <v>0</v>
      </c>
      <c r="CT1250">
        <v>0</v>
      </c>
      <c r="CU1250">
        <v>0</v>
      </c>
      <c r="CV1250">
        <v>0</v>
      </c>
      <c r="CW1250">
        <v>0</v>
      </c>
      <c r="CX1250">
        <v>0</v>
      </c>
      <c r="CY1250">
        <v>0</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0</v>
      </c>
      <c r="DS1250">
        <v>0</v>
      </c>
      <c r="DT1250">
        <v>0</v>
      </c>
      <c r="DU1250">
        <v>0</v>
      </c>
      <c r="DV1250">
        <v>0</v>
      </c>
      <c r="DW1250">
        <v>0</v>
      </c>
      <c r="DX1250">
        <v>0</v>
      </c>
      <c r="DY1250">
        <v>0</v>
      </c>
      <c r="DZ1250">
        <v>0</v>
      </c>
      <c r="EA1250">
        <v>0</v>
      </c>
      <c r="EB1250">
        <v>0</v>
      </c>
      <c r="EC1250">
        <v>0</v>
      </c>
      <c r="ED1250">
        <v>0</v>
      </c>
      <c r="EE1250">
        <v>0</v>
      </c>
      <c r="EF1250">
        <v>0</v>
      </c>
      <c r="EG1250">
        <v>0</v>
      </c>
      <c r="EH1250">
        <v>0</v>
      </c>
      <c r="EI1250">
        <v>0</v>
      </c>
      <c r="EJ1250">
        <v>0</v>
      </c>
      <c r="EK1250">
        <v>0</v>
      </c>
      <c r="EL1250">
        <v>0</v>
      </c>
      <c r="EM1250">
        <v>0</v>
      </c>
      <c r="EN1250">
        <v>0</v>
      </c>
      <c r="EO1250">
        <v>0</v>
      </c>
      <c r="EP1250">
        <v>0</v>
      </c>
      <c r="EQ1250">
        <v>0</v>
      </c>
      <c r="ER1250">
        <v>0</v>
      </c>
    </row>
    <row r="1251" spans="1:148" x14ac:dyDescent="0.3">
      <c r="A1251" t="s">
        <v>7550</v>
      </c>
      <c r="B1251">
        <v>2012</v>
      </c>
      <c r="C1251">
        <v>50</v>
      </c>
      <c r="D1251" t="s">
        <v>7106</v>
      </c>
      <c r="E1251" t="s">
        <v>7107</v>
      </c>
      <c r="F1251" t="s">
        <v>161</v>
      </c>
      <c r="G1251" t="s">
        <v>150</v>
      </c>
      <c r="H1251" t="s">
        <v>150</v>
      </c>
      <c r="I1251" t="s">
        <v>150</v>
      </c>
      <c r="J1251" s="4" t="s">
        <v>150</v>
      </c>
      <c r="K1251" t="s">
        <v>150</v>
      </c>
      <c r="L1251" t="s">
        <v>150</v>
      </c>
      <c r="M1251" t="s">
        <v>150</v>
      </c>
      <c r="N1251" t="s">
        <v>150</v>
      </c>
      <c r="O1251" t="s">
        <v>150</v>
      </c>
      <c r="P1251" t="s">
        <v>150</v>
      </c>
      <c r="Q1251" t="s">
        <v>7108</v>
      </c>
      <c r="R1251">
        <f t="shared" si="266"/>
        <v>198</v>
      </c>
      <c r="S1251" t="s">
        <v>7109</v>
      </c>
      <c r="T1251" s="1">
        <v>40781</v>
      </c>
      <c r="U1251" t="s">
        <v>400</v>
      </c>
      <c r="V1251" t="s">
        <v>7110</v>
      </c>
      <c r="W1251">
        <v>14</v>
      </c>
      <c r="X1251">
        <v>4</v>
      </c>
      <c r="Y1251">
        <v>0.98190045248868774</v>
      </c>
      <c r="Z1251" t="s">
        <v>156</v>
      </c>
      <c r="AA1251" t="s">
        <v>920</v>
      </c>
      <c r="AB1251" t="s">
        <v>150</v>
      </c>
      <c r="AC1251">
        <f t="shared" si="267"/>
        <v>0</v>
      </c>
      <c r="AD1251">
        <v>0</v>
      </c>
      <c r="AE1251">
        <f t="shared" si="268"/>
        <v>0</v>
      </c>
      <c r="AF1251" t="str">
        <f t="shared" si="269"/>
        <v>NA</v>
      </c>
      <c r="AG1251">
        <v>4</v>
      </c>
      <c r="AH1251">
        <v>0.99698113207547168</v>
      </c>
      <c r="AI1251">
        <f t="shared" si="270"/>
        <v>0</v>
      </c>
      <c r="AJ1251">
        <f t="shared" si="271"/>
        <v>0</v>
      </c>
      <c r="AK1251">
        <f t="shared" si="272"/>
        <v>0</v>
      </c>
      <c r="AL1251">
        <f t="shared" si="273"/>
        <v>0</v>
      </c>
      <c r="AM1251">
        <f t="shared" si="274"/>
        <v>0</v>
      </c>
      <c r="AN1251">
        <f t="shared" si="275"/>
        <v>0</v>
      </c>
      <c r="AO1251">
        <f t="shared" si="276"/>
        <v>0</v>
      </c>
      <c r="AP1251">
        <f t="shared" si="277"/>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v>0</v>
      </c>
      <c r="BU1251">
        <v>0</v>
      </c>
      <c r="BV1251">
        <v>0</v>
      </c>
      <c r="BW1251">
        <v>0</v>
      </c>
      <c r="BX1251">
        <v>0</v>
      </c>
      <c r="BY1251">
        <v>0</v>
      </c>
      <c r="BZ1251">
        <v>0</v>
      </c>
      <c r="CA1251">
        <v>0</v>
      </c>
      <c r="CB1251">
        <v>0</v>
      </c>
      <c r="CC1251">
        <v>0</v>
      </c>
      <c r="CD1251">
        <v>0</v>
      </c>
      <c r="CE1251">
        <v>0</v>
      </c>
      <c r="CF1251">
        <v>0</v>
      </c>
      <c r="CG1251">
        <v>0</v>
      </c>
      <c r="CH1251">
        <v>0</v>
      </c>
      <c r="CI1251">
        <v>0</v>
      </c>
      <c r="CJ1251">
        <v>0</v>
      </c>
      <c r="CK1251">
        <v>0</v>
      </c>
      <c r="CL1251">
        <v>0</v>
      </c>
      <c r="CM1251">
        <v>0</v>
      </c>
      <c r="CN1251">
        <v>0</v>
      </c>
      <c r="CO1251">
        <v>0</v>
      </c>
      <c r="CP1251">
        <v>0</v>
      </c>
      <c r="CQ1251">
        <v>0</v>
      </c>
      <c r="CR1251">
        <v>0</v>
      </c>
      <c r="CS1251">
        <v>0</v>
      </c>
      <c r="CT1251">
        <v>0</v>
      </c>
      <c r="CU1251">
        <v>0</v>
      </c>
      <c r="CV1251">
        <v>0</v>
      </c>
      <c r="CW1251">
        <v>0</v>
      </c>
      <c r="CX1251">
        <v>0</v>
      </c>
      <c r="CY1251">
        <v>0</v>
      </c>
      <c r="CZ1251">
        <v>0</v>
      </c>
      <c r="DA1251">
        <v>0</v>
      </c>
      <c r="DB1251">
        <v>0</v>
      </c>
      <c r="DC1251">
        <v>0</v>
      </c>
      <c r="DD1251">
        <v>0</v>
      </c>
      <c r="DE1251">
        <v>0</v>
      </c>
      <c r="DF1251">
        <v>0</v>
      </c>
      <c r="DG1251">
        <v>0</v>
      </c>
      <c r="DH1251">
        <v>0</v>
      </c>
      <c r="DI1251">
        <v>0</v>
      </c>
      <c r="DJ1251">
        <v>0</v>
      </c>
      <c r="DK1251">
        <v>0</v>
      </c>
      <c r="DL1251">
        <v>0</v>
      </c>
      <c r="DM1251">
        <v>0</v>
      </c>
      <c r="DN1251">
        <v>0</v>
      </c>
      <c r="DO1251">
        <v>0</v>
      </c>
      <c r="DP1251">
        <v>0</v>
      </c>
      <c r="DQ1251">
        <v>0</v>
      </c>
      <c r="DR1251">
        <v>0</v>
      </c>
      <c r="DS1251">
        <v>0</v>
      </c>
      <c r="DT1251">
        <v>0</v>
      </c>
      <c r="DU1251">
        <v>0</v>
      </c>
      <c r="DV1251">
        <v>0</v>
      </c>
      <c r="DW1251">
        <v>0</v>
      </c>
      <c r="DX1251">
        <v>0</v>
      </c>
      <c r="DY1251">
        <v>0</v>
      </c>
      <c r="DZ1251">
        <v>0</v>
      </c>
      <c r="EA1251">
        <v>0</v>
      </c>
      <c r="EB1251">
        <v>0</v>
      </c>
      <c r="EC1251">
        <v>0</v>
      </c>
      <c r="ED1251">
        <v>0</v>
      </c>
      <c r="EE1251">
        <v>0</v>
      </c>
      <c r="EF1251">
        <v>0</v>
      </c>
      <c r="EG1251">
        <v>0</v>
      </c>
      <c r="EH1251">
        <v>0</v>
      </c>
      <c r="EI1251">
        <v>0</v>
      </c>
      <c r="EJ1251">
        <v>0</v>
      </c>
      <c r="EK1251">
        <v>0</v>
      </c>
      <c r="EL1251">
        <v>0</v>
      </c>
      <c r="EM1251">
        <v>0</v>
      </c>
      <c r="EN1251">
        <v>0</v>
      </c>
      <c r="EO1251">
        <v>0</v>
      </c>
      <c r="EP1251">
        <v>0</v>
      </c>
      <c r="EQ1251">
        <v>0</v>
      </c>
      <c r="ER1251">
        <v>0</v>
      </c>
    </row>
    <row r="1252" spans="1:148" hidden="1" x14ac:dyDescent="0.3">
      <c r="A1252" t="s">
        <v>7551</v>
      </c>
      <c r="B1252">
        <v>2012</v>
      </c>
      <c r="C1252">
        <v>51</v>
      </c>
      <c r="D1252" t="s">
        <v>7552</v>
      </c>
      <c r="E1252" t="s">
        <v>7553</v>
      </c>
      <c r="F1252" t="s">
        <v>161</v>
      </c>
      <c r="G1252" t="s">
        <v>150</v>
      </c>
      <c r="H1252" t="s">
        <v>150</v>
      </c>
      <c r="I1252" t="s">
        <v>150</v>
      </c>
      <c r="J1252" s="4" t="s">
        <v>150</v>
      </c>
      <c r="K1252" t="s">
        <v>150</v>
      </c>
      <c r="L1252" t="s">
        <v>150</v>
      </c>
      <c r="M1252" t="s">
        <v>150</v>
      </c>
      <c r="N1252" t="s">
        <v>150</v>
      </c>
      <c r="O1252" t="s">
        <v>150</v>
      </c>
      <c r="P1252" t="s">
        <v>150</v>
      </c>
      <c r="Q1252" t="s">
        <v>7554</v>
      </c>
      <c r="R1252">
        <f t="shared" si="266"/>
        <v>520</v>
      </c>
      <c r="S1252" t="s">
        <v>7555</v>
      </c>
      <c r="T1252" s="1">
        <v>40847</v>
      </c>
      <c r="U1252" t="s">
        <v>207</v>
      </c>
      <c r="V1252" t="s">
        <v>7556</v>
      </c>
      <c r="W1252">
        <v>22</v>
      </c>
      <c r="X1252">
        <v>12</v>
      </c>
      <c r="Y1252">
        <v>0.94027303754266212</v>
      </c>
      <c r="Z1252" t="s">
        <v>156</v>
      </c>
      <c r="AA1252" t="s">
        <v>157</v>
      </c>
      <c r="AB1252" t="s">
        <v>7557</v>
      </c>
      <c r="AC1252">
        <f t="shared" si="267"/>
        <v>1</v>
      </c>
      <c r="AD1252">
        <v>6</v>
      </c>
      <c r="AE1252">
        <f t="shared" si="268"/>
        <v>1.1499999999999999</v>
      </c>
      <c r="AF1252" t="str">
        <f t="shared" si="269"/>
        <v>Light</v>
      </c>
      <c r="AG1252">
        <f>_xlfn.XLOOKUP(A1252, [1]Sheet1!A:A, [1]Sheet1!I:I, "Nicht gefunden")</f>
        <v>4</v>
      </c>
      <c r="AH1252">
        <f>_xlfn.XLOOKUP(A1252, [1]Sheet1!A:A, [1]Sheet1!J:J, "Nicht gefunden")</f>
        <v>0.86092943201376937</v>
      </c>
      <c r="AI1252">
        <f t="shared" si="270"/>
        <v>5</v>
      </c>
      <c r="AJ1252">
        <f t="shared" si="271"/>
        <v>0</v>
      </c>
      <c r="AK1252">
        <f t="shared" si="272"/>
        <v>0</v>
      </c>
      <c r="AL1252">
        <f t="shared" si="273"/>
        <v>0</v>
      </c>
      <c r="AM1252">
        <f t="shared" si="274"/>
        <v>0</v>
      </c>
      <c r="AN1252">
        <f t="shared" si="275"/>
        <v>0</v>
      </c>
      <c r="AO1252">
        <f t="shared" si="276"/>
        <v>1</v>
      </c>
      <c r="AP1252">
        <f t="shared" si="277"/>
        <v>0</v>
      </c>
      <c r="AQ1252">
        <v>0</v>
      </c>
      <c r="AR1252">
        <v>5</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0</v>
      </c>
      <c r="CT1252">
        <v>0</v>
      </c>
      <c r="CU1252">
        <v>0</v>
      </c>
      <c r="CV1252">
        <v>0</v>
      </c>
      <c r="CW1252">
        <v>0</v>
      </c>
      <c r="CX1252">
        <v>0</v>
      </c>
      <c r="CY1252">
        <v>0</v>
      </c>
      <c r="CZ1252">
        <v>0</v>
      </c>
      <c r="DA1252">
        <v>0</v>
      </c>
      <c r="DB1252">
        <v>0</v>
      </c>
      <c r="DC1252">
        <v>0</v>
      </c>
      <c r="DD1252">
        <v>0</v>
      </c>
      <c r="DE1252">
        <v>0</v>
      </c>
      <c r="DF1252">
        <v>0</v>
      </c>
      <c r="DG1252">
        <v>0</v>
      </c>
      <c r="DH1252">
        <v>0</v>
      </c>
      <c r="DI1252">
        <v>0</v>
      </c>
      <c r="DJ1252">
        <v>0</v>
      </c>
      <c r="DK1252">
        <v>0</v>
      </c>
      <c r="DL1252">
        <v>0</v>
      </c>
      <c r="DM1252">
        <v>0</v>
      </c>
      <c r="DN1252">
        <v>0</v>
      </c>
      <c r="DO1252">
        <v>0</v>
      </c>
      <c r="DP1252">
        <v>0</v>
      </c>
      <c r="DQ1252">
        <v>0</v>
      </c>
      <c r="DR1252">
        <v>0</v>
      </c>
      <c r="DS1252">
        <v>0</v>
      </c>
      <c r="DT1252">
        <v>0</v>
      </c>
      <c r="DU1252">
        <v>0</v>
      </c>
      <c r="DV1252">
        <v>0</v>
      </c>
      <c r="DW1252">
        <v>0</v>
      </c>
      <c r="DX1252">
        <v>0</v>
      </c>
      <c r="DY1252">
        <v>0</v>
      </c>
      <c r="DZ1252">
        <v>0</v>
      </c>
      <c r="EA1252">
        <v>0</v>
      </c>
      <c r="EB1252">
        <v>0</v>
      </c>
      <c r="EC1252">
        <v>0</v>
      </c>
      <c r="ED1252">
        <v>0</v>
      </c>
      <c r="EE1252">
        <v>0</v>
      </c>
      <c r="EF1252">
        <v>0</v>
      </c>
      <c r="EG1252">
        <v>0</v>
      </c>
      <c r="EH1252">
        <v>1</v>
      </c>
      <c r="EI1252">
        <v>0</v>
      </c>
      <c r="EJ1252">
        <v>0</v>
      </c>
      <c r="EK1252">
        <v>0</v>
      </c>
      <c r="EL1252">
        <v>0</v>
      </c>
      <c r="EM1252">
        <v>0</v>
      </c>
      <c r="EN1252">
        <v>0</v>
      </c>
      <c r="EO1252">
        <v>0</v>
      </c>
      <c r="EP1252">
        <v>0</v>
      </c>
      <c r="EQ1252">
        <v>0</v>
      </c>
      <c r="ER1252">
        <v>0</v>
      </c>
    </row>
    <row r="1253" spans="1:148" x14ac:dyDescent="0.3">
      <c r="A1253" t="s">
        <v>7558</v>
      </c>
      <c r="B1253">
        <v>2012</v>
      </c>
      <c r="C1253">
        <v>52</v>
      </c>
      <c r="D1253" t="s">
        <v>7559</v>
      </c>
      <c r="E1253" t="s">
        <v>7560</v>
      </c>
      <c r="F1253" t="s">
        <v>147</v>
      </c>
      <c r="G1253" t="s">
        <v>177</v>
      </c>
      <c r="H1253" t="s">
        <v>149</v>
      </c>
      <c r="I1253" s="1">
        <v>33490</v>
      </c>
      <c r="J1253" s="4">
        <f t="shared" si="278"/>
        <v>21</v>
      </c>
      <c r="K1253" t="s">
        <v>150</v>
      </c>
      <c r="L1253" t="s">
        <v>150</v>
      </c>
      <c r="M1253" t="s">
        <v>150</v>
      </c>
      <c r="N1253" t="s">
        <v>150</v>
      </c>
      <c r="O1253" t="s">
        <v>150</v>
      </c>
      <c r="P1253" t="s">
        <v>7561</v>
      </c>
      <c r="Q1253" t="s">
        <v>7562</v>
      </c>
      <c r="R1253">
        <f t="shared" si="266"/>
        <v>268</v>
      </c>
      <c r="S1253" t="s">
        <v>7563</v>
      </c>
      <c r="T1253" s="1">
        <v>40973</v>
      </c>
      <c r="U1253" t="s">
        <v>154</v>
      </c>
      <c r="V1253" t="s">
        <v>7564</v>
      </c>
      <c r="W1253">
        <v>34</v>
      </c>
      <c r="X1253">
        <v>16</v>
      </c>
      <c r="Y1253">
        <v>0.85409252669039148</v>
      </c>
      <c r="Z1253" t="s">
        <v>156</v>
      </c>
      <c r="AA1253" t="s">
        <v>266</v>
      </c>
      <c r="AB1253" t="s">
        <v>150</v>
      </c>
      <c r="AC1253">
        <f t="shared" si="267"/>
        <v>0</v>
      </c>
      <c r="AD1253">
        <v>0</v>
      </c>
      <c r="AE1253">
        <f t="shared" si="268"/>
        <v>0</v>
      </c>
      <c r="AF1253" t="str">
        <f t="shared" si="269"/>
        <v>NA</v>
      </c>
      <c r="AG1253">
        <f>_xlfn.XLOOKUP(A1253, [1]Sheet1!A:A, [1]Sheet1!I:I, "Nicht gefunden")</f>
        <v>4</v>
      </c>
      <c r="AH1253">
        <f>_xlfn.XLOOKUP(A1253, [1]Sheet1!A:A, [1]Sheet1!J:J, "Nicht gefunden")</f>
        <v>0.73975903614457827</v>
      </c>
      <c r="AI1253">
        <f t="shared" si="270"/>
        <v>0</v>
      </c>
      <c r="AJ1253">
        <f t="shared" si="271"/>
        <v>0</v>
      </c>
      <c r="AK1253">
        <f t="shared" si="272"/>
        <v>0</v>
      </c>
      <c r="AL1253">
        <f t="shared" si="273"/>
        <v>0</v>
      </c>
      <c r="AM1253">
        <f t="shared" si="274"/>
        <v>0</v>
      </c>
      <c r="AN1253">
        <f t="shared" si="275"/>
        <v>0</v>
      </c>
      <c r="AO1253">
        <f t="shared" si="276"/>
        <v>0</v>
      </c>
      <c r="AP1253">
        <f t="shared" si="277"/>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0</v>
      </c>
      <c r="BS1253">
        <v>0</v>
      </c>
      <c r="BT1253">
        <v>0</v>
      </c>
      <c r="BU1253">
        <v>0</v>
      </c>
      <c r="BV1253">
        <v>0</v>
      </c>
      <c r="BW1253">
        <v>0</v>
      </c>
      <c r="BX1253">
        <v>0</v>
      </c>
      <c r="BY1253">
        <v>0</v>
      </c>
      <c r="BZ1253">
        <v>0</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0</v>
      </c>
      <c r="CT1253">
        <v>0</v>
      </c>
      <c r="CU1253">
        <v>0</v>
      </c>
      <c r="CV1253">
        <v>0</v>
      </c>
      <c r="CW1253">
        <v>0</v>
      </c>
      <c r="CX1253">
        <v>0</v>
      </c>
      <c r="CY1253">
        <v>0</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0</v>
      </c>
      <c r="DS1253">
        <v>0</v>
      </c>
      <c r="DT1253">
        <v>0</v>
      </c>
      <c r="DU1253">
        <v>0</v>
      </c>
      <c r="DV1253">
        <v>0</v>
      </c>
      <c r="DW1253">
        <v>0</v>
      </c>
      <c r="DX1253">
        <v>0</v>
      </c>
      <c r="DY1253">
        <v>0</v>
      </c>
      <c r="DZ1253">
        <v>0</v>
      </c>
      <c r="EA1253">
        <v>0</v>
      </c>
      <c r="EB1253">
        <v>0</v>
      </c>
      <c r="EC1253">
        <v>0</v>
      </c>
      <c r="ED1253">
        <v>0</v>
      </c>
      <c r="EE1253">
        <v>0</v>
      </c>
      <c r="EF1253">
        <v>0</v>
      </c>
      <c r="EG1253">
        <v>0</v>
      </c>
      <c r="EH1253">
        <v>0</v>
      </c>
      <c r="EI1253">
        <v>0</v>
      </c>
      <c r="EJ1253">
        <v>0</v>
      </c>
      <c r="EK1253">
        <v>0</v>
      </c>
      <c r="EL1253">
        <v>0</v>
      </c>
      <c r="EM1253">
        <v>0</v>
      </c>
      <c r="EN1253">
        <v>0</v>
      </c>
      <c r="EO1253">
        <v>0</v>
      </c>
      <c r="EP1253">
        <v>0</v>
      </c>
      <c r="EQ1253">
        <v>0</v>
      </c>
      <c r="ER1253">
        <v>0</v>
      </c>
    </row>
    <row r="1254" spans="1:148" x14ac:dyDescent="0.3">
      <c r="A1254" t="s">
        <v>7565</v>
      </c>
      <c r="B1254">
        <v>2012</v>
      </c>
      <c r="C1254">
        <v>53</v>
      </c>
      <c r="D1254" t="s">
        <v>7566</v>
      </c>
      <c r="E1254" t="s">
        <v>7153</v>
      </c>
      <c r="F1254" t="s">
        <v>147</v>
      </c>
      <c r="G1254" t="s">
        <v>177</v>
      </c>
      <c r="H1254" t="s">
        <v>149</v>
      </c>
      <c r="I1254" s="1">
        <v>27958</v>
      </c>
      <c r="J1254" s="4">
        <f t="shared" si="278"/>
        <v>36</v>
      </c>
      <c r="K1254" t="s">
        <v>150</v>
      </c>
      <c r="L1254" t="s">
        <v>150</v>
      </c>
      <c r="M1254" t="s">
        <v>150</v>
      </c>
      <c r="N1254" t="s">
        <v>150</v>
      </c>
      <c r="O1254" t="s">
        <v>150</v>
      </c>
      <c r="P1254" t="s">
        <v>7154</v>
      </c>
      <c r="Q1254" t="s">
        <v>7567</v>
      </c>
      <c r="R1254">
        <f t="shared" si="266"/>
        <v>194</v>
      </c>
      <c r="S1254" t="s">
        <v>7568</v>
      </c>
      <c r="T1254" s="1">
        <v>40952</v>
      </c>
      <c r="U1254" t="s">
        <v>154</v>
      </c>
      <c r="V1254" t="s">
        <v>7569</v>
      </c>
      <c r="W1254">
        <v>23</v>
      </c>
      <c r="X1254">
        <v>16</v>
      </c>
      <c r="Y1254">
        <v>0.86729857819905209</v>
      </c>
      <c r="Z1254" t="s">
        <v>156</v>
      </c>
      <c r="AA1254" t="s">
        <v>157</v>
      </c>
      <c r="AB1254" t="s">
        <v>150</v>
      </c>
      <c r="AC1254">
        <f t="shared" si="267"/>
        <v>0</v>
      </c>
      <c r="AD1254">
        <v>0</v>
      </c>
      <c r="AE1254">
        <f t="shared" si="268"/>
        <v>0</v>
      </c>
      <c r="AF1254" t="str">
        <f t="shared" si="269"/>
        <v>NA</v>
      </c>
      <c r="AG1254">
        <f>_xlfn.XLOOKUP(A1254, [1]Sheet1!A:A, [1]Sheet1!I:I, "Nicht gefunden")</f>
        <v>5</v>
      </c>
      <c r="AH1254">
        <f>_xlfn.XLOOKUP(A1254, [1]Sheet1!A:A, [1]Sheet1!J:J, "Nicht gefunden")</f>
        <v>0.778839590443686</v>
      </c>
      <c r="AI1254">
        <f t="shared" si="270"/>
        <v>0</v>
      </c>
      <c r="AJ1254">
        <f t="shared" si="271"/>
        <v>0</v>
      </c>
      <c r="AK1254">
        <f t="shared" si="272"/>
        <v>0</v>
      </c>
      <c r="AL1254">
        <f t="shared" si="273"/>
        <v>0</v>
      </c>
      <c r="AM1254">
        <f t="shared" si="274"/>
        <v>0</v>
      </c>
      <c r="AN1254">
        <f t="shared" si="275"/>
        <v>0</v>
      </c>
      <c r="AO1254">
        <f t="shared" si="276"/>
        <v>0</v>
      </c>
      <c r="AP1254">
        <f t="shared" si="277"/>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0</v>
      </c>
      <c r="CS1254">
        <v>0</v>
      </c>
      <c r="CT1254">
        <v>0</v>
      </c>
      <c r="CU1254">
        <v>0</v>
      </c>
      <c r="CV1254">
        <v>0</v>
      </c>
      <c r="CW1254">
        <v>0</v>
      </c>
      <c r="CX1254">
        <v>0</v>
      </c>
      <c r="CY1254">
        <v>0</v>
      </c>
      <c r="CZ1254">
        <v>0</v>
      </c>
      <c r="DA1254">
        <v>0</v>
      </c>
      <c r="DB1254">
        <v>0</v>
      </c>
      <c r="DC1254">
        <v>0</v>
      </c>
      <c r="DD1254">
        <v>0</v>
      </c>
      <c r="DE1254">
        <v>0</v>
      </c>
      <c r="DF1254">
        <v>0</v>
      </c>
      <c r="DG1254">
        <v>0</v>
      </c>
      <c r="DH1254">
        <v>0</v>
      </c>
      <c r="DI1254">
        <v>0</v>
      </c>
      <c r="DJ1254">
        <v>0</v>
      </c>
      <c r="DK1254">
        <v>0</v>
      </c>
      <c r="DL1254">
        <v>0</v>
      </c>
      <c r="DM1254">
        <v>0</v>
      </c>
      <c r="DN1254">
        <v>0</v>
      </c>
      <c r="DO1254">
        <v>0</v>
      </c>
      <c r="DP1254">
        <v>0</v>
      </c>
      <c r="DQ1254">
        <v>0</v>
      </c>
      <c r="DR1254">
        <v>0</v>
      </c>
      <c r="DS1254">
        <v>0</v>
      </c>
      <c r="DT1254">
        <v>0</v>
      </c>
      <c r="DU1254">
        <v>0</v>
      </c>
      <c r="DV1254">
        <v>0</v>
      </c>
      <c r="DW1254">
        <v>0</v>
      </c>
      <c r="DX1254">
        <v>0</v>
      </c>
      <c r="DY1254">
        <v>0</v>
      </c>
      <c r="DZ1254">
        <v>0</v>
      </c>
      <c r="EA1254">
        <v>0</v>
      </c>
      <c r="EB1254">
        <v>0</v>
      </c>
      <c r="EC1254">
        <v>0</v>
      </c>
      <c r="ED1254">
        <v>0</v>
      </c>
      <c r="EE1254">
        <v>0</v>
      </c>
      <c r="EF1254">
        <v>0</v>
      </c>
      <c r="EG1254">
        <v>0</v>
      </c>
      <c r="EH1254">
        <v>0</v>
      </c>
      <c r="EI1254">
        <v>0</v>
      </c>
      <c r="EJ1254">
        <v>0</v>
      </c>
      <c r="EK1254">
        <v>0</v>
      </c>
      <c r="EL1254">
        <v>0</v>
      </c>
      <c r="EM1254">
        <v>0</v>
      </c>
      <c r="EN1254">
        <v>0</v>
      </c>
      <c r="EO1254">
        <v>0</v>
      </c>
      <c r="EP1254">
        <v>0</v>
      </c>
      <c r="EQ1254">
        <v>0</v>
      </c>
      <c r="ER1254">
        <v>0</v>
      </c>
    </row>
    <row r="1255" spans="1:148" hidden="1" x14ac:dyDescent="0.3">
      <c r="A1255" t="s">
        <v>7570</v>
      </c>
      <c r="B1255">
        <v>2012</v>
      </c>
      <c r="C1255">
        <v>54</v>
      </c>
      <c r="D1255" t="s">
        <v>7571</v>
      </c>
      <c r="E1255" t="s">
        <v>7572</v>
      </c>
      <c r="F1255" t="s">
        <v>161</v>
      </c>
      <c r="G1255" t="s">
        <v>150</v>
      </c>
      <c r="H1255" t="s">
        <v>150</v>
      </c>
      <c r="I1255" t="s">
        <v>150</v>
      </c>
      <c r="J1255" s="4" t="s">
        <v>150</v>
      </c>
      <c r="K1255" t="s">
        <v>150</v>
      </c>
      <c r="L1255" t="s">
        <v>150</v>
      </c>
      <c r="M1255" t="s">
        <v>150</v>
      </c>
      <c r="N1255" t="s">
        <v>150</v>
      </c>
      <c r="O1255" t="s">
        <v>150</v>
      </c>
      <c r="P1255" t="s">
        <v>150</v>
      </c>
      <c r="Q1255" t="s">
        <v>7573</v>
      </c>
      <c r="R1255">
        <f t="shared" si="266"/>
        <v>568</v>
      </c>
      <c r="S1255" t="s">
        <v>7574</v>
      </c>
      <c r="T1255" s="1">
        <v>41037</v>
      </c>
      <c r="U1255" t="s">
        <v>360</v>
      </c>
      <c r="V1255" t="s">
        <v>7575</v>
      </c>
      <c r="W1255">
        <v>26</v>
      </c>
      <c r="X1255">
        <v>24</v>
      </c>
      <c r="Y1255">
        <v>0.86655948553054662</v>
      </c>
      <c r="Z1255" t="s">
        <v>156</v>
      </c>
      <c r="AA1255" t="s">
        <v>157</v>
      </c>
      <c r="AB1255" t="s">
        <v>7576</v>
      </c>
      <c r="AC1255">
        <f t="shared" si="267"/>
        <v>1</v>
      </c>
      <c r="AD1255">
        <v>30</v>
      </c>
      <c r="AE1255">
        <f t="shared" si="268"/>
        <v>5.28</v>
      </c>
      <c r="AF1255" t="str">
        <f t="shared" si="269"/>
        <v>Heavy</v>
      </c>
      <c r="AG1255">
        <f>_xlfn.XLOOKUP(A1255, [1]Sheet1!A:A, [1]Sheet1!I:I, "Nicht gefunden")</f>
        <v>2</v>
      </c>
      <c r="AH1255">
        <f>_xlfn.XLOOKUP(A1255, [1]Sheet1!A:A, [1]Sheet1!J:J, "Nicht gefunden")</f>
        <v>0.54271229404309251</v>
      </c>
      <c r="AI1255">
        <f t="shared" si="270"/>
        <v>7</v>
      </c>
      <c r="AJ1255">
        <f t="shared" si="271"/>
        <v>0</v>
      </c>
      <c r="AK1255">
        <f t="shared" si="272"/>
        <v>0</v>
      </c>
      <c r="AL1255">
        <f t="shared" si="273"/>
        <v>4</v>
      </c>
      <c r="AM1255">
        <f t="shared" si="274"/>
        <v>0</v>
      </c>
      <c r="AN1255">
        <f t="shared" si="275"/>
        <v>12</v>
      </c>
      <c r="AO1255">
        <f t="shared" si="276"/>
        <v>3</v>
      </c>
      <c r="AP1255">
        <f t="shared" si="277"/>
        <v>4</v>
      </c>
      <c r="AQ1255">
        <v>0</v>
      </c>
      <c r="AR1255">
        <v>7</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0</v>
      </c>
      <c r="BT1255">
        <v>0</v>
      </c>
      <c r="BU1255">
        <v>0</v>
      </c>
      <c r="BV1255">
        <v>0</v>
      </c>
      <c r="BW1255">
        <v>0</v>
      </c>
      <c r="BX1255">
        <v>0</v>
      </c>
      <c r="BY1255">
        <v>0</v>
      </c>
      <c r="BZ1255">
        <v>0</v>
      </c>
      <c r="CA1255">
        <v>0</v>
      </c>
      <c r="CB1255">
        <v>0</v>
      </c>
      <c r="CC1255">
        <v>0</v>
      </c>
      <c r="CD1255">
        <v>0</v>
      </c>
      <c r="CE1255">
        <v>0</v>
      </c>
      <c r="CF1255">
        <v>0</v>
      </c>
      <c r="CG1255">
        <v>0</v>
      </c>
      <c r="CH1255">
        <v>0</v>
      </c>
      <c r="CI1255">
        <v>0</v>
      </c>
      <c r="CJ1255">
        <v>1</v>
      </c>
      <c r="CK1255">
        <v>0</v>
      </c>
      <c r="CL1255">
        <v>3</v>
      </c>
      <c r="CM1255">
        <v>0</v>
      </c>
      <c r="CN1255">
        <v>0</v>
      </c>
      <c r="CO1255">
        <v>0</v>
      </c>
      <c r="CP1255">
        <v>0</v>
      </c>
      <c r="CQ1255">
        <v>0</v>
      </c>
      <c r="CR1255">
        <v>0</v>
      </c>
      <c r="CS1255">
        <v>0</v>
      </c>
      <c r="CT1255">
        <v>0</v>
      </c>
      <c r="CU1255">
        <v>0</v>
      </c>
      <c r="CV1255">
        <v>0</v>
      </c>
      <c r="CW1255">
        <v>0</v>
      </c>
      <c r="CX1255">
        <v>0</v>
      </c>
      <c r="CY1255">
        <v>0</v>
      </c>
      <c r="CZ1255">
        <v>0</v>
      </c>
      <c r="DA1255">
        <v>0</v>
      </c>
      <c r="DB1255">
        <v>0</v>
      </c>
      <c r="DC1255">
        <v>0</v>
      </c>
      <c r="DD1255">
        <v>0</v>
      </c>
      <c r="DE1255">
        <v>0</v>
      </c>
      <c r="DF1255">
        <v>0</v>
      </c>
      <c r="DG1255">
        <v>0</v>
      </c>
      <c r="DH1255">
        <v>0</v>
      </c>
      <c r="DI1255">
        <v>0</v>
      </c>
      <c r="DJ1255">
        <v>0</v>
      </c>
      <c r="DK1255">
        <v>0</v>
      </c>
      <c r="DL1255">
        <v>0</v>
      </c>
      <c r="DM1255">
        <v>1</v>
      </c>
      <c r="DN1255">
        <v>11</v>
      </c>
      <c r="DO1255">
        <v>0</v>
      </c>
      <c r="DP1255">
        <v>0</v>
      </c>
      <c r="DQ1255">
        <v>0</v>
      </c>
      <c r="DR1255">
        <v>0</v>
      </c>
      <c r="DS1255">
        <v>0</v>
      </c>
      <c r="DT1255">
        <v>0</v>
      </c>
      <c r="DU1255">
        <v>0</v>
      </c>
      <c r="DV1255">
        <v>0</v>
      </c>
      <c r="DW1255">
        <v>0</v>
      </c>
      <c r="DX1255">
        <v>3</v>
      </c>
      <c r="DY1255">
        <v>0</v>
      </c>
      <c r="DZ1255">
        <v>0</v>
      </c>
      <c r="EA1255">
        <v>0</v>
      </c>
      <c r="EB1255">
        <v>0</v>
      </c>
      <c r="EC1255">
        <v>0</v>
      </c>
      <c r="ED1255">
        <v>3</v>
      </c>
      <c r="EE1255">
        <v>0</v>
      </c>
      <c r="EF1255">
        <v>0</v>
      </c>
      <c r="EG1255">
        <v>0</v>
      </c>
      <c r="EH1255">
        <v>0</v>
      </c>
      <c r="EI1255">
        <v>0</v>
      </c>
      <c r="EJ1255">
        <v>0</v>
      </c>
      <c r="EK1255">
        <v>0</v>
      </c>
      <c r="EL1255">
        <v>0</v>
      </c>
      <c r="EM1255">
        <v>1</v>
      </c>
      <c r="EN1255">
        <v>0</v>
      </c>
      <c r="EO1255">
        <v>0</v>
      </c>
      <c r="EP1255">
        <v>0</v>
      </c>
      <c r="EQ1255">
        <v>0</v>
      </c>
      <c r="ER1255">
        <v>0</v>
      </c>
    </row>
    <row r="1256" spans="1:148" x14ac:dyDescent="0.3">
      <c r="A1256" t="s">
        <v>7577</v>
      </c>
      <c r="B1256">
        <v>2012</v>
      </c>
      <c r="C1256">
        <v>55</v>
      </c>
      <c r="D1256" t="s">
        <v>7578</v>
      </c>
      <c r="E1256" t="s">
        <v>7579</v>
      </c>
      <c r="F1256" t="s">
        <v>147</v>
      </c>
      <c r="G1256" t="s">
        <v>148</v>
      </c>
      <c r="H1256" t="s">
        <v>156</v>
      </c>
      <c r="I1256" s="1">
        <v>34178</v>
      </c>
      <c r="J1256" s="4">
        <f t="shared" si="278"/>
        <v>19</v>
      </c>
      <c r="K1256" t="s">
        <v>150</v>
      </c>
      <c r="L1256" t="s">
        <v>150</v>
      </c>
      <c r="M1256" t="s">
        <v>150</v>
      </c>
      <c r="N1256" t="s">
        <v>150</v>
      </c>
      <c r="O1256" t="s">
        <v>150</v>
      </c>
      <c r="P1256" t="s">
        <v>7580</v>
      </c>
      <c r="Q1256" t="s">
        <v>7581</v>
      </c>
      <c r="R1256">
        <f t="shared" si="266"/>
        <v>512</v>
      </c>
      <c r="S1256" t="s">
        <v>7582</v>
      </c>
      <c r="T1256" s="1">
        <v>41038</v>
      </c>
      <c r="U1256" t="s">
        <v>207</v>
      </c>
      <c r="V1256" t="s">
        <v>7583</v>
      </c>
      <c r="W1256">
        <v>20</v>
      </c>
      <c r="X1256">
        <v>12</v>
      </c>
      <c r="Y1256">
        <v>0.84895833333333337</v>
      </c>
      <c r="Z1256" t="s">
        <v>156</v>
      </c>
      <c r="AA1256" t="s">
        <v>157</v>
      </c>
      <c r="AB1256" t="s">
        <v>150</v>
      </c>
      <c r="AC1256">
        <f t="shared" si="267"/>
        <v>0</v>
      </c>
      <c r="AD1256">
        <v>0</v>
      </c>
      <c r="AE1256">
        <f t="shared" si="268"/>
        <v>0</v>
      </c>
      <c r="AF1256" t="str">
        <f t="shared" si="269"/>
        <v>NA</v>
      </c>
      <c r="AG1256">
        <f>_xlfn.XLOOKUP(A1256, [1]Sheet1!A:A, [1]Sheet1!I:I, "Nicht gefunden")</f>
        <v>4</v>
      </c>
      <c r="AH1256">
        <f>_xlfn.XLOOKUP(A1256, [1]Sheet1!A:A, [1]Sheet1!J:J, "Nicht gefunden")</f>
        <v>0.73909626719056976</v>
      </c>
      <c r="AI1256">
        <f t="shared" si="270"/>
        <v>0</v>
      </c>
      <c r="AJ1256">
        <f t="shared" si="271"/>
        <v>0</v>
      </c>
      <c r="AK1256">
        <f t="shared" si="272"/>
        <v>0</v>
      </c>
      <c r="AL1256">
        <f t="shared" si="273"/>
        <v>0</v>
      </c>
      <c r="AM1256">
        <f t="shared" si="274"/>
        <v>0</v>
      </c>
      <c r="AN1256">
        <f t="shared" si="275"/>
        <v>0</v>
      </c>
      <c r="AO1256">
        <f t="shared" si="276"/>
        <v>0</v>
      </c>
      <c r="AP1256">
        <f t="shared" si="277"/>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0</v>
      </c>
      <c r="BT1256">
        <v>0</v>
      </c>
      <c r="BU1256">
        <v>0</v>
      </c>
      <c r="BV1256">
        <v>0</v>
      </c>
      <c r="BW1256">
        <v>0</v>
      </c>
      <c r="BX1256">
        <v>0</v>
      </c>
      <c r="BY1256">
        <v>0</v>
      </c>
      <c r="BZ1256">
        <v>0</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0</v>
      </c>
      <c r="CT1256">
        <v>0</v>
      </c>
      <c r="CU1256">
        <v>0</v>
      </c>
      <c r="CV1256">
        <v>0</v>
      </c>
      <c r="CW1256">
        <v>0</v>
      </c>
      <c r="CX1256">
        <v>0</v>
      </c>
      <c r="CY1256">
        <v>0</v>
      </c>
      <c r="CZ1256">
        <v>0</v>
      </c>
      <c r="DA1256">
        <v>0</v>
      </c>
      <c r="DB1256">
        <v>0</v>
      </c>
      <c r="DC1256">
        <v>0</v>
      </c>
      <c r="DD1256">
        <v>0</v>
      </c>
      <c r="DE1256">
        <v>0</v>
      </c>
      <c r="DF1256">
        <v>0</v>
      </c>
      <c r="DG1256">
        <v>0</v>
      </c>
      <c r="DH1256">
        <v>0</v>
      </c>
      <c r="DI1256">
        <v>0</v>
      </c>
      <c r="DJ1256">
        <v>0</v>
      </c>
      <c r="DK1256">
        <v>0</v>
      </c>
      <c r="DL1256">
        <v>0</v>
      </c>
      <c r="DM1256">
        <v>0</v>
      </c>
      <c r="DN1256">
        <v>0</v>
      </c>
      <c r="DO1256">
        <v>0</v>
      </c>
      <c r="DP1256">
        <v>0</v>
      </c>
      <c r="DQ1256">
        <v>0</v>
      </c>
      <c r="DR1256">
        <v>0</v>
      </c>
      <c r="DS1256">
        <v>0</v>
      </c>
      <c r="DT1256">
        <v>0</v>
      </c>
      <c r="DU1256">
        <v>0</v>
      </c>
      <c r="DV1256">
        <v>0</v>
      </c>
      <c r="DW1256">
        <v>0</v>
      </c>
      <c r="DX1256">
        <v>0</v>
      </c>
      <c r="DY1256">
        <v>0</v>
      </c>
      <c r="DZ1256">
        <v>0</v>
      </c>
      <c r="EA1256">
        <v>0</v>
      </c>
      <c r="EB1256">
        <v>0</v>
      </c>
      <c r="EC1256">
        <v>0</v>
      </c>
      <c r="ED1256">
        <v>0</v>
      </c>
      <c r="EE1256">
        <v>0</v>
      </c>
      <c r="EF1256">
        <v>0</v>
      </c>
      <c r="EG1256">
        <v>0</v>
      </c>
      <c r="EH1256">
        <v>0</v>
      </c>
      <c r="EI1256">
        <v>0</v>
      </c>
      <c r="EJ1256">
        <v>0</v>
      </c>
      <c r="EK1256">
        <v>0</v>
      </c>
      <c r="EL1256">
        <v>0</v>
      </c>
      <c r="EM1256">
        <v>0</v>
      </c>
      <c r="EN1256">
        <v>0</v>
      </c>
      <c r="EO1256">
        <v>0</v>
      </c>
      <c r="EP1256">
        <v>0</v>
      </c>
      <c r="EQ1256">
        <v>0</v>
      </c>
      <c r="ER1256">
        <v>0</v>
      </c>
    </row>
    <row r="1257" spans="1:148" x14ac:dyDescent="0.3">
      <c r="A1257" t="s">
        <v>7584</v>
      </c>
      <c r="B1257">
        <v>2012</v>
      </c>
      <c r="C1257">
        <v>56</v>
      </c>
      <c r="D1257" t="s">
        <v>7585</v>
      </c>
      <c r="E1257" t="s">
        <v>4144</v>
      </c>
      <c r="F1257" t="s">
        <v>147</v>
      </c>
      <c r="G1257" t="s">
        <v>177</v>
      </c>
      <c r="H1257" t="s">
        <v>149</v>
      </c>
      <c r="I1257" s="1">
        <v>32633</v>
      </c>
      <c r="J1257" s="4">
        <f t="shared" si="278"/>
        <v>23</v>
      </c>
      <c r="K1257" t="s">
        <v>150</v>
      </c>
      <c r="L1257" t="s">
        <v>150</v>
      </c>
      <c r="M1257" t="s">
        <v>150</v>
      </c>
      <c r="N1257" t="s">
        <v>150</v>
      </c>
      <c r="O1257" t="s">
        <v>150</v>
      </c>
      <c r="P1257" t="s">
        <v>4145</v>
      </c>
      <c r="Q1257" t="s">
        <v>7586</v>
      </c>
      <c r="R1257">
        <f t="shared" si="266"/>
        <v>236</v>
      </c>
      <c r="S1257" t="s">
        <v>7587</v>
      </c>
      <c r="T1257" s="1">
        <v>41047</v>
      </c>
      <c r="U1257" t="s">
        <v>207</v>
      </c>
      <c r="V1257" t="s">
        <v>7588</v>
      </c>
      <c r="W1257">
        <v>25</v>
      </c>
      <c r="X1257">
        <v>10</v>
      </c>
      <c r="Y1257">
        <v>0.95895522388059706</v>
      </c>
      <c r="Z1257" t="s">
        <v>156</v>
      </c>
      <c r="AA1257" t="s">
        <v>157</v>
      </c>
      <c r="AB1257" t="s">
        <v>150</v>
      </c>
      <c r="AC1257">
        <f t="shared" si="267"/>
        <v>0</v>
      </c>
      <c r="AD1257">
        <v>0</v>
      </c>
      <c r="AE1257">
        <f t="shared" si="268"/>
        <v>0</v>
      </c>
      <c r="AF1257" t="str">
        <f t="shared" si="269"/>
        <v>NA</v>
      </c>
      <c r="AG1257">
        <f>_xlfn.XLOOKUP(A1257, [1]Sheet1!A:A, [1]Sheet1!I:I, "Nicht gefunden")</f>
        <v>4</v>
      </c>
      <c r="AH1257">
        <f>_xlfn.XLOOKUP(A1257, [1]Sheet1!A:A, [1]Sheet1!J:J, "Nicht gefunden")</f>
        <v>0.77577854671280277</v>
      </c>
      <c r="AI1257">
        <f t="shared" si="270"/>
        <v>0</v>
      </c>
      <c r="AJ1257">
        <f t="shared" si="271"/>
        <v>0</v>
      </c>
      <c r="AK1257">
        <f t="shared" si="272"/>
        <v>0</v>
      </c>
      <c r="AL1257">
        <f t="shared" si="273"/>
        <v>0</v>
      </c>
      <c r="AM1257">
        <f t="shared" si="274"/>
        <v>0</v>
      </c>
      <c r="AN1257">
        <f t="shared" si="275"/>
        <v>0</v>
      </c>
      <c r="AO1257">
        <f t="shared" si="276"/>
        <v>0</v>
      </c>
      <c r="AP1257">
        <f t="shared" si="27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0</v>
      </c>
      <c r="BT1257">
        <v>0</v>
      </c>
      <c r="BU1257">
        <v>0</v>
      </c>
      <c r="BV1257">
        <v>0</v>
      </c>
      <c r="BW1257">
        <v>0</v>
      </c>
      <c r="BX1257">
        <v>0</v>
      </c>
      <c r="BY1257">
        <v>0</v>
      </c>
      <c r="BZ1257">
        <v>0</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0</v>
      </c>
      <c r="CT1257">
        <v>0</v>
      </c>
      <c r="CU1257">
        <v>0</v>
      </c>
      <c r="CV1257">
        <v>0</v>
      </c>
      <c r="CW1257">
        <v>0</v>
      </c>
      <c r="CX1257">
        <v>0</v>
      </c>
      <c r="CY1257">
        <v>0</v>
      </c>
      <c r="CZ1257">
        <v>0</v>
      </c>
      <c r="DA1257">
        <v>0</v>
      </c>
      <c r="DB1257">
        <v>0</v>
      </c>
      <c r="DC1257">
        <v>0</v>
      </c>
      <c r="DD1257">
        <v>0</v>
      </c>
      <c r="DE1257">
        <v>0</v>
      </c>
      <c r="DF1257">
        <v>0</v>
      </c>
      <c r="DG1257">
        <v>0</v>
      </c>
      <c r="DH1257">
        <v>0</v>
      </c>
      <c r="DI1257">
        <v>0</v>
      </c>
      <c r="DJ1257">
        <v>0</v>
      </c>
      <c r="DK1257">
        <v>0</v>
      </c>
      <c r="DL1257">
        <v>0</v>
      </c>
      <c r="DM1257">
        <v>0</v>
      </c>
      <c r="DN1257">
        <v>0</v>
      </c>
      <c r="DO1257">
        <v>0</v>
      </c>
      <c r="DP1257">
        <v>0</v>
      </c>
      <c r="DQ1257">
        <v>0</v>
      </c>
      <c r="DR1257">
        <v>0</v>
      </c>
      <c r="DS1257">
        <v>0</v>
      </c>
      <c r="DT1257">
        <v>0</v>
      </c>
      <c r="DU1257">
        <v>0</v>
      </c>
      <c r="DV1257">
        <v>0</v>
      </c>
      <c r="DW1257">
        <v>0</v>
      </c>
      <c r="DX1257">
        <v>0</v>
      </c>
      <c r="DY1257">
        <v>0</v>
      </c>
      <c r="DZ1257">
        <v>0</v>
      </c>
      <c r="EA1257">
        <v>0</v>
      </c>
      <c r="EB1257">
        <v>0</v>
      </c>
      <c r="EC1257">
        <v>0</v>
      </c>
      <c r="ED1257">
        <v>0</v>
      </c>
      <c r="EE1257">
        <v>0</v>
      </c>
      <c r="EF1257">
        <v>0</v>
      </c>
      <c r="EG1257">
        <v>0</v>
      </c>
      <c r="EH1257">
        <v>0</v>
      </c>
      <c r="EI1257">
        <v>0</v>
      </c>
      <c r="EJ1257">
        <v>0</v>
      </c>
      <c r="EK1257">
        <v>0</v>
      </c>
      <c r="EL1257">
        <v>0</v>
      </c>
      <c r="EM1257">
        <v>0</v>
      </c>
      <c r="EN1257">
        <v>0</v>
      </c>
      <c r="EO1257">
        <v>0</v>
      </c>
      <c r="EP1257">
        <v>0</v>
      </c>
      <c r="EQ1257">
        <v>0</v>
      </c>
      <c r="ER1257">
        <v>0</v>
      </c>
    </row>
    <row r="1258" spans="1:148" hidden="1" x14ac:dyDescent="0.3">
      <c r="A1258" t="s">
        <v>7589</v>
      </c>
      <c r="B1258">
        <v>2012</v>
      </c>
      <c r="C1258">
        <v>57</v>
      </c>
      <c r="D1258" t="s">
        <v>7590</v>
      </c>
      <c r="E1258" t="s">
        <v>7591</v>
      </c>
      <c r="F1258" t="s">
        <v>161</v>
      </c>
      <c r="G1258" t="s">
        <v>150</v>
      </c>
      <c r="H1258" t="s">
        <v>150</v>
      </c>
      <c r="I1258" t="s">
        <v>150</v>
      </c>
      <c r="J1258" s="4" t="s">
        <v>150</v>
      </c>
      <c r="K1258" t="s">
        <v>150</v>
      </c>
      <c r="L1258" t="s">
        <v>150</v>
      </c>
      <c r="M1258" t="s">
        <v>150</v>
      </c>
      <c r="N1258" t="s">
        <v>150</v>
      </c>
      <c r="O1258" t="s">
        <v>150</v>
      </c>
      <c r="P1258" t="s">
        <v>150</v>
      </c>
      <c r="Q1258" t="s">
        <v>7592</v>
      </c>
      <c r="R1258">
        <f t="shared" si="266"/>
        <v>402</v>
      </c>
      <c r="S1258" t="s">
        <v>7593</v>
      </c>
      <c r="T1258" s="1">
        <v>40722</v>
      </c>
      <c r="U1258" t="s">
        <v>360</v>
      </c>
      <c r="V1258" t="s">
        <v>7594</v>
      </c>
      <c r="W1258">
        <v>13</v>
      </c>
      <c r="X1258">
        <v>10</v>
      </c>
      <c r="Y1258">
        <v>0.87470997679814388</v>
      </c>
      <c r="Z1258" t="s">
        <v>156</v>
      </c>
      <c r="AA1258" t="s">
        <v>157</v>
      </c>
      <c r="AB1258" t="s">
        <v>7595</v>
      </c>
      <c r="AC1258">
        <f t="shared" si="267"/>
        <v>1</v>
      </c>
      <c r="AD1258">
        <v>55</v>
      </c>
      <c r="AE1258">
        <f t="shared" si="268"/>
        <v>13.68</v>
      </c>
      <c r="AF1258" t="str">
        <f t="shared" si="269"/>
        <v>Heavy</v>
      </c>
      <c r="AG1258">
        <f>_xlfn.XLOOKUP(A1258, [1]Sheet1!A:A, [1]Sheet1!I:I, "Nicht gefunden")</f>
        <v>2</v>
      </c>
      <c r="AH1258">
        <f>_xlfn.XLOOKUP(A1258, [1]Sheet1!A:A, [1]Sheet1!J:J, "Nicht gefunden")</f>
        <v>0.64371134020618559</v>
      </c>
      <c r="AI1258">
        <f t="shared" si="270"/>
        <v>42</v>
      </c>
      <c r="AJ1258">
        <f t="shared" si="271"/>
        <v>4</v>
      </c>
      <c r="AK1258">
        <f t="shared" si="272"/>
        <v>0</v>
      </c>
      <c r="AL1258">
        <f t="shared" si="273"/>
        <v>3</v>
      </c>
      <c r="AM1258">
        <f t="shared" si="274"/>
        <v>1</v>
      </c>
      <c r="AN1258">
        <f t="shared" si="275"/>
        <v>1</v>
      </c>
      <c r="AO1258">
        <f t="shared" si="276"/>
        <v>1</v>
      </c>
      <c r="AP1258">
        <f t="shared" si="277"/>
        <v>3</v>
      </c>
      <c r="AQ1258">
        <v>0</v>
      </c>
      <c r="AR1258">
        <v>42</v>
      </c>
      <c r="AS1258">
        <v>0</v>
      </c>
      <c r="AT1258">
        <v>0</v>
      </c>
      <c r="AU1258">
        <v>0</v>
      </c>
      <c r="AV1258">
        <v>0</v>
      </c>
      <c r="AW1258">
        <v>0</v>
      </c>
      <c r="AX1258">
        <v>0</v>
      </c>
      <c r="AY1258">
        <v>0</v>
      </c>
      <c r="AZ1258">
        <v>0</v>
      </c>
      <c r="BA1258">
        <v>0</v>
      </c>
      <c r="BB1258">
        <v>2</v>
      </c>
      <c r="BC1258">
        <v>2</v>
      </c>
      <c r="BD1258">
        <v>0</v>
      </c>
      <c r="BE1258">
        <v>0</v>
      </c>
      <c r="BF1258">
        <v>0</v>
      </c>
      <c r="BG1258">
        <v>0</v>
      </c>
      <c r="BH1258">
        <v>0</v>
      </c>
      <c r="BI1258">
        <v>0</v>
      </c>
      <c r="BJ1258">
        <v>0</v>
      </c>
      <c r="BK1258">
        <v>0</v>
      </c>
      <c r="BL1258">
        <v>0</v>
      </c>
      <c r="BM1258">
        <v>0</v>
      </c>
      <c r="BN1258">
        <v>0</v>
      </c>
      <c r="BO1258">
        <v>0</v>
      </c>
      <c r="BP1258">
        <v>0</v>
      </c>
      <c r="BQ1258">
        <v>0</v>
      </c>
      <c r="BR1258">
        <v>0</v>
      </c>
      <c r="BS1258">
        <v>0</v>
      </c>
      <c r="BT1258">
        <v>0</v>
      </c>
      <c r="BU1258">
        <v>0</v>
      </c>
      <c r="BV1258">
        <v>0</v>
      </c>
      <c r="BW1258">
        <v>0</v>
      </c>
      <c r="BX1258">
        <v>0</v>
      </c>
      <c r="BY1258">
        <v>1</v>
      </c>
      <c r="BZ1258">
        <v>0</v>
      </c>
      <c r="CA1258">
        <v>0</v>
      </c>
      <c r="CB1258">
        <v>0</v>
      </c>
      <c r="CC1258">
        <v>0</v>
      </c>
      <c r="CD1258">
        <v>0</v>
      </c>
      <c r="CE1258">
        <v>0</v>
      </c>
      <c r="CF1258">
        <v>0</v>
      </c>
      <c r="CG1258">
        <v>0</v>
      </c>
      <c r="CH1258">
        <v>0</v>
      </c>
      <c r="CI1258">
        <v>0</v>
      </c>
      <c r="CJ1258">
        <v>0</v>
      </c>
      <c r="CK1258">
        <v>0</v>
      </c>
      <c r="CL1258">
        <v>0</v>
      </c>
      <c r="CM1258">
        <v>0</v>
      </c>
      <c r="CN1258">
        <v>0</v>
      </c>
      <c r="CO1258">
        <v>2</v>
      </c>
      <c r="CP1258">
        <v>0</v>
      </c>
      <c r="CQ1258">
        <v>0</v>
      </c>
      <c r="CR1258">
        <v>0</v>
      </c>
      <c r="CS1258">
        <v>0</v>
      </c>
      <c r="CT1258">
        <v>0</v>
      </c>
      <c r="CU1258">
        <v>0</v>
      </c>
      <c r="CV1258">
        <v>0</v>
      </c>
      <c r="CW1258">
        <v>0</v>
      </c>
      <c r="CX1258">
        <v>0</v>
      </c>
      <c r="CY1258">
        <v>0</v>
      </c>
      <c r="CZ1258">
        <v>0</v>
      </c>
      <c r="DA1258">
        <v>0</v>
      </c>
      <c r="DB1258">
        <v>0</v>
      </c>
      <c r="DC1258">
        <v>0</v>
      </c>
      <c r="DD1258">
        <v>0</v>
      </c>
      <c r="DE1258">
        <v>0</v>
      </c>
      <c r="DF1258">
        <v>0</v>
      </c>
      <c r="DG1258">
        <v>0</v>
      </c>
      <c r="DH1258">
        <v>1</v>
      </c>
      <c r="DI1258">
        <v>0</v>
      </c>
      <c r="DJ1258">
        <v>0</v>
      </c>
      <c r="DK1258">
        <v>0</v>
      </c>
      <c r="DL1258">
        <v>0</v>
      </c>
      <c r="DM1258">
        <v>0</v>
      </c>
      <c r="DN1258">
        <v>1</v>
      </c>
      <c r="DO1258">
        <v>0</v>
      </c>
      <c r="DP1258">
        <v>0</v>
      </c>
      <c r="DQ1258">
        <v>0</v>
      </c>
      <c r="DR1258">
        <v>0</v>
      </c>
      <c r="DS1258">
        <v>0</v>
      </c>
      <c r="DT1258">
        <v>0</v>
      </c>
      <c r="DU1258">
        <v>0</v>
      </c>
      <c r="DV1258">
        <v>0</v>
      </c>
      <c r="DW1258">
        <v>1</v>
      </c>
      <c r="DX1258">
        <v>1</v>
      </c>
      <c r="DY1258">
        <v>0</v>
      </c>
      <c r="DZ1258">
        <v>0</v>
      </c>
      <c r="EA1258">
        <v>0</v>
      </c>
      <c r="EB1258">
        <v>0</v>
      </c>
      <c r="EC1258">
        <v>0</v>
      </c>
      <c r="ED1258">
        <v>1</v>
      </c>
      <c r="EE1258">
        <v>0</v>
      </c>
      <c r="EF1258">
        <v>0</v>
      </c>
      <c r="EG1258">
        <v>0</v>
      </c>
      <c r="EH1258">
        <v>0</v>
      </c>
      <c r="EI1258">
        <v>0</v>
      </c>
      <c r="EJ1258">
        <v>0</v>
      </c>
      <c r="EK1258">
        <v>0</v>
      </c>
      <c r="EL1258">
        <v>0</v>
      </c>
      <c r="EM1258">
        <v>0</v>
      </c>
      <c r="EN1258">
        <v>0</v>
      </c>
      <c r="EO1258">
        <v>0</v>
      </c>
      <c r="EP1258">
        <v>0</v>
      </c>
      <c r="EQ1258">
        <v>0</v>
      </c>
      <c r="ER1258">
        <v>1</v>
      </c>
    </row>
    <row r="1259" spans="1:148" x14ac:dyDescent="0.3">
      <c r="A1259" t="s">
        <v>7596</v>
      </c>
      <c r="B1259">
        <v>2012</v>
      </c>
      <c r="C1259">
        <v>58</v>
      </c>
      <c r="D1259" t="s">
        <v>7597</v>
      </c>
      <c r="E1259" t="s">
        <v>7598</v>
      </c>
      <c r="F1259" t="s">
        <v>147</v>
      </c>
      <c r="G1259" t="s">
        <v>177</v>
      </c>
      <c r="H1259" t="s">
        <v>149</v>
      </c>
      <c r="I1259" s="1">
        <v>28248</v>
      </c>
      <c r="J1259" s="4">
        <f t="shared" si="278"/>
        <v>35</v>
      </c>
      <c r="K1259" t="s">
        <v>150</v>
      </c>
      <c r="L1259" t="s">
        <v>150</v>
      </c>
      <c r="M1259" t="s">
        <v>150</v>
      </c>
      <c r="N1259" t="s">
        <v>150</v>
      </c>
      <c r="O1259" t="s">
        <v>150</v>
      </c>
      <c r="P1259" t="s">
        <v>7599</v>
      </c>
      <c r="Q1259" t="s">
        <v>7600</v>
      </c>
      <c r="R1259">
        <f t="shared" si="266"/>
        <v>356</v>
      </c>
      <c r="S1259" t="s">
        <v>7601</v>
      </c>
      <c r="T1259" s="1">
        <v>40960</v>
      </c>
      <c r="U1259" t="s">
        <v>154</v>
      </c>
      <c r="V1259" t="s">
        <v>7602</v>
      </c>
      <c r="W1259">
        <v>22</v>
      </c>
      <c r="X1259">
        <v>19</v>
      </c>
      <c r="Y1259">
        <v>0.84362139917695478</v>
      </c>
      <c r="Z1259" t="s">
        <v>156</v>
      </c>
      <c r="AA1259" t="s">
        <v>157</v>
      </c>
      <c r="AB1259" t="s">
        <v>150</v>
      </c>
      <c r="AC1259">
        <f t="shared" si="267"/>
        <v>0</v>
      </c>
      <c r="AD1259">
        <v>0</v>
      </c>
      <c r="AE1259">
        <f t="shared" si="268"/>
        <v>0</v>
      </c>
      <c r="AF1259" t="str">
        <f t="shared" si="269"/>
        <v>NA</v>
      </c>
      <c r="AG1259">
        <f>_xlfn.XLOOKUP(A1259, [1]Sheet1!A:A, [1]Sheet1!I:I, "Nicht gefunden")</f>
        <v>5</v>
      </c>
      <c r="AH1259">
        <f>_xlfn.XLOOKUP(A1259, [1]Sheet1!A:A, [1]Sheet1!J:J, "Nicht gefunden")</f>
        <v>0.8276747503566334</v>
      </c>
      <c r="AI1259">
        <f t="shared" si="270"/>
        <v>0</v>
      </c>
      <c r="AJ1259">
        <f t="shared" si="271"/>
        <v>0</v>
      </c>
      <c r="AK1259">
        <f t="shared" si="272"/>
        <v>0</v>
      </c>
      <c r="AL1259">
        <f t="shared" si="273"/>
        <v>0</v>
      </c>
      <c r="AM1259">
        <f t="shared" si="274"/>
        <v>0</v>
      </c>
      <c r="AN1259">
        <f t="shared" si="275"/>
        <v>0</v>
      </c>
      <c r="AO1259">
        <f t="shared" si="276"/>
        <v>0</v>
      </c>
      <c r="AP1259">
        <f t="shared" si="277"/>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0</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0</v>
      </c>
      <c r="CT1259">
        <v>0</v>
      </c>
      <c r="CU1259">
        <v>0</v>
      </c>
      <c r="CV1259">
        <v>0</v>
      </c>
      <c r="CW1259">
        <v>0</v>
      </c>
      <c r="CX1259">
        <v>0</v>
      </c>
      <c r="CY1259">
        <v>0</v>
      </c>
      <c r="CZ1259">
        <v>0</v>
      </c>
      <c r="DA1259">
        <v>0</v>
      </c>
      <c r="DB1259">
        <v>0</v>
      </c>
      <c r="DC1259">
        <v>0</v>
      </c>
      <c r="DD1259">
        <v>0</v>
      </c>
      <c r="DE1259">
        <v>0</v>
      </c>
      <c r="DF1259">
        <v>0</v>
      </c>
      <c r="DG1259">
        <v>0</v>
      </c>
      <c r="DH1259">
        <v>0</v>
      </c>
      <c r="DI1259">
        <v>0</v>
      </c>
      <c r="DJ1259">
        <v>0</v>
      </c>
      <c r="DK1259">
        <v>0</v>
      </c>
      <c r="DL1259">
        <v>0</v>
      </c>
      <c r="DM1259">
        <v>0</v>
      </c>
      <c r="DN1259">
        <v>0</v>
      </c>
      <c r="DO1259">
        <v>0</v>
      </c>
      <c r="DP1259">
        <v>0</v>
      </c>
      <c r="DQ1259">
        <v>0</v>
      </c>
      <c r="DR1259">
        <v>0</v>
      </c>
      <c r="DS1259">
        <v>0</v>
      </c>
      <c r="DT1259">
        <v>0</v>
      </c>
      <c r="DU1259">
        <v>0</v>
      </c>
      <c r="DV1259">
        <v>0</v>
      </c>
      <c r="DW1259">
        <v>0</v>
      </c>
      <c r="DX1259">
        <v>0</v>
      </c>
      <c r="DY1259">
        <v>0</v>
      </c>
      <c r="DZ1259">
        <v>0</v>
      </c>
      <c r="EA1259">
        <v>0</v>
      </c>
      <c r="EB1259">
        <v>0</v>
      </c>
      <c r="EC1259">
        <v>0</v>
      </c>
      <c r="ED1259">
        <v>0</v>
      </c>
      <c r="EE1259">
        <v>0</v>
      </c>
      <c r="EF1259">
        <v>0</v>
      </c>
      <c r="EG1259">
        <v>0</v>
      </c>
      <c r="EH1259">
        <v>0</v>
      </c>
      <c r="EI1259">
        <v>0</v>
      </c>
      <c r="EJ1259">
        <v>0</v>
      </c>
      <c r="EK1259">
        <v>0</v>
      </c>
      <c r="EL1259">
        <v>0</v>
      </c>
      <c r="EM1259">
        <v>0</v>
      </c>
      <c r="EN1259">
        <v>0</v>
      </c>
      <c r="EO1259">
        <v>0</v>
      </c>
      <c r="EP1259">
        <v>0</v>
      </c>
      <c r="EQ1259">
        <v>0</v>
      </c>
      <c r="ER1259">
        <v>0</v>
      </c>
    </row>
    <row r="1260" spans="1:148" x14ac:dyDescent="0.3">
      <c r="A1260" t="s">
        <v>7603</v>
      </c>
      <c r="B1260">
        <v>2012</v>
      </c>
      <c r="C1260">
        <v>59</v>
      </c>
      <c r="D1260" t="s">
        <v>7604</v>
      </c>
      <c r="E1260" t="s">
        <v>7605</v>
      </c>
      <c r="F1260" t="s">
        <v>187</v>
      </c>
      <c r="G1260" t="s">
        <v>150</v>
      </c>
      <c r="H1260" t="s">
        <v>150</v>
      </c>
      <c r="I1260" t="s">
        <v>150</v>
      </c>
      <c r="J1260" s="4" t="s">
        <v>150</v>
      </c>
      <c r="K1260" t="s">
        <v>150</v>
      </c>
      <c r="L1260">
        <v>2010</v>
      </c>
      <c r="M1260">
        <v>2017</v>
      </c>
      <c r="N1260">
        <f t="shared" si="279"/>
        <v>7</v>
      </c>
      <c r="O1260" t="s">
        <v>188</v>
      </c>
      <c r="P1260" t="s">
        <v>7606</v>
      </c>
      <c r="Q1260" t="s">
        <v>7607</v>
      </c>
      <c r="R1260">
        <f t="shared" si="266"/>
        <v>436</v>
      </c>
      <c r="S1260" t="s">
        <v>7608</v>
      </c>
      <c r="T1260" s="1">
        <v>40946</v>
      </c>
      <c r="U1260" t="s">
        <v>207</v>
      </c>
      <c r="V1260" t="s">
        <v>7609</v>
      </c>
      <c r="W1260">
        <v>22</v>
      </c>
      <c r="X1260">
        <v>16</v>
      </c>
      <c r="Y1260">
        <v>0.90101010101010104</v>
      </c>
      <c r="Z1260" t="s">
        <v>156</v>
      </c>
      <c r="AA1260" t="s">
        <v>157</v>
      </c>
      <c r="AB1260" t="s">
        <v>150</v>
      </c>
      <c r="AC1260">
        <f t="shared" si="267"/>
        <v>0</v>
      </c>
      <c r="AD1260">
        <v>0</v>
      </c>
      <c r="AE1260">
        <f t="shared" si="268"/>
        <v>0</v>
      </c>
      <c r="AF1260" t="str">
        <f t="shared" si="269"/>
        <v>NA</v>
      </c>
      <c r="AG1260">
        <f>_xlfn.XLOOKUP(A1260, [1]Sheet1!A:A, [1]Sheet1!I:I, "Nicht gefunden")</f>
        <v>3</v>
      </c>
      <c r="AH1260">
        <f>_xlfn.XLOOKUP(A1260, [1]Sheet1!A:A, [1]Sheet1!J:J, "Nicht gefunden")</f>
        <v>0.624263431542461</v>
      </c>
      <c r="AI1260">
        <f t="shared" si="270"/>
        <v>0</v>
      </c>
      <c r="AJ1260">
        <f t="shared" si="271"/>
        <v>0</v>
      </c>
      <c r="AK1260">
        <f t="shared" si="272"/>
        <v>0</v>
      </c>
      <c r="AL1260">
        <f t="shared" si="273"/>
        <v>0</v>
      </c>
      <c r="AM1260">
        <f t="shared" si="274"/>
        <v>0</v>
      </c>
      <c r="AN1260">
        <f t="shared" si="275"/>
        <v>0</v>
      </c>
      <c r="AO1260">
        <f t="shared" si="276"/>
        <v>0</v>
      </c>
      <c r="AP1260">
        <f t="shared" si="277"/>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0</v>
      </c>
      <c r="BT1260">
        <v>0</v>
      </c>
      <c r="BU1260">
        <v>0</v>
      </c>
      <c r="BV1260">
        <v>0</v>
      </c>
      <c r="BW1260">
        <v>0</v>
      </c>
      <c r="BX1260">
        <v>0</v>
      </c>
      <c r="BY1260">
        <v>0</v>
      </c>
      <c r="BZ1260">
        <v>0</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0</v>
      </c>
      <c r="CT1260">
        <v>0</v>
      </c>
      <c r="CU1260">
        <v>0</v>
      </c>
      <c r="CV1260">
        <v>0</v>
      </c>
      <c r="CW1260">
        <v>0</v>
      </c>
      <c r="CX1260">
        <v>0</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0</v>
      </c>
      <c r="DU1260">
        <v>0</v>
      </c>
      <c r="DV1260">
        <v>0</v>
      </c>
      <c r="DW1260">
        <v>0</v>
      </c>
      <c r="DX1260">
        <v>0</v>
      </c>
      <c r="DY1260">
        <v>0</v>
      </c>
      <c r="DZ1260">
        <v>0</v>
      </c>
      <c r="EA1260">
        <v>0</v>
      </c>
      <c r="EB1260">
        <v>0</v>
      </c>
      <c r="EC1260">
        <v>0</v>
      </c>
      <c r="ED1260">
        <v>0</v>
      </c>
      <c r="EE1260">
        <v>0</v>
      </c>
      <c r="EF1260">
        <v>0</v>
      </c>
      <c r="EG1260">
        <v>0</v>
      </c>
      <c r="EH1260">
        <v>0</v>
      </c>
      <c r="EI1260">
        <v>0</v>
      </c>
      <c r="EJ1260">
        <v>0</v>
      </c>
      <c r="EK1260">
        <v>0</v>
      </c>
      <c r="EL1260">
        <v>0</v>
      </c>
      <c r="EM1260">
        <v>0</v>
      </c>
      <c r="EN1260">
        <v>0</v>
      </c>
      <c r="EO1260">
        <v>0</v>
      </c>
      <c r="EP1260">
        <v>0</v>
      </c>
      <c r="EQ1260">
        <v>0</v>
      </c>
      <c r="ER1260">
        <v>0</v>
      </c>
    </row>
    <row r="1261" spans="1:148" hidden="1" x14ac:dyDescent="0.3">
      <c r="A1261" t="s">
        <v>7610</v>
      </c>
      <c r="B1261">
        <v>2012</v>
      </c>
      <c r="C1261">
        <v>60</v>
      </c>
      <c r="D1261" t="s">
        <v>7611</v>
      </c>
      <c r="E1261" t="s">
        <v>3630</v>
      </c>
      <c r="F1261" t="s">
        <v>147</v>
      </c>
      <c r="G1261" t="s">
        <v>177</v>
      </c>
      <c r="H1261" t="s">
        <v>149</v>
      </c>
      <c r="I1261" s="1">
        <v>28160</v>
      </c>
      <c r="J1261" s="4">
        <f t="shared" si="278"/>
        <v>34</v>
      </c>
      <c r="K1261" t="s">
        <v>150</v>
      </c>
      <c r="L1261" t="s">
        <v>150</v>
      </c>
      <c r="M1261" t="s">
        <v>150</v>
      </c>
      <c r="N1261" t="s">
        <v>150</v>
      </c>
      <c r="O1261" t="s">
        <v>150</v>
      </c>
      <c r="P1261" t="s">
        <v>3631</v>
      </c>
      <c r="Q1261" t="s">
        <v>7612</v>
      </c>
      <c r="R1261">
        <f t="shared" si="266"/>
        <v>266</v>
      </c>
      <c r="S1261" t="s">
        <v>7613</v>
      </c>
      <c r="T1261" s="1">
        <v>40680</v>
      </c>
      <c r="U1261" t="s">
        <v>207</v>
      </c>
      <c r="V1261" t="s">
        <v>7614</v>
      </c>
      <c r="W1261">
        <v>16</v>
      </c>
      <c r="X1261">
        <v>18</v>
      </c>
      <c r="Y1261">
        <v>0.98263888888888884</v>
      </c>
      <c r="Z1261" t="s">
        <v>156</v>
      </c>
      <c r="AA1261" t="s">
        <v>157</v>
      </c>
      <c r="AB1261" t="s">
        <v>3617</v>
      </c>
      <c r="AC1261">
        <f t="shared" si="267"/>
        <v>1</v>
      </c>
      <c r="AD1261">
        <v>2</v>
      </c>
      <c r="AE1261">
        <f t="shared" si="268"/>
        <v>0.75</v>
      </c>
      <c r="AF1261" t="str">
        <f t="shared" si="269"/>
        <v>Light</v>
      </c>
      <c r="AG1261">
        <f>_xlfn.XLOOKUP(A1261, [1]Sheet1!A:A, [1]Sheet1!I:I, "Nicht gefunden")</f>
        <v>4</v>
      </c>
      <c r="AH1261">
        <f>_xlfn.XLOOKUP(A1261, [1]Sheet1!A:A, [1]Sheet1!J:J, "Nicht gefunden")</f>
        <v>0.99688715953307394</v>
      </c>
      <c r="AI1261">
        <f t="shared" si="270"/>
        <v>0</v>
      </c>
      <c r="AJ1261">
        <f t="shared" si="271"/>
        <v>0</v>
      </c>
      <c r="AK1261">
        <f t="shared" si="272"/>
        <v>1</v>
      </c>
      <c r="AL1261">
        <f t="shared" si="273"/>
        <v>0</v>
      </c>
      <c r="AM1261">
        <f t="shared" si="274"/>
        <v>0</v>
      </c>
      <c r="AN1261">
        <f t="shared" si="275"/>
        <v>0</v>
      </c>
      <c r="AO1261">
        <f t="shared" si="276"/>
        <v>0</v>
      </c>
      <c r="AP1261">
        <f t="shared" si="277"/>
        <v>2</v>
      </c>
      <c r="AQ1261">
        <v>0</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c r="BV1261">
        <v>0</v>
      </c>
      <c r="BW1261">
        <v>0</v>
      </c>
      <c r="BX1261">
        <v>1</v>
      </c>
      <c r="BY1261">
        <v>0</v>
      </c>
      <c r="BZ1261">
        <v>0</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0</v>
      </c>
      <c r="CT1261">
        <v>1</v>
      </c>
      <c r="CU1261">
        <v>0</v>
      </c>
      <c r="CV1261">
        <v>0</v>
      </c>
      <c r="CW1261">
        <v>0</v>
      </c>
      <c r="CX1261">
        <v>0</v>
      </c>
      <c r="CY1261">
        <v>0</v>
      </c>
      <c r="CZ1261">
        <v>0</v>
      </c>
      <c r="DA1261">
        <v>0</v>
      </c>
      <c r="DB1261">
        <v>0</v>
      </c>
      <c r="DC1261">
        <v>0</v>
      </c>
      <c r="DD1261">
        <v>0</v>
      </c>
      <c r="DE1261">
        <v>0</v>
      </c>
      <c r="DF1261">
        <v>0</v>
      </c>
      <c r="DG1261">
        <v>0</v>
      </c>
      <c r="DH1261">
        <v>0</v>
      </c>
      <c r="DI1261">
        <v>0</v>
      </c>
      <c r="DJ1261">
        <v>0</v>
      </c>
      <c r="DK1261">
        <v>0</v>
      </c>
      <c r="DL1261">
        <v>0</v>
      </c>
      <c r="DM1261">
        <v>0</v>
      </c>
      <c r="DN1261">
        <v>0</v>
      </c>
      <c r="DO1261">
        <v>0</v>
      </c>
      <c r="DP1261">
        <v>0</v>
      </c>
      <c r="DQ1261">
        <v>0</v>
      </c>
      <c r="DR1261">
        <v>0</v>
      </c>
      <c r="DS1261">
        <v>0</v>
      </c>
      <c r="DT1261">
        <v>0</v>
      </c>
      <c r="DU1261">
        <v>0</v>
      </c>
      <c r="DV1261">
        <v>0</v>
      </c>
      <c r="DW1261">
        <v>0</v>
      </c>
      <c r="DX1261">
        <v>0</v>
      </c>
      <c r="DY1261">
        <v>0</v>
      </c>
      <c r="DZ1261">
        <v>0</v>
      </c>
      <c r="EA1261">
        <v>0</v>
      </c>
      <c r="EB1261">
        <v>0</v>
      </c>
      <c r="EC1261">
        <v>0</v>
      </c>
      <c r="ED1261">
        <v>0</v>
      </c>
      <c r="EE1261">
        <v>0</v>
      </c>
      <c r="EF1261">
        <v>0</v>
      </c>
      <c r="EG1261">
        <v>0</v>
      </c>
      <c r="EH1261">
        <v>0</v>
      </c>
      <c r="EI1261">
        <v>0</v>
      </c>
      <c r="EJ1261">
        <v>0</v>
      </c>
      <c r="EK1261">
        <v>0</v>
      </c>
      <c r="EL1261">
        <v>0</v>
      </c>
      <c r="EM1261">
        <v>0</v>
      </c>
      <c r="EN1261">
        <v>0</v>
      </c>
      <c r="EO1261">
        <v>0</v>
      </c>
      <c r="EP1261">
        <v>0</v>
      </c>
      <c r="EQ1261">
        <v>0</v>
      </c>
      <c r="ER1261">
        <v>0</v>
      </c>
    </row>
    <row r="1262" spans="1:148" x14ac:dyDescent="0.3">
      <c r="A1262" t="s">
        <v>7615</v>
      </c>
      <c r="B1262">
        <v>2012</v>
      </c>
      <c r="C1262">
        <v>61</v>
      </c>
      <c r="D1262" t="s">
        <v>6911</v>
      </c>
      <c r="E1262" t="s">
        <v>6912</v>
      </c>
      <c r="F1262" t="s">
        <v>161</v>
      </c>
      <c r="G1262" t="s">
        <v>150</v>
      </c>
      <c r="H1262" t="s">
        <v>150</v>
      </c>
      <c r="I1262" t="s">
        <v>150</v>
      </c>
      <c r="J1262" s="4" t="s">
        <v>150</v>
      </c>
      <c r="K1262" t="s">
        <v>150</v>
      </c>
      <c r="L1262" t="s">
        <v>150</v>
      </c>
      <c r="M1262" t="s">
        <v>150</v>
      </c>
      <c r="N1262" t="s">
        <v>150</v>
      </c>
      <c r="O1262" t="s">
        <v>150</v>
      </c>
      <c r="P1262" t="s">
        <v>150</v>
      </c>
      <c r="Q1262" t="s">
        <v>7616</v>
      </c>
      <c r="R1262">
        <f t="shared" si="266"/>
        <v>574</v>
      </c>
      <c r="S1262" t="s">
        <v>6914</v>
      </c>
      <c r="T1262" s="1">
        <v>40693</v>
      </c>
      <c r="U1262" t="s">
        <v>207</v>
      </c>
      <c r="V1262" t="s">
        <v>6915</v>
      </c>
      <c r="W1262">
        <v>10</v>
      </c>
      <c r="X1262">
        <v>4</v>
      </c>
      <c r="Y1262">
        <v>0.94155844155844159</v>
      </c>
      <c r="Z1262" t="s">
        <v>156</v>
      </c>
      <c r="AA1262" t="s">
        <v>920</v>
      </c>
      <c r="AB1262" t="s">
        <v>150</v>
      </c>
      <c r="AC1262">
        <f t="shared" si="267"/>
        <v>0</v>
      </c>
      <c r="AD1262">
        <v>0</v>
      </c>
      <c r="AE1262">
        <f t="shared" si="268"/>
        <v>0</v>
      </c>
      <c r="AF1262" t="str">
        <f t="shared" si="269"/>
        <v>NA</v>
      </c>
      <c r="AG1262">
        <v>4</v>
      </c>
      <c r="AH1262">
        <v>0.58607442977190871</v>
      </c>
      <c r="AI1262">
        <f t="shared" si="270"/>
        <v>0</v>
      </c>
      <c r="AJ1262">
        <f t="shared" si="271"/>
        <v>0</v>
      </c>
      <c r="AK1262">
        <f t="shared" si="272"/>
        <v>0</v>
      </c>
      <c r="AL1262">
        <f t="shared" si="273"/>
        <v>0</v>
      </c>
      <c r="AM1262">
        <f t="shared" si="274"/>
        <v>0</v>
      </c>
      <c r="AN1262">
        <f t="shared" si="275"/>
        <v>0</v>
      </c>
      <c r="AO1262">
        <f t="shared" si="276"/>
        <v>0</v>
      </c>
      <c r="AP1262">
        <f t="shared" si="277"/>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0</v>
      </c>
      <c r="BT1262">
        <v>0</v>
      </c>
      <c r="BU1262">
        <v>0</v>
      </c>
      <c r="BV1262">
        <v>0</v>
      </c>
      <c r="BW1262">
        <v>0</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0</v>
      </c>
      <c r="CP1262">
        <v>0</v>
      </c>
      <c r="CQ1262">
        <v>0</v>
      </c>
      <c r="CR1262">
        <v>0</v>
      </c>
      <c r="CS1262">
        <v>0</v>
      </c>
      <c r="CT1262">
        <v>0</v>
      </c>
      <c r="CU1262">
        <v>0</v>
      </c>
      <c r="CV1262">
        <v>0</v>
      </c>
      <c r="CW1262">
        <v>0</v>
      </c>
      <c r="CX1262">
        <v>0</v>
      </c>
      <c r="CY1262">
        <v>0</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0</v>
      </c>
      <c r="DS1262">
        <v>0</v>
      </c>
      <c r="DT1262">
        <v>0</v>
      </c>
      <c r="DU1262">
        <v>0</v>
      </c>
      <c r="DV1262">
        <v>0</v>
      </c>
      <c r="DW1262">
        <v>0</v>
      </c>
      <c r="DX1262">
        <v>0</v>
      </c>
      <c r="DY1262">
        <v>0</v>
      </c>
      <c r="DZ1262">
        <v>0</v>
      </c>
      <c r="EA1262">
        <v>0</v>
      </c>
      <c r="EB1262">
        <v>0</v>
      </c>
      <c r="EC1262">
        <v>0</v>
      </c>
      <c r="ED1262">
        <v>0</v>
      </c>
      <c r="EE1262">
        <v>0</v>
      </c>
      <c r="EF1262">
        <v>0</v>
      </c>
      <c r="EG1262">
        <v>0</v>
      </c>
      <c r="EH1262">
        <v>0</v>
      </c>
      <c r="EI1262">
        <v>0</v>
      </c>
      <c r="EJ1262">
        <v>0</v>
      </c>
      <c r="EK1262">
        <v>0</v>
      </c>
      <c r="EL1262">
        <v>0</v>
      </c>
      <c r="EM1262">
        <v>0</v>
      </c>
      <c r="EN1262">
        <v>0</v>
      </c>
      <c r="EO1262">
        <v>0</v>
      </c>
      <c r="EP1262">
        <v>0</v>
      </c>
      <c r="EQ1262">
        <v>0</v>
      </c>
      <c r="ER1262">
        <v>0</v>
      </c>
    </row>
    <row r="1263" spans="1:148" x14ac:dyDescent="0.3">
      <c r="A1263" t="s">
        <v>7617</v>
      </c>
      <c r="B1263">
        <v>2012</v>
      </c>
      <c r="C1263">
        <v>62</v>
      </c>
      <c r="D1263" t="s">
        <v>7618</v>
      </c>
      <c r="E1263" t="s">
        <v>5709</v>
      </c>
      <c r="F1263" t="s">
        <v>147</v>
      </c>
      <c r="G1263" t="s">
        <v>177</v>
      </c>
      <c r="H1263" t="s">
        <v>149</v>
      </c>
      <c r="I1263" s="1">
        <v>29601</v>
      </c>
      <c r="J1263" s="4">
        <f t="shared" si="278"/>
        <v>31</v>
      </c>
      <c r="K1263" t="s">
        <v>150</v>
      </c>
      <c r="L1263" t="s">
        <v>150</v>
      </c>
      <c r="M1263" t="s">
        <v>150</v>
      </c>
      <c r="N1263" t="s">
        <v>150</v>
      </c>
      <c r="O1263" t="s">
        <v>150</v>
      </c>
      <c r="P1263" t="s">
        <v>5710</v>
      </c>
      <c r="Q1263" t="s">
        <v>7619</v>
      </c>
      <c r="R1263">
        <f t="shared" si="266"/>
        <v>350</v>
      </c>
      <c r="S1263" t="s">
        <v>7620</v>
      </c>
      <c r="T1263" s="1">
        <v>40994</v>
      </c>
      <c r="U1263" t="s">
        <v>360</v>
      </c>
      <c r="V1263" t="s">
        <v>7621</v>
      </c>
      <c r="W1263">
        <v>20</v>
      </c>
      <c r="X1263">
        <v>11</v>
      </c>
      <c r="Y1263">
        <v>0.92708333333333337</v>
      </c>
      <c r="Z1263" t="s">
        <v>156</v>
      </c>
      <c r="AA1263" t="s">
        <v>157</v>
      </c>
      <c r="AB1263" t="s">
        <v>150</v>
      </c>
      <c r="AC1263">
        <f t="shared" si="267"/>
        <v>0</v>
      </c>
      <c r="AD1263">
        <v>0</v>
      </c>
      <c r="AE1263">
        <f t="shared" si="268"/>
        <v>0</v>
      </c>
      <c r="AF1263" t="str">
        <f t="shared" si="269"/>
        <v>NA</v>
      </c>
      <c r="AG1263">
        <f>_xlfn.XLOOKUP(A1263, [1]Sheet1!A:A, [1]Sheet1!I:I, "Nicht gefunden")</f>
        <v>3</v>
      </c>
      <c r="AH1263">
        <f>_xlfn.XLOOKUP(A1263, [1]Sheet1!A:A, [1]Sheet1!J:J, "Nicht gefunden")</f>
        <v>0.56620825147347742</v>
      </c>
      <c r="AI1263">
        <f t="shared" si="270"/>
        <v>0</v>
      </c>
      <c r="AJ1263">
        <f t="shared" si="271"/>
        <v>0</v>
      </c>
      <c r="AK1263">
        <f t="shared" si="272"/>
        <v>0</v>
      </c>
      <c r="AL1263">
        <f t="shared" si="273"/>
        <v>0</v>
      </c>
      <c r="AM1263">
        <f t="shared" si="274"/>
        <v>0</v>
      </c>
      <c r="AN1263">
        <f t="shared" si="275"/>
        <v>0</v>
      </c>
      <c r="AO1263">
        <f t="shared" si="276"/>
        <v>0</v>
      </c>
      <c r="AP1263">
        <f t="shared" si="277"/>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0</v>
      </c>
      <c r="BT1263">
        <v>0</v>
      </c>
      <c r="BU1263">
        <v>0</v>
      </c>
      <c r="BV1263">
        <v>0</v>
      </c>
      <c r="BW1263">
        <v>0</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0</v>
      </c>
      <c r="CP1263">
        <v>0</v>
      </c>
      <c r="CQ1263">
        <v>0</v>
      </c>
      <c r="CR1263">
        <v>0</v>
      </c>
      <c r="CS1263">
        <v>0</v>
      </c>
      <c r="CT1263">
        <v>0</v>
      </c>
      <c r="CU1263">
        <v>0</v>
      </c>
      <c r="CV1263">
        <v>0</v>
      </c>
      <c r="CW1263">
        <v>0</v>
      </c>
      <c r="CX1263">
        <v>0</v>
      </c>
      <c r="CY1263">
        <v>0</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0</v>
      </c>
      <c r="DS1263">
        <v>0</v>
      </c>
      <c r="DT1263">
        <v>0</v>
      </c>
      <c r="DU1263">
        <v>0</v>
      </c>
      <c r="DV1263">
        <v>0</v>
      </c>
      <c r="DW1263">
        <v>0</v>
      </c>
      <c r="DX1263">
        <v>0</v>
      </c>
      <c r="DY1263">
        <v>0</v>
      </c>
      <c r="DZ1263">
        <v>0</v>
      </c>
      <c r="EA1263">
        <v>0</v>
      </c>
      <c r="EB1263">
        <v>0</v>
      </c>
      <c r="EC1263">
        <v>0</v>
      </c>
      <c r="ED1263">
        <v>0</v>
      </c>
      <c r="EE1263">
        <v>0</v>
      </c>
      <c r="EF1263">
        <v>0</v>
      </c>
      <c r="EG1263">
        <v>0</v>
      </c>
      <c r="EH1263">
        <v>0</v>
      </c>
      <c r="EI1263">
        <v>0</v>
      </c>
      <c r="EJ1263">
        <v>0</v>
      </c>
      <c r="EK1263">
        <v>0</v>
      </c>
      <c r="EL1263">
        <v>0</v>
      </c>
      <c r="EM1263">
        <v>0</v>
      </c>
      <c r="EN1263">
        <v>0</v>
      </c>
      <c r="EO1263">
        <v>0</v>
      </c>
      <c r="EP1263">
        <v>0</v>
      </c>
      <c r="EQ1263">
        <v>0</v>
      </c>
      <c r="ER1263">
        <v>0</v>
      </c>
    </row>
    <row r="1264" spans="1:148" hidden="1" x14ac:dyDescent="0.3">
      <c r="A1264" t="s">
        <v>7622</v>
      </c>
      <c r="B1264">
        <v>2012</v>
      </c>
      <c r="C1264">
        <v>63</v>
      </c>
      <c r="D1264" t="s">
        <v>7623</v>
      </c>
      <c r="E1264" t="s">
        <v>7624</v>
      </c>
      <c r="F1264" t="s">
        <v>147</v>
      </c>
      <c r="G1264" t="s">
        <v>177</v>
      </c>
      <c r="H1264" t="s">
        <v>149</v>
      </c>
      <c r="I1264" s="1">
        <v>31075</v>
      </c>
      <c r="J1264" s="4">
        <f t="shared" si="278"/>
        <v>26</v>
      </c>
      <c r="K1264" t="s">
        <v>150</v>
      </c>
      <c r="L1264" t="s">
        <v>150</v>
      </c>
      <c r="M1264" t="s">
        <v>150</v>
      </c>
      <c r="N1264" t="s">
        <v>150</v>
      </c>
      <c r="O1264" t="s">
        <v>150</v>
      </c>
      <c r="P1264" t="s">
        <v>7625</v>
      </c>
      <c r="Q1264" t="s">
        <v>7626</v>
      </c>
      <c r="R1264">
        <f t="shared" si="266"/>
        <v>521</v>
      </c>
      <c r="S1264" t="s">
        <v>7627</v>
      </c>
      <c r="T1264" s="1">
        <v>40709</v>
      </c>
      <c r="U1264" t="s">
        <v>360</v>
      </c>
      <c r="V1264" t="s">
        <v>7628</v>
      </c>
      <c r="W1264">
        <v>12</v>
      </c>
      <c r="X1264">
        <v>13</v>
      </c>
      <c r="Y1264">
        <v>0.93140794223826717</v>
      </c>
      <c r="Z1264" t="s">
        <v>156</v>
      </c>
      <c r="AA1264" t="s">
        <v>157</v>
      </c>
      <c r="AB1264" t="s">
        <v>7629</v>
      </c>
      <c r="AC1264">
        <f t="shared" si="267"/>
        <v>1</v>
      </c>
      <c r="AD1264">
        <v>7</v>
      </c>
      <c r="AE1264">
        <f t="shared" si="268"/>
        <v>1.34</v>
      </c>
      <c r="AF1264" t="str">
        <f t="shared" si="269"/>
        <v>Light</v>
      </c>
      <c r="AG1264">
        <f>_xlfn.XLOOKUP(A1264, [1]Sheet1!A:A, [1]Sheet1!I:I, "Nicht gefunden")</f>
        <v>4</v>
      </c>
      <c r="AH1264">
        <f>_xlfn.XLOOKUP(A1264, [1]Sheet1!A:A, [1]Sheet1!J:J, "Nicht gefunden")</f>
        <v>0.36171516079632471</v>
      </c>
      <c r="AI1264">
        <f t="shared" si="270"/>
        <v>0</v>
      </c>
      <c r="AJ1264">
        <f t="shared" si="271"/>
        <v>0</v>
      </c>
      <c r="AK1264">
        <f t="shared" si="272"/>
        <v>0</v>
      </c>
      <c r="AL1264">
        <f t="shared" si="273"/>
        <v>0</v>
      </c>
      <c r="AM1264">
        <f t="shared" si="274"/>
        <v>1</v>
      </c>
      <c r="AN1264">
        <f t="shared" si="275"/>
        <v>4</v>
      </c>
      <c r="AO1264">
        <f t="shared" si="276"/>
        <v>2</v>
      </c>
      <c r="AP1264">
        <f t="shared" si="277"/>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0</v>
      </c>
      <c r="BO1264">
        <v>0</v>
      </c>
      <c r="BP1264">
        <v>0</v>
      </c>
      <c r="BQ1264">
        <v>0</v>
      </c>
      <c r="BR1264">
        <v>0</v>
      </c>
      <c r="BS1264">
        <v>0</v>
      </c>
      <c r="BT1264">
        <v>0</v>
      </c>
      <c r="BU1264">
        <v>0</v>
      </c>
      <c r="BV1264">
        <v>0</v>
      </c>
      <c r="BW1264">
        <v>0</v>
      </c>
      <c r="BX1264">
        <v>0</v>
      </c>
      <c r="BY1264">
        <v>0</v>
      </c>
      <c r="BZ1264">
        <v>0</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0</v>
      </c>
      <c r="CT1264">
        <v>0</v>
      </c>
      <c r="CU1264">
        <v>0</v>
      </c>
      <c r="CV1264">
        <v>0</v>
      </c>
      <c r="CW1264">
        <v>1</v>
      </c>
      <c r="CX1264">
        <v>0</v>
      </c>
      <c r="CY1264">
        <v>0</v>
      </c>
      <c r="CZ1264">
        <v>0</v>
      </c>
      <c r="DA1264">
        <v>0</v>
      </c>
      <c r="DB1264">
        <v>0</v>
      </c>
      <c r="DC1264">
        <v>0</v>
      </c>
      <c r="DD1264">
        <v>0</v>
      </c>
      <c r="DE1264">
        <v>0</v>
      </c>
      <c r="DF1264">
        <v>0</v>
      </c>
      <c r="DG1264">
        <v>0</v>
      </c>
      <c r="DH1264">
        <v>0</v>
      </c>
      <c r="DI1264">
        <v>0</v>
      </c>
      <c r="DJ1264">
        <v>0</v>
      </c>
      <c r="DK1264">
        <v>0</v>
      </c>
      <c r="DL1264">
        <v>0</v>
      </c>
      <c r="DM1264">
        <v>3</v>
      </c>
      <c r="DN1264">
        <v>1</v>
      </c>
      <c r="DO1264">
        <v>0</v>
      </c>
      <c r="DP1264">
        <v>0</v>
      </c>
      <c r="DQ1264">
        <v>0</v>
      </c>
      <c r="DR1264">
        <v>0</v>
      </c>
      <c r="DS1264">
        <v>0</v>
      </c>
      <c r="DT1264">
        <v>0</v>
      </c>
      <c r="DU1264">
        <v>0</v>
      </c>
      <c r="DV1264">
        <v>0</v>
      </c>
      <c r="DW1264">
        <v>0</v>
      </c>
      <c r="DX1264">
        <v>0</v>
      </c>
      <c r="DY1264">
        <v>0</v>
      </c>
      <c r="DZ1264">
        <v>0</v>
      </c>
      <c r="EA1264">
        <v>0</v>
      </c>
      <c r="EB1264">
        <v>0</v>
      </c>
      <c r="EC1264">
        <v>0</v>
      </c>
      <c r="ED1264">
        <v>2</v>
      </c>
      <c r="EE1264">
        <v>0</v>
      </c>
      <c r="EF1264">
        <v>0</v>
      </c>
      <c r="EG1264">
        <v>0</v>
      </c>
      <c r="EH1264">
        <v>0</v>
      </c>
      <c r="EI1264">
        <v>0</v>
      </c>
      <c r="EJ1264">
        <v>0</v>
      </c>
      <c r="EK1264">
        <v>0</v>
      </c>
      <c r="EL1264">
        <v>0</v>
      </c>
      <c r="EM1264">
        <v>0</v>
      </c>
      <c r="EN1264">
        <v>0</v>
      </c>
      <c r="EO1264">
        <v>0</v>
      </c>
      <c r="EP1264">
        <v>0</v>
      </c>
      <c r="EQ1264">
        <v>0</v>
      </c>
      <c r="ER1264">
        <v>0</v>
      </c>
    </row>
    <row r="1265" spans="1:148" x14ac:dyDescent="0.3">
      <c r="A1265" t="s">
        <v>7630</v>
      </c>
      <c r="B1265">
        <v>2012</v>
      </c>
      <c r="C1265">
        <v>64</v>
      </c>
      <c r="D1265" t="s">
        <v>7631</v>
      </c>
      <c r="E1265" t="s">
        <v>6712</v>
      </c>
      <c r="F1265" t="s">
        <v>147</v>
      </c>
      <c r="G1265" t="s">
        <v>148</v>
      </c>
      <c r="H1265" t="s">
        <v>156</v>
      </c>
      <c r="I1265" s="1">
        <v>32268</v>
      </c>
      <c r="J1265" s="4">
        <f t="shared" si="278"/>
        <v>23</v>
      </c>
      <c r="K1265" t="s">
        <v>150</v>
      </c>
      <c r="L1265" t="s">
        <v>150</v>
      </c>
      <c r="M1265" t="s">
        <v>150</v>
      </c>
      <c r="N1265" t="s">
        <v>150</v>
      </c>
      <c r="O1265" t="s">
        <v>150</v>
      </c>
      <c r="P1265" t="s">
        <v>6713</v>
      </c>
      <c r="Q1265" t="s">
        <v>7632</v>
      </c>
      <c r="R1265">
        <f t="shared" si="266"/>
        <v>332</v>
      </c>
      <c r="S1265" t="s">
        <v>7633</v>
      </c>
      <c r="T1265" s="1">
        <v>40567</v>
      </c>
      <c r="U1265" t="s">
        <v>207</v>
      </c>
      <c r="V1265" t="s">
        <v>7634</v>
      </c>
      <c r="W1265">
        <v>21</v>
      </c>
      <c r="X1265">
        <v>16</v>
      </c>
      <c r="Y1265">
        <v>0.73184357541899436</v>
      </c>
      <c r="Z1265" t="s">
        <v>156</v>
      </c>
      <c r="AA1265" t="s">
        <v>157</v>
      </c>
      <c r="AB1265" t="s">
        <v>150</v>
      </c>
      <c r="AC1265">
        <f t="shared" si="267"/>
        <v>0</v>
      </c>
      <c r="AD1265">
        <v>0</v>
      </c>
      <c r="AE1265">
        <f t="shared" si="268"/>
        <v>0</v>
      </c>
      <c r="AF1265" t="str">
        <f t="shared" si="269"/>
        <v>NA</v>
      </c>
      <c r="AG1265">
        <f>_xlfn.XLOOKUP(A1265, [1]Sheet1!A:A, [1]Sheet1!I:I, "Nicht gefunden")</f>
        <v>4</v>
      </c>
      <c r="AH1265">
        <f>_xlfn.XLOOKUP(A1265, [1]Sheet1!A:A, [1]Sheet1!J:J, "Nicht gefunden")</f>
        <v>0.56332622601279314</v>
      </c>
      <c r="AI1265">
        <f t="shared" si="270"/>
        <v>0</v>
      </c>
      <c r="AJ1265">
        <f t="shared" si="271"/>
        <v>0</v>
      </c>
      <c r="AK1265">
        <f t="shared" si="272"/>
        <v>0</v>
      </c>
      <c r="AL1265">
        <f t="shared" si="273"/>
        <v>0</v>
      </c>
      <c r="AM1265">
        <f t="shared" si="274"/>
        <v>0</v>
      </c>
      <c r="AN1265">
        <f t="shared" si="275"/>
        <v>0</v>
      </c>
      <c r="AO1265">
        <f t="shared" si="276"/>
        <v>0</v>
      </c>
      <c r="AP1265">
        <f t="shared" si="277"/>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0</v>
      </c>
      <c r="BU1265">
        <v>0</v>
      </c>
      <c r="BV1265">
        <v>0</v>
      </c>
      <c r="BW1265">
        <v>0</v>
      </c>
      <c r="BX1265">
        <v>0</v>
      </c>
      <c r="BY1265">
        <v>0</v>
      </c>
      <c r="BZ1265">
        <v>0</v>
      </c>
      <c r="CA1265">
        <v>0</v>
      </c>
      <c r="CB1265">
        <v>0</v>
      </c>
      <c r="CC1265">
        <v>0</v>
      </c>
      <c r="CD1265">
        <v>0</v>
      </c>
      <c r="CE1265">
        <v>0</v>
      </c>
      <c r="CF1265">
        <v>0</v>
      </c>
      <c r="CG1265">
        <v>0</v>
      </c>
      <c r="CH1265">
        <v>0</v>
      </c>
      <c r="CI1265">
        <v>0</v>
      </c>
      <c r="CJ1265">
        <v>0</v>
      </c>
      <c r="CK1265">
        <v>0</v>
      </c>
      <c r="CL1265">
        <v>0</v>
      </c>
      <c r="CM1265">
        <v>0</v>
      </c>
      <c r="CN1265">
        <v>0</v>
      </c>
      <c r="CO1265">
        <v>0</v>
      </c>
      <c r="CP1265">
        <v>0</v>
      </c>
      <c r="CQ1265">
        <v>0</v>
      </c>
      <c r="CR1265">
        <v>0</v>
      </c>
      <c r="CS1265">
        <v>0</v>
      </c>
      <c r="CT1265">
        <v>0</v>
      </c>
      <c r="CU1265">
        <v>0</v>
      </c>
      <c r="CV1265">
        <v>0</v>
      </c>
      <c r="CW1265">
        <v>0</v>
      </c>
      <c r="CX1265">
        <v>0</v>
      </c>
      <c r="CY1265">
        <v>0</v>
      </c>
      <c r="CZ1265">
        <v>0</v>
      </c>
      <c r="DA1265">
        <v>0</v>
      </c>
      <c r="DB1265">
        <v>0</v>
      </c>
      <c r="DC1265">
        <v>0</v>
      </c>
      <c r="DD1265">
        <v>0</v>
      </c>
      <c r="DE1265">
        <v>0</v>
      </c>
      <c r="DF1265">
        <v>0</v>
      </c>
      <c r="DG1265">
        <v>0</v>
      </c>
      <c r="DH1265">
        <v>0</v>
      </c>
      <c r="DI1265">
        <v>0</v>
      </c>
      <c r="DJ1265">
        <v>0</v>
      </c>
      <c r="DK1265">
        <v>0</v>
      </c>
      <c r="DL1265">
        <v>0</v>
      </c>
      <c r="DM1265">
        <v>0</v>
      </c>
      <c r="DN1265">
        <v>0</v>
      </c>
      <c r="DO1265">
        <v>0</v>
      </c>
      <c r="DP1265">
        <v>0</v>
      </c>
      <c r="DQ1265">
        <v>0</v>
      </c>
      <c r="DR1265">
        <v>0</v>
      </c>
      <c r="DS1265">
        <v>0</v>
      </c>
      <c r="DT1265">
        <v>0</v>
      </c>
      <c r="DU1265">
        <v>0</v>
      </c>
      <c r="DV1265">
        <v>0</v>
      </c>
      <c r="DW1265">
        <v>0</v>
      </c>
      <c r="DX1265">
        <v>0</v>
      </c>
      <c r="DY1265">
        <v>0</v>
      </c>
      <c r="DZ1265">
        <v>0</v>
      </c>
      <c r="EA1265">
        <v>0</v>
      </c>
      <c r="EB1265">
        <v>0</v>
      </c>
      <c r="EC1265">
        <v>0</v>
      </c>
      <c r="ED1265">
        <v>0</v>
      </c>
      <c r="EE1265">
        <v>0</v>
      </c>
      <c r="EF1265">
        <v>0</v>
      </c>
      <c r="EG1265">
        <v>0</v>
      </c>
      <c r="EH1265">
        <v>0</v>
      </c>
      <c r="EI1265">
        <v>0</v>
      </c>
      <c r="EJ1265">
        <v>0</v>
      </c>
      <c r="EK1265">
        <v>0</v>
      </c>
      <c r="EL1265">
        <v>0</v>
      </c>
      <c r="EM1265">
        <v>0</v>
      </c>
      <c r="EN1265">
        <v>0</v>
      </c>
      <c r="EO1265">
        <v>0</v>
      </c>
      <c r="EP1265">
        <v>0</v>
      </c>
      <c r="EQ1265">
        <v>0</v>
      </c>
      <c r="ER1265">
        <v>0</v>
      </c>
    </row>
    <row r="1266" spans="1:148" x14ac:dyDescent="0.3">
      <c r="A1266" t="s">
        <v>7635</v>
      </c>
      <c r="B1266">
        <v>2012</v>
      </c>
      <c r="C1266">
        <v>65</v>
      </c>
      <c r="D1266" t="s">
        <v>7636</v>
      </c>
      <c r="E1266" t="s">
        <v>7637</v>
      </c>
      <c r="F1266" t="s">
        <v>161</v>
      </c>
      <c r="G1266" t="s">
        <v>150</v>
      </c>
      <c r="H1266" t="s">
        <v>150</v>
      </c>
      <c r="I1266" t="s">
        <v>150</v>
      </c>
      <c r="J1266" s="4" t="s">
        <v>150</v>
      </c>
      <c r="K1266" t="s">
        <v>150</v>
      </c>
      <c r="L1266" t="s">
        <v>150</v>
      </c>
      <c r="M1266" t="s">
        <v>150</v>
      </c>
      <c r="N1266" t="s">
        <v>150</v>
      </c>
      <c r="O1266" t="s">
        <v>150</v>
      </c>
      <c r="P1266" t="s">
        <v>150</v>
      </c>
      <c r="Q1266" t="s">
        <v>7638</v>
      </c>
      <c r="R1266">
        <f t="shared" si="266"/>
        <v>172</v>
      </c>
      <c r="S1266" t="s">
        <v>7639</v>
      </c>
      <c r="T1266" s="1">
        <v>41019</v>
      </c>
      <c r="U1266" t="s">
        <v>400</v>
      </c>
      <c r="V1266" t="s">
        <v>7640</v>
      </c>
      <c r="W1266">
        <v>20</v>
      </c>
      <c r="X1266">
        <v>17</v>
      </c>
      <c r="Y1266">
        <v>0.90186915887850472</v>
      </c>
      <c r="Z1266" t="s">
        <v>156</v>
      </c>
      <c r="AA1266" t="s">
        <v>157</v>
      </c>
      <c r="AB1266" t="s">
        <v>150</v>
      </c>
      <c r="AC1266">
        <f t="shared" si="267"/>
        <v>0</v>
      </c>
      <c r="AD1266">
        <v>0</v>
      </c>
      <c r="AE1266">
        <f t="shared" si="268"/>
        <v>0</v>
      </c>
      <c r="AF1266" t="str">
        <f t="shared" si="269"/>
        <v>NA</v>
      </c>
      <c r="AG1266">
        <f>_xlfn.XLOOKUP(A1266, [1]Sheet1!A:A, [1]Sheet1!I:I, "Nicht gefunden")</f>
        <v>4</v>
      </c>
      <c r="AH1266">
        <f>_xlfn.XLOOKUP(A1266, [1]Sheet1!A:A, [1]Sheet1!J:J, "Nicht gefunden")</f>
        <v>0.99316239316239319</v>
      </c>
      <c r="AI1266">
        <f t="shared" si="270"/>
        <v>0</v>
      </c>
      <c r="AJ1266">
        <f t="shared" si="271"/>
        <v>0</v>
      </c>
      <c r="AK1266">
        <f t="shared" si="272"/>
        <v>0</v>
      </c>
      <c r="AL1266">
        <f t="shared" si="273"/>
        <v>0</v>
      </c>
      <c r="AM1266">
        <f t="shared" si="274"/>
        <v>0</v>
      </c>
      <c r="AN1266">
        <f t="shared" si="275"/>
        <v>0</v>
      </c>
      <c r="AO1266">
        <f t="shared" si="276"/>
        <v>0</v>
      </c>
      <c r="AP1266">
        <f t="shared" si="277"/>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0</v>
      </c>
      <c r="CT1266">
        <v>0</v>
      </c>
      <c r="CU1266">
        <v>0</v>
      </c>
      <c r="CV1266">
        <v>0</v>
      </c>
      <c r="CW1266">
        <v>0</v>
      </c>
      <c r="CX1266">
        <v>0</v>
      </c>
      <c r="CY1266">
        <v>0</v>
      </c>
      <c r="CZ1266">
        <v>0</v>
      </c>
      <c r="DA1266">
        <v>0</v>
      </c>
      <c r="DB1266">
        <v>0</v>
      </c>
      <c r="DC1266">
        <v>0</v>
      </c>
      <c r="DD1266">
        <v>0</v>
      </c>
      <c r="DE1266">
        <v>0</v>
      </c>
      <c r="DF1266">
        <v>0</v>
      </c>
      <c r="DG1266">
        <v>0</v>
      </c>
      <c r="DH1266">
        <v>0</v>
      </c>
      <c r="DI1266">
        <v>0</v>
      </c>
      <c r="DJ1266">
        <v>0</v>
      </c>
      <c r="DK1266">
        <v>0</v>
      </c>
      <c r="DL1266">
        <v>0</v>
      </c>
      <c r="DM1266">
        <v>0</v>
      </c>
      <c r="DN1266">
        <v>0</v>
      </c>
      <c r="DO1266">
        <v>0</v>
      </c>
      <c r="DP1266">
        <v>0</v>
      </c>
      <c r="DQ1266">
        <v>0</v>
      </c>
      <c r="DR1266">
        <v>0</v>
      </c>
      <c r="DS1266">
        <v>0</v>
      </c>
      <c r="DT1266">
        <v>0</v>
      </c>
      <c r="DU1266">
        <v>0</v>
      </c>
      <c r="DV1266">
        <v>0</v>
      </c>
      <c r="DW1266">
        <v>0</v>
      </c>
      <c r="DX1266">
        <v>0</v>
      </c>
      <c r="DY1266">
        <v>0</v>
      </c>
      <c r="DZ1266">
        <v>0</v>
      </c>
      <c r="EA1266">
        <v>0</v>
      </c>
      <c r="EB1266">
        <v>0</v>
      </c>
      <c r="EC1266">
        <v>0</v>
      </c>
      <c r="ED1266">
        <v>0</v>
      </c>
      <c r="EE1266">
        <v>0</v>
      </c>
      <c r="EF1266">
        <v>0</v>
      </c>
      <c r="EG1266">
        <v>0</v>
      </c>
      <c r="EH1266">
        <v>0</v>
      </c>
      <c r="EI1266">
        <v>0</v>
      </c>
      <c r="EJ1266">
        <v>0</v>
      </c>
      <c r="EK1266">
        <v>0</v>
      </c>
      <c r="EL1266">
        <v>0</v>
      </c>
      <c r="EM1266">
        <v>0</v>
      </c>
      <c r="EN1266">
        <v>0</v>
      </c>
      <c r="EO1266">
        <v>0</v>
      </c>
      <c r="EP1266">
        <v>0</v>
      </c>
      <c r="EQ1266">
        <v>0</v>
      </c>
      <c r="ER1266">
        <v>0</v>
      </c>
    </row>
    <row r="1267" spans="1:148" hidden="1" x14ac:dyDescent="0.3">
      <c r="A1267" t="s">
        <v>7641</v>
      </c>
      <c r="B1267">
        <v>2012</v>
      </c>
      <c r="C1267">
        <v>66</v>
      </c>
      <c r="D1267" t="s">
        <v>7642</v>
      </c>
      <c r="E1267" t="s">
        <v>3708</v>
      </c>
      <c r="F1267" t="s">
        <v>147</v>
      </c>
      <c r="G1267" t="s">
        <v>148</v>
      </c>
      <c r="H1267" t="s">
        <v>149</v>
      </c>
      <c r="I1267" s="1">
        <v>30385</v>
      </c>
      <c r="J1267" s="4">
        <f t="shared" si="278"/>
        <v>29</v>
      </c>
      <c r="K1267" t="s">
        <v>150</v>
      </c>
      <c r="L1267" t="s">
        <v>150</v>
      </c>
      <c r="M1267" t="s">
        <v>150</v>
      </c>
      <c r="N1267" t="s">
        <v>150</v>
      </c>
      <c r="O1267" t="s">
        <v>150</v>
      </c>
      <c r="P1267" t="s">
        <v>3709</v>
      </c>
      <c r="Q1267" t="s">
        <v>7643</v>
      </c>
      <c r="R1267">
        <f t="shared" si="266"/>
        <v>331</v>
      </c>
      <c r="S1267" t="s">
        <v>7644</v>
      </c>
      <c r="T1267" s="1">
        <v>40962</v>
      </c>
      <c r="U1267" t="s">
        <v>154</v>
      </c>
      <c r="V1267" t="s">
        <v>7645</v>
      </c>
      <c r="W1267">
        <v>20</v>
      </c>
      <c r="X1267">
        <v>18</v>
      </c>
      <c r="Y1267">
        <v>0.92917847025495748</v>
      </c>
      <c r="Z1267" t="s">
        <v>156</v>
      </c>
      <c r="AA1267" t="s">
        <v>157</v>
      </c>
      <c r="AB1267" t="s">
        <v>2545</v>
      </c>
      <c r="AC1267">
        <f t="shared" si="267"/>
        <v>1</v>
      </c>
      <c r="AD1267">
        <v>2</v>
      </c>
      <c r="AE1267">
        <f t="shared" si="268"/>
        <v>0.6</v>
      </c>
      <c r="AF1267" t="str">
        <f t="shared" si="269"/>
        <v>Light</v>
      </c>
      <c r="AG1267">
        <f>_xlfn.XLOOKUP(A1267, [1]Sheet1!A:A, [1]Sheet1!I:I, "Nicht gefunden")</f>
        <v>4</v>
      </c>
      <c r="AH1267">
        <f>_xlfn.XLOOKUP(A1267, [1]Sheet1!A:A, [1]Sheet1!J:J, "Nicht gefunden")</f>
        <v>0.52860635696821512</v>
      </c>
      <c r="AI1267">
        <f t="shared" si="270"/>
        <v>0</v>
      </c>
      <c r="AJ1267">
        <f t="shared" si="271"/>
        <v>0</v>
      </c>
      <c r="AK1267">
        <f t="shared" si="272"/>
        <v>0</v>
      </c>
      <c r="AL1267">
        <f t="shared" si="273"/>
        <v>0</v>
      </c>
      <c r="AM1267">
        <f t="shared" si="274"/>
        <v>0</v>
      </c>
      <c r="AN1267">
        <f t="shared" si="275"/>
        <v>0</v>
      </c>
      <c r="AO1267">
        <f t="shared" si="276"/>
        <v>0</v>
      </c>
      <c r="AP1267">
        <f t="shared" si="277"/>
        <v>2</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0</v>
      </c>
      <c r="BT1267">
        <v>0</v>
      </c>
      <c r="BU1267">
        <v>0</v>
      </c>
      <c r="BV1267">
        <v>0</v>
      </c>
      <c r="BW1267">
        <v>0</v>
      </c>
      <c r="BX1267">
        <v>0</v>
      </c>
      <c r="BY1267">
        <v>0</v>
      </c>
      <c r="BZ1267">
        <v>0</v>
      </c>
      <c r="CA1267">
        <v>0</v>
      </c>
      <c r="CB1267">
        <v>0</v>
      </c>
      <c r="CC1267">
        <v>0</v>
      </c>
      <c r="CD1267">
        <v>0</v>
      </c>
      <c r="CE1267">
        <v>0</v>
      </c>
      <c r="CF1267">
        <v>0</v>
      </c>
      <c r="CG1267">
        <v>0</v>
      </c>
      <c r="CH1267">
        <v>0</v>
      </c>
      <c r="CI1267">
        <v>0</v>
      </c>
      <c r="CJ1267">
        <v>0</v>
      </c>
      <c r="CK1267">
        <v>0</v>
      </c>
      <c r="CL1267">
        <v>0</v>
      </c>
      <c r="CM1267">
        <v>0</v>
      </c>
      <c r="CN1267">
        <v>0</v>
      </c>
      <c r="CO1267">
        <v>0</v>
      </c>
      <c r="CP1267">
        <v>0</v>
      </c>
      <c r="CQ1267">
        <v>0</v>
      </c>
      <c r="CR1267">
        <v>0</v>
      </c>
      <c r="CS1267">
        <v>0</v>
      </c>
      <c r="CT1267">
        <v>2</v>
      </c>
      <c r="CU1267">
        <v>0</v>
      </c>
      <c r="CV1267">
        <v>0</v>
      </c>
      <c r="CW1267">
        <v>0</v>
      </c>
      <c r="CX1267">
        <v>0</v>
      </c>
      <c r="CY1267">
        <v>0</v>
      </c>
      <c r="CZ1267">
        <v>0</v>
      </c>
      <c r="DA1267">
        <v>0</v>
      </c>
      <c r="DB1267">
        <v>0</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v>0</v>
      </c>
      <c r="DV1267">
        <v>0</v>
      </c>
      <c r="DW1267">
        <v>0</v>
      </c>
      <c r="DX1267">
        <v>0</v>
      </c>
      <c r="DY1267">
        <v>0</v>
      </c>
      <c r="DZ1267">
        <v>0</v>
      </c>
      <c r="EA1267">
        <v>0</v>
      </c>
      <c r="EB1267">
        <v>0</v>
      </c>
      <c r="EC1267">
        <v>0</v>
      </c>
      <c r="ED1267">
        <v>0</v>
      </c>
      <c r="EE1267">
        <v>0</v>
      </c>
      <c r="EF1267">
        <v>0</v>
      </c>
      <c r="EG1267">
        <v>0</v>
      </c>
      <c r="EH1267">
        <v>0</v>
      </c>
      <c r="EI1267">
        <v>0</v>
      </c>
      <c r="EJ1267">
        <v>0</v>
      </c>
      <c r="EK1267">
        <v>0</v>
      </c>
      <c r="EL1267">
        <v>0</v>
      </c>
      <c r="EM1267">
        <v>0</v>
      </c>
      <c r="EN1267">
        <v>0</v>
      </c>
      <c r="EO1267">
        <v>0</v>
      </c>
      <c r="EP1267">
        <v>0</v>
      </c>
      <c r="EQ1267">
        <v>0</v>
      </c>
      <c r="ER1267">
        <v>0</v>
      </c>
    </row>
    <row r="1268" spans="1:148" x14ac:dyDescent="0.3">
      <c r="A1268" t="s">
        <v>7646</v>
      </c>
      <c r="B1268">
        <v>2012</v>
      </c>
      <c r="C1268">
        <v>67</v>
      </c>
      <c r="D1268" t="s">
        <v>7647</v>
      </c>
      <c r="E1268" t="s">
        <v>7648</v>
      </c>
      <c r="F1268" t="s">
        <v>187</v>
      </c>
      <c r="G1268" t="s">
        <v>150</v>
      </c>
      <c r="H1268" t="s">
        <v>150</v>
      </c>
      <c r="I1268" t="s">
        <v>150</v>
      </c>
      <c r="J1268" s="4" t="s">
        <v>150</v>
      </c>
      <c r="K1268" t="s">
        <v>150</v>
      </c>
      <c r="L1268">
        <v>1998</v>
      </c>
      <c r="M1268">
        <v>2025</v>
      </c>
      <c r="N1268">
        <f t="shared" si="279"/>
        <v>27</v>
      </c>
      <c r="O1268" t="s">
        <v>188</v>
      </c>
      <c r="P1268" t="s">
        <v>7649</v>
      </c>
      <c r="Q1268" t="s">
        <v>7650</v>
      </c>
      <c r="R1268">
        <f t="shared" si="266"/>
        <v>210</v>
      </c>
      <c r="S1268" t="s">
        <v>7651</v>
      </c>
      <c r="T1268" s="1">
        <v>41029</v>
      </c>
      <c r="U1268" t="s">
        <v>154</v>
      </c>
      <c r="V1268" t="s">
        <v>7652</v>
      </c>
      <c r="W1268">
        <v>20</v>
      </c>
      <c r="X1268">
        <v>22</v>
      </c>
      <c r="Y1268">
        <v>0.8136363636363636</v>
      </c>
      <c r="Z1268" t="s">
        <v>156</v>
      </c>
      <c r="AA1268" t="s">
        <v>157</v>
      </c>
      <c r="AB1268" t="s">
        <v>150</v>
      </c>
      <c r="AC1268">
        <f t="shared" si="267"/>
        <v>0</v>
      </c>
      <c r="AD1268">
        <v>0</v>
      </c>
      <c r="AE1268">
        <f t="shared" si="268"/>
        <v>0</v>
      </c>
      <c r="AF1268" t="str">
        <f t="shared" si="269"/>
        <v>NA</v>
      </c>
      <c r="AG1268">
        <f>_xlfn.XLOOKUP(A1268, [1]Sheet1!A:A, [1]Sheet1!I:I, "Nicht gefunden")</f>
        <v>5</v>
      </c>
      <c r="AH1268">
        <f>_xlfn.XLOOKUP(A1268, [1]Sheet1!A:A, [1]Sheet1!J:J, "Nicht gefunden")</f>
        <v>0.99756838905775069</v>
      </c>
      <c r="AI1268">
        <f t="shared" si="270"/>
        <v>0</v>
      </c>
      <c r="AJ1268">
        <f t="shared" si="271"/>
        <v>0</v>
      </c>
      <c r="AK1268">
        <f t="shared" si="272"/>
        <v>0</v>
      </c>
      <c r="AL1268">
        <f t="shared" si="273"/>
        <v>0</v>
      </c>
      <c r="AM1268">
        <f t="shared" si="274"/>
        <v>0</v>
      </c>
      <c r="AN1268">
        <f t="shared" si="275"/>
        <v>0</v>
      </c>
      <c r="AO1268">
        <f t="shared" si="276"/>
        <v>0</v>
      </c>
      <c r="AP1268">
        <f t="shared" si="277"/>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0</v>
      </c>
      <c r="CT1268">
        <v>0</v>
      </c>
      <c r="CU1268">
        <v>0</v>
      </c>
      <c r="CV1268">
        <v>0</v>
      </c>
      <c r="CW1268">
        <v>0</v>
      </c>
      <c r="CX1268">
        <v>0</v>
      </c>
      <c r="CY1268">
        <v>0</v>
      </c>
      <c r="CZ1268">
        <v>0</v>
      </c>
      <c r="DA1268">
        <v>0</v>
      </c>
      <c r="DB1268">
        <v>0</v>
      </c>
      <c r="DC1268">
        <v>0</v>
      </c>
      <c r="DD1268">
        <v>0</v>
      </c>
      <c r="DE1268">
        <v>0</v>
      </c>
      <c r="DF1268">
        <v>0</v>
      </c>
      <c r="DG1268">
        <v>0</v>
      </c>
      <c r="DH1268">
        <v>0</v>
      </c>
      <c r="DI1268">
        <v>0</v>
      </c>
      <c r="DJ1268">
        <v>0</v>
      </c>
      <c r="DK1268">
        <v>0</v>
      </c>
      <c r="DL1268">
        <v>0</v>
      </c>
      <c r="DM1268">
        <v>0</v>
      </c>
      <c r="DN1268">
        <v>0</v>
      </c>
      <c r="DO1268">
        <v>0</v>
      </c>
      <c r="DP1268">
        <v>0</v>
      </c>
      <c r="DQ1268">
        <v>0</v>
      </c>
      <c r="DR1268">
        <v>0</v>
      </c>
      <c r="DS1268">
        <v>0</v>
      </c>
      <c r="DT1268">
        <v>0</v>
      </c>
      <c r="DU1268">
        <v>0</v>
      </c>
      <c r="DV1268">
        <v>0</v>
      </c>
      <c r="DW1268">
        <v>0</v>
      </c>
      <c r="DX1268">
        <v>0</v>
      </c>
      <c r="DY1268">
        <v>0</v>
      </c>
      <c r="DZ1268">
        <v>0</v>
      </c>
      <c r="EA1268">
        <v>0</v>
      </c>
      <c r="EB1268">
        <v>0</v>
      </c>
      <c r="EC1268">
        <v>0</v>
      </c>
      <c r="ED1268">
        <v>0</v>
      </c>
      <c r="EE1268">
        <v>0</v>
      </c>
      <c r="EF1268">
        <v>0</v>
      </c>
      <c r="EG1268">
        <v>0</v>
      </c>
      <c r="EH1268">
        <v>0</v>
      </c>
      <c r="EI1268">
        <v>0</v>
      </c>
      <c r="EJ1268">
        <v>0</v>
      </c>
      <c r="EK1268">
        <v>0</v>
      </c>
      <c r="EL1268">
        <v>0</v>
      </c>
      <c r="EM1268">
        <v>0</v>
      </c>
      <c r="EN1268">
        <v>0</v>
      </c>
      <c r="EO1268">
        <v>0</v>
      </c>
      <c r="EP1268">
        <v>0</v>
      </c>
      <c r="EQ1268">
        <v>0</v>
      </c>
      <c r="ER1268">
        <v>0</v>
      </c>
    </row>
    <row r="1269" spans="1:148" x14ac:dyDescent="0.3">
      <c r="A1269" t="s">
        <v>7653</v>
      </c>
      <c r="B1269">
        <v>2012</v>
      </c>
      <c r="C1269">
        <v>68</v>
      </c>
      <c r="D1269" t="s">
        <v>7654</v>
      </c>
      <c r="E1269" t="s">
        <v>7655</v>
      </c>
      <c r="F1269" t="s">
        <v>187</v>
      </c>
      <c r="G1269" t="s">
        <v>150</v>
      </c>
      <c r="H1269" t="s">
        <v>150</v>
      </c>
      <c r="I1269" t="s">
        <v>150</v>
      </c>
      <c r="J1269" s="4" t="s">
        <v>150</v>
      </c>
      <c r="K1269" t="s">
        <v>150</v>
      </c>
      <c r="L1269">
        <v>2008</v>
      </c>
      <c r="M1269">
        <v>2025</v>
      </c>
      <c r="N1269">
        <f t="shared" si="279"/>
        <v>17</v>
      </c>
      <c r="O1269" t="s">
        <v>188</v>
      </c>
      <c r="P1269" t="s">
        <v>7656</v>
      </c>
      <c r="Q1269" t="s">
        <v>7657</v>
      </c>
      <c r="R1269">
        <f t="shared" si="266"/>
        <v>226</v>
      </c>
      <c r="S1269" t="s">
        <v>7658</v>
      </c>
      <c r="T1269" s="1">
        <v>41002</v>
      </c>
      <c r="U1269" t="s">
        <v>7659</v>
      </c>
      <c r="V1269" t="s">
        <v>7660</v>
      </c>
      <c r="W1269">
        <v>28</v>
      </c>
      <c r="X1269">
        <v>3</v>
      </c>
      <c r="Y1269">
        <v>0.95102040816326527</v>
      </c>
      <c r="Z1269" t="s">
        <v>156</v>
      </c>
      <c r="AA1269" t="s">
        <v>266</v>
      </c>
      <c r="AB1269" t="s">
        <v>150</v>
      </c>
      <c r="AC1269">
        <f t="shared" si="267"/>
        <v>0</v>
      </c>
      <c r="AD1269">
        <v>0</v>
      </c>
      <c r="AE1269">
        <f t="shared" si="268"/>
        <v>0</v>
      </c>
      <c r="AF1269" t="str">
        <f t="shared" si="269"/>
        <v>NA</v>
      </c>
      <c r="AG1269">
        <f>_xlfn.XLOOKUP(A1269, [1]Sheet1!A:A, [1]Sheet1!I:I, "Nicht gefunden")</f>
        <v>4</v>
      </c>
      <c r="AH1269">
        <f>_xlfn.XLOOKUP(A1269, [1]Sheet1!A:A, [1]Sheet1!J:J, "Nicht gefunden")</f>
        <v>0.9966804979253111</v>
      </c>
      <c r="AI1269">
        <f t="shared" si="270"/>
        <v>0</v>
      </c>
      <c r="AJ1269">
        <f t="shared" si="271"/>
        <v>0</v>
      </c>
      <c r="AK1269">
        <f t="shared" si="272"/>
        <v>0</v>
      </c>
      <c r="AL1269">
        <f t="shared" si="273"/>
        <v>0</v>
      </c>
      <c r="AM1269">
        <f t="shared" si="274"/>
        <v>0</v>
      </c>
      <c r="AN1269">
        <f t="shared" si="275"/>
        <v>0</v>
      </c>
      <c r="AO1269">
        <f t="shared" si="276"/>
        <v>0</v>
      </c>
      <c r="AP1269">
        <f t="shared" si="277"/>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v>0</v>
      </c>
      <c r="CA1269">
        <v>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0</v>
      </c>
      <c r="CT1269">
        <v>0</v>
      </c>
      <c r="CU1269">
        <v>0</v>
      </c>
      <c r="CV1269">
        <v>0</v>
      </c>
      <c r="CW1269">
        <v>0</v>
      </c>
      <c r="CX1269">
        <v>0</v>
      </c>
      <c r="CY1269">
        <v>0</v>
      </c>
      <c r="CZ1269">
        <v>0</v>
      </c>
      <c r="DA1269">
        <v>0</v>
      </c>
      <c r="DB1269">
        <v>0</v>
      </c>
      <c r="DC1269">
        <v>0</v>
      </c>
      <c r="DD1269">
        <v>0</v>
      </c>
      <c r="DE1269">
        <v>0</v>
      </c>
      <c r="DF1269">
        <v>0</v>
      </c>
      <c r="DG1269">
        <v>0</v>
      </c>
      <c r="DH1269">
        <v>0</v>
      </c>
      <c r="DI1269">
        <v>0</v>
      </c>
      <c r="DJ1269">
        <v>0</v>
      </c>
      <c r="DK1269">
        <v>0</v>
      </c>
      <c r="DL1269">
        <v>0</v>
      </c>
      <c r="DM1269">
        <v>0</v>
      </c>
      <c r="DN1269">
        <v>0</v>
      </c>
      <c r="DO1269">
        <v>0</v>
      </c>
      <c r="DP1269">
        <v>0</v>
      </c>
      <c r="DQ1269">
        <v>0</v>
      </c>
      <c r="DR1269">
        <v>0</v>
      </c>
      <c r="DS1269">
        <v>0</v>
      </c>
      <c r="DT1269">
        <v>0</v>
      </c>
      <c r="DU1269">
        <v>0</v>
      </c>
      <c r="DV1269">
        <v>0</v>
      </c>
      <c r="DW1269">
        <v>0</v>
      </c>
      <c r="DX1269">
        <v>0</v>
      </c>
      <c r="DY1269">
        <v>0</v>
      </c>
      <c r="DZ1269">
        <v>0</v>
      </c>
      <c r="EA1269">
        <v>0</v>
      </c>
      <c r="EB1269">
        <v>0</v>
      </c>
      <c r="EC1269">
        <v>0</v>
      </c>
      <c r="ED1269">
        <v>0</v>
      </c>
      <c r="EE1269">
        <v>0</v>
      </c>
      <c r="EF1269">
        <v>0</v>
      </c>
      <c r="EG1269">
        <v>0</v>
      </c>
      <c r="EH1269">
        <v>0</v>
      </c>
      <c r="EI1269">
        <v>0</v>
      </c>
      <c r="EJ1269">
        <v>0</v>
      </c>
      <c r="EK1269">
        <v>0</v>
      </c>
      <c r="EL1269">
        <v>0</v>
      </c>
      <c r="EM1269">
        <v>0</v>
      </c>
      <c r="EN1269">
        <v>0</v>
      </c>
      <c r="EO1269">
        <v>0</v>
      </c>
      <c r="EP1269">
        <v>0</v>
      </c>
      <c r="EQ1269">
        <v>0</v>
      </c>
      <c r="ER1269">
        <v>0</v>
      </c>
    </row>
    <row r="1270" spans="1:148" x14ac:dyDescent="0.3">
      <c r="A1270" t="s">
        <v>7661</v>
      </c>
      <c r="B1270">
        <v>2012</v>
      </c>
      <c r="C1270">
        <v>69</v>
      </c>
      <c r="D1270" t="s">
        <v>7662</v>
      </c>
      <c r="E1270" t="s">
        <v>2580</v>
      </c>
      <c r="F1270" t="s">
        <v>187</v>
      </c>
      <c r="G1270" t="s">
        <v>150</v>
      </c>
      <c r="H1270" t="s">
        <v>150</v>
      </c>
      <c r="I1270" t="s">
        <v>150</v>
      </c>
      <c r="J1270" s="4" t="s">
        <v>150</v>
      </c>
      <c r="K1270" t="s">
        <v>150</v>
      </c>
      <c r="L1270">
        <v>1996</v>
      </c>
      <c r="M1270">
        <v>2025</v>
      </c>
      <c r="N1270">
        <f t="shared" si="279"/>
        <v>29</v>
      </c>
      <c r="O1270" t="s">
        <v>389</v>
      </c>
      <c r="P1270" t="s">
        <v>2581</v>
      </c>
      <c r="Q1270" t="s">
        <v>7663</v>
      </c>
      <c r="R1270">
        <f t="shared" si="266"/>
        <v>242</v>
      </c>
      <c r="S1270" t="s">
        <v>7664</v>
      </c>
      <c r="T1270" s="1">
        <v>40798</v>
      </c>
      <c r="U1270" t="s">
        <v>164</v>
      </c>
      <c r="V1270" t="s">
        <v>7665</v>
      </c>
      <c r="W1270">
        <v>18</v>
      </c>
      <c r="X1270">
        <v>15</v>
      </c>
      <c r="Y1270">
        <v>0.75683890577507595</v>
      </c>
      <c r="Z1270" t="s">
        <v>156</v>
      </c>
      <c r="AA1270" t="s">
        <v>157</v>
      </c>
      <c r="AB1270" t="s">
        <v>150</v>
      </c>
      <c r="AC1270">
        <f t="shared" si="267"/>
        <v>0</v>
      </c>
      <c r="AD1270">
        <v>0</v>
      </c>
      <c r="AE1270">
        <f t="shared" si="268"/>
        <v>0</v>
      </c>
      <c r="AF1270" t="str">
        <f t="shared" si="269"/>
        <v>NA</v>
      </c>
      <c r="AG1270">
        <f>_xlfn.XLOOKUP(A1270, [1]Sheet1!A:A, [1]Sheet1!I:I, "Nicht gefunden")</f>
        <v>5</v>
      </c>
      <c r="AH1270">
        <f>_xlfn.XLOOKUP(A1270, [1]Sheet1!A:A, [1]Sheet1!J:J, "Nicht gefunden")</f>
        <v>0.49233511586452761</v>
      </c>
      <c r="AI1270">
        <f t="shared" si="270"/>
        <v>0</v>
      </c>
      <c r="AJ1270">
        <f t="shared" si="271"/>
        <v>0</v>
      </c>
      <c r="AK1270">
        <f t="shared" si="272"/>
        <v>0</v>
      </c>
      <c r="AL1270">
        <f t="shared" si="273"/>
        <v>0</v>
      </c>
      <c r="AM1270">
        <f t="shared" si="274"/>
        <v>0</v>
      </c>
      <c r="AN1270">
        <f t="shared" si="275"/>
        <v>0</v>
      </c>
      <c r="AO1270">
        <f t="shared" si="276"/>
        <v>0</v>
      </c>
      <c r="AP1270">
        <f t="shared" si="277"/>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v>0</v>
      </c>
      <c r="BT1270">
        <v>0</v>
      </c>
      <c r="BU1270">
        <v>0</v>
      </c>
      <c r="BV1270">
        <v>0</v>
      </c>
      <c r="BW1270">
        <v>0</v>
      </c>
      <c r="BX1270">
        <v>0</v>
      </c>
      <c r="BY1270">
        <v>0</v>
      </c>
      <c r="BZ1270">
        <v>0</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0</v>
      </c>
      <c r="CT1270">
        <v>0</v>
      </c>
      <c r="CU1270">
        <v>0</v>
      </c>
      <c r="CV1270">
        <v>0</v>
      </c>
      <c r="CW1270">
        <v>0</v>
      </c>
      <c r="CX1270">
        <v>0</v>
      </c>
      <c r="CY1270">
        <v>0</v>
      </c>
      <c r="CZ1270">
        <v>0</v>
      </c>
      <c r="DA1270">
        <v>0</v>
      </c>
      <c r="DB1270">
        <v>0</v>
      </c>
      <c r="DC1270">
        <v>0</v>
      </c>
      <c r="DD1270">
        <v>0</v>
      </c>
      <c r="DE1270">
        <v>0</v>
      </c>
      <c r="DF1270">
        <v>0</v>
      </c>
      <c r="DG1270">
        <v>0</v>
      </c>
      <c r="DH1270">
        <v>0</v>
      </c>
      <c r="DI1270">
        <v>0</v>
      </c>
      <c r="DJ1270">
        <v>0</v>
      </c>
      <c r="DK1270">
        <v>0</v>
      </c>
      <c r="DL1270">
        <v>0</v>
      </c>
      <c r="DM1270">
        <v>0</v>
      </c>
      <c r="DN1270">
        <v>0</v>
      </c>
      <c r="DO1270">
        <v>0</v>
      </c>
      <c r="DP1270">
        <v>0</v>
      </c>
      <c r="DQ1270">
        <v>0</v>
      </c>
      <c r="DR1270">
        <v>0</v>
      </c>
      <c r="DS1270">
        <v>0</v>
      </c>
      <c r="DT1270">
        <v>0</v>
      </c>
      <c r="DU1270">
        <v>0</v>
      </c>
      <c r="DV1270">
        <v>0</v>
      </c>
      <c r="DW1270">
        <v>0</v>
      </c>
      <c r="DX1270">
        <v>0</v>
      </c>
      <c r="DY1270">
        <v>0</v>
      </c>
      <c r="DZ1270">
        <v>0</v>
      </c>
      <c r="EA1270">
        <v>0</v>
      </c>
      <c r="EB1270">
        <v>0</v>
      </c>
      <c r="EC1270">
        <v>0</v>
      </c>
      <c r="ED1270">
        <v>0</v>
      </c>
      <c r="EE1270">
        <v>0</v>
      </c>
      <c r="EF1270">
        <v>0</v>
      </c>
      <c r="EG1270">
        <v>0</v>
      </c>
      <c r="EH1270">
        <v>0</v>
      </c>
      <c r="EI1270">
        <v>0</v>
      </c>
      <c r="EJ1270">
        <v>0</v>
      </c>
      <c r="EK1270">
        <v>0</v>
      </c>
      <c r="EL1270">
        <v>0</v>
      </c>
      <c r="EM1270">
        <v>0</v>
      </c>
      <c r="EN1270">
        <v>0</v>
      </c>
      <c r="EO1270">
        <v>0</v>
      </c>
      <c r="EP1270">
        <v>0</v>
      </c>
      <c r="EQ1270">
        <v>0</v>
      </c>
      <c r="ER1270">
        <v>0</v>
      </c>
    </row>
    <row r="1271" spans="1:148" x14ac:dyDescent="0.3">
      <c r="A1271" t="s">
        <v>7666</v>
      </c>
      <c r="B1271">
        <v>2012</v>
      </c>
      <c r="C1271">
        <v>70</v>
      </c>
      <c r="D1271" t="s">
        <v>7667</v>
      </c>
      <c r="E1271" t="s">
        <v>3708</v>
      </c>
      <c r="F1271" t="s">
        <v>147</v>
      </c>
      <c r="G1271" t="s">
        <v>148</v>
      </c>
      <c r="H1271" t="s">
        <v>149</v>
      </c>
      <c r="I1271" s="1">
        <v>30385</v>
      </c>
      <c r="J1271" s="4">
        <f t="shared" si="278"/>
        <v>29</v>
      </c>
      <c r="K1271" t="s">
        <v>150</v>
      </c>
      <c r="L1271" t="s">
        <v>150</v>
      </c>
      <c r="M1271" t="s">
        <v>150</v>
      </c>
      <c r="N1271" t="s">
        <v>150</v>
      </c>
      <c r="O1271" t="s">
        <v>150</v>
      </c>
      <c r="P1271" t="s">
        <v>3709</v>
      </c>
      <c r="Q1271" t="s">
        <v>7668</v>
      </c>
      <c r="R1271">
        <f t="shared" si="266"/>
        <v>224</v>
      </c>
      <c r="S1271" t="s">
        <v>7669</v>
      </c>
      <c r="T1271" s="1">
        <v>41099</v>
      </c>
      <c r="U1271" t="s">
        <v>154</v>
      </c>
      <c r="V1271" t="s">
        <v>7670</v>
      </c>
      <c r="W1271">
        <v>22</v>
      </c>
      <c r="X1271">
        <v>20</v>
      </c>
      <c r="Y1271">
        <v>0.89743589743589747</v>
      </c>
      <c r="Z1271" t="s">
        <v>156</v>
      </c>
      <c r="AA1271" t="s">
        <v>157</v>
      </c>
      <c r="AB1271" t="s">
        <v>150</v>
      </c>
      <c r="AC1271">
        <f t="shared" si="267"/>
        <v>0</v>
      </c>
      <c r="AD1271">
        <v>0</v>
      </c>
      <c r="AE1271">
        <f t="shared" si="268"/>
        <v>0</v>
      </c>
      <c r="AF1271" t="str">
        <f t="shared" si="269"/>
        <v>NA</v>
      </c>
      <c r="AG1271">
        <f>_xlfn.XLOOKUP(A1271, [1]Sheet1!A:A, [1]Sheet1!I:I, "Nicht gefunden")</f>
        <v>5</v>
      </c>
      <c r="AH1271">
        <f>_xlfn.XLOOKUP(A1271, [1]Sheet1!A:A, [1]Sheet1!J:J, "Nicht gefunden")</f>
        <v>0.8514506769825918</v>
      </c>
      <c r="AI1271">
        <f t="shared" si="270"/>
        <v>0</v>
      </c>
      <c r="AJ1271">
        <f t="shared" si="271"/>
        <v>0</v>
      </c>
      <c r="AK1271">
        <f t="shared" si="272"/>
        <v>0</v>
      </c>
      <c r="AL1271">
        <f t="shared" si="273"/>
        <v>0</v>
      </c>
      <c r="AM1271">
        <f t="shared" si="274"/>
        <v>0</v>
      </c>
      <c r="AN1271">
        <f t="shared" si="275"/>
        <v>0</v>
      </c>
      <c r="AO1271">
        <f t="shared" si="276"/>
        <v>0</v>
      </c>
      <c r="AP1271">
        <f t="shared" si="277"/>
        <v>0</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0</v>
      </c>
      <c r="BO1271">
        <v>0</v>
      </c>
      <c r="BP1271">
        <v>0</v>
      </c>
      <c r="BQ1271">
        <v>0</v>
      </c>
      <c r="BR1271">
        <v>0</v>
      </c>
      <c r="BS1271">
        <v>0</v>
      </c>
      <c r="BT1271">
        <v>0</v>
      </c>
      <c r="BU1271">
        <v>0</v>
      </c>
      <c r="BV1271">
        <v>0</v>
      </c>
      <c r="BW1271">
        <v>0</v>
      </c>
      <c r="BX1271">
        <v>0</v>
      </c>
      <c r="BY1271">
        <v>0</v>
      </c>
      <c r="BZ1271">
        <v>0</v>
      </c>
      <c r="CA1271">
        <v>0</v>
      </c>
      <c r="CB1271">
        <v>0</v>
      </c>
      <c r="CC1271">
        <v>0</v>
      </c>
      <c r="CD1271">
        <v>0</v>
      </c>
      <c r="CE1271">
        <v>0</v>
      </c>
      <c r="CF1271">
        <v>0</v>
      </c>
      <c r="CG1271">
        <v>0</v>
      </c>
      <c r="CH1271">
        <v>0</v>
      </c>
      <c r="CI1271">
        <v>0</v>
      </c>
      <c r="CJ1271">
        <v>0</v>
      </c>
      <c r="CK1271">
        <v>0</v>
      </c>
      <c r="CL1271">
        <v>0</v>
      </c>
      <c r="CM1271">
        <v>0</v>
      </c>
      <c r="CN1271">
        <v>0</v>
      </c>
      <c r="CO1271">
        <v>0</v>
      </c>
      <c r="CP1271">
        <v>0</v>
      </c>
      <c r="CQ1271">
        <v>0</v>
      </c>
      <c r="CR1271">
        <v>0</v>
      </c>
      <c r="CS1271">
        <v>0</v>
      </c>
      <c r="CT1271">
        <v>0</v>
      </c>
      <c r="CU1271">
        <v>0</v>
      </c>
      <c r="CV1271">
        <v>0</v>
      </c>
      <c r="CW1271">
        <v>0</v>
      </c>
      <c r="CX1271">
        <v>0</v>
      </c>
      <c r="CY1271">
        <v>0</v>
      </c>
      <c r="CZ1271">
        <v>0</v>
      </c>
      <c r="DA1271">
        <v>0</v>
      </c>
      <c r="DB1271">
        <v>0</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v>0</v>
      </c>
      <c r="DV1271">
        <v>0</v>
      </c>
      <c r="DW1271">
        <v>0</v>
      </c>
      <c r="DX1271">
        <v>0</v>
      </c>
      <c r="DY1271">
        <v>0</v>
      </c>
      <c r="DZ1271">
        <v>0</v>
      </c>
      <c r="EA1271">
        <v>0</v>
      </c>
      <c r="EB1271">
        <v>0</v>
      </c>
      <c r="EC1271">
        <v>0</v>
      </c>
      <c r="ED1271">
        <v>0</v>
      </c>
      <c r="EE1271">
        <v>0</v>
      </c>
      <c r="EF1271">
        <v>0</v>
      </c>
      <c r="EG1271">
        <v>0</v>
      </c>
      <c r="EH1271">
        <v>0</v>
      </c>
      <c r="EI1271">
        <v>0</v>
      </c>
      <c r="EJ1271">
        <v>0</v>
      </c>
      <c r="EK1271">
        <v>0</v>
      </c>
      <c r="EL1271">
        <v>0</v>
      </c>
      <c r="EM1271">
        <v>0</v>
      </c>
      <c r="EN1271">
        <v>0</v>
      </c>
      <c r="EO1271">
        <v>0</v>
      </c>
      <c r="EP1271">
        <v>0</v>
      </c>
      <c r="EQ1271">
        <v>0</v>
      </c>
      <c r="ER1271">
        <v>0</v>
      </c>
    </row>
    <row r="1272" spans="1:148" hidden="1" x14ac:dyDescent="0.3">
      <c r="A1272" t="s">
        <v>7671</v>
      </c>
      <c r="B1272">
        <v>2012</v>
      </c>
      <c r="C1272">
        <v>71</v>
      </c>
      <c r="D1272" t="s">
        <v>6711</v>
      </c>
      <c r="E1272" t="s">
        <v>6712</v>
      </c>
      <c r="F1272" t="s">
        <v>147</v>
      </c>
      <c r="G1272" t="s">
        <v>148</v>
      </c>
      <c r="H1272" t="s">
        <v>156</v>
      </c>
      <c r="I1272" s="1">
        <v>32268</v>
      </c>
      <c r="J1272" s="4">
        <f t="shared" si="278"/>
        <v>22</v>
      </c>
      <c r="K1272" t="s">
        <v>150</v>
      </c>
      <c r="L1272" t="s">
        <v>150</v>
      </c>
      <c r="M1272" t="s">
        <v>150</v>
      </c>
      <c r="N1272" t="s">
        <v>150</v>
      </c>
      <c r="O1272" t="s">
        <v>150</v>
      </c>
      <c r="P1272" t="s">
        <v>6713</v>
      </c>
      <c r="Q1272" t="s">
        <v>6714</v>
      </c>
      <c r="R1272">
        <f t="shared" si="266"/>
        <v>496</v>
      </c>
      <c r="S1272" t="s">
        <v>6715</v>
      </c>
      <c r="T1272" s="1">
        <v>40511</v>
      </c>
      <c r="U1272" t="s">
        <v>207</v>
      </c>
      <c r="V1272" t="s">
        <v>6716</v>
      </c>
      <c r="W1272">
        <v>15</v>
      </c>
      <c r="X1272">
        <v>1</v>
      </c>
      <c r="Y1272">
        <v>0.86832061068702293</v>
      </c>
      <c r="Z1272" t="s">
        <v>156</v>
      </c>
      <c r="AA1272" t="s">
        <v>920</v>
      </c>
      <c r="AB1272" t="s">
        <v>274</v>
      </c>
      <c r="AC1272">
        <f t="shared" si="267"/>
        <v>1</v>
      </c>
      <c r="AD1272">
        <v>1</v>
      </c>
      <c r="AE1272">
        <f t="shared" si="268"/>
        <v>0.2</v>
      </c>
      <c r="AF1272" t="str">
        <f t="shared" si="269"/>
        <v>Light</v>
      </c>
      <c r="AG1272">
        <v>4</v>
      </c>
      <c r="AH1272">
        <v>0.89902912621359232</v>
      </c>
      <c r="AI1272">
        <f t="shared" si="270"/>
        <v>0</v>
      </c>
      <c r="AJ1272">
        <f t="shared" si="271"/>
        <v>0</v>
      </c>
      <c r="AK1272">
        <f t="shared" si="272"/>
        <v>0</v>
      </c>
      <c r="AL1272">
        <f t="shared" si="273"/>
        <v>0</v>
      </c>
      <c r="AM1272">
        <f t="shared" si="274"/>
        <v>0</v>
      </c>
      <c r="AN1272">
        <f t="shared" si="275"/>
        <v>0</v>
      </c>
      <c r="AO1272">
        <f t="shared" si="276"/>
        <v>1</v>
      </c>
      <c r="AP1272">
        <f t="shared" si="277"/>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0</v>
      </c>
      <c r="BT1272">
        <v>0</v>
      </c>
      <c r="BU1272">
        <v>0</v>
      </c>
      <c r="BV1272">
        <v>0</v>
      </c>
      <c r="BW1272">
        <v>0</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0</v>
      </c>
      <c r="CP1272">
        <v>0</v>
      </c>
      <c r="CQ1272">
        <v>0</v>
      </c>
      <c r="CR1272">
        <v>0</v>
      </c>
      <c r="CS1272">
        <v>0</v>
      </c>
      <c r="CT1272">
        <v>0</v>
      </c>
      <c r="CU1272">
        <v>0</v>
      </c>
      <c r="CV1272">
        <v>0</v>
      </c>
      <c r="CW1272">
        <v>0</v>
      </c>
      <c r="CX1272">
        <v>0</v>
      </c>
      <c r="CY1272">
        <v>0</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0</v>
      </c>
      <c r="DS1272">
        <v>0</v>
      </c>
      <c r="DT1272">
        <v>0</v>
      </c>
      <c r="DU1272">
        <v>0</v>
      </c>
      <c r="DV1272">
        <v>0</v>
      </c>
      <c r="DW1272">
        <v>0</v>
      </c>
      <c r="DX1272">
        <v>0</v>
      </c>
      <c r="DY1272">
        <v>0</v>
      </c>
      <c r="DZ1272">
        <v>0</v>
      </c>
      <c r="EA1272">
        <v>0</v>
      </c>
      <c r="EB1272">
        <v>0</v>
      </c>
      <c r="EC1272">
        <v>0</v>
      </c>
      <c r="ED1272">
        <v>1</v>
      </c>
      <c r="EE1272">
        <v>0</v>
      </c>
      <c r="EF1272">
        <v>0</v>
      </c>
      <c r="EG1272">
        <v>0</v>
      </c>
      <c r="EH1272">
        <v>0</v>
      </c>
      <c r="EI1272">
        <v>0</v>
      </c>
      <c r="EJ1272">
        <v>0</v>
      </c>
      <c r="EK1272">
        <v>0</v>
      </c>
      <c r="EL1272">
        <v>0</v>
      </c>
      <c r="EM1272">
        <v>0</v>
      </c>
      <c r="EN1272">
        <v>0</v>
      </c>
      <c r="EO1272">
        <v>0</v>
      </c>
      <c r="EP1272">
        <v>0</v>
      </c>
      <c r="EQ1272">
        <v>0</v>
      </c>
      <c r="ER1272">
        <v>0</v>
      </c>
    </row>
    <row r="1273" spans="1:148" x14ac:dyDescent="0.3">
      <c r="A1273" t="s">
        <v>7672</v>
      </c>
      <c r="B1273">
        <v>2012</v>
      </c>
      <c r="C1273">
        <v>72</v>
      </c>
      <c r="D1273" t="s">
        <v>7673</v>
      </c>
      <c r="E1273" t="s">
        <v>952</v>
      </c>
      <c r="F1273" t="s">
        <v>147</v>
      </c>
      <c r="G1273" t="s">
        <v>177</v>
      </c>
      <c r="H1273" t="s">
        <v>149</v>
      </c>
      <c r="I1273" s="1">
        <v>28777</v>
      </c>
      <c r="J1273" s="4">
        <f t="shared" si="278"/>
        <v>34</v>
      </c>
      <c r="K1273" t="s">
        <v>150</v>
      </c>
      <c r="L1273" t="s">
        <v>150</v>
      </c>
      <c r="M1273" t="s">
        <v>150</v>
      </c>
      <c r="N1273" t="s">
        <v>150</v>
      </c>
      <c r="O1273" t="s">
        <v>150</v>
      </c>
      <c r="P1273" t="s">
        <v>953</v>
      </c>
      <c r="Q1273" t="s">
        <v>7674</v>
      </c>
      <c r="R1273">
        <f t="shared" si="266"/>
        <v>228</v>
      </c>
      <c r="S1273" t="s">
        <v>7675</v>
      </c>
      <c r="T1273" s="1">
        <v>40961</v>
      </c>
      <c r="U1273" t="s">
        <v>182</v>
      </c>
      <c r="V1273" t="s">
        <v>7676</v>
      </c>
      <c r="W1273">
        <v>20</v>
      </c>
      <c r="X1273">
        <v>17</v>
      </c>
      <c r="Y1273">
        <v>0.91050583657587547</v>
      </c>
      <c r="Z1273" t="s">
        <v>156</v>
      </c>
      <c r="AA1273" t="s">
        <v>157</v>
      </c>
      <c r="AB1273" t="s">
        <v>150</v>
      </c>
      <c r="AC1273">
        <f t="shared" si="267"/>
        <v>0</v>
      </c>
      <c r="AD1273">
        <v>0</v>
      </c>
      <c r="AE1273">
        <f t="shared" si="268"/>
        <v>0</v>
      </c>
      <c r="AF1273" t="str">
        <f t="shared" si="269"/>
        <v>NA</v>
      </c>
      <c r="AG1273">
        <f>_xlfn.XLOOKUP(A1273, [1]Sheet1!A:A, [1]Sheet1!I:I, "Nicht gefunden")</f>
        <v>4</v>
      </c>
      <c r="AH1273">
        <f>_xlfn.XLOOKUP(A1273, [1]Sheet1!A:A, [1]Sheet1!J:J, "Nicht gefunden")</f>
        <v>0.98485804416403777</v>
      </c>
      <c r="AI1273">
        <f t="shared" si="270"/>
        <v>0</v>
      </c>
      <c r="AJ1273">
        <f t="shared" si="271"/>
        <v>0</v>
      </c>
      <c r="AK1273">
        <f t="shared" si="272"/>
        <v>0</v>
      </c>
      <c r="AL1273">
        <f t="shared" si="273"/>
        <v>0</v>
      </c>
      <c r="AM1273">
        <f t="shared" si="274"/>
        <v>0</v>
      </c>
      <c r="AN1273">
        <f t="shared" si="275"/>
        <v>0</v>
      </c>
      <c r="AO1273">
        <f t="shared" si="276"/>
        <v>0</v>
      </c>
      <c r="AP1273">
        <f t="shared" si="277"/>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v>0</v>
      </c>
      <c r="CA1273">
        <v>0</v>
      </c>
      <c r="CB1273">
        <v>0</v>
      </c>
      <c r="CC1273">
        <v>0</v>
      </c>
      <c r="CD1273">
        <v>0</v>
      </c>
      <c r="CE1273">
        <v>0</v>
      </c>
      <c r="CF1273">
        <v>0</v>
      </c>
      <c r="CG1273">
        <v>0</v>
      </c>
      <c r="CH1273">
        <v>0</v>
      </c>
      <c r="CI1273">
        <v>0</v>
      </c>
      <c r="CJ1273">
        <v>0</v>
      </c>
      <c r="CK1273">
        <v>0</v>
      </c>
      <c r="CL1273">
        <v>0</v>
      </c>
      <c r="CM1273">
        <v>0</v>
      </c>
      <c r="CN1273">
        <v>0</v>
      </c>
      <c r="CO1273">
        <v>0</v>
      </c>
      <c r="CP1273">
        <v>0</v>
      </c>
      <c r="CQ1273">
        <v>0</v>
      </c>
      <c r="CR1273">
        <v>0</v>
      </c>
      <c r="CS1273">
        <v>0</v>
      </c>
      <c r="CT1273">
        <v>0</v>
      </c>
      <c r="CU1273">
        <v>0</v>
      </c>
      <c r="CV1273">
        <v>0</v>
      </c>
      <c r="CW1273">
        <v>0</v>
      </c>
      <c r="CX1273">
        <v>0</v>
      </c>
      <c r="CY1273">
        <v>0</v>
      </c>
      <c r="CZ1273">
        <v>0</v>
      </c>
      <c r="DA1273">
        <v>0</v>
      </c>
      <c r="DB1273">
        <v>0</v>
      </c>
      <c r="DC1273">
        <v>0</v>
      </c>
      <c r="DD1273">
        <v>0</v>
      </c>
      <c r="DE1273">
        <v>0</v>
      </c>
      <c r="DF1273">
        <v>0</v>
      </c>
      <c r="DG1273">
        <v>0</v>
      </c>
      <c r="DH1273">
        <v>0</v>
      </c>
      <c r="DI1273">
        <v>0</v>
      </c>
      <c r="DJ1273">
        <v>0</v>
      </c>
      <c r="DK1273">
        <v>0</v>
      </c>
      <c r="DL1273">
        <v>0</v>
      </c>
      <c r="DM1273">
        <v>0</v>
      </c>
      <c r="DN1273">
        <v>0</v>
      </c>
      <c r="DO1273">
        <v>0</v>
      </c>
      <c r="DP1273">
        <v>0</v>
      </c>
      <c r="DQ1273">
        <v>0</v>
      </c>
      <c r="DR1273">
        <v>0</v>
      </c>
      <c r="DS1273">
        <v>0</v>
      </c>
      <c r="DT1273">
        <v>0</v>
      </c>
      <c r="DU1273">
        <v>0</v>
      </c>
      <c r="DV1273">
        <v>0</v>
      </c>
      <c r="DW1273">
        <v>0</v>
      </c>
      <c r="DX1273">
        <v>0</v>
      </c>
      <c r="DY1273">
        <v>0</v>
      </c>
      <c r="DZ1273">
        <v>0</v>
      </c>
      <c r="EA1273">
        <v>0</v>
      </c>
      <c r="EB1273">
        <v>0</v>
      </c>
      <c r="EC1273">
        <v>0</v>
      </c>
      <c r="ED1273">
        <v>0</v>
      </c>
      <c r="EE1273">
        <v>0</v>
      </c>
      <c r="EF1273">
        <v>0</v>
      </c>
      <c r="EG1273">
        <v>0</v>
      </c>
      <c r="EH1273">
        <v>0</v>
      </c>
      <c r="EI1273">
        <v>0</v>
      </c>
      <c r="EJ1273">
        <v>0</v>
      </c>
      <c r="EK1273">
        <v>0</v>
      </c>
      <c r="EL1273">
        <v>0</v>
      </c>
      <c r="EM1273">
        <v>0</v>
      </c>
      <c r="EN1273">
        <v>0</v>
      </c>
      <c r="EO1273">
        <v>0</v>
      </c>
      <c r="EP1273">
        <v>0</v>
      </c>
      <c r="EQ1273">
        <v>0</v>
      </c>
      <c r="ER1273">
        <v>0</v>
      </c>
    </row>
    <row r="1274" spans="1:148" hidden="1" x14ac:dyDescent="0.3">
      <c r="A1274" t="s">
        <v>7677</v>
      </c>
      <c r="B1274">
        <v>2012</v>
      </c>
      <c r="C1274">
        <v>73</v>
      </c>
      <c r="D1274" t="s">
        <v>7678</v>
      </c>
      <c r="E1274" t="s">
        <v>6882</v>
      </c>
      <c r="F1274" t="s">
        <v>147</v>
      </c>
      <c r="G1274" t="s">
        <v>177</v>
      </c>
      <c r="H1274" t="s">
        <v>149</v>
      </c>
      <c r="I1274" s="1">
        <v>32028</v>
      </c>
      <c r="J1274" s="4">
        <f t="shared" si="278"/>
        <v>25</v>
      </c>
      <c r="K1274" t="s">
        <v>150</v>
      </c>
      <c r="L1274" t="s">
        <v>150</v>
      </c>
      <c r="M1274" t="s">
        <v>150</v>
      </c>
      <c r="N1274" t="s">
        <v>150</v>
      </c>
      <c r="O1274" t="s">
        <v>150</v>
      </c>
      <c r="P1274" t="s">
        <v>6883</v>
      </c>
      <c r="Q1274" t="s">
        <v>7679</v>
      </c>
      <c r="R1274">
        <f t="shared" si="266"/>
        <v>528</v>
      </c>
      <c r="S1274" t="s">
        <v>7680</v>
      </c>
      <c r="T1274" s="1">
        <v>41022</v>
      </c>
      <c r="U1274" t="s">
        <v>360</v>
      </c>
      <c r="V1274" t="s">
        <v>7681</v>
      </c>
      <c r="W1274">
        <v>20</v>
      </c>
      <c r="X1274">
        <v>17</v>
      </c>
      <c r="Y1274">
        <v>0.91413237924865831</v>
      </c>
      <c r="Z1274" t="s">
        <v>156</v>
      </c>
      <c r="AA1274" t="s">
        <v>157</v>
      </c>
      <c r="AB1274" t="s">
        <v>7682</v>
      </c>
      <c r="AC1274">
        <f t="shared" si="267"/>
        <v>1</v>
      </c>
      <c r="AD1274">
        <v>23</v>
      </c>
      <c r="AE1274">
        <f t="shared" si="268"/>
        <v>4.3600000000000003</v>
      </c>
      <c r="AF1274" t="str">
        <f t="shared" si="269"/>
        <v>Moderate</v>
      </c>
      <c r="AG1274">
        <f>_xlfn.XLOOKUP(A1274, [1]Sheet1!A:A, [1]Sheet1!I:I, "Nicht gefunden")</f>
        <v>2</v>
      </c>
      <c r="AH1274">
        <f>_xlfn.XLOOKUP(A1274, [1]Sheet1!A:A, [1]Sheet1!J:J, "Nicht gefunden")</f>
        <v>0.48616422947131599</v>
      </c>
      <c r="AI1274">
        <f t="shared" si="270"/>
        <v>1</v>
      </c>
      <c r="AJ1274">
        <f t="shared" si="271"/>
        <v>1</v>
      </c>
      <c r="AK1274">
        <f t="shared" si="272"/>
        <v>0</v>
      </c>
      <c r="AL1274">
        <f t="shared" si="273"/>
        <v>3</v>
      </c>
      <c r="AM1274">
        <f t="shared" si="274"/>
        <v>0</v>
      </c>
      <c r="AN1274">
        <f t="shared" si="275"/>
        <v>13</v>
      </c>
      <c r="AO1274">
        <f t="shared" si="276"/>
        <v>5</v>
      </c>
      <c r="AP1274">
        <f t="shared" si="277"/>
        <v>0</v>
      </c>
      <c r="AQ1274">
        <v>0</v>
      </c>
      <c r="AR1274">
        <v>1</v>
      </c>
      <c r="AS1274">
        <v>0</v>
      </c>
      <c r="AT1274">
        <v>0</v>
      </c>
      <c r="AU1274">
        <v>0</v>
      </c>
      <c r="AV1274">
        <v>0</v>
      </c>
      <c r="AW1274">
        <v>0</v>
      </c>
      <c r="AX1274">
        <v>0</v>
      </c>
      <c r="AY1274">
        <v>0</v>
      </c>
      <c r="AZ1274">
        <v>0</v>
      </c>
      <c r="BA1274">
        <v>0</v>
      </c>
      <c r="BB1274">
        <v>1</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v>0</v>
      </c>
      <c r="CA1274">
        <v>0</v>
      </c>
      <c r="CB1274">
        <v>0</v>
      </c>
      <c r="CC1274">
        <v>0</v>
      </c>
      <c r="CD1274">
        <v>0</v>
      </c>
      <c r="CE1274">
        <v>0</v>
      </c>
      <c r="CF1274">
        <v>0</v>
      </c>
      <c r="CG1274">
        <v>0</v>
      </c>
      <c r="CH1274">
        <v>0</v>
      </c>
      <c r="CI1274">
        <v>0</v>
      </c>
      <c r="CJ1274">
        <v>2</v>
      </c>
      <c r="CK1274">
        <v>0</v>
      </c>
      <c r="CL1274">
        <v>0</v>
      </c>
      <c r="CM1274">
        <v>0</v>
      </c>
      <c r="CN1274">
        <v>0</v>
      </c>
      <c r="CO1274">
        <v>0</v>
      </c>
      <c r="CP1274">
        <v>1</v>
      </c>
      <c r="CQ1274">
        <v>0</v>
      </c>
      <c r="CR1274">
        <v>0</v>
      </c>
      <c r="CS1274">
        <v>0</v>
      </c>
      <c r="CT1274">
        <v>0</v>
      </c>
      <c r="CU1274">
        <v>0</v>
      </c>
      <c r="CV1274">
        <v>0</v>
      </c>
      <c r="CW1274">
        <v>0</v>
      </c>
      <c r="CX1274">
        <v>0</v>
      </c>
      <c r="CY1274">
        <v>0</v>
      </c>
      <c r="CZ1274">
        <v>0</v>
      </c>
      <c r="DA1274">
        <v>0</v>
      </c>
      <c r="DB1274">
        <v>0</v>
      </c>
      <c r="DC1274">
        <v>0</v>
      </c>
      <c r="DD1274">
        <v>0</v>
      </c>
      <c r="DE1274">
        <v>0</v>
      </c>
      <c r="DF1274">
        <v>0</v>
      </c>
      <c r="DG1274">
        <v>0</v>
      </c>
      <c r="DH1274">
        <v>0</v>
      </c>
      <c r="DI1274">
        <v>0</v>
      </c>
      <c r="DJ1274">
        <v>0</v>
      </c>
      <c r="DK1274">
        <v>0</v>
      </c>
      <c r="DL1274">
        <v>0</v>
      </c>
      <c r="DM1274">
        <v>9</v>
      </c>
      <c r="DN1274">
        <v>4</v>
      </c>
      <c r="DO1274">
        <v>0</v>
      </c>
      <c r="DP1274">
        <v>0</v>
      </c>
      <c r="DQ1274">
        <v>0</v>
      </c>
      <c r="DR1274">
        <v>0</v>
      </c>
      <c r="DS1274">
        <v>0</v>
      </c>
      <c r="DT1274">
        <v>0</v>
      </c>
      <c r="DU1274">
        <v>0</v>
      </c>
      <c r="DV1274">
        <v>0</v>
      </c>
      <c r="DW1274">
        <v>0</v>
      </c>
      <c r="DX1274">
        <v>0</v>
      </c>
      <c r="DY1274">
        <v>0</v>
      </c>
      <c r="DZ1274">
        <v>0</v>
      </c>
      <c r="EA1274">
        <v>0</v>
      </c>
      <c r="EB1274">
        <v>0</v>
      </c>
      <c r="EC1274">
        <v>0</v>
      </c>
      <c r="ED1274">
        <v>5</v>
      </c>
      <c r="EE1274">
        <v>0</v>
      </c>
      <c r="EF1274">
        <v>0</v>
      </c>
      <c r="EG1274">
        <v>0</v>
      </c>
      <c r="EH1274">
        <v>0</v>
      </c>
      <c r="EI1274">
        <v>0</v>
      </c>
      <c r="EJ1274">
        <v>0</v>
      </c>
      <c r="EK1274">
        <v>0</v>
      </c>
      <c r="EL1274">
        <v>0</v>
      </c>
      <c r="EM1274">
        <v>0</v>
      </c>
      <c r="EN1274">
        <v>0</v>
      </c>
      <c r="EO1274">
        <v>0</v>
      </c>
      <c r="EP1274">
        <v>0</v>
      </c>
      <c r="EQ1274">
        <v>0</v>
      </c>
      <c r="ER1274">
        <v>0</v>
      </c>
    </row>
    <row r="1275" spans="1:148" x14ac:dyDescent="0.3">
      <c r="A1275" t="s">
        <v>7683</v>
      </c>
      <c r="B1275">
        <v>2012</v>
      </c>
      <c r="C1275">
        <v>74</v>
      </c>
      <c r="D1275" t="s">
        <v>7684</v>
      </c>
      <c r="E1275" t="s">
        <v>3985</v>
      </c>
      <c r="F1275" t="s">
        <v>147</v>
      </c>
      <c r="G1275" t="s">
        <v>177</v>
      </c>
      <c r="H1275" t="s">
        <v>149</v>
      </c>
      <c r="I1275" s="1">
        <v>29146</v>
      </c>
      <c r="J1275" s="4">
        <f t="shared" si="278"/>
        <v>33</v>
      </c>
      <c r="K1275" t="s">
        <v>150</v>
      </c>
      <c r="L1275" t="s">
        <v>150</v>
      </c>
      <c r="M1275" t="s">
        <v>150</v>
      </c>
      <c r="N1275" t="s">
        <v>150</v>
      </c>
      <c r="O1275" t="s">
        <v>150</v>
      </c>
      <c r="P1275" t="s">
        <v>3986</v>
      </c>
      <c r="Q1275" t="s">
        <v>7685</v>
      </c>
      <c r="R1275">
        <f t="shared" si="266"/>
        <v>344</v>
      </c>
      <c r="S1275" t="s">
        <v>7686</v>
      </c>
      <c r="T1275" s="1">
        <v>41099</v>
      </c>
      <c r="U1275" t="s">
        <v>207</v>
      </c>
      <c r="V1275" t="s">
        <v>7687</v>
      </c>
      <c r="W1275">
        <v>20</v>
      </c>
      <c r="X1275">
        <v>6</v>
      </c>
      <c r="Y1275">
        <v>0.94647887323943658</v>
      </c>
      <c r="Z1275" t="s">
        <v>156</v>
      </c>
      <c r="AA1275" t="s">
        <v>266</v>
      </c>
      <c r="AB1275" t="s">
        <v>150</v>
      </c>
      <c r="AC1275">
        <f t="shared" si="267"/>
        <v>0</v>
      </c>
      <c r="AD1275">
        <v>0</v>
      </c>
      <c r="AE1275">
        <f t="shared" si="268"/>
        <v>0</v>
      </c>
      <c r="AF1275" t="str">
        <f t="shared" si="269"/>
        <v>NA</v>
      </c>
      <c r="AG1275">
        <f>_xlfn.XLOOKUP(A1275, [1]Sheet1!A:A, [1]Sheet1!I:I, "Nicht gefunden")</f>
        <v>3</v>
      </c>
      <c r="AH1275">
        <f>_xlfn.XLOOKUP(A1275, [1]Sheet1!A:A, [1]Sheet1!J:J, "Nicht gefunden")</f>
        <v>0.6748267898383371</v>
      </c>
      <c r="AI1275">
        <f t="shared" si="270"/>
        <v>0</v>
      </c>
      <c r="AJ1275">
        <f t="shared" si="271"/>
        <v>0</v>
      </c>
      <c r="AK1275">
        <f t="shared" si="272"/>
        <v>0</v>
      </c>
      <c r="AL1275">
        <f t="shared" si="273"/>
        <v>0</v>
      </c>
      <c r="AM1275">
        <f t="shared" si="274"/>
        <v>0</v>
      </c>
      <c r="AN1275">
        <f t="shared" si="275"/>
        <v>0</v>
      </c>
      <c r="AO1275">
        <f t="shared" si="276"/>
        <v>0</v>
      </c>
      <c r="AP1275">
        <f t="shared" si="277"/>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c r="BV1275">
        <v>0</v>
      </c>
      <c r="BW1275">
        <v>0</v>
      </c>
      <c r="BX1275">
        <v>0</v>
      </c>
      <c r="BY1275">
        <v>0</v>
      </c>
      <c r="BZ1275">
        <v>0</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0</v>
      </c>
      <c r="CT1275">
        <v>0</v>
      </c>
      <c r="CU1275">
        <v>0</v>
      </c>
      <c r="CV1275">
        <v>0</v>
      </c>
      <c r="CW1275">
        <v>0</v>
      </c>
      <c r="CX1275">
        <v>0</v>
      </c>
      <c r="CY1275">
        <v>0</v>
      </c>
      <c r="CZ1275">
        <v>0</v>
      </c>
      <c r="DA1275">
        <v>0</v>
      </c>
      <c r="DB1275">
        <v>0</v>
      </c>
      <c r="DC1275">
        <v>0</v>
      </c>
      <c r="DD1275">
        <v>0</v>
      </c>
      <c r="DE1275">
        <v>0</v>
      </c>
      <c r="DF1275">
        <v>0</v>
      </c>
      <c r="DG1275">
        <v>0</v>
      </c>
      <c r="DH1275">
        <v>0</v>
      </c>
      <c r="DI1275">
        <v>0</v>
      </c>
      <c r="DJ1275">
        <v>0</v>
      </c>
      <c r="DK1275">
        <v>0</v>
      </c>
      <c r="DL1275">
        <v>0</v>
      </c>
      <c r="DM1275">
        <v>0</v>
      </c>
      <c r="DN1275">
        <v>0</v>
      </c>
      <c r="DO1275">
        <v>0</v>
      </c>
      <c r="DP1275">
        <v>0</v>
      </c>
      <c r="DQ1275">
        <v>0</v>
      </c>
      <c r="DR1275">
        <v>0</v>
      </c>
      <c r="DS1275">
        <v>0</v>
      </c>
      <c r="DT1275">
        <v>0</v>
      </c>
      <c r="DU1275">
        <v>0</v>
      </c>
      <c r="DV1275">
        <v>0</v>
      </c>
      <c r="DW1275">
        <v>0</v>
      </c>
      <c r="DX1275">
        <v>0</v>
      </c>
      <c r="DY1275">
        <v>0</v>
      </c>
      <c r="DZ1275">
        <v>0</v>
      </c>
      <c r="EA1275">
        <v>0</v>
      </c>
      <c r="EB1275">
        <v>0</v>
      </c>
      <c r="EC1275">
        <v>0</v>
      </c>
      <c r="ED1275">
        <v>0</v>
      </c>
      <c r="EE1275">
        <v>0</v>
      </c>
      <c r="EF1275">
        <v>0</v>
      </c>
      <c r="EG1275">
        <v>0</v>
      </c>
      <c r="EH1275">
        <v>0</v>
      </c>
      <c r="EI1275">
        <v>0</v>
      </c>
      <c r="EJ1275">
        <v>0</v>
      </c>
      <c r="EK1275">
        <v>0</v>
      </c>
      <c r="EL1275">
        <v>0</v>
      </c>
      <c r="EM1275">
        <v>0</v>
      </c>
      <c r="EN1275">
        <v>0</v>
      </c>
      <c r="EO1275">
        <v>0</v>
      </c>
      <c r="EP1275">
        <v>0</v>
      </c>
      <c r="EQ1275">
        <v>0</v>
      </c>
      <c r="ER1275">
        <v>0</v>
      </c>
    </row>
    <row r="1276" spans="1:148" hidden="1" x14ac:dyDescent="0.3">
      <c r="A1276" t="s">
        <v>7688</v>
      </c>
      <c r="B1276">
        <v>2012</v>
      </c>
      <c r="C1276">
        <v>75</v>
      </c>
      <c r="D1276" t="s">
        <v>7689</v>
      </c>
      <c r="E1276" t="s">
        <v>6522</v>
      </c>
      <c r="F1276" t="s">
        <v>147</v>
      </c>
      <c r="G1276" t="s">
        <v>148</v>
      </c>
      <c r="H1276" t="s">
        <v>6523</v>
      </c>
      <c r="I1276" s="1">
        <v>30293</v>
      </c>
      <c r="J1276" s="4">
        <f t="shared" si="278"/>
        <v>30</v>
      </c>
      <c r="K1276" t="s">
        <v>150</v>
      </c>
      <c r="L1276" t="s">
        <v>150</v>
      </c>
      <c r="M1276" t="s">
        <v>150</v>
      </c>
      <c r="N1276" t="s">
        <v>150</v>
      </c>
      <c r="O1276" t="s">
        <v>150</v>
      </c>
      <c r="P1276" t="s">
        <v>6524</v>
      </c>
      <c r="Q1276" t="s">
        <v>7690</v>
      </c>
      <c r="R1276">
        <f t="shared" si="266"/>
        <v>288</v>
      </c>
      <c r="S1276" t="s">
        <v>7691</v>
      </c>
      <c r="T1276" s="1">
        <v>41072</v>
      </c>
      <c r="U1276" t="s">
        <v>207</v>
      </c>
      <c r="V1276" t="s">
        <v>7692</v>
      </c>
      <c r="W1276">
        <v>18</v>
      </c>
      <c r="X1276">
        <v>15</v>
      </c>
      <c r="Y1276">
        <v>0.92434210526315785</v>
      </c>
      <c r="Z1276" t="s">
        <v>156</v>
      </c>
      <c r="AA1276" t="s">
        <v>157</v>
      </c>
      <c r="AB1276" t="s">
        <v>7693</v>
      </c>
      <c r="AC1276">
        <f t="shared" si="267"/>
        <v>1</v>
      </c>
      <c r="AD1276">
        <v>3</v>
      </c>
      <c r="AE1276">
        <f t="shared" si="268"/>
        <v>1.04</v>
      </c>
      <c r="AF1276" t="str">
        <f t="shared" si="269"/>
        <v>Light</v>
      </c>
      <c r="AG1276">
        <f>_xlfn.XLOOKUP(A1276, [1]Sheet1!A:A, [1]Sheet1!I:I, "Nicht gefunden")</f>
        <v>1</v>
      </c>
      <c r="AH1276">
        <f>_xlfn.XLOOKUP(A1276, [1]Sheet1!A:A, [1]Sheet1!J:J, "Nicht gefunden")</f>
        <v>0.82627345844504019</v>
      </c>
      <c r="AI1276">
        <f t="shared" si="270"/>
        <v>0</v>
      </c>
      <c r="AJ1276">
        <f t="shared" si="271"/>
        <v>3</v>
      </c>
      <c r="AK1276">
        <f t="shared" si="272"/>
        <v>0</v>
      </c>
      <c r="AL1276">
        <f t="shared" si="273"/>
        <v>0</v>
      </c>
      <c r="AM1276">
        <f t="shared" si="274"/>
        <v>0</v>
      </c>
      <c r="AN1276">
        <f t="shared" si="275"/>
        <v>0</v>
      </c>
      <c r="AO1276">
        <f t="shared" si="276"/>
        <v>0</v>
      </c>
      <c r="AP1276">
        <f t="shared" si="277"/>
        <v>0</v>
      </c>
      <c r="AQ1276">
        <v>0</v>
      </c>
      <c r="AR1276">
        <v>0</v>
      </c>
      <c r="AS1276">
        <v>0</v>
      </c>
      <c r="AT1276">
        <v>0</v>
      </c>
      <c r="AU1276">
        <v>0</v>
      </c>
      <c r="AV1276">
        <v>0</v>
      </c>
      <c r="AW1276">
        <v>0</v>
      </c>
      <c r="AX1276">
        <v>0</v>
      </c>
      <c r="AY1276">
        <v>0</v>
      </c>
      <c r="AZ1276">
        <v>0</v>
      </c>
      <c r="BA1276">
        <v>0</v>
      </c>
      <c r="BB1276">
        <v>3</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0</v>
      </c>
      <c r="CS1276">
        <v>0</v>
      </c>
      <c r="CT1276">
        <v>0</v>
      </c>
      <c r="CU1276">
        <v>0</v>
      </c>
      <c r="CV1276">
        <v>0</v>
      </c>
      <c r="CW1276">
        <v>0</v>
      </c>
      <c r="CX1276">
        <v>0</v>
      </c>
      <c r="CY1276">
        <v>0</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0</v>
      </c>
      <c r="DS1276">
        <v>0</v>
      </c>
      <c r="DT1276">
        <v>0</v>
      </c>
      <c r="DU1276">
        <v>0</v>
      </c>
      <c r="DV1276">
        <v>0</v>
      </c>
      <c r="DW1276">
        <v>0</v>
      </c>
      <c r="DX1276">
        <v>0</v>
      </c>
      <c r="DY1276">
        <v>0</v>
      </c>
      <c r="DZ1276">
        <v>0</v>
      </c>
      <c r="EA1276">
        <v>0</v>
      </c>
      <c r="EB1276">
        <v>0</v>
      </c>
      <c r="EC1276">
        <v>0</v>
      </c>
      <c r="ED1276">
        <v>0</v>
      </c>
      <c r="EE1276">
        <v>0</v>
      </c>
      <c r="EF1276">
        <v>0</v>
      </c>
      <c r="EG1276">
        <v>0</v>
      </c>
      <c r="EH1276">
        <v>0</v>
      </c>
      <c r="EI1276">
        <v>0</v>
      </c>
      <c r="EJ1276">
        <v>0</v>
      </c>
      <c r="EK1276">
        <v>0</v>
      </c>
      <c r="EL1276">
        <v>0</v>
      </c>
      <c r="EM1276">
        <v>0</v>
      </c>
      <c r="EN1276">
        <v>0</v>
      </c>
      <c r="EO1276">
        <v>0</v>
      </c>
      <c r="EP1276">
        <v>0</v>
      </c>
      <c r="EQ1276">
        <v>0</v>
      </c>
      <c r="ER1276">
        <v>0</v>
      </c>
    </row>
    <row r="1277" spans="1:148" x14ac:dyDescent="0.3">
      <c r="A1277" t="s">
        <v>7694</v>
      </c>
      <c r="B1277">
        <v>2012</v>
      </c>
      <c r="C1277">
        <v>76</v>
      </c>
      <c r="D1277" t="s">
        <v>2651</v>
      </c>
      <c r="E1277" t="s">
        <v>1394</v>
      </c>
      <c r="F1277" t="s">
        <v>147</v>
      </c>
      <c r="G1277" t="s">
        <v>177</v>
      </c>
      <c r="H1277" t="s">
        <v>149</v>
      </c>
      <c r="I1277" s="1">
        <v>24923</v>
      </c>
      <c r="J1277" s="4">
        <f t="shared" si="278"/>
        <v>44</v>
      </c>
      <c r="K1277" t="s">
        <v>150</v>
      </c>
      <c r="L1277" t="s">
        <v>150</v>
      </c>
      <c r="M1277" t="s">
        <v>150</v>
      </c>
      <c r="N1277" t="s">
        <v>150</v>
      </c>
      <c r="O1277" t="s">
        <v>150</v>
      </c>
      <c r="P1277" t="s">
        <v>1395</v>
      </c>
      <c r="Q1277" t="s">
        <v>7695</v>
      </c>
      <c r="R1277">
        <f t="shared" si="266"/>
        <v>206</v>
      </c>
      <c r="S1277" t="s">
        <v>7696</v>
      </c>
      <c r="T1277" s="1">
        <v>41043</v>
      </c>
      <c r="U1277" t="s">
        <v>154</v>
      </c>
      <c r="V1277" t="s">
        <v>7697</v>
      </c>
      <c r="W1277">
        <v>20</v>
      </c>
      <c r="X1277">
        <v>23</v>
      </c>
      <c r="Y1277">
        <v>0.94036697247706424</v>
      </c>
      <c r="Z1277" t="s">
        <v>156</v>
      </c>
      <c r="AA1277" t="s">
        <v>157</v>
      </c>
      <c r="AB1277" t="s">
        <v>150</v>
      </c>
      <c r="AC1277">
        <f t="shared" si="267"/>
        <v>0</v>
      </c>
      <c r="AD1277">
        <v>0</v>
      </c>
      <c r="AE1277">
        <f t="shared" si="268"/>
        <v>0</v>
      </c>
      <c r="AF1277" t="str">
        <f t="shared" si="269"/>
        <v>NA</v>
      </c>
      <c r="AG1277">
        <f>_xlfn.XLOOKUP(A1277, [1]Sheet1!A:A, [1]Sheet1!I:I, "Nicht gefunden")</f>
        <v>4</v>
      </c>
      <c r="AH1277">
        <f>_xlfn.XLOOKUP(A1277, [1]Sheet1!A:A, [1]Sheet1!J:J, "Nicht gefunden")</f>
        <v>0.72936802973977688</v>
      </c>
      <c r="AI1277">
        <f t="shared" si="270"/>
        <v>0</v>
      </c>
      <c r="AJ1277">
        <f t="shared" si="271"/>
        <v>0</v>
      </c>
      <c r="AK1277">
        <f t="shared" si="272"/>
        <v>0</v>
      </c>
      <c r="AL1277">
        <f t="shared" si="273"/>
        <v>0</v>
      </c>
      <c r="AM1277">
        <f t="shared" si="274"/>
        <v>0</v>
      </c>
      <c r="AN1277">
        <f t="shared" si="275"/>
        <v>0</v>
      </c>
      <c r="AO1277">
        <f t="shared" si="276"/>
        <v>0</v>
      </c>
      <c r="AP1277">
        <f t="shared" si="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0</v>
      </c>
      <c r="CA1277">
        <v>0</v>
      </c>
      <c r="CB1277">
        <v>0</v>
      </c>
      <c r="CC1277">
        <v>0</v>
      </c>
      <c r="CD1277">
        <v>0</v>
      </c>
      <c r="CE1277">
        <v>0</v>
      </c>
      <c r="CF1277">
        <v>0</v>
      </c>
      <c r="CG1277">
        <v>0</v>
      </c>
      <c r="CH1277">
        <v>0</v>
      </c>
      <c r="CI1277">
        <v>0</v>
      </c>
      <c r="CJ1277">
        <v>0</v>
      </c>
      <c r="CK1277">
        <v>0</v>
      </c>
      <c r="CL1277">
        <v>0</v>
      </c>
      <c r="CM1277">
        <v>0</v>
      </c>
      <c r="CN1277">
        <v>0</v>
      </c>
      <c r="CO1277">
        <v>0</v>
      </c>
      <c r="CP1277">
        <v>0</v>
      </c>
      <c r="CQ1277">
        <v>0</v>
      </c>
      <c r="CR1277">
        <v>0</v>
      </c>
      <c r="CS1277">
        <v>0</v>
      </c>
      <c r="CT1277">
        <v>0</v>
      </c>
      <c r="CU1277">
        <v>0</v>
      </c>
      <c r="CV1277">
        <v>0</v>
      </c>
      <c r="CW1277">
        <v>0</v>
      </c>
      <c r="CX1277">
        <v>0</v>
      </c>
      <c r="CY1277">
        <v>0</v>
      </c>
      <c r="CZ1277">
        <v>0</v>
      </c>
      <c r="DA1277">
        <v>0</v>
      </c>
      <c r="DB1277">
        <v>0</v>
      </c>
      <c r="DC1277">
        <v>0</v>
      </c>
      <c r="DD1277">
        <v>0</v>
      </c>
      <c r="DE1277">
        <v>0</v>
      </c>
      <c r="DF1277">
        <v>0</v>
      </c>
      <c r="DG1277">
        <v>0</v>
      </c>
      <c r="DH1277">
        <v>0</v>
      </c>
      <c r="DI1277">
        <v>0</v>
      </c>
      <c r="DJ1277">
        <v>0</v>
      </c>
      <c r="DK1277">
        <v>0</v>
      </c>
      <c r="DL1277">
        <v>0</v>
      </c>
      <c r="DM1277">
        <v>0</v>
      </c>
      <c r="DN1277">
        <v>0</v>
      </c>
      <c r="DO1277">
        <v>0</v>
      </c>
      <c r="DP1277">
        <v>0</v>
      </c>
      <c r="DQ1277">
        <v>0</v>
      </c>
      <c r="DR1277">
        <v>0</v>
      </c>
      <c r="DS1277">
        <v>0</v>
      </c>
      <c r="DT1277">
        <v>0</v>
      </c>
      <c r="DU1277">
        <v>0</v>
      </c>
      <c r="DV1277">
        <v>0</v>
      </c>
      <c r="DW1277">
        <v>0</v>
      </c>
      <c r="DX1277">
        <v>0</v>
      </c>
      <c r="DY1277">
        <v>0</v>
      </c>
      <c r="DZ1277">
        <v>0</v>
      </c>
      <c r="EA1277">
        <v>0</v>
      </c>
      <c r="EB1277">
        <v>0</v>
      </c>
      <c r="EC1277">
        <v>0</v>
      </c>
      <c r="ED1277">
        <v>0</v>
      </c>
      <c r="EE1277">
        <v>0</v>
      </c>
      <c r="EF1277">
        <v>0</v>
      </c>
      <c r="EG1277">
        <v>0</v>
      </c>
      <c r="EH1277">
        <v>0</v>
      </c>
      <c r="EI1277">
        <v>0</v>
      </c>
      <c r="EJ1277">
        <v>0</v>
      </c>
      <c r="EK1277">
        <v>0</v>
      </c>
      <c r="EL1277">
        <v>0</v>
      </c>
      <c r="EM1277">
        <v>0</v>
      </c>
      <c r="EN1277">
        <v>0</v>
      </c>
      <c r="EO1277">
        <v>0</v>
      </c>
      <c r="EP1277">
        <v>0</v>
      </c>
      <c r="EQ1277">
        <v>0</v>
      </c>
      <c r="ER1277">
        <v>0</v>
      </c>
    </row>
    <row r="1278" spans="1:148" hidden="1" x14ac:dyDescent="0.3">
      <c r="A1278" t="s">
        <v>7698</v>
      </c>
      <c r="B1278">
        <v>2012</v>
      </c>
      <c r="C1278">
        <v>77</v>
      </c>
      <c r="D1278" t="s">
        <v>7699</v>
      </c>
      <c r="E1278" t="s">
        <v>5531</v>
      </c>
      <c r="F1278" t="s">
        <v>147</v>
      </c>
      <c r="G1278" t="s">
        <v>177</v>
      </c>
      <c r="H1278" t="s">
        <v>149</v>
      </c>
      <c r="I1278" s="1">
        <v>31014</v>
      </c>
      <c r="J1278" s="4">
        <f t="shared" si="278"/>
        <v>28</v>
      </c>
      <c r="K1278" t="s">
        <v>150</v>
      </c>
      <c r="L1278" t="s">
        <v>150</v>
      </c>
      <c r="M1278" t="s">
        <v>150</v>
      </c>
      <c r="N1278" t="s">
        <v>150</v>
      </c>
      <c r="O1278" t="s">
        <v>150</v>
      </c>
      <c r="P1278" t="s">
        <v>5532</v>
      </c>
      <c r="Q1278" t="s">
        <v>7700</v>
      </c>
      <c r="R1278">
        <f t="shared" si="266"/>
        <v>248</v>
      </c>
      <c r="S1278" t="s">
        <v>7701</v>
      </c>
      <c r="T1278" s="1">
        <v>40994</v>
      </c>
      <c r="U1278" t="s">
        <v>182</v>
      </c>
      <c r="V1278" t="s">
        <v>7702</v>
      </c>
      <c r="W1278">
        <v>26</v>
      </c>
      <c r="X1278">
        <v>35</v>
      </c>
      <c r="Y1278">
        <v>0.90038314176245215</v>
      </c>
      <c r="Z1278" t="s">
        <v>156</v>
      </c>
      <c r="AA1278" t="s">
        <v>157</v>
      </c>
      <c r="AB1278" t="s">
        <v>6817</v>
      </c>
      <c r="AC1278">
        <f t="shared" si="267"/>
        <v>1</v>
      </c>
      <c r="AD1278">
        <v>4</v>
      </c>
      <c r="AE1278">
        <f t="shared" si="268"/>
        <v>1.61</v>
      </c>
      <c r="AF1278" t="str">
        <f t="shared" si="269"/>
        <v>Light</v>
      </c>
      <c r="AG1278">
        <f>_xlfn.XLOOKUP(A1278, [1]Sheet1!A:A, [1]Sheet1!I:I, "Nicht gefunden")</f>
        <v>4</v>
      </c>
      <c r="AH1278">
        <f>_xlfn.XLOOKUP(A1278, [1]Sheet1!A:A, [1]Sheet1!J:J, "Nicht gefunden")</f>
        <v>0.95495978552278815</v>
      </c>
      <c r="AI1278">
        <f t="shared" si="270"/>
        <v>0</v>
      </c>
      <c r="AJ1278">
        <f t="shared" si="271"/>
        <v>0</v>
      </c>
      <c r="AK1278">
        <f t="shared" si="272"/>
        <v>0</v>
      </c>
      <c r="AL1278">
        <f t="shared" si="273"/>
        <v>4</v>
      </c>
      <c r="AM1278">
        <f t="shared" si="274"/>
        <v>0</v>
      </c>
      <c r="AN1278">
        <f t="shared" si="275"/>
        <v>0</v>
      </c>
      <c r="AO1278">
        <f t="shared" si="276"/>
        <v>0</v>
      </c>
      <c r="AP1278">
        <f t="shared" si="277"/>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c r="BV1278">
        <v>0</v>
      </c>
      <c r="BW1278">
        <v>0</v>
      </c>
      <c r="BX1278">
        <v>0</v>
      </c>
      <c r="BY1278">
        <v>0</v>
      </c>
      <c r="BZ1278">
        <v>0</v>
      </c>
      <c r="CA1278">
        <v>0</v>
      </c>
      <c r="CB1278">
        <v>0</v>
      </c>
      <c r="CC1278">
        <v>0</v>
      </c>
      <c r="CD1278">
        <v>0</v>
      </c>
      <c r="CE1278">
        <v>0</v>
      </c>
      <c r="CF1278">
        <v>0</v>
      </c>
      <c r="CG1278">
        <v>0</v>
      </c>
      <c r="CH1278">
        <v>0</v>
      </c>
      <c r="CI1278">
        <v>0</v>
      </c>
      <c r="CJ1278">
        <v>0</v>
      </c>
      <c r="CK1278">
        <v>0</v>
      </c>
      <c r="CL1278">
        <v>0</v>
      </c>
      <c r="CM1278">
        <v>0</v>
      </c>
      <c r="CN1278">
        <v>0</v>
      </c>
      <c r="CO1278">
        <v>4</v>
      </c>
      <c r="CP1278">
        <v>0</v>
      </c>
      <c r="CQ1278">
        <v>0</v>
      </c>
      <c r="CR1278">
        <v>0</v>
      </c>
      <c r="CS1278">
        <v>0</v>
      </c>
      <c r="CT1278">
        <v>0</v>
      </c>
      <c r="CU1278">
        <v>0</v>
      </c>
      <c r="CV1278">
        <v>0</v>
      </c>
      <c r="CW1278">
        <v>0</v>
      </c>
      <c r="CX1278">
        <v>0</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0</v>
      </c>
      <c r="DU1278">
        <v>0</v>
      </c>
      <c r="DV1278">
        <v>0</v>
      </c>
      <c r="DW1278">
        <v>0</v>
      </c>
      <c r="DX1278">
        <v>0</v>
      </c>
      <c r="DY1278">
        <v>0</v>
      </c>
      <c r="DZ1278">
        <v>0</v>
      </c>
      <c r="EA1278">
        <v>0</v>
      </c>
      <c r="EB1278">
        <v>0</v>
      </c>
      <c r="EC1278">
        <v>0</v>
      </c>
      <c r="ED1278">
        <v>0</v>
      </c>
      <c r="EE1278">
        <v>0</v>
      </c>
      <c r="EF1278">
        <v>0</v>
      </c>
      <c r="EG1278">
        <v>0</v>
      </c>
      <c r="EH1278">
        <v>0</v>
      </c>
      <c r="EI1278">
        <v>0</v>
      </c>
      <c r="EJ1278">
        <v>0</v>
      </c>
      <c r="EK1278">
        <v>0</v>
      </c>
      <c r="EL1278">
        <v>0</v>
      </c>
      <c r="EM1278">
        <v>0</v>
      </c>
      <c r="EN1278">
        <v>0</v>
      </c>
      <c r="EO1278">
        <v>0</v>
      </c>
      <c r="EP1278">
        <v>0</v>
      </c>
      <c r="EQ1278">
        <v>0</v>
      </c>
      <c r="ER1278">
        <v>0</v>
      </c>
    </row>
    <row r="1279" spans="1:148" hidden="1" x14ac:dyDescent="0.3">
      <c r="A1279" t="s">
        <v>7703</v>
      </c>
      <c r="B1279">
        <v>2012</v>
      </c>
      <c r="C1279">
        <v>78</v>
      </c>
      <c r="D1279" t="s">
        <v>7704</v>
      </c>
      <c r="E1279" t="s">
        <v>7705</v>
      </c>
      <c r="F1279" t="s">
        <v>147</v>
      </c>
      <c r="G1279" t="s">
        <v>177</v>
      </c>
      <c r="H1279" t="s">
        <v>149</v>
      </c>
      <c r="I1279" s="1">
        <v>32740</v>
      </c>
      <c r="J1279" s="4">
        <f t="shared" si="278"/>
        <v>22</v>
      </c>
      <c r="K1279" t="s">
        <v>150</v>
      </c>
      <c r="L1279" t="s">
        <v>150</v>
      </c>
      <c r="M1279" t="s">
        <v>150</v>
      </c>
      <c r="N1279" t="s">
        <v>150</v>
      </c>
      <c r="O1279" t="s">
        <v>150</v>
      </c>
      <c r="P1279" t="s">
        <v>7706</v>
      </c>
      <c r="Q1279" t="s">
        <v>7707</v>
      </c>
      <c r="R1279">
        <f t="shared" si="266"/>
        <v>504</v>
      </c>
      <c r="S1279" t="s">
        <v>7708</v>
      </c>
      <c r="T1279" s="1">
        <v>40802</v>
      </c>
      <c r="U1279" t="s">
        <v>360</v>
      </c>
      <c r="V1279" t="s">
        <v>7709</v>
      </c>
      <c r="W1279">
        <v>22</v>
      </c>
      <c r="X1279">
        <v>28</v>
      </c>
      <c r="Y1279">
        <v>0.92207792207792205</v>
      </c>
      <c r="Z1279" t="s">
        <v>156</v>
      </c>
      <c r="AA1279" t="s">
        <v>157</v>
      </c>
      <c r="AB1279" t="s">
        <v>7710</v>
      </c>
      <c r="AC1279">
        <f t="shared" si="267"/>
        <v>1</v>
      </c>
      <c r="AD1279">
        <v>8</v>
      </c>
      <c r="AE1279">
        <f t="shared" si="268"/>
        <v>1.59</v>
      </c>
      <c r="AF1279" t="str">
        <f t="shared" si="269"/>
        <v>Light</v>
      </c>
      <c r="AG1279">
        <f>_xlfn.XLOOKUP(A1279, [1]Sheet1!A:A, [1]Sheet1!I:I, "Nicht gefunden")</f>
        <v>2</v>
      </c>
      <c r="AH1279">
        <f>_xlfn.XLOOKUP(A1279, [1]Sheet1!A:A, [1]Sheet1!J:J, "Nicht gefunden")</f>
        <v>0.55143246930422918</v>
      </c>
      <c r="AI1279">
        <f t="shared" si="270"/>
        <v>0</v>
      </c>
      <c r="AJ1279">
        <f t="shared" si="271"/>
        <v>1</v>
      </c>
      <c r="AK1279">
        <f t="shared" si="272"/>
        <v>0</v>
      </c>
      <c r="AL1279">
        <f t="shared" si="273"/>
        <v>4</v>
      </c>
      <c r="AM1279">
        <f t="shared" si="274"/>
        <v>0</v>
      </c>
      <c r="AN1279">
        <f t="shared" si="275"/>
        <v>2</v>
      </c>
      <c r="AO1279">
        <f t="shared" si="276"/>
        <v>1</v>
      </c>
      <c r="AP1279">
        <f t="shared" si="277"/>
        <v>0</v>
      </c>
      <c r="AQ1279">
        <v>0</v>
      </c>
      <c r="AR1279">
        <v>0</v>
      </c>
      <c r="AS1279">
        <v>0</v>
      </c>
      <c r="AT1279">
        <v>0</v>
      </c>
      <c r="AU1279">
        <v>0</v>
      </c>
      <c r="AV1279">
        <v>0</v>
      </c>
      <c r="AW1279">
        <v>0</v>
      </c>
      <c r="AX1279">
        <v>0</v>
      </c>
      <c r="AY1279">
        <v>0</v>
      </c>
      <c r="AZ1279">
        <v>0</v>
      </c>
      <c r="BA1279">
        <v>0</v>
      </c>
      <c r="BB1279">
        <v>1</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c r="BV1279">
        <v>0</v>
      </c>
      <c r="BW1279">
        <v>0</v>
      </c>
      <c r="BX1279">
        <v>0</v>
      </c>
      <c r="BY1279">
        <v>0</v>
      </c>
      <c r="BZ1279">
        <v>0</v>
      </c>
      <c r="CA1279">
        <v>0</v>
      </c>
      <c r="CB1279">
        <v>0</v>
      </c>
      <c r="CC1279">
        <v>0</v>
      </c>
      <c r="CD1279">
        <v>0</v>
      </c>
      <c r="CE1279">
        <v>0</v>
      </c>
      <c r="CF1279">
        <v>0</v>
      </c>
      <c r="CG1279">
        <v>0</v>
      </c>
      <c r="CH1279">
        <v>0</v>
      </c>
      <c r="CI1279">
        <v>0</v>
      </c>
      <c r="CJ1279">
        <v>4</v>
      </c>
      <c r="CK1279">
        <v>0</v>
      </c>
      <c r="CL1279">
        <v>0</v>
      </c>
      <c r="CM1279">
        <v>0</v>
      </c>
      <c r="CN1279">
        <v>0</v>
      </c>
      <c r="CO1279">
        <v>0</v>
      </c>
      <c r="CP1279">
        <v>0</v>
      </c>
      <c r="CQ1279">
        <v>0</v>
      </c>
      <c r="CR1279">
        <v>0</v>
      </c>
      <c r="CS1279">
        <v>0</v>
      </c>
      <c r="CT1279">
        <v>0</v>
      </c>
      <c r="CU1279">
        <v>0</v>
      </c>
      <c r="CV1279">
        <v>0</v>
      </c>
      <c r="CW1279">
        <v>0</v>
      </c>
      <c r="CX1279">
        <v>0</v>
      </c>
      <c r="CY1279">
        <v>0</v>
      </c>
      <c r="CZ1279">
        <v>0</v>
      </c>
      <c r="DA1279">
        <v>0</v>
      </c>
      <c r="DB1279">
        <v>0</v>
      </c>
      <c r="DC1279">
        <v>0</v>
      </c>
      <c r="DD1279">
        <v>0</v>
      </c>
      <c r="DE1279">
        <v>0</v>
      </c>
      <c r="DF1279">
        <v>0</v>
      </c>
      <c r="DG1279">
        <v>0</v>
      </c>
      <c r="DH1279">
        <v>0</v>
      </c>
      <c r="DI1279">
        <v>0</v>
      </c>
      <c r="DJ1279">
        <v>0</v>
      </c>
      <c r="DK1279">
        <v>0</v>
      </c>
      <c r="DL1279">
        <v>0</v>
      </c>
      <c r="DM1279">
        <v>2</v>
      </c>
      <c r="DN1279">
        <v>0</v>
      </c>
      <c r="DO1279">
        <v>0</v>
      </c>
      <c r="DP1279">
        <v>0</v>
      </c>
      <c r="DQ1279">
        <v>0</v>
      </c>
      <c r="DR1279">
        <v>0</v>
      </c>
      <c r="DS1279">
        <v>0</v>
      </c>
      <c r="DT1279">
        <v>0</v>
      </c>
      <c r="DU1279">
        <v>0</v>
      </c>
      <c r="DV1279">
        <v>0</v>
      </c>
      <c r="DW1279">
        <v>0</v>
      </c>
      <c r="DX1279">
        <v>0</v>
      </c>
      <c r="DY1279">
        <v>0</v>
      </c>
      <c r="DZ1279">
        <v>0</v>
      </c>
      <c r="EA1279">
        <v>0</v>
      </c>
      <c r="EB1279">
        <v>0</v>
      </c>
      <c r="EC1279">
        <v>0</v>
      </c>
      <c r="ED1279">
        <v>1</v>
      </c>
      <c r="EE1279">
        <v>0</v>
      </c>
      <c r="EF1279">
        <v>0</v>
      </c>
      <c r="EG1279">
        <v>0</v>
      </c>
      <c r="EH1279">
        <v>0</v>
      </c>
      <c r="EI1279">
        <v>0</v>
      </c>
      <c r="EJ1279">
        <v>0</v>
      </c>
      <c r="EK1279">
        <v>0</v>
      </c>
      <c r="EL1279">
        <v>0</v>
      </c>
      <c r="EM1279">
        <v>0</v>
      </c>
      <c r="EN1279">
        <v>0</v>
      </c>
      <c r="EO1279">
        <v>0</v>
      </c>
      <c r="EP1279">
        <v>0</v>
      </c>
      <c r="EQ1279">
        <v>0</v>
      </c>
      <c r="ER1279">
        <v>0</v>
      </c>
    </row>
    <row r="1280" spans="1:148" hidden="1" x14ac:dyDescent="0.3">
      <c r="A1280" t="s">
        <v>7711</v>
      </c>
      <c r="B1280">
        <v>2012</v>
      </c>
      <c r="C1280">
        <v>79</v>
      </c>
      <c r="D1280" t="s">
        <v>7712</v>
      </c>
      <c r="E1280" t="s">
        <v>7713</v>
      </c>
      <c r="F1280" t="s">
        <v>161</v>
      </c>
      <c r="G1280" t="s">
        <v>150</v>
      </c>
      <c r="H1280" t="s">
        <v>150</v>
      </c>
      <c r="I1280" t="s">
        <v>150</v>
      </c>
      <c r="J1280" s="4" t="s">
        <v>150</v>
      </c>
      <c r="K1280" t="s">
        <v>150</v>
      </c>
      <c r="L1280" t="s">
        <v>150</v>
      </c>
      <c r="M1280" t="s">
        <v>150</v>
      </c>
      <c r="N1280" t="s">
        <v>150</v>
      </c>
      <c r="O1280" t="s">
        <v>150</v>
      </c>
      <c r="P1280" t="s">
        <v>150</v>
      </c>
      <c r="Q1280" t="s">
        <v>7714</v>
      </c>
      <c r="R1280">
        <f t="shared" si="266"/>
        <v>212</v>
      </c>
      <c r="S1280" t="s">
        <v>7715</v>
      </c>
      <c r="T1280" s="1">
        <v>40865</v>
      </c>
      <c r="U1280" t="s">
        <v>182</v>
      </c>
      <c r="V1280" t="s">
        <v>7716</v>
      </c>
      <c r="W1280">
        <v>20</v>
      </c>
      <c r="X1280">
        <v>24</v>
      </c>
      <c r="Y1280">
        <v>0.92982456140350878</v>
      </c>
      <c r="Z1280" t="s">
        <v>156</v>
      </c>
      <c r="AA1280" t="s">
        <v>157</v>
      </c>
      <c r="AB1280" t="s">
        <v>7717</v>
      </c>
      <c r="AC1280">
        <f t="shared" si="267"/>
        <v>1</v>
      </c>
      <c r="AD1280">
        <v>3</v>
      </c>
      <c r="AE1280">
        <f t="shared" si="268"/>
        <v>1.42</v>
      </c>
      <c r="AF1280" t="str">
        <f t="shared" si="269"/>
        <v>Light</v>
      </c>
      <c r="AG1280">
        <f>_xlfn.XLOOKUP(A1280, [1]Sheet1!A:A, [1]Sheet1!I:I, "Nicht gefunden")</f>
        <v>3</v>
      </c>
      <c r="AH1280">
        <f>_xlfn.XLOOKUP(A1280, [1]Sheet1!A:A, [1]Sheet1!J:J, "Nicht gefunden")</f>
        <v>0.98426229508196716</v>
      </c>
      <c r="AI1280">
        <f t="shared" si="270"/>
        <v>0</v>
      </c>
      <c r="AJ1280">
        <f t="shared" si="271"/>
        <v>2</v>
      </c>
      <c r="AK1280">
        <f t="shared" si="272"/>
        <v>0</v>
      </c>
      <c r="AL1280">
        <f t="shared" si="273"/>
        <v>1</v>
      </c>
      <c r="AM1280">
        <f t="shared" si="274"/>
        <v>0</v>
      </c>
      <c r="AN1280">
        <f t="shared" si="275"/>
        <v>0</v>
      </c>
      <c r="AO1280">
        <f t="shared" si="276"/>
        <v>0</v>
      </c>
      <c r="AP1280">
        <f t="shared" si="277"/>
        <v>0</v>
      </c>
      <c r="AQ1280">
        <v>0</v>
      </c>
      <c r="AR1280">
        <v>0</v>
      </c>
      <c r="AS1280">
        <v>0</v>
      </c>
      <c r="AT1280">
        <v>0</v>
      </c>
      <c r="AU1280">
        <v>0</v>
      </c>
      <c r="AV1280">
        <v>0</v>
      </c>
      <c r="AW1280">
        <v>0</v>
      </c>
      <c r="AX1280">
        <v>0</v>
      </c>
      <c r="AY1280">
        <v>0</v>
      </c>
      <c r="AZ1280">
        <v>0</v>
      </c>
      <c r="BA1280">
        <v>0</v>
      </c>
      <c r="BB1280">
        <v>2</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0</v>
      </c>
      <c r="CA1280">
        <v>0</v>
      </c>
      <c r="CB1280">
        <v>0</v>
      </c>
      <c r="CC1280">
        <v>0</v>
      </c>
      <c r="CD1280">
        <v>0</v>
      </c>
      <c r="CE1280">
        <v>0</v>
      </c>
      <c r="CF1280">
        <v>0</v>
      </c>
      <c r="CG1280">
        <v>0</v>
      </c>
      <c r="CH1280">
        <v>0</v>
      </c>
      <c r="CI1280">
        <v>0</v>
      </c>
      <c r="CJ1280">
        <v>1</v>
      </c>
      <c r="CK1280">
        <v>0</v>
      </c>
      <c r="CL1280">
        <v>0</v>
      </c>
      <c r="CM1280">
        <v>0</v>
      </c>
      <c r="CN1280">
        <v>0</v>
      </c>
      <c r="CO1280">
        <v>0</v>
      </c>
      <c r="CP1280">
        <v>0</v>
      </c>
      <c r="CQ1280">
        <v>0</v>
      </c>
      <c r="CR1280">
        <v>0</v>
      </c>
      <c r="CS1280">
        <v>0</v>
      </c>
      <c r="CT1280">
        <v>0</v>
      </c>
      <c r="CU1280">
        <v>0</v>
      </c>
      <c r="CV1280">
        <v>0</v>
      </c>
      <c r="CW1280">
        <v>0</v>
      </c>
      <c r="CX1280">
        <v>0</v>
      </c>
      <c r="CY1280">
        <v>0</v>
      </c>
      <c r="CZ1280">
        <v>0</v>
      </c>
      <c r="DA1280">
        <v>0</v>
      </c>
      <c r="DB1280">
        <v>0</v>
      </c>
      <c r="DC1280">
        <v>0</v>
      </c>
      <c r="DD1280">
        <v>0</v>
      </c>
      <c r="DE1280">
        <v>0</v>
      </c>
      <c r="DF1280">
        <v>0</v>
      </c>
      <c r="DG1280">
        <v>0</v>
      </c>
      <c r="DH1280">
        <v>0</v>
      </c>
      <c r="DI1280">
        <v>0</v>
      </c>
      <c r="DJ1280">
        <v>0</v>
      </c>
      <c r="DK1280">
        <v>0</v>
      </c>
      <c r="DL1280">
        <v>0</v>
      </c>
      <c r="DM1280">
        <v>0</v>
      </c>
      <c r="DN1280">
        <v>0</v>
      </c>
      <c r="DO1280">
        <v>0</v>
      </c>
      <c r="DP1280">
        <v>0</v>
      </c>
      <c r="DQ1280">
        <v>0</v>
      </c>
      <c r="DR1280">
        <v>0</v>
      </c>
      <c r="DS1280">
        <v>0</v>
      </c>
      <c r="DT1280">
        <v>0</v>
      </c>
      <c r="DU1280">
        <v>0</v>
      </c>
      <c r="DV1280">
        <v>0</v>
      </c>
      <c r="DW1280">
        <v>0</v>
      </c>
      <c r="DX1280">
        <v>0</v>
      </c>
      <c r="DY1280">
        <v>0</v>
      </c>
      <c r="DZ1280">
        <v>0</v>
      </c>
      <c r="EA1280">
        <v>0</v>
      </c>
      <c r="EB1280">
        <v>0</v>
      </c>
      <c r="EC1280">
        <v>0</v>
      </c>
      <c r="ED1280">
        <v>0</v>
      </c>
      <c r="EE1280">
        <v>0</v>
      </c>
      <c r="EF1280">
        <v>0</v>
      </c>
      <c r="EG1280">
        <v>0</v>
      </c>
      <c r="EH1280">
        <v>0</v>
      </c>
      <c r="EI1280">
        <v>0</v>
      </c>
      <c r="EJ1280">
        <v>0</v>
      </c>
      <c r="EK1280">
        <v>0</v>
      </c>
      <c r="EL1280">
        <v>0</v>
      </c>
      <c r="EM1280">
        <v>0</v>
      </c>
      <c r="EN1280">
        <v>0</v>
      </c>
      <c r="EO1280">
        <v>0</v>
      </c>
      <c r="EP1280">
        <v>0</v>
      </c>
      <c r="EQ1280">
        <v>0</v>
      </c>
      <c r="ER1280">
        <v>0</v>
      </c>
    </row>
    <row r="1281" spans="1:148" x14ac:dyDescent="0.3">
      <c r="A1281" t="s">
        <v>7718</v>
      </c>
      <c r="B1281">
        <v>2012</v>
      </c>
      <c r="C1281">
        <v>80</v>
      </c>
      <c r="D1281" t="s">
        <v>7719</v>
      </c>
      <c r="E1281" t="s">
        <v>7720</v>
      </c>
      <c r="F1281" t="s">
        <v>147</v>
      </c>
      <c r="G1281" t="s">
        <v>177</v>
      </c>
      <c r="H1281" t="s">
        <v>149</v>
      </c>
      <c r="I1281" s="1">
        <v>32462</v>
      </c>
      <c r="J1281" s="4">
        <f t="shared" si="278"/>
        <v>24</v>
      </c>
      <c r="K1281" t="s">
        <v>150</v>
      </c>
      <c r="L1281" t="s">
        <v>150</v>
      </c>
      <c r="M1281" t="s">
        <v>150</v>
      </c>
      <c r="N1281" t="s">
        <v>150</v>
      </c>
      <c r="O1281" t="s">
        <v>150</v>
      </c>
      <c r="P1281" t="s">
        <v>7721</v>
      </c>
      <c r="Q1281" t="s">
        <v>7722</v>
      </c>
      <c r="R1281">
        <f t="shared" si="266"/>
        <v>388</v>
      </c>
      <c r="S1281" t="s">
        <v>7723</v>
      </c>
      <c r="T1281" s="1">
        <v>40960</v>
      </c>
      <c r="U1281" t="s">
        <v>360</v>
      </c>
      <c r="V1281" t="s">
        <v>7724</v>
      </c>
      <c r="W1281">
        <v>18</v>
      </c>
      <c r="X1281">
        <v>11</v>
      </c>
      <c r="Y1281">
        <v>0.88264058679706603</v>
      </c>
      <c r="Z1281" t="s">
        <v>156</v>
      </c>
      <c r="AA1281" t="s">
        <v>157</v>
      </c>
      <c r="AB1281" t="s">
        <v>150</v>
      </c>
      <c r="AC1281">
        <f t="shared" si="267"/>
        <v>0</v>
      </c>
      <c r="AD1281">
        <v>0</v>
      </c>
      <c r="AE1281">
        <f t="shared" si="268"/>
        <v>0</v>
      </c>
      <c r="AF1281" t="str">
        <f t="shared" si="269"/>
        <v>NA</v>
      </c>
      <c r="AG1281">
        <f>_xlfn.XLOOKUP(A1281, [1]Sheet1!A:A, [1]Sheet1!I:I, "Nicht gefunden")</f>
        <v>4</v>
      </c>
      <c r="AH1281">
        <f>_xlfn.XLOOKUP(A1281, [1]Sheet1!A:A, [1]Sheet1!J:J, "Nicht gefunden")</f>
        <v>0.35539568345323741</v>
      </c>
      <c r="AI1281">
        <f t="shared" si="270"/>
        <v>0</v>
      </c>
      <c r="AJ1281">
        <f t="shared" si="271"/>
        <v>0</v>
      </c>
      <c r="AK1281">
        <f t="shared" si="272"/>
        <v>0</v>
      </c>
      <c r="AL1281">
        <f t="shared" si="273"/>
        <v>0</v>
      </c>
      <c r="AM1281">
        <f t="shared" si="274"/>
        <v>0</v>
      </c>
      <c r="AN1281">
        <f t="shared" si="275"/>
        <v>0</v>
      </c>
      <c r="AO1281">
        <f t="shared" si="276"/>
        <v>0</v>
      </c>
      <c r="AP1281">
        <f t="shared" si="277"/>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0</v>
      </c>
      <c r="CS1281">
        <v>0</v>
      </c>
      <c r="CT1281">
        <v>0</v>
      </c>
      <c r="CU1281">
        <v>0</v>
      </c>
      <c r="CV1281">
        <v>0</v>
      </c>
      <c r="CW1281">
        <v>0</v>
      </c>
      <c r="CX1281">
        <v>0</v>
      </c>
      <c r="CY1281">
        <v>0</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0</v>
      </c>
      <c r="DS1281">
        <v>0</v>
      </c>
      <c r="DT1281">
        <v>0</v>
      </c>
      <c r="DU1281">
        <v>0</v>
      </c>
      <c r="DV1281">
        <v>0</v>
      </c>
      <c r="DW1281">
        <v>0</v>
      </c>
      <c r="DX1281">
        <v>0</v>
      </c>
      <c r="DY1281">
        <v>0</v>
      </c>
      <c r="DZ1281">
        <v>0</v>
      </c>
      <c r="EA1281">
        <v>0</v>
      </c>
      <c r="EB1281">
        <v>0</v>
      </c>
      <c r="EC1281">
        <v>0</v>
      </c>
      <c r="ED1281">
        <v>0</v>
      </c>
      <c r="EE1281">
        <v>0</v>
      </c>
      <c r="EF1281">
        <v>0</v>
      </c>
      <c r="EG1281">
        <v>0</v>
      </c>
      <c r="EH1281">
        <v>0</v>
      </c>
      <c r="EI1281">
        <v>0</v>
      </c>
      <c r="EJ1281">
        <v>0</v>
      </c>
      <c r="EK1281">
        <v>0</v>
      </c>
      <c r="EL1281">
        <v>0</v>
      </c>
      <c r="EM1281">
        <v>0</v>
      </c>
      <c r="EN1281">
        <v>0</v>
      </c>
      <c r="EO1281">
        <v>0</v>
      </c>
      <c r="EP1281">
        <v>0</v>
      </c>
      <c r="EQ1281">
        <v>0</v>
      </c>
      <c r="ER1281">
        <v>0</v>
      </c>
    </row>
    <row r="1282" spans="1:148" x14ac:dyDescent="0.3">
      <c r="A1282" t="s">
        <v>7725</v>
      </c>
      <c r="B1282">
        <v>2012</v>
      </c>
      <c r="C1282">
        <v>81</v>
      </c>
      <c r="D1282" t="s">
        <v>7726</v>
      </c>
      <c r="E1282" t="s">
        <v>650</v>
      </c>
      <c r="F1282" t="s">
        <v>187</v>
      </c>
      <c r="G1282" t="s">
        <v>150</v>
      </c>
      <c r="H1282" t="s">
        <v>150</v>
      </c>
      <c r="I1282" t="s">
        <v>150</v>
      </c>
      <c r="J1282" s="4" t="s">
        <v>150</v>
      </c>
      <c r="K1282" t="s">
        <v>150</v>
      </c>
      <c r="L1282">
        <v>1994</v>
      </c>
      <c r="M1282">
        <v>2025</v>
      </c>
      <c r="N1282">
        <f t="shared" si="279"/>
        <v>31</v>
      </c>
      <c r="O1282" t="s">
        <v>188</v>
      </c>
      <c r="P1282" t="s">
        <v>651</v>
      </c>
      <c r="Q1282" t="s">
        <v>7727</v>
      </c>
      <c r="R1282">
        <f t="shared" si="266"/>
        <v>286</v>
      </c>
      <c r="S1282" t="s">
        <v>7728</v>
      </c>
      <c r="T1282" s="1">
        <v>40909</v>
      </c>
      <c r="U1282" t="s">
        <v>164</v>
      </c>
      <c r="V1282" t="s">
        <v>7729</v>
      </c>
      <c r="W1282">
        <v>20</v>
      </c>
      <c r="X1282">
        <v>20</v>
      </c>
      <c r="Y1282">
        <v>0.89902280130293155</v>
      </c>
      <c r="Z1282" t="s">
        <v>156</v>
      </c>
      <c r="AA1282" t="s">
        <v>157</v>
      </c>
      <c r="AB1282" t="s">
        <v>150</v>
      </c>
      <c r="AC1282">
        <f t="shared" si="267"/>
        <v>0</v>
      </c>
      <c r="AD1282">
        <v>0</v>
      </c>
      <c r="AE1282">
        <f t="shared" si="268"/>
        <v>0</v>
      </c>
      <c r="AF1282" t="str">
        <f t="shared" si="269"/>
        <v>NA</v>
      </c>
      <c r="AG1282">
        <f>_xlfn.XLOOKUP(A1282, [1]Sheet1!A:A, [1]Sheet1!I:I, "Nicht gefunden")</f>
        <v>4</v>
      </c>
      <c r="AH1282">
        <f>_xlfn.XLOOKUP(A1282, [1]Sheet1!A:A, [1]Sheet1!J:J, "Nicht gefunden")</f>
        <v>0.80482573726541551</v>
      </c>
      <c r="AI1282">
        <f t="shared" si="270"/>
        <v>0</v>
      </c>
      <c r="AJ1282">
        <f t="shared" si="271"/>
        <v>0</v>
      </c>
      <c r="AK1282">
        <f t="shared" si="272"/>
        <v>0</v>
      </c>
      <c r="AL1282">
        <f t="shared" si="273"/>
        <v>0</v>
      </c>
      <c r="AM1282">
        <f t="shared" si="274"/>
        <v>0</v>
      </c>
      <c r="AN1282">
        <f t="shared" si="275"/>
        <v>0</v>
      </c>
      <c r="AO1282">
        <f t="shared" si="276"/>
        <v>0</v>
      </c>
      <c r="AP1282">
        <f t="shared" si="277"/>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0</v>
      </c>
      <c r="CS1282">
        <v>0</v>
      </c>
      <c r="CT1282">
        <v>0</v>
      </c>
      <c r="CU1282">
        <v>0</v>
      </c>
      <c r="CV1282">
        <v>0</v>
      </c>
      <c r="CW1282">
        <v>0</v>
      </c>
      <c r="CX1282">
        <v>0</v>
      </c>
      <c r="CY1282">
        <v>0</v>
      </c>
      <c r="CZ1282">
        <v>0</v>
      </c>
      <c r="DA1282">
        <v>0</v>
      </c>
      <c r="DB1282">
        <v>0</v>
      </c>
      <c r="DC1282">
        <v>0</v>
      </c>
      <c r="DD1282">
        <v>0</v>
      </c>
      <c r="DE1282">
        <v>0</v>
      </c>
      <c r="DF1282">
        <v>0</v>
      </c>
      <c r="DG1282">
        <v>0</v>
      </c>
      <c r="DH1282">
        <v>0</v>
      </c>
      <c r="DI1282">
        <v>0</v>
      </c>
      <c r="DJ1282">
        <v>0</v>
      </c>
      <c r="DK1282">
        <v>0</v>
      </c>
      <c r="DL1282">
        <v>0</v>
      </c>
      <c r="DM1282">
        <v>0</v>
      </c>
      <c r="DN1282">
        <v>0</v>
      </c>
      <c r="DO1282">
        <v>0</v>
      </c>
      <c r="DP1282">
        <v>0</v>
      </c>
      <c r="DQ1282">
        <v>0</v>
      </c>
      <c r="DR1282">
        <v>0</v>
      </c>
      <c r="DS1282">
        <v>0</v>
      </c>
      <c r="DT1282">
        <v>0</v>
      </c>
      <c r="DU1282">
        <v>0</v>
      </c>
      <c r="DV1282">
        <v>0</v>
      </c>
      <c r="DW1282">
        <v>0</v>
      </c>
      <c r="DX1282">
        <v>0</v>
      </c>
      <c r="DY1282">
        <v>0</v>
      </c>
      <c r="DZ1282">
        <v>0</v>
      </c>
      <c r="EA1282">
        <v>0</v>
      </c>
      <c r="EB1282">
        <v>0</v>
      </c>
      <c r="EC1282">
        <v>0</v>
      </c>
      <c r="ED1282">
        <v>0</v>
      </c>
      <c r="EE1282">
        <v>0</v>
      </c>
      <c r="EF1282">
        <v>0</v>
      </c>
      <c r="EG1282">
        <v>0</v>
      </c>
      <c r="EH1282">
        <v>0</v>
      </c>
      <c r="EI1282">
        <v>0</v>
      </c>
      <c r="EJ1282">
        <v>0</v>
      </c>
      <c r="EK1282">
        <v>0</v>
      </c>
      <c r="EL1282">
        <v>0</v>
      </c>
      <c r="EM1282">
        <v>0</v>
      </c>
      <c r="EN1282">
        <v>0</v>
      </c>
      <c r="EO1282">
        <v>0</v>
      </c>
      <c r="EP1282">
        <v>0</v>
      </c>
      <c r="EQ1282">
        <v>0</v>
      </c>
      <c r="ER1282">
        <v>0</v>
      </c>
    </row>
    <row r="1283" spans="1:148" hidden="1" x14ac:dyDescent="0.3">
      <c r="A1283" t="s">
        <v>7730</v>
      </c>
      <c r="B1283">
        <v>2012</v>
      </c>
      <c r="C1283">
        <v>82</v>
      </c>
      <c r="D1283" t="s">
        <v>7731</v>
      </c>
      <c r="E1283" t="s">
        <v>730</v>
      </c>
      <c r="F1283" t="s">
        <v>147</v>
      </c>
      <c r="G1283" t="s">
        <v>177</v>
      </c>
      <c r="H1283" t="s">
        <v>149</v>
      </c>
      <c r="I1283" s="1">
        <v>22470</v>
      </c>
      <c r="J1283" s="4">
        <f t="shared" ref="J1283:J1338" si="280">IF(AND(ISNUMBER(I1283), ISNUMBER(T1283)), YEAR(T1283) - YEAR(I1283), "")</f>
        <v>50</v>
      </c>
      <c r="K1283" t="s">
        <v>150</v>
      </c>
      <c r="L1283" t="s">
        <v>150</v>
      </c>
      <c r="M1283" t="s">
        <v>150</v>
      </c>
      <c r="N1283" t="s">
        <v>150</v>
      </c>
      <c r="O1283" t="s">
        <v>150</v>
      </c>
      <c r="P1283" t="s">
        <v>731</v>
      </c>
      <c r="Q1283" t="s">
        <v>7732</v>
      </c>
      <c r="R1283">
        <f t="shared" ref="R1283:R1346" si="281">IF(TRIM(Q1283)="", 0, LEN(TRIM(Q1283)) - LEN(SUBSTITUTE(TRIM(Q1283), " ", "")) + 1)</f>
        <v>436</v>
      </c>
      <c r="S1283" t="s">
        <v>7733</v>
      </c>
      <c r="T1283" s="1">
        <v>40826</v>
      </c>
      <c r="U1283" t="s">
        <v>154</v>
      </c>
      <c r="V1283" t="s">
        <v>7734</v>
      </c>
      <c r="W1283">
        <v>12</v>
      </c>
      <c r="X1283">
        <v>15</v>
      </c>
      <c r="Y1283">
        <v>0.96536796536796532</v>
      </c>
      <c r="Z1283" t="s">
        <v>156</v>
      </c>
      <c r="AA1283" t="s">
        <v>157</v>
      </c>
      <c r="AB1283" t="s">
        <v>1059</v>
      </c>
      <c r="AC1283">
        <f t="shared" ref="AC1283:AC1346" si="282">IF(AB1283="NA", 0, 1)</f>
        <v>1</v>
      </c>
      <c r="AD1283">
        <v>1</v>
      </c>
      <c r="AE1283">
        <f t="shared" ref="AE1283:AE1346" si="283">IFERROR(ROUND((AD1283/R1283)*100, 2), "")</f>
        <v>0.23</v>
      </c>
      <c r="AF1283" t="str">
        <f t="shared" ref="AF1283:AF1346" si="284">IF(AE1283&gt;=5, "Heavy", IF(AE1283&gt;=2, "Moderate", IF(AE1283&gt;0, "Light", "NA")))</f>
        <v>Light</v>
      </c>
      <c r="AG1283">
        <f>_xlfn.XLOOKUP(A1283, [1]Sheet1!A:A, [1]Sheet1!I:I, "Nicht gefunden")</f>
        <v>1</v>
      </c>
      <c r="AH1283">
        <f>_xlfn.XLOOKUP(A1283, [1]Sheet1!A:A, [1]Sheet1!J:J, "Nicht gefunden")</f>
        <v>0.48460388639760837</v>
      </c>
      <c r="AI1283">
        <f t="shared" ref="AI1283:AI1346" si="285">SUM(AR1283,AS1283,AT1283,AU1283)</f>
        <v>1</v>
      </c>
      <c r="AJ1283">
        <f t="shared" ref="AJ1283:AJ1346" si="286">SUM(AZ1283,BB1283,BC1283,BD1283)</f>
        <v>0</v>
      </c>
      <c r="AK1283">
        <f t="shared" ref="AK1283:AK1346" si="287">SUM(BW1283,BX1283,CR1283,CS1283)</f>
        <v>0</v>
      </c>
      <c r="AL1283">
        <f t="shared" ref="AL1283:AL1346" si="288">SUM(CJ1283,CK1283,CL1283,CM1283,CN1283,CO1283,CP1283,CQ1283,DD1283,DE1283,DF1283,DG1283,DH1283,DI1283,DJ1283,DK1283,EP1283)</f>
        <v>0</v>
      </c>
      <c r="AM1283">
        <f t="shared" ref="AM1283:AM1346" si="289">SUM(CU1283,CV1283,CW1283,DB1283,EQ1283,ER1283)</f>
        <v>0</v>
      </c>
      <c r="AN1283">
        <f t="shared" ref="AN1283:AN1346" si="290">SUM(DL1283,DM1283,DN1283)</f>
        <v>0</v>
      </c>
      <c r="AO1283">
        <f t="shared" ref="AO1283:AO1346" si="291">SUM(AQ1283,BI1283,ED1283,EE1283,EF1283,EG1283,EH1283)</f>
        <v>0</v>
      </c>
      <c r="AP1283">
        <f t="shared" ref="AP1283:AP1346" si="292">SUM(AV1283,AW1283,AX1283,AY1283,BA1283,BE1283,BF1283,BG1283,BH1283,BJ1283,BK1283,BL1283,BM1283,BN1283,BO1283,BP1283,BQ1283,BR1283,BS1283,BT1283,BU1283,BV1283,BW1283,BX1283,BY1283,BZ1283,CA1283,CB1283,CC1283,CD1283,CE1283,CF1283,CG1283,CH1283,CI1283,CT1283,CX1283,CY1283,CZ1283,DA1283,DC1283,DO1283,DP1283,DQ1283,DR1283,DS1283,DT1283,DU1283,DV1283,DW1283,DX1283,DY1283,DZ1283,EA1283,EB1283,EC1283,EI1283,EJ1283,EK1283,EL1283,EM1283,EN1283,EO1283)</f>
        <v>0</v>
      </c>
      <c r="AQ1283">
        <v>0</v>
      </c>
      <c r="AR1283">
        <v>1</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H1283">
        <v>0</v>
      </c>
      <c r="CI1283">
        <v>0</v>
      </c>
      <c r="CJ1283">
        <v>0</v>
      </c>
      <c r="CK1283">
        <v>0</v>
      </c>
      <c r="CL1283">
        <v>0</v>
      </c>
      <c r="CM1283">
        <v>0</v>
      </c>
      <c r="CN1283">
        <v>0</v>
      </c>
      <c r="CO1283">
        <v>0</v>
      </c>
      <c r="CP1283">
        <v>0</v>
      </c>
      <c r="CQ1283">
        <v>0</v>
      </c>
      <c r="CR1283">
        <v>0</v>
      </c>
      <c r="CS1283">
        <v>0</v>
      </c>
      <c r="CT1283">
        <v>0</v>
      </c>
      <c r="CU1283">
        <v>0</v>
      </c>
      <c r="CV1283">
        <v>0</v>
      </c>
      <c r="CW1283">
        <v>0</v>
      </c>
      <c r="CX1283">
        <v>0</v>
      </c>
      <c r="CY1283">
        <v>0</v>
      </c>
      <c r="CZ1283">
        <v>0</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v>0</v>
      </c>
      <c r="DV1283">
        <v>0</v>
      </c>
      <c r="DW1283">
        <v>0</v>
      </c>
      <c r="DX1283">
        <v>0</v>
      </c>
      <c r="DY1283">
        <v>0</v>
      </c>
      <c r="DZ1283">
        <v>0</v>
      </c>
      <c r="EA1283">
        <v>0</v>
      </c>
      <c r="EB1283">
        <v>0</v>
      </c>
      <c r="EC1283">
        <v>0</v>
      </c>
      <c r="ED1283">
        <v>0</v>
      </c>
      <c r="EE1283">
        <v>0</v>
      </c>
      <c r="EF1283">
        <v>0</v>
      </c>
      <c r="EG1283">
        <v>0</v>
      </c>
      <c r="EH1283">
        <v>0</v>
      </c>
      <c r="EI1283">
        <v>0</v>
      </c>
      <c r="EJ1283">
        <v>0</v>
      </c>
      <c r="EK1283">
        <v>0</v>
      </c>
      <c r="EL1283">
        <v>0</v>
      </c>
      <c r="EM1283">
        <v>0</v>
      </c>
      <c r="EN1283">
        <v>0</v>
      </c>
      <c r="EO1283">
        <v>0</v>
      </c>
      <c r="EP1283">
        <v>0</v>
      </c>
      <c r="EQ1283">
        <v>0</v>
      </c>
      <c r="ER1283">
        <v>0</v>
      </c>
    </row>
    <row r="1284" spans="1:148" x14ac:dyDescent="0.3">
      <c r="A1284" t="s">
        <v>7735</v>
      </c>
      <c r="B1284">
        <v>2012</v>
      </c>
      <c r="C1284">
        <v>83</v>
      </c>
      <c r="D1284" t="s">
        <v>7736</v>
      </c>
      <c r="E1284" t="s">
        <v>6572</v>
      </c>
      <c r="F1284" t="s">
        <v>187</v>
      </c>
      <c r="G1284" t="s">
        <v>150</v>
      </c>
      <c r="H1284" t="s">
        <v>150</v>
      </c>
      <c r="I1284" t="s">
        <v>150</v>
      </c>
      <c r="J1284" s="4" t="s">
        <v>150</v>
      </c>
      <c r="K1284" t="s">
        <v>6573</v>
      </c>
      <c r="L1284">
        <v>2008</v>
      </c>
      <c r="M1284">
        <v>2012</v>
      </c>
      <c r="N1284">
        <f t="shared" si="279"/>
        <v>4</v>
      </c>
      <c r="O1284" t="s">
        <v>188</v>
      </c>
      <c r="P1284" t="s">
        <v>150</v>
      </c>
      <c r="Q1284" t="s">
        <v>7737</v>
      </c>
      <c r="R1284">
        <f t="shared" si="281"/>
        <v>336</v>
      </c>
      <c r="S1284" t="s">
        <v>7738</v>
      </c>
      <c r="T1284" s="1">
        <v>40711</v>
      </c>
      <c r="U1284" t="s">
        <v>207</v>
      </c>
      <c r="V1284" t="s">
        <v>7739</v>
      </c>
      <c r="W1284">
        <v>12</v>
      </c>
      <c r="X1284">
        <v>22</v>
      </c>
      <c r="Y1284">
        <v>0.96486486486486489</v>
      </c>
      <c r="Z1284" t="s">
        <v>156</v>
      </c>
      <c r="AA1284" t="s">
        <v>157</v>
      </c>
      <c r="AB1284" t="s">
        <v>150</v>
      </c>
      <c r="AC1284">
        <f t="shared" si="282"/>
        <v>0</v>
      </c>
      <c r="AD1284">
        <v>0</v>
      </c>
      <c r="AE1284">
        <f t="shared" si="283"/>
        <v>0</v>
      </c>
      <c r="AF1284" t="str">
        <f t="shared" si="284"/>
        <v>NA</v>
      </c>
      <c r="AG1284">
        <f>_xlfn.XLOOKUP(A1284, [1]Sheet1!A:A, [1]Sheet1!I:I, "Nicht gefunden")</f>
        <v>3</v>
      </c>
      <c r="AH1284">
        <f>_xlfn.XLOOKUP(A1284, [1]Sheet1!A:A, [1]Sheet1!J:J, "Nicht gefunden")</f>
        <v>0.53477406679764239</v>
      </c>
      <c r="AI1284">
        <f t="shared" si="285"/>
        <v>0</v>
      </c>
      <c r="AJ1284">
        <f t="shared" si="286"/>
        <v>0</v>
      </c>
      <c r="AK1284">
        <f t="shared" si="287"/>
        <v>0</v>
      </c>
      <c r="AL1284">
        <f t="shared" si="288"/>
        <v>0</v>
      </c>
      <c r="AM1284">
        <f t="shared" si="289"/>
        <v>0</v>
      </c>
      <c r="AN1284">
        <f t="shared" si="290"/>
        <v>0</v>
      </c>
      <c r="AO1284">
        <f t="shared" si="291"/>
        <v>0</v>
      </c>
      <c r="AP1284">
        <f t="shared" si="292"/>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0</v>
      </c>
      <c r="CP1284">
        <v>0</v>
      </c>
      <c r="CQ1284">
        <v>0</v>
      </c>
      <c r="CR1284">
        <v>0</v>
      </c>
      <c r="CS1284">
        <v>0</v>
      </c>
      <c r="CT1284">
        <v>0</v>
      </c>
      <c r="CU1284">
        <v>0</v>
      </c>
      <c r="CV1284">
        <v>0</v>
      </c>
      <c r="CW1284">
        <v>0</v>
      </c>
      <c r="CX1284">
        <v>0</v>
      </c>
      <c r="CY1284">
        <v>0</v>
      </c>
      <c r="CZ1284">
        <v>0</v>
      </c>
      <c r="DA1284">
        <v>0</v>
      </c>
      <c r="DB1284">
        <v>0</v>
      </c>
      <c r="DC1284">
        <v>0</v>
      </c>
      <c r="DD1284">
        <v>0</v>
      </c>
      <c r="DE1284">
        <v>0</v>
      </c>
      <c r="DF1284">
        <v>0</v>
      </c>
      <c r="DG1284">
        <v>0</v>
      </c>
      <c r="DH1284">
        <v>0</v>
      </c>
      <c r="DI1284">
        <v>0</v>
      </c>
      <c r="DJ1284">
        <v>0</v>
      </c>
      <c r="DK1284">
        <v>0</v>
      </c>
      <c r="DL1284">
        <v>0</v>
      </c>
      <c r="DM1284">
        <v>0</v>
      </c>
      <c r="DN1284">
        <v>0</v>
      </c>
      <c r="DO1284">
        <v>0</v>
      </c>
      <c r="DP1284">
        <v>0</v>
      </c>
      <c r="DQ1284">
        <v>0</v>
      </c>
      <c r="DR1284">
        <v>0</v>
      </c>
      <c r="DS1284">
        <v>0</v>
      </c>
      <c r="DT1284">
        <v>0</v>
      </c>
      <c r="DU1284">
        <v>0</v>
      </c>
      <c r="DV1284">
        <v>0</v>
      </c>
      <c r="DW1284">
        <v>0</v>
      </c>
      <c r="DX1284">
        <v>0</v>
      </c>
      <c r="DY1284">
        <v>0</v>
      </c>
      <c r="DZ1284">
        <v>0</v>
      </c>
      <c r="EA1284">
        <v>0</v>
      </c>
      <c r="EB1284">
        <v>0</v>
      </c>
      <c r="EC1284">
        <v>0</v>
      </c>
      <c r="ED1284">
        <v>0</v>
      </c>
      <c r="EE1284">
        <v>0</v>
      </c>
      <c r="EF1284">
        <v>0</v>
      </c>
      <c r="EG1284">
        <v>0</v>
      </c>
      <c r="EH1284">
        <v>0</v>
      </c>
      <c r="EI1284">
        <v>0</v>
      </c>
      <c r="EJ1284">
        <v>0</v>
      </c>
      <c r="EK1284">
        <v>0</v>
      </c>
      <c r="EL1284">
        <v>0</v>
      </c>
      <c r="EM1284">
        <v>0</v>
      </c>
      <c r="EN1284">
        <v>0</v>
      </c>
      <c r="EO1284">
        <v>0</v>
      </c>
      <c r="EP1284">
        <v>0</v>
      </c>
      <c r="EQ1284">
        <v>0</v>
      </c>
      <c r="ER1284">
        <v>0</v>
      </c>
    </row>
    <row r="1285" spans="1:148" x14ac:dyDescent="0.3">
      <c r="A1285" t="s">
        <v>7740</v>
      </c>
      <c r="B1285">
        <v>2012</v>
      </c>
      <c r="C1285">
        <v>84</v>
      </c>
      <c r="D1285" t="s">
        <v>7741</v>
      </c>
      <c r="E1285" t="s">
        <v>4144</v>
      </c>
      <c r="F1285" t="s">
        <v>147</v>
      </c>
      <c r="G1285" t="s">
        <v>177</v>
      </c>
      <c r="H1285" t="s">
        <v>149</v>
      </c>
      <c r="I1285" s="1">
        <v>32633</v>
      </c>
      <c r="J1285" s="4">
        <f t="shared" si="280"/>
        <v>23</v>
      </c>
      <c r="K1285" t="s">
        <v>150</v>
      </c>
      <c r="L1285" t="s">
        <v>150</v>
      </c>
      <c r="M1285" t="s">
        <v>150</v>
      </c>
      <c r="N1285" t="s">
        <v>150</v>
      </c>
      <c r="O1285" t="s">
        <v>150</v>
      </c>
      <c r="P1285" t="s">
        <v>4145</v>
      </c>
      <c r="Q1285" t="s">
        <v>7742</v>
      </c>
      <c r="R1285">
        <f t="shared" si="281"/>
        <v>588</v>
      </c>
      <c r="S1285" t="s">
        <v>7743</v>
      </c>
      <c r="T1285" s="1">
        <v>40946</v>
      </c>
      <c r="U1285" t="s">
        <v>182</v>
      </c>
      <c r="V1285" t="s">
        <v>7744</v>
      </c>
      <c r="W1285">
        <v>20</v>
      </c>
      <c r="X1285">
        <v>10</v>
      </c>
      <c r="Y1285">
        <v>0.91566265060240959</v>
      </c>
      <c r="Z1285" t="s">
        <v>156</v>
      </c>
      <c r="AA1285" t="s">
        <v>157</v>
      </c>
      <c r="AB1285" t="s">
        <v>150</v>
      </c>
      <c r="AC1285">
        <f t="shared" si="282"/>
        <v>0</v>
      </c>
      <c r="AD1285">
        <v>0</v>
      </c>
      <c r="AE1285">
        <f t="shared" si="283"/>
        <v>0</v>
      </c>
      <c r="AF1285" t="str">
        <f t="shared" si="284"/>
        <v>NA</v>
      </c>
      <c r="AG1285">
        <f>_xlfn.XLOOKUP(A1285, [1]Sheet1!A:A, [1]Sheet1!I:I, "Nicht gefunden")</f>
        <v>1</v>
      </c>
      <c r="AH1285">
        <f>_xlfn.XLOOKUP(A1285, [1]Sheet1!A:A, [1]Sheet1!J:J, "Nicht gefunden")</f>
        <v>0.97848911651728554</v>
      </c>
      <c r="AI1285">
        <f t="shared" si="285"/>
        <v>0</v>
      </c>
      <c r="AJ1285">
        <f t="shared" si="286"/>
        <v>0</v>
      </c>
      <c r="AK1285">
        <f t="shared" si="287"/>
        <v>0</v>
      </c>
      <c r="AL1285">
        <f t="shared" si="288"/>
        <v>0</v>
      </c>
      <c r="AM1285">
        <f t="shared" si="289"/>
        <v>0</v>
      </c>
      <c r="AN1285">
        <f t="shared" si="290"/>
        <v>0</v>
      </c>
      <c r="AO1285">
        <f t="shared" si="291"/>
        <v>0</v>
      </c>
      <c r="AP1285">
        <f t="shared" si="292"/>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0</v>
      </c>
      <c r="BT1285">
        <v>0</v>
      </c>
      <c r="BU1285">
        <v>0</v>
      </c>
      <c r="BV1285">
        <v>0</v>
      </c>
      <c r="BW1285">
        <v>0</v>
      </c>
      <c r="BX1285">
        <v>0</v>
      </c>
      <c r="BY1285">
        <v>0</v>
      </c>
      <c r="BZ1285">
        <v>0</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0</v>
      </c>
      <c r="CT1285">
        <v>0</v>
      </c>
      <c r="CU1285">
        <v>0</v>
      </c>
      <c r="CV1285">
        <v>0</v>
      </c>
      <c r="CW1285">
        <v>0</v>
      </c>
      <c r="CX1285">
        <v>0</v>
      </c>
      <c r="CY1285">
        <v>0</v>
      </c>
      <c r="CZ1285">
        <v>0</v>
      </c>
      <c r="DA1285">
        <v>0</v>
      </c>
      <c r="DB1285">
        <v>0</v>
      </c>
      <c r="DC1285">
        <v>0</v>
      </c>
      <c r="DD1285">
        <v>0</v>
      </c>
      <c r="DE1285">
        <v>0</v>
      </c>
      <c r="DF1285">
        <v>0</v>
      </c>
      <c r="DG1285">
        <v>0</v>
      </c>
      <c r="DH1285">
        <v>0</v>
      </c>
      <c r="DI1285">
        <v>0</v>
      </c>
      <c r="DJ1285">
        <v>0</v>
      </c>
      <c r="DK1285">
        <v>0</v>
      </c>
      <c r="DL1285">
        <v>0</v>
      </c>
      <c r="DM1285">
        <v>0</v>
      </c>
      <c r="DN1285">
        <v>0</v>
      </c>
      <c r="DO1285">
        <v>0</v>
      </c>
      <c r="DP1285">
        <v>0</v>
      </c>
      <c r="DQ1285">
        <v>0</v>
      </c>
      <c r="DR1285">
        <v>0</v>
      </c>
      <c r="DS1285">
        <v>0</v>
      </c>
      <c r="DT1285">
        <v>0</v>
      </c>
      <c r="DU1285">
        <v>0</v>
      </c>
      <c r="DV1285">
        <v>0</v>
      </c>
      <c r="DW1285">
        <v>0</v>
      </c>
      <c r="DX1285">
        <v>0</v>
      </c>
      <c r="DY1285">
        <v>0</v>
      </c>
      <c r="DZ1285">
        <v>0</v>
      </c>
      <c r="EA1285">
        <v>0</v>
      </c>
      <c r="EB1285">
        <v>0</v>
      </c>
      <c r="EC1285">
        <v>0</v>
      </c>
      <c r="ED1285">
        <v>0</v>
      </c>
      <c r="EE1285">
        <v>0</v>
      </c>
      <c r="EF1285">
        <v>0</v>
      </c>
      <c r="EG1285">
        <v>0</v>
      </c>
      <c r="EH1285">
        <v>0</v>
      </c>
      <c r="EI1285">
        <v>0</v>
      </c>
      <c r="EJ1285">
        <v>0</v>
      </c>
      <c r="EK1285">
        <v>0</v>
      </c>
      <c r="EL1285">
        <v>0</v>
      </c>
      <c r="EM1285">
        <v>0</v>
      </c>
      <c r="EN1285">
        <v>0</v>
      </c>
      <c r="EO1285">
        <v>0</v>
      </c>
      <c r="EP1285">
        <v>0</v>
      </c>
      <c r="EQ1285">
        <v>0</v>
      </c>
      <c r="ER1285">
        <v>0</v>
      </c>
    </row>
    <row r="1286" spans="1:148" x14ac:dyDescent="0.3">
      <c r="A1286" t="s">
        <v>7745</v>
      </c>
      <c r="B1286">
        <v>2012</v>
      </c>
      <c r="C1286">
        <v>85</v>
      </c>
      <c r="D1286" t="s">
        <v>7746</v>
      </c>
      <c r="E1286" t="s">
        <v>6163</v>
      </c>
      <c r="F1286" t="s">
        <v>147</v>
      </c>
      <c r="G1286" t="s">
        <v>148</v>
      </c>
      <c r="H1286" t="s">
        <v>149</v>
      </c>
      <c r="I1286" s="1">
        <v>31837</v>
      </c>
      <c r="J1286" s="4">
        <f t="shared" si="280"/>
        <v>25</v>
      </c>
      <c r="K1286" t="s">
        <v>150</v>
      </c>
      <c r="L1286" t="s">
        <v>150</v>
      </c>
      <c r="M1286" t="s">
        <v>150</v>
      </c>
      <c r="N1286" t="s">
        <v>150</v>
      </c>
      <c r="O1286" t="s">
        <v>150</v>
      </c>
      <c r="P1286" t="s">
        <v>6164</v>
      </c>
      <c r="Q1286" t="s">
        <v>7747</v>
      </c>
      <c r="R1286">
        <f t="shared" si="281"/>
        <v>290</v>
      </c>
      <c r="S1286" t="s">
        <v>7748</v>
      </c>
      <c r="T1286" s="1">
        <v>41177</v>
      </c>
      <c r="U1286" t="s">
        <v>207</v>
      </c>
      <c r="V1286" t="s">
        <v>7749</v>
      </c>
      <c r="W1286">
        <v>12</v>
      </c>
      <c r="X1286">
        <v>2</v>
      </c>
      <c r="Y1286">
        <v>0.86461538461538456</v>
      </c>
      <c r="Z1286" t="s">
        <v>156</v>
      </c>
      <c r="AA1286" t="s">
        <v>266</v>
      </c>
      <c r="AB1286" t="s">
        <v>150</v>
      </c>
      <c r="AC1286">
        <f t="shared" si="282"/>
        <v>0</v>
      </c>
      <c r="AD1286">
        <v>0</v>
      </c>
      <c r="AE1286">
        <f t="shared" si="283"/>
        <v>0</v>
      </c>
      <c r="AF1286" t="str">
        <f t="shared" si="284"/>
        <v>NA</v>
      </c>
      <c r="AG1286">
        <f>_xlfn.XLOOKUP(A1286, [1]Sheet1!A:A, [1]Sheet1!I:I, "Nicht gefunden")</f>
        <v>4</v>
      </c>
      <c r="AH1286">
        <f>_xlfn.XLOOKUP(A1286, [1]Sheet1!A:A, [1]Sheet1!J:J, "Nicht gefunden")</f>
        <v>0.49934354485776811</v>
      </c>
      <c r="AI1286">
        <f t="shared" si="285"/>
        <v>0</v>
      </c>
      <c r="AJ1286">
        <f t="shared" si="286"/>
        <v>0</v>
      </c>
      <c r="AK1286">
        <f t="shared" si="287"/>
        <v>0</v>
      </c>
      <c r="AL1286">
        <f t="shared" si="288"/>
        <v>0</v>
      </c>
      <c r="AM1286">
        <f t="shared" si="289"/>
        <v>0</v>
      </c>
      <c r="AN1286">
        <f t="shared" si="290"/>
        <v>0</v>
      </c>
      <c r="AO1286">
        <f t="shared" si="291"/>
        <v>0</v>
      </c>
      <c r="AP1286">
        <f t="shared" si="292"/>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c r="BV1286">
        <v>0</v>
      </c>
      <c r="BW1286">
        <v>0</v>
      </c>
      <c r="BX1286">
        <v>0</v>
      </c>
      <c r="BY1286">
        <v>0</v>
      </c>
      <c r="BZ1286">
        <v>0</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0</v>
      </c>
      <c r="CT1286">
        <v>0</v>
      </c>
      <c r="CU1286">
        <v>0</v>
      </c>
      <c r="CV1286">
        <v>0</v>
      </c>
      <c r="CW1286">
        <v>0</v>
      </c>
      <c r="CX1286">
        <v>0</v>
      </c>
      <c r="CY1286">
        <v>0</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0</v>
      </c>
      <c r="DR1286">
        <v>0</v>
      </c>
      <c r="DS1286">
        <v>0</v>
      </c>
      <c r="DT1286">
        <v>0</v>
      </c>
      <c r="DU1286">
        <v>0</v>
      </c>
      <c r="DV1286">
        <v>0</v>
      </c>
      <c r="DW1286">
        <v>0</v>
      </c>
      <c r="DX1286">
        <v>0</v>
      </c>
      <c r="DY1286">
        <v>0</v>
      </c>
      <c r="DZ1286">
        <v>0</v>
      </c>
      <c r="EA1286">
        <v>0</v>
      </c>
      <c r="EB1286">
        <v>0</v>
      </c>
      <c r="EC1286">
        <v>0</v>
      </c>
      <c r="ED1286">
        <v>0</v>
      </c>
      <c r="EE1286">
        <v>0</v>
      </c>
      <c r="EF1286">
        <v>0</v>
      </c>
      <c r="EG1286">
        <v>0</v>
      </c>
      <c r="EH1286">
        <v>0</v>
      </c>
      <c r="EI1286">
        <v>0</v>
      </c>
      <c r="EJ1286">
        <v>0</v>
      </c>
      <c r="EK1286">
        <v>0</v>
      </c>
      <c r="EL1286">
        <v>0</v>
      </c>
      <c r="EM1286">
        <v>0</v>
      </c>
      <c r="EN1286">
        <v>0</v>
      </c>
      <c r="EO1286">
        <v>0</v>
      </c>
      <c r="EP1286">
        <v>0</v>
      </c>
      <c r="EQ1286">
        <v>0</v>
      </c>
      <c r="ER1286">
        <v>0</v>
      </c>
    </row>
    <row r="1287" spans="1:148" hidden="1" x14ac:dyDescent="0.3">
      <c r="A1287" t="s">
        <v>7750</v>
      </c>
      <c r="B1287">
        <v>2012</v>
      </c>
      <c r="C1287">
        <v>86</v>
      </c>
      <c r="D1287" t="s">
        <v>7751</v>
      </c>
      <c r="E1287" t="s">
        <v>7752</v>
      </c>
      <c r="F1287" t="s">
        <v>161</v>
      </c>
      <c r="G1287" t="s">
        <v>150</v>
      </c>
      <c r="H1287" t="s">
        <v>150</v>
      </c>
      <c r="I1287" t="s">
        <v>150</v>
      </c>
      <c r="J1287" s="4" t="s">
        <v>150</v>
      </c>
      <c r="K1287" t="s">
        <v>150</v>
      </c>
      <c r="L1287" t="s">
        <v>150</v>
      </c>
      <c r="M1287" t="s">
        <v>150</v>
      </c>
      <c r="N1287" t="s">
        <v>150</v>
      </c>
      <c r="O1287" t="s">
        <v>150</v>
      </c>
      <c r="P1287" t="s">
        <v>150</v>
      </c>
      <c r="Q1287" t="s">
        <v>7753</v>
      </c>
      <c r="R1287">
        <f t="shared" si="281"/>
        <v>774</v>
      </c>
      <c r="S1287" t="s">
        <v>7754</v>
      </c>
      <c r="T1287" s="1">
        <v>40813</v>
      </c>
      <c r="U1287" t="s">
        <v>182</v>
      </c>
      <c r="V1287" t="s">
        <v>7755</v>
      </c>
      <c r="W1287">
        <v>8</v>
      </c>
      <c r="X1287">
        <v>10</v>
      </c>
      <c r="Y1287">
        <v>0.92473118279569888</v>
      </c>
      <c r="Z1287" t="s">
        <v>156</v>
      </c>
      <c r="AA1287" t="s">
        <v>157</v>
      </c>
      <c r="AB1287" t="s">
        <v>7189</v>
      </c>
      <c r="AC1287">
        <f t="shared" si="282"/>
        <v>1</v>
      </c>
      <c r="AD1287">
        <v>2</v>
      </c>
      <c r="AE1287">
        <f t="shared" si="283"/>
        <v>0.26</v>
      </c>
      <c r="AF1287" t="str">
        <f t="shared" si="284"/>
        <v>Light</v>
      </c>
      <c r="AG1287">
        <f>_xlfn.XLOOKUP(A1287, [1]Sheet1!A:A, [1]Sheet1!I:I, "Nicht gefunden")</f>
        <v>4</v>
      </c>
      <c r="AH1287">
        <f>_xlfn.XLOOKUP(A1287, [1]Sheet1!A:A, [1]Sheet1!J:J, "Nicht gefunden")</f>
        <v>0.64197828709288307</v>
      </c>
      <c r="AI1287">
        <f t="shared" si="285"/>
        <v>2</v>
      </c>
      <c r="AJ1287">
        <f t="shared" si="286"/>
        <v>0</v>
      </c>
      <c r="AK1287">
        <f t="shared" si="287"/>
        <v>0</v>
      </c>
      <c r="AL1287">
        <f t="shared" si="288"/>
        <v>0</v>
      </c>
      <c r="AM1287">
        <f t="shared" si="289"/>
        <v>0</v>
      </c>
      <c r="AN1287">
        <f t="shared" si="290"/>
        <v>0</v>
      </c>
      <c r="AO1287">
        <f t="shared" si="291"/>
        <v>0</v>
      </c>
      <c r="AP1287">
        <f t="shared" si="292"/>
        <v>0</v>
      </c>
      <c r="AQ1287">
        <v>0</v>
      </c>
      <c r="AR1287">
        <v>2</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0</v>
      </c>
      <c r="CP1287">
        <v>0</v>
      </c>
      <c r="CQ1287">
        <v>0</v>
      </c>
      <c r="CR1287">
        <v>0</v>
      </c>
      <c r="CS1287">
        <v>0</v>
      </c>
      <c r="CT1287">
        <v>0</v>
      </c>
      <c r="CU1287">
        <v>0</v>
      </c>
      <c r="CV1287">
        <v>0</v>
      </c>
      <c r="CW1287">
        <v>0</v>
      </c>
      <c r="CX1287">
        <v>0</v>
      </c>
      <c r="CY1287">
        <v>0</v>
      </c>
      <c r="CZ1287">
        <v>0</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v>0</v>
      </c>
      <c r="DV1287">
        <v>0</v>
      </c>
      <c r="DW1287">
        <v>0</v>
      </c>
      <c r="DX1287">
        <v>0</v>
      </c>
      <c r="DY1287">
        <v>0</v>
      </c>
      <c r="DZ1287">
        <v>0</v>
      </c>
      <c r="EA1287">
        <v>0</v>
      </c>
      <c r="EB1287">
        <v>0</v>
      </c>
      <c r="EC1287">
        <v>0</v>
      </c>
      <c r="ED1287">
        <v>0</v>
      </c>
      <c r="EE1287">
        <v>0</v>
      </c>
      <c r="EF1287">
        <v>0</v>
      </c>
      <c r="EG1287">
        <v>0</v>
      </c>
      <c r="EH1287">
        <v>0</v>
      </c>
      <c r="EI1287">
        <v>0</v>
      </c>
      <c r="EJ1287">
        <v>0</v>
      </c>
      <c r="EK1287">
        <v>0</v>
      </c>
      <c r="EL1287">
        <v>0</v>
      </c>
      <c r="EM1287">
        <v>0</v>
      </c>
      <c r="EN1287">
        <v>0</v>
      </c>
      <c r="EO1287">
        <v>0</v>
      </c>
      <c r="EP1287">
        <v>0</v>
      </c>
      <c r="EQ1287">
        <v>0</v>
      </c>
      <c r="ER1287">
        <v>0</v>
      </c>
    </row>
    <row r="1288" spans="1:148" x14ac:dyDescent="0.3">
      <c r="A1288" t="s">
        <v>7756</v>
      </c>
      <c r="B1288">
        <v>2012</v>
      </c>
      <c r="C1288">
        <v>87</v>
      </c>
      <c r="D1288" t="s">
        <v>7757</v>
      </c>
      <c r="E1288" t="s">
        <v>7015</v>
      </c>
      <c r="F1288" t="s">
        <v>147</v>
      </c>
      <c r="G1288" t="s">
        <v>148</v>
      </c>
      <c r="H1288" t="s">
        <v>149</v>
      </c>
      <c r="I1288" s="1">
        <v>31643</v>
      </c>
      <c r="J1288" s="4">
        <f t="shared" si="280"/>
        <v>25</v>
      </c>
      <c r="K1288" t="s">
        <v>150</v>
      </c>
      <c r="L1288" t="s">
        <v>150</v>
      </c>
      <c r="M1288" t="s">
        <v>150</v>
      </c>
      <c r="N1288" t="s">
        <v>150</v>
      </c>
      <c r="O1288" t="s">
        <v>150</v>
      </c>
      <c r="P1288" t="s">
        <v>7016</v>
      </c>
      <c r="Q1288" t="s">
        <v>7758</v>
      </c>
      <c r="R1288">
        <f t="shared" si="281"/>
        <v>144</v>
      </c>
      <c r="S1288" t="s">
        <v>7759</v>
      </c>
      <c r="T1288" s="1">
        <v>40834</v>
      </c>
      <c r="U1288" t="s">
        <v>207</v>
      </c>
      <c r="V1288" t="s">
        <v>7760</v>
      </c>
      <c r="W1288">
        <v>17</v>
      </c>
      <c r="X1288">
        <v>31</v>
      </c>
      <c r="Y1288">
        <v>0.91275167785234901</v>
      </c>
      <c r="Z1288" t="s">
        <v>156</v>
      </c>
      <c r="AA1288" t="s">
        <v>157</v>
      </c>
      <c r="AB1288" t="s">
        <v>150</v>
      </c>
      <c r="AC1288">
        <f t="shared" si="282"/>
        <v>0</v>
      </c>
      <c r="AD1288">
        <v>0</v>
      </c>
      <c r="AE1288">
        <f t="shared" si="283"/>
        <v>0</v>
      </c>
      <c r="AF1288" t="str">
        <f t="shared" si="284"/>
        <v>NA</v>
      </c>
      <c r="AG1288">
        <f>_xlfn.XLOOKUP(A1288, [1]Sheet1!A:A, [1]Sheet1!I:I, "Nicht gefunden")</f>
        <v>4</v>
      </c>
      <c r="AH1288">
        <f>_xlfn.XLOOKUP(A1288, [1]Sheet1!A:A, [1]Sheet1!J:J, "Nicht gefunden")</f>
        <v>0.99624413145539903</v>
      </c>
      <c r="AI1288">
        <f t="shared" si="285"/>
        <v>0</v>
      </c>
      <c r="AJ1288">
        <f t="shared" si="286"/>
        <v>0</v>
      </c>
      <c r="AK1288">
        <f t="shared" si="287"/>
        <v>0</v>
      </c>
      <c r="AL1288">
        <f t="shared" si="288"/>
        <v>0</v>
      </c>
      <c r="AM1288">
        <f t="shared" si="289"/>
        <v>0</v>
      </c>
      <c r="AN1288">
        <f t="shared" si="290"/>
        <v>0</v>
      </c>
      <c r="AO1288">
        <f t="shared" si="291"/>
        <v>0</v>
      </c>
      <c r="AP1288">
        <f t="shared" si="292"/>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0</v>
      </c>
      <c r="BO1288">
        <v>0</v>
      </c>
      <c r="BP1288">
        <v>0</v>
      </c>
      <c r="BQ1288">
        <v>0</v>
      </c>
      <c r="BR1288">
        <v>0</v>
      </c>
      <c r="BS1288">
        <v>0</v>
      </c>
      <c r="BT1288">
        <v>0</v>
      </c>
      <c r="BU1288">
        <v>0</v>
      </c>
      <c r="BV1288">
        <v>0</v>
      </c>
      <c r="BW1288">
        <v>0</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0</v>
      </c>
      <c r="CP1288">
        <v>0</v>
      </c>
      <c r="CQ1288">
        <v>0</v>
      </c>
      <c r="CR1288">
        <v>0</v>
      </c>
      <c r="CS1288">
        <v>0</v>
      </c>
      <c r="CT1288">
        <v>0</v>
      </c>
      <c r="CU1288">
        <v>0</v>
      </c>
      <c r="CV1288">
        <v>0</v>
      </c>
      <c r="CW1288">
        <v>0</v>
      </c>
      <c r="CX1288">
        <v>0</v>
      </c>
      <c r="CY1288">
        <v>0</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0</v>
      </c>
      <c r="DS1288">
        <v>0</v>
      </c>
      <c r="DT1288">
        <v>0</v>
      </c>
      <c r="DU1288">
        <v>0</v>
      </c>
      <c r="DV1288">
        <v>0</v>
      </c>
      <c r="DW1288">
        <v>0</v>
      </c>
      <c r="DX1288">
        <v>0</v>
      </c>
      <c r="DY1288">
        <v>0</v>
      </c>
      <c r="DZ1288">
        <v>0</v>
      </c>
      <c r="EA1288">
        <v>0</v>
      </c>
      <c r="EB1288">
        <v>0</v>
      </c>
      <c r="EC1288">
        <v>0</v>
      </c>
      <c r="ED1288">
        <v>0</v>
      </c>
      <c r="EE1288">
        <v>0</v>
      </c>
      <c r="EF1288">
        <v>0</v>
      </c>
      <c r="EG1288">
        <v>0</v>
      </c>
      <c r="EH1288">
        <v>0</v>
      </c>
      <c r="EI1288">
        <v>0</v>
      </c>
      <c r="EJ1288">
        <v>0</v>
      </c>
      <c r="EK1288">
        <v>0</v>
      </c>
      <c r="EL1288">
        <v>0</v>
      </c>
      <c r="EM1288">
        <v>0</v>
      </c>
      <c r="EN1288">
        <v>0</v>
      </c>
      <c r="EO1288">
        <v>0</v>
      </c>
      <c r="EP1288">
        <v>0</v>
      </c>
      <c r="EQ1288">
        <v>0</v>
      </c>
      <c r="ER1288">
        <v>0</v>
      </c>
    </row>
    <row r="1289" spans="1:148" x14ac:dyDescent="0.3">
      <c r="A1289" t="s">
        <v>7761</v>
      </c>
      <c r="B1289">
        <v>2012</v>
      </c>
      <c r="C1289">
        <v>88</v>
      </c>
      <c r="D1289" t="s">
        <v>7762</v>
      </c>
      <c r="E1289" t="s">
        <v>6010</v>
      </c>
      <c r="F1289" t="s">
        <v>147</v>
      </c>
      <c r="G1289" t="s">
        <v>177</v>
      </c>
      <c r="H1289" t="s">
        <v>149</v>
      </c>
      <c r="I1289" s="1">
        <v>28184</v>
      </c>
      <c r="J1289" s="4">
        <f t="shared" si="280"/>
        <v>35</v>
      </c>
      <c r="K1289" t="s">
        <v>150</v>
      </c>
      <c r="L1289" t="s">
        <v>150</v>
      </c>
      <c r="M1289" t="s">
        <v>150</v>
      </c>
      <c r="N1289" t="s">
        <v>150</v>
      </c>
      <c r="O1289" t="s">
        <v>150</v>
      </c>
      <c r="P1289" t="s">
        <v>6011</v>
      </c>
      <c r="Q1289" t="s">
        <v>7763</v>
      </c>
      <c r="R1289">
        <f t="shared" si="281"/>
        <v>274</v>
      </c>
      <c r="S1289" t="s">
        <v>7764</v>
      </c>
      <c r="T1289" s="1">
        <v>41106</v>
      </c>
      <c r="U1289" t="s">
        <v>154</v>
      </c>
      <c r="V1289" t="s">
        <v>7765</v>
      </c>
      <c r="W1289">
        <v>20</v>
      </c>
      <c r="X1289">
        <v>12</v>
      </c>
      <c r="Y1289">
        <v>0.93286219081272082</v>
      </c>
      <c r="Z1289" t="s">
        <v>156</v>
      </c>
      <c r="AA1289" t="s">
        <v>157</v>
      </c>
      <c r="AB1289" t="s">
        <v>150</v>
      </c>
      <c r="AC1289">
        <f t="shared" si="282"/>
        <v>0</v>
      </c>
      <c r="AD1289">
        <v>0</v>
      </c>
      <c r="AE1289">
        <f t="shared" si="283"/>
        <v>0</v>
      </c>
      <c r="AF1289" t="str">
        <f t="shared" si="284"/>
        <v>NA</v>
      </c>
      <c r="AG1289">
        <f>_xlfn.XLOOKUP(A1289, [1]Sheet1!A:A, [1]Sheet1!I:I, "Nicht gefunden")</f>
        <v>5</v>
      </c>
      <c r="AH1289">
        <f>_xlfn.XLOOKUP(A1289, [1]Sheet1!A:A, [1]Sheet1!J:J, "Nicht gefunden")</f>
        <v>0.66940063091482649</v>
      </c>
      <c r="AI1289">
        <f t="shared" si="285"/>
        <v>0</v>
      </c>
      <c r="AJ1289">
        <f t="shared" si="286"/>
        <v>0</v>
      </c>
      <c r="AK1289">
        <f t="shared" si="287"/>
        <v>0</v>
      </c>
      <c r="AL1289">
        <f t="shared" si="288"/>
        <v>0</v>
      </c>
      <c r="AM1289">
        <f t="shared" si="289"/>
        <v>0</v>
      </c>
      <c r="AN1289">
        <f t="shared" si="290"/>
        <v>0</v>
      </c>
      <c r="AO1289">
        <f t="shared" si="291"/>
        <v>0</v>
      </c>
      <c r="AP1289">
        <f t="shared" si="292"/>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c r="BV1289">
        <v>0</v>
      </c>
      <c r="BW1289">
        <v>0</v>
      </c>
      <c r="BX1289">
        <v>0</v>
      </c>
      <c r="BY1289">
        <v>0</v>
      </c>
      <c r="BZ1289">
        <v>0</v>
      </c>
      <c r="CA1289">
        <v>0</v>
      </c>
      <c r="CB1289">
        <v>0</v>
      </c>
      <c r="CC1289">
        <v>0</v>
      </c>
      <c r="CD1289">
        <v>0</v>
      </c>
      <c r="CE1289">
        <v>0</v>
      </c>
      <c r="CF1289">
        <v>0</v>
      </c>
      <c r="CG1289">
        <v>0</v>
      </c>
      <c r="CH1289">
        <v>0</v>
      </c>
      <c r="CI1289">
        <v>0</v>
      </c>
      <c r="CJ1289">
        <v>0</v>
      </c>
      <c r="CK1289">
        <v>0</v>
      </c>
      <c r="CL1289">
        <v>0</v>
      </c>
      <c r="CM1289">
        <v>0</v>
      </c>
      <c r="CN1289">
        <v>0</v>
      </c>
      <c r="CO1289">
        <v>0</v>
      </c>
      <c r="CP1289">
        <v>0</v>
      </c>
      <c r="CQ1289">
        <v>0</v>
      </c>
      <c r="CR1289">
        <v>0</v>
      </c>
      <c r="CS1289">
        <v>0</v>
      </c>
      <c r="CT1289">
        <v>0</v>
      </c>
      <c r="CU1289">
        <v>0</v>
      </c>
      <c r="CV1289">
        <v>0</v>
      </c>
      <c r="CW1289">
        <v>0</v>
      </c>
      <c r="CX1289">
        <v>0</v>
      </c>
      <c r="CY1289">
        <v>0</v>
      </c>
      <c r="CZ1289">
        <v>0</v>
      </c>
      <c r="DA1289">
        <v>0</v>
      </c>
      <c r="DB1289">
        <v>0</v>
      </c>
      <c r="DC1289">
        <v>0</v>
      </c>
      <c r="DD1289">
        <v>0</v>
      </c>
      <c r="DE1289">
        <v>0</v>
      </c>
      <c r="DF1289">
        <v>0</v>
      </c>
      <c r="DG1289">
        <v>0</v>
      </c>
      <c r="DH1289">
        <v>0</v>
      </c>
      <c r="DI1289">
        <v>0</v>
      </c>
      <c r="DJ1289">
        <v>0</v>
      </c>
      <c r="DK1289">
        <v>0</v>
      </c>
      <c r="DL1289">
        <v>0</v>
      </c>
      <c r="DM1289">
        <v>0</v>
      </c>
      <c r="DN1289">
        <v>0</v>
      </c>
      <c r="DO1289">
        <v>0</v>
      </c>
      <c r="DP1289">
        <v>0</v>
      </c>
      <c r="DQ1289">
        <v>0</v>
      </c>
      <c r="DR1289">
        <v>0</v>
      </c>
      <c r="DS1289">
        <v>0</v>
      </c>
      <c r="DT1289">
        <v>0</v>
      </c>
      <c r="DU1289">
        <v>0</v>
      </c>
      <c r="DV1289">
        <v>0</v>
      </c>
      <c r="DW1289">
        <v>0</v>
      </c>
      <c r="DX1289">
        <v>0</v>
      </c>
      <c r="DY1289">
        <v>0</v>
      </c>
      <c r="DZ1289">
        <v>0</v>
      </c>
      <c r="EA1289">
        <v>0</v>
      </c>
      <c r="EB1289">
        <v>0</v>
      </c>
      <c r="EC1289">
        <v>0</v>
      </c>
      <c r="ED1289">
        <v>0</v>
      </c>
      <c r="EE1289">
        <v>0</v>
      </c>
      <c r="EF1289">
        <v>0</v>
      </c>
      <c r="EG1289">
        <v>0</v>
      </c>
      <c r="EH1289">
        <v>0</v>
      </c>
      <c r="EI1289">
        <v>0</v>
      </c>
      <c r="EJ1289">
        <v>0</v>
      </c>
      <c r="EK1289">
        <v>0</v>
      </c>
      <c r="EL1289">
        <v>0</v>
      </c>
      <c r="EM1289">
        <v>0</v>
      </c>
      <c r="EN1289">
        <v>0</v>
      </c>
      <c r="EO1289">
        <v>0</v>
      </c>
      <c r="EP1289">
        <v>0</v>
      </c>
      <c r="EQ1289">
        <v>0</v>
      </c>
      <c r="ER1289">
        <v>0</v>
      </c>
    </row>
    <row r="1290" spans="1:148" hidden="1" x14ac:dyDescent="0.3">
      <c r="A1290" t="s">
        <v>7766</v>
      </c>
      <c r="B1290">
        <v>2012</v>
      </c>
      <c r="C1290">
        <v>89</v>
      </c>
      <c r="D1290" t="s">
        <v>7767</v>
      </c>
      <c r="E1290" t="s">
        <v>3390</v>
      </c>
      <c r="F1290" t="s">
        <v>147</v>
      </c>
      <c r="G1290" t="s">
        <v>148</v>
      </c>
      <c r="H1290" t="s">
        <v>3391</v>
      </c>
      <c r="I1290" s="1">
        <v>32193</v>
      </c>
      <c r="J1290" s="4">
        <f t="shared" si="280"/>
        <v>23</v>
      </c>
      <c r="K1290" t="s">
        <v>150</v>
      </c>
      <c r="L1290" t="s">
        <v>150</v>
      </c>
      <c r="M1290" t="s">
        <v>150</v>
      </c>
      <c r="N1290" t="s">
        <v>150</v>
      </c>
      <c r="O1290" t="s">
        <v>150</v>
      </c>
      <c r="P1290" t="s">
        <v>3392</v>
      </c>
      <c r="Q1290" t="s">
        <v>7768</v>
      </c>
      <c r="R1290">
        <f t="shared" si="281"/>
        <v>420</v>
      </c>
      <c r="S1290" t="s">
        <v>7769</v>
      </c>
      <c r="T1290" s="1">
        <v>40861</v>
      </c>
      <c r="U1290" t="s">
        <v>207</v>
      </c>
      <c r="V1290" t="s">
        <v>7770</v>
      </c>
      <c r="W1290">
        <v>14</v>
      </c>
      <c r="X1290">
        <v>14</v>
      </c>
      <c r="Y1290">
        <v>0.9486607142857143</v>
      </c>
      <c r="Z1290" t="s">
        <v>156</v>
      </c>
      <c r="AA1290" t="s">
        <v>157</v>
      </c>
      <c r="AB1290" t="s">
        <v>617</v>
      </c>
      <c r="AC1290">
        <f t="shared" si="282"/>
        <v>1</v>
      </c>
      <c r="AD1290">
        <v>1</v>
      </c>
      <c r="AE1290">
        <f t="shared" si="283"/>
        <v>0.24</v>
      </c>
      <c r="AF1290" t="str">
        <f t="shared" si="284"/>
        <v>Light</v>
      </c>
      <c r="AG1290">
        <f>_xlfn.XLOOKUP(A1290, [1]Sheet1!A:A, [1]Sheet1!I:I, "Nicht gefunden")</f>
        <v>3</v>
      </c>
      <c r="AH1290">
        <f>_xlfn.XLOOKUP(A1290, [1]Sheet1!A:A, [1]Sheet1!J:J, "Nicht gefunden")</f>
        <v>0.59445544554455443</v>
      </c>
      <c r="AI1290">
        <f t="shared" si="285"/>
        <v>0</v>
      </c>
      <c r="AJ1290">
        <f t="shared" si="286"/>
        <v>0</v>
      </c>
      <c r="AK1290">
        <f t="shared" si="287"/>
        <v>0</v>
      </c>
      <c r="AL1290">
        <f t="shared" si="288"/>
        <v>0</v>
      </c>
      <c r="AM1290">
        <f t="shared" si="289"/>
        <v>0</v>
      </c>
      <c r="AN1290">
        <f t="shared" si="290"/>
        <v>1</v>
      </c>
      <c r="AO1290">
        <f t="shared" si="291"/>
        <v>0</v>
      </c>
      <c r="AP1290">
        <f t="shared" si="292"/>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0</v>
      </c>
      <c r="CA1290">
        <v>0</v>
      </c>
      <c r="CB1290">
        <v>0</v>
      </c>
      <c r="CC1290">
        <v>0</v>
      </c>
      <c r="CD1290">
        <v>0</v>
      </c>
      <c r="CE1290">
        <v>0</v>
      </c>
      <c r="CF1290">
        <v>0</v>
      </c>
      <c r="CG1290">
        <v>0</v>
      </c>
      <c r="CH1290">
        <v>0</v>
      </c>
      <c r="CI1290">
        <v>0</v>
      </c>
      <c r="CJ1290">
        <v>0</v>
      </c>
      <c r="CK1290">
        <v>0</v>
      </c>
      <c r="CL1290">
        <v>0</v>
      </c>
      <c r="CM1290">
        <v>0</v>
      </c>
      <c r="CN1290">
        <v>0</v>
      </c>
      <c r="CO1290">
        <v>0</v>
      </c>
      <c r="CP1290">
        <v>0</v>
      </c>
      <c r="CQ1290">
        <v>0</v>
      </c>
      <c r="CR1290">
        <v>0</v>
      </c>
      <c r="CS1290">
        <v>0</v>
      </c>
      <c r="CT1290">
        <v>0</v>
      </c>
      <c r="CU1290">
        <v>0</v>
      </c>
      <c r="CV1290">
        <v>0</v>
      </c>
      <c r="CW1290">
        <v>0</v>
      </c>
      <c r="CX1290">
        <v>0</v>
      </c>
      <c r="CY1290">
        <v>0</v>
      </c>
      <c r="CZ1290">
        <v>0</v>
      </c>
      <c r="DA1290">
        <v>0</v>
      </c>
      <c r="DB1290">
        <v>0</v>
      </c>
      <c r="DC1290">
        <v>0</v>
      </c>
      <c r="DD1290">
        <v>0</v>
      </c>
      <c r="DE1290">
        <v>0</v>
      </c>
      <c r="DF1290">
        <v>0</v>
      </c>
      <c r="DG1290">
        <v>0</v>
      </c>
      <c r="DH1290">
        <v>0</v>
      </c>
      <c r="DI1290">
        <v>0</v>
      </c>
      <c r="DJ1290">
        <v>0</v>
      </c>
      <c r="DK1290">
        <v>0</v>
      </c>
      <c r="DL1290">
        <v>0</v>
      </c>
      <c r="DM1290">
        <v>0</v>
      </c>
      <c r="DN1290">
        <v>1</v>
      </c>
      <c r="DO1290">
        <v>0</v>
      </c>
      <c r="DP1290">
        <v>0</v>
      </c>
      <c r="DQ1290">
        <v>0</v>
      </c>
      <c r="DR1290">
        <v>0</v>
      </c>
      <c r="DS1290">
        <v>0</v>
      </c>
      <c r="DT1290">
        <v>0</v>
      </c>
      <c r="DU1290">
        <v>0</v>
      </c>
      <c r="DV1290">
        <v>0</v>
      </c>
      <c r="DW1290">
        <v>0</v>
      </c>
      <c r="DX1290">
        <v>0</v>
      </c>
      <c r="DY1290">
        <v>0</v>
      </c>
      <c r="DZ1290">
        <v>0</v>
      </c>
      <c r="EA1290">
        <v>0</v>
      </c>
      <c r="EB1290">
        <v>0</v>
      </c>
      <c r="EC1290">
        <v>0</v>
      </c>
      <c r="ED1290">
        <v>0</v>
      </c>
      <c r="EE1290">
        <v>0</v>
      </c>
      <c r="EF1290">
        <v>0</v>
      </c>
      <c r="EG1290">
        <v>0</v>
      </c>
      <c r="EH1290">
        <v>0</v>
      </c>
      <c r="EI1290">
        <v>0</v>
      </c>
      <c r="EJ1290">
        <v>0</v>
      </c>
      <c r="EK1290">
        <v>0</v>
      </c>
      <c r="EL1290">
        <v>0</v>
      </c>
      <c r="EM1290">
        <v>0</v>
      </c>
      <c r="EN1290">
        <v>0</v>
      </c>
      <c r="EO1290">
        <v>0</v>
      </c>
      <c r="EP1290">
        <v>0</v>
      </c>
      <c r="EQ1290">
        <v>0</v>
      </c>
      <c r="ER1290">
        <v>0</v>
      </c>
    </row>
    <row r="1291" spans="1:148" x14ac:dyDescent="0.3">
      <c r="A1291" t="s">
        <v>7771</v>
      </c>
      <c r="B1291">
        <v>2012</v>
      </c>
      <c r="C1291">
        <v>90</v>
      </c>
      <c r="D1291" t="s">
        <v>7772</v>
      </c>
      <c r="E1291" t="s">
        <v>7773</v>
      </c>
      <c r="F1291" t="s">
        <v>161</v>
      </c>
      <c r="G1291" t="s">
        <v>150</v>
      </c>
      <c r="H1291" t="s">
        <v>150</v>
      </c>
      <c r="I1291" t="s">
        <v>150</v>
      </c>
      <c r="J1291" s="4" t="s">
        <v>150</v>
      </c>
      <c r="K1291" t="s">
        <v>150</v>
      </c>
      <c r="L1291" t="s">
        <v>150</v>
      </c>
      <c r="M1291" t="s">
        <v>150</v>
      </c>
      <c r="N1291" t="s">
        <v>150</v>
      </c>
      <c r="O1291" t="s">
        <v>150</v>
      </c>
      <c r="P1291" t="s">
        <v>150</v>
      </c>
      <c r="Q1291" t="s">
        <v>7774</v>
      </c>
      <c r="R1291">
        <f t="shared" si="281"/>
        <v>281</v>
      </c>
      <c r="S1291" t="s">
        <v>7775</v>
      </c>
      <c r="T1291" s="1">
        <v>40872</v>
      </c>
      <c r="U1291" t="s">
        <v>400</v>
      </c>
      <c r="V1291" t="s">
        <v>7776</v>
      </c>
      <c r="W1291">
        <v>22</v>
      </c>
      <c r="X1291">
        <v>26</v>
      </c>
      <c r="Y1291">
        <v>0.926056338028169</v>
      </c>
      <c r="Z1291" t="s">
        <v>156</v>
      </c>
      <c r="AA1291" t="s">
        <v>157</v>
      </c>
      <c r="AB1291" t="s">
        <v>150</v>
      </c>
      <c r="AC1291">
        <f t="shared" si="282"/>
        <v>0</v>
      </c>
      <c r="AD1291">
        <v>0</v>
      </c>
      <c r="AE1291">
        <f t="shared" si="283"/>
        <v>0</v>
      </c>
      <c r="AF1291" t="str">
        <f t="shared" si="284"/>
        <v>NA</v>
      </c>
      <c r="AG1291">
        <f>_xlfn.XLOOKUP(A1291, [1]Sheet1!A:A, [1]Sheet1!I:I, "Nicht gefunden")</f>
        <v>5</v>
      </c>
      <c r="AH1291">
        <f>_xlfn.XLOOKUP(A1291, [1]Sheet1!A:A, [1]Sheet1!J:J, "Nicht gefunden")</f>
        <v>0.40958466453674119</v>
      </c>
      <c r="AI1291">
        <f t="shared" si="285"/>
        <v>0</v>
      </c>
      <c r="AJ1291">
        <f t="shared" si="286"/>
        <v>0</v>
      </c>
      <c r="AK1291">
        <f t="shared" si="287"/>
        <v>0</v>
      </c>
      <c r="AL1291">
        <f t="shared" si="288"/>
        <v>0</v>
      </c>
      <c r="AM1291">
        <f t="shared" si="289"/>
        <v>0</v>
      </c>
      <c r="AN1291">
        <f t="shared" si="290"/>
        <v>0</v>
      </c>
      <c r="AO1291">
        <f t="shared" si="291"/>
        <v>0</v>
      </c>
      <c r="AP1291">
        <f t="shared" si="292"/>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0</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0</v>
      </c>
      <c r="CT1291">
        <v>0</v>
      </c>
      <c r="CU1291">
        <v>0</v>
      </c>
      <c r="CV1291">
        <v>0</v>
      </c>
      <c r="CW1291">
        <v>0</v>
      </c>
      <c r="CX1291">
        <v>0</v>
      </c>
      <c r="CY1291">
        <v>0</v>
      </c>
      <c r="CZ1291">
        <v>0</v>
      </c>
      <c r="DA1291">
        <v>0</v>
      </c>
      <c r="DB1291">
        <v>0</v>
      </c>
      <c r="DC1291">
        <v>0</v>
      </c>
      <c r="DD1291">
        <v>0</v>
      </c>
      <c r="DE1291">
        <v>0</v>
      </c>
      <c r="DF1291">
        <v>0</v>
      </c>
      <c r="DG1291">
        <v>0</v>
      </c>
      <c r="DH1291">
        <v>0</v>
      </c>
      <c r="DI1291">
        <v>0</v>
      </c>
      <c r="DJ1291">
        <v>0</v>
      </c>
      <c r="DK1291">
        <v>0</v>
      </c>
      <c r="DL1291">
        <v>0</v>
      </c>
      <c r="DM1291">
        <v>0</v>
      </c>
      <c r="DN1291">
        <v>0</v>
      </c>
      <c r="DO1291">
        <v>0</v>
      </c>
      <c r="DP1291">
        <v>0</v>
      </c>
      <c r="DQ1291">
        <v>0</v>
      </c>
      <c r="DR1291">
        <v>0</v>
      </c>
      <c r="DS1291">
        <v>0</v>
      </c>
      <c r="DT1291">
        <v>0</v>
      </c>
      <c r="DU1291">
        <v>0</v>
      </c>
      <c r="DV1291">
        <v>0</v>
      </c>
      <c r="DW1291">
        <v>0</v>
      </c>
      <c r="DX1291">
        <v>0</v>
      </c>
      <c r="DY1291">
        <v>0</v>
      </c>
      <c r="DZ1291">
        <v>0</v>
      </c>
      <c r="EA1291">
        <v>0</v>
      </c>
      <c r="EB1291">
        <v>0</v>
      </c>
      <c r="EC1291">
        <v>0</v>
      </c>
      <c r="ED1291">
        <v>0</v>
      </c>
      <c r="EE1291">
        <v>0</v>
      </c>
      <c r="EF1291">
        <v>0</v>
      </c>
      <c r="EG1291">
        <v>0</v>
      </c>
      <c r="EH1291">
        <v>0</v>
      </c>
      <c r="EI1291">
        <v>0</v>
      </c>
      <c r="EJ1291">
        <v>0</v>
      </c>
      <c r="EK1291">
        <v>0</v>
      </c>
      <c r="EL1291">
        <v>0</v>
      </c>
      <c r="EM1291">
        <v>0</v>
      </c>
      <c r="EN1291">
        <v>0</v>
      </c>
      <c r="EO1291">
        <v>0</v>
      </c>
      <c r="EP1291">
        <v>0</v>
      </c>
      <c r="EQ1291">
        <v>0</v>
      </c>
      <c r="ER1291">
        <v>0</v>
      </c>
    </row>
    <row r="1292" spans="1:148" hidden="1" x14ac:dyDescent="0.3">
      <c r="A1292" t="s">
        <v>7777</v>
      </c>
      <c r="B1292">
        <v>2012</v>
      </c>
      <c r="C1292">
        <v>91</v>
      </c>
      <c r="D1292" t="s">
        <v>7778</v>
      </c>
      <c r="E1292" t="s">
        <v>7779</v>
      </c>
      <c r="F1292" t="s">
        <v>187</v>
      </c>
      <c r="G1292" t="s">
        <v>150</v>
      </c>
      <c r="H1292" t="s">
        <v>150</v>
      </c>
      <c r="I1292" t="s">
        <v>150</v>
      </c>
      <c r="J1292" s="4" t="s">
        <v>150</v>
      </c>
      <c r="K1292" t="s">
        <v>150</v>
      </c>
      <c r="L1292">
        <v>2008</v>
      </c>
      <c r="M1292">
        <v>2025</v>
      </c>
      <c r="N1292">
        <f t="shared" ref="N1292:N1348" si="293">M1292-L1292</f>
        <v>17</v>
      </c>
      <c r="O1292" t="s">
        <v>188</v>
      </c>
      <c r="P1292" t="s">
        <v>7780</v>
      </c>
      <c r="Q1292" t="s">
        <v>7781</v>
      </c>
      <c r="R1292">
        <f t="shared" si="281"/>
        <v>208</v>
      </c>
      <c r="S1292" t="s">
        <v>7782</v>
      </c>
      <c r="T1292" s="1">
        <v>40533</v>
      </c>
      <c r="U1292" t="s">
        <v>164</v>
      </c>
      <c r="V1292" t="s">
        <v>7783</v>
      </c>
      <c r="W1292">
        <v>28</v>
      </c>
      <c r="X1292">
        <v>19</v>
      </c>
      <c r="Y1292">
        <v>0.9126637554585153</v>
      </c>
      <c r="Z1292" t="s">
        <v>156</v>
      </c>
      <c r="AA1292" t="s">
        <v>266</v>
      </c>
      <c r="AB1292" t="s">
        <v>231</v>
      </c>
      <c r="AC1292">
        <f t="shared" si="282"/>
        <v>1</v>
      </c>
      <c r="AD1292">
        <v>1</v>
      </c>
      <c r="AE1292">
        <f t="shared" si="283"/>
        <v>0.48</v>
      </c>
      <c r="AF1292" t="str">
        <f t="shared" si="284"/>
        <v>Light</v>
      </c>
      <c r="AG1292">
        <f>_xlfn.XLOOKUP(A1292, [1]Sheet1!A:A, [1]Sheet1!I:I, "Nicht gefunden")</f>
        <v>4</v>
      </c>
      <c r="AH1292">
        <f>_xlfn.XLOOKUP(A1292, [1]Sheet1!A:A, [1]Sheet1!J:J, "Nicht gefunden")</f>
        <v>0.59846743295019156</v>
      </c>
      <c r="AI1292">
        <f t="shared" si="285"/>
        <v>0</v>
      </c>
      <c r="AJ1292">
        <f t="shared" si="286"/>
        <v>0</v>
      </c>
      <c r="AK1292">
        <f t="shared" si="287"/>
        <v>0</v>
      </c>
      <c r="AL1292">
        <f t="shared" si="288"/>
        <v>0</v>
      </c>
      <c r="AM1292">
        <f t="shared" si="289"/>
        <v>0</v>
      </c>
      <c r="AN1292">
        <f t="shared" si="290"/>
        <v>0</v>
      </c>
      <c r="AO1292">
        <f t="shared" si="291"/>
        <v>0</v>
      </c>
      <c r="AP1292">
        <f t="shared" si="292"/>
        <v>1</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0</v>
      </c>
      <c r="BO1292">
        <v>0</v>
      </c>
      <c r="BP1292">
        <v>0</v>
      </c>
      <c r="BQ1292">
        <v>0</v>
      </c>
      <c r="BR1292">
        <v>0</v>
      </c>
      <c r="BS1292">
        <v>0</v>
      </c>
      <c r="BT1292">
        <v>0</v>
      </c>
      <c r="BU1292">
        <v>0</v>
      </c>
      <c r="BV1292">
        <v>0</v>
      </c>
      <c r="BW1292">
        <v>0</v>
      </c>
      <c r="BX1292">
        <v>0</v>
      </c>
      <c r="BY1292">
        <v>0</v>
      </c>
      <c r="BZ1292">
        <v>0</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0</v>
      </c>
      <c r="CT1292">
        <v>1</v>
      </c>
      <c r="CU1292">
        <v>0</v>
      </c>
      <c r="CV1292">
        <v>0</v>
      </c>
      <c r="CW1292">
        <v>0</v>
      </c>
      <c r="CX1292">
        <v>0</v>
      </c>
      <c r="CY1292">
        <v>0</v>
      </c>
      <c r="CZ1292">
        <v>0</v>
      </c>
      <c r="DA1292">
        <v>0</v>
      </c>
      <c r="DB1292">
        <v>0</v>
      </c>
      <c r="DC1292">
        <v>0</v>
      </c>
      <c r="DD1292">
        <v>0</v>
      </c>
      <c r="DE1292">
        <v>0</v>
      </c>
      <c r="DF1292">
        <v>0</v>
      </c>
      <c r="DG1292">
        <v>0</v>
      </c>
      <c r="DH1292">
        <v>0</v>
      </c>
      <c r="DI1292">
        <v>0</v>
      </c>
      <c r="DJ1292">
        <v>0</v>
      </c>
      <c r="DK1292">
        <v>0</v>
      </c>
      <c r="DL1292">
        <v>0</v>
      </c>
      <c r="DM1292">
        <v>0</v>
      </c>
      <c r="DN1292">
        <v>0</v>
      </c>
      <c r="DO1292">
        <v>0</v>
      </c>
      <c r="DP1292">
        <v>0</v>
      </c>
      <c r="DQ1292">
        <v>0</v>
      </c>
      <c r="DR1292">
        <v>0</v>
      </c>
      <c r="DS1292">
        <v>0</v>
      </c>
      <c r="DT1292">
        <v>0</v>
      </c>
      <c r="DU1292">
        <v>0</v>
      </c>
      <c r="DV1292">
        <v>0</v>
      </c>
      <c r="DW1292">
        <v>0</v>
      </c>
      <c r="DX1292">
        <v>0</v>
      </c>
      <c r="DY1292">
        <v>0</v>
      </c>
      <c r="DZ1292">
        <v>0</v>
      </c>
      <c r="EA1292">
        <v>0</v>
      </c>
      <c r="EB1292">
        <v>0</v>
      </c>
      <c r="EC1292">
        <v>0</v>
      </c>
      <c r="ED1292">
        <v>0</v>
      </c>
      <c r="EE1292">
        <v>0</v>
      </c>
      <c r="EF1292">
        <v>0</v>
      </c>
      <c r="EG1292">
        <v>0</v>
      </c>
      <c r="EH1292">
        <v>0</v>
      </c>
      <c r="EI1292">
        <v>0</v>
      </c>
      <c r="EJ1292">
        <v>0</v>
      </c>
      <c r="EK1292">
        <v>0</v>
      </c>
      <c r="EL1292">
        <v>0</v>
      </c>
      <c r="EM1292">
        <v>0</v>
      </c>
      <c r="EN1292">
        <v>0</v>
      </c>
      <c r="EO1292">
        <v>0</v>
      </c>
      <c r="EP1292">
        <v>0</v>
      </c>
      <c r="EQ1292">
        <v>0</v>
      </c>
      <c r="ER1292">
        <v>0</v>
      </c>
    </row>
    <row r="1293" spans="1:148" hidden="1" x14ac:dyDescent="0.3">
      <c r="A1293" t="s">
        <v>7784</v>
      </c>
      <c r="B1293">
        <v>2012</v>
      </c>
      <c r="C1293">
        <v>92</v>
      </c>
      <c r="D1293" t="s">
        <v>7785</v>
      </c>
      <c r="E1293" t="s">
        <v>7786</v>
      </c>
      <c r="F1293" t="s">
        <v>147</v>
      </c>
      <c r="G1293" t="s">
        <v>177</v>
      </c>
      <c r="H1293" t="s">
        <v>149</v>
      </c>
      <c r="I1293" s="1">
        <v>33100</v>
      </c>
      <c r="J1293" s="4">
        <f t="shared" si="280"/>
        <v>30</v>
      </c>
      <c r="K1293" t="s">
        <v>150</v>
      </c>
      <c r="L1293" t="s">
        <v>150</v>
      </c>
      <c r="M1293" t="s">
        <v>150</v>
      </c>
      <c r="N1293" t="s">
        <v>150</v>
      </c>
      <c r="O1293" t="s">
        <v>150</v>
      </c>
      <c r="P1293" t="s">
        <v>7787</v>
      </c>
      <c r="Q1293" t="s">
        <v>7788</v>
      </c>
      <c r="R1293">
        <f t="shared" si="281"/>
        <v>317</v>
      </c>
      <c r="S1293" t="s">
        <v>7789</v>
      </c>
      <c r="T1293" s="1">
        <v>43924</v>
      </c>
      <c r="U1293" t="s">
        <v>360</v>
      </c>
      <c r="V1293" t="s">
        <v>7790</v>
      </c>
      <c r="W1293">
        <v>20</v>
      </c>
      <c r="X1293">
        <v>36</v>
      </c>
      <c r="Y1293">
        <v>0.81846153846153846</v>
      </c>
      <c r="Z1293" t="s">
        <v>156</v>
      </c>
      <c r="AA1293" t="s">
        <v>157</v>
      </c>
      <c r="AB1293" t="s">
        <v>7791</v>
      </c>
      <c r="AC1293">
        <f t="shared" si="282"/>
        <v>1</v>
      </c>
      <c r="AD1293">
        <v>8</v>
      </c>
      <c r="AE1293">
        <f t="shared" si="283"/>
        <v>2.52</v>
      </c>
      <c r="AF1293" t="str">
        <f t="shared" si="284"/>
        <v>Moderate</v>
      </c>
      <c r="AG1293">
        <f>_xlfn.XLOOKUP(A1293, [1]Sheet1!A:A, [1]Sheet1!I:I, "Nicht gefunden")</f>
        <v>2</v>
      </c>
      <c r="AH1293">
        <f>_xlfn.XLOOKUP(A1293, [1]Sheet1!A:A, [1]Sheet1!J:J, "Nicht gefunden")</f>
        <v>0.97543186180422259</v>
      </c>
      <c r="AI1293">
        <f t="shared" si="285"/>
        <v>0</v>
      </c>
      <c r="AJ1293">
        <f t="shared" si="286"/>
        <v>3</v>
      </c>
      <c r="AK1293">
        <f t="shared" si="287"/>
        <v>0</v>
      </c>
      <c r="AL1293">
        <f t="shared" si="288"/>
        <v>0</v>
      </c>
      <c r="AM1293">
        <f t="shared" si="289"/>
        <v>0</v>
      </c>
      <c r="AN1293">
        <f t="shared" si="290"/>
        <v>4</v>
      </c>
      <c r="AO1293">
        <f t="shared" si="291"/>
        <v>1</v>
      </c>
      <c r="AP1293">
        <f t="shared" si="292"/>
        <v>0</v>
      </c>
      <c r="AQ1293">
        <v>0</v>
      </c>
      <c r="AR1293">
        <v>0</v>
      </c>
      <c r="AS1293">
        <v>0</v>
      </c>
      <c r="AT1293">
        <v>0</v>
      </c>
      <c r="AU1293">
        <v>0</v>
      </c>
      <c r="AV1293">
        <v>0</v>
      </c>
      <c r="AW1293">
        <v>0</v>
      </c>
      <c r="AX1293">
        <v>0</v>
      </c>
      <c r="AY1293">
        <v>0</v>
      </c>
      <c r="AZ1293">
        <v>0</v>
      </c>
      <c r="BA1293">
        <v>0</v>
      </c>
      <c r="BB1293">
        <v>3</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v>0</v>
      </c>
      <c r="CA1293">
        <v>0</v>
      </c>
      <c r="CB1293">
        <v>0</v>
      </c>
      <c r="CC1293">
        <v>0</v>
      </c>
      <c r="CD1293">
        <v>0</v>
      </c>
      <c r="CE1293">
        <v>0</v>
      </c>
      <c r="CF1293">
        <v>0</v>
      </c>
      <c r="CG1293">
        <v>0</v>
      </c>
      <c r="CH1293">
        <v>0</v>
      </c>
      <c r="CI1293">
        <v>0</v>
      </c>
      <c r="CJ1293">
        <v>0</v>
      </c>
      <c r="CK1293">
        <v>0</v>
      </c>
      <c r="CL1293">
        <v>0</v>
      </c>
      <c r="CM1293">
        <v>0</v>
      </c>
      <c r="CN1293">
        <v>0</v>
      </c>
      <c r="CO1293">
        <v>0</v>
      </c>
      <c r="CP1293">
        <v>0</v>
      </c>
      <c r="CQ1293">
        <v>0</v>
      </c>
      <c r="CR1293">
        <v>0</v>
      </c>
      <c r="CS1293">
        <v>0</v>
      </c>
      <c r="CT1293">
        <v>0</v>
      </c>
      <c r="CU1293">
        <v>0</v>
      </c>
      <c r="CV1293">
        <v>0</v>
      </c>
      <c r="CW1293">
        <v>0</v>
      </c>
      <c r="CX1293">
        <v>0</v>
      </c>
      <c r="CY1293">
        <v>0</v>
      </c>
      <c r="CZ1293">
        <v>0</v>
      </c>
      <c r="DA1293">
        <v>0</v>
      </c>
      <c r="DB1293">
        <v>0</v>
      </c>
      <c r="DC1293">
        <v>0</v>
      </c>
      <c r="DD1293">
        <v>0</v>
      </c>
      <c r="DE1293">
        <v>0</v>
      </c>
      <c r="DF1293">
        <v>0</v>
      </c>
      <c r="DG1293">
        <v>0</v>
      </c>
      <c r="DH1293">
        <v>0</v>
      </c>
      <c r="DI1293">
        <v>0</v>
      </c>
      <c r="DJ1293">
        <v>0</v>
      </c>
      <c r="DK1293">
        <v>0</v>
      </c>
      <c r="DL1293">
        <v>0</v>
      </c>
      <c r="DM1293">
        <v>2</v>
      </c>
      <c r="DN1293">
        <v>2</v>
      </c>
      <c r="DO1293">
        <v>0</v>
      </c>
      <c r="DP1293">
        <v>0</v>
      </c>
      <c r="DQ1293">
        <v>0</v>
      </c>
      <c r="DR1293">
        <v>0</v>
      </c>
      <c r="DS1293">
        <v>0</v>
      </c>
      <c r="DT1293">
        <v>0</v>
      </c>
      <c r="DU1293">
        <v>0</v>
      </c>
      <c r="DV1293">
        <v>0</v>
      </c>
      <c r="DW1293">
        <v>0</v>
      </c>
      <c r="DX1293">
        <v>0</v>
      </c>
      <c r="DY1293">
        <v>0</v>
      </c>
      <c r="DZ1293">
        <v>0</v>
      </c>
      <c r="EA1293">
        <v>0</v>
      </c>
      <c r="EB1293">
        <v>0</v>
      </c>
      <c r="EC1293">
        <v>0</v>
      </c>
      <c r="ED1293">
        <v>1</v>
      </c>
      <c r="EE1293">
        <v>0</v>
      </c>
      <c r="EF1293">
        <v>0</v>
      </c>
      <c r="EG1293">
        <v>0</v>
      </c>
      <c r="EH1293">
        <v>0</v>
      </c>
      <c r="EI1293">
        <v>0</v>
      </c>
      <c r="EJ1293">
        <v>0</v>
      </c>
      <c r="EK1293">
        <v>0</v>
      </c>
      <c r="EL1293">
        <v>0</v>
      </c>
      <c r="EM1293">
        <v>0</v>
      </c>
      <c r="EN1293">
        <v>0</v>
      </c>
      <c r="EO1293">
        <v>0</v>
      </c>
      <c r="EP1293">
        <v>0</v>
      </c>
      <c r="EQ1293">
        <v>0</v>
      </c>
      <c r="ER1293">
        <v>0</v>
      </c>
    </row>
    <row r="1294" spans="1:148" hidden="1" x14ac:dyDescent="0.3">
      <c r="A1294" t="s">
        <v>7792</v>
      </c>
      <c r="B1294">
        <v>2012</v>
      </c>
      <c r="C1294">
        <v>93</v>
      </c>
      <c r="D1294" t="s">
        <v>7793</v>
      </c>
      <c r="E1294" t="s">
        <v>7153</v>
      </c>
      <c r="F1294" t="s">
        <v>147</v>
      </c>
      <c r="G1294" t="s">
        <v>177</v>
      </c>
      <c r="H1294" t="s">
        <v>149</v>
      </c>
      <c r="I1294" s="1">
        <v>27958</v>
      </c>
      <c r="J1294" s="4">
        <f t="shared" si="280"/>
        <v>35</v>
      </c>
      <c r="K1294" t="s">
        <v>150</v>
      </c>
      <c r="L1294" t="s">
        <v>150</v>
      </c>
      <c r="M1294" t="s">
        <v>150</v>
      </c>
      <c r="N1294" t="s">
        <v>150</v>
      </c>
      <c r="O1294" t="s">
        <v>150</v>
      </c>
      <c r="P1294" t="s">
        <v>7154</v>
      </c>
      <c r="Q1294" t="s">
        <v>7794</v>
      </c>
      <c r="R1294">
        <f t="shared" si="281"/>
        <v>250</v>
      </c>
      <c r="S1294" t="s">
        <v>7795</v>
      </c>
      <c r="T1294" s="1">
        <v>40791</v>
      </c>
      <c r="U1294" t="s">
        <v>154</v>
      </c>
      <c r="V1294" t="s">
        <v>7796</v>
      </c>
      <c r="W1294">
        <v>11</v>
      </c>
      <c r="X1294">
        <v>22</v>
      </c>
      <c r="Y1294">
        <v>0.91605839416058399</v>
      </c>
      <c r="Z1294" t="s">
        <v>156</v>
      </c>
      <c r="AA1294" t="s">
        <v>157</v>
      </c>
      <c r="AB1294" t="s">
        <v>166</v>
      </c>
      <c r="AC1294">
        <f t="shared" si="282"/>
        <v>1</v>
      </c>
      <c r="AD1294">
        <v>1</v>
      </c>
      <c r="AE1294">
        <f t="shared" si="283"/>
        <v>0.4</v>
      </c>
      <c r="AF1294" t="str">
        <f t="shared" si="284"/>
        <v>Light</v>
      </c>
      <c r="AG1294">
        <f>_xlfn.XLOOKUP(A1294, [1]Sheet1!A:A, [1]Sheet1!I:I, "Nicht gefunden")</f>
        <v>5</v>
      </c>
      <c r="AH1294">
        <f>_xlfn.XLOOKUP(A1294, [1]Sheet1!A:A, [1]Sheet1!J:J, "Nicht gefunden")</f>
        <v>0.75145631067961161</v>
      </c>
      <c r="AI1294">
        <f t="shared" si="285"/>
        <v>0</v>
      </c>
      <c r="AJ1294">
        <f t="shared" si="286"/>
        <v>0</v>
      </c>
      <c r="AK1294">
        <f t="shared" si="287"/>
        <v>1</v>
      </c>
      <c r="AL1294">
        <f t="shared" si="288"/>
        <v>0</v>
      </c>
      <c r="AM1294">
        <f t="shared" si="289"/>
        <v>0</v>
      </c>
      <c r="AN1294">
        <f t="shared" si="290"/>
        <v>0</v>
      </c>
      <c r="AO1294">
        <f t="shared" si="291"/>
        <v>0</v>
      </c>
      <c r="AP1294">
        <f t="shared" si="292"/>
        <v>1</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1</v>
      </c>
      <c r="BY1294">
        <v>0</v>
      </c>
      <c r="BZ1294">
        <v>0</v>
      </c>
      <c r="CA1294">
        <v>0</v>
      </c>
      <c r="CB1294">
        <v>0</v>
      </c>
      <c r="CC1294">
        <v>0</v>
      </c>
      <c r="CD1294">
        <v>0</v>
      </c>
      <c r="CE1294">
        <v>0</v>
      </c>
      <c r="CF1294">
        <v>0</v>
      </c>
      <c r="CG1294">
        <v>0</v>
      </c>
      <c r="CH1294">
        <v>0</v>
      </c>
      <c r="CI1294">
        <v>0</v>
      </c>
      <c r="CJ1294">
        <v>0</v>
      </c>
      <c r="CK1294">
        <v>0</v>
      </c>
      <c r="CL1294">
        <v>0</v>
      </c>
      <c r="CM1294">
        <v>0</v>
      </c>
      <c r="CN1294">
        <v>0</v>
      </c>
      <c r="CO1294">
        <v>0</v>
      </c>
      <c r="CP1294">
        <v>0</v>
      </c>
      <c r="CQ1294">
        <v>0</v>
      </c>
      <c r="CR1294">
        <v>0</v>
      </c>
      <c r="CS1294">
        <v>0</v>
      </c>
      <c r="CT1294">
        <v>0</v>
      </c>
      <c r="CU1294">
        <v>0</v>
      </c>
      <c r="CV1294">
        <v>0</v>
      </c>
      <c r="CW1294">
        <v>0</v>
      </c>
      <c r="CX1294">
        <v>0</v>
      </c>
      <c r="CY1294">
        <v>0</v>
      </c>
      <c r="CZ1294">
        <v>0</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v>0</v>
      </c>
      <c r="DV1294">
        <v>0</v>
      </c>
      <c r="DW1294">
        <v>0</v>
      </c>
      <c r="DX1294">
        <v>0</v>
      </c>
      <c r="DY1294">
        <v>0</v>
      </c>
      <c r="DZ1294">
        <v>0</v>
      </c>
      <c r="EA1294">
        <v>0</v>
      </c>
      <c r="EB1294">
        <v>0</v>
      </c>
      <c r="EC1294">
        <v>0</v>
      </c>
      <c r="ED1294">
        <v>0</v>
      </c>
      <c r="EE1294">
        <v>0</v>
      </c>
      <c r="EF1294">
        <v>0</v>
      </c>
      <c r="EG1294">
        <v>0</v>
      </c>
      <c r="EH1294">
        <v>0</v>
      </c>
      <c r="EI1294">
        <v>0</v>
      </c>
      <c r="EJ1294">
        <v>0</v>
      </c>
      <c r="EK1294">
        <v>0</v>
      </c>
      <c r="EL1294">
        <v>0</v>
      </c>
      <c r="EM1294">
        <v>0</v>
      </c>
      <c r="EN1294">
        <v>0</v>
      </c>
      <c r="EO1294">
        <v>0</v>
      </c>
      <c r="EP1294">
        <v>0</v>
      </c>
      <c r="EQ1294">
        <v>0</v>
      </c>
      <c r="ER1294">
        <v>0</v>
      </c>
    </row>
    <row r="1295" spans="1:148" x14ac:dyDescent="0.3">
      <c r="A1295" t="s">
        <v>7797</v>
      </c>
      <c r="B1295">
        <v>2012</v>
      </c>
      <c r="C1295">
        <v>94</v>
      </c>
      <c r="D1295" t="s">
        <v>7798</v>
      </c>
      <c r="E1295" t="s">
        <v>3390</v>
      </c>
      <c r="F1295" t="s">
        <v>147</v>
      </c>
      <c r="G1295" t="s">
        <v>148</v>
      </c>
      <c r="H1295" t="s">
        <v>3391</v>
      </c>
      <c r="I1295" s="1">
        <v>32193</v>
      </c>
      <c r="J1295" s="4">
        <f t="shared" si="280"/>
        <v>24</v>
      </c>
      <c r="K1295" t="s">
        <v>150</v>
      </c>
      <c r="L1295" t="s">
        <v>150</v>
      </c>
      <c r="M1295" t="s">
        <v>150</v>
      </c>
      <c r="N1295" t="s">
        <v>150</v>
      </c>
      <c r="O1295" t="s">
        <v>150</v>
      </c>
      <c r="P1295" t="s">
        <v>3392</v>
      </c>
      <c r="Q1295" t="s">
        <v>7799</v>
      </c>
      <c r="R1295">
        <f t="shared" si="281"/>
        <v>272</v>
      </c>
      <c r="S1295" t="s">
        <v>7800</v>
      </c>
      <c r="T1295" s="1">
        <v>41179</v>
      </c>
      <c r="U1295" t="s">
        <v>207</v>
      </c>
      <c r="V1295" t="s">
        <v>7801</v>
      </c>
      <c r="W1295">
        <v>12</v>
      </c>
      <c r="X1295">
        <v>1</v>
      </c>
      <c r="Y1295">
        <v>0.92013888888888884</v>
      </c>
      <c r="Z1295" t="s">
        <v>156</v>
      </c>
      <c r="AA1295" t="s">
        <v>266</v>
      </c>
      <c r="AB1295" t="s">
        <v>150</v>
      </c>
      <c r="AC1295">
        <f t="shared" si="282"/>
        <v>0</v>
      </c>
      <c r="AD1295">
        <v>0</v>
      </c>
      <c r="AE1295">
        <f t="shared" si="283"/>
        <v>0</v>
      </c>
      <c r="AF1295" t="str">
        <f t="shared" si="284"/>
        <v>NA</v>
      </c>
      <c r="AG1295">
        <f>_xlfn.XLOOKUP(A1295, [1]Sheet1!A:A, [1]Sheet1!I:I, "Nicht gefunden")</f>
        <v>5</v>
      </c>
      <c r="AH1295">
        <f>_xlfn.XLOOKUP(A1295, [1]Sheet1!A:A, [1]Sheet1!J:J, "Nicht gefunden")</f>
        <v>0.89180952380952383</v>
      </c>
      <c r="AI1295">
        <f t="shared" si="285"/>
        <v>0</v>
      </c>
      <c r="AJ1295">
        <f t="shared" si="286"/>
        <v>0</v>
      </c>
      <c r="AK1295">
        <f t="shared" si="287"/>
        <v>0</v>
      </c>
      <c r="AL1295">
        <f t="shared" si="288"/>
        <v>0</v>
      </c>
      <c r="AM1295">
        <f t="shared" si="289"/>
        <v>0</v>
      </c>
      <c r="AN1295">
        <f t="shared" si="290"/>
        <v>0</v>
      </c>
      <c r="AO1295">
        <f t="shared" si="291"/>
        <v>0</v>
      </c>
      <c r="AP1295">
        <f t="shared" si="292"/>
        <v>0</v>
      </c>
      <c r="AQ1295">
        <v>0</v>
      </c>
      <c r="AR1295">
        <v>0</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0</v>
      </c>
      <c r="CA1295">
        <v>0</v>
      </c>
      <c r="CB1295">
        <v>0</v>
      </c>
      <c r="CC1295">
        <v>0</v>
      </c>
      <c r="CD1295">
        <v>0</v>
      </c>
      <c r="CE1295">
        <v>0</v>
      </c>
      <c r="CF1295">
        <v>0</v>
      </c>
      <c r="CG1295">
        <v>0</v>
      </c>
      <c r="CH1295">
        <v>0</v>
      </c>
      <c r="CI1295">
        <v>0</v>
      </c>
      <c r="CJ1295">
        <v>0</v>
      </c>
      <c r="CK1295">
        <v>0</v>
      </c>
      <c r="CL1295">
        <v>0</v>
      </c>
      <c r="CM1295">
        <v>0</v>
      </c>
      <c r="CN1295">
        <v>0</v>
      </c>
      <c r="CO1295">
        <v>0</v>
      </c>
      <c r="CP1295">
        <v>0</v>
      </c>
      <c r="CQ1295">
        <v>0</v>
      </c>
      <c r="CR1295">
        <v>0</v>
      </c>
      <c r="CS1295">
        <v>0</v>
      </c>
      <c r="CT1295">
        <v>0</v>
      </c>
      <c r="CU1295">
        <v>0</v>
      </c>
      <c r="CV1295">
        <v>0</v>
      </c>
      <c r="CW1295">
        <v>0</v>
      </c>
      <c r="CX1295">
        <v>0</v>
      </c>
      <c r="CY1295">
        <v>0</v>
      </c>
      <c r="CZ1295">
        <v>0</v>
      </c>
      <c r="DA1295">
        <v>0</v>
      </c>
      <c r="DB1295">
        <v>0</v>
      </c>
      <c r="DC1295">
        <v>0</v>
      </c>
      <c r="DD1295">
        <v>0</v>
      </c>
      <c r="DE1295">
        <v>0</v>
      </c>
      <c r="DF1295">
        <v>0</v>
      </c>
      <c r="DG1295">
        <v>0</v>
      </c>
      <c r="DH1295">
        <v>0</v>
      </c>
      <c r="DI1295">
        <v>0</v>
      </c>
      <c r="DJ1295">
        <v>0</v>
      </c>
      <c r="DK1295">
        <v>0</v>
      </c>
      <c r="DL1295">
        <v>0</v>
      </c>
      <c r="DM1295">
        <v>0</v>
      </c>
      <c r="DN1295">
        <v>0</v>
      </c>
      <c r="DO1295">
        <v>0</v>
      </c>
      <c r="DP1295">
        <v>0</v>
      </c>
      <c r="DQ1295">
        <v>0</v>
      </c>
      <c r="DR1295">
        <v>0</v>
      </c>
      <c r="DS1295">
        <v>0</v>
      </c>
      <c r="DT1295">
        <v>0</v>
      </c>
      <c r="DU1295">
        <v>0</v>
      </c>
      <c r="DV1295">
        <v>0</v>
      </c>
      <c r="DW1295">
        <v>0</v>
      </c>
      <c r="DX1295">
        <v>0</v>
      </c>
      <c r="DY1295">
        <v>0</v>
      </c>
      <c r="DZ1295">
        <v>0</v>
      </c>
      <c r="EA1295">
        <v>0</v>
      </c>
      <c r="EB1295">
        <v>0</v>
      </c>
      <c r="EC1295">
        <v>0</v>
      </c>
      <c r="ED1295">
        <v>0</v>
      </c>
      <c r="EE1295">
        <v>0</v>
      </c>
      <c r="EF1295">
        <v>0</v>
      </c>
      <c r="EG1295">
        <v>0</v>
      </c>
      <c r="EH1295">
        <v>0</v>
      </c>
      <c r="EI1295">
        <v>0</v>
      </c>
      <c r="EJ1295">
        <v>0</v>
      </c>
      <c r="EK1295">
        <v>0</v>
      </c>
      <c r="EL1295">
        <v>0</v>
      </c>
      <c r="EM1295">
        <v>0</v>
      </c>
      <c r="EN1295">
        <v>0</v>
      </c>
      <c r="EO1295">
        <v>0</v>
      </c>
      <c r="EP1295">
        <v>0</v>
      </c>
      <c r="EQ1295">
        <v>0</v>
      </c>
      <c r="ER1295">
        <v>0</v>
      </c>
    </row>
    <row r="1296" spans="1:148" x14ac:dyDescent="0.3">
      <c r="A1296" t="s">
        <v>7802</v>
      </c>
      <c r="B1296">
        <v>2012</v>
      </c>
      <c r="C1296">
        <v>95</v>
      </c>
      <c r="D1296" t="s">
        <v>7803</v>
      </c>
      <c r="E1296" t="s">
        <v>7804</v>
      </c>
      <c r="F1296" t="s">
        <v>147</v>
      </c>
      <c r="G1296" t="s">
        <v>177</v>
      </c>
      <c r="H1296" t="s">
        <v>149</v>
      </c>
      <c r="I1296" s="1">
        <v>29016</v>
      </c>
      <c r="J1296" s="4">
        <f t="shared" si="280"/>
        <v>33</v>
      </c>
      <c r="K1296" t="s">
        <v>150</v>
      </c>
      <c r="L1296" t="s">
        <v>150</v>
      </c>
      <c r="M1296" t="s">
        <v>150</v>
      </c>
      <c r="N1296" t="s">
        <v>150</v>
      </c>
      <c r="O1296" t="s">
        <v>150</v>
      </c>
      <c r="P1296" t="s">
        <v>7805</v>
      </c>
      <c r="Q1296" t="s">
        <v>7806</v>
      </c>
      <c r="R1296">
        <f t="shared" si="281"/>
        <v>272</v>
      </c>
      <c r="S1296" t="s">
        <v>7807</v>
      </c>
      <c r="T1296" s="1">
        <v>41043</v>
      </c>
      <c r="U1296" t="s">
        <v>154</v>
      </c>
      <c r="V1296" t="s">
        <v>7808</v>
      </c>
      <c r="W1296">
        <v>23</v>
      </c>
      <c r="X1296">
        <v>27</v>
      </c>
      <c r="Y1296">
        <v>0.96219931271477666</v>
      </c>
      <c r="Z1296" t="s">
        <v>156</v>
      </c>
      <c r="AA1296" t="s">
        <v>157</v>
      </c>
      <c r="AB1296" t="s">
        <v>150</v>
      </c>
      <c r="AC1296">
        <f t="shared" si="282"/>
        <v>0</v>
      </c>
      <c r="AD1296">
        <v>0</v>
      </c>
      <c r="AE1296">
        <f t="shared" si="283"/>
        <v>0</v>
      </c>
      <c r="AF1296" t="str">
        <f t="shared" si="284"/>
        <v>NA</v>
      </c>
      <c r="AG1296">
        <f>_xlfn.XLOOKUP(A1296, [1]Sheet1!A:A, [1]Sheet1!I:I, "Nicht gefunden")</f>
        <v>4</v>
      </c>
      <c r="AH1296">
        <f>_xlfn.XLOOKUP(A1296, [1]Sheet1!A:A, [1]Sheet1!J:J, "Nicht gefunden")</f>
        <v>0.99780821917808216</v>
      </c>
      <c r="AI1296">
        <f t="shared" si="285"/>
        <v>0</v>
      </c>
      <c r="AJ1296">
        <f t="shared" si="286"/>
        <v>0</v>
      </c>
      <c r="AK1296">
        <f t="shared" si="287"/>
        <v>0</v>
      </c>
      <c r="AL1296">
        <f t="shared" si="288"/>
        <v>0</v>
      </c>
      <c r="AM1296">
        <f t="shared" si="289"/>
        <v>0</v>
      </c>
      <c r="AN1296">
        <f t="shared" si="290"/>
        <v>0</v>
      </c>
      <c r="AO1296">
        <f t="shared" si="291"/>
        <v>0</v>
      </c>
      <c r="AP1296">
        <f t="shared" si="292"/>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0</v>
      </c>
      <c r="CP1296">
        <v>0</v>
      </c>
      <c r="CQ1296">
        <v>0</v>
      </c>
      <c r="CR1296">
        <v>0</v>
      </c>
      <c r="CS1296">
        <v>0</v>
      </c>
      <c r="CT1296">
        <v>0</v>
      </c>
      <c r="CU1296">
        <v>0</v>
      </c>
      <c r="CV1296">
        <v>0</v>
      </c>
      <c r="CW1296">
        <v>0</v>
      </c>
      <c r="CX1296">
        <v>0</v>
      </c>
      <c r="CY1296">
        <v>0</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0</v>
      </c>
      <c r="DS1296">
        <v>0</v>
      </c>
      <c r="DT1296">
        <v>0</v>
      </c>
      <c r="DU1296">
        <v>0</v>
      </c>
      <c r="DV1296">
        <v>0</v>
      </c>
      <c r="DW1296">
        <v>0</v>
      </c>
      <c r="DX1296">
        <v>0</v>
      </c>
      <c r="DY1296">
        <v>0</v>
      </c>
      <c r="DZ1296">
        <v>0</v>
      </c>
      <c r="EA1296">
        <v>0</v>
      </c>
      <c r="EB1296">
        <v>0</v>
      </c>
      <c r="EC1296">
        <v>0</v>
      </c>
      <c r="ED1296">
        <v>0</v>
      </c>
      <c r="EE1296">
        <v>0</v>
      </c>
      <c r="EF1296">
        <v>0</v>
      </c>
      <c r="EG1296">
        <v>0</v>
      </c>
      <c r="EH1296">
        <v>0</v>
      </c>
      <c r="EI1296">
        <v>0</v>
      </c>
      <c r="EJ1296">
        <v>0</v>
      </c>
      <c r="EK1296">
        <v>0</v>
      </c>
      <c r="EL1296">
        <v>0</v>
      </c>
      <c r="EM1296">
        <v>0</v>
      </c>
      <c r="EN1296">
        <v>0</v>
      </c>
      <c r="EO1296">
        <v>0</v>
      </c>
      <c r="EP1296">
        <v>0</v>
      </c>
      <c r="EQ1296">
        <v>0</v>
      </c>
      <c r="ER1296">
        <v>0</v>
      </c>
    </row>
    <row r="1297" spans="1:148" x14ac:dyDescent="0.3">
      <c r="A1297" t="s">
        <v>7809</v>
      </c>
      <c r="B1297">
        <v>2012</v>
      </c>
      <c r="C1297">
        <v>96</v>
      </c>
      <c r="D1297" t="s">
        <v>7810</v>
      </c>
      <c r="E1297" t="s">
        <v>7811</v>
      </c>
      <c r="F1297" t="s">
        <v>147</v>
      </c>
      <c r="G1297" t="s">
        <v>177</v>
      </c>
      <c r="H1297" t="s">
        <v>149</v>
      </c>
      <c r="I1297" s="1">
        <v>29312</v>
      </c>
      <c r="J1297" s="4">
        <f t="shared" si="280"/>
        <v>32</v>
      </c>
      <c r="K1297" t="s">
        <v>150</v>
      </c>
      <c r="L1297" t="s">
        <v>150</v>
      </c>
      <c r="M1297" t="s">
        <v>150</v>
      </c>
      <c r="N1297" t="s">
        <v>150</v>
      </c>
      <c r="O1297" t="s">
        <v>150</v>
      </c>
      <c r="P1297" t="s">
        <v>7812</v>
      </c>
      <c r="Q1297" t="s">
        <v>7813</v>
      </c>
      <c r="R1297">
        <f t="shared" si="281"/>
        <v>294</v>
      </c>
      <c r="S1297" t="s">
        <v>7814</v>
      </c>
      <c r="T1297" s="1">
        <v>41178</v>
      </c>
      <c r="U1297" t="s">
        <v>154</v>
      </c>
      <c r="V1297" t="s">
        <v>7815</v>
      </c>
      <c r="W1297">
        <v>20</v>
      </c>
      <c r="X1297">
        <v>29</v>
      </c>
      <c r="Y1297">
        <v>0.86769230769230765</v>
      </c>
      <c r="Z1297" t="s">
        <v>156</v>
      </c>
      <c r="AA1297" t="s">
        <v>157</v>
      </c>
      <c r="AB1297" t="s">
        <v>150</v>
      </c>
      <c r="AC1297">
        <f t="shared" si="282"/>
        <v>0</v>
      </c>
      <c r="AD1297">
        <v>0</v>
      </c>
      <c r="AE1297">
        <f t="shared" si="283"/>
        <v>0</v>
      </c>
      <c r="AF1297" t="str">
        <f t="shared" si="284"/>
        <v>NA</v>
      </c>
      <c r="AG1297">
        <f>_xlfn.XLOOKUP(A1297, [1]Sheet1!A:A, [1]Sheet1!I:I, "Nicht gefunden")</f>
        <v>5</v>
      </c>
      <c r="AH1297">
        <f>_xlfn.XLOOKUP(A1297, [1]Sheet1!A:A, [1]Sheet1!J:J, "Nicht gefunden")</f>
        <v>0.81404358353510897</v>
      </c>
      <c r="AI1297">
        <f t="shared" si="285"/>
        <v>0</v>
      </c>
      <c r="AJ1297">
        <f t="shared" si="286"/>
        <v>0</v>
      </c>
      <c r="AK1297">
        <f t="shared" si="287"/>
        <v>0</v>
      </c>
      <c r="AL1297">
        <f t="shared" si="288"/>
        <v>0</v>
      </c>
      <c r="AM1297">
        <f t="shared" si="289"/>
        <v>0</v>
      </c>
      <c r="AN1297">
        <f t="shared" si="290"/>
        <v>0</v>
      </c>
      <c r="AO1297">
        <f t="shared" si="291"/>
        <v>0</v>
      </c>
      <c r="AP1297">
        <f t="shared" si="292"/>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0</v>
      </c>
      <c r="CS1297">
        <v>0</v>
      </c>
      <c r="CT1297">
        <v>0</v>
      </c>
      <c r="CU1297">
        <v>0</v>
      </c>
      <c r="CV1297">
        <v>0</v>
      </c>
      <c r="CW1297">
        <v>0</v>
      </c>
      <c r="CX1297">
        <v>0</v>
      </c>
      <c r="CY1297">
        <v>0</v>
      </c>
      <c r="CZ1297">
        <v>0</v>
      </c>
      <c r="DA1297">
        <v>0</v>
      </c>
      <c r="DB1297">
        <v>0</v>
      </c>
      <c r="DC1297">
        <v>0</v>
      </c>
      <c r="DD1297">
        <v>0</v>
      </c>
      <c r="DE1297">
        <v>0</v>
      </c>
      <c r="DF1297">
        <v>0</v>
      </c>
      <c r="DG1297">
        <v>0</v>
      </c>
      <c r="DH1297">
        <v>0</v>
      </c>
      <c r="DI1297">
        <v>0</v>
      </c>
      <c r="DJ1297">
        <v>0</v>
      </c>
      <c r="DK1297">
        <v>0</v>
      </c>
      <c r="DL1297">
        <v>0</v>
      </c>
      <c r="DM1297">
        <v>0</v>
      </c>
      <c r="DN1297">
        <v>0</v>
      </c>
      <c r="DO1297">
        <v>0</v>
      </c>
      <c r="DP1297">
        <v>0</v>
      </c>
      <c r="DQ1297">
        <v>0</v>
      </c>
      <c r="DR1297">
        <v>0</v>
      </c>
      <c r="DS1297">
        <v>0</v>
      </c>
      <c r="DT1297">
        <v>0</v>
      </c>
      <c r="DU1297">
        <v>0</v>
      </c>
      <c r="DV1297">
        <v>0</v>
      </c>
      <c r="DW1297">
        <v>0</v>
      </c>
      <c r="DX1297">
        <v>0</v>
      </c>
      <c r="DY1297">
        <v>0</v>
      </c>
      <c r="DZ1297">
        <v>0</v>
      </c>
      <c r="EA1297">
        <v>0</v>
      </c>
      <c r="EB1297">
        <v>0</v>
      </c>
      <c r="EC1297">
        <v>0</v>
      </c>
      <c r="ED1297">
        <v>0</v>
      </c>
      <c r="EE1297">
        <v>0</v>
      </c>
      <c r="EF1297">
        <v>0</v>
      </c>
      <c r="EG1297">
        <v>0</v>
      </c>
      <c r="EH1297">
        <v>0</v>
      </c>
      <c r="EI1297">
        <v>0</v>
      </c>
      <c r="EJ1297">
        <v>0</v>
      </c>
      <c r="EK1297">
        <v>0</v>
      </c>
      <c r="EL1297">
        <v>0</v>
      </c>
      <c r="EM1297">
        <v>0</v>
      </c>
      <c r="EN1297">
        <v>0</v>
      </c>
      <c r="EO1297">
        <v>0</v>
      </c>
      <c r="EP1297">
        <v>0</v>
      </c>
      <c r="EQ1297">
        <v>0</v>
      </c>
      <c r="ER1297">
        <v>0</v>
      </c>
    </row>
    <row r="1298" spans="1:148" x14ac:dyDescent="0.3">
      <c r="A1298" t="s">
        <v>7816</v>
      </c>
      <c r="B1298">
        <v>2012</v>
      </c>
      <c r="C1298">
        <v>97</v>
      </c>
      <c r="D1298" t="s">
        <v>7817</v>
      </c>
      <c r="E1298" t="s">
        <v>7221</v>
      </c>
      <c r="F1298" t="s">
        <v>147</v>
      </c>
      <c r="G1298" t="s">
        <v>177</v>
      </c>
      <c r="H1298" t="s">
        <v>149</v>
      </c>
      <c r="I1298" s="1">
        <v>31343</v>
      </c>
      <c r="J1298" s="4">
        <f t="shared" si="280"/>
        <v>27</v>
      </c>
      <c r="K1298" t="s">
        <v>150</v>
      </c>
      <c r="L1298" t="s">
        <v>150</v>
      </c>
      <c r="M1298" t="s">
        <v>150</v>
      </c>
      <c r="N1298" t="s">
        <v>150</v>
      </c>
      <c r="O1298" t="s">
        <v>150</v>
      </c>
      <c r="P1298" t="s">
        <v>7222</v>
      </c>
      <c r="Q1298" t="s">
        <v>7818</v>
      </c>
      <c r="R1298">
        <f t="shared" si="281"/>
        <v>378</v>
      </c>
      <c r="S1298" t="s">
        <v>7819</v>
      </c>
      <c r="T1298" s="1">
        <v>40967</v>
      </c>
      <c r="U1298" t="s">
        <v>182</v>
      </c>
      <c r="V1298" t="s">
        <v>7820</v>
      </c>
      <c r="W1298">
        <v>20</v>
      </c>
      <c r="X1298">
        <v>17</v>
      </c>
      <c r="Y1298">
        <v>0.90523690773067333</v>
      </c>
      <c r="Z1298" t="s">
        <v>156</v>
      </c>
      <c r="AA1298" t="s">
        <v>266</v>
      </c>
      <c r="AB1298" t="s">
        <v>150</v>
      </c>
      <c r="AC1298">
        <f t="shared" si="282"/>
        <v>0</v>
      </c>
      <c r="AD1298">
        <v>0</v>
      </c>
      <c r="AE1298">
        <f t="shared" si="283"/>
        <v>0</v>
      </c>
      <c r="AF1298" t="str">
        <f t="shared" si="284"/>
        <v>NA</v>
      </c>
      <c r="AG1298">
        <f>_xlfn.XLOOKUP(A1298, [1]Sheet1!A:A, [1]Sheet1!I:I, "Nicht gefunden")</f>
        <v>3</v>
      </c>
      <c r="AH1298">
        <f>_xlfn.XLOOKUP(A1298, [1]Sheet1!A:A, [1]Sheet1!J:J, "Nicht gefunden")</f>
        <v>0.98310940499040311</v>
      </c>
      <c r="AI1298">
        <f t="shared" si="285"/>
        <v>0</v>
      </c>
      <c r="AJ1298">
        <f t="shared" si="286"/>
        <v>0</v>
      </c>
      <c r="AK1298">
        <f t="shared" si="287"/>
        <v>0</v>
      </c>
      <c r="AL1298">
        <f t="shared" si="288"/>
        <v>0</v>
      </c>
      <c r="AM1298">
        <f t="shared" si="289"/>
        <v>0</v>
      </c>
      <c r="AN1298">
        <f t="shared" si="290"/>
        <v>0</v>
      </c>
      <c r="AO1298">
        <f t="shared" si="291"/>
        <v>0</v>
      </c>
      <c r="AP1298">
        <f t="shared" si="292"/>
        <v>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0</v>
      </c>
      <c r="CA1298">
        <v>0</v>
      </c>
      <c r="CB1298">
        <v>0</v>
      </c>
      <c r="CC1298">
        <v>0</v>
      </c>
      <c r="CD1298">
        <v>0</v>
      </c>
      <c r="CE1298">
        <v>0</v>
      </c>
      <c r="CF1298">
        <v>0</v>
      </c>
      <c r="CG1298">
        <v>0</v>
      </c>
      <c r="CH1298">
        <v>0</v>
      </c>
      <c r="CI1298">
        <v>0</v>
      </c>
      <c r="CJ1298">
        <v>0</v>
      </c>
      <c r="CK1298">
        <v>0</v>
      </c>
      <c r="CL1298">
        <v>0</v>
      </c>
      <c r="CM1298">
        <v>0</v>
      </c>
      <c r="CN1298">
        <v>0</v>
      </c>
      <c r="CO1298">
        <v>0</v>
      </c>
      <c r="CP1298">
        <v>0</v>
      </c>
      <c r="CQ1298">
        <v>0</v>
      </c>
      <c r="CR1298">
        <v>0</v>
      </c>
      <c r="CS1298">
        <v>0</v>
      </c>
      <c r="CT1298">
        <v>0</v>
      </c>
      <c r="CU1298">
        <v>0</v>
      </c>
      <c r="CV1298">
        <v>0</v>
      </c>
      <c r="CW1298">
        <v>0</v>
      </c>
      <c r="CX1298">
        <v>0</v>
      </c>
      <c r="CY1298">
        <v>0</v>
      </c>
      <c r="CZ1298">
        <v>0</v>
      </c>
      <c r="DA1298">
        <v>0</v>
      </c>
      <c r="DB1298">
        <v>0</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v>0</v>
      </c>
      <c r="DV1298">
        <v>0</v>
      </c>
      <c r="DW1298">
        <v>0</v>
      </c>
      <c r="DX1298">
        <v>0</v>
      </c>
      <c r="DY1298">
        <v>0</v>
      </c>
      <c r="DZ1298">
        <v>0</v>
      </c>
      <c r="EA1298">
        <v>0</v>
      </c>
      <c r="EB1298">
        <v>0</v>
      </c>
      <c r="EC1298">
        <v>0</v>
      </c>
      <c r="ED1298">
        <v>0</v>
      </c>
      <c r="EE1298">
        <v>0</v>
      </c>
      <c r="EF1298">
        <v>0</v>
      </c>
      <c r="EG1298">
        <v>0</v>
      </c>
      <c r="EH1298">
        <v>0</v>
      </c>
      <c r="EI1298">
        <v>0</v>
      </c>
      <c r="EJ1298">
        <v>0</v>
      </c>
      <c r="EK1298">
        <v>0</v>
      </c>
      <c r="EL1298">
        <v>0</v>
      </c>
      <c r="EM1298">
        <v>0</v>
      </c>
      <c r="EN1298">
        <v>0</v>
      </c>
      <c r="EO1298">
        <v>0</v>
      </c>
      <c r="EP1298">
        <v>0</v>
      </c>
      <c r="EQ1298">
        <v>0</v>
      </c>
      <c r="ER1298">
        <v>0</v>
      </c>
    </row>
    <row r="1299" spans="1:148" hidden="1" x14ac:dyDescent="0.3">
      <c r="A1299" t="s">
        <v>7821</v>
      </c>
      <c r="B1299">
        <v>2012</v>
      </c>
      <c r="C1299">
        <v>98</v>
      </c>
      <c r="D1299" t="s">
        <v>7822</v>
      </c>
      <c r="E1299" t="s">
        <v>6010</v>
      </c>
      <c r="F1299" t="s">
        <v>147</v>
      </c>
      <c r="G1299" t="s">
        <v>177</v>
      </c>
      <c r="H1299" t="s">
        <v>149</v>
      </c>
      <c r="I1299" s="1">
        <v>28184</v>
      </c>
      <c r="J1299" s="4">
        <f t="shared" si="280"/>
        <v>33</v>
      </c>
      <c r="K1299" t="s">
        <v>150</v>
      </c>
      <c r="L1299" t="s">
        <v>150</v>
      </c>
      <c r="M1299" t="s">
        <v>150</v>
      </c>
      <c r="N1299" t="s">
        <v>150</v>
      </c>
      <c r="O1299" t="s">
        <v>150</v>
      </c>
      <c r="P1299" t="s">
        <v>6011</v>
      </c>
      <c r="Q1299" t="s">
        <v>7823</v>
      </c>
      <c r="R1299">
        <f t="shared" si="281"/>
        <v>260</v>
      </c>
      <c r="S1299" t="s">
        <v>7824</v>
      </c>
      <c r="T1299" s="1">
        <v>40484</v>
      </c>
      <c r="U1299" t="s">
        <v>154</v>
      </c>
      <c r="V1299" t="s">
        <v>7825</v>
      </c>
      <c r="W1299">
        <v>20</v>
      </c>
      <c r="X1299">
        <v>32</v>
      </c>
      <c r="Y1299">
        <v>0.79335793357933582</v>
      </c>
      <c r="Z1299" t="s">
        <v>156</v>
      </c>
      <c r="AA1299" t="s">
        <v>157</v>
      </c>
      <c r="AB1299" t="s">
        <v>1059</v>
      </c>
      <c r="AC1299">
        <f t="shared" si="282"/>
        <v>1</v>
      </c>
      <c r="AD1299">
        <v>1</v>
      </c>
      <c r="AE1299">
        <f t="shared" si="283"/>
        <v>0.38</v>
      </c>
      <c r="AF1299" t="str">
        <f t="shared" si="284"/>
        <v>Light</v>
      </c>
      <c r="AG1299">
        <f>_xlfn.XLOOKUP(A1299, [1]Sheet1!A:A, [1]Sheet1!I:I, "Nicht gefunden")</f>
        <v>5</v>
      </c>
      <c r="AH1299">
        <f>_xlfn.XLOOKUP(A1299, [1]Sheet1!A:A, [1]Sheet1!J:J, "Nicht gefunden")</f>
        <v>0.8645879732739421</v>
      </c>
      <c r="AI1299">
        <f t="shared" si="285"/>
        <v>1</v>
      </c>
      <c r="AJ1299">
        <f t="shared" si="286"/>
        <v>0</v>
      </c>
      <c r="AK1299">
        <f t="shared" si="287"/>
        <v>0</v>
      </c>
      <c r="AL1299">
        <f t="shared" si="288"/>
        <v>0</v>
      </c>
      <c r="AM1299">
        <f t="shared" si="289"/>
        <v>0</v>
      </c>
      <c r="AN1299">
        <f t="shared" si="290"/>
        <v>0</v>
      </c>
      <c r="AO1299">
        <f t="shared" si="291"/>
        <v>0</v>
      </c>
      <c r="AP1299">
        <f t="shared" si="292"/>
        <v>0</v>
      </c>
      <c r="AQ1299">
        <v>0</v>
      </c>
      <c r="AR1299">
        <v>1</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0</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0</v>
      </c>
      <c r="CT1299">
        <v>0</v>
      </c>
      <c r="CU1299">
        <v>0</v>
      </c>
      <c r="CV1299">
        <v>0</v>
      </c>
      <c r="CW1299">
        <v>0</v>
      </c>
      <c r="CX1299">
        <v>0</v>
      </c>
      <c r="CY1299">
        <v>0</v>
      </c>
      <c r="CZ1299">
        <v>0</v>
      </c>
      <c r="DA1299">
        <v>0</v>
      </c>
      <c r="DB1299">
        <v>0</v>
      </c>
      <c r="DC1299">
        <v>0</v>
      </c>
      <c r="DD1299">
        <v>0</v>
      </c>
      <c r="DE1299">
        <v>0</v>
      </c>
      <c r="DF1299">
        <v>0</v>
      </c>
      <c r="DG1299">
        <v>0</v>
      </c>
      <c r="DH1299">
        <v>0</v>
      </c>
      <c r="DI1299">
        <v>0</v>
      </c>
      <c r="DJ1299">
        <v>0</v>
      </c>
      <c r="DK1299">
        <v>0</v>
      </c>
      <c r="DL1299">
        <v>0</v>
      </c>
      <c r="DM1299">
        <v>0</v>
      </c>
      <c r="DN1299">
        <v>0</v>
      </c>
      <c r="DO1299">
        <v>0</v>
      </c>
      <c r="DP1299">
        <v>0</v>
      </c>
      <c r="DQ1299">
        <v>0</v>
      </c>
      <c r="DR1299">
        <v>0</v>
      </c>
      <c r="DS1299">
        <v>0</v>
      </c>
      <c r="DT1299">
        <v>0</v>
      </c>
      <c r="DU1299">
        <v>0</v>
      </c>
      <c r="DV1299">
        <v>0</v>
      </c>
      <c r="DW1299">
        <v>0</v>
      </c>
      <c r="DX1299">
        <v>0</v>
      </c>
      <c r="DY1299">
        <v>0</v>
      </c>
      <c r="DZ1299">
        <v>0</v>
      </c>
      <c r="EA1299">
        <v>0</v>
      </c>
      <c r="EB1299">
        <v>0</v>
      </c>
      <c r="EC1299">
        <v>0</v>
      </c>
      <c r="ED1299">
        <v>0</v>
      </c>
      <c r="EE1299">
        <v>0</v>
      </c>
      <c r="EF1299">
        <v>0</v>
      </c>
      <c r="EG1299">
        <v>0</v>
      </c>
      <c r="EH1299">
        <v>0</v>
      </c>
      <c r="EI1299">
        <v>0</v>
      </c>
      <c r="EJ1299">
        <v>0</v>
      </c>
      <c r="EK1299">
        <v>0</v>
      </c>
      <c r="EL1299">
        <v>0</v>
      </c>
      <c r="EM1299">
        <v>0</v>
      </c>
      <c r="EN1299">
        <v>0</v>
      </c>
      <c r="EO1299">
        <v>0</v>
      </c>
      <c r="EP1299">
        <v>0</v>
      </c>
      <c r="EQ1299">
        <v>0</v>
      </c>
      <c r="ER1299">
        <v>0</v>
      </c>
    </row>
    <row r="1300" spans="1:148" x14ac:dyDescent="0.3">
      <c r="A1300" t="s">
        <v>7826</v>
      </c>
      <c r="B1300">
        <v>2012</v>
      </c>
      <c r="C1300">
        <v>99</v>
      </c>
      <c r="D1300" t="s">
        <v>7827</v>
      </c>
      <c r="E1300" t="s">
        <v>7120</v>
      </c>
      <c r="F1300" t="s">
        <v>187</v>
      </c>
      <c r="G1300" t="s">
        <v>150</v>
      </c>
      <c r="H1300" t="s">
        <v>150</v>
      </c>
      <c r="I1300" t="s">
        <v>150</v>
      </c>
      <c r="J1300" s="4" t="s">
        <v>150</v>
      </c>
      <c r="K1300" t="s">
        <v>7121</v>
      </c>
      <c r="L1300">
        <v>2000</v>
      </c>
      <c r="M1300">
        <v>2025</v>
      </c>
      <c r="N1300">
        <f t="shared" si="293"/>
        <v>25</v>
      </c>
      <c r="O1300" t="s">
        <v>188</v>
      </c>
      <c r="P1300" t="s">
        <v>7122</v>
      </c>
      <c r="Q1300" t="s">
        <v>7828</v>
      </c>
      <c r="R1300">
        <f t="shared" si="281"/>
        <v>192</v>
      </c>
      <c r="S1300" t="s">
        <v>7829</v>
      </c>
      <c r="T1300" s="1">
        <v>40771</v>
      </c>
      <c r="U1300" t="s">
        <v>154</v>
      </c>
      <c r="V1300" t="s">
        <v>7830</v>
      </c>
      <c r="W1300">
        <v>20</v>
      </c>
      <c r="X1300">
        <v>29</v>
      </c>
      <c r="Y1300">
        <v>0.85641025641025637</v>
      </c>
      <c r="Z1300" t="s">
        <v>156</v>
      </c>
      <c r="AA1300" t="s">
        <v>157</v>
      </c>
      <c r="AB1300" t="s">
        <v>150</v>
      </c>
      <c r="AC1300">
        <f t="shared" si="282"/>
        <v>0</v>
      </c>
      <c r="AD1300">
        <v>0</v>
      </c>
      <c r="AE1300">
        <f t="shared" si="283"/>
        <v>0</v>
      </c>
      <c r="AF1300" t="str">
        <f t="shared" si="284"/>
        <v>NA</v>
      </c>
      <c r="AG1300">
        <f>_xlfn.XLOOKUP(A1300, [1]Sheet1!A:A, [1]Sheet1!I:I, "Nicht gefunden")</f>
        <v>4</v>
      </c>
      <c r="AH1300">
        <f>_xlfn.XLOOKUP(A1300, [1]Sheet1!A:A, [1]Sheet1!J:J, "Nicht gefunden")</f>
        <v>0.55015974440894566</v>
      </c>
      <c r="AI1300">
        <f t="shared" si="285"/>
        <v>0</v>
      </c>
      <c r="AJ1300">
        <f t="shared" si="286"/>
        <v>0</v>
      </c>
      <c r="AK1300">
        <f t="shared" si="287"/>
        <v>0</v>
      </c>
      <c r="AL1300">
        <f t="shared" si="288"/>
        <v>0</v>
      </c>
      <c r="AM1300">
        <f t="shared" si="289"/>
        <v>0</v>
      </c>
      <c r="AN1300">
        <f t="shared" si="290"/>
        <v>0</v>
      </c>
      <c r="AO1300">
        <f t="shared" si="291"/>
        <v>0</v>
      </c>
      <c r="AP1300">
        <f t="shared" si="292"/>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0</v>
      </c>
      <c r="CP1300">
        <v>0</v>
      </c>
      <c r="CQ1300">
        <v>0</v>
      </c>
      <c r="CR1300">
        <v>0</v>
      </c>
      <c r="CS1300">
        <v>0</v>
      </c>
      <c r="CT1300">
        <v>0</v>
      </c>
      <c r="CU1300">
        <v>0</v>
      </c>
      <c r="CV1300">
        <v>0</v>
      </c>
      <c r="CW1300">
        <v>0</v>
      </c>
      <c r="CX1300">
        <v>0</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0</v>
      </c>
      <c r="DT1300">
        <v>0</v>
      </c>
      <c r="DU1300">
        <v>0</v>
      </c>
      <c r="DV1300">
        <v>0</v>
      </c>
      <c r="DW1300">
        <v>0</v>
      </c>
      <c r="DX1300">
        <v>0</v>
      </c>
      <c r="DY1300">
        <v>0</v>
      </c>
      <c r="DZ1300">
        <v>0</v>
      </c>
      <c r="EA1300">
        <v>0</v>
      </c>
      <c r="EB1300">
        <v>0</v>
      </c>
      <c r="EC1300">
        <v>0</v>
      </c>
      <c r="ED1300">
        <v>0</v>
      </c>
      <c r="EE1300">
        <v>0</v>
      </c>
      <c r="EF1300">
        <v>0</v>
      </c>
      <c r="EG1300">
        <v>0</v>
      </c>
      <c r="EH1300">
        <v>0</v>
      </c>
      <c r="EI1300">
        <v>0</v>
      </c>
      <c r="EJ1300">
        <v>0</v>
      </c>
      <c r="EK1300">
        <v>0</v>
      </c>
      <c r="EL1300">
        <v>0</v>
      </c>
      <c r="EM1300">
        <v>0</v>
      </c>
      <c r="EN1300">
        <v>0</v>
      </c>
      <c r="EO1300">
        <v>0</v>
      </c>
      <c r="EP1300">
        <v>0</v>
      </c>
      <c r="EQ1300">
        <v>0</v>
      </c>
      <c r="ER1300">
        <v>0</v>
      </c>
    </row>
    <row r="1301" spans="1:148" x14ac:dyDescent="0.3">
      <c r="A1301" t="s">
        <v>7831</v>
      </c>
      <c r="B1301">
        <v>2012</v>
      </c>
      <c r="C1301">
        <v>100</v>
      </c>
      <c r="D1301" t="s">
        <v>7832</v>
      </c>
      <c r="E1301" t="s">
        <v>1530</v>
      </c>
      <c r="F1301" t="s">
        <v>187</v>
      </c>
      <c r="G1301" t="s">
        <v>150</v>
      </c>
      <c r="H1301" t="s">
        <v>150</v>
      </c>
      <c r="I1301" t="s">
        <v>150</v>
      </c>
      <c r="J1301" s="4" t="s">
        <v>150</v>
      </c>
      <c r="K1301" t="s">
        <v>150</v>
      </c>
      <c r="L1301">
        <v>1996</v>
      </c>
      <c r="M1301">
        <v>2025</v>
      </c>
      <c r="N1301">
        <f t="shared" si="293"/>
        <v>29</v>
      </c>
      <c r="O1301" t="s">
        <v>188</v>
      </c>
      <c r="P1301" t="s">
        <v>1531</v>
      </c>
      <c r="Q1301" t="s">
        <v>7833</v>
      </c>
      <c r="R1301">
        <f t="shared" si="281"/>
        <v>266</v>
      </c>
      <c r="S1301" t="s">
        <v>7834</v>
      </c>
      <c r="T1301" s="1">
        <v>41015</v>
      </c>
      <c r="U1301" t="s">
        <v>164</v>
      </c>
      <c r="V1301" t="s">
        <v>7835</v>
      </c>
      <c r="W1301">
        <v>23</v>
      </c>
      <c r="X1301">
        <v>30</v>
      </c>
      <c r="Y1301">
        <v>0.91785714285714282</v>
      </c>
      <c r="Z1301" t="s">
        <v>156</v>
      </c>
      <c r="AA1301" t="s">
        <v>157</v>
      </c>
      <c r="AB1301" t="s">
        <v>150</v>
      </c>
      <c r="AC1301">
        <f t="shared" si="282"/>
        <v>0</v>
      </c>
      <c r="AD1301">
        <v>0</v>
      </c>
      <c r="AE1301">
        <f t="shared" si="283"/>
        <v>0</v>
      </c>
      <c r="AF1301" t="str">
        <f t="shared" si="284"/>
        <v>NA</v>
      </c>
      <c r="AG1301">
        <f>_xlfn.XLOOKUP(A1301, [1]Sheet1!A:A, [1]Sheet1!I:I, "Nicht gefunden")</f>
        <v>4</v>
      </c>
      <c r="AH1301">
        <f>_xlfn.XLOOKUP(A1301, [1]Sheet1!A:A, [1]Sheet1!J:J, "Nicht gefunden")</f>
        <v>0.88650519031141861</v>
      </c>
      <c r="AI1301">
        <f t="shared" si="285"/>
        <v>0</v>
      </c>
      <c r="AJ1301">
        <f t="shared" si="286"/>
        <v>0</v>
      </c>
      <c r="AK1301">
        <f t="shared" si="287"/>
        <v>0</v>
      </c>
      <c r="AL1301">
        <f t="shared" si="288"/>
        <v>0</v>
      </c>
      <c r="AM1301">
        <f t="shared" si="289"/>
        <v>0</v>
      </c>
      <c r="AN1301">
        <f t="shared" si="290"/>
        <v>0</v>
      </c>
      <c r="AO1301">
        <f t="shared" si="291"/>
        <v>0</v>
      </c>
      <c r="AP1301">
        <f t="shared" si="292"/>
        <v>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0</v>
      </c>
      <c r="CP1301">
        <v>0</v>
      </c>
      <c r="CQ1301">
        <v>0</v>
      </c>
      <c r="CR1301">
        <v>0</v>
      </c>
      <c r="CS1301">
        <v>0</v>
      </c>
      <c r="CT1301">
        <v>0</v>
      </c>
      <c r="CU1301">
        <v>0</v>
      </c>
      <c r="CV1301">
        <v>0</v>
      </c>
      <c r="CW1301">
        <v>0</v>
      </c>
      <c r="CX1301">
        <v>0</v>
      </c>
      <c r="CY1301">
        <v>0</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0</v>
      </c>
      <c r="DS1301">
        <v>0</v>
      </c>
      <c r="DT1301">
        <v>0</v>
      </c>
      <c r="DU1301">
        <v>0</v>
      </c>
      <c r="DV1301">
        <v>0</v>
      </c>
      <c r="DW1301">
        <v>0</v>
      </c>
      <c r="DX1301">
        <v>0</v>
      </c>
      <c r="DY1301">
        <v>0</v>
      </c>
      <c r="DZ1301">
        <v>0</v>
      </c>
      <c r="EA1301">
        <v>0</v>
      </c>
      <c r="EB1301">
        <v>0</v>
      </c>
      <c r="EC1301">
        <v>0</v>
      </c>
      <c r="ED1301">
        <v>0</v>
      </c>
      <c r="EE1301">
        <v>0</v>
      </c>
      <c r="EF1301">
        <v>0</v>
      </c>
      <c r="EG1301">
        <v>0</v>
      </c>
      <c r="EH1301">
        <v>0</v>
      </c>
      <c r="EI1301">
        <v>0</v>
      </c>
      <c r="EJ1301">
        <v>0</v>
      </c>
      <c r="EK1301">
        <v>0</v>
      </c>
      <c r="EL1301">
        <v>0</v>
      </c>
      <c r="EM1301">
        <v>0</v>
      </c>
      <c r="EN1301">
        <v>0</v>
      </c>
      <c r="EO1301">
        <v>0</v>
      </c>
      <c r="EP1301">
        <v>0</v>
      </c>
      <c r="EQ1301">
        <v>0</v>
      </c>
      <c r="ER1301">
        <v>0</v>
      </c>
    </row>
    <row r="1302" spans="1:148" hidden="1" x14ac:dyDescent="0.3">
      <c r="A1302" t="s">
        <v>7836</v>
      </c>
      <c r="B1302">
        <v>2013</v>
      </c>
      <c r="C1302">
        <v>1</v>
      </c>
      <c r="D1302" t="s">
        <v>7837</v>
      </c>
      <c r="E1302" t="s">
        <v>7838</v>
      </c>
      <c r="F1302" t="s">
        <v>161</v>
      </c>
      <c r="G1302" t="s">
        <v>150</v>
      </c>
      <c r="H1302" t="s">
        <v>150</v>
      </c>
      <c r="I1302" t="s">
        <v>150</v>
      </c>
      <c r="J1302" s="4" t="s">
        <v>150</v>
      </c>
      <c r="K1302" t="s">
        <v>150</v>
      </c>
      <c r="L1302" t="s">
        <v>150</v>
      </c>
      <c r="M1302" t="s">
        <v>150</v>
      </c>
      <c r="N1302" t="s">
        <v>150</v>
      </c>
      <c r="O1302" t="s">
        <v>150</v>
      </c>
      <c r="P1302" t="s">
        <v>150</v>
      </c>
      <c r="Q1302" t="s">
        <v>7839</v>
      </c>
      <c r="R1302">
        <f t="shared" si="281"/>
        <v>700</v>
      </c>
      <c r="S1302" t="s">
        <v>7840</v>
      </c>
      <c r="T1302" s="1">
        <v>41513</v>
      </c>
      <c r="U1302" t="s">
        <v>360</v>
      </c>
      <c r="V1302" t="s">
        <v>7841</v>
      </c>
      <c r="W1302">
        <v>38</v>
      </c>
      <c r="X1302">
        <v>1</v>
      </c>
      <c r="Y1302">
        <v>0.86424242424242426</v>
      </c>
      <c r="Z1302" t="s">
        <v>156</v>
      </c>
      <c r="AA1302" t="s">
        <v>157</v>
      </c>
      <c r="AB1302" t="s">
        <v>7842</v>
      </c>
      <c r="AC1302">
        <f t="shared" si="282"/>
        <v>1</v>
      </c>
      <c r="AD1302">
        <v>20</v>
      </c>
      <c r="AE1302">
        <f t="shared" si="283"/>
        <v>2.86</v>
      </c>
      <c r="AF1302" t="str">
        <f t="shared" si="284"/>
        <v>Moderate</v>
      </c>
      <c r="AG1302">
        <f>_xlfn.XLOOKUP(A1302, [1]Sheet1!A:A, [1]Sheet1!I:I, "Nicht gefunden")</f>
        <v>2</v>
      </c>
      <c r="AH1302">
        <f>_xlfn.XLOOKUP(A1302, [1]Sheet1!A:A, [1]Sheet1!J:J, "Nicht gefunden")</f>
        <v>0.86566200215285261</v>
      </c>
      <c r="AI1302">
        <f t="shared" si="285"/>
        <v>0</v>
      </c>
      <c r="AJ1302">
        <f t="shared" si="286"/>
        <v>2</v>
      </c>
      <c r="AK1302">
        <f t="shared" si="287"/>
        <v>1</v>
      </c>
      <c r="AL1302">
        <f t="shared" si="288"/>
        <v>10</v>
      </c>
      <c r="AM1302">
        <f t="shared" si="289"/>
        <v>0</v>
      </c>
      <c r="AN1302">
        <f t="shared" si="290"/>
        <v>0</v>
      </c>
      <c r="AO1302">
        <f t="shared" si="291"/>
        <v>4</v>
      </c>
      <c r="AP1302">
        <f t="shared" si="292"/>
        <v>4</v>
      </c>
      <c r="AQ1302">
        <v>0</v>
      </c>
      <c r="AR1302">
        <v>0</v>
      </c>
      <c r="AS1302">
        <v>0</v>
      </c>
      <c r="AT1302">
        <v>0</v>
      </c>
      <c r="AU1302">
        <v>0</v>
      </c>
      <c r="AV1302">
        <v>0</v>
      </c>
      <c r="AW1302">
        <v>0</v>
      </c>
      <c r="AX1302">
        <v>0</v>
      </c>
      <c r="AY1302">
        <v>0</v>
      </c>
      <c r="AZ1302">
        <v>0</v>
      </c>
      <c r="BA1302">
        <v>0</v>
      </c>
      <c r="BB1302">
        <v>2</v>
      </c>
      <c r="BC1302">
        <v>0</v>
      </c>
      <c r="BD1302">
        <v>0</v>
      </c>
      <c r="BE1302">
        <v>0</v>
      </c>
      <c r="BF1302">
        <v>0</v>
      </c>
      <c r="BG1302">
        <v>0</v>
      </c>
      <c r="BH1302">
        <v>0</v>
      </c>
      <c r="BI1302">
        <v>0</v>
      </c>
      <c r="BJ1302">
        <v>0</v>
      </c>
      <c r="BK1302">
        <v>0</v>
      </c>
      <c r="BL1302">
        <v>0</v>
      </c>
      <c r="BM1302">
        <v>0</v>
      </c>
      <c r="BN1302">
        <v>0</v>
      </c>
      <c r="BO1302">
        <v>1</v>
      </c>
      <c r="BP1302">
        <v>0</v>
      </c>
      <c r="BQ1302">
        <v>0</v>
      </c>
      <c r="BR1302">
        <v>0</v>
      </c>
      <c r="BS1302">
        <v>0</v>
      </c>
      <c r="BT1302">
        <v>0</v>
      </c>
      <c r="BU1302">
        <v>0</v>
      </c>
      <c r="BV1302">
        <v>0</v>
      </c>
      <c r="BW1302">
        <v>0</v>
      </c>
      <c r="BX1302">
        <v>1</v>
      </c>
      <c r="BY1302">
        <v>0</v>
      </c>
      <c r="BZ1302">
        <v>0</v>
      </c>
      <c r="CA1302">
        <v>0</v>
      </c>
      <c r="CB1302">
        <v>0</v>
      </c>
      <c r="CC1302">
        <v>0</v>
      </c>
      <c r="CD1302">
        <v>0</v>
      </c>
      <c r="CE1302">
        <v>0</v>
      </c>
      <c r="CF1302">
        <v>0</v>
      </c>
      <c r="CG1302">
        <v>0</v>
      </c>
      <c r="CH1302">
        <v>0</v>
      </c>
      <c r="CI1302">
        <v>0</v>
      </c>
      <c r="CJ1302">
        <v>1</v>
      </c>
      <c r="CK1302">
        <v>0</v>
      </c>
      <c r="CL1302">
        <v>0</v>
      </c>
      <c r="CM1302">
        <v>0</v>
      </c>
      <c r="CN1302">
        <v>0</v>
      </c>
      <c r="CO1302">
        <v>0</v>
      </c>
      <c r="CP1302">
        <v>6</v>
      </c>
      <c r="CQ1302">
        <v>0</v>
      </c>
      <c r="CR1302">
        <v>0</v>
      </c>
      <c r="CS1302">
        <v>0</v>
      </c>
      <c r="CT1302">
        <v>1</v>
      </c>
      <c r="CU1302">
        <v>0</v>
      </c>
      <c r="CV1302">
        <v>0</v>
      </c>
      <c r="CW1302">
        <v>0</v>
      </c>
      <c r="CX1302">
        <v>0</v>
      </c>
      <c r="CY1302">
        <v>1</v>
      </c>
      <c r="CZ1302">
        <v>0</v>
      </c>
      <c r="DA1302">
        <v>0</v>
      </c>
      <c r="DB1302">
        <v>0</v>
      </c>
      <c r="DC1302">
        <v>0</v>
      </c>
      <c r="DD1302">
        <v>0</v>
      </c>
      <c r="DE1302">
        <v>0</v>
      </c>
      <c r="DF1302">
        <v>0</v>
      </c>
      <c r="DG1302">
        <v>0</v>
      </c>
      <c r="DH1302">
        <v>3</v>
      </c>
      <c r="DI1302">
        <v>0</v>
      </c>
      <c r="DJ1302">
        <v>0</v>
      </c>
      <c r="DK1302">
        <v>0</v>
      </c>
      <c r="DL1302">
        <v>0</v>
      </c>
      <c r="DM1302">
        <v>0</v>
      </c>
      <c r="DN1302">
        <v>0</v>
      </c>
      <c r="DO1302">
        <v>0</v>
      </c>
      <c r="DP1302">
        <v>0</v>
      </c>
      <c r="DQ1302">
        <v>0</v>
      </c>
      <c r="DR1302">
        <v>0</v>
      </c>
      <c r="DS1302">
        <v>0</v>
      </c>
      <c r="DT1302">
        <v>0</v>
      </c>
      <c r="DU1302">
        <v>0</v>
      </c>
      <c r="DV1302">
        <v>0</v>
      </c>
      <c r="DW1302">
        <v>0</v>
      </c>
      <c r="DX1302">
        <v>0</v>
      </c>
      <c r="DY1302">
        <v>0</v>
      </c>
      <c r="DZ1302">
        <v>0</v>
      </c>
      <c r="EA1302">
        <v>0</v>
      </c>
      <c r="EB1302">
        <v>0</v>
      </c>
      <c r="EC1302">
        <v>0</v>
      </c>
      <c r="ED1302">
        <v>4</v>
      </c>
      <c r="EE1302">
        <v>0</v>
      </c>
      <c r="EF1302">
        <v>0</v>
      </c>
      <c r="EG1302">
        <v>0</v>
      </c>
      <c r="EH1302">
        <v>0</v>
      </c>
      <c r="EI1302">
        <v>0</v>
      </c>
      <c r="EJ1302">
        <v>0</v>
      </c>
      <c r="EK1302">
        <v>0</v>
      </c>
      <c r="EL1302">
        <v>0</v>
      </c>
      <c r="EM1302">
        <v>0</v>
      </c>
      <c r="EN1302">
        <v>0</v>
      </c>
      <c r="EO1302">
        <v>0</v>
      </c>
      <c r="EP1302">
        <v>0</v>
      </c>
      <c r="EQ1302">
        <v>0</v>
      </c>
      <c r="ER1302">
        <v>0</v>
      </c>
    </row>
    <row r="1303" spans="1:148" hidden="1" x14ac:dyDescent="0.3">
      <c r="A1303" t="s">
        <v>7843</v>
      </c>
      <c r="B1303">
        <v>2013</v>
      </c>
      <c r="C1303">
        <v>2</v>
      </c>
      <c r="D1303" t="s">
        <v>7844</v>
      </c>
      <c r="E1303" t="s">
        <v>7845</v>
      </c>
      <c r="F1303" t="s">
        <v>161</v>
      </c>
      <c r="G1303" t="s">
        <v>150</v>
      </c>
      <c r="H1303" t="s">
        <v>150</v>
      </c>
      <c r="I1303" t="s">
        <v>150</v>
      </c>
      <c r="J1303" s="4" t="s">
        <v>150</v>
      </c>
      <c r="K1303" t="s">
        <v>150</v>
      </c>
      <c r="L1303" t="s">
        <v>150</v>
      </c>
      <c r="M1303" t="s">
        <v>150</v>
      </c>
      <c r="N1303" t="s">
        <v>150</v>
      </c>
      <c r="O1303" t="s">
        <v>150</v>
      </c>
      <c r="P1303" t="s">
        <v>150</v>
      </c>
      <c r="Q1303" t="s">
        <v>7846</v>
      </c>
      <c r="R1303">
        <f t="shared" si="281"/>
        <v>742</v>
      </c>
      <c r="S1303" t="s">
        <v>7847</v>
      </c>
      <c r="T1303" s="1">
        <v>41359</v>
      </c>
      <c r="U1303" t="s">
        <v>182</v>
      </c>
      <c r="V1303" t="s">
        <v>7848</v>
      </c>
      <c r="W1303">
        <v>35</v>
      </c>
      <c r="X1303">
        <v>1</v>
      </c>
      <c r="Y1303">
        <v>0.92658227848101271</v>
      </c>
      <c r="Z1303" t="s">
        <v>156</v>
      </c>
      <c r="AA1303" t="s">
        <v>266</v>
      </c>
      <c r="AB1303" t="s">
        <v>7849</v>
      </c>
      <c r="AC1303">
        <f t="shared" si="282"/>
        <v>1</v>
      </c>
      <c r="AD1303">
        <v>5</v>
      </c>
      <c r="AE1303">
        <f t="shared" si="283"/>
        <v>0.67</v>
      </c>
      <c r="AF1303" t="str">
        <f t="shared" si="284"/>
        <v>Light</v>
      </c>
      <c r="AG1303">
        <f>_xlfn.XLOOKUP(A1303, [1]Sheet1!A:A, [1]Sheet1!I:I, "Nicht gefunden")</f>
        <v>2</v>
      </c>
      <c r="AH1303">
        <f>_xlfn.XLOOKUP(A1303, [1]Sheet1!A:A, [1]Sheet1!J:J, "Nicht gefunden")</f>
        <v>0.45910931174089059</v>
      </c>
      <c r="AI1303">
        <f t="shared" si="285"/>
        <v>3</v>
      </c>
      <c r="AJ1303">
        <f t="shared" si="286"/>
        <v>2</v>
      </c>
      <c r="AK1303">
        <f t="shared" si="287"/>
        <v>0</v>
      </c>
      <c r="AL1303">
        <f t="shared" si="288"/>
        <v>0</v>
      </c>
      <c r="AM1303">
        <f t="shared" si="289"/>
        <v>0</v>
      </c>
      <c r="AN1303">
        <f t="shared" si="290"/>
        <v>0</v>
      </c>
      <c r="AO1303">
        <f t="shared" si="291"/>
        <v>0</v>
      </c>
      <c r="AP1303">
        <f t="shared" si="292"/>
        <v>0</v>
      </c>
      <c r="AQ1303">
        <v>0</v>
      </c>
      <c r="AR1303">
        <v>3</v>
      </c>
      <c r="AS1303">
        <v>0</v>
      </c>
      <c r="AT1303">
        <v>0</v>
      </c>
      <c r="AU1303">
        <v>0</v>
      </c>
      <c r="AV1303">
        <v>0</v>
      </c>
      <c r="AW1303">
        <v>0</v>
      </c>
      <c r="AX1303">
        <v>0</v>
      </c>
      <c r="AY1303">
        <v>0</v>
      </c>
      <c r="AZ1303">
        <v>0</v>
      </c>
      <c r="BA1303">
        <v>0</v>
      </c>
      <c r="BB1303">
        <v>2</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v>0</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0</v>
      </c>
      <c r="CT1303">
        <v>0</v>
      </c>
      <c r="CU1303">
        <v>0</v>
      </c>
      <c r="CV1303">
        <v>0</v>
      </c>
      <c r="CW1303">
        <v>0</v>
      </c>
      <c r="CX1303">
        <v>0</v>
      </c>
      <c r="CY1303">
        <v>0</v>
      </c>
      <c r="CZ1303">
        <v>0</v>
      </c>
      <c r="DA1303">
        <v>0</v>
      </c>
      <c r="DB1303">
        <v>0</v>
      </c>
      <c r="DC1303">
        <v>0</v>
      </c>
      <c r="DD1303">
        <v>0</v>
      </c>
      <c r="DE1303">
        <v>0</v>
      </c>
      <c r="DF1303">
        <v>0</v>
      </c>
      <c r="DG1303">
        <v>0</v>
      </c>
      <c r="DH1303">
        <v>0</v>
      </c>
      <c r="DI1303">
        <v>0</v>
      </c>
      <c r="DJ1303">
        <v>0</v>
      </c>
      <c r="DK1303">
        <v>0</v>
      </c>
      <c r="DL1303">
        <v>0</v>
      </c>
      <c r="DM1303">
        <v>0</v>
      </c>
      <c r="DN1303">
        <v>0</v>
      </c>
      <c r="DO1303">
        <v>0</v>
      </c>
      <c r="DP1303">
        <v>0</v>
      </c>
      <c r="DQ1303">
        <v>0</v>
      </c>
      <c r="DR1303">
        <v>0</v>
      </c>
      <c r="DS1303">
        <v>0</v>
      </c>
      <c r="DT1303">
        <v>0</v>
      </c>
      <c r="DU1303">
        <v>0</v>
      </c>
      <c r="DV1303">
        <v>0</v>
      </c>
      <c r="DW1303">
        <v>0</v>
      </c>
      <c r="DX1303">
        <v>0</v>
      </c>
      <c r="DY1303">
        <v>0</v>
      </c>
      <c r="DZ1303">
        <v>0</v>
      </c>
      <c r="EA1303">
        <v>0</v>
      </c>
      <c r="EB1303">
        <v>0</v>
      </c>
      <c r="EC1303">
        <v>0</v>
      </c>
      <c r="ED1303">
        <v>0</v>
      </c>
      <c r="EE1303">
        <v>0</v>
      </c>
      <c r="EF1303">
        <v>0</v>
      </c>
      <c r="EG1303">
        <v>0</v>
      </c>
      <c r="EH1303">
        <v>0</v>
      </c>
      <c r="EI1303">
        <v>0</v>
      </c>
      <c r="EJ1303">
        <v>0</v>
      </c>
      <c r="EK1303">
        <v>0</v>
      </c>
      <c r="EL1303">
        <v>0</v>
      </c>
      <c r="EM1303">
        <v>0</v>
      </c>
      <c r="EN1303">
        <v>0</v>
      </c>
      <c r="EO1303">
        <v>0</v>
      </c>
      <c r="EP1303">
        <v>0</v>
      </c>
      <c r="EQ1303">
        <v>0</v>
      </c>
      <c r="ER1303">
        <v>0</v>
      </c>
    </row>
    <row r="1304" spans="1:148" x14ac:dyDescent="0.3">
      <c r="A1304" t="s">
        <v>7850</v>
      </c>
      <c r="B1304">
        <v>2013</v>
      </c>
      <c r="C1304">
        <v>3</v>
      </c>
      <c r="D1304" t="s">
        <v>7851</v>
      </c>
      <c r="E1304" t="s">
        <v>7779</v>
      </c>
      <c r="F1304" t="s">
        <v>187</v>
      </c>
      <c r="G1304" t="s">
        <v>150</v>
      </c>
      <c r="H1304" t="s">
        <v>150</v>
      </c>
      <c r="I1304" t="s">
        <v>150</v>
      </c>
      <c r="J1304" s="4" t="s">
        <v>150</v>
      </c>
      <c r="K1304" t="s">
        <v>150</v>
      </c>
      <c r="L1304">
        <v>2008</v>
      </c>
      <c r="M1304">
        <v>2025</v>
      </c>
      <c r="N1304">
        <f t="shared" si="293"/>
        <v>17</v>
      </c>
      <c r="O1304" t="s">
        <v>188</v>
      </c>
      <c r="P1304" t="s">
        <v>7780</v>
      </c>
      <c r="Q1304" t="s">
        <v>7852</v>
      </c>
      <c r="R1304">
        <f t="shared" si="281"/>
        <v>184</v>
      </c>
      <c r="S1304" t="s">
        <v>7853</v>
      </c>
      <c r="T1304" s="1">
        <v>40953</v>
      </c>
      <c r="U1304" t="s">
        <v>164</v>
      </c>
      <c r="V1304" t="s">
        <v>7854</v>
      </c>
      <c r="W1304">
        <v>52</v>
      </c>
      <c r="X1304">
        <v>3</v>
      </c>
      <c r="Y1304">
        <v>0.8571428571428571</v>
      </c>
      <c r="Z1304" t="s">
        <v>156</v>
      </c>
      <c r="AA1304" t="s">
        <v>266</v>
      </c>
      <c r="AB1304" t="s">
        <v>150</v>
      </c>
      <c r="AC1304">
        <f t="shared" si="282"/>
        <v>0</v>
      </c>
      <c r="AD1304">
        <v>0</v>
      </c>
      <c r="AE1304">
        <f t="shared" si="283"/>
        <v>0</v>
      </c>
      <c r="AF1304" t="str">
        <f t="shared" si="284"/>
        <v>NA</v>
      </c>
      <c r="AG1304">
        <f>_xlfn.XLOOKUP(A1304, [1]Sheet1!A:A, [1]Sheet1!I:I, "Nicht gefunden")</f>
        <v>5</v>
      </c>
      <c r="AH1304">
        <f>_xlfn.XLOOKUP(A1304, [1]Sheet1!A:A, [1]Sheet1!J:J, "Nicht gefunden")</f>
        <v>0.95073313782991198</v>
      </c>
      <c r="AI1304">
        <f t="shared" si="285"/>
        <v>0</v>
      </c>
      <c r="AJ1304">
        <f t="shared" si="286"/>
        <v>0</v>
      </c>
      <c r="AK1304">
        <f t="shared" si="287"/>
        <v>0</v>
      </c>
      <c r="AL1304">
        <f t="shared" si="288"/>
        <v>0</v>
      </c>
      <c r="AM1304">
        <f t="shared" si="289"/>
        <v>0</v>
      </c>
      <c r="AN1304">
        <f t="shared" si="290"/>
        <v>0</v>
      </c>
      <c r="AO1304">
        <f t="shared" si="291"/>
        <v>0</v>
      </c>
      <c r="AP1304">
        <f t="shared" si="292"/>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0</v>
      </c>
      <c r="CF1304">
        <v>0</v>
      </c>
      <c r="CG1304">
        <v>0</v>
      </c>
      <c r="CH1304">
        <v>0</v>
      </c>
      <c r="CI1304">
        <v>0</v>
      </c>
      <c r="CJ1304">
        <v>0</v>
      </c>
      <c r="CK1304">
        <v>0</v>
      </c>
      <c r="CL1304">
        <v>0</v>
      </c>
      <c r="CM1304">
        <v>0</v>
      </c>
      <c r="CN1304">
        <v>0</v>
      </c>
      <c r="CO1304">
        <v>0</v>
      </c>
      <c r="CP1304">
        <v>0</v>
      </c>
      <c r="CQ1304">
        <v>0</v>
      </c>
      <c r="CR1304">
        <v>0</v>
      </c>
      <c r="CS1304">
        <v>0</v>
      </c>
      <c r="CT1304">
        <v>0</v>
      </c>
      <c r="CU1304">
        <v>0</v>
      </c>
      <c r="CV1304">
        <v>0</v>
      </c>
      <c r="CW1304">
        <v>0</v>
      </c>
      <c r="CX1304">
        <v>0</v>
      </c>
      <c r="CY1304">
        <v>0</v>
      </c>
      <c r="CZ1304">
        <v>0</v>
      </c>
      <c r="DA1304">
        <v>0</v>
      </c>
      <c r="DB1304">
        <v>0</v>
      </c>
      <c r="DC1304">
        <v>0</v>
      </c>
      <c r="DD1304">
        <v>0</v>
      </c>
      <c r="DE1304">
        <v>0</v>
      </c>
      <c r="DF1304">
        <v>0</v>
      </c>
      <c r="DG1304">
        <v>0</v>
      </c>
      <c r="DH1304">
        <v>0</v>
      </c>
      <c r="DI1304">
        <v>0</v>
      </c>
      <c r="DJ1304">
        <v>0</v>
      </c>
      <c r="DK1304">
        <v>0</v>
      </c>
      <c r="DL1304">
        <v>0</v>
      </c>
      <c r="DM1304">
        <v>0</v>
      </c>
      <c r="DN1304">
        <v>0</v>
      </c>
      <c r="DO1304">
        <v>0</v>
      </c>
      <c r="DP1304">
        <v>0</v>
      </c>
      <c r="DQ1304">
        <v>0</v>
      </c>
      <c r="DR1304">
        <v>0</v>
      </c>
      <c r="DS1304">
        <v>0</v>
      </c>
      <c r="DT1304">
        <v>0</v>
      </c>
      <c r="DU1304">
        <v>0</v>
      </c>
      <c r="DV1304">
        <v>0</v>
      </c>
      <c r="DW1304">
        <v>0</v>
      </c>
      <c r="DX1304">
        <v>0</v>
      </c>
      <c r="DY1304">
        <v>0</v>
      </c>
      <c r="DZ1304">
        <v>0</v>
      </c>
      <c r="EA1304">
        <v>0</v>
      </c>
      <c r="EB1304">
        <v>0</v>
      </c>
      <c r="EC1304">
        <v>0</v>
      </c>
      <c r="ED1304">
        <v>0</v>
      </c>
      <c r="EE1304">
        <v>0</v>
      </c>
      <c r="EF1304">
        <v>0</v>
      </c>
      <c r="EG1304">
        <v>0</v>
      </c>
      <c r="EH1304">
        <v>0</v>
      </c>
      <c r="EI1304">
        <v>0</v>
      </c>
      <c r="EJ1304">
        <v>0</v>
      </c>
      <c r="EK1304">
        <v>0</v>
      </c>
      <c r="EL1304">
        <v>0</v>
      </c>
      <c r="EM1304">
        <v>0</v>
      </c>
      <c r="EN1304">
        <v>0</v>
      </c>
      <c r="EO1304">
        <v>0</v>
      </c>
      <c r="EP1304">
        <v>0</v>
      </c>
      <c r="EQ1304">
        <v>0</v>
      </c>
      <c r="ER1304">
        <v>0</v>
      </c>
    </row>
    <row r="1305" spans="1:148" x14ac:dyDescent="0.3">
      <c r="A1305" t="s">
        <v>7855</v>
      </c>
      <c r="B1305">
        <v>2013</v>
      </c>
      <c r="C1305">
        <v>4</v>
      </c>
      <c r="D1305" t="s">
        <v>7856</v>
      </c>
      <c r="E1305" t="s">
        <v>7857</v>
      </c>
      <c r="F1305" t="s">
        <v>147</v>
      </c>
      <c r="G1305" t="s">
        <v>177</v>
      </c>
      <c r="H1305" t="s">
        <v>149</v>
      </c>
      <c r="I1305" s="1">
        <v>32628</v>
      </c>
      <c r="J1305" s="4">
        <f t="shared" si="280"/>
        <v>23</v>
      </c>
      <c r="K1305" t="s">
        <v>150</v>
      </c>
      <c r="L1305" t="s">
        <v>150</v>
      </c>
      <c r="M1305" t="s">
        <v>150</v>
      </c>
      <c r="N1305" t="s">
        <v>150</v>
      </c>
      <c r="O1305" t="s">
        <v>150</v>
      </c>
      <c r="P1305" t="s">
        <v>7858</v>
      </c>
      <c r="Q1305" t="s">
        <v>7859</v>
      </c>
      <c r="R1305">
        <f t="shared" si="281"/>
        <v>97</v>
      </c>
      <c r="S1305" t="s">
        <v>7860</v>
      </c>
      <c r="T1305" s="1">
        <v>41041</v>
      </c>
      <c r="U1305" t="s">
        <v>400</v>
      </c>
      <c r="V1305" t="s">
        <v>7861</v>
      </c>
      <c r="W1305">
        <v>20</v>
      </c>
      <c r="X1305">
        <v>1</v>
      </c>
      <c r="Y1305">
        <v>0.50515463917525771</v>
      </c>
      <c r="Z1305" t="s">
        <v>156</v>
      </c>
      <c r="AA1305" t="s">
        <v>157</v>
      </c>
      <c r="AB1305" t="s">
        <v>150</v>
      </c>
      <c r="AC1305">
        <f t="shared" si="282"/>
        <v>0</v>
      </c>
      <c r="AD1305">
        <v>0</v>
      </c>
      <c r="AE1305">
        <f t="shared" si="283"/>
        <v>0</v>
      </c>
      <c r="AF1305" t="str">
        <f t="shared" si="284"/>
        <v>NA</v>
      </c>
      <c r="AG1305">
        <f>_xlfn.XLOOKUP(A1305, [1]Sheet1!A:A, [1]Sheet1!I:I, "Nicht gefunden")</f>
        <v>1</v>
      </c>
      <c r="AH1305">
        <f>_xlfn.XLOOKUP(A1305, [1]Sheet1!A:A, [1]Sheet1!J:J, "Nicht gefunden")</f>
        <v>0.99730639730639725</v>
      </c>
      <c r="AI1305">
        <f t="shared" si="285"/>
        <v>0</v>
      </c>
      <c r="AJ1305">
        <f t="shared" si="286"/>
        <v>0</v>
      </c>
      <c r="AK1305">
        <f t="shared" si="287"/>
        <v>0</v>
      </c>
      <c r="AL1305">
        <f t="shared" si="288"/>
        <v>0</v>
      </c>
      <c r="AM1305">
        <f t="shared" si="289"/>
        <v>0</v>
      </c>
      <c r="AN1305">
        <f t="shared" si="290"/>
        <v>0</v>
      </c>
      <c r="AO1305">
        <f t="shared" si="291"/>
        <v>0</v>
      </c>
      <c r="AP1305">
        <f t="shared" si="292"/>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0</v>
      </c>
      <c r="BT1305">
        <v>0</v>
      </c>
      <c r="BU1305">
        <v>0</v>
      </c>
      <c r="BV1305">
        <v>0</v>
      </c>
      <c r="BW1305">
        <v>0</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0</v>
      </c>
      <c r="CS1305">
        <v>0</v>
      </c>
      <c r="CT1305">
        <v>0</v>
      </c>
      <c r="CU1305">
        <v>0</v>
      </c>
      <c r="CV1305">
        <v>0</v>
      </c>
      <c r="CW1305">
        <v>0</v>
      </c>
      <c r="CX1305">
        <v>0</v>
      </c>
      <c r="CY1305">
        <v>0</v>
      </c>
      <c r="CZ1305">
        <v>0</v>
      </c>
      <c r="DA1305">
        <v>0</v>
      </c>
      <c r="DB1305">
        <v>0</v>
      </c>
      <c r="DC1305">
        <v>0</v>
      </c>
      <c r="DD1305">
        <v>0</v>
      </c>
      <c r="DE1305">
        <v>0</v>
      </c>
      <c r="DF1305">
        <v>0</v>
      </c>
      <c r="DG1305">
        <v>0</v>
      </c>
      <c r="DH1305">
        <v>0</v>
      </c>
      <c r="DI1305">
        <v>0</v>
      </c>
      <c r="DJ1305">
        <v>0</v>
      </c>
      <c r="DK1305">
        <v>0</v>
      </c>
      <c r="DL1305">
        <v>0</v>
      </c>
      <c r="DM1305">
        <v>0</v>
      </c>
      <c r="DN1305">
        <v>0</v>
      </c>
      <c r="DO1305">
        <v>0</v>
      </c>
      <c r="DP1305">
        <v>0</v>
      </c>
      <c r="DQ1305">
        <v>0</v>
      </c>
      <c r="DR1305">
        <v>0</v>
      </c>
      <c r="DS1305">
        <v>0</v>
      </c>
      <c r="DT1305">
        <v>0</v>
      </c>
      <c r="DU1305">
        <v>0</v>
      </c>
      <c r="DV1305">
        <v>0</v>
      </c>
      <c r="DW1305">
        <v>0</v>
      </c>
      <c r="DX1305">
        <v>0</v>
      </c>
      <c r="DY1305">
        <v>0</v>
      </c>
      <c r="DZ1305">
        <v>0</v>
      </c>
      <c r="EA1305">
        <v>0</v>
      </c>
      <c r="EB1305">
        <v>0</v>
      </c>
      <c r="EC1305">
        <v>0</v>
      </c>
      <c r="ED1305">
        <v>0</v>
      </c>
      <c r="EE1305">
        <v>0</v>
      </c>
      <c r="EF1305">
        <v>0</v>
      </c>
      <c r="EG1305">
        <v>0</v>
      </c>
      <c r="EH1305">
        <v>0</v>
      </c>
      <c r="EI1305">
        <v>0</v>
      </c>
      <c r="EJ1305">
        <v>0</v>
      </c>
      <c r="EK1305">
        <v>0</v>
      </c>
      <c r="EL1305">
        <v>0</v>
      </c>
      <c r="EM1305">
        <v>0</v>
      </c>
      <c r="EN1305">
        <v>0</v>
      </c>
      <c r="EO1305">
        <v>0</v>
      </c>
      <c r="EP1305">
        <v>0</v>
      </c>
      <c r="EQ1305">
        <v>0</v>
      </c>
      <c r="ER1305">
        <v>0</v>
      </c>
    </row>
    <row r="1306" spans="1:148" hidden="1" x14ac:dyDescent="0.3">
      <c r="A1306" t="s">
        <v>7862</v>
      </c>
      <c r="B1306">
        <v>2013</v>
      </c>
      <c r="C1306">
        <v>5</v>
      </c>
      <c r="D1306" t="s">
        <v>7863</v>
      </c>
      <c r="E1306" t="s">
        <v>7864</v>
      </c>
      <c r="F1306" t="s">
        <v>161</v>
      </c>
      <c r="G1306" t="s">
        <v>150</v>
      </c>
      <c r="H1306" t="s">
        <v>150</v>
      </c>
      <c r="I1306" t="s">
        <v>150</v>
      </c>
      <c r="J1306" s="4" t="s">
        <v>150</v>
      </c>
      <c r="K1306" t="s">
        <v>150</v>
      </c>
      <c r="L1306" t="s">
        <v>150</v>
      </c>
      <c r="M1306" t="s">
        <v>150</v>
      </c>
      <c r="N1306" t="s">
        <v>150</v>
      </c>
      <c r="O1306" t="s">
        <v>150</v>
      </c>
      <c r="P1306" t="s">
        <v>150</v>
      </c>
      <c r="Q1306" t="s">
        <v>7865</v>
      </c>
      <c r="R1306">
        <f t="shared" si="281"/>
        <v>618</v>
      </c>
      <c r="S1306" t="s">
        <v>7866</v>
      </c>
      <c r="T1306" s="1">
        <v>40771</v>
      </c>
      <c r="U1306" t="s">
        <v>360</v>
      </c>
      <c r="V1306" t="s">
        <v>7867</v>
      </c>
      <c r="W1306">
        <v>39</v>
      </c>
      <c r="X1306">
        <v>1</v>
      </c>
      <c r="Y1306">
        <v>0.91863905325443784</v>
      </c>
      <c r="Z1306" t="s">
        <v>156</v>
      </c>
      <c r="AA1306" t="s">
        <v>157</v>
      </c>
      <c r="AB1306" t="s">
        <v>2663</v>
      </c>
      <c r="AC1306">
        <f t="shared" si="282"/>
        <v>1</v>
      </c>
      <c r="AD1306">
        <v>2</v>
      </c>
      <c r="AE1306">
        <f t="shared" si="283"/>
        <v>0.32</v>
      </c>
      <c r="AF1306" t="str">
        <f t="shared" si="284"/>
        <v>Light</v>
      </c>
      <c r="AG1306">
        <f>_xlfn.XLOOKUP(A1306, [1]Sheet1!A:A, [1]Sheet1!I:I, "Nicht gefunden")</f>
        <v>2</v>
      </c>
      <c r="AH1306">
        <f>_xlfn.XLOOKUP(A1306, [1]Sheet1!A:A, [1]Sheet1!J:J, "Nicht gefunden")</f>
        <v>0.45569272976680381</v>
      </c>
      <c r="AI1306">
        <f t="shared" si="285"/>
        <v>0</v>
      </c>
      <c r="AJ1306">
        <f t="shared" si="286"/>
        <v>0</v>
      </c>
      <c r="AK1306">
        <f t="shared" si="287"/>
        <v>1</v>
      </c>
      <c r="AL1306">
        <f t="shared" si="288"/>
        <v>0</v>
      </c>
      <c r="AM1306">
        <f t="shared" si="289"/>
        <v>0</v>
      </c>
      <c r="AN1306">
        <f t="shared" si="290"/>
        <v>0</v>
      </c>
      <c r="AO1306">
        <f t="shared" si="291"/>
        <v>1</v>
      </c>
      <c r="AP1306">
        <f t="shared" si="292"/>
        <v>1</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1</v>
      </c>
      <c r="BY1306">
        <v>0</v>
      </c>
      <c r="BZ1306">
        <v>0</v>
      </c>
      <c r="CA1306">
        <v>0</v>
      </c>
      <c r="CB1306">
        <v>0</v>
      </c>
      <c r="CC1306">
        <v>0</v>
      </c>
      <c r="CD1306">
        <v>0</v>
      </c>
      <c r="CE1306">
        <v>0</v>
      </c>
      <c r="CF1306">
        <v>0</v>
      </c>
      <c r="CG1306">
        <v>0</v>
      </c>
      <c r="CH1306">
        <v>0</v>
      </c>
      <c r="CI1306">
        <v>0</v>
      </c>
      <c r="CJ1306">
        <v>0</v>
      </c>
      <c r="CK1306">
        <v>0</v>
      </c>
      <c r="CL1306">
        <v>0</v>
      </c>
      <c r="CM1306">
        <v>0</v>
      </c>
      <c r="CN1306">
        <v>0</v>
      </c>
      <c r="CO1306">
        <v>0</v>
      </c>
      <c r="CP1306">
        <v>0</v>
      </c>
      <c r="CQ1306">
        <v>0</v>
      </c>
      <c r="CR1306">
        <v>0</v>
      </c>
      <c r="CS1306">
        <v>0</v>
      </c>
      <c r="CT1306">
        <v>0</v>
      </c>
      <c r="CU1306">
        <v>0</v>
      </c>
      <c r="CV1306">
        <v>0</v>
      </c>
      <c r="CW1306">
        <v>0</v>
      </c>
      <c r="CX1306">
        <v>0</v>
      </c>
      <c r="CY1306">
        <v>0</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0</v>
      </c>
      <c r="DS1306">
        <v>0</v>
      </c>
      <c r="DT1306">
        <v>0</v>
      </c>
      <c r="DU1306">
        <v>0</v>
      </c>
      <c r="DV1306">
        <v>0</v>
      </c>
      <c r="DW1306">
        <v>0</v>
      </c>
      <c r="DX1306">
        <v>0</v>
      </c>
      <c r="DY1306">
        <v>0</v>
      </c>
      <c r="DZ1306">
        <v>0</v>
      </c>
      <c r="EA1306">
        <v>0</v>
      </c>
      <c r="EB1306">
        <v>0</v>
      </c>
      <c r="EC1306">
        <v>0</v>
      </c>
      <c r="ED1306">
        <v>1</v>
      </c>
      <c r="EE1306">
        <v>0</v>
      </c>
      <c r="EF1306">
        <v>0</v>
      </c>
      <c r="EG1306">
        <v>0</v>
      </c>
      <c r="EH1306">
        <v>0</v>
      </c>
      <c r="EI1306">
        <v>0</v>
      </c>
      <c r="EJ1306">
        <v>0</v>
      </c>
      <c r="EK1306">
        <v>0</v>
      </c>
      <c r="EL1306">
        <v>0</v>
      </c>
      <c r="EM1306">
        <v>0</v>
      </c>
      <c r="EN1306">
        <v>0</v>
      </c>
      <c r="EO1306">
        <v>0</v>
      </c>
      <c r="EP1306">
        <v>0</v>
      </c>
      <c r="EQ1306">
        <v>0</v>
      </c>
      <c r="ER1306">
        <v>0</v>
      </c>
    </row>
    <row r="1307" spans="1:148" x14ac:dyDescent="0.3">
      <c r="A1307" t="s">
        <v>7868</v>
      </c>
      <c r="B1307">
        <v>2013</v>
      </c>
      <c r="C1307">
        <v>6</v>
      </c>
      <c r="D1307" t="s">
        <v>7869</v>
      </c>
      <c r="E1307" t="s">
        <v>2084</v>
      </c>
      <c r="F1307" t="s">
        <v>147</v>
      </c>
      <c r="G1307" t="s">
        <v>177</v>
      </c>
      <c r="H1307" t="s">
        <v>149</v>
      </c>
      <c r="I1307" s="1">
        <v>29617</v>
      </c>
      <c r="J1307" s="4">
        <f t="shared" si="280"/>
        <v>32</v>
      </c>
      <c r="K1307" t="s">
        <v>150</v>
      </c>
      <c r="L1307" t="s">
        <v>150</v>
      </c>
      <c r="M1307" t="s">
        <v>150</v>
      </c>
      <c r="N1307" t="s">
        <v>150</v>
      </c>
      <c r="O1307" t="s">
        <v>150</v>
      </c>
      <c r="P1307" t="s">
        <v>2085</v>
      </c>
      <c r="Q1307" t="s">
        <v>7870</v>
      </c>
      <c r="R1307">
        <f t="shared" si="281"/>
        <v>568</v>
      </c>
      <c r="S1307" t="s">
        <v>7871</v>
      </c>
      <c r="T1307" s="1">
        <v>41316</v>
      </c>
      <c r="U1307" t="s">
        <v>207</v>
      </c>
      <c r="V1307" t="s">
        <v>7872</v>
      </c>
      <c r="W1307">
        <v>42</v>
      </c>
      <c r="X1307">
        <v>2</v>
      </c>
      <c r="Y1307">
        <v>0.92524916943521596</v>
      </c>
      <c r="Z1307" t="s">
        <v>156</v>
      </c>
      <c r="AA1307" t="s">
        <v>157</v>
      </c>
      <c r="AB1307" t="s">
        <v>150</v>
      </c>
      <c r="AC1307">
        <f t="shared" si="282"/>
        <v>0</v>
      </c>
      <c r="AD1307">
        <v>0</v>
      </c>
      <c r="AE1307">
        <f t="shared" si="283"/>
        <v>0</v>
      </c>
      <c r="AF1307" t="str">
        <f t="shared" si="284"/>
        <v>NA</v>
      </c>
      <c r="AG1307">
        <f>_xlfn.XLOOKUP(A1307, [1]Sheet1!A:A, [1]Sheet1!I:I, "Nicht gefunden")</f>
        <v>4</v>
      </c>
      <c r="AH1307">
        <f>_xlfn.XLOOKUP(A1307, [1]Sheet1!A:A, [1]Sheet1!J:J, "Nicht gefunden")</f>
        <v>0.76038647342995169</v>
      </c>
      <c r="AI1307">
        <f t="shared" si="285"/>
        <v>0</v>
      </c>
      <c r="AJ1307">
        <f t="shared" si="286"/>
        <v>0</v>
      </c>
      <c r="AK1307">
        <f t="shared" si="287"/>
        <v>0</v>
      </c>
      <c r="AL1307">
        <f t="shared" si="288"/>
        <v>0</v>
      </c>
      <c r="AM1307">
        <f t="shared" si="289"/>
        <v>0</v>
      </c>
      <c r="AN1307">
        <f t="shared" si="290"/>
        <v>0</v>
      </c>
      <c r="AO1307">
        <f t="shared" si="291"/>
        <v>0</v>
      </c>
      <c r="AP1307">
        <f t="shared" si="292"/>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0</v>
      </c>
      <c r="BT1307">
        <v>0</v>
      </c>
      <c r="BU1307">
        <v>0</v>
      </c>
      <c r="BV1307">
        <v>0</v>
      </c>
      <c r="BW1307">
        <v>0</v>
      </c>
      <c r="BX1307">
        <v>0</v>
      </c>
      <c r="BY1307">
        <v>0</v>
      </c>
      <c r="BZ1307">
        <v>0</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0</v>
      </c>
      <c r="CT1307">
        <v>0</v>
      </c>
      <c r="CU1307">
        <v>0</v>
      </c>
      <c r="CV1307">
        <v>0</v>
      </c>
      <c r="CW1307">
        <v>0</v>
      </c>
      <c r="CX1307">
        <v>0</v>
      </c>
      <c r="CY1307">
        <v>0</v>
      </c>
      <c r="CZ1307">
        <v>0</v>
      </c>
      <c r="DA1307">
        <v>0</v>
      </c>
      <c r="DB1307">
        <v>0</v>
      </c>
      <c r="DC1307">
        <v>0</v>
      </c>
      <c r="DD1307">
        <v>0</v>
      </c>
      <c r="DE1307">
        <v>0</v>
      </c>
      <c r="DF1307">
        <v>0</v>
      </c>
      <c r="DG1307">
        <v>0</v>
      </c>
      <c r="DH1307">
        <v>0</v>
      </c>
      <c r="DI1307">
        <v>0</v>
      </c>
      <c r="DJ1307">
        <v>0</v>
      </c>
      <c r="DK1307">
        <v>0</v>
      </c>
      <c r="DL1307">
        <v>0</v>
      </c>
      <c r="DM1307">
        <v>0</v>
      </c>
      <c r="DN1307">
        <v>0</v>
      </c>
      <c r="DO1307">
        <v>0</v>
      </c>
      <c r="DP1307">
        <v>0</v>
      </c>
      <c r="DQ1307">
        <v>0</v>
      </c>
      <c r="DR1307">
        <v>0</v>
      </c>
      <c r="DS1307">
        <v>0</v>
      </c>
      <c r="DT1307">
        <v>0</v>
      </c>
      <c r="DU1307">
        <v>0</v>
      </c>
      <c r="DV1307">
        <v>0</v>
      </c>
      <c r="DW1307">
        <v>0</v>
      </c>
      <c r="DX1307">
        <v>0</v>
      </c>
      <c r="DY1307">
        <v>0</v>
      </c>
      <c r="DZ1307">
        <v>0</v>
      </c>
      <c r="EA1307">
        <v>0</v>
      </c>
      <c r="EB1307">
        <v>0</v>
      </c>
      <c r="EC1307">
        <v>0</v>
      </c>
      <c r="ED1307">
        <v>0</v>
      </c>
      <c r="EE1307">
        <v>0</v>
      </c>
      <c r="EF1307">
        <v>0</v>
      </c>
      <c r="EG1307">
        <v>0</v>
      </c>
      <c r="EH1307">
        <v>0</v>
      </c>
      <c r="EI1307">
        <v>0</v>
      </c>
      <c r="EJ1307">
        <v>0</v>
      </c>
      <c r="EK1307">
        <v>0</v>
      </c>
      <c r="EL1307">
        <v>0</v>
      </c>
      <c r="EM1307">
        <v>0</v>
      </c>
      <c r="EN1307">
        <v>0</v>
      </c>
      <c r="EO1307">
        <v>0</v>
      </c>
      <c r="EP1307">
        <v>0</v>
      </c>
      <c r="EQ1307">
        <v>0</v>
      </c>
      <c r="ER1307">
        <v>0</v>
      </c>
    </row>
    <row r="1308" spans="1:148" x14ac:dyDescent="0.3">
      <c r="A1308" t="s">
        <v>7873</v>
      </c>
      <c r="B1308">
        <v>2013</v>
      </c>
      <c r="C1308">
        <v>7</v>
      </c>
      <c r="D1308" t="s">
        <v>7874</v>
      </c>
      <c r="E1308" t="s">
        <v>7875</v>
      </c>
      <c r="F1308" t="s">
        <v>161</v>
      </c>
      <c r="G1308" t="s">
        <v>150</v>
      </c>
      <c r="H1308" t="s">
        <v>150</v>
      </c>
      <c r="I1308" t="s">
        <v>150</v>
      </c>
      <c r="J1308" s="4" t="s">
        <v>150</v>
      </c>
      <c r="K1308" t="s">
        <v>150</v>
      </c>
      <c r="L1308" t="s">
        <v>150</v>
      </c>
      <c r="M1308" t="s">
        <v>150</v>
      </c>
      <c r="N1308" t="s">
        <v>150</v>
      </c>
      <c r="O1308" t="s">
        <v>150</v>
      </c>
      <c r="P1308" t="s">
        <v>150</v>
      </c>
      <c r="Q1308" t="s">
        <v>7876</v>
      </c>
      <c r="R1308">
        <f t="shared" si="281"/>
        <v>402</v>
      </c>
      <c r="S1308" t="s">
        <v>7877</v>
      </c>
      <c r="T1308" s="1">
        <v>41166</v>
      </c>
      <c r="U1308" t="s">
        <v>207</v>
      </c>
      <c r="V1308" t="s">
        <v>7878</v>
      </c>
      <c r="W1308">
        <v>36</v>
      </c>
      <c r="X1308">
        <v>1</v>
      </c>
      <c r="Y1308">
        <v>0.93302540415704383</v>
      </c>
      <c r="Z1308" t="s">
        <v>156</v>
      </c>
      <c r="AA1308" t="s">
        <v>157</v>
      </c>
      <c r="AB1308" t="s">
        <v>150</v>
      </c>
      <c r="AC1308">
        <f t="shared" si="282"/>
        <v>0</v>
      </c>
      <c r="AD1308">
        <v>0</v>
      </c>
      <c r="AE1308">
        <f t="shared" si="283"/>
        <v>0</v>
      </c>
      <c r="AF1308" t="str">
        <f t="shared" si="284"/>
        <v>NA</v>
      </c>
      <c r="AG1308">
        <f>_xlfn.XLOOKUP(A1308, [1]Sheet1!A:A, [1]Sheet1!I:I, "Nicht gefunden")</f>
        <v>4</v>
      </c>
      <c r="AH1308">
        <f>_xlfn.XLOOKUP(A1308, [1]Sheet1!A:A, [1]Sheet1!J:J, "Nicht gefunden")</f>
        <v>0.99119266055045885</v>
      </c>
      <c r="AI1308">
        <f t="shared" si="285"/>
        <v>0</v>
      </c>
      <c r="AJ1308">
        <f t="shared" si="286"/>
        <v>0</v>
      </c>
      <c r="AK1308">
        <f t="shared" si="287"/>
        <v>0</v>
      </c>
      <c r="AL1308">
        <f t="shared" si="288"/>
        <v>0</v>
      </c>
      <c r="AM1308">
        <f t="shared" si="289"/>
        <v>0</v>
      </c>
      <c r="AN1308">
        <f t="shared" si="290"/>
        <v>0</v>
      </c>
      <c r="AO1308">
        <f t="shared" si="291"/>
        <v>0</v>
      </c>
      <c r="AP1308">
        <f t="shared" si="292"/>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0</v>
      </c>
      <c r="CS1308">
        <v>0</v>
      </c>
      <c r="CT1308">
        <v>0</v>
      </c>
      <c r="CU1308">
        <v>0</v>
      </c>
      <c r="CV1308">
        <v>0</v>
      </c>
      <c r="CW1308">
        <v>0</v>
      </c>
      <c r="CX1308">
        <v>0</v>
      </c>
      <c r="CY1308">
        <v>0</v>
      </c>
      <c r="CZ1308">
        <v>0</v>
      </c>
      <c r="DA1308">
        <v>0</v>
      </c>
      <c r="DB1308">
        <v>0</v>
      </c>
      <c r="DC1308">
        <v>0</v>
      </c>
      <c r="DD1308">
        <v>0</v>
      </c>
      <c r="DE1308">
        <v>0</v>
      </c>
      <c r="DF1308">
        <v>0</v>
      </c>
      <c r="DG1308">
        <v>0</v>
      </c>
      <c r="DH1308">
        <v>0</v>
      </c>
      <c r="DI1308">
        <v>0</v>
      </c>
      <c r="DJ1308">
        <v>0</v>
      </c>
      <c r="DK1308">
        <v>0</v>
      </c>
      <c r="DL1308">
        <v>0</v>
      </c>
      <c r="DM1308">
        <v>0</v>
      </c>
      <c r="DN1308">
        <v>0</v>
      </c>
      <c r="DO1308">
        <v>0</v>
      </c>
      <c r="DP1308">
        <v>0</v>
      </c>
      <c r="DQ1308">
        <v>0</v>
      </c>
      <c r="DR1308">
        <v>0</v>
      </c>
      <c r="DS1308">
        <v>0</v>
      </c>
      <c r="DT1308">
        <v>0</v>
      </c>
      <c r="DU1308">
        <v>0</v>
      </c>
      <c r="DV1308">
        <v>0</v>
      </c>
      <c r="DW1308">
        <v>0</v>
      </c>
      <c r="DX1308">
        <v>0</v>
      </c>
      <c r="DY1308">
        <v>0</v>
      </c>
      <c r="DZ1308">
        <v>0</v>
      </c>
      <c r="EA1308">
        <v>0</v>
      </c>
      <c r="EB1308">
        <v>0</v>
      </c>
      <c r="EC1308">
        <v>0</v>
      </c>
      <c r="ED1308">
        <v>0</v>
      </c>
      <c r="EE1308">
        <v>0</v>
      </c>
      <c r="EF1308">
        <v>0</v>
      </c>
      <c r="EG1308">
        <v>0</v>
      </c>
      <c r="EH1308">
        <v>0</v>
      </c>
      <c r="EI1308">
        <v>0</v>
      </c>
      <c r="EJ1308">
        <v>0</v>
      </c>
      <c r="EK1308">
        <v>0</v>
      </c>
      <c r="EL1308">
        <v>0</v>
      </c>
      <c r="EM1308">
        <v>0</v>
      </c>
      <c r="EN1308">
        <v>0</v>
      </c>
      <c r="EO1308">
        <v>0</v>
      </c>
      <c r="EP1308">
        <v>0</v>
      </c>
      <c r="EQ1308">
        <v>0</v>
      </c>
      <c r="ER1308">
        <v>0</v>
      </c>
    </row>
    <row r="1309" spans="1:148" x14ac:dyDescent="0.3">
      <c r="A1309" t="s">
        <v>7879</v>
      </c>
      <c r="B1309">
        <v>2013</v>
      </c>
      <c r="C1309">
        <v>8</v>
      </c>
      <c r="D1309" t="s">
        <v>7880</v>
      </c>
      <c r="E1309" t="s">
        <v>6265</v>
      </c>
      <c r="F1309" t="s">
        <v>147</v>
      </c>
      <c r="G1309" t="s">
        <v>177</v>
      </c>
      <c r="H1309" t="s">
        <v>149</v>
      </c>
      <c r="I1309" s="1">
        <v>31328</v>
      </c>
      <c r="J1309" s="4">
        <f t="shared" si="280"/>
        <v>27</v>
      </c>
      <c r="K1309" t="s">
        <v>150</v>
      </c>
      <c r="L1309" t="s">
        <v>150</v>
      </c>
      <c r="M1309" t="s">
        <v>150</v>
      </c>
      <c r="N1309" t="s">
        <v>150</v>
      </c>
      <c r="O1309" t="s">
        <v>150</v>
      </c>
      <c r="P1309" t="s">
        <v>6266</v>
      </c>
      <c r="Q1309" t="s">
        <v>7881</v>
      </c>
      <c r="R1309">
        <f t="shared" si="281"/>
        <v>278</v>
      </c>
      <c r="S1309" t="s">
        <v>7882</v>
      </c>
      <c r="T1309" s="1">
        <v>41246</v>
      </c>
      <c r="U1309" t="s">
        <v>207</v>
      </c>
      <c r="V1309" t="s">
        <v>7883</v>
      </c>
      <c r="W1309">
        <v>34</v>
      </c>
      <c r="X1309">
        <v>1</v>
      </c>
      <c r="Y1309">
        <v>0.87543252595155707</v>
      </c>
      <c r="Z1309" t="s">
        <v>156</v>
      </c>
      <c r="AA1309" t="s">
        <v>157</v>
      </c>
      <c r="AB1309" t="s">
        <v>150</v>
      </c>
      <c r="AC1309">
        <f t="shared" si="282"/>
        <v>0</v>
      </c>
      <c r="AD1309">
        <v>0</v>
      </c>
      <c r="AE1309">
        <f t="shared" si="283"/>
        <v>0</v>
      </c>
      <c r="AF1309" t="str">
        <f t="shared" si="284"/>
        <v>NA</v>
      </c>
      <c r="AG1309">
        <f>_xlfn.XLOOKUP(A1309, [1]Sheet1!A:A, [1]Sheet1!I:I, "Nicht gefunden")</f>
        <v>4</v>
      </c>
      <c r="AH1309">
        <f>_xlfn.XLOOKUP(A1309, [1]Sheet1!A:A, [1]Sheet1!J:J, "Nicht gefunden")</f>
        <v>0.89691876750700272</v>
      </c>
      <c r="AI1309">
        <f t="shared" si="285"/>
        <v>0</v>
      </c>
      <c r="AJ1309">
        <f t="shared" si="286"/>
        <v>0</v>
      </c>
      <c r="AK1309">
        <f t="shared" si="287"/>
        <v>0</v>
      </c>
      <c r="AL1309">
        <f t="shared" si="288"/>
        <v>0</v>
      </c>
      <c r="AM1309">
        <f t="shared" si="289"/>
        <v>0</v>
      </c>
      <c r="AN1309">
        <f t="shared" si="290"/>
        <v>0</v>
      </c>
      <c r="AO1309">
        <f t="shared" si="291"/>
        <v>0</v>
      </c>
      <c r="AP1309">
        <f t="shared" si="292"/>
        <v>0</v>
      </c>
      <c r="AQ1309">
        <v>0</v>
      </c>
      <c r="AR1309">
        <v>0</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0</v>
      </c>
      <c r="CP1309">
        <v>0</v>
      </c>
      <c r="CQ1309">
        <v>0</v>
      </c>
      <c r="CR1309">
        <v>0</v>
      </c>
      <c r="CS1309">
        <v>0</v>
      </c>
      <c r="CT1309">
        <v>0</v>
      </c>
      <c r="CU1309">
        <v>0</v>
      </c>
      <c r="CV1309">
        <v>0</v>
      </c>
      <c r="CW1309">
        <v>0</v>
      </c>
      <c r="CX1309">
        <v>0</v>
      </c>
      <c r="CY1309">
        <v>0</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0</v>
      </c>
      <c r="DR1309">
        <v>0</v>
      </c>
      <c r="DS1309">
        <v>0</v>
      </c>
      <c r="DT1309">
        <v>0</v>
      </c>
      <c r="DU1309">
        <v>0</v>
      </c>
      <c r="DV1309">
        <v>0</v>
      </c>
      <c r="DW1309">
        <v>0</v>
      </c>
      <c r="DX1309">
        <v>0</v>
      </c>
      <c r="DY1309">
        <v>0</v>
      </c>
      <c r="DZ1309">
        <v>0</v>
      </c>
      <c r="EA1309">
        <v>0</v>
      </c>
      <c r="EB1309">
        <v>0</v>
      </c>
      <c r="EC1309">
        <v>0</v>
      </c>
      <c r="ED1309">
        <v>0</v>
      </c>
      <c r="EE1309">
        <v>0</v>
      </c>
      <c r="EF1309">
        <v>0</v>
      </c>
      <c r="EG1309">
        <v>0</v>
      </c>
      <c r="EH1309">
        <v>0</v>
      </c>
      <c r="EI1309">
        <v>0</v>
      </c>
      <c r="EJ1309">
        <v>0</v>
      </c>
      <c r="EK1309">
        <v>0</v>
      </c>
      <c r="EL1309">
        <v>0</v>
      </c>
      <c r="EM1309">
        <v>0</v>
      </c>
      <c r="EN1309">
        <v>0</v>
      </c>
      <c r="EO1309">
        <v>0</v>
      </c>
      <c r="EP1309">
        <v>0</v>
      </c>
      <c r="EQ1309">
        <v>0</v>
      </c>
      <c r="ER1309">
        <v>0</v>
      </c>
    </row>
    <row r="1310" spans="1:148" hidden="1" x14ac:dyDescent="0.3">
      <c r="A1310" t="s">
        <v>7884</v>
      </c>
      <c r="B1310">
        <v>2013</v>
      </c>
      <c r="C1310">
        <v>9</v>
      </c>
      <c r="D1310" t="s">
        <v>7885</v>
      </c>
      <c r="E1310" t="s">
        <v>7886</v>
      </c>
      <c r="F1310" t="s">
        <v>161</v>
      </c>
      <c r="G1310" t="s">
        <v>150</v>
      </c>
      <c r="H1310" t="s">
        <v>150</v>
      </c>
      <c r="I1310" t="s">
        <v>150</v>
      </c>
      <c r="J1310" s="4" t="s">
        <v>150</v>
      </c>
      <c r="K1310" t="s">
        <v>150</v>
      </c>
      <c r="L1310" t="s">
        <v>150</v>
      </c>
      <c r="M1310" t="s">
        <v>150</v>
      </c>
      <c r="N1310" t="s">
        <v>150</v>
      </c>
      <c r="O1310" t="s">
        <v>150</v>
      </c>
      <c r="P1310" t="s">
        <v>150</v>
      </c>
      <c r="Q1310" t="s">
        <v>7887</v>
      </c>
      <c r="R1310">
        <f t="shared" si="281"/>
        <v>333</v>
      </c>
      <c r="S1310" t="s">
        <v>7888</v>
      </c>
      <c r="T1310" s="1">
        <v>41127</v>
      </c>
      <c r="U1310" t="s">
        <v>154</v>
      </c>
      <c r="V1310" t="s">
        <v>7889</v>
      </c>
      <c r="W1310">
        <v>36</v>
      </c>
      <c r="X1310">
        <v>4</v>
      </c>
      <c r="Y1310">
        <v>0.89020771513353114</v>
      </c>
      <c r="Z1310" t="s">
        <v>156</v>
      </c>
      <c r="AA1310" t="s">
        <v>157</v>
      </c>
      <c r="AB1310" t="s">
        <v>2545</v>
      </c>
      <c r="AC1310">
        <f t="shared" si="282"/>
        <v>1</v>
      </c>
      <c r="AD1310">
        <v>2</v>
      </c>
      <c r="AE1310">
        <f t="shared" si="283"/>
        <v>0.6</v>
      </c>
      <c r="AF1310" t="str">
        <f t="shared" si="284"/>
        <v>Light</v>
      </c>
      <c r="AG1310">
        <f>_xlfn.XLOOKUP(A1310, [1]Sheet1!A:A, [1]Sheet1!I:I, "Nicht gefunden")</f>
        <v>5</v>
      </c>
      <c r="AH1310">
        <f>_xlfn.XLOOKUP(A1310, [1]Sheet1!A:A, [1]Sheet1!J:J, "Nicht gefunden")</f>
        <v>0.69255533199195174</v>
      </c>
      <c r="AI1310">
        <f t="shared" si="285"/>
        <v>0</v>
      </c>
      <c r="AJ1310">
        <f t="shared" si="286"/>
        <v>0</v>
      </c>
      <c r="AK1310">
        <f t="shared" si="287"/>
        <v>0</v>
      </c>
      <c r="AL1310">
        <f t="shared" si="288"/>
        <v>0</v>
      </c>
      <c r="AM1310">
        <f t="shared" si="289"/>
        <v>0</v>
      </c>
      <c r="AN1310">
        <f t="shared" si="290"/>
        <v>0</v>
      </c>
      <c r="AO1310">
        <f t="shared" si="291"/>
        <v>0</v>
      </c>
      <c r="AP1310">
        <f t="shared" si="292"/>
        <v>2</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0</v>
      </c>
      <c r="BT1310">
        <v>0</v>
      </c>
      <c r="BU1310">
        <v>0</v>
      </c>
      <c r="BV1310">
        <v>0</v>
      </c>
      <c r="BW1310">
        <v>0</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0</v>
      </c>
      <c r="CS1310">
        <v>0</v>
      </c>
      <c r="CT1310">
        <v>2</v>
      </c>
      <c r="CU1310">
        <v>0</v>
      </c>
      <c r="CV1310">
        <v>0</v>
      </c>
      <c r="CW1310">
        <v>0</v>
      </c>
      <c r="CX1310">
        <v>0</v>
      </c>
      <c r="CY1310">
        <v>0</v>
      </c>
      <c r="CZ1310">
        <v>0</v>
      </c>
      <c r="DA1310">
        <v>0</v>
      </c>
      <c r="DB1310">
        <v>0</v>
      </c>
      <c r="DC1310">
        <v>0</v>
      </c>
      <c r="DD1310">
        <v>0</v>
      </c>
      <c r="DE1310">
        <v>0</v>
      </c>
      <c r="DF1310">
        <v>0</v>
      </c>
      <c r="DG1310">
        <v>0</v>
      </c>
      <c r="DH1310">
        <v>0</v>
      </c>
      <c r="DI1310">
        <v>0</v>
      </c>
      <c r="DJ1310">
        <v>0</v>
      </c>
      <c r="DK1310">
        <v>0</v>
      </c>
      <c r="DL1310">
        <v>0</v>
      </c>
      <c r="DM1310">
        <v>0</v>
      </c>
      <c r="DN1310">
        <v>0</v>
      </c>
      <c r="DO1310">
        <v>0</v>
      </c>
      <c r="DP1310">
        <v>0</v>
      </c>
      <c r="DQ1310">
        <v>0</v>
      </c>
      <c r="DR1310">
        <v>0</v>
      </c>
      <c r="DS1310">
        <v>0</v>
      </c>
      <c r="DT1310">
        <v>0</v>
      </c>
      <c r="DU1310">
        <v>0</v>
      </c>
      <c r="DV1310">
        <v>0</v>
      </c>
      <c r="DW1310">
        <v>0</v>
      </c>
      <c r="DX1310">
        <v>0</v>
      </c>
      <c r="DY1310">
        <v>0</v>
      </c>
      <c r="DZ1310">
        <v>0</v>
      </c>
      <c r="EA1310">
        <v>0</v>
      </c>
      <c r="EB1310">
        <v>0</v>
      </c>
      <c r="EC1310">
        <v>0</v>
      </c>
      <c r="ED1310">
        <v>0</v>
      </c>
      <c r="EE1310">
        <v>0</v>
      </c>
      <c r="EF1310">
        <v>0</v>
      </c>
      <c r="EG1310">
        <v>0</v>
      </c>
      <c r="EH1310">
        <v>0</v>
      </c>
      <c r="EI1310">
        <v>0</v>
      </c>
      <c r="EJ1310">
        <v>0</v>
      </c>
      <c r="EK1310">
        <v>0</v>
      </c>
      <c r="EL1310">
        <v>0</v>
      </c>
      <c r="EM1310">
        <v>0</v>
      </c>
      <c r="EN1310">
        <v>0</v>
      </c>
      <c r="EO1310">
        <v>0</v>
      </c>
      <c r="EP1310">
        <v>0</v>
      </c>
      <c r="EQ1310">
        <v>0</v>
      </c>
      <c r="ER1310">
        <v>0</v>
      </c>
    </row>
    <row r="1311" spans="1:148" x14ac:dyDescent="0.3">
      <c r="A1311" t="s">
        <v>7890</v>
      </c>
      <c r="B1311">
        <v>2013</v>
      </c>
      <c r="C1311">
        <v>10</v>
      </c>
      <c r="D1311" t="s">
        <v>7891</v>
      </c>
      <c r="E1311" t="s">
        <v>5130</v>
      </c>
      <c r="F1311" t="s">
        <v>147</v>
      </c>
      <c r="G1311" t="s">
        <v>148</v>
      </c>
      <c r="H1311" t="s">
        <v>149</v>
      </c>
      <c r="I1311" s="1">
        <v>30980</v>
      </c>
      <c r="J1311" s="4">
        <f t="shared" si="280"/>
        <v>29</v>
      </c>
      <c r="K1311" t="s">
        <v>150</v>
      </c>
      <c r="L1311" t="s">
        <v>150</v>
      </c>
      <c r="M1311" t="s">
        <v>150</v>
      </c>
      <c r="N1311" t="s">
        <v>150</v>
      </c>
      <c r="O1311" t="s">
        <v>150</v>
      </c>
      <c r="P1311" t="s">
        <v>5131</v>
      </c>
      <c r="Q1311" t="s">
        <v>7892</v>
      </c>
      <c r="R1311">
        <f t="shared" si="281"/>
        <v>310</v>
      </c>
      <c r="S1311" t="s">
        <v>7893</v>
      </c>
      <c r="T1311" s="1">
        <v>41496</v>
      </c>
      <c r="U1311" t="s">
        <v>207</v>
      </c>
      <c r="V1311" t="s">
        <v>7894</v>
      </c>
      <c r="W1311">
        <v>19</v>
      </c>
      <c r="X1311">
        <v>1</v>
      </c>
      <c r="Y1311">
        <v>0.93891402714932126</v>
      </c>
      <c r="Z1311" t="s">
        <v>156</v>
      </c>
      <c r="AA1311" t="s">
        <v>266</v>
      </c>
      <c r="AB1311" t="s">
        <v>150</v>
      </c>
      <c r="AC1311">
        <f t="shared" si="282"/>
        <v>0</v>
      </c>
      <c r="AD1311">
        <v>0</v>
      </c>
      <c r="AE1311">
        <f t="shared" si="283"/>
        <v>0</v>
      </c>
      <c r="AF1311" t="str">
        <f t="shared" si="284"/>
        <v>NA</v>
      </c>
      <c r="AG1311">
        <f>_xlfn.XLOOKUP(A1311, [1]Sheet1!A:A, [1]Sheet1!I:I, "Nicht gefunden")</f>
        <v>1</v>
      </c>
      <c r="AH1311">
        <f>_xlfn.XLOOKUP(A1311, [1]Sheet1!A:A, [1]Sheet1!J:J, "Nicht gefunden")</f>
        <v>0.54937611408199638</v>
      </c>
      <c r="AI1311">
        <f t="shared" si="285"/>
        <v>0</v>
      </c>
      <c r="AJ1311">
        <f t="shared" si="286"/>
        <v>0</v>
      </c>
      <c r="AK1311">
        <f t="shared" si="287"/>
        <v>0</v>
      </c>
      <c r="AL1311">
        <f t="shared" si="288"/>
        <v>0</v>
      </c>
      <c r="AM1311">
        <f t="shared" si="289"/>
        <v>0</v>
      </c>
      <c r="AN1311">
        <f t="shared" si="290"/>
        <v>0</v>
      </c>
      <c r="AO1311">
        <f t="shared" si="291"/>
        <v>0</v>
      </c>
      <c r="AP1311">
        <f t="shared" si="292"/>
        <v>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0</v>
      </c>
      <c r="BO1311">
        <v>0</v>
      </c>
      <c r="BP1311">
        <v>0</v>
      </c>
      <c r="BQ1311">
        <v>0</v>
      </c>
      <c r="BR1311">
        <v>0</v>
      </c>
      <c r="BS1311">
        <v>0</v>
      </c>
      <c r="BT1311">
        <v>0</v>
      </c>
      <c r="BU1311">
        <v>0</v>
      </c>
      <c r="BV1311">
        <v>0</v>
      </c>
      <c r="BW1311">
        <v>0</v>
      </c>
      <c r="BX1311">
        <v>0</v>
      </c>
      <c r="BY1311">
        <v>0</v>
      </c>
      <c r="BZ1311">
        <v>0</v>
      </c>
      <c r="CA1311">
        <v>0</v>
      </c>
      <c r="CB1311">
        <v>0</v>
      </c>
      <c r="CC1311">
        <v>0</v>
      </c>
      <c r="CD1311">
        <v>0</v>
      </c>
      <c r="CE1311">
        <v>0</v>
      </c>
      <c r="CF1311">
        <v>0</v>
      </c>
      <c r="CG1311">
        <v>0</v>
      </c>
      <c r="CH1311">
        <v>0</v>
      </c>
      <c r="CI1311">
        <v>0</v>
      </c>
      <c r="CJ1311">
        <v>0</v>
      </c>
      <c r="CK1311">
        <v>0</v>
      </c>
      <c r="CL1311">
        <v>0</v>
      </c>
      <c r="CM1311">
        <v>0</v>
      </c>
      <c r="CN1311">
        <v>0</v>
      </c>
      <c r="CO1311">
        <v>0</v>
      </c>
      <c r="CP1311">
        <v>0</v>
      </c>
      <c r="CQ1311">
        <v>0</v>
      </c>
      <c r="CR1311">
        <v>0</v>
      </c>
      <c r="CS1311">
        <v>0</v>
      </c>
      <c r="CT1311">
        <v>0</v>
      </c>
      <c r="CU1311">
        <v>0</v>
      </c>
      <c r="CV1311">
        <v>0</v>
      </c>
      <c r="CW1311">
        <v>0</v>
      </c>
      <c r="CX1311">
        <v>0</v>
      </c>
      <c r="CY1311">
        <v>0</v>
      </c>
      <c r="CZ1311">
        <v>0</v>
      </c>
      <c r="DA1311">
        <v>0</v>
      </c>
      <c r="DB1311">
        <v>0</v>
      </c>
      <c r="DC1311">
        <v>0</v>
      </c>
      <c r="DD1311">
        <v>0</v>
      </c>
      <c r="DE1311">
        <v>0</v>
      </c>
      <c r="DF1311">
        <v>0</v>
      </c>
      <c r="DG1311">
        <v>0</v>
      </c>
      <c r="DH1311">
        <v>0</v>
      </c>
      <c r="DI1311">
        <v>0</v>
      </c>
      <c r="DJ1311">
        <v>0</v>
      </c>
      <c r="DK1311">
        <v>0</v>
      </c>
      <c r="DL1311">
        <v>0</v>
      </c>
      <c r="DM1311">
        <v>0</v>
      </c>
      <c r="DN1311">
        <v>0</v>
      </c>
      <c r="DO1311">
        <v>0</v>
      </c>
      <c r="DP1311">
        <v>0</v>
      </c>
      <c r="DQ1311">
        <v>0</v>
      </c>
      <c r="DR1311">
        <v>0</v>
      </c>
      <c r="DS1311">
        <v>0</v>
      </c>
      <c r="DT1311">
        <v>0</v>
      </c>
      <c r="DU1311">
        <v>0</v>
      </c>
      <c r="DV1311">
        <v>0</v>
      </c>
      <c r="DW1311">
        <v>0</v>
      </c>
      <c r="DX1311">
        <v>0</v>
      </c>
      <c r="DY1311">
        <v>0</v>
      </c>
      <c r="DZ1311">
        <v>0</v>
      </c>
      <c r="EA1311">
        <v>0</v>
      </c>
      <c r="EB1311">
        <v>0</v>
      </c>
      <c r="EC1311">
        <v>0</v>
      </c>
      <c r="ED1311">
        <v>0</v>
      </c>
      <c r="EE1311">
        <v>0</v>
      </c>
      <c r="EF1311">
        <v>0</v>
      </c>
      <c r="EG1311">
        <v>0</v>
      </c>
      <c r="EH1311">
        <v>0</v>
      </c>
      <c r="EI1311">
        <v>0</v>
      </c>
      <c r="EJ1311">
        <v>0</v>
      </c>
      <c r="EK1311">
        <v>0</v>
      </c>
      <c r="EL1311">
        <v>0</v>
      </c>
      <c r="EM1311">
        <v>0</v>
      </c>
      <c r="EN1311">
        <v>0</v>
      </c>
      <c r="EO1311">
        <v>0</v>
      </c>
      <c r="EP1311">
        <v>0</v>
      </c>
      <c r="EQ1311">
        <v>0</v>
      </c>
      <c r="ER1311">
        <v>0</v>
      </c>
    </row>
    <row r="1312" spans="1:148" x14ac:dyDescent="0.3">
      <c r="A1312" t="s">
        <v>7895</v>
      </c>
      <c r="B1312">
        <v>2013</v>
      </c>
      <c r="C1312">
        <v>11</v>
      </c>
      <c r="D1312" t="s">
        <v>7896</v>
      </c>
      <c r="E1312" t="s">
        <v>6265</v>
      </c>
      <c r="F1312" t="s">
        <v>147</v>
      </c>
      <c r="G1312" t="s">
        <v>177</v>
      </c>
      <c r="H1312" t="s">
        <v>149</v>
      </c>
      <c r="I1312" s="1">
        <v>31328</v>
      </c>
      <c r="J1312" s="4">
        <f t="shared" si="280"/>
        <v>27</v>
      </c>
      <c r="K1312" t="s">
        <v>150</v>
      </c>
      <c r="L1312" t="s">
        <v>150</v>
      </c>
      <c r="M1312" t="s">
        <v>150</v>
      </c>
      <c r="N1312" t="s">
        <v>150</v>
      </c>
      <c r="O1312" t="s">
        <v>150</v>
      </c>
      <c r="P1312" t="s">
        <v>6266</v>
      </c>
      <c r="Q1312" t="s">
        <v>7897</v>
      </c>
      <c r="R1312">
        <f t="shared" si="281"/>
        <v>266</v>
      </c>
      <c r="S1312" t="s">
        <v>7898</v>
      </c>
      <c r="T1312" s="1">
        <v>41183</v>
      </c>
      <c r="U1312" t="s">
        <v>207</v>
      </c>
      <c r="V1312" t="s">
        <v>7899</v>
      </c>
      <c r="W1312">
        <v>25</v>
      </c>
      <c r="X1312">
        <v>1</v>
      </c>
      <c r="Y1312">
        <v>0.85661764705882348</v>
      </c>
      <c r="Z1312" t="s">
        <v>156</v>
      </c>
      <c r="AA1312" t="s">
        <v>157</v>
      </c>
      <c r="AB1312" t="s">
        <v>150</v>
      </c>
      <c r="AC1312">
        <f t="shared" si="282"/>
        <v>0</v>
      </c>
      <c r="AD1312">
        <v>0</v>
      </c>
      <c r="AE1312">
        <f t="shared" si="283"/>
        <v>0</v>
      </c>
      <c r="AF1312" t="str">
        <f t="shared" si="284"/>
        <v>NA</v>
      </c>
      <c r="AG1312">
        <f>_xlfn.XLOOKUP(A1312, [1]Sheet1!A:A, [1]Sheet1!I:I, "Nicht gefunden")</f>
        <v>5</v>
      </c>
      <c r="AH1312">
        <f>_xlfn.XLOOKUP(A1312, [1]Sheet1!A:A, [1]Sheet1!J:J, "Nicht gefunden")</f>
        <v>0.66505190311418683</v>
      </c>
      <c r="AI1312">
        <f t="shared" si="285"/>
        <v>0</v>
      </c>
      <c r="AJ1312">
        <f t="shared" si="286"/>
        <v>0</v>
      </c>
      <c r="AK1312">
        <f t="shared" si="287"/>
        <v>0</v>
      </c>
      <c r="AL1312">
        <f t="shared" si="288"/>
        <v>0</v>
      </c>
      <c r="AM1312">
        <f t="shared" si="289"/>
        <v>0</v>
      </c>
      <c r="AN1312">
        <f t="shared" si="290"/>
        <v>0</v>
      </c>
      <c r="AO1312">
        <f t="shared" si="291"/>
        <v>0</v>
      </c>
      <c r="AP1312">
        <f t="shared" si="29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0</v>
      </c>
      <c r="BT1312">
        <v>0</v>
      </c>
      <c r="BU1312">
        <v>0</v>
      </c>
      <c r="BV1312">
        <v>0</v>
      </c>
      <c r="BW1312">
        <v>0</v>
      </c>
      <c r="BX1312">
        <v>0</v>
      </c>
      <c r="BY1312">
        <v>0</v>
      </c>
      <c r="BZ1312">
        <v>0</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0</v>
      </c>
      <c r="CT1312">
        <v>0</v>
      </c>
      <c r="CU1312">
        <v>0</v>
      </c>
      <c r="CV1312">
        <v>0</v>
      </c>
      <c r="CW1312">
        <v>0</v>
      </c>
      <c r="CX1312">
        <v>0</v>
      </c>
      <c r="CY1312">
        <v>0</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0</v>
      </c>
      <c r="DS1312">
        <v>0</v>
      </c>
      <c r="DT1312">
        <v>0</v>
      </c>
      <c r="DU1312">
        <v>0</v>
      </c>
      <c r="DV1312">
        <v>0</v>
      </c>
      <c r="DW1312">
        <v>0</v>
      </c>
      <c r="DX1312">
        <v>0</v>
      </c>
      <c r="DY1312">
        <v>0</v>
      </c>
      <c r="DZ1312">
        <v>0</v>
      </c>
      <c r="EA1312">
        <v>0</v>
      </c>
      <c r="EB1312">
        <v>0</v>
      </c>
      <c r="EC1312">
        <v>0</v>
      </c>
      <c r="ED1312">
        <v>0</v>
      </c>
      <c r="EE1312">
        <v>0</v>
      </c>
      <c r="EF1312">
        <v>0</v>
      </c>
      <c r="EG1312">
        <v>0</v>
      </c>
      <c r="EH1312">
        <v>0</v>
      </c>
      <c r="EI1312">
        <v>0</v>
      </c>
      <c r="EJ1312">
        <v>0</v>
      </c>
      <c r="EK1312">
        <v>0</v>
      </c>
      <c r="EL1312">
        <v>0</v>
      </c>
      <c r="EM1312">
        <v>0</v>
      </c>
      <c r="EN1312">
        <v>0</v>
      </c>
      <c r="EO1312">
        <v>0</v>
      </c>
      <c r="EP1312">
        <v>0</v>
      </c>
      <c r="EQ1312">
        <v>0</v>
      </c>
      <c r="ER1312">
        <v>0</v>
      </c>
    </row>
    <row r="1313" spans="1:148" x14ac:dyDescent="0.3">
      <c r="A1313" t="s">
        <v>7900</v>
      </c>
      <c r="B1313">
        <v>2013</v>
      </c>
      <c r="C1313">
        <v>12</v>
      </c>
      <c r="D1313" t="s">
        <v>7654</v>
      </c>
      <c r="E1313" t="s">
        <v>7655</v>
      </c>
      <c r="F1313" t="s">
        <v>187</v>
      </c>
      <c r="G1313" t="s">
        <v>150</v>
      </c>
      <c r="H1313" t="s">
        <v>150</v>
      </c>
      <c r="I1313" t="s">
        <v>150</v>
      </c>
      <c r="J1313" s="4" t="s">
        <v>150</v>
      </c>
      <c r="K1313" t="s">
        <v>150</v>
      </c>
      <c r="L1313">
        <v>2008</v>
      </c>
      <c r="M1313">
        <v>2025</v>
      </c>
      <c r="N1313">
        <f t="shared" si="293"/>
        <v>17</v>
      </c>
      <c r="O1313" t="s">
        <v>188</v>
      </c>
      <c r="P1313" t="s">
        <v>7656</v>
      </c>
      <c r="Q1313" t="s">
        <v>7657</v>
      </c>
      <c r="R1313">
        <f t="shared" si="281"/>
        <v>226</v>
      </c>
      <c r="S1313" t="s">
        <v>7658</v>
      </c>
      <c r="T1313" s="1">
        <v>41002</v>
      </c>
      <c r="U1313" t="s">
        <v>7659</v>
      </c>
      <c r="V1313" t="s">
        <v>7901</v>
      </c>
      <c r="W1313">
        <v>34</v>
      </c>
      <c r="X1313">
        <v>3</v>
      </c>
      <c r="Y1313">
        <v>0.95102040816326527</v>
      </c>
      <c r="Z1313" t="s">
        <v>156</v>
      </c>
      <c r="AA1313" t="s">
        <v>920</v>
      </c>
      <c r="AB1313" t="s">
        <v>150</v>
      </c>
      <c r="AC1313">
        <f t="shared" si="282"/>
        <v>0</v>
      </c>
      <c r="AD1313">
        <v>0</v>
      </c>
      <c r="AE1313">
        <f t="shared" si="283"/>
        <v>0</v>
      </c>
      <c r="AF1313" t="str">
        <f t="shared" si="284"/>
        <v>NA</v>
      </c>
      <c r="AG1313">
        <v>4</v>
      </c>
      <c r="AH1313">
        <v>0.9966804979253111</v>
      </c>
      <c r="AI1313">
        <f t="shared" si="285"/>
        <v>0</v>
      </c>
      <c r="AJ1313">
        <f t="shared" si="286"/>
        <v>0</v>
      </c>
      <c r="AK1313">
        <f t="shared" si="287"/>
        <v>0</v>
      </c>
      <c r="AL1313">
        <f t="shared" si="288"/>
        <v>0</v>
      </c>
      <c r="AM1313">
        <f t="shared" si="289"/>
        <v>0</v>
      </c>
      <c r="AN1313">
        <f t="shared" si="290"/>
        <v>0</v>
      </c>
      <c r="AO1313">
        <f t="shared" si="291"/>
        <v>0</v>
      </c>
      <c r="AP1313">
        <f t="shared" si="292"/>
        <v>0</v>
      </c>
      <c r="AQ1313">
        <v>0</v>
      </c>
      <c r="AR1313">
        <v>0</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0</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0</v>
      </c>
      <c r="CT1313">
        <v>0</v>
      </c>
      <c r="CU1313">
        <v>0</v>
      </c>
      <c r="CV1313">
        <v>0</v>
      </c>
      <c r="CW1313">
        <v>0</v>
      </c>
      <c r="CX1313">
        <v>0</v>
      </c>
      <c r="CY1313">
        <v>0</v>
      </c>
      <c r="CZ1313">
        <v>0</v>
      </c>
      <c r="DA1313">
        <v>0</v>
      </c>
      <c r="DB1313">
        <v>0</v>
      </c>
      <c r="DC1313">
        <v>0</v>
      </c>
      <c r="DD1313">
        <v>0</v>
      </c>
      <c r="DE1313">
        <v>0</v>
      </c>
      <c r="DF1313">
        <v>0</v>
      </c>
      <c r="DG1313">
        <v>0</v>
      </c>
      <c r="DH1313">
        <v>0</v>
      </c>
      <c r="DI1313">
        <v>0</v>
      </c>
      <c r="DJ1313">
        <v>0</v>
      </c>
      <c r="DK1313">
        <v>0</v>
      </c>
      <c r="DL1313">
        <v>0</v>
      </c>
      <c r="DM1313">
        <v>0</v>
      </c>
      <c r="DN1313">
        <v>0</v>
      </c>
      <c r="DO1313">
        <v>0</v>
      </c>
      <c r="DP1313">
        <v>0</v>
      </c>
      <c r="DQ1313">
        <v>0</v>
      </c>
      <c r="DR1313">
        <v>0</v>
      </c>
      <c r="DS1313">
        <v>0</v>
      </c>
      <c r="DT1313">
        <v>0</v>
      </c>
      <c r="DU1313">
        <v>0</v>
      </c>
      <c r="DV1313">
        <v>0</v>
      </c>
      <c r="DW1313">
        <v>0</v>
      </c>
      <c r="DX1313">
        <v>0</v>
      </c>
      <c r="DY1313">
        <v>0</v>
      </c>
      <c r="DZ1313">
        <v>0</v>
      </c>
      <c r="EA1313">
        <v>0</v>
      </c>
      <c r="EB1313">
        <v>0</v>
      </c>
      <c r="EC1313">
        <v>0</v>
      </c>
      <c r="ED1313">
        <v>0</v>
      </c>
      <c r="EE1313">
        <v>0</v>
      </c>
      <c r="EF1313">
        <v>0</v>
      </c>
      <c r="EG1313">
        <v>0</v>
      </c>
      <c r="EH1313">
        <v>0</v>
      </c>
      <c r="EI1313">
        <v>0</v>
      </c>
      <c r="EJ1313">
        <v>0</v>
      </c>
      <c r="EK1313">
        <v>0</v>
      </c>
      <c r="EL1313">
        <v>0</v>
      </c>
      <c r="EM1313">
        <v>0</v>
      </c>
      <c r="EN1313">
        <v>0</v>
      </c>
      <c r="EO1313">
        <v>0</v>
      </c>
      <c r="EP1313">
        <v>0</v>
      </c>
      <c r="EQ1313">
        <v>0</v>
      </c>
      <c r="ER1313">
        <v>0</v>
      </c>
    </row>
    <row r="1314" spans="1:148" x14ac:dyDescent="0.3">
      <c r="A1314" t="s">
        <v>7902</v>
      </c>
      <c r="B1314">
        <v>2013</v>
      </c>
      <c r="C1314">
        <v>13</v>
      </c>
      <c r="D1314" t="s">
        <v>7903</v>
      </c>
      <c r="E1314" t="s">
        <v>7904</v>
      </c>
      <c r="F1314" t="s">
        <v>161</v>
      </c>
      <c r="G1314" t="s">
        <v>150</v>
      </c>
      <c r="H1314" t="s">
        <v>150</v>
      </c>
      <c r="I1314" t="s">
        <v>150</v>
      </c>
      <c r="J1314" s="4" t="s">
        <v>150</v>
      </c>
      <c r="K1314" t="s">
        <v>150</v>
      </c>
      <c r="L1314" t="s">
        <v>150</v>
      </c>
      <c r="M1314" t="s">
        <v>150</v>
      </c>
      <c r="N1314" t="s">
        <v>150</v>
      </c>
      <c r="O1314" t="s">
        <v>150</v>
      </c>
      <c r="P1314" t="s">
        <v>150</v>
      </c>
      <c r="Q1314" t="s">
        <v>7905</v>
      </c>
      <c r="R1314">
        <f t="shared" si="281"/>
        <v>185</v>
      </c>
      <c r="S1314" t="s">
        <v>7906</v>
      </c>
      <c r="T1314" s="1">
        <v>41232</v>
      </c>
      <c r="U1314" t="s">
        <v>182</v>
      </c>
      <c r="V1314" t="s">
        <v>7907</v>
      </c>
      <c r="W1314">
        <v>32</v>
      </c>
      <c r="X1314">
        <v>3</v>
      </c>
      <c r="Y1314">
        <v>0.9538461538461539</v>
      </c>
      <c r="Z1314" t="s">
        <v>156</v>
      </c>
      <c r="AA1314" t="s">
        <v>157</v>
      </c>
      <c r="AB1314" t="s">
        <v>150</v>
      </c>
      <c r="AC1314">
        <f t="shared" si="282"/>
        <v>0</v>
      </c>
      <c r="AD1314">
        <v>0</v>
      </c>
      <c r="AE1314">
        <f t="shared" si="283"/>
        <v>0</v>
      </c>
      <c r="AF1314" t="str">
        <f t="shared" si="284"/>
        <v>NA</v>
      </c>
      <c r="AG1314">
        <f>_xlfn.XLOOKUP(A1314, [1]Sheet1!A:A, [1]Sheet1!I:I, "Nicht gefunden")</f>
        <v>4</v>
      </c>
      <c r="AH1314">
        <f>_xlfn.XLOOKUP(A1314, [1]Sheet1!A:A, [1]Sheet1!J:J, "Nicht gefunden")</f>
        <v>0.8813397129186602</v>
      </c>
      <c r="AI1314">
        <f t="shared" si="285"/>
        <v>0</v>
      </c>
      <c r="AJ1314">
        <f t="shared" si="286"/>
        <v>0</v>
      </c>
      <c r="AK1314">
        <f t="shared" si="287"/>
        <v>0</v>
      </c>
      <c r="AL1314">
        <f t="shared" si="288"/>
        <v>0</v>
      </c>
      <c r="AM1314">
        <f t="shared" si="289"/>
        <v>0</v>
      </c>
      <c r="AN1314">
        <f t="shared" si="290"/>
        <v>0</v>
      </c>
      <c r="AO1314">
        <f t="shared" si="291"/>
        <v>0</v>
      </c>
      <c r="AP1314">
        <f t="shared" si="292"/>
        <v>0</v>
      </c>
      <c r="AQ1314">
        <v>0</v>
      </c>
      <c r="AR1314">
        <v>0</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0</v>
      </c>
      <c r="CS1314">
        <v>0</v>
      </c>
      <c r="CT1314">
        <v>0</v>
      </c>
      <c r="CU1314">
        <v>0</v>
      </c>
      <c r="CV1314">
        <v>0</v>
      </c>
      <c r="CW1314">
        <v>0</v>
      </c>
      <c r="CX1314">
        <v>0</v>
      </c>
      <c r="CY1314">
        <v>0</v>
      </c>
      <c r="CZ1314">
        <v>0</v>
      </c>
      <c r="DA1314">
        <v>0</v>
      </c>
      <c r="DB1314">
        <v>0</v>
      </c>
      <c r="DC1314">
        <v>0</v>
      </c>
      <c r="DD1314">
        <v>0</v>
      </c>
      <c r="DE1314">
        <v>0</v>
      </c>
      <c r="DF1314">
        <v>0</v>
      </c>
      <c r="DG1314">
        <v>0</v>
      </c>
      <c r="DH1314">
        <v>0</v>
      </c>
      <c r="DI1314">
        <v>0</v>
      </c>
      <c r="DJ1314">
        <v>0</v>
      </c>
      <c r="DK1314">
        <v>0</v>
      </c>
      <c r="DL1314">
        <v>0</v>
      </c>
      <c r="DM1314">
        <v>0</v>
      </c>
      <c r="DN1314">
        <v>0</v>
      </c>
      <c r="DO1314">
        <v>0</v>
      </c>
      <c r="DP1314">
        <v>0</v>
      </c>
      <c r="DQ1314">
        <v>0</v>
      </c>
      <c r="DR1314">
        <v>0</v>
      </c>
      <c r="DS1314">
        <v>0</v>
      </c>
      <c r="DT1314">
        <v>0</v>
      </c>
      <c r="DU1314">
        <v>0</v>
      </c>
      <c r="DV1314">
        <v>0</v>
      </c>
      <c r="DW1314">
        <v>0</v>
      </c>
      <c r="DX1314">
        <v>0</v>
      </c>
      <c r="DY1314">
        <v>0</v>
      </c>
      <c r="DZ1314">
        <v>0</v>
      </c>
      <c r="EA1314">
        <v>0</v>
      </c>
      <c r="EB1314">
        <v>0</v>
      </c>
      <c r="EC1314">
        <v>0</v>
      </c>
      <c r="ED1314">
        <v>0</v>
      </c>
      <c r="EE1314">
        <v>0</v>
      </c>
      <c r="EF1314">
        <v>0</v>
      </c>
      <c r="EG1314">
        <v>0</v>
      </c>
      <c r="EH1314">
        <v>0</v>
      </c>
      <c r="EI1314">
        <v>0</v>
      </c>
      <c r="EJ1314">
        <v>0</v>
      </c>
      <c r="EK1314">
        <v>0</v>
      </c>
      <c r="EL1314">
        <v>0</v>
      </c>
      <c r="EM1314">
        <v>0</v>
      </c>
      <c r="EN1314">
        <v>0</v>
      </c>
      <c r="EO1314">
        <v>0</v>
      </c>
      <c r="EP1314">
        <v>0</v>
      </c>
      <c r="EQ1314">
        <v>0</v>
      </c>
      <c r="ER1314">
        <v>0</v>
      </c>
    </row>
    <row r="1315" spans="1:148" x14ac:dyDescent="0.3">
      <c r="A1315" t="s">
        <v>7908</v>
      </c>
      <c r="B1315">
        <v>2013</v>
      </c>
      <c r="C1315">
        <v>14</v>
      </c>
      <c r="D1315" t="s">
        <v>7909</v>
      </c>
      <c r="E1315" t="s">
        <v>7910</v>
      </c>
      <c r="F1315" t="s">
        <v>161</v>
      </c>
      <c r="G1315" t="s">
        <v>150</v>
      </c>
      <c r="H1315" t="s">
        <v>150</v>
      </c>
      <c r="I1315" t="s">
        <v>150</v>
      </c>
      <c r="J1315" s="4" t="s">
        <v>150</v>
      </c>
      <c r="K1315" t="s">
        <v>150</v>
      </c>
      <c r="L1315" t="s">
        <v>150</v>
      </c>
      <c r="M1315" t="s">
        <v>150</v>
      </c>
      <c r="N1315" t="s">
        <v>150</v>
      </c>
      <c r="O1315" t="s">
        <v>150</v>
      </c>
      <c r="P1315" t="s">
        <v>150</v>
      </c>
      <c r="Q1315" t="s">
        <v>7911</v>
      </c>
      <c r="R1315">
        <f t="shared" si="281"/>
        <v>239</v>
      </c>
      <c r="S1315" t="s">
        <v>7912</v>
      </c>
      <c r="T1315" s="1">
        <v>41383</v>
      </c>
      <c r="U1315" t="s">
        <v>400</v>
      </c>
      <c r="V1315" t="s">
        <v>7913</v>
      </c>
      <c r="W1315">
        <v>29</v>
      </c>
      <c r="X1315">
        <v>2</v>
      </c>
      <c r="Y1315">
        <v>0.95539033457249067</v>
      </c>
      <c r="Z1315" t="s">
        <v>156</v>
      </c>
      <c r="AA1315" t="s">
        <v>157</v>
      </c>
      <c r="AB1315" t="s">
        <v>150</v>
      </c>
      <c r="AC1315">
        <f t="shared" si="282"/>
        <v>0</v>
      </c>
      <c r="AD1315">
        <v>0</v>
      </c>
      <c r="AE1315">
        <f t="shared" si="283"/>
        <v>0</v>
      </c>
      <c r="AF1315" t="str">
        <f t="shared" si="284"/>
        <v>NA</v>
      </c>
      <c r="AG1315">
        <f>_xlfn.XLOOKUP(A1315, [1]Sheet1!A:A, [1]Sheet1!I:I, "Nicht gefunden")</f>
        <v>5</v>
      </c>
      <c r="AH1315">
        <f>_xlfn.XLOOKUP(A1315, [1]Sheet1!A:A, [1]Sheet1!J:J, "Nicht gefunden")</f>
        <v>0.9524163568773234</v>
      </c>
      <c r="AI1315">
        <f t="shared" si="285"/>
        <v>0</v>
      </c>
      <c r="AJ1315">
        <f t="shared" si="286"/>
        <v>0</v>
      </c>
      <c r="AK1315">
        <f t="shared" si="287"/>
        <v>0</v>
      </c>
      <c r="AL1315">
        <f t="shared" si="288"/>
        <v>0</v>
      </c>
      <c r="AM1315">
        <f t="shared" si="289"/>
        <v>0</v>
      </c>
      <c r="AN1315">
        <f t="shared" si="290"/>
        <v>0</v>
      </c>
      <c r="AO1315">
        <f t="shared" si="291"/>
        <v>0</v>
      </c>
      <c r="AP1315">
        <f t="shared" si="292"/>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v>
      </c>
      <c r="CP1315">
        <v>0</v>
      </c>
      <c r="CQ1315">
        <v>0</v>
      </c>
      <c r="CR1315">
        <v>0</v>
      </c>
      <c r="CS1315">
        <v>0</v>
      </c>
      <c r="CT1315">
        <v>0</v>
      </c>
      <c r="CU1315">
        <v>0</v>
      </c>
      <c r="CV1315">
        <v>0</v>
      </c>
      <c r="CW1315">
        <v>0</v>
      </c>
      <c r="CX1315">
        <v>0</v>
      </c>
      <c r="CY1315">
        <v>0</v>
      </c>
      <c r="CZ1315">
        <v>0</v>
      </c>
      <c r="DA1315">
        <v>0</v>
      </c>
      <c r="DB1315">
        <v>0</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v>0</v>
      </c>
      <c r="DV1315">
        <v>0</v>
      </c>
      <c r="DW1315">
        <v>0</v>
      </c>
      <c r="DX1315">
        <v>0</v>
      </c>
      <c r="DY1315">
        <v>0</v>
      </c>
      <c r="DZ1315">
        <v>0</v>
      </c>
      <c r="EA1315">
        <v>0</v>
      </c>
      <c r="EB1315">
        <v>0</v>
      </c>
      <c r="EC1315">
        <v>0</v>
      </c>
      <c r="ED1315">
        <v>0</v>
      </c>
      <c r="EE1315">
        <v>0</v>
      </c>
      <c r="EF1315">
        <v>0</v>
      </c>
      <c r="EG1315">
        <v>0</v>
      </c>
      <c r="EH1315">
        <v>0</v>
      </c>
      <c r="EI1315">
        <v>0</v>
      </c>
      <c r="EJ1315">
        <v>0</v>
      </c>
      <c r="EK1315">
        <v>0</v>
      </c>
      <c r="EL1315">
        <v>0</v>
      </c>
      <c r="EM1315">
        <v>0</v>
      </c>
      <c r="EN1315">
        <v>0</v>
      </c>
      <c r="EO1315">
        <v>0</v>
      </c>
      <c r="EP1315">
        <v>0</v>
      </c>
      <c r="EQ1315">
        <v>0</v>
      </c>
      <c r="ER1315">
        <v>0</v>
      </c>
    </row>
    <row r="1316" spans="1:148" x14ac:dyDescent="0.3">
      <c r="A1316" t="s">
        <v>7914</v>
      </c>
      <c r="B1316">
        <v>2013</v>
      </c>
      <c r="C1316">
        <v>15</v>
      </c>
      <c r="D1316" t="s">
        <v>7915</v>
      </c>
      <c r="E1316" t="s">
        <v>7916</v>
      </c>
      <c r="F1316" t="s">
        <v>147</v>
      </c>
      <c r="G1316" t="s">
        <v>148</v>
      </c>
      <c r="H1316" t="s">
        <v>1866</v>
      </c>
      <c r="I1316" s="1">
        <v>35376</v>
      </c>
      <c r="J1316" s="4">
        <f t="shared" si="280"/>
        <v>17</v>
      </c>
      <c r="K1316" t="s">
        <v>150</v>
      </c>
      <c r="L1316" t="s">
        <v>150</v>
      </c>
      <c r="M1316" t="s">
        <v>150</v>
      </c>
      <c r="N1316" t="s">
        <v>150</v>
      </c>
      <c r="O1316" t="s">
        <v>150</v>
      </c>
      <c r="P1316" t="s">
        <v>7917</v>
      </c>
      <c r="Q1316" t="s">
        <v>7918</v>
      </c>
      <c r="R1316">
        <f t="shared" si="281"/>
        <v>266</v>
      </c>
      <c r="S1316" t="s">
        <v>7919</v>
      </c>
      <c r="T1316" s="1">
        <v>41428</v>
      </c>
      <c r="U1316" t="s">
        <v>207</v>
      </c>
      <c r="V1316" t="s">
        <v>7920</v>
      </c>
      <c r="W1316">
        <v>24</v>
      </c>
      <c r="X1316">
        <v>1</v>
      </c>
      <c r="Y1316">
        <v>0.84280936454849498</v>
      </c>
      <c r="Z1316" t="s">
        <v>156</v>
      </c>
      <c r="AA1316" t="s">
        <v>266</v>
      </c>
      <c r="AB1316" t="s">
        <v>150</v>
      </c>
      <c r="AC1316">
        <f t="shared" si="282"/>
        <v>0</v>
      </c>
      <c r="AD1316">
        <v>0</v>
      </c>
      <c r="AE1316">
        <f t="shared" si="283"/>
        <v>0</v>
      </c>
      <c r="AF1316" t="str">
        <f t="shared" si="284"/>
        <v>NA</v>
      </c>
      <c r="AG1316">
        <f>_xlfn.XLOOKUP(A1316, [1]Sheet1!A:A, [1]Sheet1!I:I, "Nicht gefunden")</f>
        <v>2</v>
      </c>
      <c r="AH1316">
        <f>_xlfn.XLOOKUP(A1316, [1]Sheet1!A:A, [1]Sheet1!J:J, "Nicht gefunden")</f>
        <v>0.44774193548387092</v>
      </c>
      <c r="AI1316">
        <f t="shared" si="285"/>
        <v>0</v>
      </c>
      <c r="AJ1316">
        <f t="shared" si="286"/>
        <v>0</v>
      </c>
      <c r="AK1316">
        <f t="shared" si="287"/>
        <v>0</v>
      </c>
      <c r="AL1316">
        <f t="shared" si="288"/>
        <v>0</v>
      </c>
      <c r="AM1316">
        <f t="shared" si="289"/>
        <v>0</v>
      </c>
      <c r="AN1316">
        <f t="shared" si="290"/>
        <v>0</v>
      </c>
      <c r="AO1316">
        <f t="shared" si="291"/>
        <v>0</v>
      </c>
      <c r="AP1316">
        <f t="shared" si="292"/>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v>0</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0</v>
      </c>
      <c r="CT1316">
        <v>0</v>
      </c>
      <c r="CU1316">
        <v>0</v>
      </c>
      <c r="CV1316">
        <v>0</v>
      </c>
      <c r="CW1316">
        <v>0</v>
      </c>
      <c r="CX1316">
        <v>0</v>
      </c>
      <c r="CY1316">
        <v>0</v>
      </c>
      <c r="CZ1316">
        <v>0</v>
      </c>
      <c r="DA1316">
        <v>0</v>
      </c>
      <c r="DB1316">
        <v>0</v>
      </c>
      <c r="DC1316">
        <v>0</v>
      </c>
      <c r="DD1316">
        <v>0</v>
      </c>
      <c r="DE1316">
        <v>0</v>
      </c>
      <c r="DF1316">
        <v>0</v>
      </c>
      <c r="DG1316">
        <v>0</v>
      </c>
      <c r="DH1316">
        <v>0</v>
      </c>
      <c r="DI1316">
        <v>0</v>
      </c>
      <c r="DJ1316">
        <v>0</v>
      </c>
      <c r="DK1316">
        <v>0</v>
      </c>
      <c r="DL1316">
        <v>0</v>
      </c>
      <c r="DM1316">
        <v>0</v>
      </c>
      <c r="DN1316">
        <v>0</v>
      </c>
      <c r="DO1316">
        <v>0</v>
      </c>
      <c r="DP1316">
        <v>0</v>
      </c>
      <c r="DQ1316">
        <v>0</v>
      </c>
      <c r="DR1316">
        <v>0</v>
      </c>
      <c r="DS1316">
        <v>0</v>
      </c>
      <c r="DT1316">
        <v>0</v>
      </c>
      <c r="DU1316">
        <v>0</v>
      </c>
      <c r="DV1316">
        <v>0</v>
      </c>
      <c r="DW1316">
        <v>0</v>
      </c>
      <c r="DX1316">
        <v>0</v>
      </c>
      <c r="DY1316">
        <v>0</v>
      </c>
      <c r="DZ1316">
        <v>0</v>
      </c>
      <c r="EA1316">
        <v>0</v>
      </c>
      <c r="EB1316">
        <v>0</v>
      </c>
      <c r="EC1316">
        <v>0</v>
      </c>
      <c r="ED1316">
        <v>0</v>
      </c>
      <c r="EE1316">
        <v>0</v>
      </c>
      <c r="EF1316">
        <v>0</v>
      </c>
      <c r="EG1316">
        <v>0</v>
      </c>
      <c r="EH1316">
        <v>0</v>
      </c>
      <c r="EI1316">
        <v>0</v>
      </c>
      <c r="EJ1316">
        <v>0</v>
      </c>
      <c r="EK1316">
        <v>0</v>
      </c>
      <c r="EL1316">
        <v>0</v>
      </c>
      <c r="EM1316">
        <v>0</v>
      </c>
      <c r="EN1316">
        <v>0</v>
      </c>
      <c r="EO1316">
        <v>0</v>
      </c>
      <c r="EP1316">
        <v>0</v>
      </c>
      <c r="EQ1316">
        <v>0</v>
      </c>
      <c r="ER1316">
        <v>0</v>
      </c>
    </row>
    <row r="1317" spans="1:148" hidden="1" x14ac:dyDescent="0.3">
      <c r="A1317" t="s">
        <v>7921</v>
      </c>
      <c r="B1317">
        <v>2013</v>
      </c>
      <c r="C1317">
        <v>16</v>
      </c>
      <c r="D1317" t="s">
        <v>7922</v>
      </c>
      <c r="E1317" t="s">
        <v>4995</v>
      </c>
      <c r="F1317" t="s">
        <v>147</v>
      </c>
      <c r="G1317" t="s">
        <v>148</v>
      </c>
      <c r="H1317" t="s">
        <v>149</v>
      </c>
      <c r="I1317" s="1">
        <v>32855</v>
      </c>
      <c r="J1317" s="4">
        <f t="shared" si="280"/>
        <v>23</v>
      </c>
      <c r="K1317" t="s">
        <v>150</v>
      </c>
      <c r="L1317" t="s">
        <v>150</v>
      </c>
      <c r="M1317" t="s">
        <v>150</v>
      </c>
      <c r="N1317" t="s">
        <v>150</v>
      </c>
      <c r="O1317" t="s">
        <v>150</v>
      </c>
      <c r="P1317" t="s">
        <v>4996</v>
      </c>
      <c r="Q1317" t="s">
        <v>7923</v>
      </c>
      <c r="R1317">
        <f t="shared" si="281"/>
        <v>382</v>
      </c>
      <c r="S1317" t="s">
        <v>7924</v>
      </c>
      <c r="T1317" s="1">
        <v>41191</v>
      </c>
      <c r="U1317" t="s">
        <v>207</v>
      </c>
      <c r="V1317" t="s">
        <v>7925</v>
      </c>
      <c r="W1317">
        <v>27</v>
      </c>
      <c r="X1317">
        <v>2</v>
      </c>
      <c r="Y1317">
        <v>0.92907801418439717</v>
      </c>
      <c r="Z1317" t="s">
        <v>156</v>
      </c>
      <c r="AA1317" t="s">
        <v>157</v>
      </c>
      <c r="AB1317" t="s">
        <v>231</v>
      </c>
      <c r="AC1317">
        <f t="shared" si="282"/>
        <v>1</v>
      </c>
      <c r="AD1317">
        <v>1</v>
      </c>
      <c r="AE1317">
        <f t="shared" si="283"/>
        <v>0.26</v>
      </c>
      <c r="AF1317" t="str">
        <f t="shared" si="284"/>
        <v>Light</v>
      </c>
      <c r="AG1317">
        <f>_xlfn.XLOOKUP(A1317, [1]Sheet1!A:A, [1]Sheet1!I:I, "Nicht gefunden")</f>
        <v>4</v>
      </c>
      <c r="AH1317">
        <f>_xlfn.XLOOKUP(A1317, [1]Sheet1!A:A, [1]Sheet1!J:J, "Nicht gefunden")</f>
        <v>0.99863247863247873</v>
      </c>
      <c r="AI1317">
        <f t="shared" si="285"/>
        <v>0</v>
      </c>
      <c r="AJ1317">
        <f t="shared" si="286"/>
        <v>0</v>
      </c>
      <c r="AK1317">
        <f t="shared" si="287"/>
        <v>0</v>
      </c>
      <c r="AL1317">
        <f t="shared" si="288"/>
        <v>0</v>
      </c>
      <c r="AM1317">
        <f t="shared" si="289"/>
        <v>0</v>
      </c>
      <c r="AN1317">
        <f t="shared" si="290"/>
        <v>0</v>
      </c>
      <c r="AO1317">
        <f t="shared" si="291"/>
        <v>0</v>
      </c>
      <c r="AP1317">
        <f t="shared" si="292"/>
        <v>1</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v>0</v>
      </c>
      <c r="CA1317">
        <v>0</v>
      </c>
      <c r="CB1317">
        <v>0</v>
      </c>
      <c r="CC1317">
        <v>0</v>
      </c>
      <c r="CD1317">
        <v>0</v>
      </c>
      <c r="CE1317">
        <v>0</v>
      </c>
      <c r="CF1317">
        <v>0</v>
      </c>
      <c r="CG1317">
        <v>0</v>
      </c>
      <c r="CH1317">
        <v>0</v>
      </c>
      <c r="CI1317">
        <v>0</v>
      </c>
      <c r="CJ1317">
        <v>0</v>
      </c>
      <c r="CK1317">
        <v>0</v>
      </c>
      <c r="CL1317">
        <v>0</v>
      </c>
      <c r="CM1317">
        <v>0</v>
      </c>
      <c r="CN1317">
        <v>0</v>
      </c>
      <c r="CO1317">
        <v>0</v>
      </c>
      <c r="CP1317">
        <v>0</v>
      </c>
      <c r="CQ1317">
        <v>0</v>
      </c>
      <c r="CR1317">
        <v>0</v>
      </c>
      <c r="CS1317">
        <v>0</v>
      </c>
      <c r="CT1317">
        <v>1</v>
      </c>
      <c r="CU1317">
        <v>0</v>
      </c>
      <c r="CV1317">
        <v>0</v>
      </c>
      <c r="CW1317">
        <v>0</v>
      </c>
      <c r="CX1317">
        <v>0</v>
      </c>
      <c r="CY1317">
        <v>0</v>
      </c>
      <c r="CZ1317">
        <v>0</v>
      </c>
      <c r="DA1317">
        <v>0</v>
      </c>
      <c r="DB1317">
        <v>0</v>
      </c>
      <c r="DC1317">
        <v>0</v>
      </c>
      <c r="DD1317">
        <v>0</v>
      </c>
      <c r="DE1317">
        <v>0</v>
      </c>
      <c r="DF1317">
        <v>0</v>
      </c>
      <c r="DG1317">
        <v>0</v>
      </c>
      <c r="DH1317">
        <v>0</v>
      </c>
      <c r="DI1317">
        <v>0</v>
      </c>
      <c r="DJ1317">
        <v>0</v>
      </c>
      <c r="DK1317">
        <v>0</v>
      </c>
      <c r="DL1317">
        <v>0</v>
      </c>
      <c r="DM1317">
        <v>0</v>
      </c>
      <c r="DN1317">
        <v>0</v>
      </c>
      <c r="DO1317">
        <v>0</v>
      </c>
      <c r="DP1317">
        <v>0</v>
      </c>
      <c r="DQ1317">
        <v>0</v>
      </c>
      <c r="DR1317">
        <v>0</v>
      </c>
      <c r="DS1317">
        <v>0</v>
      </c>
      <c r="DT1317">
        <v>0</v>
      </c>
      <c r="DU1317">
        <v>0</v>
      </c>
      <c r="DV1317">
        <v>0</v>
      </c>
      <c r="DW1317">
        <v>0</v>
      </c>
      <c r="DX1317">
        <v>0</v>
      </c>
      <c r="DY1317">
        <v>0</v>
      </c>
      <c r="DZ1317">
        <v>0</v>
      </c>
      <c r="EA1317">
        <v>0</v>
      </c>
      <c r="EB1317">
        <v>0</v>
      </c>
      <c r="EC1317">
        <v>0</v>
      </c>
      <c r="ED1317">
        <v>0</v>
      </c>
      <c r="EE1317">
        <v>0</v>
      </c>
      <c r="EF1317">
        <v>0</v>
      </c>
      <c r="EG1317">
        <v>0</v>
      </c>
      <c r="EH1317">
        <v>0</v>
      </c>
      <c r="EI1317">
        <v>0</v>
      </c>
      <c r="EJ1317">
        <v>0</v>
      </c>
      <c r="EK1317">
        <v>0</v>
      </c>
      <c r="EL1317">
        <v>0</v>
      </c>
      <c r="EM1317">
        <v>0</v>
      </c>
      <c r="EN1317">
        <v>0</v>
      </c>
      <c r="EO1317">
        <v>0</v>
      </c>
      <c r="EP1317">
        <v>0</v>
      </c>
      <c r="EQ1317">
        <v>0</v>
      </c>
      <c r="ER1317">
        <v>0</v>
      </c>
    </row>
    <row r="1318" spans="1:148" hidden="1" x14ac:dyDescent="0.3">
      <c r="A1318" t="s">
        <v>7926</v>
      </c>
      <c r="B1318">
        <v>2013</v>
      </c>
      <c r="C1318">
        <v>17</v>
      </c>
      <c r="D1318" t="s">
        <v>7927</v>
      </c>
      <c r="E1318" t="s">
        <v>5209</v>
      </c>
      <c r="F1318" t="s">
        <v>147</v>
      </c>
      <c r="G1318" t="s">
        <v>148</v>
      </c>
      <c r="H1318" t="s">
        <v>149</v>
      </c>
      <c r="I1318" s="1">
        <v>33931</v>
      </c>
      <c r="J1318" s="4">
        <f t="shared" si="280"/>
        <v>21</v>
      </c>
      <c r="K1318" t="s">
        <v>150</v>
      </c>
      <c r="L1318" t="s">
        <v>150</v>
      </c>
      <c r="M1318" t="s">
        <v>150</v>
      </c>
      <c r="N1318" t="s">
        <v>150</v>
      </c>
      <c r="O1318" t="s">
        <v>150</v>
      </c>
      <c r="P1318" t="s">
        <v>5210</v>
      </c>
      <c r="Q1318" t="s">
        <v>7928</v>
      </c>
      <c r="R1318">
        <f t="shared" si="281"/>
        <v>444</v>
      </c>
      <c r="S1318" t="s">
        <v>7929</v>
      </c>
      <c r="T1318" s="1">
        <v>41428</v>
      </c>
      <c r="U1318" t="s">
        <v>207</v>
      </c>
      <c r="V1318" t="s">
        <v>7930</v>
      </c>
      <c r="W1318">
        <v>26</v>
      </c>
      <c r="X1318">
        <v>2</v>
      </c>
      <c r="Y1318">
        <v>0.9064449064449065</v>
      </c>
      <c r="Z1318" t="s">
        <v>156</v>
      </c>
      <c r="AA1318" t="s">
        <v>157</v>
      </c>
      <c r="AB1318" t="s">
        <v>7931</v>
      </c>
      <c r="AC1318">
        <f t="shared" si="282"/>
        <v>1</v>
      </c>
      <c r="AD1318">
        <v>3</v>
      </c>
      <c r="AE1318">
        <f t="shared" si="283"/>
        <v>0.68</v>
      </c>
      <c r="AF1318" t="str">
        <f t="shared" si="284"/>
        <v>Light</v>
      </c>
      <c r="AG1318">
        <f>_xlfn.XLOOKUP(A1318, [1]Sheet1!A:A, [1]Sheet1!I:I, "Nicht gefunden")</f>
        <v>3</v>
      </c>
      <c r="AH1318">
        <f>_xlfn.XLOOKUP(A1318, [1]Sheet1!A:A, [1]Sheet1!J:J, "Nicht gefunden")</f>
        <v>0.35960099750623442</v>
      </c>
      <c r="AI1318">
        <f t="shared" si="285"/>
        <v>0</v>
      </c>
      <c r="AJ1318">
        <f t="shared" si="286"/>
        <v>0</v>
      </c>
      <c r="AK1318">
        <f t="shared" si="287"/>
        <v>0</v>
      </c>
      <c r="AL1318">
        <f t="shared" si="288"/>
        <v>0</v>
      </c>
      <c r="AM1318">
        <f t="shared" si="289"/>
        <v>0</v>
      </c>
      <c r="AN1318">
        <f t="shared" si="290"/>
        <v>0</v>
      </c>
      <c r="AO1318">
        <f t="shared" si="291"/>
        <v>0</v>
      </c>
      <c r="AP1318">
        <f t="shared" si="292"/>
        <v>3</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1</v>
      </c>
      <c r="BM1318">
        <v>0</v>
      </c>
      <c r="BN1318">
        <v>0</v>
      </c>
      <c r="BO1318">
        <v>0</v>
      </c>
      <c r="BP1318">
        <v>0</v>
      </c>
      <c r="BQ1318">
        <v>0</v>
      </c>
      <c r="BR1318">
        <v>0</v>
      </c>
      <c r="BS1318">
        <v>0</v>
      </c>
      <c r="BT1318">
        <v>0</v>
      </c>
      <c r="BU1318">
        <v>0</v>
      </c>
      <c r="BV1318">
        <v>0</v>
      </c>
      <c r="BW1318">
        <v>0</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0</v>
      </c>
      <c r="CP1318">
        <v>0</v>
      </c>
      <c r="CQ1318">
        <v>0</v>
      </c>
      <c r="CR1318">
        <v>0</v>
      </c>
      <c r="CS1318">
        <v>0</v>
      </c>
      <c r="CT1318">
        <v>2</v>
      </c>
      <c r="CU1318">
        <v>0</v>
      </c>
      <c r="CV1318">
        <v>0</v>
      </c>
      <c r="CW1318">
        <v>0</v>
      </c>
      <c r="CX1318">
        <v>0</v>
      </c>
      <c r="CY1318">
        <v>0</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0</v>
      </c>
      <c r="DS1318">
        <v>0</v>
      </c>
      <c r="DT1318">
        <v>0</v>
      </c>
      <c r="DU1318">
        <v>0</v>
      </c>
      <c r="DV1318">
        <v>0</v>
      </c>
      <c r="DW1318">
        <v>0</v>
      </c>
      <c r="DX1318">
        <v>0</v>
      </c>
      <c r="DY1318">
        <v>0</v>
      </c>
      <c r="DZ1318">
        <v>0</v>
      </c>
      <c r="EA1318">
        <v>0</v>
      </c>
      <c r="EB1318">
        <v>0</v>
      </c>
      <c r="EC1318">
        <v>0</v>
      </c>
      <c r="ED1318">
        <v>0</v>
      </c>
      <c r="EE1318">
        <v>0</v>
      </c>
      <c r="EF1318">
        <v>0</v>
      </c>
      <c r="EG1318">
        <v>0</v>
      </c>
      <c r="EH1318">
        <v>0</v>
      </c>
      <c r="EI1318">
        <v>0</v>
      </c>
      <c r="EJ1318">
        <v>0</v>
      </c>
      <c r="EK1318">
        <v>0</v>
      </c>
      <c r="EL1318">
        <v>0</v>
      </c>
      <c r="EM1318">
        <v>0</v>
      </c>
      <c r="EN1318">
        <v>0</v>
      </c>
      <c r="EO1318">
        <v>0</v>
      </c>
      <c r="EP1318">
        <v>0</v>
      </c>
      <c r="EQ1318">
        <v>0</v>
      </c>
      <c r="ER1318">
        <v>0</v>
      </c>
    </row>
    <row r="1319" spans="1:148" x14ac:dyDescent="0.3">
      <c r="A1319" t="s">
        <v>7932</v>
      </c>
      <c r="B1319">
        <v>2013</v>
      </c>
      <c r="C1319">
        <v>18</v>
      </c>
      <c r="D1319" t="s">
        <v>7933</v>
      </c>
      <c r="E1319" t="s">
        <v>5209</v>
      </c>
      <c r="F1319" t="s">
        <v>147</v>
      </c>
      <c r="G1319" t="s">
        <v>148</v>
      </c>
      <c r="H1319" t="s">
        <v>149</v>
      </c>
      <c r="I1319" s="1">
        <v>33931</v>
      </c>
      <c r="J1319" s="4">
        <f t="shared" si="280"/>
        <v>21</v>
      </c>
      <c r="K1319" t="s">
        <v>150</v>
      </c>
      <c r="L1319" t="s">
        <v>150</v>
      </c>
      <c r="M1319" t="s">
        <v>150</v>
      </c>
      <c r="N1319" t="s">
        <v>150</v>
      </c>
      <c r="O1319" t="s">
        <v>150</v>
      </c>
      <c r="P1319" t="s">
        <v>5210</v>
      </c>
      <c r="Q1319" t="s">
        <v>7934</v>
      </c>
      <c r="R1319">
        <f t="shared" si="281"/>
        <v>284</v>
      </c>
      <c r="S1319" t="s">
        <v>7935</v>
      </c>
      <c r="T1319" s="1">
        <v>41511</v>
      </c>
      <c r="U1319" t="s">
        <v>207</v>
      </c>
      <c r="V1319" t="s">
        <v>7936</v>
      </c>
      <c r="W1319">
        <v>17</v>
      </c>
      <c r="X1319">
        <v>1</v>
      </c>
      <c r="Y1319">
        <v>0.94197952218430037</v>
      </c>
      <c r="Z1319" t="s">
        <v>156</v>
      </c>
      <c r="AA1319" t="s">
        <v>266</v>
      </c>
      <c r="AB1319" t="s">
        <v>150</v>
      </c>
      <c r="AC1319">
        <f t="shared" si="282"/>
        <v>0</v>
      </c>
      <c r="AD1319">
        <v>0</v>
      </c>
      <c r="AE1319">
        <f t="shared" si="283"/>
        <v>0</v>
      </c>
      <c r="AF1319" t="str">
        <f t="shared" si="284"/>
        <v>NA</v>
      </c>
      <c r="AG1319">
        <f>_xlfn.XLOOKUP(A1319, [1]Sheet1!A:A, [1]Sheet1!I:I, "Nicht gefunden")</f>
        <v>4</v>
      </c>
      <c r="AH1319">
        <f>_xlfn.XLOOKUP(A1319, [1]Sheet1!A:A, [1]Sheet1!J:J, "Nicht gefunden")</f>
        <v>0.96061538461538454</v>
      </c>
      <c r="AI1319">
        <f t="shared" si="285"/>
        <v>0</v>
      </c>
      <c r="AJ1319">
        <f t="shared" si="286"/>
        <v>0</v>
      </c>
      <c r="AK1319">
        <f t="shared" si="287"/>
        <v>0</v>
      </c>
      <c r="AL1319">
        <f t="shared" si="288"/>
        <v>0</v>
      </c>
      <c r="AM1319">
        <f t="shared" si="289"/>
        <v>0</v>
      </c>
      <c r="AN1319">
        <f t="shared" si="290"/>
        <v>0</v>
      </c>
      <c r="AO1319">
        <f t="shared" si="291"/>
        <v>0</v>
      </c>
      <c r="AP1319">
        <f t="shared" si="292"/>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c r="BV1319">
        <v>0</v>
      </c>
      <c r="BW1319">
        <v>0</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0</v>
      </c>
      <c r="CS1319">
        <v>0</v>
      </c>
      <c r="CT1319">
        <v>0</v>
      </c>
      <c r="CU1319">
        <v>0</v>
      </c>
      <c r="CV1319">
        <v>0</v>
      </c>
      <c r="CW1319">
        <v>0</v>
      </c>
      <c r="CX1319">
        <v>0</v>
      </c>
      <c r="CY1319">
        <v>0</v>
      </c>
      <c r="CZ1319">
        <v>0</v>
      </c>
      <c r="DA1319">
        <v>0</v>
      </c>
      <c r="DB1319">
        <v>0</v>
      </c>
      <c r="DC1319">
        <v>0</v>
      </c>
      <c r="DD1319">
        <v>0</v>
      </c>
      <c r="DE1319">
        <v>0</v>
      </c>
      <c r="DF1319">
        <v>0</v>
      </c>
      <c r="DG1319">
        <v>0</v>
      </c>
      <c r="DH1319">
        <v>0</v>
      </c>
      <c r="DI1319">
        <v>0</v>
      </c>
      <c r="DJ1319">
        <v>0</v>
      </c>
      <c r="DK1319">
        <v>0</v>
      </c>
      <c r="DL1319">
        <v>0</v>
      </c>
      <c r="DM1319">
        <v>0</v>
      </c>
      <c r="DN1319">
        <v>0</v>
      </c>
      <c r="DO1319">
        <v>0</v>
      </c>
      <c r="DP1319">
        <v>0</v>
      </c>
      <c r="DQ1319">
        <v>0</v>
      </c>
      <c r="DR1319">
        <v>0</v>
      </c>
      <c r="DS1319">
        <v>0</v>
      </c>
      <c r="DT1319">
        <v>0</v>
      </c>
      <c r="DU1319">
        <v>0</v>
      </c>
      <c r="DV1319">
        <v>0</v>
      </c>
      <c r="DW1319">
        <v>0</v>
      </c>
      <c r="DX1319">
        <v>0</v>
      </c>
      <c r="DY1319">
        <v>0</v>
      </c>
      <c r="DZ1319">
        <v>0</v>
      </c>
      <c r="EA1319">
        <v>0</v>
      </c>
      <c r="EB1319">
        <v>0</v>
      </c>
      <c r="EC1319">
        <v>0</v>
      </c>
      <c r="ED1319">
        <v>0</v>
      </c>
      <c r="EE1319">
        <v>0</v>
      </c>
      <c r="EF1319">
        <v>0</v>
      </c>
      <c r="EG1319">
        <v>0</v>
      </c>
      <c r="EH1319">
        <v>0</v>
      </c>
      <c r="EI1319">
        <v>0</v>
      </c>
      <c r="EJ1319">
        <v>0</v>
      </c>
      <c r="EK1319">
        <v>0</v>
      </c>
      <c r="EL1319">
        <v>0</v>
      </c>
      <c r="EM1319">
        <v>0</v>
      </c>
      <c r="EN1319">
        <v>0</v>
      </c>
      <c r="EO1319">
        <v>0</v>
      </c>
      <c r="EP1319">
        <v>0</v>
      </c>
      <c r="EQ1319">
        <v>0</v>
      </c>
      <c r="ER1319">
        <v>0</v>
      </c>
    </row>
    <row r="1320" spans="1:148" x14ac:dyDescent="0.3">
      <c r="A1320" t="s">
        <v>7937</v>
      </c>
      <c r="B1320">
        <v>2013</v>
      </c>
      <c r="C1320">
        <v>19</v>
      </c>
      <c r="D1320" t="s">
        <v>7938</v>
      </c>
      <c r="E1320" t="s">
        <v>7939</v>
      </c>
      <c r="F1320" t="s">
        <v>147</v>
      </c>
      <c r="G1320" t="s">
        <v>177</v>
      </c>
      <c r="H1320" t="s">
        <v>7940</v>
      </c>
      <c r="I1320" s="1">
        <v>32759</v>
      </c>
      <c r="J1320" s="4">
        <f t="shared" si="280"/>
        <v>24</v>
      </c>
      <c r="K1320" t="s">
        <v>150</v>
      </c>
      <c r="L1320" t="s">
        <v>150</v>
      </c>
      <c r="M1320" t="s">
        <v>150</v>
      </c>
      <c r="N1320" t="s">
        <v>150</v>
      </c>
      <c r="O1320" t="s">
        <v>150</v>
      </c>
      <c r="P1320" t="s">
        <v>7941</v>
      </c>
      <c r="Q1320" t="s">
        <v>7942</v>
      </c>
      <c r="R1320">
        <f t="shared" si="281"/>
        <v>270</v>
      </c>
      <c r="S1320" t="s">
        <v>7943</v>
      </c>
      <c r="T1320" s="1">
        <v>41442</v>
      </c>
      <c r="U1320" t="s">
        <v>400</v>
      </c>
      <c r="V1320" t="s">
        <v>7944</v>
      </c>
      <c r="W1320">
        <v>25</v>
      </c>
      <c r="X1320">
        <v>4</v>
      </c>
      <c r="Y1320">
        <v>0.90033222591362128</v>
      </c>
      <c r="Z1320" t="s">
        <v>156</v>
      </c>
      <c r="AA1320" t="s">
        <v>266</v>
      </c>
      <c r="AB1320" t="s">
        <v>150</v>
      </c>
      <c r="AC1320">
        <f t="shared" si="282"/>
        <v>0</v>
      </c>
      <c r="AD1320">
        <v>0</v>
      </c>
      <c r="AE1320">
        <f t="shared" si="283"/>
        <v>0</v>
      </c>
      <c r="AF1320" t="str">
        <f t="shared" si="284"/>
        <v>NA</v>
      </c>
      <c r="AG1320">
        <f>_xlfn.XLOOKUP(A1320, [1]Sheet1!A:A, [1]Sheet1!I:I, "Nicht gefunden")</f>
        <v>4</v>
      </c>
      <c r="AH1320">
        <f>_xlfn.XLOOKUP(A1320, [1]Sheet1!A:A, [1]Sheet1!J:J, "Nicht gefunden")</f>
        <v>0.99804400977995111</v>
      </c>
      <c r="AI1320">
        <f t="shared" si="285"/>
        <v>0</v>
      </c>
      <c r="AJ1320">
        <f t="shared" si="286"/>
        <v>0</v>
      </c>
      <c r="AK1320">
        <f t="shared" si="287"/>
        <v>0</v>
      </c>
      <c r="AL1320">
        <f t="shared" si="288"/>
        <v>0</v>
      </c>
      <c r="AM1320">
        <f t="shared" si="289"/>
        <v>0</v>
      </c>
      <c r="AN1320">
        <f t="shared" si="290"/>
        <v>0</v>
      </c>
      <c r="AO1320">
        <f t="shared" si="291"/>
        <v>0</v>
      </c>
      <c r="AP1320">
        <f t="shared" si="292"/>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0</v>
      </c>
      <c r="CS1320">
        <v>0</v>
      </c>
      <c r="CT1320">
        <v>0</v>
      </c>
      <c r="CU1320">
        <v>0</v>
      </c>
      <c r="CV1320">
        <v>0</v>
      </c>
      <c r="CW1320">
        <v>0</v>
      </c>
      <c r="CX1320">
        <v>0</v>
      </c>
      <c r="CY1320">
        <v>0</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0</v>
      </c>
      <c r="DS1320">
        <v>0</v>
      </c>
      <c r="DT1320">
        <v>0</v>
      </c>
      <c r="DU1320">
        <v>0</v>
      </c>
      <c r="DV1320">
        <v>0</v>
      </c>
      <c r="DW1320">
        <v>0</v>
      </c>
      <c r="DX1320">
        <v>0</v>
      </c>
      <c r="DY1320">
        <v>0</v>
      </c>
      <c r="DZ1320">
        <v>0</v>
      </c>
      <c r="EA1320">
        <v>0</v>
      </c>
      <c r="EB1320">
        <v>0</v>
      </c>
      <c r="EC1320">
        <v>0</v>
      </c>
      <c r="ED1320">
        <v>0</v>
      </c>
      <c r="EE1320">
        <v>0</v>
      </c>
      <c r="EF1320">
        <v>0</v>
      </c>
      <c r="EG1320">
        <v>0</v>
      </c>
      <c r="EH1320">
        <v>0</v>
      </c>
      <c r="EI1320">
        <v>0</v>
      </c>
      <c r="EJ1320">
        <v>0</v>
      </c>
      <c r="EK1320">
        <v>0</v>
      </c>
      <c r="EL1320">
        <v>0</v>
      </c>
      <c r="EM1320">
        <v>0</v>
      </c>
      <c r="EN1320">
        <v>0</v>
      </c>
      <c r="EO1320">
        <v>0</v>
      </c>
      <c r="EP1320">
        <v>0</v>
      </c>
      <c r="EQ1320">
        <v>0</v>
      </c>
      <c r="ER1320">
        <v>0</v>
      </c>
    </row>
    <row r="1321" spans="1:148" hidden="1" x14ac:dyDescent="0.3">
      <c r="A1321" t="s">
        <v>7945</v>
      </c>
      <c r="B1321">
        <v>2013</v>
      </c>
      <c r="C1321">
        <v>20</v>
      </c>
      <c r="D1321" t="s">
        <v>7946</v>
      </c>
      <c r="E1321" t="s">
        <v>7947</v>
      </c>
      <c r="F1321" t="s">
        <v>161</v>
      </c>
      <c r="G1321" t="s">
        <v>150</v>
      </c>
      <c r="H1321" t="s">
        <v>150</v>
      </c>
      <c r="I1321" t="s">
        <v>150</v>
      </c>
      <c r="J1321" s="4" t="s">
        <v>150</v>
      </c>
      <c r="K1321" t="s">
        <v>150</v>
      </c>
      <c r="L1321" t="s">
        <v>150</v>
      </c>
      <c r="M1321" t="s">
        <v>150</v>
      </c>
      <c r="N1321" t="s">
        <v>150</v>
      </c>
      <c r="O1321" t="s">
        <v>150</v>
      </c>
      <c r="P1321" t="s">
        <v>150</v>
      </c>
      <c r="Q1321" t="s">
        <v>7948</v>
      </c>
      <c r="R1321">
        <f t="shared" si="281"/>
        <v>662</v>
      </c>
      <c r="S1321" t="s">
        <v>7949</v>
      </c>
      <c r="T1321" s="1">
        <v>41289</v>
      </c>
      <c r="U1321" t="s">
        <v>182</v>
      </c>
      <c r="V1321" t="s">
        <v>7950</v>
      </c>
      <c r="W1321">
        <v>26</v>
      </c>
      <c r="X1321">
        <v>3</v>
      </c>
      <c r="Y1321">
        <v>0.87283236994219648</v>
      </c>
      <c r="Z1321" t="s">
        <v>156</v>
      </c>
      <c r="AA1321" t="s">
        <v>157</v>
      </c>
      <c r="AB1321" t="s">
        <v>7951</v>
      </c>
      <c r="AC1321">
        <f t="shared" si="282"/>
        <v>1</v>
      </c>
      <c r="AD1321">
        <v>9</v>
      </c>
      <c r="AE1321">
        <f t="shared" si="283"/>
        <v>1.36</v>
      </c>
      <c r="AF1321" t="str">
        <f t="shared" si="284"/>
        <v>Light</v>
      </c>
      <c r="AG1321">
        <f>_xlfn.XLOOKUP(A1321, [1]Sheet1!A:A, [1]Sheet1!I:I, "Nicht gefunden")</f>
        <v>3</v>
      </c>
      <c r="AH1321">
        <f>_xlfn.XLOOKUP(A1321, [1]Sheet1!A:A, [1]Sheet1!J:J, "Nicht gefunden")</f>
        <v>0.532446264073695</v>
      </c>
      <c r="AI1321">
        <f t="shared" si="285"/>
        <v>0</v>
      </c>
      <c r="AJ1321">
        <f t="shared" si="286"/>
        <v>0</v>
      </c>
      <c r="AK1321">
        <f t="shared" si="287"/>
        <v>0</v>
      </c>
      <c r="AL1321">
        <f t="shared" si="288"/>
        <v>0</v>
      </c>
      <c r="AM1321">
        <f t="shared" si="289"/>
        <v>0</v>
      </c>
      <c r="AN1321">
        <f t="shared" si="290"/>
        <v>1</v>
      </c>
      <c r="AO1321">
        <f t="shared" si="291"/>
        <v>8</v>
      </c>
      <c r="AP1321">
        <f t="shared" si="292"/>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c r="BV1321">
        <v>0</v>
      </c>
      <c r="BW1321">
        <v>0</v>
      </c>
      <c r="BX1321">
        <v>0</v>
      </c>
      <c r="BY1321">
        <v>0</v>
      </c>
      <c r="BZ1321">
        <v>0</v>
      </c>
      <c r="CA1321">
        <v>0</v>
      </c>
      <c r="CB1321">
        <v>0</v>
      </c>
      <c r="CC1321">
        <v>0</v>
      </c>
      <c r="CD1321">
        <v>0</v>
      </c>
      <c r="CE1321">
        <v>0</v>
      </c>
      <c r="CF1321">
        <v>0</v>
      </c>
      <c r="CG1321">
        <v>0</v>
      </c>
      <c r="CH1321">
        <v>0</v>
      </c>
      <c r="CI1321">
        <v>0</v>
      </c>
      <c r="CJ1321">
        <v>0</v>
      </c>
      <c r="CK1321">
        <v>0</v>
      </c>
      <c r="CL1321">
        <v>0</v>
      </c>
      <c r="CM1321">
        <v>0</v>
      </c>
      <c r="CN1321">
        <v>0</v>
      </c>
      <c r="CO1321">
        <v>0</v>
      </c>
      <c r="CP1321">
        <v>0</v>
      </c>
      <c r="CQ1321">
        <v>0</v>
      </c>
      <c r="CR1321">
        <v>0</v>
      </c>
      <c r="CS1321">
        <v>0</v>
      </c>
      <c r="CT1321">
        <v>0</v>
      </c>
      <c r="CU1321">
        <v>0</v>
      </c>
      <c r="CV1321">
        <v>0</v>
      </c>
      <c r="CW1321">
        <v>0</v>
      </c>
      <c r="CX1321">
        <v>0</v>
      </c>
      <c r="CY1321">
        <v>0</v>
      </c>
      <c r="CZ1321">
        <v>0</v>
      </c>
      <c r="DA1321">
        <v>0</v>
      </c>
      <c r="DB1321">
        <v>0</v>
      </c>
      <c r="DC1321">
        <v>0</v>
      </c>
      <c r="DD1321">
        <v>0</v>
      </c>
      <c r="DE1321">
        <v>0</v>
      </c>
      <c r="DF1321">
        <v>0</v>
      </c>
      <c r="DG1321">
        <v>0</v>
      </c>
      <c r="DH1321">
        <v>0</v>
      </c>
      <c r="DI1321">
        <v>0</v>
      </c>
      <c r="DJ1321">
        <v>0</v>
      </c>
      <c r="DK1321">
        <v>0</v>
      </c>
      <c r="DL1321">
        <v>0</v>
      </c>
      <c r="DM1321">
        <v>1</v>
      </c>
      <c r="DN1321">
        <v>0</v>
      </c>
      <c r="DO1321">
        <v>0</v>
      </c>
      <c r="DP1321">
        <v>0</v>
      </c>
      <c r="DQ1321">
        <v>0</v>
      </c>
      <c r="DR1321">
        <v>0</v>
      </c>
      <c r="DS1321">
        <v>0</v>
      </c>
      <c r="DT1321">
        <v>0</v>
      </c>
      <c r="DU1321">
        <v>0</v>
      </c>
      <c r="DV1321">
        <v>0</v>
      </c>
      <c r="DW1321">
        <v>0</v>
      </c>
      <c r="DX1321">
        <v>0</v>
      </c>
      <c r="DY1321">
        <v>0</v>
      </c>
      <c r="DZ1321">
        <v>0</v>
      </c>
      <c r="EA1321">
        <v>0</v>
      </c>
      <c r="EB1321">
        <v>0</v>
      </c>
      <c r="EC1321">
        <v>0</v>
      </c>
      <c r="ED1321">
        <v>8</v>
      </c>
      <c r="EE1321">
        <v>0</v>
      </c>
      <c r="EF1321">
        <v>0</v>
      </c>
      <c r="EG1321">
        <v>0</v>
      </c>
      <c r="EH1321">
        <v>0</v>
      </c>
      <c r="EI1321">
        <v>0</v>
      </c>
      <c r="EJ1321">
        <v>0</v>
      </c>
      <c r="EK1321">
        <v>0</v>
      </c>
      <c r="EL1321">
        <v>0</v>
      </c>
      <c r="EM1321">
        <v>0</v>
      </c>
      <c r="EN1321">
        <v>0</v>
      </c>
      <c r="EO1321">
        <v>0</v>
      </c>
      <c r="EP1321">
        <v>0</v>
      </c>
      <c r="EQ1321">
        <v>0</v>
      </c>
      <c r="ER1321">
        <v>0</v>
      </c>
    </row>
    <row r="1322" spans="1:148" x14ac:dyDescent="0.3">
      <c r="A1322" t="s">
        <v>7952</v>
      </c>
      <c r="B1322">
        <v>2013</v>
      </c>
      <c r="C1322">
        <v>21</v>
      </c>
      <c r="D1322" t="s">
        <v>7953</v>
      </c>
      <c r="E1322" t="s">
        <v>7954</v>
      </c>
      <c r="F1322" t="s">
        <v>147</v>
      </c>
      <c r="G1322" t="s">
        <v>148</v>
      </c>
      <c r="H1322" t="s">
        <v>149</v>
      </c>
      <c r="I1322" s="1">
        <v>31268</v>
      </c>
      <c r="J1322" s="4">
        <f t="shared" si="280"/>
        <v>28</v>
      </c>
      <c r="K1322" t="s">
        <v>150</v>
      </c>
      <c r="L1322" t="s">
        <v>150</v>
      </c>
      <c r="M1322" t="s">
        <v>150</v>
      </c>
      <c r="N1322" t="s">
        <v>150</v>
      </c>
      <c r="O1322" t="s">
        <v>150</v>
      </c>
      <c r="P1322" t="s">
        <v>7955</v>
      </c>
      <c r="Q1322" t="s">
        <v>7956</v>
      </c>
      <c r="R1322">
        <f t="shared" si="281"/>
        <v>210</v>
      </c>
      <c r="S1322" t="s">
        <v>7957</v>
      </c>
      <c r="T1322" s="1">
        <v>41359</v>
      </c>
      <c r="U1322" t="s">
        <v>207</v>
      </c>
      <c r="V1322" t="s">
        <v>7958</v>
      </c>
      <c r="W1322">
        <v>44</v>
      </c>
      <c r="X1322">
        <v>6</v>
      </c>
      <c r="Y1322">
        <v>0.9</v>
      </c>
      <c r="Z1322" t="s">
        <v>156</v>
      </c>
      <c r="AA1322" t="s">
        <v>157</v>
      </c>
      <c r="AB1322" t="s">
        <v>150</v>
      </c>
      <c r="AC1322">
        <f t="shared" si="282"/>
        <v>0</v>
      </c>
      <c r="AD1322">
        <v>0</v>
      </c>
      <c r="AE1322">
        <f t="shared" si="283"/>
        <v>0</v>
      </c>
      <c r="AF1322" t="str">
        <f t="shared" si="284"/>
        <v>NA</v>
      </c>
      <c r="AG1322">
        <f>_xlfn.XLOOKUP(A1322, [1]Sheet1!A:A, [1]Sheet1!I:I, "Nicht gefunden")</f>
        <v>4</v>
      </c>
      <c r="AH1322">
        <f>_xlfn.XLOOKUP(A1322, [1]Sheet1!A:A, [1]Sheet1!J:J, "Nicht gefunden")</f>
        <v>0.67438596491228064</v>
      </c>
      <c r="AI1322">
        <f t="shared" si="285"/>
        <v>0</v>
      </c>
      <c r="AJ1322">
        <f t="shared" si="286"/>
        <v>0</v>
      </c>
      <c r="AK1322">
        <f t="shared" si="287"/>
        <v>0</v>
      </c>
      <c r="AL1322">
        <f t="shared" si="288"/>
        <v>0</v>
      </c>
      <c r="AM1322">
        <f t="shared" si="289"/>
        <v>0</v>
      </c>
      <c r="AN1322">
        <f t="shared" si="290"/>
        <v>0</v>
      </c>
      <c r="AO1322">
        <f t="shared" si="291"/>
        <v>0</v>
      </c>
      <c r="AP1322">
        <f t="shared" si="29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c r="BV1322">
        <v>0</v>
      </c>
      <c r="BW1322">
        <v>0</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0</v>
      </c>
      <c r="CS1322">
        <v>0</v>
      </c>
      <c r="CT1322">
        <v>0</v>
      </c>
      <c r="CU1322">
        <v>0</v>
      </c>
      <c r="CV1322">
        <v>0</v>
      </c>
      <c r="CW1322">
        <v>0</v>
      </c>
      <c r="CX1322">
        <v>0</v>
      </c>
      <c r="CY1322">
        <v>0</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0</v>
      </c>
      <c r="DS1322">
        <v>0</v>
      </c>
      <c r="DT1322">
        <v>0</v>
      </c>
      <c r="DU1322">
        <v>0</v>
      </c>
      <c r="DV1322">
        <v>0</v>
      </c>
      <c r="DW1322">
        <v>0</v>
      </c>
      <c r="DX1322">
        <v>0</v>
      </c>
      <c r="DY1322">
        <v>0</v>
      </c>
      <c r="DZ1322">
        <v>0</v>
      </c>
      <c r="EA1322">
        <v>0</v>
      </c>
      <c r="EB1322">
        <v>0</v>
      </c>
      <c r="EC1322">
        <v>0</v>
      </c>
      <c r="ED1322">
        <v>0</v>
      </c>
      <c r="EE1322">
        <v>0</v>
      </c>
      <c r="EF1322">
        <v>0</v>
      </c>
      <c r="EG1322">
        <v>0</v>
      </c>
      <c r="EH1322">
        <v>0</v>
      </c>
      <c r="EI1322">
        <v>0</v>
      </c>
      <c r="EJ1322">
        <v>0</v>
      </c>
      <c r="EK1322">
        <v>0</v>
      </c>
      <c r="EL1322">
        <v>0</v>
      </c>
      <c r="EM1322">
        <v>0</v>
      </c>
      <c r="EN1322">
        <v>0</v>
      </c>
      <c r="EO1322">
        <v>0</v>
      </c>
      <c r="EP1322">
        <v>0</v>
      </c>
      <c r="EQ1322">
        <v>0</v>
      </c>
      <c r="ER1322">
        <v>0</v>
      </c>
    </row>
    <row r="1323" spans="1:148" hidden="1" x14ac:dyDescent="0.3">
      <c r="A1323" t="s">
        <v>7959</v>
      </c>
      <c r="B1323">
        <v>2013</v>
      </c>
      <c r="C1323">
        <v>22</v>
      </c>
      <c r="D1323" t="s">
        <v>7960</v>
      </c>
      <c r="E1323" t="s">
        <v>7961</v>
      </c>
      <c r="F1323" t="s">
        <v>161</v>
      </c>
      <c r="G1323" t="s">
        <v>150</v>
      </c>
      <c r="H1323" t="s">
        <v>150</v>
      </c>
      <c r="I1323" t="s">
        <v>150</v>
      </c>
      <c r="J1323" s="4" t="s">
        <v>150</v>
      </c>
      <c r="K1323" t="s">
        <v>7962</v>
      </c>
      <c r="L1323" t="s">
        <v>150</v>
      </c>
      <c r="M1323" t="s">
        <v>150</v>
      </c>
      <c r="N1323" t="s">
        <v>150</v>
      </c>
      <c r="O1323" t="s">
        <v>150</v>
      </c>
      <c r="P1323" t="s">
        <v>150</v>
      </c>
      <c r="Q1323" t="s">
        <v>7963</v>
      </c>
      <c r="R1323">
        <f t="shared" si="281"/>
        <v>681</v>
      </c>
      <c r="S1323" t="s">
        <v>7964</v>
      </c>
      <c r="T1323" s="1">
        <v>41459</v>
      </c>
      <c r="U1323" t="s">
        <v>360</v>
      </c>
      <c r="V1323" t="s">
        <v>7965</v>
      </c>
      <c r="W1323">
        <v>23</v>
      </c>
      <c r="X1323">
        <v>4</v>
      </c>
      <c r="Y1323">
        <v>0.9</v>
      </c>
      <c r="Z1323" t="s">
        <v>156</v>
      </c>
      <c r="AA1323" t="s">
        <v>157</v>
      </c>
      <c r="AB1323" t="s">
        <v>7966</v>
      </c>
      <c r="AC1323">
        <f t="shared" si="282"/>
        <v>1</v>
      </c>
      <c r="AD1323">
        <v>16</v>
      </c>
      <c r="AE1323">
        <f t="shared" si="283"/>
        <v>2.35</v>
      </c>
      <c r="AF1323" t="str">
        <f t="shared" si="284"/>
        <v>Moderate</v>
      </c>
      <c r="AG1323">
        <f>_xlfn.XLOOKUP(A1323, [1]Sheet1!A:A, [1]Sheet1!I:I, "Nicht gefunden")</f>
        <v>4</v>
      </c>
      <c r="AH1323">
        <f>_xlfn.XLOOKUP(A1323, [1]Sheet1!A:A, [1]Sheet1!J:J, "Nicht gefunden")</f>
        <v>0.44326018808777429</v>
      </c>
      <c r="AI1323">
        <f t="shared" si="285"/>
        <v>0</v>
      </c>
      <c r="AJ1323">
        <f t="shared" si="286"/>
        <v>1</v>
      </c>
      <c r="AK1323">
        <f t="shared" si="287"/>
        <v>1</v>
      </c>
      <c r="AL1323">
        <f t="shared" si="288"/>
        <v>2</v>
      </c>
      <c r="AM1323">
        <f t="shared" si="289"/>
        <v>0</v>
      </c>
      <c r="AN1323">
        <f t="shared" si="290"/>
        <v>7</v>
      </c>
      <c r="AO1323">
        <f t="shared" si="291"/>
        <v>4</v>
      </c>
      <c r="AP1323">
        <f t="shared" si="292"/>
        <v>1</v>
      </c>
      <c r="AQ1323">
        <v>0</v>
      </c>
      <c r="AR1323">
        <v>0</v>
      </c>
      <c r="AS1323">
        <v>0</v>
      </c>
      <c r="AT1323">
        <v>0</v>
      </c>
      <c r="AU1323">
        <v>0</v>
      </c>
      <c r="AV1323">
        <v>0</v>
      </c>
      <c r="AW1323">
        <v>0</v>
      </c>
      <c r="AX1323">
        <v>0</v>
      </c>
      <c r="AY1323">
        <v>0</v>
      </c>
      <c r="AZ1323">
        <v>0</v>
      </c>
      <c r="BA1323">
        <v>0</v>
      </c>
      <c r="BB1323">
        <v>0</v>
      </c>
      <c r="BC1323">
        <v>1</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v>0</v>
      </c>
      <c r="CA1323">
        <v>0</v>
      </c>
      <c r="CB1323">
        <v>0</v>
      </c>
      <c r="CC1323">
        <v>0</v>
      </c>
      <c r="CD1323">
        <v>0</v>
      </c>
      <c r="CE1323">
        <v>0</v>
      </c>
      <c r="CF1323">
        <v>0</v>
      </c>
      <c r="CG1323">
        <v>0</v>
      </c>
      <c r="CH1323">
        <v>0</v>
      </c>
      <c r="CI1323">
        <v>0</v>
      </c>
      <c r="CJ1323">
        <v>2</v>
      </c>
      <c r="CK1323">
        <v>0</v>
      </c>
      <c r="CL1323">
        <v>0</v>
      </c>
      <c r="CM1323">
        <v>0</v>
      </c>
      <c r="CN1323">
        <v>0</v>
      </c>
      <c r="CO1323">
        <v>0</v>
      </c>
      <c r="CP1323">
        <v>0</v>
      </c>
      <c r="CQ1323">
        <v>0</v>
      </c>
      <c r="CR1323">
        <v>1</v>
      </c>
      <c r="CS1323">
        <v>0</v>
      </c>
      <c r="CT1323">
        <v>1</v>
      </c>
      <c r="CU1323">
        <v>0</v>
      </c>
      <c r="CV1323">
        <v>0</v>
      </c>
      <c r="CW1323">
        <v>0</v>
      </c>
      <c r="CX1323">
        <v>0</v>
      </c>
      <c r="CY1323">
        <v>0</v>
      </c>
      <c r="CZ1323">
        <v>0</v>
      </c>
      <c r="DA1323">
        <v>0</v>
      </c>
      <c r="DB1323">
        <v>0</v>
      </c>
      <c r="DC1323">
        <v>0</v>
      </c>
      <c r="DD1323">
        <v>0</v>
      </c>
      <c r="DE1323">
        <v>0</v>
      </c>
      <c r="DF1323">
        <v>0</v>
      </c>
      <c r="DG1323">
        <v>0</v>
      </c>
      <c r="DH1323">
        <v>0</v>
      </c>
      <c r="DI1323">
        <v>0</v>
      </c>
      <c r="DJ1323">
        <v>0</v>
      </c>
      <c r="DK1323">
        <v>0</v>
      </c>
      <c r="DL1323">
        <v>0</v>
      </c>
      <c r="DM1323">
        <v>5</v>
      </c>
      <c r="DN1323">
        <v>2</v>
      </c>
      <c r="DO1323">
        <v>0</v>
      </c>
      <c r="DP1323">
        <v>0</v>
      </c>
      <c r="DQ1323">
        <v>0</v>
      </c>
      <c r="DR1323">
        <v>0</v>
      </c>
      <c r="DS1323">
        <v>0</v>
      </c>
      <c r="DT1323">
        <v>0</v>
      </c>
      <c r="DU1323">
        <v>0</v>
      </c>
      <c r="DV1323">
        <v>0</v>
      </c>
      <c r="DW1323">
        <v>0</v>
      </c>
      <c r="DX1323">
        <v>0</v>
      </c>
      <c r="DY1323">
        <v>0</v>
      </c>
      <c r="DZ1323">
        <v>0</v>
      </c>
      <c r="EA1323">
        <v>0</v>
      </c>
      <c r="EB1323">
        <v>0</v>
      </c>
      <c r="EC1323">
        <v>0</v>
      </c>
      <c r="ED1323">
        <v>4</v>
      </c>
      <c r="EE1323">
        <v>0</v>
      </c>
      <c r="EF1323">
        <v>0</v>
      </c>
      <c r="EG1323">
        <v>0</v>
      </c>
      <c r="EH1323">
        <v>0</v>
      </c>
      <c r="EI1323">
        <v>0</v>
      </c>
      <c r="EJ1323">
        <v>0</v>
      </c>
      <c r="EK1323">
        <v>0</v>
      </c>
      <c r="EL1323">
        <v>0</v>
      </c>
      <c r="EM1323">
        <v>0</v>
      </c>
      <c r="EN1323">
        <v>0</v>
      </c>
      <c r="EO1323">
        <v>0</v>
      </c>
      <c r="EP1323">
        <v>0</v>
      </c>
      <c r="EQ1323">
        <v>0</v>
      </c>
      <c r="ER1323">
        <v>0</v>
      </c>
    </row>
    <row r="1324" spans="1:148" hidden="1" x14ac:dyDescent="0.3">
      <c r="A1324" t="s">
        <v>7967</v>
      </c>
      <c r="B1324">
        <v>2013</v>
      </c>
      <c r="C1324">
        <v>23</v>
      </c>
      <c r="D1324" t="s">
        <v>7968</v>
      </c>
      <c r="E1324" t="s">
        <v>7969</v>
      </c>
      <c r="F1324" t="s">
        <v>161</v>
      </c>
      <c r="G1324" t="s">
        <v>150</v>
      </c>
      <c r="H1324" t="s">
        <v>150</v>
      </c>
      <c r="I1324" t="s">
        <v>150</v>
      </c>
      <c r="J1324" s="4" t="s">
        <v>150</v>
      </c>
      <c r="K1324" t="s">
        <v>150</v>
      </c>
      <c r="L1324" t="s">
        <v>150</v>
      </c>
      <c r="M1324" t="s">
        <v>150</v>
      </c>
      <c r="N1324" t="s">
        <v>150</v>
      </c>
      <c r="O1324" t="s">
        <v>150</v>
      </c>
      <c r="P1324" t="s">
        <v>150</v>
      </c>
      <c r="Q1324" t="s">
        <v>7970</v>
      </c>
      <c r="R1324">
        <f t="shared" si="281"/>
        <v>476</v>
      </c>
      <c r="S1324" t="s">
        <v>7971</v>
      </c>
      <c r="T1324" s="1">
        <v>41233</v>
      </c>
      <c r="U1324" t="s">
        <v>400</v>
      </c>
      <c r="V1324" t="s">
        <v>7972</v>
      </c>
      <c r="W1324">
        <v>21</v>
      </c>
      <c r="X1324">
        <v>3</v>
      </c>
      <c r="Y1324">
        <v>0.88665447897623395</v>
      </c>
      <c r="Z1324" t="s">
        <v>156</v>
      </c>
      <c r="AA1324" t="s">
        <v>157</v>
      </c>
      <c r="AB1324" t="s">
        <v>7973</v>
      </c>
      <c r="AC1324">
        <f t="shared" si="282"/>
        <v>1</v>
      </c>
      <c r="AD1324">
        <v>9</v>
      </c>
      <c r="AE1324">
        <f t="shared" si="283"/>
        <v>1.89</v>
      </c>
      <c r="AF1324" t="str">
        <f t="shared" si="284"/>
        <v>Light</v>
      </c>
      <c r="AG1324">
        <f>_xlfn.XLOOKUP(A1324, [1]Sheet1!A:A, [1]Sheet1!I:I, "Nicht gefunden")</f>
        <v>1</v>
      </c>
      <c r="AH1324">
        <f>_xlfn.XLOOKUP(A1324, [1]Sheet1!A:A, [1]Sheet1!J:J, "Nicht gefunden")</f>
        <v>0.83436123348017632</v>
      </c>
      <c r="AI1324">
        <f t="shared" si="285"/>
        <v>0</v>
      </c>
      <c r="AJ1324">
        <f t="shared" si="286"/>
        <v>4</v>
      </c>
      <c r="AK1324">
        <f t="shared" si="287"/>
        <v>0</v>
      </c>
      <c r="AL1324">
        <f t="shared" si="288"/>
        <v>0</v>
      </c>
      <c r="AM1324">
        <f t="shared" si="289"/>
        <v>0</v>
      </c>
      <c r="AN1324">
        <f t="shared" si="290"/>
        <v>0</v>
      </c>
      <c r="AO1324">
        <f t="shared" si="291"/>
        <v>5</v>
      </c>
      <c r="AP1324">
        <f t="shared" si="292"/>
        <v>0</v>
      </c>
      <c r="AQ1324">
        <v>0</v>
      </c>
      <c r="AR1324">
        <v>0</v>
      </c>
      <c r="AS1324">
        <v>0</v>
      </c>
      <c r="AT1324">
        <v>0</v>
      </c>
      <c r="AU1324">
        <v>0</v>
      </c>
      <c r="AV1324">
        <v>0</v>
      </c>
      <c r="AW1324">
        <v>0</v>
      </c>
      <c r="AX1324">
        <v>0</v>
      </c>
      <c r="AY1324">
        <v>0</v>
      </c>
      <c r="AZ1324">
        <v>0</v>
      </c>
      <c r="BA1324">
        <v>0</v>
      </c>
      <c r="BB1324">
        <v>4</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c r="BV1324">
        <v>0</v>
      </c>
      <c r="BW1324">
        <v>0</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0</v>
      </c>
      <c r="CS1324">
        <v>0</v>
      </c>
      <c r="CT1324">
        <v>0</v>
      </c>
      <c r="CU1324">
        <v>0</v>
      </c>
      <c r="CV1324">
        <v>0</v>
      </c>
      <c r="CW1324">
        <v>0</v>
      </c>
      <c r="CX1324">
        <v>0</v>
      </c>
      <c r="CY1324">
        <v>0</v>
      </c>
      <c r="CZ1324">
        <v>0</v>
      </c>
      <c r="DA1324">
        <v>0</v>
      </c>
      <c r="DB1324">
        <v>0</v>
      </c>
      <c r="DC1324">
        <v>0</v>
      </c>
      <c r="DD1324">
        <v>0</v>
      </c>
      <c r="DE1324">
        <v>0</v>
      </c>
      <c r="DF1324">
        <v>0</v>
      </c>
      <c r="DG1324">
        <v>0</v>
      </c>
      <c r="DH1324">
        <v>0</v>
      </c>
      <c r="DI1324">
        <v>0</v>
      </c>
      <c r="DJ1324">
        <v>0</v>
      </c>
      <c r="DK1324">
        <v>0</v>
      </c>
      <c r="DL1324">
        <v>0</v>
      </c>
      <c r="DM1324">
        <v>0</v>
      </c>
      <c r="DN1324">
        <v>0</v>
      </c>
      <c r="DO1324">
        <v>0</v>
      </c>
      <c r="DP1324">
        <v>0</v>
      </c>
      <c r="DQ1324">
        <v>0</v>
      </c>
      <c r="DR1324">
        <v>0</v>
      </c>
      <c r="DS1324">
        <v>0</v>
      </c>
      <c r="DT1324">
        <v>0</v>
      </c>
      <c r="DU1324">
        <v>0</v>
      </c>
      <c r="DV1324">
        <v>0</v>
      </c>
      <c r="DW1324">
        <v>0</v>
      </c>
      <c r="DX1324">
        <v>0</v>
      </c>
      <c r="DY1324">
        <v>0</v>
      </c>
      <c r="DZ1324">
        <v>0</v>
      </c>
      <c r="EA1324">
        <v>0</v>
      </c>
      <c r="EB1324">
        <v>0</v>
      </c>
      <c r="EC1324">
        <v>0</v>
      </c>
      <c r="ED1324">
        <v>5</v>
      </c>
      <c r="EE1324">
        <v>0</v>
      </c>
      <c r="EF1324">
        <v>0</v>
      </c>
      <c r="EG1324">
        <v>0</v>
      </c>
      <c r="EH1324">
        <v>0</v>
      </c>
      <c r="EI1324">
        <v>0</v>
      </c>
      <c r="EJ1324">
        <v>0</v>
      </c>
      <c r="EK1324">
        <v>0</v>
      </c>
      <c r="EL1324">
        <v>0</v>
      </c>
      <c r="EM1324">
        <v>0</v>
      </c>
      <c r="EN1324">
        <v>0</v>
      </c>
      <c r="EO1324">
        <v>0</v>
      </c>
      <c r="EP1324">
        <v>0</v>
      </c>
      <c r="EQ1324">
        <v>0</v>
      </c>
      <c r="ER1324">
        <v>0</v>
      </c>
    </row>
    <row r="1325" spans="1:148" x14ac:dyDescent="0.3">
      <c r="A1325" t="s">
        <v>7974</v>
      </c>
      <c r="B1325">
        <v>2013</v>
      </c>
      <c r="C1325">
        <v>24</v>
      </c>
      <c r="D1325" t="s">
        <v>7975</v>
      </c>
      <c r="E1325" t="s">
        <v>7976</v>
      </c>
      <c r="F1325" t="s">
        <v>161</v>
      </c>
      <c r="G1325" t="s">
        <v>150</v>
      </c>
      <c r="H1325" t="s">
        <v>150</v>
      </c>
      <c r="I1325" t="s">
        <v>150</v>
      </c>
      <c r="J1325" s="4" t="s">
        <v>150</v>
      </c>
      <c r="K1325" t="s">
        <v>150</v>
      </c>
      <c r="L1325" t="s">
        <v>150</v>
      </c>
      <c r="M1325" t="s">
        <v>150</v>
      </c>
      <c r="N1325" t="s">
        <v>150</v>
      </c>
      <c r="O1325" t="s">
        <v>150</v>
      </c>
      <c r="P1325" t="s">
        <v>150</v>
      </c>
      <c r="Q1325" t="s">
        <v>7977</v>
      </c>
      <c r="R1325">
        <f t="shared" si="281"/>
        <v>244</v>
      </c>
      <c r="S1325" t="s">
        <v>7978</v>
      </c>
      <c r="T1325" s="1">
        <v>41184</v>
      </c>
      <c r="U1325" t="s">
        <v>400</v>
      </c>
      <c r="V1325" t="s">
        <v>7979</v>
      </c>
      <c r="W1325">
        <v>33</v>
      </c>
      <c r="X1325">
        <v>8</v>
      </c>
      <c r="Y1325">
        <v>0.9609375</v>
      </c>
      <c r="Z1325" t="s">
        <v>156</v>
      </c>
      <c r="AA1325" t="s">
        <v>157</v>
      </c>
      <c r="AB1325" t="s">
        <v>150</v>
      </c>
      <c r="AC1325">
        <f t="shared" si="282"/>
        <v>0</v>
      </c>
      <c r="AD1325">
        <v>0</v>
      </c>
      <c r="AE1325">
        <f t="shared" si="283"/>
        <v>0</v>
      </c>
      <c r="AF1325" t="str">
        <f t="shared" si="284"/>
        <v>NA</v>
      </c>
      <c r="AG1325">
        <f>_xlfn.XLOOKUP(A1325, [1]Sheet1!A:A, [1]Sheet1!I:I, "Nicht gefunden")</f>
        <v>4</v>
      </c>
      <c r="AH1325">
        <f>_xlfn.XLOOKUP(A1325, [1]Sheet1!A:A, [1]Sheet1!J:J, "Nicht gefunden")</f>
        <v>0.99765395894428144</v>
      </c>
      <c r="AI1325">
        <f t="shared" si="285"/>
        <v>0</v>
      </c>
      <c r="AJ1325">
        <f t="shared" si="286"/>
        <v>0</v>
      </c>
      <c r="AK1325">
        <f t="shared" si="287"/>
        <v>0</v>
      </c>
      <c r="AL1325">
        <f t="shared" si="288"/>
        <v>0</v>
      </c>
      <c r="AM1325">
        <f t="shared" si="289"/>
        <v>0</v>
      </c>
      <c r="AN1325">
        <f t="shared" si="290"/>
        <v>0</v>
      </c>
      <c r="AO1325">
        <f t="shared" si="291"/>
        <v>0</v>
      </c>
      <c r="AP1325">
        <f t="shared" si="292"/>
        <v>0</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H1325">
        <v>0</v>
      </c>
      <c r="CI1325">
        <v>0</v>
      </c>
      <c r="CJ1325">
        <v>0</v>
      </c>
      <c r="CK1325">
        <v>0</v>
      </c>
      <c r="CL1325">
        <v>0</v>
      </c>
      <c r="CM1325">
        <v>0</v>
      </c>
      <c r="CN1325">
        <v>0</v>
      </c>
      <c r="CO1325">
        <v>0</v>
      </c>
      <c r="CP1325">
        <v>0</v>
      </c>
      <c r="CQ1325">
        <v>0</v>
      </c>
      <c r="CR1325">
        <v>0</v>
      </c>
      <c r="CS1325">
        <v>0</v>
      </c>
      <c r="CT1325">
        <v>0</v>
      </c>
      <c r="CU1325">
        <v>0</v>
      </c>
      <c r="CV1325">
        <v>0</v>
      </c>
      <c r="CW1325">
        <v>0</v>
      </c>
      <c r="CX1325">
        <v>0</v>
      </c>
      <c r="CY1325">
        <v>0</v>
      </c>
      <c r="CZ1325">
        <v>0</v>
      </c>
      <c r="DA1325">
        <v>0</v>
      </c>
      <c r="DB1325">
        <v>0</v>
      </c>
      <c r="DC1325">
        <v>0</v>
      </c>
      <c r="DD1325">
        <v>0</v>
      </c>
      <c r="DE1325">
        <v>0</v>
      </c>
      <c r="DF1325">
        <v>0</v>
      </c>
      <c r="DG1325">
        <v>0</v>
      </c>
      <c r="DH1325">
        <v>0</v>
      </c>
      <c r="DI1325">
        <v>0</v>
      </c>
      <c r="DJ1325">
        <v>0</v>
      </c>
      <c r="DK1325">
        <v>0</v>
      </c>
      <c r="DL1325">
        <v>0</v>
      </c>
      <c r="DM1325">
        <v>0</v>
      </c>
      <c r="DN1325">
        <v>0</v>
      </c>
      <c r="DO1325">
        <v>0</v>
      </c>
      <c r="DP1325">
        <v>0</v>
      </c>
      <c r="DQ1325">
        <v>0</v>
      </c>
      <c r="DR1325">
        <v>0</v>
      </c>
      <c r="DS1325">
        <v>0</v>
      </c>
      <c r="DT1325">
        <v>0</v>
      </c>
      <c r="DU1325">
        <v>0</v>
      </c>
      <c r="DV1325">
        <v>0</v>
      </c>
      <c r="DW1325">
        <v>0</v>
      </c>
      <c r="DX1325">
        <v>0</v>
      </c>
      <c r="DY1325">
        <v>0</v>
      </c>
      <c r="DZ1325">
        <v>0</v>
      </c>
      <c r="EA1325">
        <v>0</v>
      </c>
      <c r="EB1325">
        <v>0</v>
      </c>
      <c r="EC1325">
        <v>0</v>
      </c>
      <c r="ED1325">
        <v>0</v>
      </c>
      <c r="EE1325">
        <v>0</v>
      </c>
      <c r="EF1325">
        <v>0</v>
      </c>
      <c r="EG1325">
        <v>0</v>
      </c>
      <c r="EH1325">
        <v>0</v>
      </c>
      <c r="EI1325">
        <v>0</v>
      </c>
      <c r="EJ1325">
        <v>0</v>
      </c>
      <c r="EK1325">
        <v>0</v>
      </c>
      <c r="EL1325">
        <v>0</v>
      </c>
      <c r="EM1325">
        <v>0</v>
      </c>
      <c r="EN1325">
        <v>0</v>
      </c>
      <c r="EO1325">
        <v>0</v>
      </c>
      <c r="EP1325">
        <v>0</v>
      </c>
      <c r="EQ1325">
        <v>0</v>
      </c>
      <c r="ER1325">
        <v>0</v>
      </c>
    </row>
    <row r="1326" spans="1:148" x14ac:dyDescent="0.3">
      <c r="A1326" t="s">
        <v>7980</v>
      </c>
      <c r="B1326">
        <v>2013</v>
      </c>
      <c r="C1326">
        <v>25</v>
      </c>
      <c r="D1326" t="s">
        <v>7981</v>
      </c>
      <c r="E1326" t="s">
        <v>7982</v>
      </c>
      <c r="F1326" t="s">
        <v>187</v>
      </c>
      <c r="G1326" t="s">
        <v>150</v>
      </c>
      <c r="H1326" t="s">
        <v>150</v>
      </c>
      <c r="I1326" t="s">
        <v>150</v>
      </c>
      <c r="J1326" s="4" t="s">
        <v>150</v>
      </c>
      <c r="K1326" t="s">
        <v>150</v>
      </c>
      <c r="L1326">
        <v>2009</v>
      </c>
      <c r="M1326">
        <v>2025</v>
      </c>
      <c r="N1326">
        <f t="shared" si="293"/>
        <v>16</v>
      </c>
      <c r="O1326" t="s">
        <v>188</v>
      </c>
      <c r="P1326" t="s">
        <v>7983</v>
      </c>
      <c r="Q1326" t="s">
        <v>7984</v>
      </c>
      <c r="R1326">
        <f t="shared" si="281"/>
        <v>166</v>
      </c>
      <c r="S1326" t="s">
        <v>7985</v>
      </c>
      <c r="T1326" s="1">
        <v>40490</v>
      </c>
      <c r="U1326" t="s">
        <v>400</v>
      </c>
      <c r="V1326" t="s">
        <v>7986</v>
      </c>
      <c r="W1326">
        <v>47</v>
      </c>
      <c r="X1326">
        <v>17</v>
      </c>
      <c r="Y1326">
        <v>0.99484536082474229</v>
      </c>
      <c r="Z1326" t="s">
        <v>156</v>
      </c>
      <c r="AA1326" t="s">
        <v>157</v>
      </c>
      <c r="AB1326" t="s">
        <v>150</v>
      </c>
      <c r="AC1326">
        <f t="shared" si="282"/>
        <v>0</v>
      </c>
      <c r="AD1326">
        <v>0</v>
      </c>
      <c r="AE1326">
        <f t="shared" si="283"/>
        <v>0</v>
      </c>
      <c r="AF1326" t="str">
        <f t="shared" si="284"/>
        <v>NA</v>
      </c>
      <c r="AG1326">
        <f>_xlfn.XLOOKUP(A1326, [1]Sheet1!A:A, [1]Sheet1!I:I, "Nicht gefunden")</f>
        <v>1</v>
      </c>
      <c r="AH1326">
        <f>_xlfn.XLOOKUP(A1326, [1]Sheet1!A:A, [1]Sheet1!J:J, "Nicht gefunden")</f>
        <v>0.68598130841121496</v>
      </c>
      <c r="AI1326">
        <f t="shared" si="285"/>
        <v>0</v>
      </c>
      <c r="AJ1326">
        <f t="shared" si="286"/>
        <v>0</v>
      </c>
      <c r="AK1326">
        <f t="shared" si="287"/>
        <v>0</v>
      </c>
      <c r="AL1326">
        <f t="shared" si="288"/>
        <v>0</v>
      </c>
      <c r="AM1326">
        <f t="shared" si="289"/>
        <v>0</v>
      </c>
      <c r="AN1326">
        <f t="shared" si="290"/>
        <v>0</v>
      </c>
      <c r="AO1326">
        <f t="shared" si="291"/>
        <v>0</v>
      </c>
      <c r="AP1326">
        <f t="shared" si="292"/>
        <v>0</v>
      </c>
      <c r="AQ1326">
        <v>0</v>
      </c>
      <c r="AR1326">
        <v>0</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0</v>
      </c>
      <c r="BO1326">
        <v>0</v>
      </c>
      <c r="BP1326">
        <v>0</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H1326">
        <v>0</v>
      </c>
      <c r="CI1326">
        <v>0</v>
      </c>
      <c r="CJ1326">
        <v>0</v>
      </c>
      <c r="CK1326">
        <v>0</v>
      </c>
      <c r="CL1326">
        <v>0</v>
      </c>
      <c r="CM1326">
        <v>0</v>
      </c>
      <c r="CN1326">
        <v>0</v>
      </c>
      <c r="CO1326">
        <v>0</v>
      </c>
      <c r="CP1326">
        <v>0</v>
      </c>
      <c r="CQ1326">
        <v>0</v>
      </c>
      <c r="CR1326">
        <v>0</v>
      </c>
      <c r="CS1326">
        <v>0</v>
      </c>
      <c r="CT1326">
        <v>0</v>
      </c>
      <c r="CU1326">
        <v>0</v>
      </c>
      <c r="CV1326">
        <v>0</v>
      </c>
      <c r="CW1326">
        <v>0</v>
      </c>
      <c r="CX1326">
        <v>0</v>
      </c>
      <c r="CY1326">
        <v>0</v>
      </c>
      <c r="CZ1326">
        <v>0</v>
      </c>
      <c r="DA1326">
        <v>0</v>
      </c>
      <c r="DB1326">
        <v>0</v>
      </c>
      <c r="DC1326">
        <v>0</v>
      </c>
      <c r="DD1326">
        <v>0</v>
      </c>
      <c r="DE1326">
        <v>0</v>
      </c>
      <c r="DF1326">
        <v>0</v>
      </c>
      <c r="DG1326">
        <v>0</v>
      </c>
      <c r="DH1326">
        <v>0</v>
      </c>
      <c r="DI1326">
        <v>0</v>
      </c>
      <c r="DJ1326">
        <v>0</v>
      </c>
      <c r="DK1326">
        <v>0</v>
      </c>
      <c r="DL1326">
        <v>0</v>
      </c>
      <c r="DM1326">
        <v>0</v>
      </c>
      <c r="DN1326">
        <v>0</v>
      </c>
      <c r="DO1326">
        <v>0</v>
      </c>
      <c r="DP1326">
        <v>0</v>
      </c>
      <c r="DQ1326">
        <v>0</v>
      </c>
      <c r="DR1326">
        <v>0</v>
      </c>
      <c r="DS1326">
        <v>0</v>
      </c>
      <c r="DT1326">
        <v>0</v>
      </c>
      <c r="DU1326">
        <v>0</v>
      </c>
      <c r="DV1326">
        <v>0</v>
      </c>
      <c r="DW1326">
        <v>0</v>
      </c>
      <c r="DX1326">
        <v>0</v>
      </c>
      <c r="DY1326">
        <v>0</v>
      </c>
      <c r="DZ1326">
        <v>0</v>
      </c>
      <c r="EA1326">
        <v>0</v>
      </c>
      <c r="EB1326">
        <v>0</v>
      </c>
      <c r="EC1326">
        <v>0</v>
      </c>
      <c r="ED1326">
        <v>0</v>
      </c>
      <c r="EE1326">
        <v>0</v>
      </c>
      <c r="EF1326">
        <v>0</v>
      </c>
      <c r="EG1326">
        <v>0</v>
      </c>
      <c r="EH1326">
        <v>0</v>
      </c>
      <c r="EI1326">
        <v>0</v>
      </c>
      <c r="EJ1326">
        <v>0</v>
      </c>
      <c r="EK1326">
        <v>0</v>
      </c>
      <c r="EL1326">
        <v>0</v>
      </c>
      <c r="EM1326">
        <v>0</v>
      </c>
      <c r="EN1326">
        <v>0</v>
      </c>
      <c r="EO1326">
        <v>0</v>
      </c>
      <c r="EP1326">
        <v>0</v>
      </c>
      <c r="EQ1326">
        <v>0</v>
      </c>
      <c r="ER1326">
        <v>0</v>
      </c>
    </row>
    <row r="1327" spans="1:148" x14ac:dyDescent="0.3">
      <c r="A1327" t="s">
        <v>7987</v>
      </c>
      <c r="B1327">
        <v>2013</v>
      </c>
      <c r="C1327">
        <v>26</v>
      </c>
      <c r="D1327" t="s">
        <v>7988</v>
      </c>
      <c r="E1327" t="s">
        <v>7989</v>
      </c>
      <c r="F1327" t="s">
        <v>161</v>
      </c>
      <c r="G1327" t="s">
        <v>150</v>
      </c>
      <c r="H1327" t="s">
        <v>150</v>
      </c>
      <c r="I1327" t="s">
        <v>150</v>
      </c>
      <c r="J1327" s="4" t="s">
        <v>150</v>
      </c>
      <c r="K1327" t="s">
        <v>150</v>
      </c>
      <c r="L1327" t="s">
        <v>150</v>
      </c>
      <c r="M1327" t="s">
        <v>150</v>
      </c>
      <c r="N1327" t="s">
        <v>150</v>
      </c>
      <c r="O1327" t="s">
        <v>150</v>
      </c>
      <c r="P1327" t="s">
        <v>150</v>
      </c>
      <c r="Q1327" t="s">
        <v>7990</v>
      </c>
      <c r="R1327">
        <f t="shared" si="281"/>
        <v>276</v>
      </c>
      <c r="S1327" t="s">
        <v>7991</v>
      </c>
      <c r="T1327" s="1">
        <v>41204</v>
      </c>
      <c r="U1327" t="s">
        <v>400</v>
      </c>
      <c r="V1327" t="s">
        <v>7992</v>
      </c>
      <c r="W1327">
        <v>20</v>
      </c>
      <c r="X1327">
        <v>6</v>
      </c>
      <c r="Y1327">
        <v>0.97734627831715215</v>
      </c>
      <c r="Z1327" t="s">
        <v>156</v>
      </c>
      <c r="AA1327" t="s">
        <v>157</v>
      </c>
      <c r="AB1327" t="s">
        <v>150</v>
      </c>
      <c r="AC1327">
        <f t="shared" si="282"/>
        <v>0</v>
      </c>
      <c r="AD1327">
        <v>0</v>
      </c>
      <c r="AE1327">
        <f t="shared" si="283"/>
        <v>0</v>
      </c>
      <c r="AF1327" t="str">
        <f t="shared" si="284"/>
        <v>NA</v>
      </c>
      <c r="AG1327">
        <f>_xlfn.XLOOKUP(A1327, [1]Sheet1!A:A, [1]Sheet1!I:I, "Nicht gefunden")</f>
        <v>4</v>
      </c>
      <c r="AH1327">
        <f>_xlfn.XLOOKUP(A1327, [1]Sheet1!A:A, [1]Sheet1!J:J, "Nicht gefunden")</f>
        <v>0.84207792207792209</v>
      </c>
      <c r="AI1327">
        <f t="shared" si="285"/>
        <v>0</v>
      </c>
      <c r="AJ1327">
        <f t="shared" si="286"/>
        <v>0</v>
      </c>
      <c r="AK1327">
        <f t="shared" si="287"/>
        <v>0</v>
      </c>
      <c r="AL1327">
        <f t="shared" si="288"/>
        <v>0</v>
      </c>
      <c r="AM1327">
        <f t="shared" si="289"/>
        <v>0</v>
      </c>
      <c r="AN1327">
        <f t="shared" si="290"/>
        <v>0</v>
      </c>
      <c r="AO1327">
        <f t="shared" si="291"/>
        <v>0</v>
      </c>
      <c r="AP1327">
        <f t="shared" si="292"/>
        <v>0</v>
      </c>
      <c r="AQ1327">
        <v>0</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0</v>
      </c>
      <c r="CS1327">
        <v>0</v>
      </c>
      <c r="CT1327">
        <v>0</v>
      </c>
      <c r="CU1327">
        <v>0</v>
      </c>
      <c r="CV1327">
        <v>0</v>
      </c>
      <c r="CW1327">
        <v>0</v>
      </c>
      <c r="CX1327">
        <v>0</v>
      </c>
      <c r="CY1327">
        <v>0</v>
      </c>
      <c r="CZ1327">
        <v>0</v>
      </c>
      <c r="DA1327">
        <v>0</v>
      </c>
      <c r="DB1327">
        <v>0</v>
      </c>
      <c r="DC1327">
        <v>0</v>
      </c>
      <c r="DD1327">
        <v>0</v>
      </c>
      <c r="DE1327">
        <v>0</v>
      </c>
      <c r="DF1327">
        <v>0</v>
      </c>
      <c r="DG1327">
        <v>0</v>
      </c>
      <c r="DH1327">
        <v>0</v>
      </c>
      <c r="DI1327">
        <v>0</v>
      </c>
      <c r="DJ1327">
        <v>0</v>
      </c>
      <c r="DK1327">
        <v>0</v>
      </c>
      <c r="DL1327">
        <v>0</v>
      </c>
      <c r="DM1327">
        <v>0</v>
      </c>
      <c r="DN1327">
        <v>0</v>
      </c>
      <c r="DO1327">
        <v>0</v>
      </c>
      <c r="DP1327">
        <v>0</v>
      </c>
      <c r="DQ1327">
        <v>0</v>
      </c>
      <c r="DR1327">
        <v>0</v>
      </c>
      <c r="DS1327">
        <v>0</v>
      </c>
      <c r="DT1327">
        <v>0</v>
      </c>
      <c r="DU1327">
        <v>0</v>
      </c>
      <c r="DV1327">
        <v>0</v>
      </c>
      <c r="DW1327">
        <v>0</v>
      </c>
      <c r="DX1327">
        <v>0</v>
      </c>
      <c r="DY1327">
        <v>0</v>
      </c>
      <c r="DZ1327">
        <v>0</v>
      </c>
      <c r="EA1327">
        <v>0</v>
      </c>
      <c r="EB1327">
        <v>0</v>
      </c>
      <c r="EC1327">
        <v>0</v>
      </c>
      <c r="ED1327">
        <v>0</v>
      </c>
      <c r="EE1327">
        <v>0</v>
      </c>
      <c r="EF1327">
        <v>0</v>
      </c>
      <c r="EG1327">
        <v>0</v>
      </c>
      <c r="EH1327">
        <v>0</v>
      </c>
      <c r="EI1327">
        <v>0</v>
      </c>
      <c r="EJ1327">
        <v>0</v>
      </c>
      <c r="EK1327">
        <v>0</v>
      </c>
      <c r="EL1327">
        <v>0</v>
      </c>
      <c r="EM1327">
        <v>0</v>
      </c>
      <c r="EN1327">
        <v>0</v>
      </c>
      <c r="EO1327">
        <v>0</v>
      </c>
      <c r="EP1327">
        <v>0</v>
      </c>
      <c r="EQ1327">
        <v>0</v>
      </c>
      <c r="ER1327">
        <v>0</v>
      </c>
    </row>
    <row r="1328" spans="1:148" x14ac:dyDescent="0.3">
      <c r="A1328" t="s">
        <v>7993</v>
      </c>
      <c r="B1328">
        <v>2013</v>
      </c>
      <c r="C1328">
        <v>27</v>
      </c>
      <c r="D1328" t="s">
        <v>7798</v>
      </c>
      <c r="E1328" t="s">
        <v>3390</v>
      </c>
      <c r="F1328" t="s">
        <v>147</v>
      </c>
      <c r="G1328" t="s">
        <v>148</v>
      </c>
      <c r="H1328" t="s">
        <v>3391</v>
      </c>
      <c r="I1328" s="1">
        <v>32193</v>
      </c>
      <c r="J1328" s="4">
        <f t="shared" si="280"/>
        <v>24</v>
      </c>
      <c r="K1328" t="s">
        <v>150</v>
      </c>
      <c r="L1328" t="s">
        <v>150</v>
      </c>
      <c r="M1328" t="s">
        <v>150</v>
      </c>
      <c r="N1328" t="s">
        <v>150</v>
      </c>
      <c r="O1328" t="s">
        <v>150</v>
      </c>
      <c r="P1328" t="s">
        <v>3392</v>
      </c>
      <c r="Q1328" t="s">
        <v>7799</v>
      </c>
      <c r="R1328">
        <f t="shared" si="281"/>
        <v>272</v>
      </c>
      <c r="S1328" t="s">
        <v>7800</v>
      </c>
      <c r="T1328" s="1">
        <v>41179</v>
      </c>
      <c r="U1328" t="s">
        <v>207</v>
      </c>
      <c r="V1328" t="s">
        <v>7801</v>
      </c>
      <c r="W1328">
        <v>14</v>
      </c>
      <c r="X1328">
        <v>1</v>
      </c>
      <c r="Y1328">
        <v>0.92013888888888884</v>
      </c>
      <c r="Z1328" t="s">
        <v>156</v>
      </c>
      <c r="AA1328" t="s">
        <v>920</v>
      </c>
      <c r="AB1328" t="s">
        <v>150</v>
      </c>
      <c r="AC1328">
        <f t="shared" si="282"/>
        <v>0</v>
      </c>
      <c r="AD1328">
        <v>0</v>
      </c>
      <c r="AE1328">
        <f t="shared" si="283"/>
        <v>0</v>
      </c>
      <c r="AF1328" t="str">
        <f t="shared" si="284"/>
        <v>NA</v>
      </c>
      <c r="AG1328">
        <v>5</v>
      </c>
      <c r="AH1328">
        <v>0.89180952380952383</v>
      </c>
      <c r="AI1328">
        <f t="shared" si="285"/>
        <v>0</v>
      </c>
      <c r="AJ1328">
        <f t="shared" si="286"/>
        <v>0</v>
      </c>
      <c r="AK1328">
        <f t="shared" si="287"/>
        <v>0</v>
      </c>
      <c r="AL1328">
        <f t="shared" si="288"/>
        <v>0</v>
      </c>
      <c r="AM1328">
        <f t="shared" si="289"/>
        <v>0</v>
      </c>
      <c r="AN1328">
        <f t="shared" si="290"/>
        <v>0</v>
      </c>
      <c r="AO1328">
        <f t="shared" si="291"/>
        <v>0</v>
      </c>
      <c r="AP1328">
        <f t="shared" si="292"/>
        <v>0</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0</v>
      </c>
      <c r="BO1328">
        <v>0</v>
      </c>
      <c r="BP1328">
        <v>0</v>
      </c>
      <c r="BQ1328">
        <v>0</v>
      </c>
      <c r="BR1328">
        <v>0</v>
      </c>
      <c r="BS1328">
        <v>0</v>
      </c>
      <c r="BT1328">
        <v>0</v>
      </c>
      <c r="BU1328">
        <v>0</v>
      </c>
      <c r="BV1328">
        <v>0</v>
      </c>
      <c r="BW1328">
        <v>0</v>
      </c>
      <c r="BX1328">
        <v>0</v>
      </c>
      <c r="BY1328">
        <v>0</v>
      </c>
      <c r="BZ1328">
        <v>0</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0</v>
      </c>
      <c r="CT1328">
        <v>0</v>
      </c>
      <c r="CU1328">
        <v>0</v>
      </c>
      <c r="CV1328">
        <v>0</v>
      </c>
      <c r="CW1328">
        <v>0</v>
      </c>
      <c r="CX1328">
        <v>0</v>
      </c>
      <c r="CY1328">
        <v>0</v>
      </c>
      <c r="CZ1328">
        <v>0</v>
      </c>
      <c r="DA1328">
        <v>0</v>
      </c>
      <c r="DB1328">
        <v>0</v>
      </c>
      <c r="DC1328">
        <v>0</v>
      </c>
      <c r="DD1328">
        <v>0</v>
      </c>
      <c r="DE1328">
        <v>0</v>
      </c>
      <c r="DF1328">
        <v>0</v>
      </c>
      <c r="DG1328">
        <v>0</v>
      </c>
      <c r="DH1328">
        <v>0</v>
      </c>
      <c r="DI1328">
        <v>0</v>
      </c>
      <c r="DJ1328">
        <v>0</v>
      </c>
      <c r="DK1328">
        <v>0</v>
      </c>
      <c r="DL1328">
        <v>0</v>
      </c>
      <c r="DM1328">
        <v>0</v>
      </c>
      <c r="DN1328">
        <v>0</v>
      </c>
      <c r="DO1328">
        <v>0</v>
      </c>
      <c r="DP1328">
        <v>0</v>
      </c>
      <c r="DQ1328">
        <v>0</v>
      </c>
      <c r="DR1328">
        <v>0</v>
      </c>
      <c r="DS1328">
        <v>0</v>
      </c>
      <c r="DT1328">
        <v>0</v>
      </c>
      <c r="DU1328">
        <v>0</v>
      </c>
      <c r="DV1328">
        <v>0</v>
      </c>
      <c r="DW1328">
        <v>0</v>
      </c>
      <c r="DX1328">
        <v>0</v>
      </c>
      <c r="DY1328">
        <v>0</v>
      </c>
      <c r="DZ1328">
        <v>0</v>
      </c>
      <c r="EA1328">
        <v>0</v>
      </c>
      <c r="EB1328">
        <v>0</v>
      </c>
      <c r="EC1328">
        <v>0</v>
      </c>
      <c r="ED1328">
        <v>0</v>
      </c>
      <c r="EE1328">
        <v>0</v>
      </c>
      <c r="EF1328">
        <v>0</v>
      </c>
      <c r="EG1328">
        <v>0</v>
      </c>
      <c r="EH1328">
        <v>0</v>
      </c>
      <c r="EI1328">
        <v>0</v>
      </c>
      <c r="EJ1328">
        <v>0</v>
      </c>
      <c r="EK1328">
        <v>0</v>
      </c>
      <c r="EL1328">
        <v>0</v>
      </c>
      <c r="EM1328">
        <v>0</v>
      </c>
      <c r="EN1328">
        <v>0</v>
      </c>
      <c r="EO1328">
        <v>0</v>
      </c>
      <c r="EP1328">
        <v>0</v>
      </c>
      <c r="EQ1328">
        <v>0</v>
      </c>
      <c r="ER1328">
        <v>0</v>
      </c>
    </row>
    <row r="1329" spans="1:148" hidden="1" x14ac:dyDescent="0.3">
      <c r="A1329" t="s">
        <v>7994</v>
      </c>
      <c r="B1329">
        <v>2013</v>
      </c>
      <c r="C1329">
        <v>28</v>
      </c>
      <c r="D1329" t="s">
        <v>7995</v>
      </c>
      <c r="E1329" t="s">
        <v>7996</v>
      </c>
      <c r="F1329" t="s">
        <v>161</v>
      </c>
      <c r="G1329" t="s">
        <v>150</v>
      </c>
      <c r="H1329" t="s">
        <v>150</v>
      </c>
      <c r="I1329" t="s">
        <v>150</v>
      </c>
      <c r="J1329" s="4" t="s">
        <v>150</v>
      </c>
      <c r="K1329" t="s">
        <v>150</v>
      </c>
      <c r="L1329" t="s">
        <v>150</v>
      </c>
      <c r="M1329" t="s">
        <v>150</v>
      </c>
      <c r="N1329" t="s">
        <v>150</v>
      </c>
      <c r="O1329" t="s">
        <v>150</v>
      </c>
      <c r="P1329" t="s">
        <v>150</v>
      </c>
      <c r="Q1329" t="s">
        <v>7997</v>
      </c>
      <c r="R1329">
        <f t="shared" si="281"/>
        <v>250</v>
      </c>
      <c r="S1329" t="s">
        <v>7998</v>
      </c>
      <c r="T1329" s="1">
        <v>41038</v>
      </c>
      <c r="U1329" t="s">
        <v>400</v>
      </c>
      <c r="V1329" t="s">
        <v>7999</v>
      </c>
      <c r="W1329">
        <v>29</v>
      </c>
      <c r="X1329">
        <v>7</v>
      </c>
      <c r="Y1329">
        <v>0.9375</v>
      </c>
      <c r="Z1329" t="s">
        <v>156</v>
      </c>
      <c r="AA1329" t="s">
        <v>157</v>
      </c>
      <c r="AB1329" t="s">
        <v>8000</v>
      </c>
      <c r="AC1329">
        <f t="shared" si="282"/>
        <v>1</v>
      </c>
      <c r="AD1329">
        <v>5</v>
      </c>
      <c r="AE1329">
        <f t="shared" si="283"/>
        <v>2</v>
      </c>
      <c r="AF1329" t="str">
        <f t="shared" si="284"/>
        <v>Moderate</v>
      </c>
      <c r="AG1329">
        <f>_xlfn.XLOOKUP(A1329, [1]Sheet1!A:A, [1]Sheet1!I:I, "Nicht gefunden")</f>
        <v>4</v>
      </c>
      <c r="AH1329">
        <f>_xlfn.XLOOKUP(A1329, [1]Sheet1!A:A, [1]Sheet1!J:J, "Nicht gefunden")</f>
        <v>0.57203647416413372</v>
      </c>
      <c r="AI1329">
        <f t="shared" si="285"/>
        <v>0</v>
      </c>
      <c r="AJ1329">
        <f t="shared" si="286"/>
        <v>2</v>
      </c>
      <c r="AK1329">
        <f t="shared" si="287"/>
        <v>2</v>
      </c>
      <c r="AL1329">
        <f t="shared" si="288"/>
        <v>0</v>
      </c>
      <c r="AM1329">
        <f t="shared" si="289"/>
        <v>0</v>
      </c>
      <c r="AN1329">
        <f t="shared" si="290"/>
        <v>0</v>
      </c>
      <c r="AO1329">
        <f t="shared" si="291"/>
        <v>1</v>
      </c>
      <c r="AP1329">
        <f t="shared" si="292"/>
        <v>2</v>
      </c>
      <c r="AQ1329">
        <v>0</v>
      </c>
      <c r="AR1329">
        <v>0</v>
      </c>
      <c r="AS1329">
        <v>0</v>
      </c>
      <c r="AT1329">
        <v>0</v>
      </c>
      <c r="AU1329">
        <v>0</v>
      </c>
      <c r="AV1329">
        <v>0</v>
      </c>
      <c r="AW1329">
        <v>0</v>
      </c>
      <c r="AX1329">
        <v>0</v>
      </c>
      <c r="AY1329">
        <v>0</v>
      </c>
      <c r="AZ1329">
        <v>0</v>
      </c>
      <c r="BA1329">
        <v>0</v>
      </c>
      <c r="BB1329">
        <v>2</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2</v>
      </c>
      <c r="BY1329">
        <v>0</v>
      </c>
      <c r="BZ1329">
        <v>0</v>
      </c>
      <c r="CA1329">
        <v>0</v>
      </c>
      <c r="CB1329">
        <v>0</v>
      </c>
      <c r="CC1329">
        <v>0</v>
      </c>
      <c r="CD1329">
        <v>0</v>
      </c>
      <c r="CE1329">
        <v>0</v>
      </c>
      <c r="CF1329">
        <v>0</v>
      </c>
      <c r="CG1329">
        <v>0</v>
      </c>
      <c r="CH1329">
        <v>0</v>
      </c>
      <c r="CI1329">
        <v>0</v>
      </c>
      <c r="CJ1329">
        <v>0</v>
      </c>
      <c r="CK1329">
        <v>0</v>
      </c>
      <c r="CL1329">
        <v>0</v>
      </c>
      <c r="CM1329">
        <v>0</v>
      </c>
      <c r="CN1329">
        <v>0</v>
      </c>
      <c r="CO1329">
        <v>0</v>
      </c>
      <c r="CP1329">
        <v>0</v>
      </c>
      <c r="CQ1329">
        <v>0</v>
      </c>
      <c r="CR1329">
        <v>0</v>
      </c>
      <c r="CS1329">
        <v>0</v>
      </c>
      <c r="CT1329">
        <v>0</v>
      </c>
      <c r="CU1329">
        <v>0</v>
      </c>
      <c r="CV1329">
        <v>0</v>
      </c>
      <c r="CW1329">
        <v>0</v>
      </c>
      <c r="CX1329">
        <v>0</v>
      </c>
      <c r="CY1329">
        <v>0</v>
      </c>
      <c r="CZ1329">
        <v>0</v>
      </c>
      <c r="DA1329">
        <v>0</v>
      </c>
      <c r="DB1329">
        <v>0</v>
      </c>
      <c r="DC1329">
        <v>0</v>
      </c>
      <c r="DD1329">
        <v>0</v>
      </c>
      <c r="DE1329">
        <v>0</v>
      </c>
      <c r="DF1329">
        <v>0</v>
      </c>
      <c r="DG1329">
        <v>0</v>
      </c>
      <c r="DH1329">
        <v>0</v>
      </c>
      <c r="DI1329">
        <v>0</v>
      </c>
      <c r="DJ1329">
        <v>0</v>
      </c>
      <c r="DK1329">
        <v>0</v>
      </c>
      <c r="DL1329">
        <v>0</v>
      </c>
      <c r="DM1329">
        <v>0</v>
      </c>
      <c r="DN1329">
        <v>0</v>
      </c>
      <c r="DO1329">
        <v>0</v>
      </c>
      <c r="DP1329">
        <v>0</v>
      </c>
      <c r="DQ1329">
        <v>0</v>
      </c>
      <c r="DR1329">
        <v>0</v>
      </c>
      <c r="DS1329">
        <v>0</v>
      </c>
      <c r="DT1329">
        <v>0</v>
      </c>
      <c r="DU1329">
        <v>0</v>
      </c>
      <c r="DV1329">
        <v>0</v>
      </c>
      <c r="DW1329">
        <v>0</v>
      </c>
      <c r="DX1329">
        <v>0</v>
      </c>
      <c r="DY1329">
        <v>0</v>
      </c>
      <c r="DZ1329">
        <v>0</v>
      </c>
      <c r="EA1329">
        <v>0</v>
      </c>
      <c r="EB1329">
        <v>0</v>
      </c>
      <c r="EC1329">
        <v>0</v>
      </c>
      <c r="ED1329">
        <v>1</v>
      </c>
      <c r="EE1329">
        <v>0</v>
      </c>
      <c r="EF1329">
        <v>0</v>
      </c>
      <c r="EG1329">
        <v>0</v>
      </c>
      <c r="EH1329">
        <v>0</v>
      </c>
      <c r="EI1329">
        <v>0</v>
      </c>
      <c r="EJ1329">
        <v>0</v>
      </c>
      <c r="EK1329">
        <v>0</v>
      </c>
      <c r="EL1329">
        <v>0</v>
      </c>
      <c r="EM1329">
        <v>0</v>
      </c>
      <c r="EN1329">
        <v>0</v>
      </c>
      <c r="EO1329">
        <v>0</v>
      </c>
      <c r="EP1329">
        <v>0</v>
      </c>
      <c r="EQ1329">
        <v>0</v>
      </c>
      <c r="ER1329">
        <v>0</v>
      </c>
    </row>
    <row r="1330" spans="1:148" x14ac:dyDescent="0.3">
      <c r="A1330" t="s">
        <v>8001</v>
      </c>
      <c r="B1330">
        <v>2013</v>
      </c>
      <c r="C1330">
        <v>29</v>
      </c>
      <c r="D1330" t="s">
        <v>8002</v>
      </c>
      <c r="E1330" t="s">
        <v>8003</v>
      </c>
      <c r="F1330" t="s">
        <v>187</v>
      </c>
      <c r="G1330" t="s">
        <v>150</v>
      </c>
      <c r="H1330" t="s">
        <v>150</v>
      </c>
      <c r="I1330" t="s">
        <v>150</v>
      </c>
      <c r="J1330" s="4" t="s">
        <v>150</v>
      </c>
      <c r="K1330" t="s">
        <v>150</v>
      </c>
      <c r="L1330">
        <v>2009</v>
      </c>
      <c r="M1330">
        <v>2025</v>
      </c>
      <c r="N1330">
        <f t="shared" si="293"/>
        <v>16</v>
      </c>
      <c r="O1330" t="s">
        <v>188</v>
      </c>
      <c r="P1330" t="s">
        <v>8004</v>
      </c>
      <c r="Q1330" t="s">
        <v>8005</v>
      </c>
      <c r="R1330">
        <f t="shared" si="281"/>
        <v>264</v>
      </c>
      <c r="S1330" t="s">
        <v>8006</v>
      </c>
      <c r="T1330" s="1">
        <v>40549</v>
      </c>
      <c r="U1330" t="s">
        <v>400</v>
      </c>
      <c r="V1330" t="s">
        <v>8007</v>
      </c>
      <c r="W1330">
        <v>33</v>
      </c>
      <c r="X1330">
        <v>8</v>
      </c>
      <c r="Y1330">
        <v>0.96551724137931039</v>
      </c>
      <c r="Z1330" t="s">
        <v>156</v>
      </c>
      <c r="AA1330" t="s">
        <v>157</v>
      </c>
      <c r="AB1330" t="s">
        <v>150</v>
      </c>
      <c r="AC1330">
        <f t="shared" si="282"/>
        <v>0</v>
      </c>
      <c r="AD1330">
        <v>0</v>
      </c>
      <c r="AE1330">
        <f t="shared" si="283"/>
        <v>0</v>
      </c>
      <c r="AF1330" t="str">
        <f t="shared" si="284"/>
        <v>NA</v>
      </c>
      <c r="AG1330">
        <f>_xlfn.XLOOKUP(A1330, [1]Sheet1!A:A, [1]Sheet1!I:I, "Nicht gefunden")</f>
        <v>5</v>
      </c>
      <c r="AH1330">
        <f>_xlfn.XLOOKUP(A1330, [1]Sheet1!A:A, [1]Sheet1!J:J, "Nicht gefunden")</f>
        <v>0.99840319361277441</v>
      </c>
      <c r="AI1330">
        <f t="shared" si="285"/>
        <v>0</v>
      </c>
      <c r="AJ1330">
        <f t="shared" si="286"/>
        <v>0</v>
      </c>
      <c r="AK1330">
        <f t="shared" si="287"/>
        <v>0</v>
      </c>
      <c r="AL1330">
        <f t="shared" si="288"/>
        <v>0</v>
      </c>
      <c r="AM1330">
        <f t="shared" si="289"/>
        <v>0</v>
      </c>
      <c r="AN1330">
        <f t="shared" si="290"/>
        <v>0</v>
      </c>
      <c r="AO1330">
        <f t="shared" si="291"/>
        <v>0</v>
      </c>
      <c r="AP1330">
        <f t="shared" si="292"/>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0</v>
      </c>
      <c r="BT1330">
        <v>0</v>
      </c>
      <c r="BU1330">
        <v>0</v>
      </c>
      <c r="BV1330">
        <v>0</v>
      </c>
      <c r="BW1330">
        <v>0</v>
      </c>
      <c r="BX1330">
        <v>0</v>
      </c>
      <c r="BY1330">
        <v>0</v>
      </c>
      <c r="BZ1330">
        <v>0</v>
      </c>
      <c r="CA1330">
        <v>0</v>
      </c>
      <c r="CB1330">
        <v>0</v>
      </c>
      <c r="CC1330">
        <v>0</v>
      </c>
      <c r="CD1330">
        <v>0</v>
      </c>
      <c r="CE1330">
        <v>0</v>
      </c>
      <c r="CF1330">
        <v>0</v>
      </c>
      <c r="CG1330">
        <v>0</v>
      </c>
      <c r="CH1330">
        <v>0</v>
      </c>
      <c r="CI1330">
        <v>0</v>
      </c>
      <c r="CJ1330">
        <v>0</v>
      </c>
      <c r="CK1330">
        <v>0</v>
      </c>
      <c r="CL1330">
        <v>0</v>
      </c>
      <c r="CM1330">
        <v>0</v>
      </c>
      <c r="CN1330">
        <v>0</v>
      </c>
      <c r="CO1330">
        <v>0</v>
      </c>
      <c r="CP1330">
        <v>0</v>
      </c>
      <c r="CQ1330">
        <v>0</v>
      </c>
      <c r="CR1330">
        <v>0</v>
      </c>
      <c r="CS1330">
        <v>0</v>
      </c>
      <c r="CT1330">
        <v>0</v>
      </c>
      <c r="CU1330">
        <v>0</v>
      </c>
      <c r="CV1330">
        <v>0</v>
      </c>
      <c r="CW1330">
        <v>0</v>
      </c>
      <c r="CX1330">
        <v>0</v>
      </c>
      <c r="CY1330">
        <v>0</v>
      </c>
      <c r="CZ1330">
        <v>0</v>
      </c>
      <c r="DA1330">
        <v>0</v>
      </c>
      <c r="DB1330">
        <v>0</v>
      </c>
      <c r="DC1330">
        <v>0</v>
      </c>
      <c r="DD1330">
        <v>0</v>
      </c>
      <c r="DE1330">
        <v>0</v>
      </c>
      <c r="DF1330">
        <v>0</v>
      </c>
      <c r="DG1330">
        <v>0</v>
      </c>
      <c r="DH1330">
        <v>0</v>
      </c>
      <c r="DI1330">
        <v>0</v>
      </c>
      <c r="DJ1330">
        <v>0</v>
      </c>
      <c r="DK1330">
        <v>0</v>
      </c>
      <c r="DL1330">
        <v>0</v>
      </c>
      <c r="DM1330">
        <v>0</v>
      </c>
      <c r="DN1330">
        <v>0</v>
      </c>
      <c r="DO1330">
        <v>0</v>
      </c>
      <c r="DP1330">
        <v>0</v>
      </c>
      <c r="DQ1330">
        <v>0</v>
      </c>
      <c r="DR1330">
        <v>0</v>
      </c>
      <c r="DS1330">
        <v>0</v>
      </c>
      <c r="DT1330">
        <v>0</v>
      </c>
      <c r="DU1330">
        <v>0</v>
      </c>
      <c r="DV1330">
        <v>0</v>
      </c>
      <c r="DW1330">
        <v>0</v>
      </c>
      <c r="DX1330">
        <v>0</v>
      </c>
      <c r="DY1330">
        <v>0</v>
      </c>
      <c r="DZ1330">
        <v>0</v>
      </c>
      <c r="EA1330">
        <v>0</v>
      </c>
      <c r="EB1330">
        <v>0</v>
      </c>
      <c r="EC1330">
        <v>0</v>
      </c>
      <c r="ED1330">
        <v>0</v>
      </c>
      <c r="EE1330">
        <v>0</v>
      </c>
      <c r="EF1330">
        <v>0</v>
      </c>
      <c r="EG1330">
        <v>0</v>
      </c>
      <c r="EH1330">
        <v>0</v>
      </c>
      <c r="EI1330">
        <v>0</v>
      </c>
      <c r="EJ1330">
        <v>0</v>
      </c>
      <c r="EK1330">
        <v>0</v>
      </c>
      <c r="EL1330">
        <v>0</v>
      </c>
      <c r="EM1330">
        <v>0</v>
      </c>
      <c r="EN1330">
        <v>0</v>
      </c>
      <c r="EO1330">
        <v>0</v>
      </c>
      <c r="EP1330">
        <v>0</v>
      </c>
      <c r="EQ1330">
        <v>0</v>
      </c>
      <c r="ER1330">
        <v>0</v>
      </c>
    </row>
    <row r="1331" spans="1:148" hidden="1" x14ac:dyDescent="0.3">
      <c r="A1331" t="s">
        <v>8008</v>
      </c>
      <c r="B1331">
        <v>2013</v>
      </c>
      <c r="C1331">
        <v>30</v>
      </c>
      <c r="D1331" t="s">
        <v>8009</v>
      </c>
      <c r="E1331" t="s">
        <v>6265</v>
      </c>
      <c r="F1331" t="s">
        <v>147</v>
      </c>
      <c r="G1331" t="s">
        <v>177</v>
      </c>
      <c r="H1331" t="s">
        <v>149</v>
      </c>
      <c r="I1331" s="1">
        <v>31328</v>
      </c>
      <c r="J1331" s="4">
        <f t="shared" si="280"/>
        <v>27</v>
      </c>
      <c r="K1331" t="s">
        <v>150</v>
      </c>
      <c r="L1331" t="s">
        <v>150</v>
      </c>
      <c r="M1331" t="s">
        <v>150</v>
      </c>
      <c r="N1331" t="s">
        <v>150</v>
      </c>
      <c r="O1331" t="s">
        <v>150</v>
      </c>
      <c r="P1331" t="s">
        <v>6266</v>
      </c>
      <c r="Q1331" t="s">
        <v>8010</v>
      </c>
      <c r="R1331">
        <f t="shared" si="281"/>
        <v>290</v>
      </c>
      <c r="S1331" t="s">
        <v>8011</v>
      </c>
      <c r="T1331" s="1">
        <v>41250</v>
      </c>
      <c r="U1331" t="s">
        <v>207</v>
      </c>
      <c r="V1331" t="s">
        <v>8012</v>
      </c>
      <c r="W1331">
        <v>23</v>
      </c>
      <c r="X1331">
        <v>5</v>
      </c>
      <c r="Y1331">
        <v>0.95016611295681064</v>
      </c>
      <c r="Z1331" t="s">
        <v>156</v>
      </c>
      <c r="AA1331" t="s">
        <v>157</v>
      </c>
      <c r="AB1331" t="s">
        <v>8013</v>
      </c>
      <c r="AC1331">
        <f t="shared" si="282"/>
        <v>1</v>
      </c>
      <c r="AD1331">
        <v>1</v>
      </c>
      <c r="AE1331">
        <f t="shared" si="283"/>
        <v>0.34</v>
      </c>
      <c r="AF1331" t="str">
        <f t="shared" si="284"/>
        <v>Light</v>
      </c>
      <c r="AG1331">
        <f>_xlfn.XLOOKUP(A1331, [1]Sheet1!A:A, [1]Sheet1!I:I, "Nicht gefunden")</f>
        <v>3</v>
      </c>
      <c r="AH1331">
        <f>_xlfn.XLOOKUP(A1331, [1]Sheet1!A:A, [1]Sheet1!J:J, "Nicht gefunden")</f>
        <v>0.87087719298245614</v>
      </c>
      <c r="AI1331">
        <f t="shared" si="285"/>
        <v>0</v>
      </c>
      <c r="AJ1331">
        <f t="shared" si="286"/>
        <v>0</v>
      </c>
      <c r="AK1331">
        <f t="shared" si="287"/>
        <v>0</v>
      </c>
      <c r="AL1331">
        <f t="shared" si="288"/>
        <v>1</v>
      </c>
      <c r="AM1331">
        <f t="shared" si="289"/>
        <v>0</v>
      </c>
      <c r="AN1331">
        <f t="shared" si="290"/>
        <v>0</v>
      </c>
      <c r="AO1331">
        <f t="shared" si="291"/>
        <v>0</v>
      </c>
      <c r="AP1331">
        <f t="shared" si="292"/>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0</v>
      </c>
      <c r="BT1331">
        <v>0</v>
      </c>
      <c r="BU1331">
        <v>0</v>
      </c>
      <c r="BV1331">
        <v>0</v>
      </c>
      <c r="BW1331">
        <v>0</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0</v>
      </c>
      <c r="CP1331">
        <v>0</v>
      </c>
      <c r="CQ1331">
        <v>0</v>
      </c>
      <c r="CR1331">
        <v>0</v>
      </c>
      <c r="CS1331">
        <v>0</v>
      </c>
      <c r="CT1331">
        <v>0</v>
      </c>
      <c r="CU1331">
        <v>0</v>
      </c>
      <c r="CV1331">
        <v>0</v>
      </c>
      <c r="CW1331">
        <v>0</v>
      </c>
      <c r="CX1331">
        <v>0</v>
      </c>
      <c r="CY1331">
        <v>0</v>
      </c>
      <c r="CZ1331">
        <v>0</v>
      </c>
      <c r="DA1331">
        <v>0</v>
      </c>
      <c r="DB1331">
        <v>0</v>
      </c>
      <c r="DC1331">
        <v>0</v>
      </c>
      <c r="DD1331">
        <v>0</v>
      </c>
      <c r="DE1331">
        <v>0</v>
      </c>
      <c r="DF1331">
        <v>0</v>
      </c>
      <c r="DG1331">
        <v>0</v>
      </c>
      <c r="DH1331">
        <v>1</v>
      </c>
      <c r="DI1331">
        <v>0</v>
      </c>
      <c r="DJ1331">
        <v>0</v>
      </c>
      <c r="DK1331">
        <v>0</v>
      </c>
      <c r="DL1331">
        <v>0</v>
      </c>
      <c r="DM1331">
        <v>0</v>
      </c>
      <c r="DN1331">
        <v>0</v>
      </c>
      <c r="DO1331">
        <v>0</v>
      </c>
      <c r="DP1331">
        <v>0</v>
      </c>
      <c r="DQ1331">
        <v>0</v>
      </c>
      <c r="DR1331">
        <v>0</v>
      </c>
      <c r="DS1331">
        <v>0</v>
      </c>
      <c r="DT1331">
        <v>0</v>
      </c>
      <c r="DU1331">
        <v>0</v>
      </c>
      <c r="DV1331">
        <v>0</v>
      </c>
      <c r="DW1331">
        <v>0</v>
      </c>
      <c r="DX1331">
        <v>0</v>
      </c>
      <c r="DY1331">
        <v>0</v>
      </c>
      <c r="DZ1331">
        <v>0</v>
      </c>
      <c r="EA1331">
        <v>0</v>
      </c>
      <c r="EB1331">
        <v>0</v>
      </c>
      <c r="EC1331">
        <v>0</v>
      </c>
      <c r="ED1331">
        <v>0</v>
      </c>
      <c r="EE1331">
        <v>0</v>
      </c>
      <c r="EF1331">
        <v>0</v>
      </c>
      <c r="EG1331">
        <v>0</v>
      </c>
      <c r="EH1331">
        <v>0</v>
      </c>
      <c r="EI1331">
        <v>0</v>
      </c>
      <c r="EJ1331">
        <v>0</v>
      </c>
      <c r="EK1331">
        <v>0</v>
      </c>
      <c r="EL1331">
        <v>0</v>
      </c>
      <c r="EM1331">
        <v>0</v>
      </c>
      <c r="EN1331">
        <v>0</v>
      </c>
      <c r="EO1331">
        <v>0</v>
      </c>
      <c r="EP1331">
        <v>0</v>
      </c>
      <c r="EQ1331">
        <v>0</v>
      </c>
      <c r="ER1331">
        <v>0</v>
      </c>
    </row>
    <row r="1332" spans="1:148" x14ac:dyDescent="0.3">
      <c r="A1332" t="s">
        <v>8014</v>
      </c>
      <c r="B1332">
        <v>2013</v>
      </c>
      <c r="C1332">
        <v>31</v>
      </c>
      <c r="D1332" t="s">
        <v>8015</v>
      </c>
      <c r="E1332" t="s">
        <v>8016</v>
      </c>
      <c r="F1332" t="s">
        <v>161</v>
      </c>
      <c r="G1332" t="s">
        <v>150</v>
      </c>
      <c r="H1332" t="s">
        <v>150</v>
      </c>
      <c r="I1332" t="s">
        <v>150</v>
      </c>
      <c r="J1332" s="4" t="s">
        <v>150</v>
      </c>
      <c r="K1332" t="s">
        <v>150</v>
      </c>
      <c r="L1332" t="s">
        <v>150</v>
      </c>
      <c r="M1332" t="s">
        <v>150</v>
      </c>
      <c r="N1332" t="s">
        <v>150</v>
      </c>
      <c r="O1332" t="s">
        <v>150</v>
      </c>
      <c r="P1332" t="s">
        <v>150</v>
      </c>
      <c r="Q1332" t="s">
        <v>8017</v>
      </c>
      <c r="R1332">
        <f t="shared" si="281"/>
        <v>624</v>
      </c>
      <c r="S1332" t="s">
        <v>8018</v>
      </c>
      <c r="T1332" s="1">
        <v>41358</v>
      </c>
      <c r="U1332" t="s">
        <v>182</v>
      </c>
      <c r="V1332" t="s">
        <v>8019</v>
      </c>
      <c r="W1332">
        <v>26</v>
      </c>
      <c r="X1332">
        <v>9</v>
      </c>
      <c r="Y1332">
        <v>0.93404907975460127</v>
      </c>
      <c r="Z1332" t="s">
        <v>156</v>
      </c>
      <c r="AA1332" t="s">
        <v>157</v>
      </c>
      <c r="AB1332" t="s">
        <v>150</v>
      </c>
      <c r="AC1332">
        <f t="shared" si="282"/>
        <v>0</v>
      </c>
      <c r="AD1332">
        <v>0</v>
      </c>
      <c r="AE1332">
        <f t="shared" si="283"/>
        <v>0</v>
      </c>
      <c r="AF1332" t="str">
        <f t="shared" si="284"/>
        <v>NA</v>
      </c>
      <c r="AG1332">
        <f>_xlfn.XLOOKUP(A1332, [1]Sheet1!A:A, [1]Sheet1!I:I, "Nicht gefunden")</f>
        <v>3</v>
      </c>
      <c r="AH1332">
        <f>_xlfn.XLOOKUP(A1332, [1]Sheet1!A:A, [1]Sheet1!J:J, "Nicht gefunden")</f>
        <v>0.94683954619124799</v>
      </c>
      <c r="AI1332">
        <f t="shared" si="285"/>
        <v>0</v>
      </c>
      <c r="AJ1332">
        <f t="shared" si="286"/>
        <v>0</v>
      </c>
      <c r="AK1332">
        <f t="shared" si="287"/>
        <v>0</v>
      </c>
      <c r="AL1332">
        <f t="shared" si="288"/>
        <v>0</v>
      </c>
      <c r="AM1332">
        <f t="shared" si="289"/>
        <v>0</v>
      </c>
      <c r="AN1332">
        <f t="shared" si="290"/>
        <v>0</v>
      </c>
      <c r="AO1332">
        <f t="shared" si="291"/>
        <v>0</v>
      </c>
      <c r="AP1332">
        <f t="shared" si="29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0</v>
      </c>
      <c r="BT1332">
        <v>0</v>
      </c>
      <c r="BU1332">
        <v>0</v>
      </c>
      <c r="BV1332">
        <v>0</v>
      </c>
      <c r="BW1332">
        <v>0</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0</v>
      </c>
      <c r="CS1332">
        <v>0</v>
      </c>
      <c r="CT1332">
        <v>0</v>
      </c>
      <c r="CU1332">
        <v>0</v>
      </c>
      <c r="CV1332">
        <v>0</v>
      </c>
      <c r="CW1332">
        <v>0</v>
      </c>
      <c r="CX1332">
        <v>0</v>
      </c>
      <c r="CY1332">
        <v>0</v>
      </c>
      <c r="CZ1332">
        <v>0</v>
      </c>
      <c r="DA1332">
        <v>0</v>
      </c>
      <c r="DB1332">
        <v>0</v>
      </c>
      <c r="DC1332">
        <v>0</v>
      </c>
      <c r="DD1332">
        <v>0</v>
      </c>
      <c r="DE1332">
        <v>0</v>
      </c>
      <c r="DF1332">
        <v>0</v>
      </c>
      <c r="DG1332">
        <v>0</v>
      </c>
      <c r="DH1332">
        <v>0</v>
      </c>
      <c r="DI1332">
        <v>0</v>
      </c>
      <c r="DJ1332">
        <v>0</v>
      </c>
      <c r="DK1332">
        <v>0</v>
      </c>
      <c r="DL1332">
        <v>0</v>
      </c>
      <c r="DM1332">
        <v>0</v>
      </c>
      <c r="DN1332">
        <v>0</v>
      </c>
      <c r="DO1332">
        <v>0</v>
      </c>
      <c r="DP1332">
        <v>0</v>
      </c>
      <c r="DQ1332">
        <v>0</v>
      </c>
      <c r="DR1332">
        <v>0</v>
      </c>
      <c r="DS1332">
        <v>0</v>
      </c>
      <c r="DT1332">
        <v>0</v>
      </c>
      <c r="DU1332">
        <v>0</v>
      </c>
      <c r="DV1332">
        <v>0</v>
      </c>
      <c r="DW1332">
        <v>0</v>
      </c>
      <c r="DX1332">
        <v>0</v>
      </c>
      <c r="DY1332">
        <v>0</v>
      </c>
      <c r="DZ1332">
        <v>0</v>
      </c>
      <c r="EA1332">
        <v>0</v>
      </c>
      <c r="EB1332">
        <v>0</v>
      </c>
      <c r="EC1332">
        <v>0</v>
      </c>
      <c r="ED1332">
        <v>0</v>
      </c>
      <c r="EE1332">
        <v>0</v>
      </c>
      <c r="EF1332">
        <v>0</v>
      </c>
      <c r="EG1332">
        <v>0</v>
      </c>
      <c r="EH1332">
        <v>0</v>
      </c>
      <c r="EI1332">
        <v>0</v>
      </c>
      <c r="EJ1332">
        <v>0</v>
      </c>
      <c r="EK1332">
        <v>0</v>
      </c>
      <c r="EL1332">
        <v>0</v>
      </c>
      <c r="EM1332">
        <v>0</v>
      </c>
      <c r="EN1332">
        <v>0</v>
      </c>
      <c r="EO1332">
        <v>0</v>
      </c>
      <c r="EP1332">
        <v>0</v>
      </c>
      <c r="EQ1332">
        <v>0</v>
      </c>
      <c r="ER1332">
        <v>0</v>
      </c>
    </row>
    <row r="1333" spans="1:148" hidden="1" x14ac:dyDescent="0.3">
      <c r="A1333" t="s">
        <v>8020</v>
      </c>
      <c r="B1333">
        <v>2013</v>
      </c>
      <c r="C1333">
        <v>32</v>
      </c>
      <c r="D1333" t="s">
        <v>8021</v>
      </c>
      <c r="E1333" t="s">
        <v>5734</v>
      </c>
      <c r="F1333" t="s">
        <v>147</v>
      </c>
      <c r="G1333" t="s">
        <v>177</v>
      </c>
      <c r="H1333" t="s">
        <v>349</v>
      </c>
      <c r="I1333" s="1">
        <v>31709</v>
      </c>
      <c r="J1333" s="4">
        <f t="shared" si="280"/>
        <v>27</v>
      </c>
      <c r="K1333" t="s">
        <v>150</v>
      </c>
      <c r="L1333" t="s">
        <v>150</v>
      </c>
      <c r="M1333" t="s">
        <v>150</v>
      </c>
      <c r="N1333" t="s">
        <v>150</v>
      </c>
      <c r="O1333" t="s">
        <v>150</v>
      </c>
      <c r="P1333" t="s">
        <v>5735</v>
      </c>
      <c r="Q1333" t="s">
        <v>8022</v>
      </c>
      <c r="R1333">
        <f t="shared" si="281"/>
        <v>386</v>
      </c>
      <c r="S1333" t="s">
        <v>8023</v>
      </c>
      <c r="T1333" s="1">
        <v>41306</v>
      </c>
      <c r="U1333" t="s">
        <v>360</v>
      </c>
      <c r="V1333" t="s">
        <v>8024</v>
      </c>
      <c r="W1333">
        <v>22</v>
      </c>
      <c r="X1333">
        <v>6</v>
      </c>
      <c r="Y1333">
        <v>0.85539215686274506</v>
      </c>
      <c r="Z1333" t="s">
        <v>156</v>
      </c>
      <c r="AA1333" t="s">
        <v>157</v>
      </c>
      <c r="AB1333" t="s">
        <v>8025</v>
      </c>
      <c r="AC1333">
        <f t="shared" si="282"/>
        <v>1</v>
      </c>
      <c r="AD1333">
        <v>17</v>
      </c>
      <c r="AE1333">
        <f t="shared" si="283"/>
        <v>4.4000000000000004</v>
      </c>
      <c r="AF1333" t="str">
        <f t="shared" si="284"/>
        <v>Moderate</v>
      </c>
      <c r="AG1333">
        <f>_xlfn.XLOOKUP(A1333, [1]Sheet1!A:A, [1]Sheet1!I:I, "Nicht gefunden")</f>
        <v>2</v>
      </c>
      <c r="AH1333">
        <f>_xlfn.XLOOKUP(A1333, [1]Sheet1!A:A, [1]Sheet1!J:J, "Nicht gefunden")</f>
        <v>0.8683544303797468</v>
      </c>
      <c r="AI1333">
        <f t="shared" si="285"/>
        <v>0</v>
      </c>
      <c r="AJ1333">
        <f t="shared" si="286"/>
        <v>0</v>
      </c>
      <c r="AK1333">
        <f t="shared" si="287"/>
        <v>0</v>
      </c>
      <c r="AL1333">
        <f t="shared" si="288"/>
        <v>5</v>
      </c>
      <c r="AM1333">
        <f t="shared" si="289"/>
        <v>0</v>
      </c>
      <c r="AN1333">
        <f t="shared" si="290"/>
        <v>12</v>
      </c>
      <c r="AO1333">
        <f t="shared" si="291"/>
        <v>0</v>
      </c>
      <c r="AP1333">
        <f t="shared" si="292"/>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H1333">
        <v>0</v>
      </c>
      <c r="CI1333">
        <v>0</v>
      </c>
      <c r="CJ1333">
        <v>1</v>
      </c>
      <c r="CK1333">
        <v>0</v>
      </c>
      <c r="CL1333">
        <v>0</v>
      </c>
      <c r="CM1333">
        <v>0</v>
      </c>
      <c r="CN1333">
        <v>0</v>
      </c>
      <c r="CO1333">
        <v>4</v>
      </c>
      <c r="CP1333">
        <v>0</v>
      </c>
      <c r="CQ1333">
        <v>0</v>
      </c>
      <c r="CR1333">
        <v>0</v>
      </c>
      <c r="CS1333">
        <v>0</v>
      </c>
      <c r="CT1333">
        <v>0</v>
      </c>
      <c r="CU1333">
        <v>0</v>
      </c>
      <c r="CV1333">
        <v>0</v>
      </c>
      <c r="CW1333">
        <v>0</v>
      </c>
      <c r="CX1333">
        <v>0</v>
      </c>
      <c r="CY1333">
        <v>0</v>
      </c>
      <c r="CZ1333">
        <v>0</v>
      </c>
      <c r="DA1333">
        <v>0</v>
      </c>
      <c r="DB1333">
        <v>0</v>
      </c>
      <c r="DC1333">
        <v>0</v>
      </c>
      <c r="DD1333">
        <v>0</v>
      </c>
      <c r="DE1333">
        <v>0</v>
      </c>
      <c r="DF1333">
        <v>0</v>
      </c>
      <c r="DG1333">
        <v>0</v>
      </c>
      <c r="DH1333">
        <v>0</v>
      </c>
      <c r="DI1333">
        <v>0</v>
      </c>
      <c r="DJ1333">
        <v>0</v>
      </c>
      <c r="DK1333">
        <v>0</v>
      </c>
      <c r="DL1333">
        <v>0</v>
      </c>
      <c r="DM1333">
        <v>10</v>
      </c>
      <c r="DN1333">
        <v>2</v>
      </c>
      <c r="DO1333">
        <v>0</v>
      </c>
      <c r="DP1333">
        <v>0</v>
      </c>
      <c r="DQ1333">
        <v>0</v>
      </c>
      <c r="DR1333">
        <v>0</v>
      </c>
      <c r="DS1333">
        <v>0</v>
      </c>
      <c r="DT1333">
        <v>0</v>
      </c>
      <c r="DU1333">
        <v>0</v>
      </c>
      <c r="DV1333">
        <v>0</v>
      </c>
      <c r="DW1333">
        <v>0</v>
      </c>
      <c r="DX1333">
        <v>0</v>
      </c>
      <c r="DY1333">
        <v>0</v>
      </c>
      <c r="DZ1333">
        <v>0</v>
      </c>
      <c r="EA1333">
        <v>0</v>
      </c>
      <c r="EB1333">
        <v>0</v>
      </c>
      <c r="EC1333">
        <v>0</v>
      </c>
      <c r="ED1333">
        <v>0</v>
      </c>
      <c r="EE1333">
        <v>0</v>
      </c>
      <c r="EF1333">
        <v>0</v>
      </c>
      <c r="EG1333">
        <v>0</v>
      </c>
      <c r="EH1333">
        <v>0</v>
      </c>
      <c r="EI1333">
        <v>0</v>
      </c>
      <c r="EJ1333">
        <v>0</v>
      </c>
      <c r="EK1333">
        <v>0</v>
      </c>
      <c r="EL1333">
        <v>0</v>
      </c>
      <c r="EM1333">
        <v>0</v>
      </c>
      <c r="EN1333">
        <v>0</v>
      </c>
      <c r="EO1333">
        <v>0</v>
      </c>
      <c r="EP1333">
        <v>0</v>
      </c>
      <c r="EQ1333">
        <v>0</v>
      </c>
      <c r="ER1333">
        <v>0</v>
      </c>
    </row>
    <row r="1334" spans="1:148" x14ac:dyDescent="0.3">
      <c r="A1334" t="s">
        <v>8026</v>
      </c>
      <c r="B1334">
        <v>2013</v>
      </c>
      <c r="C1334">
        <v>33</v>
      </c>
      <c r="D1334" t="s">
        <v>8027</v>
      </c>
      <c r="E1334" t="s">
        <v>8028</v>
      </c>
      <c r="F1334" t="s">
        <v>147</v>
      </c>
      <c r="G1334" t="s">
        <v>148</v>
      </c>
      <c r="H1334" t="s">
        <v>149</v>
      </c>
      <c r="I1334" s="1">
        <v>33807</v>
      </c>
      <c r="J1334" s="4">
        <f t="shared" si="280"/>
        <v>21</v>
      </c>
      <c r="K1334" t="s">
        <v>150</v>
      </c>
      <c r="L1334" t="s">
        <v>150</v>
      </c>
      <c r="M1334" t="s">
        <v>150</v>
      </c>
      <c r="N1334" t="s">
        <v>150</v>
      </c>
      <c r="O1334" t="s">
        <v>150</v>
      </c>
      <c r="P1334" t="s">
        <v>8029</v>
      </c>
      <c r="Q1334" t="s">
        <v>8030</v>
      </c>
      <c r="R1334">
        <f t="shared" si="281"/>
        <v>303</v>
      </c>
      <c r="S1334" t="s">
        <v>8031</v>
      </c>
      <c r="T1334" s="1">
        <v>41370</v>
      </c>
      <c r="U1334" t="s">
        <v>207</v>
      </c>
      <c r="V1334" t="s">
        <v>8032</v>
      </c>
      <c r="W1334">
        <v>22</v>
      </c>
      <c r="X1334">
        <v>6</v>
      </c>
      <c r="Y1334">
        <v>0.92195121951219516</v>
      </c>
      <c r="Z1334" t="s">
        <v>156</v>
      </c>
      <c r="AA1334" t="s">
        <v>157</v>
      </c>
      <c r="AB1334" t="s">
        <v>150</v>
      </c>
      <c r="AC1334">
        <f t="shared" si="282"/>
        <v>0</v>
      </c>
      <c r="AD1334">
        <v>0</v>
      </c>
      <c r="AE1334">
        <f t="shared" si="283"/>
        <v>0</v>
      </c>
      <c r="AF1334" t="str">
        <f t="shared" si="284"/>
        <v>NA</v>
      </c>
      <c r="AG1334">
        <f>_xlfn.XLOOKUP(A1334, [1]Sheet1!A:A, [1]Sheet1!I:I, "Nicht gefunden")</f>
        <v>3</v>
      </c>
      <c r="AH1334">
        <f>_xlfn.XLOOKUP(A1334, [1]Sheet1!A:A, [1]Sheet1!J:J, "Nicht gefunden")</f>
        <v>0.85306122448979593</v>
      </c>
      <c r="AI1334">
        <f t="shared" si="285"/>
        <v>0</v>
      </c>
      <c r="AJ1334">
        <f t="shared" si="286"/>
        <v>0</v>
      </c>
      <c r="AK1334">
        <f t="shared" si="287"/>
        <v>0</v>
      </c>
      <c r="AL1334">
        <f t="shared" si="288"/>
        <v>0</v>
      </c>
      <c r="AM1334">
        <f t="shared" si="289"/>
        <v>0</v>
      </c>
      <c r="AN1334">
        <f t="shared" si="290"/>
        <v>0</v>
      </c>
      <c r="AO1334">
        <f t="shared" si="291"/>
        <v>0</v>
      </c>
      <c r="AP1334">
        <f t="shared" si="292"/>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H1334">
        <v>0</v>
      </c>
      <c r="CI1334">
        <v>0</v>
      </c>
      <c r="CJ1334">
        <v>0</v>
      </c>
      <c r="CK1334">
        <v>0</v>
      </c>
      <c r="CL1334">
        <v>0</v>
      </c>
      <c r="CM1334">
        <v>0</v>
      </c>
      <c r="CN1334">
        <v>0</v>
      </c>
      <c r="CO1334">
        <v>0</v>
      </c>
      <c r="CP1334">
        <v>0</v>
      </c>
      <c r="CQ1334">
        <v>0</v>
      </c>
      <c r="CR1334">
        <v>0</v>
      </c>
      <c r="CS1334">
        <v>0</v>
      </c>
      <c r="CT1334">
        <v>0</v>
      </c>
      <c r="CU1334">
        <v>0</v>
      </c>
      <c r="CV1334">
        <v>0</v>
      </c>
      <c r="CW1334">
        <v>0</v>
      </c>
      <c r="CX1334">
        <v>0</v>
      </c>
      <c r="CY1334">
        <v>0</v>
      </c>
      <c r="CZ1334">
        <v>0</v>
      </c>
      <c r="DA1334">
        <v>0</v>
      </c>
      <c r="DB1334">
        <v>0</v>
      </c>
      <c r="DC1334">
        <v>0</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v>0</v>
      </c>
      <c r="DV1334">
        <v>0</v>
      </c>
      <c r="DW1334">
        <v>0</v>
      </c>
      <c r="DX1334">
        <v>0</v>
      </c>
      <c r="DY1334">
        <v>0</v>
      </c>
      <c r="DZ1334">
        <v>0</v>
      </c>
      <c r="EA1334">
        <v>0</v>
      </c>
      <c r="EB1334">
        <v>0</v>
      </c>
      <c r="EC1334">
        <v>0</v>
      </c>
      <c r="ED1334">
        <v>0</v>
      </c>
      <c r="EE1334">
        <v>0</v>
      </c>
      <c r="EF1334">
        <v>0</v>
      </c>
      <c r="EG1334">
        <v>0</v>
      </c>
      <c r="EH1334">
        <v>0</v>
      </c>
      <c r="EI1334">
        <v>0</v>
      </c>
      <c r="EJ1334">
        <v>0</v>
      </c>
      <c r="EK1334">
        <v>0</v>
      </c>
      <c r="EL1334">
        <v>0</v>
      </c>
      <c r="EM1334">
        <v>0</v>
      </c>
      <c r="EN1334">
        <v>0</v>
      </c>
      <c r="EO1334">
        <v>0</v>
      </c>
      <c r="EP1334">
        <v>0</v>
      </c>
      <c r="EQ1334">
        <v>0</v>
      </c>
      <c r="ER1334">
        <v>0</v>
      </c>
    </row>
    <row r="1335" spans="1:148" x14ac:dyDescent="0.3">
      <c r="A1335" t="s">
        <v>8033</v>
      </c>
      <c r="B1335">
        <v>2013</v>
      </c>
      <c r="C1335">
        <v>34</v>
      </c>
      <c r="D1335" t="s">
        <v>8034</v>
      </c>
      <c r="E1335" t="s">
        <v>8035</v>
      </c>
      <c r="F1335" t="s">
        <v>161</v>
      </c>
      <c r="G1335" t="s">
        <v>150</v>
      </c>
      <c r="H1335" t="s">
        <v>150</v>
      </c>
      <c r="I1335" t="s">
        <v>150</v>
      </c>
      <c r="J1335" s="4" t="s">
        <v>150</v>
      </c>
      <c r="K1335" t="s">
        <v>150</v>
      </c>
      <c r="L1335" t="s">
        <v>150</v>
      </c>
      <c r="M1335" t="s">
        <v>150</v>
      </c>
      <c r="N1335" t="s">
        <v>150</v>
      </c>
      <c r="O1335" t="s">
        <v>150</v>
      </c>
      <c r="P1335" t="s">
        <v>150</v>
      </c>
      <c r="Q1335" t="s">
        <v>8036</v>
      </c>
      <c r="R1335">
        <f t="shared" si="281"/>
        <v>252</v>
      </c>
      <c r="S1335" t="s">
        <v>8037</v>
      </c>
      <c r="T1335" s="1">
        <v>41493</v>
      </c>
      <c r="U1335" t="s">
        <v>182</v>
      </c>
      <c r="V1335" t="s">
        <v>8038</v>
      </c>
      <c r="W1335">
        <v>19</v>
      </c>
      <c r="X1335">
        <v>4</v>
      </c>
      <c r="Y1335">
        <v>0.978494623655914</v>
      </c>
      <c r="Z1335" t="s">
        <v>156</v>
      </c>
      <c r="AA1335" t="s">
        <v>266</v>
      </c>
      <c r="AB1335" t="s">
        <v>150</v>
      </c>
      <c r="AC1335">
        <f t="shared" si="282"/>
        <v>0</v>
      </c>
      <c r="AD1335">
        <v>0</v>
      </c>
      <c r="AE1335">
        <f t="shared" si="283"/>
        <v>0</v>
      </c>
      <c r="AF1335" t="str">
        <f t="shared" si="284"/>
        <v>NA</v>
      </c>
      <c r="AG1335">
        <f>_xlfn.XLOOKUP(A1335, [1]Sheet1!A:A, [1]Sheet1!I:I, "Nicht gefunden")</f>
        <v>3</v>
      </c>
      <c r="AH1335">
        <f>_xlfn.XLOOKUP(A1335, [1]Sheet1!A:A, [1]Sheet1!J:J, "Nicht gefunden")</f>
        <v>0.55190615835777124</v>
      </c>
      <c r="AI1335">
        <f t="shared" si="285"/>
        <v>0</v>
      </c>
      <c r="AJ1335">
        <f t="shared" si="286"/>
        <v>0</v>
      </c>
      <c r="AK1335">
        <f t="shared" si="287"/>
        <v>0</v>
      </c>
      <c r="AL1335">
        <f t="shared" si="288"/>
        <v>0</v>
      </c>
      <c r="AM1335">
        <f t="shared" si="289"/>
        <v>0</v>
      </c>
      <c r="AN1335">
        <f t="shared" si="290"/>
        <v>0</v>
      </c>
      <c r="AO1335">
        <f t="shared" si="291"/>
        <v>0</v>
      </c>
      <c r="AP1335">
        <f t="shared" si="292"/>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H1335">
        <v>0</v>
      </c>
      <c r="CI1335">
        <v>0</v>
      </c>
      <c r="CJ1335">
        <v>0</v>
      </c>
      <c r="CK1335">
        <v>0</v>
      </c>
      <c r="CL1335">
        <v>0</v>
      </c>
      <c r="CM1335">
        <v>0</v>
      </c>
      <c r="CN1335">
        <v>0</v>
      </c>
      <c r="CO1335">
        <v>0</v>
      </c>
      <c r="CP1335">
        <v>0</v>
      </c>
      <c r="CQ1335">
        <v>0</v>
      </c>
      <c r="CR1335">
        <v>0</v>
      </c>
      <c r="CS1335">
        <v>0</v>
      </c>
      <c r="CT1335">
        <v>0</v>
      </c>
      <c r="CU1335">
        <v>0</v>
      </c>
      <c r="CV1335">
        <v>0</v>
      </c>
      <c r="CW1335">
        <v>0</v>
      </c>
      <c r="CX1335">
        <v>0</v>
      </c>
      <c r="CY1335">
        <v>0</v>
      </c>
      <c r="CZ1335">
        <v>0</v>
      </c>
      <c r="DA1335">
        <v>0</v>
      </c>
      <c r="DB1335">
        <v>0</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v>0</v>
      </c>
      <c r="DV1335">
        <v>0</v>
      </c>
      <c r="DW1335">
        <v>0</v>
      </c>
      <c r="DX1335">
        <v>0</v>
      </c>
      <c r="DY1335">
        <v>0</v>
      </c>
      <c r="DZ1335">
        <v>0</v>
      </c>
      <c r="EA1335">
        <v>0</v>
      </c>
      <c r="EB1335">
        <v>0</v>
      </c>
      <c r="EC1335">
        <v>0</v>
      </c>
      <c r="ED1335">
        <v>0</v>
      </c>
      <c r="EE1335">
        <v>0</v>
      </c>
      <c r="EF1335">
        <v>0</v>
      </c>
      <c r="EG1335">
        <v>0</v>
      </c>
      <c r="EH1335">
        <v>0</v>
      </c>
      <c r="EI1335">
        <v>0</v>
      </c>
      <c r="EJ1335">
        <v>0</v>
      </c>
      <c r="EK1335">
        <v>0</v>
      </c>
      <c r="EL1335">
        <v>0</v>
      </c>
      <c r="EM1335">
        <v>0</v>
      </c>
      <c r="EN1335">
        <v>0</v>
      </c>
      <c r="EO1335">
        <v>0</v>
      </c>
      <c r="EP1335">
        <v>0</v>
      </c>
      <c r="EQ1335">
        <v>0</v>
      </c>
      <c r="ER1335">
        <v>0</v>
      </c>
    </row>
    <row r="1336" spans="1:148" x14ac:dyDescent="0.3">
      <c r="A1336" t="s">
        <v>8039</v>
      </c>
      <c r="B1336">
        <v>2013</v>
      </c>
      <c r="C1336">
        <v>35</v>
      </c>
      <c r="D1336" t="s">
        <v>8040</v>
      </c>
      <c r="E1336" t="s">
        <v>2727</v>
      </c>
      <c r="F1336" t="s">
        <v>187</v>
      </c>
      <c r="G1336" t="s">
        <v>150</v>
      </c>
      <c r="H1336" t="s">
        <v>150</v>
      </c>
      <c r="I1336" t="s">
        <v>150</v>
      </c>
      <c r="J1336" s="4" t="s">
        <v>150</v>
      </c>
      <c r="K1336" t="s">
        <v>150</v>
      </c>
      <c r="L1336">
        <v>2002</v>
      </c>
      <c r="M1336">
        <v>2025</v>
      </c>
      <c r="N1336">
        <f t="shared" si="293"/>
        <v>23</v>
      </c>
      <c r="O1336" t="s">
        <v>188</v>
      </c>
      <c r="P1336" t="s">
        <v>2728</v>
      </c>
      <c r="Q1336" t="s">
        <v>8041</v>
      </c>
      <c r="R1336">
        <f t="shared" si="281"/>
        <v>288</v>
      </c>
      <c r="S1336" t="s">
        <v>8042</v>
      </c>
      <c r="T1336" s="1">
        <v>41240</v>
      </c>
      <c r="U1336" t="s">
        <v>207</v>
      </c>
      <c r="V1336" t="s">
        <v>8043</v>
      </c>
      <c r="W1336">
        <v>23</v>
      </c>
      <c r="X1336">
        <v>7</v>
      </c>
      <c r="Y1336">
        <v>0.86826347305389218</v>
      </c>
      <c r="Z1336" t="s">
        <v>156</v>
      </c>
      <c r="AA1336" t="s">
        <v>157</v>
      </c>
      <c r="AB1336" t="s">
        <v>150</v>
      </c>
      <c r="AC1336">
        <f t="shared" si="282"/>
        <v>0</v>
      </c>
      <c r="AD1336">
        <v>0</v>
      </c>
      <c r="AE1336">
        <f t="shared" si="283"/>
        <v>0</v>
      </c>
      <c r="AF1336" t="str">
        <f t="shared" si="284"/>
        <v>NA</v>
      </c>
      <c r="AG1336">
        <f>_xlfn.XLOOKUP(A1336, [1]Sheet1!A:A, [1]Sheet1!I:I, "Nicht gefunden")</f>
        <v>1</v>
      </c>
      <c r="AH1336">
        <f>_xlfn.XLOOKUP(A1336, [1]Sheet1!A:A, [1]Sheet1!J:J, "Nicht gefunden")</f>
        <v>0.55881006864988558</v>
      </c>
      <c r="AI1336">
        <f t="shared" si="285"/>
        <v>0</v>
      </c>
      <c r="AJ1336">
        <f t="shared" si="286"/>
        <v>0</v>
      </c>
      <c r="AK1336">
        <f t="shared" si="287"/>
        <v>0</v>
      </c>
      <c r="AL1336">
        <f t="shared" si="288"/>
        <v>0</v>
      </c>
      <c r="AM1336">
        <f t="shared" si="289"/>
        <v>0</v>
      </c>
      <c r="AN1336">
        <f t="shared" si="290"/>
        <v>0</v>
      </c>
      <c r="AO1336">
        <f t="shared" si="291"/>
        <v>0</v>
      </c>
      <c r="AP1336">
        <f t="shared" si="292"/>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0</v>
      </c>
      <c r="BT1336">
        <v>0</v>
      </c>
      <c r="BU1336">
        <v>0</v>
      </c>
      <c r="BV1336">
        <v>0</v>
      </c>
      <c r="BW1336">
        <v>0</v>
      </c>
      <c r="BX1336">
        <v>0</v>
      </c>
      <c r="BY1336">
        <v>0</v>
      </c>
      <c r="BZ1336">
        <v>0</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0</v>
      </c>
      <c r="CT1336">
        <v>0</v>
      </c>
      <c r="CU1336">
        <v>0</v>
      </c>
      <c r="CV1336">
        <v>0</v>
      </c>
      <c r="CW1336">
        <v>0</v>
      </c>
      <c r="CX1336">
        <v>0</v>
      </c>
      <c r="CY1336">
        <v>0</v>
      </c>
      <c r="CZ1336">
        <v>0</v>
      </c>
      <c r="DA1336">
        <v>0</v>
      </c>
      <c r="DB1336">
        <v>0</v>
      </c>
      <c r="DC1336">
        <v>0</v>
      </c>
      <c r="DD1336">
        <v>0</v>
      </c>
      <c r="DE1336">
        <v>0</v>
      </c>
      <c r="DF1336">
        <v>0</v>
      </c>
      <c r="DG1336">
        <v>0</v>
      </c>
      <c r="DH1336">
        <v>0</v>
      </c>
      <c r="DI1336">
        <v>0</v>
      </c>
      <c r="DJ1336">
        <v>0</v>
      </c>
      <c r="DK1336">
        <v>0</v>
      </c>
      <c r="DL1336">
        <v>0</v>
      </c>
      <c r="DM1336">
        <v>0</v>
      </c>
      <c r="DN1336">
        <v>0</v>
      </c>
      <c r="DO1336">
        <v>0</v>
      </c>
      <c r="DP1336">
        <v>0</v>
      </c>
      <c r="DQ1336">
        <v>0</v>
      </c>
      <c r="DR1336">
        <v>0</v>
      </c>
      <c r="DS1336">
        <v>0</v>
      </c>
      <c r="DT1336">
        <v>0</v>
      </c>
      <c r="DU1336">
        <v>0</v>
      </c>
      <c r="DV1336">
        <v>0</v>
      </c>
      <c r="DW1336">
        <v>0</v>
      </c>
      <c r="DX1336">
        <v>0</v>
      </c>
      <c r="DY1336">
        <v>0</v>
      </c>
      <c r="DZ1336">
        <v>0</v>
      </c>
      <c r="EA1336">
        <v>0</v>
      </c>
      <c r="EB1336">
        <v>0</v>
      </c>
      <c r="EC1336">
        <v>0</v>
      </c>
      <c r="ED1336">
        <v>0</v>
      </c>
      <c r="EE1336">
        <v>0</v>
      </c>
      <c r="EF1336">
        <v>0</v>
      </c>
      <c r="EG1336">
        <v>0</v>
      </c>
      <c r="EH1336">
        <v>0</v>
      </c>
      <c r="EI1336">
        <v>0</v>
      </c>
      <c r="EJ1336">
        <v>0</v>
      </c>
      <c r="EK1336">
        <v>0</v>
      </c>
      <c r="EL1336">
        <v>0</v>
      </c>
      <c r="EM1336">
        <v>0</v>
      </c>
      <c r="EN1336">
        <v>0</v>
      </c>
      <c r="EO1336">
        <v>0</v>
      </c>
      <c r="EP1336">
        <v>0</v>
      </c>
      <c r="EQ1336">
        <v>0</v>
      </c>
      <c r="ER1336">
        <v>0</v>
      </c>
    </row>
    <row r="1337" spans="1:148" x14ac:dyDescent="0.3">
      <c r="A1337" t="s">
        <v>8044</v>
      </c>
      <c r="B1337">
        <v>2013</v>
      </c>
      <c r="C1337">
        <v>36</v>
      </c>
      <c r="D1337" t="s">
        <v>8045</v>
      </c>
      <c r="E1337" t="s">
        <v>8046</v>
      </c>
      <c r="F1337" t="s">
        <v>161</v>
      </c>
      <c r="G1337" t="s">
        <v>150</v>
      </c>
      <c r="H1337" t="s">
        <v>150</v>
      </c>
      <c r="I1337" t="s">
        <v>150</v>
      </c>
      <c r="J1337" s="4" t="s">
        <v>150</v>
      </c>
      <c r="K1337" t="s">
        <v>150</v>
      </c>
      <c r="L1337" t="s">
        <v>150</v>
      </c>
      <c r="M1337" t="s">
        <v>150</v>
      </c>
      <c r="N1337" t="s">
        <v>150</v>
      </c>
      <c r="O1337" t="s">
        <v>150</v>
      </c>
      <c r="P1337" t="s">
        <v>150</v>
      </c>
      <c r="Q1337" t="s">
        <v>8047</v>
      </c>
      <c r="R1337">
        <f t="shared" si="281"/>
        <v>426</v>
      </c>
      <c r="S1337" t="s">
        <v>8048</v>
      </c>
      <c r="T1337" s="1">
        <v>41309</v>
      </c>
      <c r="U1337" t="s">
        <v>400</v>
      </c>
      <c r="V1337" t="s">
        <v>8049</v>
      </c>
      <c r="W1337">
        <v>24</v>
      </c>
      <c r="X1337">
        <v>8</v>
      </c>
      <c r="Y1337">
        <v>0.86422413793103448</v>
      </c>
      <c r="Z1337" t="s">
        <v>156</v>
      </c>
      <c r="AA1337" t="s">
        <v>157</v>
      </c>
      <c r="AB1337" t="s">
        <v>150</v>
      </c>
      <c r="AC1337">
        <f t="shared" si="282"/>
        <v>0</v>
      </c>
      <c r="AD1337">
        <v>0</v>
      </c>
      <c r="AE1337">
        <f t="shared" si="283"/>
        <v>0</v>
      </c>
      <c r="AF1337" t="str">
        <f t="shared" si="284"/>
        <v>NA</v>
      </c>
      <c r="AG1337">
        <f>_xlfn.XLOOKUP(A1337, [1]Sheet1!A:A, [1]Sheet1!I:I, "Nicht gefunden")</f>
        <v>4</v>
      </c>
      <c r="AH1337">
        <f>_xlfn.XLOOKUP(A1337, [1]Sheet1!A:A, [1]Sheet1!J:J, "Nicht gefunden")</f>
        <v>0.48274706867671691</v>
      </c>
      <c r="AI1337">
        <f t="shared" si="285"/>
        <v>0</v>
      </c>
      <c r="AJ1337">
        <f t="shared" si="286"/>
        <v>0</v>
      </c>
      <c r="AK1337">
        <f t="shared" si="287"/>
        <v>0</v>
      </c>
      <c r="AL1337">
        <f t="shared" si="288"/>
        <v>0</v>
      </c>
      <c r="AM1337">
        <f t="shared" si="289"/>
        <v>0</v>
      </c>
      <c r="AN1337">
        <f t="shared" si="290"/>
        <v>0</v>
      </c>
      <c r="AO1337">
        <f t="shared" si="291"/>
        <v>0</v>
      </c>
      <c r="AP1337">
        <f t="shared" si="292"/>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0</v>
      </c>
      <c r="CS1337">
        <v>0</v>
      </c>
      <c r="CT1337">
        <v>0</v>
      </c>
      <c r="CU1337">
        <v>0</v>
      </c>
      <c r="CV1337">
        <v>0</v>
      </c>
      <c r="CW1337">
        <v>0</v>
      </c>
      <c r="CX1337">
        <v>0</v>
      </c>
      <c r="CY1337">
        <v>0</v>
      </c>
      <c r="CZ1337">
        <v>0</v>
      </c>
      <c r="DA1337">
        <v>0</v>
      </c>
      <c r="DB1337">
        <v>0</v>
      </c>
      <c r="DC1337">
        <v>0</v>
      </c>
      <c r="DD1337">
        <v>0</v>
      </c>
      <c r="DE1337">
        <v>0</v>
      </c>
      <c r="DF1337">
        <v>0</v>
      </c>
      <c r="DG1337">
        <v>0</v>
      </c>
      <c r="DH1337">
        <v>0</v>
      </c>
      <c r="DI1337">
        <v>0</v>
      </c>
      <c r="DJ1337">
        <v>0</v>
      </c>
      <c r="DK1337">
        <v>0</v>
      </c>
      <c r="DL1337">
        <v>0</v>
      </c>
      <c r="DM1337">
        <v>0</v>
      </c>
      <c r="DN1337">
        <v>0</v>
      </c>
      <c r="DO1337">
        <v>0</v>
      </c>
      <c r="DP1337">
        <v>0</v>
      </c>
      <c r="DQ1337">
        <v>0</v>
      </c>
      <c r="DR1337">
        <v>0</v>
      </c>
      <c r="DS1337">
        <v>0</v>
      </c>
      <c r="DT1337">
        <v>0</v>
      </c>
      <c r="DU1337">
        <v>0</v>
      </c>
      <c r="DV1337">
        <v>0</v>
      </c>
      <c r="DW1337">
        <v>0</v>
      </c>
      <c r="DX1337">
        <v>0</v>
      </c>
      <c r="DY1337">
        <v>0</v>
      </c>
      <c r="DZ1337">
        <v>0</v>
      </c>
      <c r="EA1337">
        <v>0</v>
      </c>
      <c r="EB1337">
        <v>0</v>
      </c>
      <c r="EC1337">
        <v>0</v>
      </c>
      <c r="ED1337">
        <v>0</v>
      </c>
      <c r="EE1337">
        <v>0</v>
      </c>
      <c r="EF1337">
        <v>0</v>
      </c>
      <c r="EG1337">
        <v>0</v>
      </c>
      <c r="EH1337">
        <v>0</v>
      </c>
      <c r="EI1337">
        <v>0</v>
      </c>
      <c r="EJ1337">
        <v>0</v>
      </c>
      <c r="EK1337">
        <v>0</v>
      </c>
      <c r="EL1337">
        <v>0</v>
      </c>
      <c r="EM1337">
        <v>0</v>
      </c>
      <c r="EN1337">
        <v>0</v>
      </c>
      <c r="EO1337">
        <v>0</v>
      </c>
      <c r="EP1337">
        <v>0</v>
      </c>
      <c r="EQ1337">
        <v>0</v>
      </c>
      <c r="ER1337">
        <v>0</v>
      </c>
    </row>
    <row r="1338" spans="1:148" x14ac:dyDescent="0.3">
      <c r="A1338" t="s">
        <v>8050</v>
      </c>
      <c r="B1338">
        <v>2013</v>
      </c>
      <c r="C1338">
        <v>37</v>
      </c>
      <c r="D1338" t="s">
        <v>8051</v>
      </c>
      <c r="E1338" t="s">
        <v>5627</v>
      </c>
      <c r="F1338" t="s">
        <v>147</v>
      </c>
      <c r="G1338" t="s">
        <v>148</v>
      </c>
      <c r="H1338" t="s">
        <v>149</v>
      </c>
      <c r="I1338" s="1">
        <v>31499</v>
      </c>
      <c r="J1338" s="4">
        <f t="shared" si="280"/>
        <v>27</v>
      </c>
      <c r="K1338" t="s">
        <v>150</v>
      </c>
      <c r="L1338" t="s">
        <v>150</v>
      </c>
      <c r="M1338" t="s">
        <v>150</v>
      </c>
      <c r="N1338" t="s">
        <v>150</v>
      </c>
      <c r="O1338" t="s">
        <v>150</v>
      </c>
      <c r="P1338" t="s">
        <v>5628</v>
      </c>
      <c r="Q1338" t="s">
        <v>8052</v>
      </c>
      <c r="R1338">
        <f t="shared" si="281"/>
        <v>268</v>
      </c>
      <c r="S1338" t="s">
        <v>8053</v>
      </c>
      <c r="T1338" s="1">
        <v>41498</v>
      </c>
      <c r="U1338" t="s">
        <v>207</v>
      </c>
      <c r="V1338" t="s">
        <v>8054</v>
      </c>
      <c r="W1338">
        <v>18</v>
      </c>
      <c r="X1338">
        <v>4</v>
      </c>
      <c r="Y1338">
        <v>0.94680851063829785</v>
      </c>
      <c r="Z1338" t="s">
        <v>156</v>
      </c>
      <c r="AA1338" t="s">
        <v>157</v>
      </c>
      <c r="AB1338" t="s">
        <v>150</v>
      </c>
      <c r="AC1338">
        <f t="shared" si="282"/>
        <v>0</v>
      </c>
      <c r="AD1338">
        <v>0</v>
      </c>
      <c r="AE1338">
        <f t="shared" si="283"/>
        <v>0</v>
      </c>
      <c r="AF1338" t="str">
        <f t="shared" si="284"/>
        <v>NA</v>
      </c>
      <c r="AG1338">
        <f>_xlfn.XLOOKUP(A1338, [1]Sheet1!A:A, [1]Sheet1!I:I, "Nicht gefunden")</f>
        <v>3</v>
      </c>
      <c r="AH1338">
        <f>_xlfn.XLOOKUP(A1338, [1]Sheet1!A:A, [1]Sheet1!J:J, "Nicht gefunden")</f>
        <v>0.82319474835886208</v>
      </c>
      <c r="AI1338">
        <f t="shared" si="285"/>
        <v>0</v>
      </c>
      <c r="AJ1338">
        <f t="shared" si="286"/>
        <v>0</v>
      </c>
      <c r="AK1338">
        <f t="shared" si="287"/>
        <v>0</v>
      </c>
      <c r="AL1338">
        <f t="shared" si="288"/>
        <v>0</v>
      </c>
      <c r="AM1338">
        <f t="shared" si="289"/>
        <v>0</v>
      </c>
      <c r="AN1338">
        <f t="shared" si="290"/>
        <v>0</v>
      </c>
      <c r="AO1338">
        <f t="shared" si="291"/>
        <v>0</v>
      </c>
      <c r="AP1338">
        <f t="shared" si="292"/>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0</v>
      </c>
      <c r="CT1338">
        <v>0</v>
      </c>
      <c r="CU1338">
        <v>0</v>
      </c>
      <c r="CV1338">
        <v>0</v>
      </c>
      <c r="CW1338">
        <v>0</v>
      </c>
      <c r="CX1338">
        <v>0</v>
      </c>
      <c r="CY1338">
        <v>0</v>
      </c>
      <c r="CZ1338">
        <v>0</v>
      </c>
      <c r="DA1338">
        <v>0</v>
      </c>
      <c r="DB1338">
        <v>0</v>
      </c>
      <c r="DC1338">
        <v>0</v>
      </c>
      <c r="DD1338">
        <v>0</v>
      </c>
      <c r="DE1338">
        <v>0</v>
      </c>
      <c r="DF1338">
        <v>0</v>
      </c>
      <c r="DG1338">
        <v>0</v>
      </c>
      <c r="DH1338">
        <v>0</v>
      </c>
      <c r="DI1338">
        <v>0</v>
      </c>
      <c r="DJ1338">
        <v>0</v>
      </c>
      <c r="DK1338">
        <v>0</v>
      </c>
      <c r="DL1338">
        <v>0</v>
      </c>
      <c r="DM1338">
        <v>0</v>
      </c>
      <c r="DN1338">
        <v>0</v>
      </c>
      <c r="DO1338">
        <v>0</v>
      </c>
      <c r="DP1338">
        <v>0</v>
      </c>
      <c r="DQ1338">
        <v>0</v>
      </c>
      <c r="DR1338">
        <v>0</v>
      </c>
      <c r="DS1338">
        <v>0</v>
      </c>
      <c r="DT1338">
        <v>0</v>
      </c>
      <c r="DU1338">
        <v>0</v>
      </c>
      <c r="DV1338">
        <v>0</v>
      </c>
      <c r="DW1338">
        <v>0</v>
      </c>
      <c r="DX1338">
        <v>0</v>
      </c>
      <c r="DY1338">
        <v>0</v>
      </c>
      <c r="DZ1338">
        <v>0</v>
      </c>
      <c r="EA1338">
        <v>0</v>
      </c>
      <c r="EB1338">
        <v>0</v>
      </c>
      <c r="EC1338">
        <v>0</v>
      </c>
      <c r="ED1338">
        <v>0</v>
      </c>
      <c r="EE1338">
        <v>0</v>
      </c>
      <c r="EF1338">
        <v>0</v>
      </c>
      <c r="EG1338">
        <v>0</v>
      </c>
      <c r="EH1338">
        <v>0</v>
      </c>
      <c r="EI1338">
        <v>0</v>
      </c>
      <c r="EJ1338">
        <v>0</v>
      </c>
      <c r="EK1338">
        <v>0</v>
      </c>
      <c r="EL1338">
        <v>0</v>
      </c>
      <c r="EM1338">
        <v>0</v>
      </c>
      <c r="EN1338">
        <v>0</v>
      </c>
      <c r="EO1338">
        <v>0</v>
      </c>
      <c r="EP1338">
        <v>0</v>
      </c>
      <c r="EQ1338">
        <v>0</v>
      </c>
      <c r="ER1338">
        <v>0</v>
      </c>
    </row>
    <row r="1339" spans="1:148" hidden="1" x14ac:dyDescent="0.3">
      <c r="A1339" t="s">
        <v>8055</v>
      </c>
      <c r="B1339">
        <v>2013</v>
      </c>
      <c r="C1339">
        <v>38</v>
      </c>
      <c r="D1339" t="s">
        <v>7369</v>
      </c>
      <c r="E1339" t="s">
        <v>2727</v>
      </c>
      <c r="F1339" t="s">
        <v>187</v>
      </c>
      <c r="G1339" t="s">
        <v>150</v>
      </c>
      <c r="H1339" t="s">
        <v>150</v>
      </c>
      <c r="I1339" t="s">
        <v>150</v>
      </c>
      <c r="J1339" s="4" t="s">
        <v>150</v>
      </c>
      <c r="K1339" t="s">
        <v>150</v>
      </c>
      <c r="L1339">
        <v>2002</v>
      </c>
      <c r="M1339">
        <v>2025</v>
      </c>
      <c r="N1339">
        <f t="shared" si="293"/>
        <v>23</v>
      </c>
      <c r="O1339" t="s">
        <v>188</v>
      </c>
      <c r="P1339" t="s">
        <v>2728</v>
      </c>
      <c r="Q1339" t="s">
        <v>7370</v>
      </c>
      <c r="R1339">
        <f t="shared" si="281"/>
        <v>496</v>
      </c>
      <c r="S1339" t="s">
        <v>7371</v>
      </c>
      <c r="T1339" s="1">
        <v>41079</v>
      </c>
      <c r="U1339" t="s">
        <v>207</v>
      </c>
      <c r="V1339" t="s">
        <v>7372</v>
      </c>
      <c r="W1339">
        <v>16</v>
      </c>
      <c r="X1339">
        <v>1</v>
      </c>
      <c r="Y1339">
        <v>0.85688405797101452</v>
      </c>
      <c r="Z1339" t="s">
        <v>156</v>
      </c>
      <c r="AA1339" t="s">
        <v>920</v>
      </c>
      <c r="AB1339" t="s">
        <v>3617</v>
      </c>
      <c r="AC1339">
        <f t="shared" si="282"/>
        <v>1</v>
      </c>
      <c r="AD1339">
        <v>2</v>
      </c>
      <c r="AE1339">
        <f t="shared" si="283"/>
        <v>0.4</v>
      </c>
      <c r="AF1339" t="str">
        <f t="shared" si="284"/>
        <v>Light</v>
      </c>
      <c r="AG1339">
        <v>3</v>
      </c>
      <c r="AH1339">
        <v>0.52389649923896497</v>
      </c>
      <c r="AI1339">
        <f t="shared" si="285"/>
        <v>0</v>
      </c>
      <c r="AJ1339">
        <f t="shared" si="286"/>
        <v>0</v>
      </c>
      <c r="AK1339">
        <f t="shared" si="287"/>
        <v>1</v>
      </c>
      <c r="AL1339">
        <f t="shared" si="288"/>
        <v>0</v>
      </c>
      <c r="AM1339">
        <f t="shared" si="289"/>
        <v>0</v>
      </c>
      <c r="AN1339">
        <f t="shared" si="290"/>
        <v>0</v>
      </c>
      <c r="AO1339">
        <f t="shared" si="291"/>
        <v>0</v>
      </c>
      <c r="AP1339">
        <f t="shared" si="292"/>
        <v>2</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c r="BV1339">
        <v>0</v>
      </c>
      <c r="BW1339">
        <v>0</v>
      </c>
      <c r="BX1339">
        <v>1</v>
      </c>
      <c r="BY1339">
        <v>0</v>
      </c>
      <c r="BZ1339">
        <v>0</v>
      </c>
      <c r="CA1339">
        <v>0</v>
      </c>
      <c r="CB1339">
        <v>0</v>
      </c>
      <c r="CC1339">
        <v>0</v>
      </c>
      <c r="CD1339">
        <v>0</v>
      </c>
      <c r="CE1339">
        <v>0</v>
      </c>
      <c r="CF1339">
        <v>0</v>
      </c>
      <c r="CG1339">
        <v>0</v>
      </c>
      <c r="CH1339">
        <v>0</v>
      </c>
      <c r="CI1339">
        <v>0</v>
      </c>
      <c r="CJ1339">
        <v>0</v>
      </c>
      <c r="CK1339">
        <v>0</v>
      </c>
      <c r="CL1339">
        <v>0</v>
      </c>
      <c r="CM1339">
        <v>0</v>
      </c>
      <c r="CN1339">
        <v>0</v>
      </c>
      <c r="CO1339">
        <v>0</v>
      </c>
      <c r="CP1339">
        <v>0</v>
      </c>
      <c r="CQ1339">
        <v>0</v>
      </c>
      <c r="CR1339">
        <v>0</v>
      </c>
      <c r="CS1339">
        <v>0</v>
      </c>
      <c r="CT1339">
        <v>1</v>
      </c>
      <c r="CU1339">
        <v>0</v>
      </c>
      <c r="CV1339">
        <v>0</v>
      </c>
      <c r="CW1339">
        <v>0</v>
      </c>
      <c r="CX1339">
        <v>0</v>
      </c>
      <c r="CY1339">
        <v>0</v>
      </c>
      <c r="CZ1339">
        <v>0</v>
      </c>
      <c r="DA1339">
        <v>0</v>
      </c>
      <c r="DB1339">
        <v>0</v>
      </c>
      <c r="DC1339">
        <v>0</v>
      </c>
      <c r="DD1339">
        <v>0</v>
      </c>
      <c r="DE1339">
        <v>0</v>
      </c>
      <c r="DF1339">
        <v>0</v>
      </c>
      <c r="DG1339">
        <v>0</v>
      </c>
      <c r="DH1339">
        <v>0</v>
      </c>
      <c r="DI1339">
        <v>0</v>
      </c>
      <c r="DJ1339">
        <v>0</v>
      </c>
      <c r="DK1339">
        <v>0</v>
      </c>
      <c r="DL1339">
        <v>0</v>
      </c>
      <c r="DM1339">
        <v>0</v>
      </c>
      <c r="DN1339">
        <v>0</v>
      </c>
      <c r="DO1339">
        <v>0</v>
      </c>
      <c r="DP1339">
        <v>0</v>
      </c>
      <c r="DQ1339">
        <v>0</v>
      </c>
      <c r="DR1339">
        <v>0</v>
      </c>
      <c r="DS1339">
        <v>0</v>
      </c>
      <c r="DT1339">
        <v>0</v>
      </c>
      <c r="DU1339">
        <v>0</v>
      </c>
      <c r="DV1339">
        <v>0</v>
      </c>
      <c r="DW1339">
        <v>0</v>
      </c>
      <c r="DX1339">
        <v>0</v>
      </c>
      <c r="DY1339">
        <v>0</v>
      </c>
      <c r="DZ1339">
        <v>0</v>
      </c>
      <c r="EA1339">
        <v>0</v>
      </c>
      <c r="EB1339">
        <v>0</v>
      </c>
      <c r="EC1339">
        <v>0</v>
      </c>
      <c r="ED1339">
        <v>0</v>
      </c>
      <c r="EE1339">
        <v>0</v>
      </c>
      <c r="EF1339">
        <v>0</v>
      </c>
      <c r="EG1339">
        <v>0</v>
      </c>
      <c r="EH1339">
        <v>0</v>
      </c>
      <c r="EI1339">
        <v>0</v>
      </c>
      <c r="EJ1339">
        <v>0</v>
      </c>
      <c r="EK1339">
        <v>0</v>
      </c>
      <c r="EL1339">
        <v>0</v>
      </c>
      <c r="EM1339">
        <v>0</v>
      </c>
      <c r="EN1339">
        <v>0</v>
      </c>
      <c r="EO1339">
        <v>0</v>
      </c>
      <c r="EP1339">
        <v>0</v>
      </c>
      <c r="EQ1339">
        <v>0</v>
      </c>
      <c r="ER1339">
        <v>0</v>
      </c>
    </row>
    <row r="1340" spans="1:148" hidden="1" x14ac:dyDescent="0.3">
      <c r="A1340" t="s">
        <v>8056</v>
      </c>
      <c r="B1340">
        <v>2013</v>
      </c>
      <c r="C1340">
        <v>39</v>
      </c>
      <c r="D1340" t="s">
        <v>8057</v>
      </c>
      <c r="E1340" t="s">
        <v>8058</v>
      </c>
      <c r="F1340" t="s">
        <v>161</v>
      </c>
      <c r="G1340" t="s">
        <v>150</v>
      </c>
      <c r="H1340" t="s">
        <v>150</v>
      </c>
      <c r="I1340" t="s">
        <v>150</v>
      </c>
      <c r="J1340" s="4" t="s">
        <v>150</v>
      </c>
      <c r="K1340" t="s">
        <v>150</v>
      </c>
      <c r="L1340" t="s">
        <v>150</v>
      </c>
      <c r="M1340" t="s">
        <v>150</v>
      </c>
      <c r="N1340" t="s">
        <v>150</v>
      </c>
      <c r="O1340" t="s">
        <v>150</v>
      </c>
      <c r="P1340" t="s">
        <v>150</v>
      </c>
      <c r="Q1340" t="s">
        <v>8059</v>
      </c>
      <c r="R1340">
        <f t="shared" si="281"/>
        <v>607</v>
      </c>
      <c r="S1340" t="s">
        <v>8060</v>
      </c>
      <c r="T1340" s="1">
        <v>41292</v>
      </c>
      <c r="U1340" t="s">
        <v>360</v>
      </c>
      <c r="V1340" t="s">
        <v>8061</v>
      </c>
      <c r="W1340">
        <v>22</v>
      </c>
      <c r="X1340">
        <v>9</v>
      </c>
      <c r="Y1340">
        <v>0.86625194401244165</v>
      </c>
      <c r="Z1340" t="s">
        <v>156</v>
      </c>
      <c r="AA1340" t="s">
        <v>157</v>
      </c>
      <c r="AB1340" t="s">
        <v>8062</v>
      </c>
      <c r="AC1340">
        <f t="shared" si="282"/>
        <v>1</v>
      </c>
      <c r="AD1340">
        <v>59</v>
      </c>
      <c r="AE1340">
        <f t="shared" si="283"/>
        <v>9.7200000000000006</v>
      </c>
      <c r="AF1340" t="str">
        <f t="shared" si="284"/>
        <v>Heavy</v>
      </c>
      <c r="AG1340">
        <f>_xlfn.XLOOKUP(A1340, [1]Sheet1!A:A, [1]Sheet1!I:I, "Nicht gefunden")</f>
        <v>2</v>
      </c>
      <c r="AH1340">
        <f>_xlfn.XLOOKUP(A1340, [1]Sheet1!A:A, [1]Sheet1!J:J, "Nicht gefunden")</f>
        <v>0.43620386643233738</v>
      </c>
      <c r="AI1340">
        <f t="shared" si="285"/>
        <v>4</v>
      </c>
      <c r="AJ1340">
        <f t="shared" si="286"/>
        <v>27</v>
      </c>
      <c r="AK1340">
        <f t="shared" si="287"/>
        <v>0</v>
      </c>
      <c r="AL1340">
        <f t="shared" si="288"/>
        <v>10</v>
      </c>
      <c r="AM1340">
        <f t="shared" si="289"/>
        <v>4</v>
      </c>
      <c r="AN1340">
        <f t="shared" si="290"/>
        <v>8</v>
      </c>
      <c r="AO1340">
        <f t="shared" si="291"/>
        <v>0</v>
      </c>
      <c r="AP1340">
        <f t="shared" si="292"/>
        <v>6</v>
      </c>
      <c r="AQ1340">
        <v>0</v>
      </c>
      <c r="AR1340">
        <v>4</v>
      </c>
      <c r="AS1340">
        <v>0</v>
      </c>
      <c r="AT1340">
        <v>0</v>
      </c>
      <c r="AU1340">
        <v>0</v>
      </c>
      <c r="AV1340">
        <v>0</v>
      </c>
      <c r="AW1340">
        <v>0</v>
      </c>
      <c r="AX1340">
        <v>0</v>
      </c>
      <c r="AY1340">
        <v>0</v>
      </c>
      <c r="AZ1340">
        <v>0</v>
      </c>
      <c r="BA1340">
        <v>0</v>
      </c>
      <c r="BB1340">
        <v>2</v>
      </c>
      <c r="BC1340">
        <v>25</v>
      </c>
      <c r="BD1340">
        <v>0</v>
      </c>
      <c r="BE1340">
        <v>0</v>
      </c>
      <c r="BF1340">
        <v>0</v>
      </c>
      <c r="BG1340">
        <v>0</v>
      </c>
      <c r="BH1340">
        <v>0</v>
      </c>
      <c r="BI1340">
        <v>0</v>
      </c>
      <c r="BJ1340">
        <v>0</v>
      </c>
      <c r="BK1340">
        <v>0</v>
      </c>
      <c r="BL1340">
        <v>0</v>
      </c>
      <c r="BM1340">
        <v>0</v>
      </c>
      <c r="BN1340">
        <v>0</v>
      </c>
      <c r="BO1340">
        <v>0</v>
      </c>
      <c r="BP1340">
        <v>0</v>
      </c>
      <c r="BQ1340">
        <v>0</v>
      </c>
      <c r="BR1340">
        <v>0</v>
      </c>
      <c r="BS1340">
        <v>2</v>
      </c>
      <c r="BT1340">
        <v>0</v>
      </c>
      <c r="BU1340">
        <v>0</v>
      </c>
      <c r="BV1340">
        <v>0</v>
      </c>
      <c r="BW1340">
        <v>0</v>
      </c>
      <c r="BX1340">
        <v>0</v>
      </c>
      <c r="BY1340">
        <v>3</v>
      </c>
      <c r="BZ1340">
        <v>0</v>
      </c>
      <c r="CA1340">
        <v>0</v>
      </c>
      <c r="CB1340">
        <v>0</v>
      </c>
      <c r="CC1340">
        <v>0</v>
      </c>
      <c r="CD1340">
        <v>0</v>
      </c>
      <c r="CE1340">
        <v>0</v>
      </c>
      <c r="CF1340">
        <v>0</v>
      </c>
      <c r="CG1340">
        <v>0</v>
      </c>
      <c r="CH1340">
        <v>0</v>
      </c>
      <c r="CI1340">
        <v>0</v>
      </c>
      <c r="CJ1340">
        <v>10</v>
      </c>
      <c r="CK1340">
        <v>0</v>
      </c>
      <c r="CL1340">
        <v>0</v>
      </c>
      <c r="CM1340">
        <v>0</v>
      </c>
      <c r="CN1340">
        <v>0</v>
      </c>
      <c r="CO1340">
        <v>0</v>
      </c>
      <c r="CP1340">
        <v>0</v>
      </c>
      <c r="CQ1340">
        <v>0</v>
      </c>
      <c r="CR1340">
        <v>0</v>
      </c>
      <c r="CS1340">
        <v>0</v>
      </c>
      <c r="CT1340">
        <v>0</v>
      </c>
      <c r="CU1340">
        <v>0</v>
      </c>
      <c r="CV1340">
        <v>0</v>
      </c>
      <c r="CW1340">
        <v>4</v>
      </c>
      <c r="CX1340">
        <v>0</v>
      </c>
      <c r="CY1340">
        <v>0</v>
      </c>
      <c r="CZ1340">
        <v>0</v>
      </c>
      <c r="DA1340">
        <v>0</v>
      </c>
      <c r="DB1340">
        <v>0</v>
      </c>
      <c r="DC1340">
        <v>0</v>
      </c>
      <c r="DD1340">
        <v>0</v>
      </c>
      <c r="DE1340">
        <v>0</v>
      </c>
      <c r="DF1340">
        <v>0</v>
      </c>
      <c r="DG1340">
        <v>0</v>
      </c>
      <c r="DH1340">
        <v>0</v>
      </c>
      <c r="DI1340">
        <v>0</v>
      </c>
      <c r="DJ1340">
        <v>0</v>
      </c>
      <c r="DK1340">
        <v>0</v>
      </c>
      <c r="DL1340">
        <v>0</v>
      </c>
      <c r="DM1340">
        <v>5</v>
      </c>
      <c r="DN1340">
        <v>3</v>
      </c>
      <c r="DO1340">
        <v>0</v>
      </c>
      <c r="DP1340">
        <v>0</v>
      </c>
      <c r="DQ1340">
        <v>0</v>
      </c>
      <c r="DR1340">
        <v>0</v>
      </c>
      <c r="DS1340">
        <v>0</v>
      </c>
      <c r="DT1340">
        <v>0</v>
      </c>
      <c r="DU1340">
        <v>0</v>
      </c>
      <c r="DV1340">
        <v>0</v>
      </c>
      <c r="DW1340">
        <v>1</v>
      </c>
      <c r="DX1340">
        <v>0</v>
      </c>
      <c r="DY1340">
        <v>0</v>
      </c>
      <c r="DZ1340">
        <v>0</v>
      </c>
      <c r="EA1340">
        <v>0</v>
      </c>
      <c r="EB1340">
        <v>0</v>
      </c>
      <c r="EC1340">
        <v>0</v>
      </c>
      <c r="ED1340">
        <v>0</v>
      </c>
      <c r="EE1340">
        <v>0</v>
      </c>
      <c r="EF1340">
        <v>0</v>
      </c>
      <c r="EG1340">
        <v>0</v>
      </c>
      <c r="EH1340">
        <v>0</v>
      </c>
      <c r="EI1340">
        <v>0</v>
      </c>
      <c r="EJ1340">
        <v>0</v>
      </c>
      <c r="EK1340">
        <v>0</v>
      </c>
      <c r="EL1340">
        <v>0</v>
      </c>
      <c r="EM1340">
        <v>0</v>
      </c>
      <c r="EN1340">
        <v>0</v>
      </c>
      <c r="EO1340">
        <v>0</v>
      </c>
      <c r="EP1340">
        <v>0</v>
      </c>
      <c r="EQ1340">
        <v>0</v>
      </c>
      <c r="ER1340">
        <v>0</v>
      </c>
    </row>
    <row r="1341" spans="1:148" x14ac:dyDescent="0.3">
      <c r="A1341" t="s">
        <v>8063</v>
      </c>
      <c r="B1341">
        <v>2013</v>
      </c>
      <c r="C1341">
        <v>40</v>
      </c>
      <c r="D1341" t="s">
        <v>8064</v>
      </c>
      <c r="E1341" t="s">
        <v>3520</v>
      </c>
      <c r="F1341" t="s">
        <v>187</v>
      </c>
      <c r="G1341" t="s">
        <v>150</v>
      </c>
      <c r="H1341" t="s">
        <v>150</v>
      </c>
      <c r="I1341" t="s">
        <v>150</v>
      </c>
      <c r="J1341" s="4" t="s">
        <v>150</v>
      </c>
      <c r="K1341" t="s">
        <v>150</v>
      </c>
      <c r="L1341">
        <v>2001</v>
      </c>
      <c r="M1341">
        <v>2025</v>
      </c>
      <c r="N1341">
        <f t="shared" si="293"/>
        <v>24</v>
      </c>
      <c r="O1341" t="s">
        <v>188</v>
      </c>
      <c r="P1341" t="s">
        <v>3521</v>
      </c>
      <c r="Q1341" t="s">
        <v>8065</v>
      </c>
      <c r="R1341">
        <f t="shared" si="281"/>
        <v>334</v>
      </c>
      <c r="S1341" t="s">
        <v>8066</v>
      </c>
      <c r="T1341" s="1">
        <v>41309</v>
      </c>
      <c r="U1341" t="s">
        <v>164</v>
      </c>
      <c r="V1341" t="s">
        <v>8067</v>
      </c>
      <c r="W1341">
        <v>26</v>
      </c>
      <c r="X1341">
        <v>13</v>
      </c>
      <c r="Y1341">
        <v>0.90248962655601661</v>
      </c>
      <c r="Z1341" t="s">
        <v>156</v>
      </c>
      <c r="AA1341" t="s">
        <v>157</v>
      </c>
      <c r="AB1341" t="s">
        <v>150</v>
      </c>
      <c r="AC1341">
        <f t="shared" si="282"/>
        <v>0</v>
      </c>
      <c r="AD1341">
        <v>0</v>
      </c>
      <c r="AE1341">
        <f t="shared" si="283"/>
        <v>0</v>
      </c>
      <c r="AF1341" t="str">
        <f t="shared" si="284"/>
        <v>NA</v>
      </c>
      <c r="AG1341">
        <f>_xlfn.XLOOKUP(A1341, [1]Sheet1!A:A, [1]Sheet1!I:I, "Nicht gefunden")</f>
        <v>1</v>
      </c>
      <c r="AH1341">
        <f>_xlfn.XLOOKUP(A1341, [1]Sheet1!A:A, [1]Sheet1!J:J, "Nicht gefunden")</f>
        <v>0.37251585623678651</v>
      </c>
      <c r="AI1341">
        <f t="shared" si="285"/>
        <v>0</v>
      </c>
      <c r="AJ1341">
        <f t="shared" si="286"/>
        <v>0</v>
      </c>
      <c r="AK1341">
        <f t="shared" si="287"/>
        <v>0</v>
      </c>
      <c r="AL1341">
        <f t="shared" si="288"/>
        <v>0</v>
      </c>
      <c r="AM1341">
        <f t="shared" si="289"/>
        <v>0</v>
      </c>
      <c r="AN1341">
        <f t="shared" si="290"/>
        <v>0</v>
      </c>
      <c r="AO1341">
        <f t="shared" si="291"/>
        <v>0</v>
      </c>
      <c r="AP1341">
        <f t="shared" si="292"/>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v>
      </c>
      <c r="CB1341">
        <v>0</v>
      </c>
      <c r="CC1341">
        <v>0</v>
      </c>
      <c r="CD1341">
        <v>0</v>
      </c>
      <c r="CE1341">
        <v>0</v>
      </c>
      <c r="CF1341">
        <v>0</v>
      </c>
      <c r="CG1341">
        <v>0</v>
      </c>
      <c r="CH1341">
        <v>0</v>
      </c>
      <c r="CI1341">
        <v>0</v>
      </c>
      <c r="CJ1341">
        <v>0</v>
      </c>
      <c r="CK1341">
        <v>0</v>
      </c>
      <c r="CL1341">
        <v>0</v>
      </c>
      <c r="CM1341">
        <v>0</v>
      </c>
      <c r="CN1341">
        <v>0</v>
      </c>
      <c r="CO1341">
        <v>0</v>
      </c>
      <c r="CP1341">
        <v>0</v>
      </c>
      <c r="CQ1341">
        <v>0</v>
      </c>
      <c r="CR1341">
        <v>0</v>
      </c>
      <c r="CS1341">
        <v>0</v>
      </c>
      <c r="CT1341">
        <v>0</v>
      </c>
      <c r="CU1341">
        <v>0</v>
      </c>
      <c r="CV1341">
        <v>0</v>
      </c>
      <c r="CW1341">
        <v>0</v>
      </c>
      <c r="CX1341">
        <v>0</v>
      </c>
      <c r="CY1341">
        <v>0</v>
      </c>
      <c r="CZ1341">
        <v>0</v>
      </c>
      <c r="DA1341">
        <v>0</v>
      </c>
      <c r="DB1341">
        <v>0</v>
      </c>
      <c r="DC1341">
        <v>0</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v>0</v>
      </c>
      <c r="DV1341">
        <v>0</v>
      </c>
      <c r="DW1341">
        <v>0</v>
      </c>
      <c r="DX1341">
        <v>0</v>
      </c>
      <c r="DY1341">
        <v>0</v>
      </c>
      <c r="DZ1341">
        <v>0</v>
      </c>
      <c r="EA1341">
        <v>0</v>
      </c>
      <c r="EB1341">
        <v>0</v>
      </c>
      <c r="EC1341">
        <v>0</v>
      </c>
      <c r="ED1341">
        <v>0</v>
      </c>
      <c r="EE1341">
        <v>0</v>
      </c>
      <c r="EF1341">
        <v>0</v>
      </c>
      <c r="EG1341">
        <v>0</v>
      </c>
      <c r="EH1341">
        <v>0</v>
      </c>
      <c r="EI1341">
        <v>0</v>
      </c>
      <c r="EJ1341">
        <v>0</v>
      </c>
      <c r="EK1341">
        <v>0</v>
      </c>
      <c r="EL1341">
        <v>0</v>
      </c>
      <c r="EM1341">
        <v>0</v>
      </c>
      <c r="EN1341">
        <v>0</v>
      </c>
      <c r="EO1341">
        <v>0</v>
      </c>
      <c r="EP1341">
        <v>0</v>
      </c>
      <c r="EQ1341">
        <v>0</v>
      </c>
      <c r="ER1341">
        <v>0</v>
      </c>
    </row>
    <row r="1342" spans="1:148" hidden="1" x14ac:dyDescent="0.3">
      <c r="A1342" t="s">
        <v>8068</v>
      </c>
      <c r="B1342">
        <v>2013</v>
      </c>
      <c r="C1342">
        <v>41</v>
      </c>
      <c r="D1342" t="s">
        <v>8069</v>
      </c>
      <c r="E1342" t="s">
        <v>8070</v>
      </c>
      <c r="F1342" t="s">
        <v>161</v>
      </c>
      <c r="G1342" t="s">
        <v>150</v>
      </c>
      <c r="H1342" t="s">
        <v>150</v>
      </c>
      <c r="I1342" t="s">
        <v>150</v>
      </c>
      <c r="J1342" s="4" t="s">
        <v>150</v>
      </c>
      <c r="K1342" t="s">
        <v>150</v>
      </c>
      <c r="L1342" t="s">
        <v>150</v>
      </c>
      <c r="M1342" t="s">
        <v>150</v>
      </c>
      <c r="N1342" t="s">
        <v>150</v>
      </c>
      <c r="O1342" t="s">
        <v>150</v>
      </c>
      <c r="P1342" t="s">
        <v>150</v>
      </c>
      <c r="Q1342" t="s">
        <v>8071</v>
      </c>
      <c r="R1342">
        <f t="shared" si="281"/>
        <v>576</v>
      </c>
      <c r="S1342" t="s">
        <v>8072</v>
      </c>
      <c r="T1342" s="1">
        <v>41206</v>
      </c>
      <c r="U1342" t="s">
        <v>360</v>
      </c>
      <c r="V1342" t="s">
        <v>8073</v>
      </c>
      <c r="W1342">
        <v>7</v>
      </c>
      <c r="X1342">
        <v>32</v>
      </c>
      <c r="Y1342">
        <v>0.81333333333333335</v>
      </c>
      <c r="Z1342" t="s">
        <v>156</v>
      </c>
      <c r="AA1342" t="s">
        <v>157</v>
      </c>
      <c r="AB1342" t="s">
        <v>8074</v>
      </c>
      <c r="AC1342">
        <f t="shared" si="282"/>
        <v>1</v>
      </c>
      <c r="AD1342">
        <v>44</v>
      </c>
      <c r="AE1342">
        <f t="shared" si="283"/>
        <v>7.64</v>
      </c>
      <c r="AF1342" t="str">
        <f t="shared" si="284"/>
        <v>Heavy</v>
      </c>
      <c r="AG1342">
        <f>_xlfn.XLOOKUP(A1342, [1]Sheet1!A:A, [1]Sheet1!I:I, "Nicht gefunden")</f>
        <v>2</v>
      </c>
      <c r="AH1342">
        <f>_xlfn.XLOOKUP(A1342, [1]Sheet1!A:A, [1]Sheet1!J:J, "Nicht gefunden")</f>
        <v>0.66402349486049927</v>
      </c>
      <c r="AI1342">
        <f t="shared" si="285"/>
        <v>0</v>
      </c>
      <c r="AJ1342">
        <f t="shared" si="286"/>
        <v>6</v>
      </c>
      <c r="AK1342">
        <f t="shared" si="287"/>
        <v>1</v>
      </c>
      <c r="AL1342">
        <f t="shared" si="288"/>
        <v>22</v>
      </c>
      <c r="AM1342">
        <f t="shared" si="289"/>
        <v>1</v>
      </c>
      <c r="AN1342">
        <f t="shared" si="290"/>
        <v>11</v>
      </c>
      <c r="AO1342">
        <f t="shared" si="291"/>
        <v>1</v>
      </c>
      <c r="AP1342">
        <f t="shared" si="292"/>
        <v>3</v>
      </c>
      <c r="AQ1342">
        <v>0</v>
      </c>
      <c r="AR1342">
        <v>0</v>
      </c>
      <c r="AS1342">
        <v>0</v>
      </c>
      <c r="AT1342">
        <v>0</v>
      </c>
      <c r="AU1342">
        <v>0</v>
      </c>
      <c r="AV1342">
        <v>0</v>
      </c>
      <c r="AW1342">
        <v>0</v>
      </c>
      <c r="AX1342">
        <v>0</v>
      </c>
      <c r="AY1342">
        <v>0</v>
      </c>
      <c r="AZ1342">
        <v>0</v>
      </c>
      <c r="BA1342">
        <v>0</v>
      </c>
      <c r="BB1342">
        <v>2</v>
      </c>
      <c r="BC1342">
        <v>4</v>
      </c>
      <c r="BD1342">
        <v>0</v>
      </c>
      <c r="BE1342">
        <v>0</v>
      </c>
      <c r="BF1342">
        <v>0</v>
      </c>
      <c r="BG1342">
        <v>0</v>
      </c>
      <c r="BH1342">
        <v>0</v>
      </c>
      <c r="BI1342">
        <v>0</v>
      </c>
      <c r="BJ1342">
        <v>0</v>
      </c>
      <c r="BK1342">
        <v>0</v>
      </c>
      <c r="BL1342">
        <v>0</v>
      </c>
      <c r="BM1342">
        <v>0</v>
      </c>
      <c r="BN1342">
        <v>0</v>
      </c>
      <c r="BO1342">
        <v>0</v>
      </c>
      <c r="BP1342">
        <v>0</v>
      </c>
      <c r="BQ1342">
        <v>0</v>
      </c>
      <c r="BR1342">
        <v>0</v>
      </c>
      <c r="BS1342">
        <v>0</v>
      </c>
      <c r="BT1342">
        <v>0</v>
      </c>
      <c r="BU1342">
        <v>0</v>
      </c>
      <c r="BV1342">
        <v>0</v>
      </c>
      <c r="BW1342">
        <v>0</v>
      </c>
      <c r="BX1342">
        <v>1</v>
      </c>
      <c r="BY1342">
        <v>1</v>
      </c>
      <c r="BZ1342">
        <v>0</v>
      </c>
      <c r="CA1342">
        <v>0</v>
      </c>
      <c r="CB1342">
        <v>0</v>
      </c>
      <c r="CC1342">
        <v>1</v>
      </c>
      <c r="CD1342">
        <v>0</v>
      </c>
      <c r="CE1342">
        <v>0</v>
      </c>
      <c r="CF1342">
        <v>0</v>
      </c>
      <c r="CG1342">
        <v>0</v>
      </c>
      <c r="CH1342">
        <v>0</v>
      </c>
      <c r="CI1342">
        <v>0</v>
      </c>
      <c r="CJ1342">
        <v>3</v>
      </c>
      <c r="CK1342">
        <v>0</v>
      </c>
      <c r="CL1342">
        <v>0</v>
      </c>
      <c r="CM1342">
        <v>0</v>
      </c>
      <c r="CN1342">
        <v>0</v>
      </c>
      <c r="CO1342">
        <v>16</v>
      </c>
      <c r="CP1342">
        <v>0</v>
      </c>
      <c r="CQ1342">
        <v>0</v>
      </c>
      <c r="CR1342">
        <v>0</v>
      </c>
      <c r="CS1342">
        <v>0</v>
      </c>
      <c r="CT1342">
        <v>0</v>
      </c>
      <c r="CU1342">
        <v>1</v>
      </c>
      <c r="CV1342">
        <v>0</v>
      </c>
      <c r="CW1342">
        <v>0</v>
      </c>
      <c r="CX1342">
        <v>0</v>
      </c>
      <c r="CY1342">
        <v>0</v>
      </c>
      <c r="CZ1342">
        <v>0</v>
      </c>
      <c r="DA1342">
        <v>0</v>
      </c>
      <c r="DB1342">
        <v>0</v>
      </c>
      <c r="DC1342">
        <v>0</v>
      </c>
      <c r="DD1342">
        <v>0</v>
      </c>
      <c r="DE1342">
        <v>0</v>
      </c>
      <c r="DF1342">
        <v>0</v>
      </c>
      <c r="DG1342">
        <v>0</v>
      </c>
      <c r="DH1342">
        <v>2</v>
      </c>
      <c r="DI1342">
        <v>1</v>
      </c>
      <c r="DJ1342">
        <v>0</v>
      </c>
      <c r="DK1342">
        <v>0</v>
      </c>
      <c r="DL1342">
        <v>0</v>
      </c>
      <c r="DM1342">
        <v>9</v>
      </c>
      <c r="DN1342">
        <v>2</v>
      </c>
      <c r="DO1342">
        <v>0</v>
      </c>
      <c r="DP1342">
        <v>0</v>
      </c>
      <c r="DQ1342">
        <v>0</v>
      </c>
      <c r="DR1342">
        <v>0</v>
      </c>
      <c r="DS1342">
        <v>0</v>
      </c>
      <c r="DT1342">
        <v>0</v>
      </c>
      <c r="DU1342">
        <v>0</v>
      </c>
      <c r="DV1342">
        <v>0</v>
      </c>
      <c r="DW1342">
        <v>0</v>
      </c>
      <c r="DX1342">
        <v>0</v>
      </c>
      <c r="DY1342">
        <v>0</v>
      </c>
      <c r="DZ1342">
        <v>0</v>
      </c>
      <c r="EA1342">
        <v>0</v>
      </c>
      <c r="EB1342">
        <v>0</v>
      </c>
      <c r="EC1342">
        <v>0</v>
      </c>
      <c r="ED1342">
        <v>1</v>
      </c>
      <c r="EE1342">
        <v>0</v>
      </c>
      <c r="EF1342">
        <v>0</v>
      </c>
      <c r="EG1342">
        <v>0</v>
      </c>
      <c r="EH1342">
        <v>0</v>
      </c>
      <c r="EI1342">
        <v>0</v>
      </c>
      <c r="EJ1342">
        <v>0</v>
      </c>
      <c r="EK1342">
        <v>0</v>
      </c>
      <c r="EL1342">
        <v>0</v>
      </c>
      <c r="EM1342">
        <v>0</v>
      </c>
      <c r="EN1342">
        <v>0</v>
      </c>
      <c r="EO1342">
        <v>0</v>
      </c>
      <c r="EP1342">
        <v>0</v>
      </c>
      <c r="EQ1342">
        <v>0</v>
      </c>
      <c r="ER1342">
        <v>0</v>
      </c>
    </row>
    <row r="1343" spans="1:148" x14ac:dyDescent="0.3">
      <c r="A1343" t="s">
        <v>8075</v>
      </c>
      <c r="B1343">
        <v>2013</v>
      </c>
      <c r="C1343">
        <v>42</v>
      </c>
      <c r="D1343" t="s">
        <v>8076</v>
      </c>
      <c r="E1343" t="s">
        <v>8077</v>
      </c>
      <c r="F1343" t="s">
        <v>161</v>
      </c>
      <c r="G1343" t="s">
        <v>150</v>
      </c>
      <c r="H1343" t="s">
        <v>150</v>
      </c>
      <c r="I1343" t="s">
        <v>150</v>
      </c>
      <c r="J1343" s="4" t="s">
        <v>150</v>
      </c>
      <c r="K1343" t="s">
        <v>150</v>
      </c>
      <c r="L1343" t="s">
        <v>150</v>
      </c>
      <c r="M1343" t="s">
        <v>150</v>
      </c>
      <c r="N1343" t="s">
        <v>150</v>
      </c>
      <c r="O1343" t="s">
        <v>150</v>
      </c>
      <c r="P1343" t="s">
        <v>150</v>
      </c>
      <c r="Q1343" t="s">
        <v>8078</v>
      </c>
      <c r="R1343">
        <f t="shared" si="281"/>
        <v>332</v>
      </c>
      <c r="S1343" t="s">
        <v>8079</v>
      </c>
      <c r="T1343" s="1">
        <v>41206</v>
      </c>
      <c r="U1343" t="s">
        <v>207</v>
      </c>
      <c r="V1343" t="s">
        <v>8080</v>
      </c>
      <c r="W1343">
        <v>14</v>
      </c>
      <c r="X1343">
        <v>5</v>
      </c>
      <c r="Y1343">
        <v>0.87465940054495916</v>
      </c>
      <c r="Z1343" t="s">
        <v>156</v>
      </c>
      <c r="AA1343" t="s">
        <v>157</v>
      </c>
      <c r="AB1343" t="s">
        <v>150</v>
      </c>
      <c r="AC1343">
        <f t="shared" si="282"/>
        <v>0</v>
      </c>
      <c r="AD1343">
        <v>0</v>
      </c>
      <c r="AE1343">
        <f t="shared" si="283"/>
        <v>0</v>
      </c>
      <c r="AF1343" t="str">
        <f t="shared" si="284"/>
        <v>NA</v>
      </c>
      <c r="AG1343">
        <f>_xlfn.XLOOKUP(A1343, [1]Sheet1!A:A, [1]Sheet1!I:I, "Nicht gefunden")</f>
        <v>1</v>
      </c>
      <c r="AH1343">
        <f>_xlfn.XLOOKUP(A1343, [1]Sheet1!A:A, [1]Sheet1!J:J, "Nicht gefunden")</f>
        <v>0.47050359712230211</v>
      </c>
      <c r="AI1343">
        <f t="shared" si="285"/>
        <v>0</v>
      </c>
      <c r="AJ1343">
        <f t="shared" si="286"/>
        <v>0</v>
      </c>
      <c r="AK1343">
        <f t="shared" si="287"/>
        <v>0</v>
      </c>
      <c r="AL1343">
        <f t="shared" si="288"/>
        <v>0</v>
      </c>
      <c r="AM1343">
        <f t="shared" si="289"/>
        <v>0</v>
      </c>
      <c r="AN1343">
        <f t="shared" si="290"/>
        <v>0</v>
      </c>
      <c r="AO1343">
        <f t="shared" si="291"/>
        <v>0</v>
      </c>
      <c r="AP1343">
        <f t="shared" si="292"/>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0</v>
      </c>
      <c r="CS1343">
        <v>0</v>
      </c>
      <c r="CT1343">
        <v>0</v>
      </c>
      <c r="CU1343">
        <v>0</v>
      </c>
      <c r="CV1343">
        <v>0</v>
      </c>
      <c r="CW1343">
        <v>0</v>
      </c>
      <c r="CX1343">
        <v>0</v>
      </c>
      <c r="CY1343">
        <v>0</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0</v>
      </c>
      <c r="DS1343">
        <v>0</v>
      </c>
      <c r="DT1343">
        <v>0</v>
      </c>
      <c r="DU1343">
        <v>0</v>
      </c>
      <c r="DV1343">
        <v>0</v>
      </c>
      <c r="DW1343">
        <v>0</v>
      </c>
      <c r="DX1343">
        <v>0</v>
      </c>
      <c r="DY1343">
        <v>0</v>
      </c>
      <c r="DZ1343">
        <v>0</v>
      </c>
      <c r="EA1343">
        <v>0</v>
      </c>
      <c r="EB1343">
        <v>0</v>
      </c>
      <c r="EC1343">
        <v>0</v>
      </c>
      <c r="ED1343">
        <v>0</v>
      </c>
      <c r="EE1343">
        <v>0</v>
      </c>
      <c r="EF1343">
        <v>0</v>
      </c>
      <c r="EG1343">
        <v>0</v>
      </c>
      <c r="EH1343">
        <v>0</v>
      </c>
      <c r="EI1343">
        <v>0</v>
      </c>
      <c r="EJ1343">
        <v>0</v>
      </c>
      <c r="EK1343">
        <v>0</v>
      </c>
      <c r="EL1343">
        <v>0</v>
      </c>
      <c r="EM1343">
        <v>0</v>
      </c>
      <c r="EN1343">
        <v>0</v>
      </c>
      <c r="EO1343">
        <v>0</v>
      </c>
      <c r="EP1343">
        <v>0</v>
      </c>
      <c r="EQ1343">
        <v>0</v>
      </c>
      <c r="ER1343">
        <v>0</v>
      </c>
    </row>
    <row r="1344" spans="1:148" hidden="1" x14ac:dyDescent="0.3">
      <c r="A1344" t="s">
        <v>8081</v>
      </c>
      <c r="B1344">
        <v>2013</v>
      </c>
      <c r="C1344">
        <v>43</v>
      </c>
      <c r="D1344" t="s">
        <v>8082</v>
      </c>
      <c r="E1344" t="s">
        <v>8083</v>
      </c>
      <c r="F1344" t="s">
        <v>161</v>
      </c>
      <c r="G1344" t="s">
        <v>150</v>
      </c>
      <c r="H1344" t="s">
        <v>150</v>
      </c>
      <c r="I1344" t="s">
        <v>150</v>
      </c>
      <c r="J1344" s="4" t="s">
        <v>150</v>
      </c>
      <c r="K1344" t="s">
        <v>150</v>
      </c>
      <c r="L1344" t="s">
        <v>150</v>
      </c>
      <c r="M1344" t="s">
        <v>150</v>
      </c>
      <c r="N1344" t="s">
        <v>150</v>
      </c>
      <c r="O1344" t="s">
        <v>150</v>
      </c>
      <c r="P1344" t="s">
        <v>150</v>
      </c>
      <c r="Q1344" t="s">
        <v>8084</v>
      </c>
      <c r="R1344">
        <f t="shared" si="281"/>
        <v>584</v>
      </c>
      <c r="S1344" t="s">
        <v>8085</v>
      </c>
      <c r="T1344" s="1">
        <v>41108</v>
      </c>
      <c r="U1344" t="s">
        <v>360</v>
      </c>
      <c r="V1344" t="s">
        <v>8086</v>
      </c>
      <c r="W1344">
        <v>30</v>
      </c>
      <c r="X1344">
        <v>11</v>
      </c>
      <c r="Y1344">
        <v>0.88691437802907913</v>
      </c>
      <c r="Z1344" t="s">
        <v>156</v>
      </c>
      <c r="AA1344" t="s">
        <v>157</v>
      </c>
      <c r="AB1344" t="s">
        <v>8087</v>
      </c>
      <c r="AC1344">
        <f t="shared" si="282"/>
        <v>1</v>
      </c>
      <c r="AD1344">
        <v>3</v>
      </c>
      <c r="AE1344">
        <f t="shared" si="283"/>
        <v>0.51</v>
      </c>
      <c r="AF1344" t="str">
        <f t="shared" si="284"/>
        <v>Light</v>
      </c>
      <c r="AG1344">
        <f>_xlfn.XLOOKUP(A1344, [1]Sheet1!A:A, [1]Sheet1!I:I, "Nicht gefunden")</f>
        <v>4</v>
      </c>
      <c r="AH1344">
        <f>_xlfn.XLOOKUP(A1344, [1]Sheet1!A:A, [1]Sheet1!J:J, "Nicht gefunden")</f>
        <v>0.66757607555089193</v>
      </c>
      <c r="AI1344">
        <f t="shared" si="285"/>
        <v>0</v>
      </c>
      <c r="AJ1344">
        <f t="shared" si="286"/>
        <v>0</v>
      </c>
      <c r="AK1344">
        <f t="shared" si="287"/>
        <v>2</v>
      </c>
      <c r="AL1344">
        <f t="shared" si="288"/>
        <v>0</v>
      </c>
      <c r="AM1344">
        <f t="shared" si="289"/>
        <v>0</v>
      </c>
      <c r="AN1344">
        <f t="shared" si="290"/>
        <v>0</v>
      </c>
      <c r="AO1344">
        <f t="shared" si="291"/>
        <v>0</v>
      </c>
      <c r="AP1344">
        <f t="shared" si="292"/>
        <v>3</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c r="BV1344">
        <v>0</v>
      </c>
      <c r="BW1344">
        <v>0</v>
      </c>
      <c r="BX1344">
        <v>2</v>
      </c>
      <c r="BY1344">
        <v>0</v>
      </c>
      <c r="BZ1344">
        <v>0</v>
      </c>
      <c r="CA1344">
        <v>0</v>
      </c>
      <c r="CB1344">
        <v>0</v>
      </c>
      <c r="CC1344">
        <v>0</v>
      </c>
      <c r="CD1344">
        <v>0</v>
      </c>
      <c r="CE1344">
        <v>0</v>
      </c>
      <c r="CF1344">
        <v>0</v>
      </c>
      <c r="CG1344">
        <v>1</v>
      </c>
      <c r="CH1344">
        <v>0</v>
      </c>
      <c r="CI1344">
        <v>0</v>
      </c>
      <c r="CJ1344">
        <v>0</v>
      </c>
      <c r="CK1344">
        <v>0</v>
      </c>
      <c r="CL1344">
        <v>0</v>
      </c>
      <c r="CM1344">
        <v>0</v>
      </c>
      <c r="CN1344">
        <v>0</v>
      </c>
      <c r="CO1344">
        <v>0</v>
      </c>
      <c r="CP1344">
        <v>0</v>
      </c>
      <c r="CQ1344">
        <v>0</v>
      </c>
      <c r="CR1344">
        <v>0</v>
      </c>
      <c r="CS1344">
        <v>0</v>
      </c>
      <c r="CT1344">
        <v>0</v>
      </c>
      <c r="CU1344">
        <v>0</v>
      </c>
      <c r="CV1344">
        <v>0</v>
      </c>
      <c r="CW1344">
        <v>0</v>
      </c>
      <c r="CX1344">
        <v>0</v>
      </c>
      <c r="CY1344">
        <v>0</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0</v>
      </c>
      <c r="DS1344">
        <v>0</v>
      </c>
      <c r="DT1344">
        <v>0</v>
      </c>
      <c r="DU1344">
        <v>0</v>
      </c>
      <c r="DV1344">
        <v>0</v>
      </c>
      <c r="DW1344">
        <v>0</v>
      </c>
      <c r="DX1344">
        <v>0</v>
      </c>
      <c r="DY1344">
        <v>0</v>
      </c>
      <c r="DZ1344">
        <v>0</v>
      </c>
      <c r="EA1344">
        <v>0</v>
      </c>
      <c r="EB1344">
        <v>0</v>
      </c>
      <c r="EC1344">
        <v>0</v>
      </c>
      <c r="ED1344">
        <v>0</v>
      </c>
      <c r="EE1344">
        <v>0</v>
      </c>
      <c r="EF1344">
        <v>0</v>
      </c>
      <c r="EG1344">
        <v>0</v>
      </c>
      <c r="EH1344">
        <v>0</v>
      </c>
      <c r="EI1344">
        <v>0</v>
      </c>
      <c r="EJ1344">
        <v>0</v>
      </c>
      <c r="EK1344">
        <v>0</v>
      </c>
      <c r="EL1344">
        <v>0</v>
      </c>
      <c r="EM1344">
        <v>0</v>
      </c>
      <c r="EN1344">
        <v>0</v>
      </c>
      <c r="EO1344">
        <v>0</v>
      </c>
      <c r="EP1344">
        <v>0</v>
      </c>
      <c r="EQ1344">
        <v>0</v>
      </c>
      <c r="ER1344">
        <v>0</v>
      </c>
    </row>
    <row r="1345" spans="1:148" x14ac:dyDescent="0.3">
      <c r="A1345" t="s">
        <v>8088</v>
      </c>
      <c r="B1345">
        <v>2013</v>
      </c>
      <c r="C1345">
        <v>44</v>
      </c>
      <c r="D1345" t="s">
        <v>8089</v>
      </c>
      <c r="E1345" t="s">
        <v>8090</v>
      </c>
      <c r="F1345" t="s">
        <v>161</v>
      </c>
      <c r="G1345" t="s">
        <v>150</v>
      </c>
      <c r="H1345" t="s">
        <v>150</v>
      </c>
      <c r="I1345" t="s">
        <v>150</v>
      </c>
      <c r="J1345" s="4" t="s">
        <v>150</v>
      </c>
      <c r="K1345" t="s">
        <v>150</v>
      </c>
      <c r="L1345" t="s">
        <v>150</v>
      </c>
      <c r="M1345" t="s">
        <v>150</v>
      </c>
      <c r="N1345" t="s">
        <v>150</v>
      </c>
      <c r="O1345" t="s">
        <v>150</v>
      </c>
      <c r="P1345" t="s">
        <v>150</v>
      </c>
      <c r="Q1345" t="s">
        <v>8091</v>
      </c>
      <c r="R1345">
        <f t="shared" si="281"/>
        <v>216</v>
      </c>
      <c r="S1345" t="s">
        <v>8092</v>
      </c>
      <c r="T1345" s="1">
        <v>41194</v>
      </c>
      <c r="U1345" t="s">
        <v>400</v>
      </c>
      <c r="V1345" t="s">
        <v>8093</v>
      </c>
      <c r="W1345">
        <v>21</v>
      </c>
      <c r="X1345">
        <v>10</v>
      </c>
      <c r="Y1345">
        <v>0.7931034482758621</v>
      </c>
      <c r="Z1345" t="s">
        <v>156</v>
      </c>
      <c r="AA1345" t="s">
        <v>157</v>
      </c>
      <c r="AB1345" t="s">
        <v>150</v>
      </c>
      <c r="AC1345">
        <f t="shared" si="282"/>
        <v>0</v>
      </c>
      <c r="AD1345">
        <v>0</v>
      </c>
      <c r="AE1345">
        <f t="shared" si="283"/>
        <v>0</v>
      </c>
      <c r="AF1345" t="str">
        <f t="shared" si="284"/>
        <v>NA</v>
      </c>
      <c r="AG1345">
        <f>_xlfn.XLOOKUP(A1345, [1]Sheet1!A:A, [1]Sheet1!I:I, "Nicht gefunden")</f>
        <v>4</v>
      </c>
      <c r="AH1345">
        <f>_xlfn.XLOOKUP(A1345, [1]Sheet1!A:A, [1]Sheet1!J:J, "Nicht gefunden")</f>
        <v>0.99753846153846149</v>
      </c>
      <c r="AI1345">
        <f t="shared" si="285"/>
        <v>0</v>
      </c>
      <c r="AJ1345">
        <f t="shared" si="286"/>
        <v>0</v>
      </c>
      <c r="AK1345">
        <f t="shared" si="287"/>
        <v>0</v>
      </c>
      <c r="AL1345">
        <f t="shared" si="288"/>
        <v>0</v>
      </c>
      <c r="AM1345">
        <f t="shared" si="289"/>
        <v>0</v>
      </c>
      <c r="AN1345">
        <f t="shared" si="290"/>
        <v>0</v>
      </c>
      <c r="AO1345">
        <f t="shared" si="291"/>
        <v>0</v>
      </c>
      <c r="AP1345">
        <f t="shared" si="292"/>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0</v>
      </c>
      <c r="CH1345">
        <v>0</v>
      </c>
      <c r="CI1345">
        <v>0</v>
      </c>
      <c r="CJ1345">
        <v>0</v>
      </c>
      <c r="CK1345">
        <v>0</v>
      </c>
      <c r="CL1345">
        <v>0</v>
      </c>
      <c r="CM1345">
        <v>0</v>
      </c>
      <c r="CN1345">
        <v>0</v>
      </c>
      <c r="CO1345">
        <v>0</v>
      </c>
      <c r="CP1345">
        <v>0</v>
      </c>
      <c r="CQ1345">
        <v>0</v>
      </c>
      <c r="CR1345">
        <v>0</v>
      </c>
      <c r="CS1345">
        <v>0</v>
      </c>
      <c r="CT1345">
        <v>0</v>
      </c>
      <c r="CU1345">
        <v>0</v>
      </c>
      <c r="CV1345">
        <v>0</v>
      </c>
      <c r="CW1345">
        <v>0</v>
      </c>
      <c r="CX1345">
        <v>0</v>
      </c>
      <c r="CY1345">
        <v>0</v>
      </c>
      <c r="CZ1345">
        <v>0</v>
      </c>
      <c r="DA1345">
        <v>0</v>
      </c>
      <c r="DB1345">
        <v>0</v>
      </c>
      <c r="DC1345">
        <v>0</v>
      </c>
      <c r="DD1345">
        <v>0</v>
      </c>
      <c r="DE1345">
        <v>0</v>
      </c>
      <c r="DF1345">
        <v>0</v>
      </c>
      <c r="DG1345">
        <v>0</v>
      </c>
      <c r="DH1345">
        <v>0</v>
      </c>
      <c r="DI1345">
        <v>0</v>
      </c>
      <c r="DJ1345">
        <v>0</v>
      </c>
      <c r="DK1345">
        <v>0</v>
      </c>
      <c r="DL1345">
        <v>0</v>
      </c>
      <c r="DM1345">
        <v>0</v>
      </c>
      <c r="DN1345">
        <v>0</v>
      </c>
      <c r="DO1345">
        <v>0</v>
      </c>
      <c r="DP1345">
        <v>0</v>
      </c>
      <c r="DQ1345">
        <v>0</v>
      </c>
      <c r="DR1345">
        <v>0</v>
      </c>
      <c r="DS1345">
        <v>0</v>
      </c>
      <c r="DT1345">
        <v>0</v>
      </c>
      <c r="DU1345">
        <v>0</v>
      </c>
      <c r="DV1345">
        <v>0</v>
      </c>
      <c r="DW1345">
        <v>0</v>
      </c>
      <c r="DX1345">
        <v>0</v>
      </c>
      <c r="DY1345">
        <v>0</v>
      </c>
      <c r="DZ1345">
        <v>0</v>
      </c>
      <c r="EA1345">
        <v>0</v>
      </c>
      <c r="EB1345">
        <v>0</v>
      </c>
      <c r="EC1345">
        <v>0</v>
      </c>
      <c r="ED1345">
        <v>0</v>
      </c>
      <c r="EE1345">
        <v>0</v>
      </c>
      <c r="EF1345">
        <v>0</v>
      </c>
      <c r="EG1345">
        <v>0</v>
      </c>
      <c r="EH1345">
        <v>0</v>
      </c>
      <c r="EI1345">
        <v>0</v>
      </c>
      <c r="EJ1345">
        <v>0</v>
      </c>
      <c r="EK1345">
        <v>0</v>
      </c>
      <c r="EL1345">
        <v>0</v>
      </c>
      <c r="EM1345">
        <v>0</v>
      </c>
      <c r="EN1345">
        <v>0</v>
      </c>
      <c r="EO1345">
        <v>0</v>
      </c>
      <c r="EP1345">
        <v>0</v>
      </c>
      <c r="EQ1345">
        <v>0</v>
      </c>
      <c r="ER1345">
        <v>0</v>
      </c>
    </row>
    <row r="1346" spans="1:148" x14ac:dyDescent="0.3">
      <c r="A1346" t="s">
        <v>8094</v>
      </c>
      <c r="B1346">
        <v>2013</v>
      </c>
      <c r="C1346">
        <v>45</v>
      </c>
      <c r="D1346" t="s">
        <v>8095</v>
      </c>
      <c r="E1346" t="s">
        <v>8096</v>
      </c>
      <c r="F1346" t="s">
        <v>161</v>
      </c>
      <c r="G1346" t="s">
        <v>150</v>
      </c>
      <c r="H1346" t="s">
        <v>150</v>
      </c>
      <c r="I1346" t="s">
        <v>150</v>
      </c>
      <c r="J1346" s="4" t="s">
        <v>150</v>
      </c>
      <c r="K1346" t="s">
        <v>150</v>
      </c>
      <c r="L1346" t="s">
        <v>150</v>
      </c>
      <c r="M1346" t="s">
        <v>150</v>
      </c>
      <c r="N1346" t="s">
        <v>150</v>
      </c>
      <c r="O1346" t="s">
        <v>150</v>
      </c>
      <c r="P1346" t="s">
        <v>150</v>
      </c>
      <c r="Q1346" t="s">
        <v>8097</v>
      </c>
      <c r="R1346">
        <f t="shared" si="281"/>
        <v>206</v>
      </c>
      <c r="S1346" t="s">
        <v>8098</v>
      </c>
      <c r="T1346" s="1">
        <v>40935</v>
      </c>
      <c r="U1346" t="s">
        <v>400</v>
      </c>
      <c r="V1346" t="s">
        <v>8099</v>
      </c>
      <c r="W1346">
        <v>23</v>
      </c>
      <c r="X1346">
        <v>6</v>
      </c>
      <c r="Y1346">
        <v>0.8990825688073395</v>
      </c>
      <c r="Z1346" t="s">
        <v>156</v>
      </c>
      <c r="AA1346" t="s">
        <v>157</v>
      </c>
      <c r="AB1346" t="s">
        <v>150</v>
      </c>
      <c r="AC1346">
        <f t="shared" si="282"/>
        <v>0</v>
      </c>
      <c r="AD1346">
        <v>0</v>
      </c>
      <c r="AE1346">
        <f t="shared" si="283"/>
        <v>0</v>
      </c>
      <c r="AF1346" t="str">
        <f t="shared" si="284"/>
        <v>NA</v>
      </c>
      <c r="AG1346">
        <f>_xlfn.XLOOKUP(A1346, [1]Sheet1!A:A, [1]Sheet1!I:I, "Nicht gefunden")</f>
        <v>5</v>
      </c>
      <c r="AH1346">
        <f>_xlfn.XLOOKUP(A1346, [1]Sheet1!A:A, [1]Sheet1!J:J, "Nicht gefunden")</f>
        <v>0.44615384615384612</v>
      </c>
      <c r="AI1346">
        <f t="shared" si="285"/>
        <v>0</v>
      </c>
      <c r="AJ1346">
        <f t="shared" si="286"/>
        <v>0</v>
      </c>
      <c r="AK1346">
        <f t="shared" si="287"/>
        <v>0</v>
      </c>
      <c r="AL1346">
        <f t="shared" si="288"/>
        <v>0</v>
      </c>
      <c r="AM1346">
        <f t="shared" si="289"/>
        <v>0</v>
      </c>
      <c r="AN1346">
        <f t="shared" si="290"/>
        <v>0</v>
      </c>
      <c r="AO1346">
        <f t="shared" si="291"/>
        <v>0</v>
      </c>
      <c r="AP1346">
        <f t="shared" si="292"/>
        <v>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C1346">
        <v>0</v>
      </c>
      <c r="CD1346">
        <v>0</v>
      </c>
      <c r="CE1346">
        <v>0</v>
      </c>
      <c r="CF1346">
        <v>0</v>
      </c>
      <c r="CG1346">
        <v>0</v>
      </c>
      <c r="CH1346">
        <v>0</v>
      </c>
      <c r="CI1346">
        <v>0</v>
      </c>
      <c r="CJ1346">
        <v>0</v>
      </c>
      <c r="CK1346">
        <v>0</v>
      </c>
      <c r="CL1346">
        <v>0</v>
      </c>
      <c r="CM1346">
        <v>0</v>
      </c>
      <c r="CN1346">
        <v>0</v>
      </c>
      <c r="CO1346">
        <v>0</v>
      </c>
      <c r="CP1346">
        <v>0</v>
      </c>
      <c r="CQ1346">
        <v>0</v>
      </c>
      <c r="CR1346">
        <v>0</v>
      </c>
      <c r="CS1346">
        <v>0</v>
      </c>
      <c r="CT1346">
        <v>0</v>
      </c>
      <c r="CU1346">
        <v>0</v>
      </c>
      <c r="CV1346">
        <v>0</v>
      </c>
      <c r="CW1346">
        <v>0</v>
      </c>
      <c r="CX1346">
        <v>0</v>
      </c>
      <c r="CY1346">
        <v>0</v>
      </c>
      <c r="CZ1346">
        <v>0</v>
      </c>
      <c r="DA1346">
        <v>0</v>
      </c>
      <c r="DB1346">
        <v>0</v>
      </c>
      <c r="DC1346">
        <v>0</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v>0</v>
      </c>
      <c r="DV1346">
        <v>0</v>
      </c>
      <c r="DW1346">
        <v>0</v>
      </c>
      <c r="DX1346">
        <v>0</v>
      </c>
      <c r="DY1346">
        <v>0</v>
      </c>
      <c r="DZ1346">
        <v>0</v>
      </c>
      <c r="EA1346">
        <v>0</v>
      </c>
      <c r="EB1346">
        <v>0</v>
      </c>
      <c r="EC1346">
        <v>0</v>
      </c>
      <c r="ED1346">
        <v>0</v>
      </c>
      <c r="EE1346">
        <v>0</v>
      </c>
      <c r="EF1346">
        <v>0</v>
      </c>
      <c r="EG1346">
        <v>0</v>
      </c>
      <c r="EH1346">
        <v>0</v>
      </c>
      <c r="EI1346">
        <v>0</v>
      </c>
      <c r="EJ1346">
        <v>0</v>
      </c>
      <c r="EK1346">
        <v>0</v>
      </c>
      <c r="EL1346">
        <v>0</v>
      </c>
      <c r="EM1346">
        <v>0</v>
      </c>
      <c r="EN1346">
        <v>0</v>
      </c>
      <c r="EO1346">
        <v>0</v>
      </c>
      <c r="EP1346">
        <v>0</v>
      </c>
      <c r="EQ1346">
        <v>0</v>
      </c>
      <c r="ER1346">
        <v>0</v>
      </c>
    </row>
    <row r="1347" spans="1:148" x14ac:dyDescent="0.3">
      <c r="A1347" t="s">
        <v>8100</v>
      </c>
      <c r="B1347">
        <v>2013</v>
      </c>
      <c r="C1347">
        <v>46</v>
      </c>
      <c r="D1347" t="s">
        <v>4617</v>
      </c>
      <c r="E1347" t="s">
        <v>7545</v>
      </c>
      <c r="F1347" t="s">
        <v>147</v>
      </c>
      <c r="G1347" t="s">
        <v>177</v>
      </c>
      <c r="H1347" t="s">
        <v>149</v>
      </c>
      <c r="I1347" s="1">
        <v>33136</v>
      </c>
      <c r="J1347" s="4">
        <f t="shared" ref="J1347:J1409" si="294">IF(AND(ISNUMBER(I1347), ISNUMBER(T1347)), YEAR(T1347) - YEAR(I1347), "")</f>
        <v>22</v>
      </c>
      <c r="K1347" t="s">
        <v>150</v>
      </c>
      <c r="L1347" t="s">
        <v>150</v>
      </c>
      <c r="M1347" t="s">
        <v>150</v>
      </c>
      <c r="N1347" t="s">
        <v>150</v>
      </c>
      <c r="O1347" t="s">
        <v>150</v>
      </c>
      <c r="P1347" t="s">
        <v>7546</v>
      </c>
      <c r="Q1347" t="s">
        <v>7547</v>
      </c>
      <c r="R1347">
        <f t="shared" ref="R1347:R1410" si="295">IF(TRIM(Q1347)="", 0, LEN(TRIM(Q1347)) - LEN(SUBSTITUTE(TRIM(Q1347), " ", "")) + 1)</f>
        <v>196</v>
      </c>
      <c r="S1347" t="s">
        <v>7548</v>
      </c>
      <c r="T1347" s="1">
        <v>41052</v>
      </c>
      <c r="U1347" t="s">
        <v>207</v>
      </c>
      <c r="V1347" t="s">
        <v>7549</v>
      </c>
      <c r="W1347">
        <v>15</v>
      </c>
      <c r="X1347">
        <v>6</v>
      </c>
      <c r="Y1347">
        <v>0.50909090909090904</v>
      </c>
      <c r="Z1347" t="s">
        <v>156</v>
      </c>
      <c r="AA1347" t="s">
        <v>920</v>
      </c>
      <c r="AB1347" t="s">
        <v>150</v>
      </c>
      <c r="AC1347">
        <f t="shared" ref="AC1347:AC1410" si="296">IF(AB1347="NA", 0, 1)</f>
        <v>0</v>
      </c>
      <c r="AD1347">
        <v>0</v>
      </c>
      <c r="AE1347">
        <f t="shared" ref="AE1347:AE1410" si="297">IFERROR(ROUND((AD1347/R1347)*100, 2), "")</f>
        <v>0</v>
      </c>
      <c r="AF1347" t="str">
        <f t="shared" ref="AF1347:AF1410" si="298">IF(AE1347&gt;=5, "Heavy", IF(AE1347&gt;=2, "Moderate", IF(AE1347&gt;0, "Light", "NA")))</f>
        <v>NA</v>
      </c>
      <c r="AG1347">
        <v>3</v>
      </c>
      <c r="AH1347">
        <v>0.63804627249357326</v>
      </c>
      <c r="AI1347">
        <f t="shared" ref="AI1347:AI1410" si="299">SUM(AR1347,AS1347,AT1347,AU1347)</f>
        <v>0</v>
      </c>
      <c r="AJ1347">
        <f t="shared" ref="AJ1347:AJ1410" si="300">SUM(AZ1347,BB1347,BC1347,BD1347)</f>
        <v>0</v>
      </c>
      <c r="AK1347">
        <f t="shared" ref="AK1347:AK1410" si="301">SUM(BW1347,BX1347,CR1347,CS1347)</f>
        <v>0</v>
      </c>
      <c r="AL1347">
        <f t="shared" ref="AL1347:AL1410" si="302">SUM(CJ1347,CK1347,CL1347,CM1347,CN1347,CO1347,CP1347,CQ1347,DD1347,DE1347,DF1347,DG1347,DH1347,DI1347,DJ1347,DK1347,EP1347)</f>
        <v>0</v>
      </c>
      <c r="AM1347">
        <f t="shared" ref="AM1347:AM1410" si="303">SUM(CU1347,CV1347,CW1347,DB1347,EQ1347,ER1347)</f>
        <v>0</v>
      </c>
      <c r="AN1347">
        <f t="shared" ref="AN1347:AN1410" si="304">SUM(DL1347,DM1347,DN1347)</f>
        <v>0</v>
      </c>
      <c r="AO1347">
        <f t="shared" ref="AO1347:AO1410" si="305">SUM(AQ1347,BI1347,ED1347,EE1347,EF1347,EG1347,EH1347)</f>
        <v>0</v>
      </c>
      <c r="AP1347">
        <f t="shared" ref="AP1347:AP1410" si="306">SUM(AV1347,AW1347,AX1347,AY1347,BA1347,BE1347,BF1347,BG1347,BH1347,BJ1347,BK1347,BL1347,BM1347,BN1347,BO1347,BP1347,BQ1347,BR1347,BS1347,BT1347,BU1347,BV1347,BW1347,BX1347,BY1347,BZ1347,CA1347,CB1347,CC1347,CD1347,CE1347,CF1347,CG1347,CH1347,CI1347,CT1347,CX1347,CY1347,CZ1347,DA1347,DC1347,DO1347,DP1347,DQ1347,DR1347,DS1347,DT1347,DU1347,DV1347,DW1347,DX1347,DY1347,DZ1347,EA1347,EB1347,EC1347,EI1347,EJ1347,EK1347,EL1347,EM1347,EN1347,EO1347)</f>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v>0</v>
      </c>
      <c r="CA1347">
        <v>0</v>
      </c>
      <c r="CB1347">
        <v>0</v>
      </c>
      <c r="CC1347">
        <v>0</v>
      </c>
      <c r="CD1347">
        <v>0</v>
      </c>
      <c r="CE1347">
        <v>0</v>
      </c>
      <c r="CF1347">
        <v>0</v>
      </c>
      <c r="CG1347">
        <v>0</v>
      </c>
      <c r="CH1347">
        <v>0</v>
      </c>
      <c r="CI1347">
        <v>0</v>
      </c>
      <c r="CJ1347">
        <v>0</v>
      </c>
      <c r="CK1347">
        <v>0</v>
      </c>
      <c r="CL1347">
        <v>0</v>
      </c>
      <c r="CM1347">
        <v>0</v>
      </c>
      <c r="CN1347">
        <v>0</v>
      </c>
      <c r="CO1347">
        <v>0</v>
      </c>
      <c r="CP1347">
        <v>0</v>
      </c>
      <c r="CQ1347">
        <v>0</v>
      </c>
      <c r="CR1347">
        <v>0</v>
      </c>
      <c r="CS1347">
        <v>0</v>
      </c>
      <c r="CT1347">
        <v>0</v>
      </c>
      <c r="CU1347">
        <v>0</v>
      </c>
      <c r="CV1347">
        <v>0</v>
      </c>
      <c r="CW1347">
        <v>0</v>
      </c>
      <c r="CX1347">
        <v>0</v>
      </c>
      <c r="CY1347">
        <v>0</v>
      </c>
      <c r="CZ1347">
        <v>0</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v>0</v>
      </c>
      <c r="DV1347">
        <v>0</v>
      </c>
      <c r="DW1347">
        <v>0</v>
      </c>
      <c r="DX1347">
        <v>0</v>
      </c>
      <c r="DY1347">
        <v>0</v>
      </c>
      <c r="DZ1347">
        <v>0</v>
      </c>
      <c r="EA1347">
        <v>0</v>
      </c>
      <c r="EB1347">
        <v>0</v>
      </c>
      <c r="EC1347">
        <v>0</v>
      </c>
      <c r="ED1347">
        <v>0</v>
      </c>
      <c r="EE1347">
        <v>0</v>
      </c>
      <c r="EF1347">
        <v>0</v>
      </c>
      <c r="EG1347">
        <v>0</v>
      </c>
      <c r="EH1347">
        <v>0</v>
      </c>
      <c r="EI1347">
        <v>0</v>
      </c>
      <c r="EJ1347">
        <v>0</v>
      </c>
      <c r="EK1347">
        <v>0</v>
      </c>
      <c r="EL1347">
        <v>0</v>
      </c>
      <c r="EM1347">
        <v>0</v>
      </c>
      <c r="EN1347">
        <v>0</v>
      </c>
      <c r="EO1347">
        <v>0</v>
      </c>
      <c r="EP1347">
        <v>0</v>
      </c>
      <c r="EQ1347">
        <v>0</v>
      </c>
      <c r="ER1347">
        <v>0</v>
      </c>
    </row>
    <row r="1348" spans="1:148" hidden="1" x14ac:dyDescent="0.3">
      <c r="A1348" t="s">
        <v>8101</v>
      </c>
      <c r="B1348">
        <v>2013</v>
      </c>
      <c r="C1348">
        <v>47</v>
      </c>
      <c r="D1348" t="s">
        <v>7778</v>
      </c>
      <c r="E1348" t="s">
        <v>7779</v>
      </c>
      <c r="F1348" t="s">
        <v>187</v>
      </c>
      <c r="G1348" t="s">
        <v>150</v>
      </c>
      <c r="H1348" t="s">
        <v>150</v>
      </c>
      <c r="I1348" t="s">
        <v>150</v>
      </c>
      <c r="J1348" s="4" t="s">
        <v>150</v>
      </c>
      <c r="K1348" t="s">
        <v>150</v>
      </c>
      <c r="L1348">
        <v>2008</v>
      </c>
      <c r="M1348">
        <v>2025</v>
      </c>
      <c r="N1348">
        <f t="shared" si="293"/>
        <v>17</v>
      </c>
      <c r="O1348" t="s">
        <v>188</v>
      </c>
      <c r="P1348" t="s">
        <v>7780</v>
      </c>
      <c r="Q1348" t="s">
        <v>7781</v>
      </c>
      <c r="R1348">
        <f t="shared" si="295"/>
        <v>208</v>
      </c>
      <c r="S1348" t="s">
        <v>7782</v>
      </c>
      <c r="T1348" s="1">
        <v>40533</v>
      </c>
      <c r="U1348" t="s">
        <v>164</v>
      </c>
      <c r="V1348" t="s">
        <v>7783</v>
      </c>
      <c r="W1348">
        <v>19</v>
      </c>
      <c r="X1348">
        <v>15</v>
      </c>
      <c r="Y1348">
        <v>0.9126637554585153</v>
      </c>
      <c r="Z1348" t="s">
        <v>156</v>
      </c>
      <c r="AA1348" t="s">
        <v>920</v>
      </c>
      <c r="AB1348" t="s">
        <v>231</v>
      </c>
      <c r="AC1348">
        <f t="shared" si="296"/>
        <v>1</v>
      </c>
      <c r="AD1348">
        <v>1</v>
      </c>
      <c r="AE1348">
        <f t="shared" si="297"/>
        <v>0.48</v>
      </c>
      <c r="AF1348" t="str">
        <f t="shared" si="298"/>
        <v>Light</v>
      </c>
      <c r="AG1348">
        <v>4</v>
      </c>
      <c r="AH1348">
        <v>0.59846743295019156</v>
      </c>
      <c r="AI1348">
        <f t="shared" si="299"/>
        <v>0</v>
      </c>
      <c r="AJ1348">
        <f t="shared" si="300"/>
        <v>0</v>
      </c>
      <c r="AK1348">
        <f t="shared" si="301"/>
        <v>0</v>
      </c>
      <c r="AL1348">
        <f t="shared" si="302"/>
        <v>0</v>
      </c>
      <c r="AM1348">
        <f t="shared" si="303"/>
        <v>0</v>
      </c>
      <c r="AN1348">
        <f t="shared" si="304"/>
        <v>0</v>
      </c>
      <c r="AO1348">
        <f t="shared" si="305"/>
        <v>0</v>
      </c>
      <c r="AP1348">
        <f t="shared" si="306"/>
        <v>1</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v>0</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0</v>
      </c>
      <c r="CT1348">
        <v>1</v>
      </c>
      <c r="CU1348">
        <v>0</v>
      </c>
      <c r="CV1348">
        <v>0</v>
      </c>
      <c r="CW1348">
        <v>0</v>
      </c>
      <c r="CX1348">
        <v>0</v>
      </c>
      <c r="CY1348">
        <v>0</v>
      </c>
      <c r="CZ1348">
        <v>0</v>
      </c>
      <c r="DA1348">
        <v>0</v>
      </c>
      <c r="DB1348">
        <v>0</v>
      </c>
      <c r="DC1348">
        <v>0</v>
      </c>
      <c r="DD1348">
        <v>0</v>
      </c>
      <c r="DE1348">
        <v>0</v>
      </c>
      <c r="DF1348">
        <v>0</v>
      </c>
      <c r="DG1348">
        <v>0</v>
      </c>
      <c r="DH1348">
        <v>0</v>
      </c>
      <c r="DI1348">
        <v>0</v>
      </c>
      <c r="DJ1348">
        <v>0</v>
      </c>
      <c r="DK1348">
        <v>0</v>
      </c>
      <c r="DL1348">
        <v>0</v>
      </c>
      <c r="DM1348">
        <v>0</v>
      </c>
      <c r="DN1348">
        <v>0</v>
      </c>
      <c r="DO1348">
        <v>0</v>
      </c>
      <c r="DP1348">
        <v>0</v>
      </c>
      <c r="DQ1348">
        <v>0</v>
      </c>
      <c r="DR1348">
        <v>0</v>
      </c>
      <c r="DS1348">
        <v>0</v>
      </c>
      <c r="DT1348">
        <v>0</v>
      </c>
      <c r="DU1348">
        <v>0</v>
      </c>
      <c r="DV1348">
        <v>0</v>
      </c>
      <c r="DW1348">
        <v>0</v>
      </c>
      <c r="DX1348">
        <v>0</v>
      </c>
      <c r="DY1348">
        <v>0</v>
      </c>
      <c r="DZ1348">
        <v>0</v>
      </c>
      <c r="EA1348">
        <v>0</v>
      </c>
      <c r="EB1348">
        <v>0</v>
      </c>
      <c r="EC1348">
        <v>0</v>
      </c>
      <c r="ED1348">
        <v>0</v>
      </c>
      <c r="EE1348">
        <v>0</v>
      </c>
      <c r="EF1348">
        <v>0</v>
      </c>
      <c r="EG1348">
        <v>0</v>
      </c>
      <c r="EH1348">
        <v>0</v>
      </c>
      <c r="EI1348">
        <v>0</v>
      </c>
      <c r="EJ1348">
        <v>0</v>
      </c>
      <c r="EK1348">
        <v>0</v>
      </c>
      <c r="EL1348">
        <v>0</v>
      </c>
      <c r="EM1348">
        <v>0</v>
      </c>
      <c r="EN1348">
        <v>0</v>
      </c>
      <c r="EO1348">
        <v>0</v>
      </c>
      <c r="EP1348">
        <v>0</v>
      </c>
      <c r="EQ1348">
        <v>0</v>
      </c>
      <c r="ER1348">
        <v>0</v>
      </c>
    </row>
    <row r="1349" spans="1:148" hidden="1" x14ac:dyDescent="0.3">
      <c r="A1349" t="s">
        <v>8102</v>
      </c>
      <c r="B1349">
        <v>2013</v>
      </c>
      <c r="C1349">
        <v>48</v>
      </c>
      <c r="D1349" t="s">
        <v>8103</v>
      </c>
      <c r="E1349" t="s">
        <v>8104</v>
      </c>
      <c r="F1349" t="s">
        <v>161</v>
      </c>
      <c r="G1349" t="s">
        <v>150</v>
      </c>
      <c r="H1349" t="s">
        <v>150</v>
      </c>
      <c r="I1349" t="s">
        <v>150</v>
      </c>
      <c r="J1349" s="4" t="s">
        <v>150</v>
      </c>
      <c r="K1349" t="s">
        <v>150</v>
      </c>
      <c r="L1349" t="s">
        <v>150</v>
      </c>
      <c r="M1349" t="s">
        <v>150</v>
      </c>
      <c r="N1349" t="s">
        <v>150</v>
      </c>
      <c r="O1349" t="s">
        <v>150</v>
      </c>
      <c r="P1349" t="s">
        <v>150</v>
      </c>
      <c r="Q1349" t="s">
        <v>8105</v>
      </c>
      <c r="R1349">
        <f t="shared" si="295"/>
        <v>658</v>
      </c>
      <c r="S1349" t="s">
        <v>8106</v>
      </c>
      <c r="T1349" s="1">
        <v>41319</v>
      </c>
      <c r="U1349" t="s">
        <v>360</v>
      </c>
      <c r="V1349" t="s">
        <v>8107</v>
      </c>
      <c r="W1349">
        <v>29</v>
      </c>
      <c r="X1349">
        <v>19</v>
      </c>
      <c r="Y1349">
        <v>0.9050359712230216</v>
      </c>
      <c r="Z1349" t="s">
        <v>156</v>
      </c>
      <c r="AA1349" t="s">
        <v>157</v>
      </c>
      <c r="AB1349" t="s">
        <v>8108</v>
      </c>
      <c r="AC1349">
        <f t="shared" si="296"/>
        <v>1</v>
      </c>
      <c r="AD1349">
        <v>11</v>
      </c>
      <c r="AE1349">
        <f t="shared" si="297"/>
        <v>1.67</v>
      </c>
      <c r="AF1349" t="str">
        <f t="shared" si="298"/>
        <v>Light</v>
      </c>
      <c r="AG1349">
        <f>_xlfn.XLOOKUP(A1349, [1]Sheet1!A:A, [1]Sheet1!I:I, "Nicht gefunden")</f>
        <v>5</v>
      </c>
      <c r="AH1349">
        <f>_xlfn.XLOOKUP(A1349, [1]Sheet1!A:A, [1]Sheet1!J:J, "Nicht gefunden")</f>
        <v>0.34296205630354948</v>
      </c>
      <c r="AI1349">
        <f t="shared" si="299"/>
        <v>0</v>
      </c>
      <c r="AJ1349">
        <f t="shared" si="300"/>
        <v>1</v>
      </c>
      <c r="AK1349">
        <f t="shared" si="301"/>
        <v>0</v>
      </c>
      <c r="AL1349">
        <f t="shared" si="302"/>
        <v>2</v>
      </c>
      <c r="AM1349">
        <f t="shared" si="303"/>
        <v>0</v>
      </c>
      <c r="AN1349">
        <f t="shared" si="304"/>
        <v>5</v>
      </c>
      <c r="AO1349">
        <f t="shared" si="305"/>
        <v>3</v>
      </c>
      <c r="AP1349">
        <f t="shared" si="306"/>
        <v>0</v>
      </c>
      <c r="AQ1349">
        <v>0</v>
      </c>
      <c r="AR1349">
        <v>0</v>
      </c>
      <c r="AS1349">
        <v>0</v>
      </c>
      <c r="AT1349">
        <v>0</v>
      </c>
      <c r="AU1349">
        <v>0</v>
      </c>
      <c r="AV1349">
        <v>0</v>
      </c>
      <c r="AW1349">
        <v>0</v>
      </c>
      <c r="AX1349">
        <v>0</v>
      </c>
      <c r="AY1349">
        <v>0</v>
      </c>
      <c r="AZ1349">
        <v>0</v>
      </c>
      <c r="BA1349">
        <v>0</v>
      </c>
      <c r="BB1349">
        <v>1</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v>0</v>
      </c>
      <c r="CA1349">
        <v>0</v>
      </c>
      <c r="CB1349">
        <v>0</v>
      </c>
      <c r="CC1349">
        <v>0</v>
      </c>
      <c r="CD1349">
        <v>0</v>
      </c>
      <c r="CE1349">
        <v>0</v>
      </c>
      <c r="CF1349">
        <v>0</v>
      </c>
      <c r="CG1349">
        <v>0</v>
      </c>
      <c r="CH1349">
        <v>0</v>
      </c>
      <c r="CI1349">
        <v>0</v>
      </c>
      <c r="CJ1349">
        <v>2</v>
      </c>
      <c r="CK1349">
        <v>0</v>
      </c>
      <c r="CL1349">
        <v>0</v>
      </c>
      <c r="CM1349">
        <v>0</v>
      </c>
      <c r="CN1349">
        <v>0</v>
      </c>
      <c r="CO1349">
        <v>0</v>
      </c>
      <c r="CP1349">
        <v>0</v>
      </c>
      <c r="CQ1349">
        <v>0</v>
      </c>
      <c r="CR1349">
        <v>0</v>
      </c>
      <c r="CS1349">
        <v>0</v>
      </c>
      <c r="CT1349">
        <v>0</v>
      </c>
      <c r="CU1349">
        <v>0</v>
      </c>
      <c r="CV1349">
        <v>0</v>
      </c>
      <c r="CW1349">
        <v>0</v>
      </c>
      <c r="CX1349">
        <v>0</v>
      </c>
      <c r="CY1349">
        <v>0</v>
      </c>
      <c r="CZ1349">
        <v>0</v>
      </c>
      <c r="DA1349">
        <v>0</v>
      </c>
      <c r="DB1349">
        <v>0</v>
      </c>
      <c r="DC1349">
        <v>0</v>
      </c>
      <c r="DD1349">
        <v>0</v>
      </c>
      <c r="DE1349">
        <v>0</v>
      </c>
      <c r="DF1349">
        <v>0</v>
      </c>
      <c r="DG1349">
        <v>0</v>
      </c>
      <c r="DH1349">
        <v>0</v>
      </c>
      <c r="DI1349">
        <v>0</v>
      </c>
      <c r="DJ1349">
        <v>0</v>
      </c>
      <c r="DK1349">
        <v>0</v>
      </c>
      <c r="DL1349">
        <v>0</v>
      </c>
      <c r="DM1349">
        <v>5</v>
      </c>
      <c r="DN1349">
        <v>0</v>
      </c>
      <c r="DO1349">
        <v>0</v>
      </c>
      <c r="DP1349">
        <v>0</v>
      </c>
      <c r="DQ1349">
        <v>0</v>
      </c>
      <c r="DR1349">
        <v>0</v>
      </c>
      <c r="DS1349">
        <v>0</v>
      </c>
      <c r="DT1349">
        <v>0</v>
      </c>
      <c r="DU1349">
        <v>0</v>
      </c>
      <c r="DV1349">
        <v>0</v>
      </c>
      <c r="DW1349">
        <v>0</v>
      </c>
      <c r="DX1349">
        <v>0</v>
      </c>
      <c r="DY1349">
        <v>0</v>
      </c>
      <c r="DZ1349">
        <v>0</v>
      </c>
      <c r="EA1349">
        <v>0</v>
      </c>
      <c r="EB1349">
        <v>0</v>
      </c>
      <c r="EC1349">
        <v>0</v>
      </c>
      <c r="ED1349">
        <v>3</v>
      </c>
      <c r="EE1349">
        <v>0</v>
      </c>
      <c r="EF1349">
        <v>0</v>
      </c>
      <c r="EG1349">
        <v>0</v>
      </c>
      <c r="EH1349">
        <v>0</v>
      </c>
      <c r="EI1349">
        <v>0</v>
      </c>
      <c r="EJ1349">
        <v>0</v>
      </c>
      <c r="EK1349">
        <v>0</v>
      </c>
      <c r="EL1349">
        <v>0</v>
      </c>
      <c r="EM1349">
        <v>0</v>
      </c>
      <c r="EN1349">
        <v>0</v>
      </c>
      <c r="EO1349">
        <v>0</v>
      </c>
      <c r="EP1349">
        <v>0</v>
      </c>
      <c r="EQ1349">
        <v>0</v>
      </c>
      <c r="ER1349">
        <v>0</v>
      </c>
    </row>
    <row r="1350" spans="1:148" x14ac:dyDescent="0.3">
      <c r="A1350" t="s">
        <v>8109</v>
      </c>
      <c r="B1350">
        <v>2013</v>
      </c>
      <c r="C1350">
        <v>49</v>
      </c>
      <c r="D1350" t="s">
        <v>8110</v>
      </c>
      <c r="E1350" t="s">
        <v>8111</v>
      </c>
      <c r="F1350" t="s">
        <v>161</v>
      </c>
      <c r="G1350" t="s">
        <v>150</v>
      </c>
      <c r="H1350" t="s">
        <v>150</v>
      </c>
      <c r="I1350" t="s">
        <v>150</v>
      </c>
      <c r="J1350" s="4" t="s">
        <v>150</v>
      </c>
      <c r="K1350" t="s">
        <v>150</v>
      </c>
      <c r="L1350" t="s">
        <v>150</v>
      </c>
      <c r="M1350" t="s">
        <v>150</v>
      </c>
      <c r="N1350" t="s">
        <v>150</v>
      </c>
      <c r="O1350" t="s">
        <v>150</v>
      </c>
      <c r="P1350" t="s">
        <v>150</v>
      </c>
      <c r="Q1350" t="s">
        <v>8112</v>
      </c>
      <c r="R1350">
        <f t="shared" si="295"/>
        <v>408</v>
      </c>
      <c r="S1350" t="s">
        <v>8113</v>
      </c>
      <c r="T1350" s="1">
        <v>41156</v>
      </c>
      <c r="U1350" t="s">
        <v>182</v>
      </c>
      <c r="V1350" t="s">
        <v>8114</v>
      </c>
      <c r="W1350">
        <v>15</v>
      </c>
      <c r="X1350">
        <v>11</v>
      </c>
      <c r="Y1350">
        <v>0.91724137931034477</v>
      </c>
      <c r="Z1350" t="s">
        <v>156</v>
      </c>
      <c r="AA1350" t="s">
        <v>157</v>
      </c>
      <c r="AB1350" t="s">
        <v>150</v>
      </c>
      <c r="AC1350">
        <f t="shared" si="296"/>
        <v>0</v>
      </c>
      <c r="AD1350">
        <v>0</v>
      </c>
      <c r="AE1350">
        <f t="shared" si="297"/>
        <v>0</v>
      </c>
      <c r="AF1350" t="str">
        <f t="shared" si="298"/>
        <v>NA</v>
      </c>
      <c r="AG1350">
        <f>_xlfn.XLOOKUP(A1350, [1]Sheet1!A:A, [1]Sheet1!I:I, "Nicht gefunden")</f>
        <v>5</v>
      </c>
      <c r="AH1350">
        <f>_xlfn.XLOOKUP(A1350, [1]Sheet1!A:A, [1]Sheet1!J:J, "Nicht gefunden")</f>
        <v>0.64137931034482754</v>
      </c>
      <c r="AI1350">
        <f t="shared" si="299"/>
        <v>0</v>
      </c>
      <c r="AJ1350">
        <f t="shared" si="300"/>
        <v>0</v>
      </c>
      <c r="AK1350">
        <f t="shared" si="301"/>
        <v>0</v>
      </c>
      <c r="AL1350">
        <f t="shared" si="302"/>
        <v>0</v>
      </c>
      <c r="AM1350">
        <f t="shared" si="303"/>
        <v>0</v>
      </c>
      <c r="AN1350">
        <f t="shared" si="304"/>
        <v>0</v>
      </c>
      <c r="AO1350">
        <f t="shared" si="305"/>
        <v>0</v>
      </c>
      <c r="AP1350">
        <f t="shared" si="306"/>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v>0</v>
      </c>
      <c r="BU1350">
        <v>0</v>
      </c>
      <c r="BV1350">
        <v>0</v>
      </c>
      <c r="BW1350">
        <v>0</v>
      </c>
      <c r="BX1350">
        <v>0</v>
      </c>
      <c r="BY1350">
        <v>0</v>
      </c>
      <c r="BZ1350">
        <v>0</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0</v>
      </c>
      <c r="CT1350">
        <v>0</v>
      </c>
      <c r="CU1350">
        <v>0</v>
      </c>
      <c r="CV1350">
        <v>0</v>
      </c>
      <c r="CW1350">
        <v>0</v>
      </c>
      <c r="CX1350">
        <v>0</v>
      </c>
      <c r="CY1350">
        <v>0</v>
      </c>
      <c r="CZ1350">
        <v>0</v>
      </c>
      <c r="DA1350">
        <v>0</v>
      </c>
      <c r="DB1350">
        <v>0</v>
      </c>
      <c r="DC1350">
        <v>0</v>
      </c>
      <c r="DD1350">
        <v>0</v>
      </c>
      <c r="DE1350">
        <v>0</v>
      </c>
      <c r="DF1350">
        <v>0</v>
      </c>
      <c r="DG1350">
        <v>0</v>
      </c>
      <c r="DH1350">
        <v>0</v>
      </c>
      <c r="DI1350">
        <v>0</v>
      </c>
      <c r="DJ1350">
        <v>0</v>
      </c>
      <c r="DK1350">
        <v>0</v>
      </c>
      <c r="DL1350">
        <v>0</v>
      </c>
      <c r="DM1350">
        <v>0</v>
      </c>
      <c r="DN1350">
        <v>0</v>
      </c>
      <c r="DO1350">
        <v>0</v>
      </c>
      <c r="DP1350">
        <v>0</v>
      </c>
      <c r="DQ1350">
        <v>0</v>
      </c>
      <c r="DR1350">
        <v>0</v>
      </c>
      <c r="DS1350">
        <v>0</v>
      </c>
      <c r="DT1350">
        <v>0</v>
      </c>
      <c r="DU1350">
        <v>0</v>
      </c>
      <c r="DV1350">
        <v>0</v>
      </c>
      <c r="DW1350">
        <v>0</v>
      </c>
      <c r="DX1350">
        <v>0</v>
      </c>
      <c r="DY1350">
        <v>0</v>
      </c>
      <c r="DZ1350">
        <v>0</v>
      </c>
      <c r="EA1350">
        <v>0</v>
      </c>
      <c r="EB1350">
        <v>0</v>
      </c>
      <c r="EC1350">
        <v>0</v>
      </c>
      <c r="ED1350">
        <v>0</v>
      </c>
      <c r="EE1350">
        <v>0</v>
      </c>
      <c r="EF1350">
        <v>0</v>
      </c>
      <c r="EG1350">
        <v>0</v>
      </c>
      <c r="EH1350">
        <v>0</v>
      </c>
      <c r="EI1350">
        <v>0</v>
      </c>
      <c r="EJ1350">
        <v>0</v>
      </c>
      <c r="EK1350">
        <v>0</v>
      </c>
      <c r="EL1350">
        <v>0</v>
      </c>
      <c r="EM1350">
        <v>0</v>
      </c>
      <c r="EN1350">
        <v>0</v>
      </c>
      <c r="EO1350">
        <v>0</v>
      </c>
      <c r="EP1350">
        <v>0</v>
      </c>
      <c r="EQ1350">
        <v>0</v>
      </c>
      <c r="ER1350">
        <v>0</v>
      </c>
    </row>
    <row r="1351" spans="1:148" x14ac:dyDescent="0.3">
      <c r="A1351" t="s">
        <v>8115</v>
      </c>
      <c r="B1351">
        <v>2013</v>
      </c>
      <c r="C1351">
        <v>50</v>
      </c>
      <c r="D1351" t="s">
        <v>7699</v>
      </c>
      <c r="E1351" t="s">
        <v>7481</v>
      </c>
      <c r="F1351" t="s">
        <v>147</v>
      </c>
      <c r="G1351" t="s">
        <v>148</v>
      </c>
      <c r="H1351" t="s">
        <v>149</v>
      </c>
      <c r="I1351" s="1">
        <v>33836</v>
      </c>
      <c r="J1351" s="4">
        <f t="shared" si="294"/>
        <v>21</v>
      </c>
      <c r="K1351" t="s">
        <v>150</v>
      </c>
      <c r="L1351" t="s">
        <v>150</v>
      </c>
      <c r="M1351" t="s">
        <v>150</v>
      </c>
      <c r="N1351" t="s">
        <v>150</v>
      </c>
      <c r="O1351" t="s">
        <v>150</v>
      </c>
      <c r="P1351" t="s">
        <v>7482</v>
      </c>
      <c r="Q1351" t="s">
        <v>8116</v>
      </c>
      <c r="R1351">
        <f t="shared" si="295"/>
        <v>376</v>
      </c>
      <c r="S1351" t="s">
        <v>8117</v>
      </c>
      <c r="T1351" s="1">
        <v>41329</v>
      </c>
      <c r="U1351" t="s">
        <v>207</v>
      </c>
      <c r="V1351" t="s">
        <v>8118</v>
      </c>
      <c r="W1351">
        <v>20</v>
      </c>
      <c r="X1351">
        <v>10</v>
      </c>
      <c r="Y1351">
        <v>0.94594594594594594</v>
      </c>
      <c r="Z1351" t="s">
        <v>156</v>
      </c>
      <c r="AA1351" t="s">
        <v>157</v>
      </c>
      <c r="AB1351" t="s">
        <v>150</v>
      </c>
      <c r="AC1351">
        <f t="shared" si="296"/>
        <v>0</v>
      </c>
      <c r="AD1351">
        <v>0</v>
      </c>
      <c r="AE1351">
        <f t="shared" si="297"/>
        <v>0</v>
      </c>
      <c r="AF1351" t="str">
        <f t="shared" si="298"/>
        <v>NA</v>
      </c>
      <c r="AG1351">
        <f>_xlfn.XLOOKUP(A1351, [1]Sheet1!A:A, [1]Sheet1!I:I, "Nicht gefunden")</f>
        <v>4</v>
      </c>
      <c r="AH1351">
        <f>_xlfn.XLOOKUP(A1351, [1]Sheet1!A:A, [1]Sheet1!J:J, "Nicht gefunden")</f>
        <v>0.86092943201376937</v>
      </c>
      <c r="AI1351">
        <f t="shared" si="299"/>
        <v>0</v>
      </c>
      <c r="AJ1351">
        <f t="shared" si="300"/>
        <v>0</v>
      </c>
      <c r="AK1351">
        <f t="shared" si="301"/>
        <v>0</v>
      </c>
      <c r="AL1351">
        <f t="shared" si="302"/>
        <v>0</v>
      </c>
      <c r="AM1351">
        <f t="shared" si="303"/>
        <v>0</v>
      </c>
      <c r="AN1351">
        <f t="shared" si="304"/>
        <v>0</v>
      </c>
      <c r="AO1351">
        <f t="shared" si="305"/>
        <v>0</v>
      </c>
      <c r="AP1351">
        <f t="shared" si="306"/>
        <v>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v>0</v>
      </c>
      <c r="CA1351">
        <v>0</v>
      </c>
      <c r="CB1351">
        <v>0</v>
      </c>
      <c r="CC1351">
        <v>0</v>
      </c>
      <c r="CD1351">
        <v>0</v>
      </c>
      <c r="CE1351">
        <v>0</v>
      </c>
      <c r="CF1351">
        <v>0</v>
      </c>
      <c r="CG1351">
        <v>0</v>
      </c>
      <c r="CH1351">
        <v>0</v>
      </c>
      <c r="CI1351">
        <v>0</v>
      </c>
      <c r="CJ1351">
        <v>0</v>
      </c>
      <c r="CK1351">
        <v>0</v>
      </c>
      <c r="CL1351">
        <v>0</v>
      </c>
      <c r="CM1351">
        <v>0</v>
      </c>
      <c r="CN1351">
        <v>0</v>
      </c>
      <c r="CO1351">
        <v>0</v>
      </c>
      <c r="CP1351">
        <v>0</v>
      </c>
      <c r="CQ1351">
        <v>0</v>
      </c>
      <c r="CR1351">
        <v>0</v>
      </c>
      <c r="CS1351">
        <v>0</v>
      </c>
      <c r="CT1351">
        <v>0</v>
      </c>
      <c r="CU1351">
        <v>0</v>
      </c>
      <c r="CV1351">
        <v>0</v>
      </c>
      <c r="CW1351">
        <v>0</v>
      </c>
      <c r="CX1351">
        <v>0</v>
      </c>
      <c r="CY1351">
        <v>0</v>
      </c>
      <c r="CZ1351">
        <v>0</v>
      </c>
      <c r="DA1351">
        <v>0</v>
      </c>
      <c r="DB1351">
        <v>0</v>
      </c>
      <c r="DC1351">
        <v>0</v>
      </c>
      <c r="DD1351">
        <v>0</v>
      </c>
      <c r="DE1351">
        <v>0</v>
      </c>
      <c r="DF1351">
        <v>0</v>
      </c>
      <c r="DG1351">
        <v>0</v>
      </c>
      <c r="DH1351">
        <v>0</v>
      </c>
      <c r="DI1351">
        <v>0</v>
      </c>
      <c r="DJ1351">
        <v>0</v>
      </c>
      <c r="DK1351">
        <v>0</v>
      </c>
      <c r="DL1351">
        <v>0</v>
      </c>
      <c r="DM1351">
        <v>0</v>
      </c>
      <c r="DN1351">
        <v>0</v>
      </c>
      <c r="DO1351">
        <v>0</v>
      </c>
      <c r="DP1351">
        <v>0</v>
      </c>
      <c r="DQ1351">
        <v>0</v>
      </c>
      <c r="DR1351">
        <v>0</v>
      </c>
      <c r="DS1351">
        <v>0</v>
      </c>
      <c r="DT1351">
        <v>0</v>
      </c>
      <c r="DU1351">
        <v>0</v>
      </c>
      <c r="DV1351">
        <v>0</v>
      </c>
      <c r="DW1351">
        <v>0</v>
      </c>
      <c r="DX1351">
        <v>0</v>
      </c>
      <c r="DY1351">
        <v>0</v>
      </c>
      <c r="DZ1351">
        <v>0</v>
      </c>
      <c r="EA1351">
        <v>0</v>
      </c>
      <c r="EB1351">
        <v>0</v>
      </c>
      <c r="EC1351">
        <v>0</v>
      </c>
      <c r="ED1351">
        <v>0</v>
      </c>
      <c r="EE1351">
        <v>0</v>
      </c>
      <c r="EF1351">
        <v>0</v>
      </c>
      <c r="EG1351">
        <v>0</v>
      </c>
      <c r="EH1351">
        <v>0</v>
      </c>
      <c r="EI1351">
        <v>0</v>
      </c>
      <c r="EJ1351">
        <v>0</v>
      </c>
      <c r="EK1351">
        <v>0</v>
      </c>
      <c r="EL1351">
        <v>0</v>
      </c>
      <c r="EM1351">
        <v>0</v>
      </c>
      <c r="EN1351">
        <v>0</v>
      </c>
      <c r="EO1351">
        <v>0</v>
      </c>
      <c r="EP1351">
        <v>0</v>
      </c>
      <c r="EQ1351">
        <v>0</v>
      </c>
      <c r="ER1351">
        <v>0</v>
      </c>
    </row>
    <row r="1352" spans="1:148" x14ac:dyDescent="0.3">
      <c r="A1352" t="s">
        <v>8119</v>
      </c>
      <c r="B1352">
        <v>2013</v>
      </c>
      <c r="C1352">
        <v>51</v>
      </c>
      <c r="D1352" t="s">
        <v>8120</v>
      </c>
      <c r="E1352" t="s">
        <v>2727</v>
      </c>
      <c r="F1352" t="s">
        <v>187</v>
      </c>
      <c r="G1352" t="s">
        <v>150</v>
      </c>
      <c r="H1352" t="s">
        <v>150</v>
      </c>
      <c r="I1352" t="s">
        <v>150</v>
      </c>
      <c r="J1352" s="4" t="s">
        <v>150</v>
      </c>
      <c r="K1352" t="s">
        <v>150</v>
      </c>
      <c r="L1352">
        <v>2002</v>
      </c>
      <c r="M1352">
        <v>2025</v>
      </c>
      <c r="N1352">
        <f t="shared" ref="N1352:N1413" si="307">M1352-L1352</f>
        <v>23</v>
      </c>
      <c r="O1352" t="s">
        <v>188</v>
      </c>
      <c r="P1352" t="s">
        <v>2728</v>
      </c>
      <c r="Q1352" t="s">
        <v>8121</v>
      </c>
      <c r="R1352">
        <f t="shared" si="295"/>
        <v>252</v>
      </c>
      <c r="S1352" t="s">
        <v>8122</v>
      </c>
      <c r="T1352" s="1">
        <v>41408</v>
      </c>
      <c r="U1352" t="s">
        <v>207</v>
      </c>
      <c r="V1352" t="s">
        <v>8123</v>
      </c>
      <c r="W1352">
        <v>21</v>
      </c>
      <c r="X1352">
        <v>10</v>
      </c>
      <c r="Y1352">
        <v>0.95667870036101088</v>
      </c>
      <c r="Z1352" t="s">
        <v>156</v>
      </c>
      <c r="AA1352" t="s">
        <v>157</v>
      </c>
      <c r="AB1352" t="s">
        <v>150</v>
      </c>
      <c r="AC1352">
        <f t="shared" si="296"/>
        <v>0</v>
      </c>
      <c r="AD1352">
        <v>0</v>
      </c>
      <c r="AE1352">
        <f t="shared" si="297"/>
        <v>0</v>
      </c>
      <c r="AF1352" t="str">
        <f t="shared" si="298"/>
        <v>NA</v>
      </c>
      <c r="AG1352">
        <f>_xlfn.XLOOKUP(A1352, [1]Sheet1!A:A, [1]Sheet1!I:I, "Nicht gefunden")</f>
        <v>4</v>
      </c>
      <c r="AH1352">
        <f>_xlfn.XLOOKUP(A1352, [1]Sheet1!A:A, [1]Sheet1!J:J, "Nicht gefunden")</f>
        <v>0.8307053941908713</v>
      </c>
      <c r="AI1352">
        <f t="shared" si="299"/>
        <v>0</v>
      </c>
      <c r="AJ1352">
        <f t="shared" si="300"/>
        <v>0</v>
      </c>
      <c r="AK1352">
        <f t="shared" si="301"/>
        <v>0</v>
      </c>
      <c r="AL1352">
        <f t="shared" si="302"/>
        <v>0</v>
      </c>
      <c r="AM1352">
        <f t="shared" si="303"/>
        <v>0</v>
      </c>
      <c r="AN1352">
        <f t="shared" si="304"/>
        <v>0</v>
      </c>
      <c r="AO1352">
        <f t="shared" si="305"/>
        <v>0</v>
      </c>
      <c r="AP1352">
        <f t="shared" si="306"/>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0</v>
      </c>
      <c r="BT1352">
        <v>0</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0</v>
      </c>
      <c r="CT1352">
        <v>0</v>
      </c>
      <c r="CU1352">
        <v>0</v>
      </c>
      <c r="CV1352">
        <v>0</v>
      </c>
      <c r="CW1352">
        <v>0</v>
      </c>
      <c r="CX1352">
        <v>0</v>
      </c>
      <c r="CY1352">
        <v>0</v>
      </c>
      <c r="CZ1352">
        <v>0</v>
      </c>
      <c r="DA1352">
        <v>0</v>
      </c>
      <c r="DB1352">
        <v>0</v>
      </c>
      <c r="DC1352">
        <v>0</v>
      </c>
      <c r="DD1352">
        <v>0</v>
      </c>
      <c r="DE1352">
        <v>0</v>
      </c>
      <c r="DF1352">
        <v>0</v>
      </c>
      <c r="DG1352">
        <v>0</v>
      </c>
      <c r="DH1352">
        <v>0</v>
      </c>
      <c r="DI1352">
        <v>0</v>
      </c>
      <c r="DJ1352">
        <v>0</v>
      </c>
      <c r="DK1352">
        <v>0</v>
      </c>
      <c r="DL1352">
        <v>0</v>
      </c>
      <c r="DM1352">
        <v>0</v>
      </c>
      <c r="DN1352">
        <v>0</v>
      </c>
      <c r="DO1352">
        <v>0</v>
      </c>
      <c r="DP1352">
        <v>0</v>
      </c>
      <c r="DQ1352">
        <v>0</v>
      </c>
      <c r="DR1352">
        <v>0</v>
      </c>
      <c r="DS1352">
        <v>0</v>
      </c>
      <c r="DT1352">
        <v>0</v>
      </c>
      <c r="DU1352">
        <v>0</v>
      </c>
      <c r="DV1352">
        <v>0</v>
      </c>
      <c r="DW1352">
        <v>0</v>
      </c>
      <c r="DX1352">
        <v>0</v>
      </c>
      <c r="DY1352">
        <v>0</v>
      </c>
      <c r="DZ1352">
        <v>0</v>
      </c>
      <c r="EA1352">
        <v>0</v>
      </c>
      <c r="EB1352">
        <v>0</v>
      </c>
      <c r="EC1352">
        <v>0</v>
      </c>
      <c r="ED1352">
        <v>0</v>
      </c>
      <c r="EE1352">
        <v>0</v>
      </c>
      <c r="EF1352">
        <v>0</v>
      </c>
      <c r="EG1352">
        <v>0</v>
      </c>
      <c r="EH1352">
        <v>0</v>
      </c>
      <c r="EI1352">
        <v>0</v>
      </c>
      <c r="EJ1352">
        <v>0</v>
      </c>
      <c r="EK1352">
        <v>0</v>
      </c>
      <c r="EL1352">
        <v>0</v>
      </c>
      <c r="EM1352">
        <v>0</v>
      </c>
      <c r="EN1352">
        <v>0</v>
      </c>
      <c r="EO1352">
        <v>0</v>
      </c>
      <c r="EP1352">
        <v>0</v>
      </c>
      <c r="EQ1352">
        <v>0</v>
      </c>
      <c r="ER1352">
        <v>0</v>
      </c>
    </row>
    <row r="1353" spans="1:148" x14ac:dyDescent="0.3">
      <c r="A1353" t="s">
        <v>8124</v>
      </c>
      <c r="B1353">
        <v>2013</v>
      </c>
      <c r="C1353">
        <v>52</v>
      </c>
      <c r="D1353" t="s">
        <v>8125</v>
      </c>
      <c r="E1353" t="s">
        <v>8126</v>
      </c>
      <c r="F1353" t="s">
        <v>187</v>
      </c>
      <c r="G1353" t="s">
        <v>150</v>
      </c>
      <c r="H1353" t="s">
        <v>150</v>
      </c>
      <c r="I1353" t="s">
        <v>150</v>
      </c>
      <c r="J1353" s="4" t="s">
        <v>150</v>
      </c>
      <c r="K1353" t="s">
        <v>150</v>
      </c>
      <c r="L1353">
        <v>2007</v>
      </c>
      <c r="M1353">
        <v>2025</v>
      </c>
      <c r="N1353">
        <f t="shared" si="307"/>
        <v>18</v>
      </c>
      <c r="O1353" t="s">
        <v>389</v>
      </c>
      <c r="P1353" t="s">
        <v>8127</v>
      </c>
      <c r="Q1353" t="s">
        <v>8128</v>
      </c>
      <c r="R1353">
        <f t="shared" si="295"/>
        <v>200</v>
      </c>
      <c r="S1353" t="s">
        <v>8129</v>
      </c>
      <c r="T1353" s="1">
        <v>41128</v>
      </c>
      <c r="U1353" t="s">
        <v>7659</v>
      </c>
      <c r="V1353" t="s">
        <v>8130</v>
      </c>
      <c r="W1353">
        <v>20</v>
      </c>
      <c r="X1353">
        <v>12</v>
      </c>
      <c r="Y1353">
        <v>0.94230769230769229</v>
      </c>
      <c r="Z1353" t="s">
        <v>156</v>
      </c>
      <c r="AA1353" t="s">
        <v>157</v>
      </c>
      <c r="AB1353" t="s">
        <v>150</v>
      </c>
      <c r="AC1353">
        <f t="shared" si="296"/>
        <v>0</v>
      </c>
      <c r="AD1353">
        <v>0</v>
      </c>
      <c r="AE1353">
        <f t="shared" si="297"/>
        <v>0</v>
      </c>
      <c r="AF1353" t="str">
        <f t="shared" si="298"/>
        <v>NA</v>
      </c>
      <c r="AG1353">
        <f>_xlfn.XLOOKUP(A1353, [1]Sheet1!A:A, [1]Sheet1!I:I, "Nicht gefunden")</f>
        <v>5</v>
      </c>
      <c r="AH1353">
        <f>_xlfn.XLOOKUP(A1353, [1]Sheet1!A:A, [1]Sheet1!J:J, "Nicht gefunden")</f>
        <v>0.55598086124401913</v>
      </c>
      <c r="AI1353">
        <f t="shared" si="299"/>
        <v>0</v>
      </c>
      <c r="AJ1353">
        <f t="shared" si="300"/>
        <v>0</v>
      </c>
      <c r="AK1353">
        <f t="shared" si="301"/>
        <v>0</v>
      </c>
      <c r="AL1353">
        <f t="shared" si="302"/>
        <v>0</v>
      </c>
      <c r="AM1353">
        <f t="shared" si="303"/>
        <v>0</v>
      </c>
      <c r="AN1353">
        <f t="shared" si="304"/>
        <v>0</v>
      </c>
      <c r="AO1353">
        <f t="shared" si="305"/>
        <v>0</v>
      </c>
      <c r="AP1353">
        <f t="shared" si="306"/>
        <v>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v>0</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0</v>
      </c>
      <c r="CT1353">
        <v>0</v>
      </c>
      <c r="CU1353">
        <v>0</v>
      </c>
      <c r="CV1353">
        <v>0</v>
      </c>
      <c r="CW1353">
        <v>0</v>
      </c>
      <c r="CX1353">
        <v>0</v>
      </c>
      <c r="CY1353">
        <v>0</v>
      </c>
      <c r="CZ1353">
        <v>0</v>
      </c>
      <c r="DA1353">
        <v>0</v>
      </c>
      <c r="DB1353">
        <v>0</v>
      </c>
      <c r="DC1353">
        <v>0</v>
      </c>
      <c r="DD1353">
        <v>0</v>
      </c>
      <c r="DE1353">
        <v>0</v>
      </c>
      <c r="DF1353">
        <v>0</v>
      </c>
      <c r="DG1353">
        <v>0</v>
      </c>
      <c r="DH1353">
        <v>0</v>
      </c>
      <c r="DI1353">
        <v>0</v>
      </c>
      <c r="DJ1353">
        <v>0</v>
      </c>
      <c r="DK1353">
        <v>0</v>
      </c>
      <c r="DL1353">
        <v>0</v>
      </c>
      <c r="DM1353">
        <v>0</v>
      </c>
      <c r="DN1353">
        <v>0</v>
      </c>
      <c r="DO1353">
        <v>0</v>
      </c>
      <c r="DP1353">
        <v>0</v>
      </c>
      <c r="DQ1353">
        <v>0</v>
      </c>
      <c r="DR1353">
        <v>0</v>
      </c>
      <c r="DS1353">
        <v>0</v>
      </c>
      <c r="DT1353">
        <v>0</v>
      </c>
      <c r="DU1353">
        <v>0</v>
      </c>
      <c r="DV1353">
        <v>0</v>
      </c>
      <c r="DW1353">
        <v>0</v>
      </c>
      <c r="DX1353">
        <v>0</v>
      </c>
      <c r="DY1353">
        <v>0</v>
      </c>
      <c r="DZ1353">
        <v>0</v>
      </c>
      <c r="EA1353">
        <v>0</v>
      </c>
      <c r="EB1353">
        <v>0</v>
      </c>
      <c r="EC1353">
        <v>0</v>
      </c>
      <c r="ED1353">
        <v>0</v>
      </c>
      <c r="EE1353">
        <v>0</v>
      </c>
      <c r="EF1353">
        <v>0</v>
      </c>
      <c r="EG1353">
        <v>0</v>
      </c>
      <c r="EH1353">
        <v>0</v>
      </c>
      <c r="EI1353">
        <v>0</v>
      </c>
      <c r="EJ1353">
        <v>0</v>
      </c>
      <c r="EK1353">
        <v>0</v>
      </c>
      <c r="EL1353">
        <v>0</v>
      </c>
      <c r="EM1353">
        <v>0</v>
      </c>
      <c r="EN1353">
        <v>0</v>
      </c>
      <c r="EO1353">
        <v>0</v>
      </c>
      <c r="EP1353">
        <v>0</v>
      </c>
      <c r="EQ1353">
        <v>0</v>
      </c>
      <c r="ER1353">
        <v>0</v>
      </c>
    </row>
    <row r="1354" spans="1:148" x14ac:dyDescent="0.3">
      <c r="A1354" t="s">
        <v>8131</v>
      </c>
      <c r="B1354">
        <v>2013</v>
      </c>
      <c r="C1354">
        <v>53</v>
      </c>
      <c r="D1354" t="s">
        <v>8132</v>
      </c>
      <c r="E1354" t="s">
        <v>269</v>
      </c>
      <c r="F1354" t="s">
        <v>147</v>
      </c>
      <c r="G1354" t="s">
        <v>148</v>
      </c>
      <c r="H1354" t="s">
        <v>149</v>
      </c>
      <c r="I1354" s="1">
        <v>29106</v>
      </c>
      <c r="J1354" s="4">
        <f t="shared" si="294"/>
        <v>33</v>
      </c>
      <c r="K1354" t="s">
        <v>150</v>
      </c>
      <c r="L1354" t="s">
        <v>150</v>
      </c>
      <c r="M1354" t="s">
        <v>150</v>
      </c>
      <c r="N1354" t="s">
        <v>150</v>
      </c>
      <c r="O1354" t="s">
        <v>150</v>
      </c>
      <c r="P1354" t="s">
        <v>270</v>
      </c>
      <c r="Q1354" t="s">
        <v>8133</v>
      </c>
      <c r="R1354">
        <f t="shared" si="295"/>
        <v>254</v>
      </c>
      <c r="S1354" t="s">
        <v>8134</v>
      </c>
      <c r="T1354" s="1">
        <v>41201</v>
      </c>
      <c r="U1354" t="s">
        <v>207</v>
      </c>
      <c r="V1354" t="s">
        <v>8135</v>
      </c>
      <c r="W1354">
        <v>8</v>
      </c>
      <c r="X1354">
        <v>14</v>
      </c>
      <c r="Y1354">
        <v>0.88764044943820219</v>
      </c>
      <c r="Z1354" t="s">
        <v>156</v>
      </c>
      <c r="AA1354" t="s">
        <v>157</v>
      </c>
      <c r="AB1354" t="s">
        <v>150</v>
      </c>
      <c r="AC1354">
        <f t="shared" si="296"/>
        <v>0</v>
      </c>
      <c r="AD1354">
        <v>0</v>
      </c>
      <c r="AE1354">
        <f t="shared" si="297"/>
        <v>0</v>
      </c>
      <c r="AF1354" t="str">
        <f t="shared" si="298"/>
        <v>NA</v>
      </c>
      <c r="AG1354">
        <f>_xlfn.XLOOKUP(A1354, [1]Sheet1!A:A, [1]Sheet1!I:I, "Nicht gefunden")</f>
        <v>4</v>
      </c>
      <c r="AH1354">
        <f>_xlfn.XLOOKUP(A1354, [1]Sheet1!A:A, [1]Sheet1!J:J, "Nicht gefunden")</f>
        <v>0.96862745098039205</v>
      </c>
      <c r="AI1354">
        <f t="shared" si="299"/>
        <v>0</v>
      </c>
      <c r="AJ1354">
        <f t="shared" si="300"/>
        <v>0</v>
      </c>
      <c r="AK1354">
        <f t="shared" si="301"/>
        <v>0</v>
      </c>
      <c r="AL1354">
        <f t="shared" si="302"/>
        <v>0</v>
      </c>
      <c r="AM1354">
        <f t="shared" si="303"/>
        <v>0</v>
      </c>
      <c r="AN1354">
        <f t="shared" si="304"/>
        <v>0</v>
      </c>
      <c r="AO1354">
        <f t="shared" si="305"/>
        <v>0</v>
      </c>
      <c r="AP1354">
        <f t="shared" si="306"/>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v>0</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0</v>
      </c>
      <c r="CT1354">
        <v>0</v>
      </c>
      <c r="CU1354">
        <v>0</v>
      </c>
      <c r="CV1354">
        <v>0</v>
      </c>
      <c r="CW1354">
        <v>0</v>
      </c>
      <c r="CX1354">
        <v>0</v>
      </c>
      <c r="CY1354">
        <v>0</v>
      </c>
      <c r="CZ1354">
        <v>0</v>
      </c>
      <c r="DA1354">
        <v>0</v>
      </c>
      <c r="DB1354">
        <v>0</v>
      </c>
      <c r="DC1354">
        <v>0</v>
      </c>
      <c r="DD1354">
        <v>0</v>
      </c>
      <c r="DE1354">
        <v>0</v>
      </c>
      <c r="DF1354">
        <v>0</v>
      </c>
      <c r="DG1354">
        <v>0</v>
      </c>
      <c r="DH1354">
        <v>0</v>
      </c>
      <c r="DI1354">
        <v>0</v>
      </c>
      <c r="DJ1354">
        <v>0</v>
      </c>
      <c r="DK1354">
        <v>0</v>
      </c>
      <c r="DL1354">
        <v>0</v>
      </c>
      <c r="DM1354">
        <v>0</v>
      </c>
      <c r="DN1354">
        <v>0</v>
      </c>
      <c r="DO1354">
        <v>0</v>
      </c>
      <c r="DP1354">
        <v>0</v>
      </c>
      <c r="DQ1354">
        <v>0</v>
      </c>
      <c r="DR1354">
        <v>0</v>
      </c>
      <c r="DS1354">
        <v>0</v>
      </c>
      <c r="DT1354">
        <v>0</v>
      </c>
      <c r="DU1354">
        <v>0</v>
      </c>
      <c r="DV1354">
        <v>0</v>
      </c>
      <c r="DW1354">
        <v>0</v>
      </c>
      <c r="DX1354">
        <v>0</v>
      </c>
      <c r="DY1354">
        <v>0</v>
      </c>
      <c r="DZ1354">
        <v>0</v>
      </c>
      <c r="EA1354">
        <v>0</v>
      </c>
      <c r="EB1354">
        <v>0</v>
      </c>
      <c r="EC1354">
        <v>0</v>
      </c>
      <c r="ED1354">
        <v>0</v>
      </c>
      <c r="EE1354">
        <v>0</v>
      </c>
      <c r="EF1354">
        <v>0</v>
      </c>
      <c r="EG1354">
        <v>0</v>
      </c>
      <c r="EH1354">
        <v>0</v>
      </c>
      <c r="EI1354">
        <v>0</v>
      </c>
      <c r="EJ1354">
        <v>0</v>
      </c>
      <c r="EK1354">
        <v>0</v>
      </c>
      <c r="EL1354">
        <v>0</v>
      </c>
      <c r="EM1354">
        <v>0</v>
      </c>
      <c r="EN1354">
        <v>0</v>
      </c>
      <c r="EO1354">
        <v>0</v>
      </c>
      <c r="EP1354">
        <v>0</v>
      </c>
      <c r="EQ1354">
        <v>0</v>
      </c>
      <c r="ER1354">
        <v>0</v>
      </c>
    </row>
    <row r="1355" spans="1:148" x14ac:dyDescent="0.3">
      <c r="A1355" t="s">
        <v>8136</v>
      </c>
      <c r="B1355">
        <v>2013</v>
      </c>
      <c r="C1355">
        <v>54</v>
      </c>
      <c r="D1355" t="s">
        <v>8137</v>
      </c>
      <c r="E1355" t="s">
        <v>8138</v>
      </c>
      <c r="F1355" t="s">
        <v>147</v>
      </c>
      <c r="G1355" t="s">
        <v>177</v>
      </c>
      <c r="H1355" t="s">
        <v>149</v>
      </c>
      <c r="I1355" s="1">
        <v>24240</v>
      </c>
      <c r="J1355" s="4">
        <f t="shared" si="294"/>
        <v>47</v>
      </c>
      <c r="K1355" t="s">
        <v>150</v>
      </c>
      <c r="L1355" t="s">
        <v>150</v>
      </c>
      <c r="M1355" t="s">
        <v>150</v>
      </c>
      <c r="N1355" t="s">
        <v>150</v>
      </c>
      <c r="O1355" t="s">
        <v>150</v>
      </c>
      <c r="P1355" t="s">
        <v>8139</v>
      </c>
      <c r="Q1355" t="s">
        <v>8140</v>
      </c>
      <c r="R1355">
        <f t="shared" si="295"/>
        <v>388</v>
      </c>
      <c r="S1355" t="s">
        <v>8141</v>
      </c>
      <c r="T1355" s="1">
        <v>41281</v>
      </c>
      <c r="U1355" t="s">
        <v>154</v>
      </c>
      <c r="V1355" t="s">
        <v>8142</v>
      </c>
      <c r="W1355">
        <v>26</v>
      </c>
      <c r="X1355">
        <v>15</v>
      </c>
      <c r="Y1355">
        <v>0.88161209068010071</v>
      </c>
      <c r="Z1355" t="s">
        <v>156</v>
      </c>
      <c r="AA1355" t="s">
        <v>157</v>
      </c>
      <c r="AB1355" t="s">
        <v>150</v>
      </c>
      <c r="AC1355">
        <f t="shared" si="296"/>
        <v>0</v>
      </c>
      <c r="AD1355">
        <v>0</v>
      </c>
      <c r="AE1355">
        <f t="shared" si="297"/>
        <v>0</v>
      </c>
      <c r="AF1355" t="str">
        <f t="shared" si="298"/>
        <v>NA</v>
      </c>
      <c r="AG1355">
        <f>_xlfn.XLOOKUP(A1355, [1]Sheet1!A:A, [1]Sheet1!I:I, "Nicht gefunden")</f>
        <v>5</v>
      </c>
      <c r="AH1355">
        <f>_xlfn.XLOOKUP(A1355, [1]Sheet1!A:A, [1]Sheet1!J:J, "Nicht gefunden")</f>
        <v>0.60061255742725883</v>
      </c>
      <c r="AI1355">
        <f t="shared" si="299"/>
        <v>0</v>
      </c>
      <c r="AJ1355">
        <f t="shared" si="300"/>
        <v>0</v>
      </c>
      <c r="AK1355">
        <f t="shared" si="301"/>
        <v>0</v>
      </c>
      <c r="AL1355">
        <f t="shared" si="302"/>
        <v>0</v>
      </c>
      <c r="AM1355">
        <f t="shared" si="303"/>
        <v>0</v>
      </c>
      <c r="AN1355">
        <f t="shared" si="304"/>
        <v>0</v>
      </c>
      <c r="AO1355">
        <f t="shared" si="305"/>
        <v>0</v>
      </c>
      <c r="AP1355">
        <f t="shared" si="306"/>
        <v>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H1355">
        <v>0</v>
      </c>
      <c r="CI1355">
        <v>0</v>
      </c>
      <c r="CJ1355">
        <v>0</v>
      </c>
      <c r="CK1355">
        <v>0</v>
      </c>
      <c r="CL1355">
        <v>0</v>
      </c>
      <c r="CM1355">
        <v>0</v>
      </c>
      <c r="CN1355">
        <v>0</v>
      </c>
      <c r="CO1355">
        <v>0</v>
      </c>
      <c r="CP1355">
        <v>0</v>
      </c>
      <c r="CQ1355">
        <v>0</v>
      </c>
      <c r="CR1355">
        <v>0</v>
      </c>
      <c r="CS1355">
        <v>0</v>
      </c>
      <c r="CT1355">
        <v>0</v>
      </c>
      <c r="CU1355">
        <v>0</v>
      </c>
      <c r="CV1355">
        <v>0</v>
      </c>
      <c r="CW1355">
        <v>0</v>
      </c>
      <c r="CX1355">
        <v>0</v>
      </c>
      <c r="CY1355">
        <v>0</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0</v>
      </c>
      <c r="DS1355">
        <v>0</v>
      </c>
      <c r="DT1355">
        <v>0</v>
      </c>
      <c r="DU1355">
        <v>0</v>
      </c>
      <c r="DV1355">
        <v>0</v>
      </c>
      <c r="DW1355">
        <v>0</v>
      </c>
      <c r="DX1355">
        <v>0</v>
      </c>
      <c r="DY1355">
        <v>0</v>
      </c>
      <c r="DZ1355">
        <v>0</v>
      </c>
      <c r="EA1355">
        <v>0</v>
      </c>
      <c r="EB1355">
        <v>0</v>
      </c>
      <c r="EC1355">
        <v>0</v>
      </c>
      <c r="ED1355">
        <v>0</v>
      </c>
      <c r="EE1355">
        <v>0</v>
      </c>
      <c r="EF1355">
        <v>0</v>
      </c>
      <c r="EG1355">
        <v>0</v>
      </c>
      <c r="EH1355">
        <v>0</v>
      </c>
      <c r="EI1355">
        <v>0</v>
      </c>
      <c r="EJ1355">
        <v>0</v>
      </c>
      <c r="EK1355">
        <v>0</v>
      </c>
      <c r="EL1355">
        <v>0</v>
      </c>
      <c r="EM1355">
        <v>0</v>
      </c>
      <c r="EN1355">
        <v>0</v>
      </c>
      <c r="EO1355">
        <v>0</v>
      </c>
      <c r="EP1355">
        <v>0</v>
      </c>
      <c r="EQ1355">
        <v>0</v>
      </c>
      <c r="ER1355">
        <v>0</v>
      </c>
    </row>
    <row r="1356" spans="1:148" hidden="1" x14ac:dyDescent="0.3">
      <c r="A1356" t="s">
        <v>8143</v>
      </c>
      <c r="B1356">
        <v>2013</v>
      </c>
      <c r="C1356">
        <v>55</v>
      </c>
      <c r="D1356" t="s">
        <v>7529</v>
      </c>
      <c r="E1356" t="s">
        <v>7530</v>
      </c>
      <c r="F1356" t="s">
        <v>147</v>
      </c>
      <c r="G1356" t="s">
        <v>177</v>
      </c>
      <c r="H1356" t="s">
        <v>7531</v>
      </c>
      <c r="I1356" s="1">
        <v>28490</v>
      </c>
      <c r="J1356" s="4">
        <f t="shared" si="294"/>
        <v>35</v>
      </c>
      <c r="K1356" t="s">
        <v>150</v>
      </c>
      <c r="L1356" t="s">
        <v>150</v>
      </c>
      <c r="M1356" t="s">
        <v>150</v>
      </c>
      <c r="N1356" t="s">
        <v>150</v>
      </c>
      <c r="O1356" t="s">
        <v>150</v>
      </c>
      <c r="P1356" t="s">
        <v>7532</v>
      </c>
      <c r="Q1356" t="s">
        <v>7533</v>
      </c>
      <c r="R1356">
        <f t="shared" si="295"/>
        <v>225</v>
      </c>
      <c r="S1356" t="s">
        <v>7534</v>
      </c>
      <c r="T1356" s="1">
        <v>41105</v>
      </c>
      <c r="U1356" t="s">
        <v>207</v>
      </c>
      <c r="V1356" t="s">
        <v>7535</v>
      </c>
      <c r="W1356">
        <v>16</v>
      </c>
      <c r="X1356">
        <v>2</v>
      </c>
      <c r="Y1356">
        <v>0.21153846153846151</v>
      </c>
      <c r="Z1356" t="s">
        <v>7536</v>
      </c>
      <c r="AA1356" t="s">
        <v>920</v>
      </c>
      <c r="AB1356" t="s">
        <v>150</v>
      </c>
      <c r="AC1356">
        <f t="shared" si="296"/>
        <v>0</v>
      </c>
      <c r="AD1356">
        <v>0</v>
      </c>
      <c r="AE1356">
        <f t="shared" si="297"/>
        <v>0</v>
      </c>
      <c r="AF1356" t="str">
        <f t="shared" si="298"/>
        <v>NA</v>
      </c>
      <c r="AG1356" t="s">
        <v>150</v>
      </c>
      <c r="AH1356" t="s">
        <v>150</v>
      </c>
      <c r="AI1356">
        <f t="shared" si="299"/>
        <v>0</v>
      </c>
      <c r="AJ1356">
        <f t="shared" si="300"/>
        <v>0</v>
      </c>
      <c r="AK1356">
        <f t="shared" si="301"/>
        <v>0</v>
      </c>
      <c r="AL1356">
        <f t="shared" si="302"/>
        <v>0</v>
      </c>
      <c r="AM1356">
        <f t="shared" si="303"/>
        <v>0</v>
      </c>
      <c r="AN1356">
        <f t="shared" si="304"/>
        <v>0</v>
      </c>
      <c r="AO1356">
        <f t="shared" si="305"/>
        <v>0</v>
      </c>
      <c r="AP1356">
        <f t="shared" si="30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0</v>
      </c>
      <c r="CP1356">
        <v>0</v>
      </c>
      <c r="CQ1356">
        <v>0</v>
      </c>
      <c r="CR1356">
        <v>0</v>
      </c>
      <c r="CS1356">
        <v>0</v>
      </c>
      <c r="CT1356">
        <v>0</v>
      </c>
      <c r="CU1356">
        <v>0</v>
      </c>
      <c r="CV1356">
        <v>0</v>
      </c>
      <c r="CW1356">
        <v>0</v>
      </c>
      <c r="CX1356">
        <v>0</v>
      </c>
      <c r="CY1356">
        <v>0</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0</v>
      </c>
      <c r="DS1356">
        <v>0</v>
      </c>
      <c r="DT1356">
        <v>0</v>
      </c>
      <c r="DU1356">
        <v>0</v>
      </c>
      <c r="DV1356">
        <v>0</v>
      </c>
      <c r="DW1356">
        <v>0</v>
      </c>
      <c r="DX1356">
        <v>0</v>
      </c>
      <c r="DY1356">
        <v>0</v>
      </c>
      <c r="DZ1356">
        <v>0</v>
      </c>
      <c r="EA1356">
        <v>0</v>
      </c>
      <c r="EB1356">
        <v>0</v>
      </c>
      <c r="EC1356">
        <v>0</v>
      </c>
      <c r="ED1356">
        <v>0</v>
      </c>
      <c r="EE1356">
        <v>0</v>
      </c>
      <c r="EF1356">
        <v>0</v>
      </c>
      <c r="EG1356">
        <v>0</v>
      </c>
      <c r="EH1356">
        <v>0</v>
      </c>
      <c r="EI1356">
        <v>0</v>
      </c>
      <c r="EJ1356">
        <v>0</v>
      </c>
      <c r="EK1356">
        <v>0</v>
      </c>
      <c r="EL1356">
        <v>0</v>
      </c>
      <c r="EM1356">
        <v>0</v>
      </c>
      <c r="EN1356">
        <v>0</v>
      </c>
      <c r="EO1356">
        <v>0</v>
      </c>
      <c r="EP1356">
        <v>0</v>
      </c>
      <c r="EQ1356">
        <v>0</v>
      </c>
      <c r="ER1356">
        <v>0</v>
      </c>
    </row>
    <row r="1357" spans="1:148" x14ac:dyDescent="0.3">
      <c r="A1357" t="s">
        <v>8144</v>
      </c>
      <c r="B1357">
        <v>2013</v>
      </c>
      <c r="C1357">
        <v>56</v>
      </c>
      <c r="D1357" t="s">
        <v>8145</v>
      </c>
      <c r="E1357" t="s">
        <v>8146</v>
      </c>
      <c r="F1357" t="s">
        <v>161</v>
      </c>
      <c r="G1357" t="s">
        <v>150</v>
      </c>
      <c r="H1357" t="s">
        <v>150</v>
      </c>
      <c r="I1357" t="s">
        <v>150</v>
      </c>
      <c r="J1357" s="4" t="s">
        <v>150</v>
      </c>
      <c r="K1357" t="s">
        <v>150</v>
      </c>
      <c r="L1357" t="s">
        <v>150</v>
      </c>
      <c r="M1357" t="s">
        <v>150</v>
      </c>
      <c r="N1357" t="s">
        <v>150</v>
      </c>
      <c r="O1357" t="s">
        <v>150</v>
      </c>
      <c r="P1357" t="s">
        <v>150</v>
      </c>
      <c r="Q1357" t="s">
        <v>8147</v>
      </c>
      <c r="R1357">
        <f t="shared" si="295"/>
        <v>276</v>
      </c>
      <c r="S1357" t="s">
        <v>8148</v>
      </c>
      <c r="T1357" s="1">
        <v>41187</v>
      </c>
      <c r="U1357" t="s">
        <v>400</v>
      </c>
      <c r="V1357" t="s">
        <v>8149</v>
      </c>
      <c r="W1357">
        <v>25</v>
      </c>
      <c r="X1357">
        <v>16</v>
      </c>
      <c r="Y1357">
        <v>0.95486111111111116</v>
      </c>
      <c r="Z1357" t="s">
        <v>156</v>
      </c>
      <c r="AA1357" t="s">
        <v>157</v>
      </c>
      <c r="AB1357" t="s">
        <v>150</v>
      </c>
      <c r="AC1357">
        <f t="shared" si="296"/>
        <v>0</v>
      </c>
      <c r="AD1357">
        <v>0</v>
      </c>
      <c r="AE1357">
        <f t="shared" si="297"/>
        <v>0</v>
      </c>
      <c r="AF1357" t="str">
        <f t="shared" si="298"/>
        <v>NA</v>
      </c>
      <c r="AG1357">
        <f>_xlfn.XLOOKUP(A1357, [1]Sheet1!A:A, [1]Sheet1!I:I, "Nicht gefunden")</f>
        <v>4</v>
      </c>
      <c r="AH1357">
        <f>_xlfn.XLOOKUP(A1357, [1]Sheet1!A:A, [1]Sheet1!J:J, "Nicht gefunden")</f>
        <v>0.97562326869806093</v>
      </c>
      <c r="AI1357">
        <f t="shared" si="299"/>
        <v>0</v>
      </c>
      <c r="AJ1357">
        <f t="shared" si="300"/>
        <v>0</v>
      </c>
      <c r="AK1357">
        <f t="shared" si="301"/>
        <v>0</v>
      </c>
      <c r="AL1357">
        <f t="shared" si="302"/>
        <v>0</v>
      </c>
      <c r="AM1357">
        <f t="shared" si="303"/>
        <v>0</v>
      </c>
      <c r="AN1357">
        <f t="shared" si="304"/>
        <v>0</v>
      </c>
      <c r="AO1357">
        <f t="shared" si="305"/>
        <v>0</v>
      </c>
      <c r="AP1357">
        <f t="shared" si="306"/>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v>
      </c>
      <c r="CP1357">
        <v>0</v>
      </c>
      <c r="CQ1357">
        <v>0</v>
      </c>
      <c r="CR1357">
        <v>0</v>
      </c>
      <c r="CS1357">
        <v>0</v>
      </c>
      <c r="CT1357">
        <v>0</v>
      </c>
      <c r="CU1357">
        <v>0</v>
      </c>
      <c r="CV1357">
        <v>0</v>
      </c>
      <c r="CW1357">
        <v>0</v>
      </c>
      <c r="CX1357">
        <v>0</v>
      </c>
      <c r="CY1357">
        <v>0</v>
      </c>
      <c r="CZ1357">
        <v>0</v>
      </c>
      <c r="DA1357">
        <v>0</v>
      </c>
      <c r="DB1357">
        <v>0</v>
      </c>
      <c r="DC1357">
        <v>0</v>
      </c>
      <c r="DD1357">
        <v>0</v>
      </c>
      <c r="DE1357">
        <v>0</v>
      </c>
      <c r="DF1357">
        <v>0</v>
      </c>
      <c r="DG1357">
        <v>0</v>
      </c>
      <c r="DH1357">
        <v>0</v>
      </c>
      <c r="DI1357">
        <v>0</v>
      </c>
      <c r="DJ1357">
        <v>0</v>
      </c>
      <c r="DK1357">
        <v>0</v>
      </c>
      <c r="DL1357">
        <v>0</v>
      </c>
      <c r="DM1357">
        <v>0</v>
      </c>
      <c r="DN1357">
        <v>0</v>
      </c>
      <c r="DO1357">
        <v>0</v>
      </c>
      <c r="DP1357">
        <v>0</v>
      </c>
      <c r="DQ1357">
        <v>0</v>
      </c>
      <c r="DR1357">
        <v>0</v>
      </c>
      <c r="DS1357">
        <v>0</v>
      </c>
      <c r="DT1357">
        <v>0</v>
      </c>
      <c r="DU1357">
        <v>0</v>
      </c>
      <c r="DV1357">
        <v>0</v>
      </c>
      <c r="DW1357">
        <v>0</v>
      </c>
      <c r="DX1357">
        <v>0</v>
      </c>
      <c r="DY1357">
        <v>0</v>
      </c>
      <c r="DZ1357">
        <v>0</v>
      </c>
      <c r="EA1357">
        <v>0</v>
      </c>
      <c r="EB1357">
        <v>0</v>
      </c>
      <c r="EC1357">
        <v>0</v>
      </c>
      <c r="ED1357">
        <v>0</v>
      </c>
      <c r="EE1357">
        <v>0</v>
      </c>
      <c r="EF1357">
        <v>0</v>
      </c>
      <c r="EG1357">
        <v>0</v>
      </c>
      <c r="EH1357">
        <v>0</v>
      </c>
      <c r="EI1357">
        <v>0</v>
      </c>
      <c r="EJ1357">
        <v>0</v>
      </c>
      <c r="EK1357">
        <v>0</v>
      </c>
      <c r="EL1357">
        <v>0</v>
      </c>
      <c r="EM1357">
        <v>0</v>
      </c>
      <c r="EN1357">
        <v>0</v>
      </c>
      <c r="EO1357">
        <v>0</v>
      </c>
      <c r="EP1357">
        <v>0</v>
      </c>
      <c r="EQ1357">
        <v>0</v>
      </c>
      <c r="ER1357">
        <v>0</v>
      </c>
    </row>
    <row r="1358" spans="1:148" x14ac:dyDescent="0.3">
      <c r="A1358" t="s">
        <v>8150</v>
      </c>
      <c r="B1358">
        <v>2013</v>
      </c>
      <c r="C1358">
        <v>57</v>
      </c>
      <c r="D1358" t="s">
        <v>7746</v>
      </c>
      <c r="E1358" t="s">
        <v>6163</v>
      </c>
      <c r="F1358" t="s">
        <v>147</v>
      </c>
      <c r="G1358" t="s">
        <v>148</v>
      </c>
      <c r="H1358" t="s">
        <v>149</v>
      </c>
      <c r="I1358" s="1">
        <v>31837</v>
      </c>
      <c r="J1358" s="4">
        <f t="shared" si="294"/>
        <v>25</v>
      </c>
      <c r="K1358" t="s">
        <v>150</v>
      </c>
      <c r="L1358" t="s">
        <v>150</v>
      </c>
      <c r="M1358" t="s">
        <v>150</v>
      </c>
      <c r="N1358" t="s">
        <v>150</v>
      </c>
      <c r="O1358" t="s">
        <v>150</v>
      </c>
      <c r="P1358" t="s">
        <v>6164</v>
      </c>
      <c r="Q1358" t="s">
        <v>7747</v>
      </c>
      <c r="R1358">
        <f t="shared" si="295"/>
        <v>290</v>
      </c>
      <c r="S1358" t="s">
        <v>7748</v>
      </c>
      <c r="T1358" s="1">
        <v>41177</v>
      </c>
      <c r="U1358" t="s">
        <v>207</v>
      </c>
      <c r="V1358" t="s">
        <v>8151</v>
      </c>
      <c r="W1358">
        <v>12</v>
      </c>
      <c r="X1358">
        <v>2</v>
      </c>
      <c r="Y1358">
        <v>0.86461538461538456</v>
      </c>
      <c r="Z1358" t="s">
        <v>156</v>
      </c>
      <c r="AA1358" t="s">
        <v>920</v>
      </c>
      <c r="AB1358" t="s">
        <v>150</v>
      </c>
      <c r="AC1358">
        <f t="shared" si="296"/>
        <v>0</v>
      </c>
      <c r="AD1358">
        <v>0</v>
      </c>
      <c r="AE1358">
        <f t="shared" si="297"/>
        <v>0</v>
      </c>
      <c r="AF1358" t="str">
        <f t="shared" si="298"/>
        <v>NA</v>
      </c>
      <c r="AG1358">
        <v>4</v>
      </c>
      <c r="AH1358">
        <v>0.49934354485776811</v>
      </c>
      <c r="AI1358">
        <f t="shared" si="299"/>
        <v>0</v>
      </c>
      <c r="AJ1358">
        <f t="shared" si="300"/>
        <v>0</v>
      </c>
      <c r="AK1358">
        <f t="shared" si="301"/>
        <v>0</v>
      </c>
      <c r="AL1358">
        <f t="shared" si="302"/>
        <v>0</v>
      </c>
      <c r="AM1358">
        <f t="shared" si="303"/>
        <v>0</v>
      </c>
      <c r="AN1358">
        <f t="shared" si="304"/>
        <v>0</v>
      </c>
      <c r="AO1358">
        <f t="shared" si="305"/>
        <v>0</v>
      </c>
      <c r="AP1358">
        <f t="shared" si="306"/>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0</v>
      </c>
      <c r="CP1358">
        <v>0</v>
      </c>
      <c r="CQ1358">
        <v>0</v>
      </c>
      <c r="CR1358">
        <v>0</v>
      </c>
      <c r="CS1358">
        <v>0</v>
      </c>
      <c r="CT1358">
        <v>0</v>
      </c>
      <c r="CU1358">
        <v>0</v>
      </c>
      <c r="CV1358">
        <v>0</v>
      </c>
      <c r="CW1358">
        <v>0</v>
      </c>
      <c r="CX1358">
        <v>0</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0</v>
      </c>
      <c r="DU1358">
        <v>0</v>
      </c>
      <c r="DV1358">
        <v>0</v>
      </c>
      <c r="DW1358">
        <v>0</v>
      </c>
      <c r="DX1358">
        <v>0</v>
      </c>
      <c r="DY1358">
        <v>0</v>
      </c>
      <c r="DZ1358">
        <v>0</v>
      </c>
      <c r="EA1358">
        <v>0</v>
      </c>
      <c r="EB1358">
        <v>0</v>
      </c>
      <c r="EC1358">
        <v>0</v>
      </c>
      <c r="ED1358">
        <v>0</v>
      </c>
      <c r="EE1358">
        <v>0</v>
      </c>
      <c r="EF1358">
        <v>0</v>
      </c>
      <c r="EG1358">
        <v>0</v>
      </c>
      <c r="EH1358">
        <v>0</v>
      </c>
      <c r="EI1358">
        <v>0</v>
      </c>
      <c r="EJ1358">
        <v>0</v>
      </c>
      <c r="EK1358">
        <v>0</v>
      </c>
      <c r="EL1358">
        <v>0</v>
      </c>
      <c r="EM1358">
        <v>0</v>
      </c>
      <c r="EN1358">
        <v>0</v>
      </c>
      <c r="EO1358">
        <v>0</v>
      </c>
      <c r="EP1358">
        <v>0</v>
      </c>
      <c r="EQ1358">
        <v>0</v>
      </c>
      <c r="ER1358">
        <v>0</v>
      </c>
    </row>
    <row r="1359" spans="1:148" hidden="1" x14ac:dyDescent="0.3">
      <c r="A1359" t="s">
        <v>8152</v>
      </c>
      <c r="B1359">
        <v>2013</v>
      </c>
      <c r="C1359">
        <v>58</v>
      </c>
      <c r="D1359" t="s">
        <v>7346</v>
      </c>
      <c r="E1359" t="s">
        <v>7347</v>
      </c>
      <c r="F1359" t="s">
        <v>187</v>
      </c>
      <c r="G1359" t="s">
        <v>150</v>
      </c>
      <c r="H1359" t="s">
        <v>150</v>
      </c>
      <c r="I1359" t="s">
        <v>150</v>
      </c>
      <c r="J1359" s="4" t="s">
        <v>150</v>
      </c>
      <c r="K1359" t="s">
        <v>7348</v>
      </c>
      <c r="L1359">
        <v>2008</v>
      </c>
      <c r="M1359">
        <v>2015</v>
      </c>
      <c r="N1359">
        <f t="shared" si="307"/>
        <v>7</v>
      </c>
      <c r="O1359" t="s">
        <v>188</v>
      </c>
      <c r="P1359" t="s">
        <v>7349</v>
      </c>
      <c r="Q1359" t="s">
        <v>7350</v>
      </c>
      <c r="R1359">
        <f t="shared" si="295"/>
        <v>566</v>
      </c>
      <c r="S1359" t="s">
        <v>7351</v>
      </c>
      <c r="T1359" s="1">
        <v>40960</v>
      </c>
      <c r="U1359" t="s">
        <v>164</v>
      </c>
      <c r="V1359" t="s">
        <v>8153</v>
      </c>
      <c r="W1359">
        <v>43</v>
      </c>
      <c r="X1359">
        <v>3</v>
      </c>
      <c r="Y1359">
        <v>0.9020866773675762</v>
      </c>
      <c r="Z1359" t="s">
        <v>156</v>
      </c>
      <c r="AA1359" t="s">
        <v>920</v>
      </c>
      <c r="AB1359" t="s">
        <v>1384</v>
      </c>
      <c r="AC1359">
        <f t="shared" si="296"/>
        <v>1</v>
      </c>
      <c r="AD1359">
        <v>1</v>
      </c>
      <c r="AE1359">
        <f t="shared" si="297"/>
        <v>0.18</v>
      </c>
      <c r="AF1359" t="str">
        <f t="shared" si="298"/>
        <v>Light</v>
      </c>
      <c r="AG1359">
        <v>4</v>
      </c>
      <c r="AH1359">
        <v>0.81374474053295942</v>
      </c>
      <c r="AI1359">
        <f t="shared" si="299"/>
        <v>0</v>
      </c>
      <c r="AJ1359">
        <f t="shared" si="300"/>
        <v>0</v>
      </c>
      <c r="AK1359">
        <f t="shared" si="301"/>
        <v>0</v>
      </c>
      <c r="AL1359">
        <f t="shared" si="302"/>
        <v>1</v>
      </c>
      <c r="AM1359">
        <f t="shared" si="303"/>
        <v>0</v>
      </c>
      <c r="AN1359">
        <f t="shared" si="304"/>
        <v>0</v>
      </c>
      <c r="AO1359">
        <f t="shared" si="305"/>
        <v>0</v>
      </c>
      <c r="AP1359">
        <f t="shared" si="306"/>
        <v>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v>0</v>
      </c>
      <c r="CA1359">
        <v>0</v>
      </c>
      <c r="CB1359">
        <v>0</v>
      </c>
      <c r="CC1359">
        <v>0</v>
      </c>
      <c r="CD1359">
        <v>0</v>
      </c>
      <c r="CE1359">
        <v>0</v>
      </c>
      <c r="CF1359">
        <v>0</v>
      </c>
      <c r="CG1359">
        <v>0</v>
      </c>
      <c r="CH1359">
        <v>0</v>
      </c>
      <c r="CI1359">
        <v>0</v>
      </c>
      <c r="CJ1359">
        <v>1</v>
      </c>
      <c r="CK1359">
        <v>0</v>
      </c>
      <c r="CL1359">
        <v>0</v>
      </c>
      <c r="CM1359">
        <v>0</v>
      </c>
      <c r="CN1359">
        <v>0</v>
      </c>
      <c r="CO1359">
        <v>0</v>
      </c>
      <c r="CP1359">
        <v>0</v>
      </c>
      <c r="CQ1359">
        <v>0</v>
      </c>
      <c r="CR1359">
        <v>0</v>
      </c>
      <c r="CS1359">
        <v>0</v>
      </c>
      <c r="CT1359">
        <v>0</v>
      </c>
      <c r="CU1359">
        <v>0</v>
      </c>
      <c r="CV1359">
        <v>0</v>
      </c>
      <c r="CW1359">
        <v>0</v>
      </c>
      <c r="CX1359">
        <v>0</v>
      </c>
      <c r="CY1359">
        <v>0</v>
      </c>
      <c r="CZ1359">
        <v>0</v>
      </c>
      <c r="DA1359">
        <v>0</v>
      </c>
      <c r="DB1359">
        <v>0</v>
      </c>
      <c r="DC1359">
        <v>0</v>
      </c>
      <c r="DD1359">
        <v>0</v>
      </c>
      <c r="DE1359">
        <v>0</v>
      </c>
      <c r="DF1359">
        <v>0</v>
      </c>
      <c r="DG1359">
        <v>0</v>
      </c>
      <c r="DH1359">
        <v>0</v>
      </c>
      <c r="DI1359">
        <v>0</v>
      </c>
      <c r="DJ1359">
        <v>0</v>
      </c>
      <c r="DK1359">
        <v>0</v>
      </c>
      <c r="DL1359">
        <v>0</v>
      </c>
      <c r="DM1359">
        <v>0</v>
      </c>
      <c r="DN1359">
        <v>0</v>
      </c>
      <c r="DO1359">
        <v>0</v>
      </c>
      <c r="DP1359">
        <v>0</v>
      </c>
      <c r="DQ1359">
        <v>0</v>
      </c>
      <c r="DR1359">
        <v>0</v>
      </c>
      <c r="DS1359">
        <v>0</v>
      </c>
      <c r="DT1359">
        <v>0</v>
      </c>
      <c r="DU1359">
        <v>0</v>
      </c>
      <c r="DV1359">
        <v>0</v>
      </c>
      <c r="DW1359">
        <v>0</v>
      </c>
      <c r="DX1359">
        <v>0</v>
      </c>
      <c r="DY1359">
        <v>0</v>
      </c>
      <c r="DZ1359">
        <v>0</v>
      </c>
      <c r="EA1359">
        <v>0</v>
      </c>
      <c r="EB1359">
        <v>0</v>
      </c>
      <c r="EC1359">
        <v>0</v>
      </c>
      <c r="ED1359">
        <v>0</v>
      </c>
      <c r="EE1359">
        <v>0</v>
      </c>
      <c r="EF1359">
        <v>0</v>
      </c>
      <c r="EG1359">
        <v>0</v>
      </c>
      <c r="EH1359">
        <v>0</v>
      </c>
      <c r="EI1359">
        <v>0</v>
      </c>
      <c r="EJ1359">
        <v>0</v>
      </c>
      <c r="EK1359">
        <v>0</v>
      </c>
      <c r="EL1359">
        <v>0</v>
      </c>
      <c r="EM1359">
        <v>0</v>
      </c>
      <c r="EN1359">
        <v>0</v>
      </c>
      <c r="EO1359">
        <v>0</v>
      </c>
      <c r="EP1359">
        <v>0</v>
      </c>
      <c r="EQ1359">
        <v>0</v>
      </c>
      <c r="ER1359">
        <v>0</v>
      </c>
    </row>
    <row r="1360" spans="1:148" hidden="1" x14ac:dyDescent="0.3">
      <c r="A1360" t="s">
        <v>8154</v>
      </c>
      <c r="B1360">
        <v>2013</v>
      </c>
      <c r="C1360">
        <v>59</v>
      </c>
      <c r="D1360" t="s">
        <v>8155</v>
      </c>
      <c r="E1360" t="s">
        <v>8156</v>
      </c>
      <c r="F1360" t="s">
        <v>161</v>
      </c>
      <c r="G1360" t="s">
        <v>150</v>
      </c>
      <c r="H1360" t="s">
        <v>150</v>
      </c>
      <c r="I1360" t="s">
        <v>150</v>
      </c>
      <c r="J1360" s="4" t="s">
        <v>150</v>
      </c>
      <c r="K1360" t="s">
        <v>150</v>
      </c>
      <c r="L1360" t="s">
        <v>150</v>
      </c>
      <c r="M1360" t="s">
        <v>150</v>
      </c>
      <c r="N1360" t="s">
        <v>150</v>
      </c>
      <c r="O1360" t="s">
        <v>150</v>
      </c>
      <c r="P1360" t="s">
        <v>150</v>
      </c>
      <c r="Q1360" t="s">
        <v>8157</v>
      </c>
      <c r="R1360">
        <f t="shared" si="295"/>
        <v>530</v>
      </c>
      <c r="S1360" t="s">
        <v>8158</v>
      </c>
      <c r="T1360" s="1">
        <v>41310</v>
      </c>
      <c r="U1360" t="s">
        <v>360</v>
      </c>
      <c r="V1360" t="s">
        <v>8159</v>
      </c>
      <c r="W1360">
        <v>26</v>
      </c>
      <c r="X1360">
        <v>21</v>
      </c>
      <c r="Y1360">
        <v>0.88111888111888115</v>
      </c>
      <c r="Z1360" t="s">
        <v>156</v>
      </c>
      <c r="AA1360" t="s">
        <v>157</v>
      </c>
      <c r="AB1360" t="s">
        <v>8160</v>
      </c>
      <c r="AC1360">
        <f t="shared" si="296"/>
        <v>1</v>
      </c>
      <c r="AD1360">
        <v>6</v>
      </c>
      <c r="AE1360">
        <f t="shared" si="297"/>
        <v>1.1299999999999999</v>
      </c>
      <c r="AF1360" t="str">
        <f t="shared" si="298"/>
        <v>Light</v>
      </c>
      <c r="AG1360">
        <f>_xlfn.XLOOKUP(A1360, [1]Sheet1!A:A, [1]Sheet1!I:I, "Nicht gefunden")</f>
        <v>3</v>
      </c>
      <c r="AH1360">
        <f>_xlfn.XLOOKUP(A1360, [1]Sheet1!A:A, [1]Sheet1!J:J, "Nicht gefunden")</f>
        <v>0.44205748865355521</v>
      </c>
      <c r="AI1360">
        <f t="shared" si="299"/>
        <v>0</v>
      </c>
      <c r="AJ1360">
        <f t="shared" si="300"/>
        <v>0</v>
      </c>
      <c r="AK1360">
        <f t="shared" si="301"/>
        <v>1</v>
      </c>
      <c r="AL1360">
        <f t="shared" si="302"/>
        <v>3</v>
      </c>
      <c r="AM1360">
        <f t="shared" si="303"/>
        <v>0</v>
      </c>
      <c r="AN1360">
        <f t="shared" si="304"/>
        <v>2</v>
      </c>
      <c r="AO1360">
        <f t="shared" si="305"/>
        <v>0</v>
      </c>
      <c r="AP1360">
        <f t="shared" si="306"/>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v>0</v>
      </c>
      <c r="CA1360">
        <v>0</v>
      </c>
      <c r="CB1360">
        <v>0</v>
      </c>
      <c r="CC1360">
        <v>0</v>
      </c>
      <c r="CD1360">
        <v>0</v>
      </c>
      <c r="CE1360">
        <v>0</v>
      </c>
      <c r="CF1360">
        <v>0</v>
      </c>
      <c r="CG1360">
        <v>0</v>
      </c>
      <c r="CH1360">
        <v>0</v>
      </c>
      <c r="CI1360">
        <v>0</v>
      </c>
      <c r="CJ1360">
        <v>3</v>
      </c>
      <c r="CK1360">
        <v>0</v>
      </c>
      <c r="CL1360">
        <v>0</v>
      </c>
      <c r="CM1360">
        <v>0</v>
      </c>
      <c r="CN1360">
        <v>0</v>
      </c>
      <c r="CO1360">
        <v>0</v>
      </c>
      <c r="CP1360">
        <v>0</v>
      </c>
      <c r="CQ1360">
        <v>0</v>
      </c>
      <c r="CR1360">
        <v>0</v>
      </c>
      <c r="CS1360">
        <v>1</v>
      </c>
      <c r="CT1360">
        <v>0</v>
      </c>
      <c r="CU1360">
        <v>0</v>
      </c>
      <c r="CV1360">
        <v>0</v>
      </c>
      <c r="CW1360">
        <v>0</v>
      </c>
      <c r="CX1360">
        <v>0</v>
      </c>
      <c r="CY1360">
        <v>0</v>
      </c>
      <c r="CZ1360">
        <v>0</v>
      </c>
      <c r="DA1360">
        <v>0</v>
      </c>
      <c r="DB1360">
        <v>0</v>
      </c>
      <c r="DC1360">
        <v>0</v>
      </c>
      <c r="DD1360">
        <v>0</v>
      </c>
      <c r="DE1360">
        <v>0</v>
      </c>
      <c r="DF1360">
        <v>0</v>
      </c>
      <c r="DG1360">
        <v>0</v>
      </c>
      <c r="DH1360">
        <v>0</v>
      </c>
      <c r="DI1360">
        <v>0</v>
      </c>
      <c r="DJ1360">
        <v>0</v>
      </c>
      <c r="DK1360">
        <v>0</v>
      </c>
      <c r="DL1360">
        <v>0</v>
      </c>
      <c r="DM1360">
        <v>2</v>
      </c>
      <c r="DN1360">
        <v>0</v>
      </c>
      <c r="DO1360">
        <v>0</v>
      </c>
      <c r="DP1360">
        <v>0</v>
      </c>
      <c r="DQ1360">
        <v>0</v>
      </c>
      <c r="DR1360">
        <v>0</v>
      </c>
      <c r="DS1360">
        <v>0</v>
      </c>
      <c r="DT1360">
        <v>0</v>
      </c>
      <c r="DU1360">
        <v>0</v>
      </c>
      <c r="DV1360">
        <v>0</v>
      </c>
      <c r="DW1360">
        <v>0</v>
      </c>
      <c r="DX1360">
        <v>0</v>
      </c>
      <c r="DY1360">
        <v>0</v>
      </c>
      <c r="DZ1360">
        <v>0</v>
      </c>
      <c r="EA1360">
        <v>0</v>
      </c>
      <c r="EB1360">
        <v>0</v>
      </c>
      <c r="EC1360">
        <v>0</v>
      </c>
      <c r="ED1360">
        <v>0</v>
      </c>
      <c r="EE1360">
        <v>0</v>
      </c>
      <c r="EF1360">
        <v>0</v>
      </c>
      <c r="EG1360">
        <v>0</v>
      </c>
      <c r="EH1360">
        <v>0</v>
      </c>
      <c r="EI1360">
        <v>0</v>
      </c>
      <c r="EJ1360">
        <v>0</v>
      </c>
      <c r="EK1360">
        <v>0</v>
      </c>
      <c r="EL1360">
        <v>0</v>
      </c>
      <c r="EM1360">
        <v>0</v>
      </c>
      <c r="EN1360">
        <v>0</v>
      </c>
      <c r="EO1360">
        <v>0</v>
      </c>
      <c r="EP1360">
        <v>0</v>
      </c>
      <c r="EQ1360">
        <v>0</v>
      </c>
      <c r="ER1360">
        <v>0</v>
      </c>
    </row>
    <row r="1361" spans="1:148" hidden="1" x14ac:dyDescent="0.3">
      <c r="A1361" t="s">
        <v>8161</v>
      </c>
      <c r="B1361">
        <v>2013</v>
      </c>
      <c r="C1361">
        <v>60</v>
      </c>
      <c r="D1361" t="s">
        <v>8162</v>
      </c>
      <c r="E1361" t="s">
        <v>8163</v>
      </c>
      <c r="F1361" t="s">
        <v>161</v>
      </c>
      <c r="G1361" t="s">
        <v>150</v>
      </c>
      <c r="H1361" t="s">
        <v>150</v>
      </c>
      <c r="I1361" t="s">
        <v>150</v>
      </c>
      <c r="J1361" s="4" t="s">
        <v>150</v>
      </c>
      <c r="K1361" t="s">
        <v>150</v>
      </c>
      <c r="L1361" t="s">
        <v>150</v>
      </c>
      <c r="M1361" t="s">
        <v>150</v>
      </c>
      <c r="N1361" t="s">
        <v>150</v>
      </c>
      <c r="O1361" t="s">
        <v>150</v>
      </c>
      <c r="P1361" t="s">
        <v>150</v>
      </c>
      <c r="Q1361" t="s">
        <v>8164</v>
      </c>
      <c r="R1361">
        <f t="shared" si="295"/>
        <v>446</v>
      </c>
      <c r="S1361" t="s">
        <v>8165</v>
      </c>
      <c r="T1361" s="1">
        <v>41359</v>
      </c>
      <c r="U1361" t="s">
        <v>154</v>
      </c>
      <c r="V1361" t="s">
        <v>8166</v>
      </c>
      <c r="W1361">
        <v>21</v>
      </c>
      <c r="X1361">
        <v>12</v>
      </c>
      <c r="Y1361">
        <v>0.86931818181818177</v>
      </c>
      <c r="Z1361" t="s">
        <v>156</v>
      </c>
      <c r="AA1361" t="s">
        <v>157</v>
      </c>
      <c r="AB1361" t="s">
        <v>8167</v>
      </c>
      <c r="AC1361">
        <f t="shared" si="296"/>
        <v>1</v>
      </c>
      <c r="AD1361">
        <v>4</v>
      </c>
      <c r="AE1361">
        <f t="shared" si="297"/>
        <v>0.9</v>
      </c>
      <c r="AF1361" t="str">
        <f t="shared" si="298"/>
        <v>Light</v>
      </c>
      <c r="AG1361">
        <f>_xlfn.XLOOKUP(A1361, [1]Sheet1!A:A, [1]Sheet1!I:I, "Nicht gefunden")</f>
        <v>5</v>
      </c>
      <c r="AH1361">
        <f>_xlfn.XLOOKUP(A1361, [1]Sheet1!A:A, [1]Sheet1!J:J, "Nicht gefunden")</f>
        <v>0.866897746967071</v>
      </c>
      <c r="AI1361">
        <f t="shared" si="299"/>
        <v>0</v>
      </c>
      <c r="AJ1361">
        <f t="shared" si="300"/>
        <v>0</v>
      </c>
      <c r="AK1361">
        <f t="shared" si="301"/>
        <v>1</v>
      </c>
      <c r="AL1361">
        <f t="shared" si="302"/>
        <v>0</v>
      </c>
      <c r="AM1361">
        <f t="shared" si="303"/>
        <v>0</v>
      </c>
      <c r="AN1361">
        <f t="shared" si="304"/>
        <v>0</v>
      </c>
      <c r="AO1361">
        <f t="shared" si="305"/>
        <v>3</v>
      </c>
      <c r="AP1361">
        <f t="shared" si="306"/>
        <v>1</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c r="BV1361">
        <v>0</v>
      </c>
      <c r="BW1361">
        <v>0</v>
      </c>
      <c r="BX1361">
        <v>1</v>
      </c>
      <c r="BY1361">
        <v>0</v>
      </c>
      <c r="BZ1361">
        <v>0</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0</v>
      </c>
      <c r="CT1361">
        <v>0</v>
      </c>
      <c r="CU1361">
        <v>0</v>
      </c>
      <c r="CV1361">
        <v>0</v>
      </c>
      <c r="CW1361">
        <v>0</v>
      </c>
      <c r="CX1361">
        <v>0</v>
      </c>
      <c r="CY1361">
        <v>0</v>
      </c>
      <c r="CZ1361">
        <v>0</v>
      </c>
      <c r="DA1361">
        <v>0</v>
      </c>
      <c r="DB1361">
        <v>0</v>
      </c>
      <c r="DC1361">
        <v>0</v>
      </c>
      <c r="DD1361">
        <v>0</v>
      </c>
      <c r="DE1361">
        <v>0</v>
      </c>
      <c r="DF1361">
        <v>0</v>
      </c>
      <c r="DG1361">
        <v>0</v>
      </c>
      <c r="DH1361">
        <v>0</v>
      </c>
      <c r="DI1361">
        <v>0</v>
      </c>
      <c r="DJ1361">
        <v>0</v>
      </c>
      <c r="DK1361">
        <v>0</v>
      </c>
      <c r="DL1361">
        <v>0</v>
      </c>
      <c r="DM1361">
        <v>0</v>
      </c>
      <c r="DN1361">
        <v>0</v>
      </c>
      <c r="DO1361">
        <v>0</v>
      </c>
      <c r="DP1361">
        <v>0</v>
      </c>
      <c r="DQ1361">
        <v>0</v>
      </c>
      <c r="DR1361">
        <v>0</v>
      </c>
      <c r="DS1361">
        <v>0</v>
      </c>
      <c r="DT1361">
        <v>0</v>
      </c>
      <c r="DU1361">
        <v>0</v>
      </c>
      <c r="DV1361">
        <v>0</v>
      </c>
      <c r="DW1361">
        <v>0</v>
      </c>
      <c r="DX1361">
        <v>0</v>
      </c>
      <c r="DY1361">
        <v>0</v>
      </c>
      <c r="DZ1361">
        <v>0</v>
      </c>
      <c r="EA1361">
        <v>0</v>
      </c>
      <c r="EB1361">
        <v>0</v>
      </c>
      <c r="EC1361">
        <v>0</v>
      </c>
      <c r="ED1361">
        <v>3</v>
      </c>
      <c r="EE1361">
        <v>0</v>
      </c>
      <c r="EF1361">
        <v>0</v>
      </c>
      <c r="EG1361">
        <v>0</v>
      </c>
      <c r="EH1361">
        <v>0</v>
      </c>
      <c r="EI1361">
        <v>0</v>
      </c>
      <c r="EJ1361">
        <v>0</v>
      </c>
      <c r="EK1361">
        <v>0</v>
      </c>
      <c r="EL1361">
        <v>0</v>
      </c>
      <c r="EM1361">
        <v>0</v>
      </c>
      <c r="EN1361">
        <v>0</v>
      </c>
      <c r="EO1361">
        <v>0</v>
      </c>
      <c r="EP1361">
        <v>0</v>
      </c>
      <c r="EQ1361">
        <v>0</v>
      </c>
      <c r="ER1361">
        <v>0</v>
      </c>
    </row>
    <row r="1362" spans="1:148" x14ac:dyDescent="0.3">
      <c r="A1362" t="s">
        <v>8168</v>
      </c>
      <c r="B1362">
        <v>2013</v>
      </c>
      <c r="C1362">
        <v>61</v>
      </c>
      <c r="D1362" t="s">
        <v>8169</v>
      </c>
      <c r="E1362" t="s">
        <v>7545</v>
      </c>
      <c r="F1362" t="s">
        <v>147</v>
      </c>
      <c r="G1362" t="s">
        <v>177</v>
      </c>
      <c r="H1362" t="s">
        <v>149</v>
      </c>
      <c r="I1362" s="1">
        <v>33136</v>
      </c>
      <c r="J1362" s="4">
        <f t="shared" si="294"/>
        <v>22</v>
      </c>
      <c r="K1362" t="s">
        <v>150</v>
      </c>
      <c r="L1362" t="s">
        <v>150</v>
      </c>
      <c r="M1362" t="s">
        <v>150</v>
      </c>
      <c r="N1362" t="s">
        <v>150</v>
      </c>
      <c r="O1362" t="s">
        <v>150</v>
      </c>
      <c r="P1362" t="s">
        <v>7546</v>
      </c>
      <c r="Q1362" t="s">
        <v>8170</v>
      </c>
      <c r="R1362">
        <f t="shared" si="295"/>
        <v>394</v>
      </c>
      <c r="S1362" t="s">
        <v>8171</v>
      </c>
      <c r="T1362" s="1">
        <v>41232</v>
      </c>
      <c r="U1362" t="s">
        <v>207</v>
      </c>
      <c r="V1362" t="s">
        <v>8172</v>
      </c>
      <c r="W1362">
        <v>30</v>
      </c>
      <c r="X1362">
        <v>24</v>
      </c>
      <c r="Y1362">
        <v>0.94077448747152614</v>
      </c>
      <c r="Z1362" t="s">
        <v>156</v>
      </c>
      <c r="AA1362" t="s">
        <v>157</v>
      </c>
      <c r="AB1362" t="s">
        <v>150</v>
      </c>
      <c r="AC1362">
        <f t="shared" si="296"/>
        <v>0</v>
      </c>
      <c r="AD1362">
        <v>0</v>
      </c>
      <c r="AE1362">
        <f t="shared" si="297"/>
        <v>0</v>
      </c>
      <c r="AF1362" t="str">
        <f t="shared" si="298"/>
        <v>NA</v>
      </c>
      <c r="AG1362">
        <f>_xlfn.XLOOKUP(A1362, [1]Sheet1!A:A, [1]Sheet1!I:I, "Nicht gefunden")</f>
        <v>4</v>
      </c>
      <c r="AH1362">
        <f>_xlfn.XLOOKUP(A1362, [1]Sheet1!A:A, [1]Sheet1!J:J, "Nicht gefunden")</f>
        <v>0.86146645865834637</v>
      </c>
      <c r="AI1362">
        <f t="shared" si="299"/>
        <v>0</v>
      </c>
      <c r="AJ1362">
        <f t="shared" si="300"/>
        <v>0</v>
      </c>
      <c r="AK1362">
        <f t="shared" si="301"/>
        <v>0</v>
      </c>
      <c r="AL1362">
        <f t="shared" si="302"/>
        <v>0</v>
      </c>
      <c r="AM1362">
        <f t="shared" si="303"/>
        <v>0</v>
      </c>
      <c r="AN1362">
        <f t="shared" si="304"/>
        <v>0</v>
      </c>
      <c r="AO1362">
        <f t="shared" si="305"/>
        <v>0</v>
      </c>
      <c r="AP1362">
        <f t="shared" si="306"/>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v>0</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0</v>
      </c>
      <c r="CT1362">
        <v>0</v>
      </c>
      <c r="CU1362">
        <v>0</v>
      </c>
      <c r="CV1362">
        <v>0</v>
      </c>
      <c r="CW1362">
        <v>0</v>
      </c>
      <c r="CX1362">
        <v>0</v>
      </c>
      <c r="CY1362">
        <v>0</v>
      </c>
      <c r="CZ1362">
        <v>0</v>
      </c>
      <c r="DA1362">
        <v>0</v>
      </c>
      <c r="DB1362">
        <v>0</v>
      </c>
      <c r="DC1362">
        <v>0</v>
      </c>
      <c r="DD1362">
        <v>0</v>
      </c>
      <c r="DE1362">
        <v>0</v>
      </c>
      <c r="DF1362">
        <v>0</v>
      </c>
      <c r="DG1362">
        <v>0</v>
      </c>
      <c r="DH1362">
        <v>0</v>
      </c>
      <c r="DI1362">
        <v>0</v>
      </c>
      <c r="DJ1362">
        <v>0</v>
      </c>
      <c r="DK1362">
        <v>0</v>
      </c>
      <c r="DL1362">
        <v>0</v>
      </c>
      <c r="DM1362">
        <v>0</v>
      </c>
      <c r="DN1362">
        <v>0</v>
      </c>
      <c r="DO1362">
        <v>0</v>
      </c>
      <c r="DP1362">
        <v>0</v>
      </c>
      <c r="DQ1362">
        <v>0</v>
      </c>
      <c r="DR1362">
        <v>0</v>
      </c>
      <c r="DS1362">
        <v>0</v>
      </c>
      <c r="DT1362">
        <v>0</v>
      </c>
      <c r="DU1362">
        <v>0</v>
      </c>
      <c r="DV1362">
        <v>0</v>
      </c>
      <c r="DW1362">
        <v>0</v>
      </c>
      <c r="DX1362">
        <v>0</v>
      </c>
      <c r="DY1362">
        <v>0</v>
      </c>
      <c r="DZ1362">
        <v>0</v>
      </c>
      <c r="EA1362">
        <v>0</v>
      </c>
      <c r="EB1362">
        <v>0</v>
      </c>
      <c r="EC1362">
        <v>0</v>
      </c>
      <c r="ED1362">
        <v>0</v>
      </c>
      <c r="EE1362">
        <v>0</v>
      </c>
      <c r="EF1362">
        <v>0</v>
      </c>
      <c r="EG1362">
        <v>0</v>
      </c>
      <c r="EH1362">
        <v>0</v>
      </c>
      <c r="EI1362">
        <v>0</v>
      </c>
      <c r="EJ1362">
        <v>0</v>
      </c>
      <c r="EK1362">
        <v>0</v>
      </c>
      <c r="EL1362">
        <v>0</v>
      </c>
      <c r="EM1362">
        <v>0</v>
      </c>
      <c r="EN1362">
        <v>0</v>
      </c>
      <c r="EO1362">
        <v>0</v>
      </c>
      <c r="EP1362">
        <v>0</v>
      </c>
      <c r="EQ1362">
        <v>0</v>
      </c>
      <c r="ER1362">
        <v>0</v>
      </c>
    </row>
    <row r="1363" spans="1:148" x14ac:dyDescent="0.3">
      <c r="A1363" t="s">
        <v>8173</v>
      </c>
      <c r="B1363">
        <v>2013</v>
      </c>
      <c r="C1363">
        <v>62</v>
      </c>
      <c r="D1363" t="s">
        <v>8174</v>
      </c>
      <c r="E1363" t="s">
        <v>7779</v>
      </c>
      <c r="F1363" t="s">
        <v>187</v>
      </c>
      <c r="G1363" t="s">
        <v>150</v>
      </c>
      <c r="H1363" t="s">
        <v>150</v>
      </c>
      <c r="I1363" t="s">
        <v>150</v>
      </c>
      <c r="J1363" s="4" t="s">
        <v>150</v>
      </c>
      <c r="K1363" t="s">
        <v>150</v>
      </c>
      <c r="L1363">
        <v>2008</v>
      </c>
      <c r="M1363">
        <v>2025</v>
      </c>
      <c r="N1363">
        <f t="shared" si="307"/>
        <v>17</v>
      </c>
      <c r="O1363" t="s">
        <v>188</v>
      </c>
      <c r="P1363" t="s">
        <v>7780</v>
      </c>
      <c r="Q1363" t="s">
        <v>8175</v>
      </c>
      <c r="R1363">
        <f t="shared" si="295"/>
        <v>256</v>
      </c>
      <c r="S1363" t="s">
        <v>8176</v>
      </c>
      <c r="T1363" s="1">
        <v>41297</v>
      </c>
      <c r="U1363" t="s">
        <v>164</v>
      </c>
      <c r="V1363" t="s">
        <v>8177</v>
      </c>
      <c r="W1363">
        <v>34</v>
      </c>
      <c r="X1363">
        <v>6</v>
      </c>
      <c r="Y1363">
        <v>0.91134751773049649</v>
      </c>
      <c r="Z1363" t="s">
        <v>156</v>
      </c>
      <c r="AA1363" t="s">
        <v>266</v>
      </c>
      <c r="AB1363" t="s">
        <v>150</v>
      </c>
      <c r="AC1363">
        <f t="shared" si="296"/>
        <v>0</v>
      </c>
      <c r="AD1363">
        <v>0</v>
      </c>
      <c r="AE1363">
        <f t="shared" si="297"/>
        <v>0</v>
      </c>
      <c r="AF1363" t="str">
        <f t="shared" si="298"/>
        <v>NA</v>
      </c>
      <c r="AG1363">
        <f>_xlfn.XLOOKUP(A1363, [1]Sheet1!A:A, [1]Sheet1!I:I, "Nicht gefunden")</f>
        <v>4</v>
      </c>
      <c r="AH1363">
        <f>_xlfn.XLOOKUP(A1363, [1]Sheet1!A:A, [1]Sheet1!J:J, "Nicht gefunden")</f>
        <v>0.82523076923076921</v>
      </c>
      <c r="AI1363">
        <f t="shared" si="299"/>
        <v>0</v>
      </c>
      <c r="AJ1363">
        <f t="shared" si="300"/>
        <v>0</v>
      </c>
      <c r="AK1363">
        <f t="shared" si="301"/>
        <v>0</v>
      </c>
      <c r="AL1363">
        <f t="shared" si="302"/>
        <v>0</v>
      </c>
      <c r="AM1363">
        <f t="shared" si="303"/>
        <v>0</v>
      </c>
      <c r="AN1363">
        <f t="shared" si="304"/>
        <v>0</v>
      </c>
      <c r="AO1363">
        <f t="shared" si="305"/>
        <v>0</v>
      </c>
      <c r="AP1363">
        <f t="shared" si="306"/>
        <v>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0</v>
      </c>
      <c r="CQ1363">
        <v>0</v>
      </c>
      <c r="CR1363">
        <v>0</v>
      </c>
      <c r="CS1363">
        <v>0</v>
      </c>
      <c r="CT1363">
        <v>0</v>
      </c>
      <c r="CU1363">
        <v>0</v>
      </c>
      <c r="CV1363">
        <v>0</v>
      </c>
      <c r="CW1363">
        <v>0</v>
      </c>
      <c r="CX1363">
        <v>0</v>
      </c>
      <c r="CY1363">
        <v>0</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0</v>
      </c>
      <c r="DS1363">
        <v>0</v>
      </c>
      <c r="DT1363">
        <v>0</v>
      </c>
      <c r="DU1363">
        <v>0</v>
      </c>
      <c r="DV1363">
        <v>0</v>
      </c>
      <c r="DW1363">
        <v>0</v>
      </c>
      <c r="DX1363">
        <v>0</v>
      </c>
      <c r="DY1363">
        <v>0</v>
      </c>
      <c r="DZ1363">
        <v>0</v>
      </c>
      <c r="EA1363">
        <v>0</v>
      </c>
      <c r="EB1363">
        <v>0</v>
      </c>
      <c r="EC1363">
        <v>0</v>
      </c>
      <c r="ED1363">
        <v>0</v>
      </c>
      <c r="EE1363">
        <v>0</v>
      </c>
      <c r="EF1363">
        <v>0</v>
      </c>
      <c r="EG1363">
        <v>0</v>
      </c>
      <c r="EH1363">
        <v>0</v>
      </c>
      <c r="EI1363">
        <v>0</v>
      </c>
      <c r="EJ1363">
        <v>0</v>
      </c>
      <c r="EK1363">
        <v>0</v>
      </c>
      <c r="EL1363">
        <v>0</v>
      </c>
      <c r="EM1363">
        <v>0</v>
      </c>
      <c r="EN1363">
        <v>0</v>
      </c>
      <c r="EO1363">
        <v>0</v>
      </c>
      <c r="EP1363">
        <v>0</v>
      </c>
      <c r="EQ1363">
        <v>0</v>
      </c>
      <c r="ER1363">
        <v>0</v>
      </c>
    </row>
    <row r="1364" spans="1:148" x14ac:dyDescent="0.3">
      <c r="A1364" t="s">
        <v>8178</v>
      </c>
      <c r="B1364">
        <v>2013</v>
      </c>
      <c r="C1364">
        <v>63</v>
      </c>
      <c r="D1364" t="s">
        <v>8179</v>
      </c>
      <c r="E1364" t="s">
        <v>4854</v>
      </c>
      <c r="F1364" t="s">
        <v>187</v>
      </c>
      <c r="G1364" t="s">
        <v>150</v>
      </c>
      <c r="H1364" t="s">
        <v>150</v>
      </c>
      <c r="I1364" t="s">
        <v>150</v>
      </c>
      <c r="J1364" s="4" t="s">
        <v>150</v>
      </c>
      <c r="K1364" t="s">
        <v>150</v>
      </c>
      <c r="L1364">
        <v>2004</v>
      </c>
      <c r="M1364">
        <v>2025</v>
      </c>
      <c r="N1364">
        <f t="shared" si="307"/>
        <v>21</v>
      </c>
      <c r="O1364" t="s">
        <v>188</v>
      </c>
      <c r="P1364" t="s">
        <v>4855</v>
      </c>
      <c r="Q1364" t="s">
        <v>8180</v>
      </c>
      <c r="R1364">
        <f t="shared" si="295"/>
        <v>352</v>
      </c>
      <c r="S1364" t="s">
        <v>8181</v>
      </c>
      <c r="T1364" s="1">
        <v>41358</v>
      </c>
      <c r="U1364" t="s">
        <v>207</v>
      </c>
      <c r="V1364" t="s">
        <v>8182</v>
      </c>
      <c r="W1364">
        <v>26</v>
      </c>
      <c r="X1364">
        <v>3</v>
      </c>
      <c r="Y1364">
        <v>0.81382978723404253</v>
      </c>
      <c r="Z1364" t="s">
        <v>156</v>
      </c>
      <c r="AA1364" t="s">
        <v>266</v>
      </c>
      <c r="AB1364" t="s">
        <v>150</v>
      </c>
      <c r="AC1364">
        <f t="shared" si="296"/>
        <v>0</v>
      </c>
      <c r="AD1364">
        <v>0</v>
      </c>
      <c r="AE1364">
        <f t="shared" si="297"/>
        <v>0</v>
      </c>
      <c r="AF1364" t="str">
        <f t="shared" si="298"/>
        <v>NA</v>
      </c>
      <c r="AG1364">
        <f>_xlfn.XLOOKUP(A1364, [1]Sheet1!A:A, [1]Sheet1!I:I, "Nicht gefunden")</f>
        <v>4</v>
      </c>
      <c r="AH1364">
        <f>_xlfn.XLOOKUP(A1364, [1]Sheet1!A:A, [1]Sheet1!J:J, "Nicht gefunden")</f>
        <v>0.59027552674230144</v>
      </c>
      <c r="AI1364">
        <f t="shared" si="299"/>
        <v>0</v>
      </c>
      <c r="AJ1364">
        <f t="shared" si="300"/>
        <v>0</v>
      </c>
      <c r="AK1364">
        <f t="shared" si="301"/>
        <v>0</v>
      </c>
      <c r="AL1364">
        <f t="shared" si="302"/>
        <v>0</v>
      </c>
      <c r="AM1364">
        <f t="shared" si="303"/>
        <v>0</v>
      </c>
      <c r="AN1364">
        <f t="shared" si="304"/>
        <v>0</v>
      </c>
      <c r="AO1364">
        <f t="shared" si="305"/>
        <v>0</v>
      </c>
      <c r="AP1364">
        <f t="shared" si="306"/>
        <v>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0</v>
      </c>
      <c r="CT1364">
        <v>0</v>
      </c>
      <c r="CU1364">
        <v>0</v>
      </c>
      <c r="CV1364">
        <v>0</v>
      </c>
      <c r="CW1364">
        <v>0</v>
      </c>
      <c r="CX1364">
        <v>0</v>
      </c>
      <c r="CY1364">
        <v>0</v>
      </c>
      <c r="CZ1364">
        <v>0</v>
      </c>
      <c r="DA1364">
        <v>0</v>
      </c>
      <c r="DB1364">
        <v>0</v>
      </c>
      <c r="DC1364">
        <v>0</v>
      </c>
      <c r="DD1364">
        <v>0</v>
      </c>
      <c r="DE1364">
        <v>0</v>
      </c>
      <c r="DF1364">
        <v>0</v>
      </c>
      <c r="DG1364">
        <v>0</v>
      </c>
      <c r="DH1364">
        <v>0</v>
      </c>
      <c r="DI1364">
        <v>0</v>
      </c>
      <c r="DJ1364">
        <v>0</v>
      </c>
      <c r="DK1364">
        <v>0</v>
      </c>
      <c r="DL1364">
        <v>0</v>
      </c>
      <c r="DM1364">
        <v>0</v>
      </c>
      <c r="DN1364">
        <v>0</v>
      </c>
      <c r="DO1364">
        <v>0</v>
      </c>
      <c r="DP1364">
        <v>0</v>
      </c>
      <c r="DQ1364">
        <v>0</v>
      </c>
      <c r="DR1364">
        <v>0</v>
      </c>
      <c r="DS1364">
        <v>0</v>
      </c>
      <c r="DT1364">
        <v>0</v>
      </c>
      <c r="DU1364">
        <v>0</v>
      </c>
      <c r="DV1364">
        <v>0</v>
      </c>
      <c r="DW1364">
        <v>0</v>
      </c>
      <c r="DX1364">
        <v>0</v>
      </c>
      <c r="DY1364">
        <v>0</v>
      </c>
      <c r="DZ1364">
        <v>0</v>
      </c>
      <c r="EA1364">
        <v>0</v>
      </c>
      <c r="EB1364">
        <v>0</v>
      </c>
      <c r="EC1364">
        <v>0</v>
      </c>
      <c r="ED1364">
        <v>0</v>
      </c>
      <c r="EE1364">
        <v>0</v>
      </c>
      <c r="EF1364">
        <v>0</v>
      </c>
      <c r="EG1364">
        <v>0</v>
      </c>
      <c r="EH1364">
        <v>0</v>
      </c>
      <c r="EI1364">
        <v>0</v>
      </c>
      <c r="EJ1364">
        <v>0</v>
      </c>
      <c r="EK1364">
        <v>0</v>
      </c>
      <c r="EL1364">
        <v>0</v>
      </c>
      <c r="EM1364">
        <v>0</v>
      </c>
      <c r="EN1364">
        <v>0</v>
      </c>
      <c r="EO1364">
        <v>0</v>
      </c>
      <c r="EP1364">
        <v>0</v>
      </c>
      <c r="EQ1364">
        <v>0</v>
      </c>
      <c r="ER1364">
        <v>0</v>
      </c>
    </row>
    <row r="1365" spans="1:148" hidden="1" x14ac:dyDescent="0.3">
      <c r="A1365" t="s">
        <v>8183</v>
      </c>
      <c r="B1365">
        <v>2013</v>
      </c>
      <c r="C1365">
        <v>64</v>
      </c>
      <c r="D1365" t="s">
        <v>8184</v>
      </c>
      <c r="E1365" t="s">
        <v>5646</v>
      </c>
      <c r="F1365" t="s">
        <v>147</v>
      </c>
      <c r="G1365" t="s">
        <v>177</v>
      </c>
      <c r="H1365" t="s">
        <v>149</v>
      </c>
      <c r="I1365" s="1">
        <v>29114</v>
      </c>
      <c r="J1365" s="4">
        <f t="shared" si="294"/>
        <v>33</v>
      </c>
      <c r="K1365" t="s">
        <v>150</v>
      </c>
      <c r="L1365" t="s">
        <v>150</v>
      </c>
      <c r="M1365" t="s">
        <v>150</v>
      </c>
      <c r="N1365" t="s">
        <v>150</v>
      </c>
      <c r="O1365" t="s">
        <v>150</v>
      </c>
      <c r="P1365" t="s">
        <v>5647</v>
      </c>
      <c r="Q1365" t="s">
        <v>8185</v>
      </c>
      <c r="R1365">
        <f t="shared" si="295"/>
        <v>468</v>
      </c>
      <c r="S1365" t="s">
        <v>8186</v>
      </c>
      <c r="T1365" s="1">
        <v>41170</v>
      </c>
      <c r="U1365" t="s">
        <v>360</v>
      </c>
      <c r="V1365" t="s">
        <v>8187</v>
      </c>
      <c r="W1365">
        <v>9</v>
      </c>
      <c r="X1365">
        <v>6</v>
      </c>
      <c r="Y1365">
        <v>0.88612836438923392</v>
      </c>
      <c r="Z1365" t="s">
        <v>156</v>
      </c>
      <c r="AA1365" t="s">
        <v>157</v>
      </c>
      <c r="AB1365" t="s">
        <v>5881</v>
      </c>
      <c r="AC1365">
        <f t="shared" si="296"/>
        <v>1</v>
      </c>
      <c r="AD1365">
        <v>1</v>
      </c>
      <c r="AE1365">
        <f t="shared" si="297"/>
        <v>0.21</v>
      </c>
      <c r="AF1365" t="str">
        <f t="shared" si="298"/>
        <v>Light</v>
      </c>
      <c r="AG1365">
        <f>_xlfn.XLOOKUP(A1365, [1]Sheet1!A:A, [1]Sheet1!I:I, "Nicht gefunden")</f>
        <v>4</v>
      </c>
      <c r="AH1365">
        <f>_xlfn.XLOOKUP(A1365, [1]Sheet1!A:A, [1]Sheet1!J:J, "Nicht gefunden")</f>
        <v>0.58760195758564437</v>
      </c>
      <c r="AI1365">
        <f t="shared" si="299"/>
        <v>0</v>
      </c>
      <c r="AJ1365">
        <f t="shared" si="300"/>
        <v>0</v>
      </c>
      <c r="AK1365">
        <f t="shared" si="301"/>
        <v>1</v>
      </c>
      <c r="AL1365">
        <f t="shared" si="302"/>
        <v>0</v>
      </c>
      <c r="AM1365">
        <f t="shared" si="303"/>
        <v>0</v>
      </c>
      <c r="AN1365">
        <f t="shared" si="304"/>
        <v>0</v>
      </c>
      <c r="AO1365">
        <f t="shared" si="305"/>
        <v>0</v>
      </c>
      <c r="AP1365">
        <f t="shared" si="306"/>
        <v>1</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c r="BV1365">
        <v>0</v>
      </c>
      <c r="BW1365">
        <v>1</v>
      </c>
      <c r="BX1365">
        <v>0</v>
      </c>
      <c r="BY1365">
        <v>0</v>
      </c>
      <c r="BZ1365">
        <v>0</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0</v>
      </c>
      <c r="CT1365">
        <v>0</v>
      </c>
      <c r="CU1365">
        <v>0</v>
      </c>
      <c r="CV1365">
        <v>0</v>
      </c>
      <c r="CW1365">
        <v>0</v>
      </c>
      <c r="CX1365">
        <v>0</v>
      </c>
      <c r="CY1365">
        <v>0</v>
      </c>
      <c r="CZ1365">
        <v>0</v>
      </c>
      <c r="DA1365">
        <v>0</v>
      </c>
      <c r="DB1365">
        <v>0</v>
      </c>
      <c r="DC1365">
        <v>0</v>
      </c>
      <c r="DD1365">
        <v>0</v>
      </c>
      <c r="DE1365">
        <v>0</v>
      </c>
      <c r="DF1365">
        <v>0</v>
      </c>
      <c r="DG1365">
        <v>0</v>
      </c>
      <c r="DH1365">
        <v>0</v>
      </c>
      <c r="DI1365">
        <v>0</v>
      </c>
      <c r="DJ1365">
        <v>0</v>
      </c>
      <c r="DK1365">
        <v>0</v>
      </c>
      <c r="DL1365">
        <v>0</v>
      </c>
      <c r="DM1365">
        <v>0</v>
      </c>
      <c r="DN1365">
        <v>0</v>
      </c>
      <c r="DO1365">
        <v>0</v>
      </c>
      <c r="DP1365">
        <v>0</v>
      </c>
      <c r="DQ1365">
        <v>0</v>
      </c>
      <c r="DR1365">
        <v>0</v>
      </c>
      <c r="DS1365">
        <v>0</v>
      </c>
      <c r="DT1365">
        <v>0</v>
      </c>
      <c r="DU1365">
        <v>0</v>
      </c>
      <c r="DV1365">
        <v>0</v>
      </c>
      <c r="DW1365">
        <v>0</v>
      </c>
      <c r="DX1365">
        <v>0</v>
      </c>
      <c r="DY1365">
        <v>0</v>
      </c>
      <c r="DZ1365">
        <v>0</v>
      </c>
      <c r="EA1365">
        <v>0</v>
      </c>
      <c r="EB1365">
        <v>0</v>
      </c>
      <c r="EC1365">
        <v>0</v>
      </c>
      <c r="ED1365">
        <v>0</v>
      </c>
      <c r="EE1365">
        <v>0</v>
      </c>
      <c r="EF1365">
        <v>0</v>
      </c>
      <c r="EG1365">
        <v>0</v>
      </c>
      <c r="EH1365">
        <v>0</v>
      </c>
      <c r="EI1365">
        <v>0</v>
      </c>
      <c r="EJ1365">
        <v>0</v>
      </c>
      <c r="EK1365">
        <v>0</v>
      </c>
      <c r="EL1365">
        <v>0</v>
      </c>
      <c r="EM1365">
        <v>0</v>
      </c>
      <c r="EN1365">
        <v>0</v>
      </c>
      <c r="EO1365">
        <v>0</v>
      </c>
      <c r="EP1365">
        <v>0</v>
      </c>
      <c r="EQ1365">
        <v>0</v>
      </c>
      <c r="ER1365">
        <v>0</v>
      </c>
    </row>
    <row r="1366" spans="1:148" x14ac:dyDescent="0.3">
      <c r="A1366" t="s">
        <v>8188</v>
      </c>
      <c r="B1366">
        <v>2013</v>
      </c>
      <c r="C1366">
        <v>65</v>
      </c>
      <c r="D1366" t="s">
        <v>8189</v>
      </c>
      <c r="E1366" t="s">
        <v>8190</v>
      </c>
      <c r="F1366" t="s">
        <v>161</v>
      </c>
      <c r="G1366" t="s">
        <v>150</v>
      </c>
      <c r="H1366" t="s">
        <v>150</v>
      </c>
      <c r="I1366" t="s">
        <v>150</v>
      </c>
      <c r="J1366" s="4" t="s">
        <v>150</v>
      </c>
      <c r="K1366" t="s">
        <v>150</v>
      </c>
      <c r="L1366" t="s">
        <v>150</v>
      </c>
      <c r="M1366" t="s">
        <v>150</v>
      </c>
      <c r="N1366" t="s">
        <v>150</v>
      </c>
      <c r="O1366" t="s">
        <v>150</v>
      </c>
      <c r="P1366" t="s">
        <v>150</v>
      </c>
      <c r="Q1366" t="s">
        <v>8191</v>
      </c>
      <c r="R1366">
        <f t="shared" si="295"/>
        <v>362</v>
      </c>
      <c r="S1366" t="s">
        <v>8192</v>
      </c>
      <c r="T1366" s="1">
        <v>40806</v>
      </c>
      <c r="U1366" t="s">
        <v>7659</v>
      </c>
      <c r="V1366" t="s">
        <v>8193</v>
      </c>
      <c r="W1366">
        <v>18</v>
      </c>
      <c r="X1366">
        <v>20</v>
      </c>
      <c r="Y1366">
        <v>0.94195250659630603</v>
      </c>
      <c r="Z1366" t="s">
        <v>156</v>
      </c>
      <c r="AA1366" t="s">
        <v>157</v>
      </c>
      <c r="AB1366" t="s">
        <v>150</v>
      </c>
      <c r="AC1366">
        <f t="shared" si="296"/>
        <v>0</v>
      </c>
      <c r="AD1366">
        <v>0</v>
      </c>
      <c r="AE1366">
        <f t="shared" si="297"/>
        <v>0</v>
      </c>
      <c r="AF1366" t="str">
        <f t="shared" si="298"/>
        <v>NA</v>
      </c>
      <c r="AG1366">
        <f>_xlfn.XLOOKUP(A1366, [1]Sheet1!A:A, [1]Sheet1!I:I, "Nicht gefunden")</f>
        <v>4</v>
      </c>
      <c r="AH1366">
        <f>_xlfn.XLOOKUP(A1366, [1]Sheet1!A:A, [1]Sheet1!J:J, "Nicht gefunden")</f>
        <v>0.93996737357259386</v>
      </c>
      <c r="AI1366">
        <f t="shared" si="299"/>
        <v>0</v>
      </c>
      <c r="AJ1366">
        <f t="shared" si="300"/>
        <v>0</v>
      </c>
      <c r="AK1366">
        <f t="shared" si="301"/>
        <v>0</v>
      </c>
      <c r="AL1366">
        <f t="shared" si="302"/>
        <v>0</v>
      </c>
      <c r="AM1366">
        <f t="shared" si="303"/>
        <v>0</v>
      </c>
      <c r="AN1366">
        <f t="shared" si="304"/>
        <v>0</v>
      </c>
      <c r="AO1366">
        <f t="shared" si="305"/>
        <v>0</v>
      </c>
      <c r="AP1366">
        <f t="shared" si="30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0</v>
      </c>
      <c r="BT1366">
        <v>0</v>
      </c>
      <c r="BU1366">
        <v>0</v>
      </c>
      <c r="BV1366">
        <v>0</v>
      </c>
      <c r="BW1366">
        <v>0</v>
      </c>
      <c r="BX1366">
        <v>0</v>
      </c>
      <c r="BY1366">
        <v>0</v>
      </c>
      <c r="BZ1366">
        <v>0</v>
      </c>
      <c r="CA1366">
        <v>0</v>
      </c>
      <c r="CB1366">
        <v>0</v>
      </c>
      <c r="CC1366">
        <v>0</v>
      </c>
      <c r="CD1366">
        <v>0</v>
      </c>
      <c r="CE1366">
        <v>0</v>
      </c>
      <c r="CF1366">
        <v>0</v>
      </c>
      <c r="CG1366">
        <v>0</v>
      </c>
      <c r="CH1366">
        <v>0</v>
      </c>
      <c r="CI1366">
        <v>0</v>
      </c>
      <c r="CJ1366">
        <v>0</v>
      </c>
      <c r="CK1366">
        <v>0</v>
      </c>
      <c r="CL1366">
        <v>0</v>
      </c>
      <c r="CM1366">
        <v>0</v>
      </c>
      <c r="CN1366">
        <v>0</v>
      </c>
      <c r="CO1366">
        <v>0</v>
      </c>
      <c r="CP1366">
        <v>0</v>
      </c>
      <c r="CQ1366">
        <v>0</v>
      </c>
      <c r="CR1366">
        <v>0</v>
      </c>
      <c r="CS1366">
        <v>0</v>
      </c>
      <c r="CT1366">
        <v>0</v>
      </c>
      <c r="CU1366">
        <v>0</v>
      </c>
      <c r="CV1366">
        <v>0</v>
      </c>
      <c r="CW1366">
        <v>0</v>
      </c>
      <c r="CX1366">
        <v>0</v>
      </c>
      <c r="CY1366">
        <v>0</v>
      </c>
      <c r="CZ1366">
        <v>0</v>
      </c>
      <c r="DA1366">
        <v>0</v>
      </c>
      <c r="DB1366">
        <v>0</v>
      </c>
      <c r="DC1366">
        <v>0</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v>0</v>
      </c>
      <c r="DV1366">
        <v>0</v>
      </c>
      <c r="DW1366">
        <v>0</v>
      </c>
      <c r="DX1366">
        <v>0</v>
      </c>
      <c r="DY1366">
        <v>0</v>
      </c>
      <c r="DZ1366">
        <v>0</v>
      </c>
      <c r="EA1366">
        <v>0</v>
      </c>
      <c r="EB1366">
        <v>0</v>
      </c>
      <c r="EC1366">
        <v>0</v>
      </c>
      <c r="ED1366">
        <v>0</v>
      </c>
      <c r="EE1366">
        <v>0</v>
      </c>
      <c r="EF1366">
        <v>0</v>
      </c>
      <c r="EG1366">
        <v>0</v>
      </c>
      <c r="EH1366">
        <v>0</v>
      </c>
      <c r="EI1366">
        <v>0</v>
      </c>
      <c r="EJ1366">
        <v>0</v>
      </c>
      <c r="EK1366">
        <v>0</v>
      </c>
      <c r="EL1366">
        <v>0</v>
      </c>
      <c r="EM1366">
        <v>0</v>
      </c>
      <c r="EN1366">
        <v>0</v>
      </c>
      <c r="EO1366">
        <v>0</v>
      </c>
      <c r="EP1366">
        <v>0</v>
      </c>
      <c r="EQ1366">
        <v>0</v>
      </c>
      <c r="ER1366">
        <v>0</v>
      </c>
    </row>
    <row r="1367" spans="1:148" x14ac:dyDescent="0.3">
      <c r="A1367" t="s">
        <v>8194</v>
      </c>
      <c r="B1367">
        <v>2013</v>
      </c>
      <c r="C1367">
        <v>66</v>
      </c>
      <c r="D1367" t="s">
        <v>8195</v>
      </c>
      <c r="E1367" t="s">
        <v>5799</v>
      </c>
      <c r="F1367" t="s">
        <v>147</v>
      </c>
      <c r="G1367" t="s">
        <v>177</v>
      </c>
      <c r="H1367" t="s">
        <v>149</v>
      </c>
      <c r="I1367" s="1">
        <v>32772</v>
      </c>
      <c r="J1367" s="4">
        <f t="shared" si="294"/>
        <v>24</v>
      </c>
      <c r="K1367" t="s">
        <v>150</v>
      </c>
      <c r="L1367" t="s">
        <v>150</v>
      </c>
      <c r="M1367" t="s">
        <v>150</v>
      </c>
      <c r="N1367" t="s">
        <v>150</v>
      </c>
      <c r="O1367" t="s">
        <v>150</v>
      </c>
      <c r="P1367" t="s">
        <v>5800</v>
      </c>
      <c r="Q1367" t="s">
        <v>8196</v>
      </c>
      <c r="R1367">
        <f t="shared" si="295"/>
        <v>346</v>
      </c>
      <c r="S1367" t="s">
        <v>8197</v>
      </c>
      <c r="T1367" s="1">
        <v>41367</v>
      </c>
      <c r="U1367" t="s">
        <v>207</v>
      </c>
      <c r="V1367" t="s">
        <v>8198</v>
      </c>
      <c r="W1367">
        <v>21</v>
      </c>
      <c r="X1367">
        <v>18</v>
      </c>
      <c r="Y1367">
        <v>0.89473684210526316</v>
      </c>
      <c r="Z1367" t="s">
        <v>156</v>
      </c>
      <c r="AA1367" t="s">
        <v>157</v>
      </c>
      <c r="AB1367" t="s">
        <v>150</v>
      </c>
      <c r="AC1367">
        <f t="shared" si="296"/>
        <v>0</v>
      </c>
      <c r="AD1367">
        <v>0</v>
      </c>
      <c r="AE1367">
        <f t="shared" si="297"/>
        <v>0</v>
      </c>
      <c r="AF1367" t="str">
        <f t="shared" si="298"/>
        <v>NA</v>
      </c>
      <c r="AG1367">
        <f>_xlfn.XLOOKUP(A1367, [1]Sheet1!A:A, [1]Sheet1!I:I, "Nicht gefunden")</f>
        <v>4</v>
      </c>
      <c r="AH1367">
        <f>_xlfn.XLOOKUP(A1367, [1]Sheet1!A:A, [1]Sheet1!J:J, "Nicht gefunden")</f>
        <v>0.47099391480730218</v>
      </c>
      <c r="AI1367">
        <f t="shared" si="299"/>
        <v>0</v>
      </c>
      <c r="AJ1367">
        <f t="shared" si="300"/>
        <v>0</v>
      </c>
      <c r="AK1367">
        <f t="shared" si="301"/>
        <v>0</v>
      </c>
      <c r="AL1367">
        <f t="shared" si="302"/>
        <v>0</v>
      </c>
      <c r="AM1367">
        <f t="shared" si="303"/>
        <v>0</v>
      </c>
      <c r="AN1367">
        <f t="shared" si="304"/>
        <v>0</v>
      </c>
      <c r="AO1367">
        <f t="shared" si="305"/>
        <v>0</v>
      </c>
      <c r="AP1367">
        <f t="shared" si="306"/>
        <v>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0</v>
      </c>
      <c r="CT1367">
        <v>0</v>
      </c>
      <c r="CU1367">
        <v>0</v>
      </c>
      <c r="CV1367">
        <v>0</v>
      </c>
      <c r="CW1367">
        <v>0</v>
      </c>
      <c r="CX1367">
        <v>0</v>
      </c>
      <c r="CY1367">
        <v>0</v>
      </c>
      <c r="CZ1367">
        <v>0</v>
      </c>
      <c r="DA1367">
        <v>0</v>
      </c>
      <c r="DB1367">
        <v>0</v>
      </c>
      <c r="DC1367">
        <v>0</v>
      </c>
      <c r="DD1367">
        <v>0</v>
      </c>
      <c r="DE1367">
        <v>0</v>
      </c>
      <c r="DF1367">
        <v>0</v>
      </c>
      <c r="DG1367">
        <v>0</v>
      </c>
      <c r="DH1367">
        <v>0</v>
      </c>
      <c r="DI1367">
        <v>0</v>
      </c>
      <c r="DJ1367">
        <v>0</v>
      </c>
      <c r="DK1367">
        <v>0</v>
      </c>
      <c r="DL1367">
        <v>0</v>
      </c>
      <c r="DM1367">
        <v>0</v>
      </c>
      <c r="DN1367">
        <v>0</v>
      </c>
      <c r="DO1367">
        <v>0</v>
      </c>
      <c r="DP1367">
        <v>0</v>
      </c>
      <c r="DQ1367">
        <v>0</v>
      </c>
      <c r="DR1367">
        <v>0</v>
      </c>
      <c r="DS1367">
        <v>0</v>
      </c>
      <c r="DT1367">
        <v>0</v>
      </c>
      <c r="DU1367">
        <v>0</v>
      </c>
      <c r="DV1367">
        <v>0</v>
      </c>
      <c r="DW1367">
        <v>0</v>
      </c>
      <c r="DX1367">
        <v>0</v>
      </c>
      <c r="DY1367">
        <v>0</v>
      </c>
      <c r="DZ1367">
        <v>0</v>
      </c>
      <c r="EA1367">
        <v>0</v>
      </c>
      <c r="EB1367">
        <v>0</v>
      </c>
      <c r="EC1367">
        <v>0</v>
      </c>
      <c r="ED1367">
        <v>0</v>
      </c>
      <c r="EE1367">
        <v>0</v>
      </c>
      <c r="EF1367">
        <v>0</v>
      </c>
      <c r="EG1367">
        <v>0</v>
      </c>
      <c r="EH1367">
        <v>0</v>
      </c>
      <c r="EI1367">
        <v>0</v>
      </c>
      <c r="EJ1367">
        <v>0</v>
      </c>
      <c r="EK1367">
        <v>0</v>
      </c>
      <c r="EL1367">
        <v>0</v>
      </c>
      <c r="EM1367">
        <v>0</v>
      </c>
      <c r="EN1367">
        <v>0</v>
      </c>
      <c r="EO1367">
        <v>0</v>
      </c>
      <c r="EP1367">
        <v>0</v>
      </c>
      <c r="EQ1367">
        <v>0</v>
      </c>
      <c r="ER1367">
        <v>0</v>
      </c>
    </row>
    <row r="1368" spans="1:148" hidden="1" x14ac:dyDescent="0.3">
      <c r="A1368" t="s">
        <v>8199</v>
      </c>
      <c r="B1368">
        <v>2013</v>
      </c>
      <c r="C1368">
        <v>67</v>
      </c>
      <c r="D1368" t="s">
        <v>8200</v>
      </c>
      <c r="E1368" t="s">
        <v>511</v>
      </c>
      <c r="F1368" t="s">
        <v>147</v>
      </c>
      <c r="G1368" t="s">
        <v>177</v>
      </c>
      <c r="H1368" t="s">
        <v>149</v>
      </c>
      <c r="I1368" s="1">
        <v>26589</v>
      </c>
      <c r="J1368" s="4">
        <f t="shared" si="294"/>
        <v>41</v>
      </c>
      <c r="K1368" t="s">
        <v>150</v>
      </c>
      <c r="L1368" t="s">
        <v>150</v>
      </c>
      <c r="M1368" t="s">
        <v>150</v>
      </c>
      <c r="N1368" t="s">
        <v>150</v>
      </c>
      <c r="O1368" t="s">
        <v>150</v>
      </c>
      <c r="P1368" t="s">
        <v>512</v>
      </c>
      <c r="Q1368" t="s">
        <v>8201</v>
      </c>
      <c r="R1368">
        <f t="shared" si="295"/>
        <v>648</v>
      </c>
      <c r="S1368" t="s">
        <v>8202</v>
      </c>
      <c r="T1368" s="1">
        <v>41513</v>
      </c>
      <c r="U1368" t="s">
        <v>360</v>
      </c>
      <c r="V1368" t="s">
        <v>8203</v>
      </c>
      <c r="W1368">
        <v>16</v>
      </c>
      <c r="X1368">
        <v>3</v>
      </c>
      <c r="Y1368">
        <v>0.90267983074753178</v>
      </c>
      <c r="Z1368" t="s">
        <v>156</v>
      </c>
      <c r="AA1368" t="s">
        <v>157</v>
      </c>
      <c r="AB1368" t="s">
        <v>8204</v>
      </c>
      <c r="AC1368">
        <f t="shared" si="296"/>
        <v>1</v>
      </c>
      <c r="AD1368">
        <v>5</v>
      </c>
      <c r="AE1368">
        <f t="shared" si="297"/>
        <v>0.77</v>
      </c>
      <c r="AF1368" t="str">
        <f t="shared" si="298"/>
        <v>Light</v>
      </c>
      <c r="AG1368">
        <f>_xlfn.XLOOKUP(A1368, [1]Sheet1!A:A, [1]Sheet1!I:I, "Nicht gefunden")</f>
        <v>2</v>
      </c>
      <c r="AH1368">
        <f>_xlfn.XLOOKUP(A1368, [1]Sheet1!A:A, [1]Sheet1!J:J, "Nicht gefunden")</f>
        <v>0.6375141242937854</v>
      </c>
      <c r="AI1368">
        <f t="shared" si="299"/>
        <v>0</v>
      </c>
      <c r="AJ1368">
        <f t="shared" si="300"/>
        <v>3</v>
      </c>
      <c r="AK1368">
        <f t="shared" si="301"/>
        <v>0</v>
      </c>
      <c r="AL1368">
        <f t="shared" si="302"/>
        <v>0</v>
      </c>
      <c r="AM1368">
        <f t="shared" si="303"/>
        <v>1</v>
      </c>
      <c r="AN1368">
        <f t="shared" si="304"/>
        <v>0</v>
      </c>
      <c r="AO1368">
        <f t="shared" si="305"/>
        <v>1</v>
      </c>
      <c r="AP1368">
        <f t="shared" si="306"/>
        <v>0</v>
      </c>
      <c r="AQ1368">
        <v>0</v>
      </c>
      <c r="AR1368">
        <v>0</v>
      </c>
      <c r="AS1368">
        <v>0</v>
      </c>
      <c r="AT1368">
        <v>0</v>
      </c>
      <c r="AU1368">
        <v>0</v>
      </c>
      <c r="AV1368">
        <v>0</v>
      </c>
      <c r="AW1368">
        <v>0</v>
      </c>
      <c r="AX1368">
        <v>0</v>
      </c>
      <c r="AY1368">
        <v>0</v>
      </c>
      <c r="AZ1368">
        <v>0</v>
      </c>
      <c r="BA1368">
        <v>0</v>
      </c>
      <c r="BB1368">
        <v>3</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c r="BV1368">
        <v>0</v>
      </c>
      <c r="BW1368">
        <v>0</v>
      </c>
      <c r="BX1368">
        <v>0</v>
      </c>
      <c r="BY1368">
        <v>0</v>
      </c>
      <c r="BZ1368">
        <v>0</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0</v>
      </c>
      <c r="CT1368">
        <v>0</v>
      </c>
      <c r="CU1368">
        <v>1</v>
      </c>
      <c r="CV1368">
        <v>0</v>
      </c>
      <c r="CW1368">
        <v>0</v>
      </c>
      <c r="CX1368">
        <v>0</v>
      </c>
      <c r="CY1368">
        <v>0</v>
      </c>
      <c r="CZ1368">
        <v>0</v>
      </c>
      <c r="DA1368">
        <v>0</v>
      </c>
      <c r="DB1368">
        <v>0</v>
      </c>
      <c r="DC1368">
        <v>0</v>
      </c>
      <c r="DD1368">
        <v>0</v>
      </c>
      <c r="DE1368">
        <v>0</v>
      </c>
      <c r="DF1368">
        <v>0</v>
      </c>
      <c r="DG1368">
        <v>0</v>
      </c>
      <c r="DH1368">
        <v>0</v>
      </c>
      <c r="DI1368">
        <v>0</v>
      </c>
      <c r="DJ1368">
        <v>0</v>
      </c>
      <c r="DK1368">
        <v>0</v>
      </c>
      <c r="DL1368">
        <v>0</v>
      </c>
      <c r="DM1368">
        <v>0</v>
      </c>
      <c r="DN1368">
        <v>0</v>
      </c>
      <c r="DO1368">
        <v>0</v>
      </c>
      <c r="DP1368">
        <v>0</v>
      </c>
      <c r="DQ1368">
        <v>0</v>
      </c>
      <c r="DR1368">
        <v>0</v>
      </c>
      <c r="DS1368">
        <v>0</v>
      </c>
      <c r="DT1368">
        <v>0</v>
      </c>
      <c r="DU1368">
        <v>0</v>
      </c>
      <c r="DV1368">
        <v>0</v>
      </c>
      <c r="DW1368">
        <v>0</v>
      </c>
      <c r="DX1368">
        <v>0</v>
      </c>
      <c r="DY1368">
        <v>0</v>
      </c>
      <c r="DZ1368">
        <v>0</v>
      </c>
      <c r="EA1368">
        <v>0</v>
      </c>
      <c r="EB1368">
        <v>0</v>
      </c>
      <c r="EC1368">
        <v>0</v>
      </c>
      <c r="ED1368">
        <v>0</v>
      </c>
      <c r="EE1368">
        <v>1</v>
      </c>
      <c r="EF1368">
        <v>0</v>
      </c>
      <c r="EG1368">
        <v>0</v>
      </c>
      <c r="EH1368">
        <v>0</v>
      </c>
      <c r="EI1368">
        <v>0</v>
      </c>
      <c r="EJ1368">
        <v>0</v>
      </c>
      <c r="EK1368">
        <v>0</v>
      </c>
      <c r="EL1368">
        <v>0</v>
      </c>
      <c r="EM1368">
        <v>0</v>
      </c>
      <c r="EN1368">
        <v>0</v>
      </c>
      <c r="EO1368">
        <v>0</v>
      </c>
      <c r="EP1368">
        <v>0</v>
      </c>
      <c r="EQ1368">
        <v>0</v>
      </c>
      <c r="ER1368">
        <v>0</v>
      </c>
    </row>
    <row r="1369" spans="1:148" x14ac:dyDescent="0.3">
      <c r="A1369" t="s">
        <v>8205</v>
      </c>
      <c r="B1369">
        <v>2013</v>
      </c>
      <c r="C1369">
        <v>68</v>
      </c>
      <c r="D1369" t="s">
        <v>8206</v>
      </c>
      <c r="E1369" t="s">
        <v>1724</v>
      </c>
      <c r="F1369" t="s">
        <v>147</v>
      </c>
      <c r="G1369" t="s">
        <v>148</v>
      </c>
      <c r="H1369" t="s">
        <v>149</v>
      </c>
      <c r="I1369" s="1">
        <v>30065</v>
      </c>
      <c r="J1369" s="4">
        <f t="shared" si="294"/>
        <v>30</v>
      </c>
      <c r="K1369" t="s">
        <v>150</v>
      </c>
      <c r="L1369" t="s">
        <v>150</v>
      </c>
      <c r="M1369" t="s">
        <v>150</v>
      </c>
      <c r="N1369" t="s">
        <v>150</v>
      </c>
      <c r="O1369" t="s">
        <v>150</v>
      </c>
      <c r="P1369" t="s">
        <v>1725</v>
      </c>
      <c r="Q1369" t="s">
        <v>8207</v>
      </c>
      <c r="R1369">
        <f t="shared" si="295"/>
        <v>282</v>
      </c>
      <c r="S1369" t="s">
        <v>8208</v>
      </c>
      <c r="T1369" s="1">
        <v>41192</v>
      </c>
      <c r="U1369" t="s">
        <v>207</v>
      </c>
      <c r="V1369" t="s">
        <v>8209</v>
      </c>
      <c r="W1369">
        <v>16</v>
      </c>
      <c r="X1369">
        <v>19</v>
      </c>
      <c r="Y1369">
        <v>0.95049504950495045</v>
      </c>
      <c r="Z1369" t="s">
        <v>156</v>
      </c>
      <c r="AA1369" t="s">
        <v>157</v>
      </c>
      <c r="AB1369" t="s">
        <v>150</v>
      </c>
      <c r="AC1369">
        <f t="shared" si="296"/>
        <v>0</v>
      </c>
      <c r="AD1369">
        <v>0</v>
      </c>
      <c r="AE1369">
        <f t="shared" si="297"/>
        <v>0</v>
      </c>
      <c r="AF1369" t="str">
        <f t="shared" si="298"/>
        <v>NA</v>
      </c>
      <c r="AG1369">
        <f>_xlfn.XLOOKUP(A1369, [1]Sheet1!A:A, [1]Sheet1!I:I, "Nicht gefunden")</f>
        <v>4</v>
      </c>
      <c r="AH1369">
        <f>_xlfn.XLOOKUP(A1369, [1]Sheet1!A:A, [1]Sheet1!J:J, "Nicht gefunden")</f>
        <v>0.96568364611260049</v>
      </c>
      <c r="AI1369">
        <f t="shared" si="299"/>
        <v>0</v>
      </c>
      <c r="AJ1369">
        <f t="shared" si="300"/>
        <v>0</v>
      </c>
      <c r="AK1369">
        <f t="shared" si="301"/>
        <v>0</v>
      </c>
      <c r="AL1369">
        <f t="shared" si="302"/>
        <v>0</v>
      </c>
      <c r="AM1369">
        <f t="shared" si="303"/>
        <v>0</v>
      </c>
      <c r="AN1369">
        <f t="shared" si="304"/>
        <v>0</v>
      </c>
      <c r="AO1369">
        <f t="shared" si="305"/>
        <v>0</v>
      </c>
      <c r="AP1369">
        <f t="shared" si="306"/>
        <v>0</v>
      </c>
      <c r="AQ1369">
        <v>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v>0</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0</v>
      </c>
      <c r="CT1369">
        <v>0</v>
      </c>
      <c r="CU1369">
        <v>0</v>
      </c>
      <c r="CV1369">
        <v>0</v>
      </c>
      <c r="CW1369">
        <v>0</v>
      </c>
      <c r="CX1369">
        <v>0</v>
      </c>
      <c r="CY1369">
        <v>0</v>
      </c>
      <c r="CZ1369">
        <v>0</v>
      </c>
      <c r="DA1369">
        <v>0</v>
      </c>
      <c r="DB1369">
        <v>0</v>
      </c>
      <c r="DC1369">
        <v>0</v>
      </c>
      <c r="DD1369">
        <v>0</v>
      </c>
      <c r="DE1369">
        <v>0</v>
      </c>
      <c r="DF1369">
        <v>0</v>
      </c>
      <c r="DG1369">
        <v>0</v>
      </c>
      <c r="DH1369">
        <v>0</v>
      </c>
      <c r="DI1369">
        <v>0</v>
      </c>
      <c r="DJ1369">
        <v>0</v>
      </c>
      <c r="DK1369">
        <v>0</v>
      </c>
      <c r="DL1369">
        <v>0</v>
      </c>
      <c r="DM1369">
        <v>0</v>
      </c>
      <c r="DN1369">
        <v>0</v>
      </c>
      <c r="DO1369">
        <v>0</v>
      </c>
      <c r="DP1369">
        <v>0</v>
      </c>
      <c r="DQ1369">
        <v>0</v>
      </c>
      <c r="DR1369">
        <v>0</v>
      </c>
      <c r="DS1369">
        <v>0</v>
      </c>
      <c r="DT1369">
        <v>0</v>
      </c>
      <c r="DU1369">
        <v>0</v>
      </c>
      <c r="DV1369">
        <v>0</v>
      </c>
      <c r="DW1369">
        <v>0</v>
      </c>
      <c r="DX1369">
        <v>0</v>
      </c>
      <c r="DY1369">
        <v>0</v>
      </c>
      <c r="DZ1369">
        <v>0</v>
      </c>
      <c r="EA1369">
        <v>0</v>
      </c>
      <c r="EB1369">
        <v>0</v>
      </c>
      <c r="EC1369">
        <v>0</v>
      </c>
      <c r="ED1369">
        <v>0</v>
      </c>
      <c r="EE1369">
        <v>0</v>
      </c>
      <c r="EF1369">
        <v>0</v>
      </c>
      <c r="EG1369">
        <v>0</v>
      </c>
      <c r="EH1369">
        <v>0</v>
      </c>
      <c r="EI1369">
        <v>0</v>
      </c>
      <c r="EJ1369">
        <v>0</v>
      </c>
      <c r="EK1369">
        <v>0</v>
      </c>
      <c r="EL1369">
        <v>0</v>
      </c>
      <c r="EM1369">
        <v>0</v>
      </c>
      <c r="EN1369">
        <v>0</v>
      </c>
      <c r="EO1369">
        <v>0</v>
      </c>
      <c r="EP1369">
        <v>0</v>
      </c>
      <c r="EQ1369">
        <v>0</v>
      </c>
      <c r="ER1369">
        <v>0</v>
      </c>
    </row>
    <row r="1370" spans="1:148" hidden="1" x14ac:dyDescent="0.3">
      <c r="A1370" t="s">
        <v>8210</v>
      </c>
      <c r="B1370">
        <v>2013</v>
      </c>
      <c r="C1370">
        <v>69</v>
      </c>
      <c r="D1370" t="s">
        <v>8211</v>
      </c>
      <c r="E1370" t="s">
        <v>7153</v>
      </c>
      <c r="F1370" t="s">
        <v>147</v>
      </c>
      <c r="G1370" t="s">
        <v>177</v>
      </c>
      <c r="H1370" t="s">
        <v>149</v>
      </c>
      <c r="I1370" s="1">
        <v>27958</v>
      </c>
      <c r="J1370" s="4">
        <f t="shared" si="294"/>
        <v>37</v>
      </c>
      <c r="K1370" t="s">
        <v>150</v>
      </c>
      <c r="L1370" t="s">
        <v>150</v>
      </c>
      <c r="M1370" t="s">
        <v>150</v>
      </c>
      <c r="N1370" t="s">
        <v>150</v>
      </c>
      <c r="O1370" t="s">
        <v>150</v>
      </c>
      <c r="P1370" t="s">
        <v>7154</v>
      </c>
      <c r="Q1370" t="s">
        <v>8212</v>
      </c>
      <c r="R1370">
        <f t="shared" si="295"/>
        <v>264</v>
      </c>
      <c r="S1370" t="s">
        <v>8213</v>
      </c>
      <c r="T1370" s="1">
        <v>41371</v>
      </c>
      <c r="U1370" t="s">
        <v>154</v>
      </c>
      <c r="V1370" t="s">
        <v>8214</v>
      </c>
      <c r="W1370">
        <v>21</v>
      </c>
      <c r="X1370">
        <v>18</v>
      </c>
      <c r="Y1370">
        <v>0.90459363957597172</v>
      </c>
      <c r="Z1370" t="s">
        <v>156</v>
      </c>
      <c r="AA1370" t="s">
        <v>157</v>
      </c>
      <c r="AB1370" t="s">
        <v>231</v>
      </c>
      <c r="AC1370">
        <f t="shared" si="296"/>
        <v>1</v>
      </c>
      <c r="AD1370">
        <v>1</v>
      </c>
      <c r="AE1370">
        <f t="shared" si="297"/>
        <v>0.38</v>
      </c>
      <c r="AF1370" t="str">
        <f t="shared" si="298"/>
        <v>Light</v>
      </c>
      <c r="AG1370">
        <f>_xlfn.XLOOKUP(A1370, [1]Sheet1!A:A, [1]Sheet1!I:I, "Nicht gefunden")</f>
        <v>3</v>
      </c>
      <c r="AH1370">
        <f>_xlfn.XLOOKUP(A1370, [1]Sheet1!A:A, [1]Sheet1!J:J, "Nicht gefunden")</f>
        <v>0.48781869688385271</v>
      </c>
      <c r="AI1370">
        <f t="shared" si="299"/>
        <v>0</v>
      </c>
      <c r="AJ1370">
        <f t="shared" si="300"/>
        <v>0</v>
      </c>
      <c r="AK1370">
        <f t="shared" si="301"/>
        <v>0</v>
      </c>
      <c r="AL1370">
        <f t="shared" si="302"/>
        <v>0</v>
      </c>
      <c r="AM1370">
        <f t="shared" si="303"/>
        <v>0</v>
      </c>
      <c r="AN1370">
        <f t="shared" si="304"/>
        <v>0</v>
      </c>
      <c r="AO1370">
        <f t="shared" si="305"/>
        <v>0</v>
      </c>
      <c r="AP1370">
        <f t="shared" si="306"/>
        <v>1</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c r="BV1370">
        <v>0</v>
      </c>
      <c r="BW1370">
        <v>0</v>
      </c>
      <c r="BX1370">
        <v>0</v>
      </c>
      <c r="BY1370">
        <v>0</v>
      </c>
      <c r="BZ1370">
        <v>0</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0</v>
      </c>
      <c r="CT1370">
        <v>1</v>
      </c>
      <c r="CU1370">
        <v>0</v>
      </c>
      <c r="CV1370">
        <v>0</v>
      </c>
      <c r="CW1370">
        <v>0</v>
      </c>
      <c r="CX1370">
        <v>0</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0</v>
      </c>
      <c r="DT1370">
        <v>0</v>
      </c>
      <c r="DU1370">
        <v>0</v>
      </c>
      <c r="DV1370">
        <v>0</v>
      </c>
      <c r="DW1370">
        <v>0</v>
      </c>
      <c r="DX1370">
        <v>0</v>
      </c>
      <c r="DY1370">
        <v>0</v>
      </c>
      <c r="DZ1370">
        <v>0</v>
      </c>
      <c r="EA1370">
        <v>0</v>
      </c>
      <c r="EB1370">
        <v>0</v>
      </c>
      <c r="EC1370">
        <v>0</v>
      </c>
      <c r="ED1370">
        <v>0</v>
      </c>
      <c r="EE1370">
        <v>0</v>
      </c>
      <c r="EF1370">
        <v>0</v>
      </c>
      <c r="EG1370">
        <v>0</v>
      </c>
      <c r="EH1370">
        <v>0</v>
      </c>
      <c r="EI1370">
        <v>0</v>
      </c>
      <c r="EJ1370">
        <v>0</v>
      </c>
      <c r="EK1370">
        <v>0</v>
      </c>
      <c r="EL1370">
        <v>0</v>
      </c>
      <c r="EM1370">
        <v>0</v>
      </c>
      <c r="EN1370">
        <v>0</v>
      </c>
      <c r="EO1370">
        <v>0</v>
      </c>
      <c r="EP1370">
        <v>0</v>
      </c>
      <c r="EQ1370">
        <v>0</v>
      </c>
      <c r="ER1370">
        <v>0</v>
      </c>
    </row>
    <row r="1371" spans="1:148" x14ac:dyDescent="0.3">
      <c r="A1371" t="s">
        <v>8215</v>
      </c>
      <c r="B1371">
        <v>2013</v>
      </c>
      <c r="C1371">
        <v>70</v>
      </c>
      <c r="D1371" t="s">
        <v>8216</v>
      </c>
      <c r="E1371" t="s">
        <v>3390</v>
      </c>
      <c r="F1371" t="s">
        <v>147</v>
      </c>
      <c r="G1371" t="s">
        <v>148</v>
      </c>
      <c r="H1371" t="s">
        <v>3391</v>
      </c>
      <c r="I1371" s="1">
        <v>32193</v>
      </c>
      <c r="J1371" s="4">
        <f t="shared" si="294"/>
        <v>24</v>
      </c>
      <c r="K1371" t="s">
        <v>150</v>
      </c>
      <c r="L1371" t="s">
        <v>150</v>
      </c>
      <c r="M1371" t="s">
        <v>150</v>
      </c>
      <c r="N1371" t="s">
        <v>150</v>
      </c>
      <c r="O1371" t="s">
        <v>150</v>
      </c>
      <c r="P1371" t="s">
        <v>3392</v>
      </c>
      <c r="Q1371" t="s">
        <v>8217</v>
      </c>
      <c r="R1371">
        <f t="shared" si="295"/>
        <v>384</v>
      </c>
      <c r="S1371" t="s">
        <v>8218</v>
      </c>
      <c r="T1371" s="1">
        <v>40916</v>
      </c>
      <c r="U1371" t="s">
        <v>207</v>
      </c>
      <c r="V1371" t="s">
        <v>8219</v>
      </c>
      <c r="W1371">
        <v>20</v>
      </c>
      <c r="X1371">
        <v>19</v>
      </c>
      <c r="Y1371">
        <v>0.93414634146341469</v>
      </c>
      <c r="Z1371" t="s">
        <v>156</v>
      </c>
      <c r="AA1371" t="s">
        <v>157</v>
      </c>
      <c r="AB1371" t="s">
        <v>150</v>
      </c>
      <c r="AC1371">
        <f t="shared" si="296"/>
        <v>0</v>
      </c>
      <c r="AD1371">
        <v>0</v>
      </c>
      <c r="AE1371">
        <f t="shared" si="297"/>
        <v>0</v>
      </c>
      <c r="AF1371" t="str">
        <f t="shared" si="298"/>
        <v>NA</v>
      </c>
      <c r="AG1371">
        <f>_xlfn.XLOOKUP(A1371, [1]Sheet1!A:A, [1]Sheet1!I:I, "Nicht gefunden")</f>
        <v>2</v>
      </c>
      <c r="AH1371">
        <f>_xlfn.XLOOKUP(A1371, [1]Sheet1!A:A, [1]Sheet1!J:J, "Nicht gefunden")</f>
        <v>0.97685352622061494</v>
      </c>
      <c r="AI1371">
        <f t="shared" si="299"/>
        <v>0</v>
      </c>
      <c r="AJ1371">
        <f t="shared" si="300"/>
        <v>0</v>
      </c>
      <c r="AK1371">
        <f t="shared" si="301"/>
        <v>0</v>
      </c>
      <c r="AL1371">
        <f t="shared" si="302"/>
        <v>0</v>
      </c>
      <c r="AM1371">
        <f t="shared" si="303"/>
        <v>0</v>
      </c>
      <c r="AN1371">
        <f t="shared" si="304"/>
        <v>0</v>
      </c>
      <c r="AO1371">
        <f t="shared" si="305"/>
        <v>0</v>
      </c>
      <c r="AP1371">
        <f t="shared" si="306"/>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c r="BV1371">
        <v>0</v>
      </c>
      <c r="BW1371">
        <v>0</v>
      </c>
      <c r="BX1371">
        <v>0</v>
      </c>
      <c r="BY1371">
        <v>0</v>
      </c>
      <c r="BZ1371">
        <v>0</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0</v>
      </c>
      <c r="CT1371">
        <v>0</v>
      </c>
      <c r="CU1371">
        <v>0</v>
      </c>
      <c r="CV1371">
        <v>0</v>
      </c>
      <c r="CW1371">
        <v>0</v>
      </c>
      <c r="CX1371">
        <v>0</v>
      </c>
      <c r="CY1371">
        <v>0</v>
      </c>
      <c r="CZ1371">
        <v>0</v>
      </c>
      <c r="DA1371">
        <v>0</v>
      </c>
      <c r="DB1371">
        <v>0</v>
      </c>
      <c r="DC1371">
        <v>0</v>
      </c>
      <c r="DD1371">
        <v>0</v>
      </c>
      <c r="DE1371">
        <v>0</v>
      </c>
      <c r="DF1371">
        <v>0</v>
      </c>
      <c r="DG1371">
        <v>0</v>
      </c>
      <c r="DH1371">
        <v>0</v>
      </c>
      <c r="DI1371">
        <v>0</v>
      </c>
      <c r="DJ1371">
        <v>0</v>
      </c>
      <c r="DK1371">
        <v>0</v>
      </c>
      <c r="DL1371">
        <v>0</v>
      </c>
      <c r="DM1371">
        <v>0</v>
      </c>
      <c r="DN1371">
        <v>0</v>
      </c>
      <c r="DO1371">
        <v>0</v>
      </c>
      <c r="DP1371">
        <v>0</v>
      </c>
      <c r="DQ1371">
        <v>0</v>
      </c>
      <c r="DR1371">
        <v>0</v>
      </c>
      <c r="DS1371">
        <v>0</v>
      </c>
      <c r="DT1371">
        <v>0</v>
      </c>
      <c r="DU1371">
        <v>0</v>
      </c>
      <c r="DV1371">
        <v>0</v>
      </c>
      <c r="DW1371">
        <v>0</v>
      </c>
      <c r="DX1371">
        <v>0</v>
      </c>
      <c r="DY1371">
        <v>0</v>
      </c>
      <c r="DZ1371">
        <v>0</v>
      </c>
      <c r="EA1371">
        <v>0</v>
      </c>
      <c r="EB1371">
        <v>0</v>
      </c>
      <c r="EC1371">
        <v>0</v>
      </c>
      <c r="ED1371">
        <v>0</v>
      </c>
      <c r="EE1371">
        <v>0</v>
      </c>
      <c r="EF1371">
        <v>0</v>
      </c>
      <c r="EG1371">
        <v>0</v>
      </c>
      <c r="EH1371">
        <v>0</v>
      </c>
      <c r="EI1371">
        <v>0</v>
      </c>
      <c r="EJ1371">
        <v>0</v>
      </c>
      <c r="EK1371">
        <v>0</v>
      </c>
      <c r="EL1371">
        <v>0</v>
      </c>
      <c r="EM1371">
        <v>0</v>
      </c>
      <c r="EN1371">
        <v>0</v>
      </c>
      <c r="EO1371">
        <v>0</v>
      </c>
      <c r="EP1371">
        <v>0</v>
      </c>
      <c r="EQ1371">
        <v>0</v>
      </c>
      <c r="ER1371">
        <v>0</v>
      </c>
    </row>
    <row r="1372" spans="1:148" x14ac:dyDescent="0.3">
      <c r="A1372" t="s">
        <v>8220</v>
      </c>
      <c r="B1372">
        <v>2013</v>
      </c>
      <c r="C1372">
        <v>71</v>
      </c>
      <c r="D1372" s="3">
        <v>22</v>
      </c>
      <c r="E1372" t="s">
        <v>4995</v>
      </c>
      <c r="F1372" t="s">
        <v>147</v>
      </c>
      <c r="G1372" t="s">
        <v>148</v>
      </c>
      <c r="H1372" t="s">
        <v>149</v>
      </c>
      <c r="I1372" s="1">
        <v>32855</v>
      </c>
      <c r="J1372" s="4">
        <f t="shared" si="294"/>
        <v>23</v>
      </c>
      <c r="K1372" t="s">
        <v>150</v>
      </c>
      <c r="L1372" t="s">
        <v>150</v>
      </c>
      <c r="M1372" t="s">
        <v>150</v>
      </c>
      <c r="N1372" t="s">
        <v>150</v>
      </c>
      <c r="O1372" t="s">
        <v>150</v>
      </c>
      <c r="P1372" t="s">
        <v>4996</v>
      </c>
      <c r="Q1372" t="s">
        <v>8221</v>
      </c>
      <c r="R1372">
        <f t="shared" si="295"/>
        <v>448</v>
      </c>
      <c r="S1372" t="s">
        <v>8222</v>
      </c>
      <c r="T1372" s="1">
        <v>41204</v>
      </c>
      <c r="U1372" t="s">
        <v>207</v>
      </c>
      <c r="V1372" t="s">
        <v>8223</v>
      </c>
      <c r="W1372">
        <v>19</v>
      </c>
      <c r="X1372">
        <v>20</v>
      </c>
      <c r="Y1372">
        <v>0.9064327485380117</v>
      </c>
      <c r="Z1372" t="s">
        <v>156</v>
      </c>
      <c r="AA1372" t="s">
        <v>157</v>
      </c>
      <c r="AB1372" t="s">
        <v>150</v>
      </c>
      <c r="AC1372">
        <f t="shared" si="296"/>
        <v>0</v>
      </c>
      <c r="AD1372">
        <v>0</v>
      </c>
      <c r="AE1372">
        <f t="shared" si="297"/>
        <v>0</v>
      </c>
      <c r="AF1372" t="str">
        <f t="shared" si="298"/>
        <v>NA</v>
      </c>
      <c r="AG1372">
        <f>_xlfn.XLOOKUP(A1372, [1]Sheet1!A:A, [1]Sheet1!I:I, "Nicht gefunden")</f>
        <v>5</v>
      </c>
      <c r="AH1372">
        <f>_xlfn.XLOOKUP(A1372, [1]Sheet1!A:A, [1]Sheet1!J:J, "Nicht gefunden")</f>
        <v>0.63827392120075044</v>
      </c>
      <c r="AI1372">
        <f t="shared" si="299"/>
        <v>0</v>
      </c>
      <c r="AJ1372">
        <f t="shared" si="300"/>
        <v>0</v>
      </c>
      <c r="AK1372">
        <f t="shared" si="301"/>
        <v>0</v>
      </c>
      <c r="AL1372">
        <f t="shared" si="302"/>
        <v>0</v>
      </c>
      <c r="AM1372">
        <f t="shared" si="303"/>
        <v>0</v>
      </c>
      <c r="AN1372">
        <f t="shared" si="304"/>
        <v>0</v>
      </c>
      <c r="AO1372">
        <f t="shared" si="305"/>
        <v>0</v>
      </c>
      <c r="AP1372">
        <f t="shared" si="306"/>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0</v>
      </c>
      <c r="BT1372">
        <v>0</v>
      </c>
      <c r="BU1372">
        <v>0</v>
      </c>
      <c r="BV1372">
        <v>0</v>
      </c>
      <c r="BW1372">
        <v>0</v>
      </c>
      <c r="BX1372">
        <v>0</v>
      </c>
      <c r="BY1372">
        <v>0</v>
      </c>
      <c r="BZ1372">
        <v>0</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0</v>
      </c>
      <c r="CT1372">
        <v>0</v>
      </c>
      <c r="CU1372">
        <v>0</v>
      </c>
      <c r="CV1372">
        <v>0</v>
      </c>
      <c r="CW1372">
        <v>0</v>
      </c>
      <c r="CX1372">
        <v>0</v>
      </c>
      <c r="CY1372">
        <v>0</v>
      </c>
      <c r="CZ1372">
        <v>0</v>
      </c>
      <c r="DA1372">
        <v>0</v>
      </c>
      <c r="DB1372">
        <v>0</v>
      </c>
      <c r="DC1372">
        <v>0</v>
      </c>
      <c r="DD1372">
        <v>0</v>
      </c>
      <c r="DE1372">
        <v>0</v>
      </c>
      <c r="DF1372">
        <v>0</v>
      </c>
      <c r="DG1372">
        <v>0</v>
      </c>
      <c r="DH1372">
        <v>0</v>
      </c>
      <c r="DI1372">
        <v>0</v>
      </c>
      <c r="DJ1372">
        <v>0</v>
      </c>
      <c r="DK1372">
        <v>0</v>
      </c>
      <c r="DL1372">
        <v>0</v>
      </c>
      <c r="DM1372">
        <v>0</v>
      </c>
      <c r="DN1372">
        <v>0</v>
      </c>
      <c r="DO1372">
        <v>0</v>
      </c>
      <c r="DP1372">
        <v>0</v>
      </c>
      <c r="DQ1372">
        <v>0</v>
      </c>
      <c r="DR1372">
        <v>0</v>
      </c>
      <c r="DS1372">
        <v>0</v>
      </c>
      <c r="DT1372">
        <v>0</v>
      </c>
      <c r="DU1372">
        <v>0</v>
      </c>
      <c r="DV1372">
        <v>0</v>
      </c>
      <c r="DW1372">
        <v>0</v>
      </c>
      <c r="DX1372">
        <v>0</v>
      </c>
      <c r="DY1372">
        <v>0</v>
      </c>
      <c r="DZ1372">
        <v>0</v>
      </c>
      <c r="EA1372">
        <v>0</v>
      </c>
      <c r="EB1372">
        <v>0</v>
      </c>
      <c r="EC1372">
        <v>0</v>
      </c>
      <c r="ED1372">
        <v>0</v>
      </c>
      <c r="EE1372">
        <v>0</v>
      </c>
      <c r="EF1372">
        <v>0</v>
      </c>
      <c r="EG1372">
        <v>0</v>
      </c>
      <c r="EH1372">
        <v>0</v>
      </c>
      <c r="EI1372">
        <v>0</v>
      </c>
      <c r="EJ1372">
        <v>0</v>
      </c>
      <c r="EK1372">
        <v>0</v>
      </c>
      <c r="EL1372">
        <v>0</v>
      </c>
      <c r="EM1372">
        <v>0</v>
      </c>
      <c r="EN1372">
        <v>0</v>
      </c>
      <c r="EO1372">
        <v>0</v>
      </c>
      <c r="EP1372">
        <v>0</v>
      </c>
      <c r="EQ1372">
        <v>0</v>
      </c>
      <c r="ER1372">
        <v>0</v>
      </c>
    </row>
    <row r="1373" spans="1:148" x14ac:dyDescent="0.3">
      <c r="A1373" t="s">
        <v>8224</v>
      </c>
      <c r="B1373">
        <v>2013</v>
      </c>
      <c r="C1373">
        <v>72</v>
      </c>
      <c r="D1373" t="s">
        <v>8225</v>
      </c>
      <c r="E1373" t="s">
        <v>7560</v>
      </c>
      <c r="F1373" t="s">
        <v>147</v>
      </c>
      <c r="G1373" t="s">
        <v>177</v>
      </c>
      <c r="H1373" t="s">
        <v>149</v>
      </c>
      <c r="I1373" s="1">
        <v>33490</v>
      </c>
      <c r="J1373" s="4">
        <f t="shared" si="294"/>
        <v>22</v>
      </c>
      <c r="K1373" t="s">
        <v>150</v>
      </c>
      <c r="L1373" t="s">
        <v>150</v>
      </c>
      <c r="M1373" t="s">
        <v>150</v>
      </c>
      <c r="N1373" t="s">
        <v>150</v>
      </c>
      <c r="O1373" t="s">
        <v>150</v>
      </c>
      <c r="P1373" t="s">
        <v>7561</v>
      </c>
      <c r="Q1373" t="s">
        <v>8226</v>
      </c>
      <c r="R1373">
        <f t="shared" si="295"/>
        <v>322</v>
      </c>
      <c r="S1373" t="s">
        <v>8227</v>
      </c>
      <c r="T1373" s="1">
        <v>41386</v>
      </c>
      <c r="U1373" t="s">
        <v>154</v>
      </c>
      <c r="V1373" t="s">
        <v>8228</v>
      </c>
      <c r="W1373">
        <v>20</v>
      </c>
      <c r="X1373">
        <v>19</v>
      </c>
      <c r="Y1373">
        <v>0.9178082191780822</v>
      </c>
      <c r="Z1373" t="s">
        <v>156</v>
      </c>
      <c r="AA1373" t="s">
        <v>157</v>
      </c>
      <c r="AB1373" t="s">
        <v>150</v>
      </c>
      <c r="AC1373">
        <f t="shared" si="296"/>
        <v>0</v>
      </c>
      <c r="AD1373">
        <v>0</v>
      </c>
      <c r="AE1373">
        <f t="shared" si="297"/>
        <v>0</v>
      </c>
      <c r="AF1373" t="str">
        <f t="shared" si="298"/>
        <v>NA</v>
      </c>
      <c r="AG1373">
        <f>_xlfn.XLOOKUP(A1373, [1]Sheet1!A:A, [1]Sheet1!I:I, "Nicht gefunden")</f>
        <v>4</v>
      </c>
      <c r="AH1373">
        <f>_xlfn.XLOOKUP(A1373, [1]Sheet1!A:A, [1]Sheet1!J:J, "Nicht gefunden")</f>
        <v>0.67613941018766754</v>
      </c>
      <c r="AI1373">
        <f t="shared" si="299"/>
        <v>0</v>
      </c>
      <c r="AJ1373">
        <f t="shared" si="300"/>
        <v>0</v>
      </c>
      <c r="AK1373">
        <f t="shared" si="301"/>
        <v>0</v>
      </c>
      <c r="AL1373">
        <f t="shared" si="302"/>
        <v>0</v>
      </c>
      <c r="AM1373">
        <f t="shared" si="303"/>
        <v>0</v>
      </c>
      <c r="AN1373">
        <f t="shared" si="304"/>
        <v>0</v>
      </c>
      <c r="AO1373">
        <f t="shared" si="305"/>
        <v>0</v>
      </c>
      <c r="AP1373">
        <f t="shared" si="306"/>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v>0</v>
      </c>
      <c r="CA1373">
        <v>0</v>
      </c>
      <c r="CB1373">
        <v>0</v>
      </c>
      <c r="CC1373">
        <v>0</v>
      </c>
      <c r="CD1373">
        <v>0</v>
      </c>
      <c r="CE1373">
        <v>0</v>
      </c>
      <c r="CF1373">
        <v>0</v>
      </c>
      <c r="CG1373">
        <v>0</v>
      </c>
      <c r="CH1373">
        <v>0</v>
      </c>
      <c r="CI1373">
        <v>0</v>
      </c>
      <c r="CJ1373">
        <v>0</v>
      </c>
      <c r="CK1373">
        <v>0</v>
      </c>
      <c r="CL1373">
        <v>0</v>
      </c>
      <c r="CM1373">
        <v>0</v>
      </c>
      <c r="CN1373">
        <v>0</v>
      </c>
      <c r="CO1373">
        <v>0</v>
      </c>
      <c r="CP1373">
        <v>0</v>
      </c>
      <c r="CQ1373">
        <v>0</v>
      </c>
      <c r="CR1373">
        <v>0</v>
      </c>
      <c r="CS1373">
        <v>0</v>
      </c>
      <c r="CT1373">
        <v>0</v>
      </c>
      <c r="CU1373">
        <v>0</v>
      </c>
      <c r="CV1373">
        <v>0</v>
      </c>
      <c r="CW1373">
        <v>0</v>
      </c>
      <c r="CX1373">
        <v>0</v>
      </c>
      <c r="CY1373">
        <v>0</v>
      </c>
      <c r="CZ1373">
        <v>0</v>
      </c>
      <c r="DA1373">
        <v>0</v>
      </c>
      <c r="DB1373">
        <v>0</v>
      </c>
      <c r="DC1373">
        <v>0</v>
      </c>
      <c r="DD1373">
        <v>0</v>
      </c>
      <c r="DE1373">
        <v>0</v>
      </c>
      <c r="DF1373">
        <v>0</v>
      </c>
      <c r="DG1373">
        <v>0</v>
      </c>
      <c r="DH1373">
        <v>0</v>
      </c>
      <c r="DI1373">
        <v>0</v>
      </c>
      <c r="DJ1373">
        <v>0</v>
      </c>
      <c r="DK1373">
        <v>0</v>
      </c>
      <c r="DL1373">
        <v>0</v>
      </c>
      <c r="DM1373">
        <v>0</v>
      </c>
      <c r="DN1373">
        <v>0</v>
      </c>
      <c r="DO1373">
        <v>0</v>
      </c>
      <c r="DP1373">
        <v>0</v>
      </c>
      <c r="DQ1373">
        <v>0</v>
      </c>
      <c r="DR1373">
        <v>0</v>
      </c>
      <c r="DS1373">
        <v>0</v>
      </c>
      <c r="DT1373">
        <v>0</v>
      </c>
      <c r="DU1373">
        <v>0</v>
      </c>
      <c r="DV1373">
        <v>0</v>
      </c>
      <c r="DW1373">
        <v>0</v>
      </c>
      <c r="DX1373">
        <v>0</v>
      </c>
      <c r="DY1373">
        <v>0</v>
      </c>
      <c r="DZ1373">
        <v>0</v>
      </c>
      <c r="EA1373">
        <v>0</v>
      </c>
      <c r="EB1373">
        <v>0</v>
      </c>
      <c r="EC1373">
        <v>0</v>
      </c>
      <c r="ED1373">
        <v>0</v>
      </c>
      <c r="EE1373">
        <v>0</v>
      </c>
      <c r="EF1373">
        <v>0</v>
      </c>
      <c r="EG1373">
        <v>0</v>
      </c>
      <c r="EH1373">
        <v>0</v>
      </c>
      <c r="EI1373">
        <v>0</v>
      </c>
      <c r="EJ1373">
        <v>0</v>
      </c>
      <c r="EK1373">
        <v>0</v>
      </c>
      <c r="EL1373">
        <v>0</v>
      </c>
      <c r="EM1373">
        <v>0</v>
      </c>
      <c r="EN1373">
        <v>0</v>
      </c>
      <c r="EO1373">
        <v>0</v>
      </c>
      <c r="EP1373">
        <v>0</v>
      </c>
      <c r="EQ1373">
        <v>0</v>
      </c>
      <c r="ER1373">
        <v>0</v>
      </c>
    </row>
    <row r="1374" spans="1:148" x14ac:dyDescent="0.3">
      <c r="A1374" t="s">
        <v>8229</v>
      </c>
      <c r="B1374">
        <v>2013</v>
      </c>
      <c r="C1374">
        <v>73</v>
      </c>
      <c r="D1374" t="s">
        <v>8230</v>
      </c>
      <c r="E1374" t="s">
        <v>8231</v>
      </c>
      <c r="F1374" t="s">
        <v>187</v>
      </c>
      <c r="G1374" t="s">
        <v>150</v>
      </c>
      <c r="H1374" t="s">
        <v>150</v>
      </c>
      <c r="I1374" t="s">
        <v>150</v>
      </c>
      <c r="J1374" s="4" t="s">
        <v>150</v>
      </c>
      <c r="K1374" t="s">
        <v>8232</v>
      </c>
      <c r="L1374">
        <v>2000</v>
      </c>
      <c r="M1374">
        <v>2025</v>
      </c>
      <c r="N1374">
        <f t="shared" si="307"/>
        <v>25</v>
      </c>
      <c r="O1374" t="s">
        <v>8233</v>
      </c>
      <c r="P1374" t="s">
        <v>8234</v>
      </c>
      <c r="Q1374" t="s">
        <v>8235</v>
      </c>
      <c r="R1374">
        <f t="shared" si="295"/>
        <v>266</v>
      </c>
      <c r="S1374" t="s">
        <v>8236</v>
      </c>
      <c r="T1374" s="1">
        <v>41520</v>
      </c>
      <c r="U1374" t="s">
        <v>207</v>
      </c>
      <c r="V1374" t="s">
        <v>8237</v>
      </c>
      <c r="W1374">
        <v>15</v>
      </c>
      <c r="X1374">
        <v>6</v>
      </c>
      <c r="Y1374">
        <v>0.75806451612903225</v>
      </c>
      <c r="Z1374" t="s">
        <v>156</v>
      </c>
      <c r="AA1374" t="s">
        <v>157</v>
      </c>
      <c r="AB1374" t="s">
        <v>150</v>
      </c>
      <c r="AC1374">
        <f t="shared" si="296"/>
        <v>0</v>
      </c>
      <c r="AD1374">
        <v>0</v>
      </c>
      <c r="AE1374">
        <f t="shared" si="297"/>
        <v>0</v>
      </c>
      <c r="AF1374" t="str">
        <f t="shared" si="298"/>
        <v>NA</v>
      </c>
      <c r="AG1374">
        <f>_xlfn.XLOOKUP(A1374, [1]Sheet1!A:A, [1]Sheet1!I:I, "Nicht gefunden")</f>
        <v>5</v>
      </c>
      <c r="AH1374">
        <f>_xlfn.XLOOKUP(A1374, [1]Sheet1!A:A, [1]Sheet1!J:J, "Nicht gefunden")</f>
        <v>0.64321329639889191</v>
      </c>
      <c r="AI1374">
        <f t="shared" si="299"/>
        <v>0</v>
      </c>
      <c r="AJ1374">
        <f t="shared" si="300"/>
        <v>0</v>
      </c>
      <c r="AK1374">
        <f t="shared" si="301"/>
        <v>0</v>
      </c>
      <c r="AL1374">
        <f t="shared" si="302"/>
        <v>0</v>
      </c>
      <c r="AM1374">
        <f t="shared" si="303"/>
        <v>0</v>
      </c>
      <c r="AN1374">
        <f t="shared" si="304"/>
        <v>0</v>
      </c>
      <c r="AO1374">
        <f t="shared" si="305"/>
        <v>0</v>
      </c>
      <c r="AP1374">
        <f t="shared" si="306"/>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0</v>
      </c>
      <c r="BT1374">
        <v>0</v>
      </c>
      <c r="BU1374">
        <v>0</v>
      </c>
      <c r="BV1374">
        <v>0</v>
      </c>
      <c r="BW1374">
        <v>0</v>
      </c>
      <c r="BX1374">
        <v>0</v>
      </c>
      <c r="BY1374">
        <v>0</v>
      </c>
      <c r="BZ1374">
        <v>0</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0</v>
      </c>
      <c r="CT1374">
        <v>0</v>
      </c>
      <c r="CU1374">
        <v>0</v>
      </c>
      <c r="CV1374">
        <v>0</v>
      </c>
      <c r="CW1374">
        <v>0</v>
      </c>
      <c r="CX1374">
        <v>0</v>
      </c>
      <c r="CY1374">
        <v>0</v>
      </c>
      <c r="CZ1374">
        <v>0</v>
      </c>
      <c r="DA1374">
        <v>0</v>
      </c>
      <c r="DB1374">
        <v>0</v>
      </c>
      <c r="DC1374">
        <v>0</v>
      </c>
      <c r="DD1374">
        <v>0</v>
      </c>
      <c r="DE1374">
        <v>0</v>
      </c>
      <c r="DF1374">
        <v>0</v>
      </c>
      <c r="DG1374">
        <v>0</v>
      </c>
      <c r="DH1374">
        <v>0</v>
      </c>
      <c r="DI1374">
        <v>0</v>
      </c>
      <c r="DJ1374">
        <v>0</v>
      </c>
      <c r="DK1374">
        <v>0</v>
      </c>
      <c r="DL1374">
        <v>0</v>
      </c>
      <c r="DM1374">
        <v>0</v>
      </c>
      <c r="DN1374">
        <v>0</v>
      </c>
      <c r="DO1374">
        <v>0</v>
      </c>
      <c r="DP1374">
        <v>0</v>
      </c>
      <c r="DQ1374">
        <v>0</v>
      </c>
      <c r="DR1374">
        <v>0</v>
      </c>
      <c r="DS1374">
        <v>0</v>
      </c>
      <c r="DT1374">
        <v>0</v>
      </c>
      <c r="DU1374">
        <v>0</v>
      </c>
      <c r="DV1374">
        <v>0</v>
      </c>
      <c r="DW1374">
        <v>0</v>
      </c>
      <c r="DX1374">
        <v>0</v>
      </c>
      <c r="DY1374">
        <v>0</v>
      </c>
      <c r="DZ1374">
        <v>0</v>
      </c>
      <c r="EA1374">
        <v>0</v>
      </c>
      <c r="EB1374">
        <v>0</v>
      </c>
      <c r="EC1374">
        <v>0</v>
      </c>
      <c r="ED1374">
        <v>0</v>
      </c>
      <c r="EE1374">
        <v>0</v>
      </c>
      <c r="EF1374">
        <v>0</v>
      </c>
      <c r="EG1374">
        <v>0</v>
      </c>
      <c r="EH1374">
        <v>0</v>
      </c>
      <c r="EI1374">
        <v>0</v>
      </c>
      <c r="EJ1374">
        <v>0</v>
      </c>
      <c r="EK1374">
        <v>0</v>
      </c>
      <c r="EL1374">
        <v>0</v>
      </c>
      <c r="EM1374">
        <v>0</v>
      </c>
      <c r="EN1374">
        <v>0</v>
      </c>
      <c r="EO1374">
        <v>0</v>
      </c>
      <c r="EP1374">
        <v>0</v>
      </c>
      <c r="EQ1374">
        <v>0</v>
      </c>
      <c r="ER1374">
        <v>0</v>
      </c>
    </row>
    <row r="1375" spans="1:148" x14ac:dyDescent="0.3">
      <c r="A1375" t="s">
        <v>8238</v>
      </c>
      <c r="B1375">
        <v>2013</v>
      </c>
      <c r="C1375">
        <v>74</v>
      </c>
      <c r="D1375" t="s">
        <v>8239</v>
      </c>
      <c r="E1375" t="s">
        <v>7328</v>
      </c>
      <c r="F1375" t="s">
        <v>187</v>
      </c>
      <c r="G1375" t="s">
        <v>150</v>
      </c>
      <c r="H1375" t="s">
        <v>150</v>
      </c>
      <c r="I1375" t="s">
        <v>150</v>
      </c>
      <c r="J1375" s="4" t="s">
        <v>150</v>
      </c>
      <c r="K1375" t="s">
        <v>150</v>
      </c>
      <c r="L1375">
        <v>2010</v>
      </c>
      <c r="M1375">
        <v>2015</v>
      </c>
      <c r="N1375">
        <f t="shared" si="307"/>
        <v>5</v>
      </c>
      <c r="O1375" t="s">
        <v>389</v>
      </c>
      <c r="P1375" t="s">
        <v>7329</v>
      </c>
      <c r="Q1375" t="s">
        <v>8240</v>
      </c>
      <c r="R1375">
        <f t="shared" si="295"/>
        <v>460</v>
      </c>
      <c r="S1375" t="s">
        <v>8241</v>
      </c>
      <c r="T1375" s="1">
        <v>41477</v>
      </c>
      <c r="U1375" t="s">
        <v>207</v>
      </c>
      <c r="V1375" t="s">
        <v>8242</v>
      </c>
      <c r="W1375">
        <v>19</v>
      </c>
      <c r="X1375">
        <v>2</v>
      </c>
      <c r="Y1375">
        <v>0.94291754756871038</v>
      </c>
      <c r="Z1375" t="s">
        <v>156</v>
      </c>
      <c r="AA1375" t="s">
        <v>157</v>
      </c>
      <c r="AB1375" t="s">
        <v>150</v>
      </c>
      <c r="AC1375">
        <f t="shared" si="296"/>
        <v>0</v>
      </c>
      <c r="AD1375">
        <v>0</v>
      </c>
      <c r="AE1375">
        <f t="shared" si="297"/>
        <v>0</v>
      </c>
      <c r="AF1375" t="str">
        <f t="shared" si="298"/>
        <v>NA</v>
      </c>
      <c r="AG1375">
        <f>_xlfn.XLOOKUP(A1375, [1]Sheet1!A:A, [1]Sheet1!I:I, "Nicht gefunden")</f>
        <v>4</v>
      </c>
      <c r="AH1375">
        <f>_xlfn.XLOOKUP(A1375, [1]Sheet1!A:A, [1]Sheet1!J:J, "Nicht gefunden")</f>
        <v>0.79911894273127759</v>
      </c>
      <c r="AI1375">
        <f t="shared" si="299"/>
        <v>0</v>
      </c>
      <c r="AJ1375">
        <f t="shared" si="300"/>
        <v>0</v>
      </c>
      <c r="AK1375">
        <f t="shared" si="301"/>
        <v>0</v>
      </c>
      <c r="AL1375">
        <f t="shared" si="302"/>
        <v>0</v>
      </c>
      <c r="AM1375">
        <f t="shared" si="303"/>
        <v>0</v>
      </c>
      <c r="AN1375">
        <f t="shared" si="304"/>
        <v>0</v>
      </c>
      <c r="AO1375">
        <f t="shared" si="305"/>
        <v>0</v>
      </c>
      <c r="AP1375">
        <f t="shared" si="306"/>
        <v>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0</v>
      </c>
      <c r="BT1375">
        <v>0</v>
      </c>
      <c r="BU1375">
        <v>0</v>
      </c>
      <c r="BV1375">
        <v>0</v>
      </c>
      <c r="BW1375">
        <v>0</v>
      </c>
      <c r="BX1375">
        <v>0</v>
      </c>
      <c r="BY1375">
        <v>0</v>
      </c>
      <c r="BZ1375">
        <v>0</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0</v>
      </c>
      <c r="CT1375">
        <v>0</v>
      </c>
      <c r="CU1375">
        <v>0</v>
      </c>
      <c r="CV1375">
        <v>0</v>
      </c>
      <c r="CW1375">
        <v>0</v>
      </c>
      <c r="CX1375">
        <v>0</v>
      </c>
      <c r="CY1375">
        <v>0</v>
      </c>
      <c r="CZ1375">
        <v>0</v>
      </c>
      <c r="DA1375">
        <v>0</v>
      </c>
      <c r="DB1375">
        <v>0</v>
      </c>
      <c r="DC1375">
        <v>0</v>
      </c>
      <c r="DD1375">
        <v>0</v>
      </c>
      <c r="DE1375">
        <v>0</v>
      </c>
      <c r="DF1375">
        <v>0</v>
      </c>
      <c r="DG1375">
        <v>0</v>
      </c>
      <c r="DH1375">
        <v>0</v>
      </c>
      <c r="DI1375">
        <v>0</v>
      </c>
      <c r="DJ1375">
        <v>0</v>
      </c>
      <c r="DK1375">
        <v>0</v>
      </c>
      <c r="DL1375">
        <v>0</v>
      </c>
      <c r="DM1375">
        <v>0</v>
      </c>
      <c r="DN1375">
        <v>0</v>
      </c>
      <c r="DO1375">
        <v>0</v>
      </c>
      <c r="DP1375">
        <v>0</v>
      </c>
      <c r="DQ1375">
        <v>0</v>
      </c>
      <c r="DR1375">
        <v>0</v>
      </c>
      <c r="DS1375">
        <v>0</v>
      </c>
      <c r="DT1375">
        <v>0</v>
      </c>
      <c r="DU1375">
        <v>0</v>
      </c>
      <c r="DV1375">
        <v>0</v>
      </c>
      <c r="DW1375">
        <v>0</v>
      </c>
      <c r="DX1375">
        <v>0</v>
      </c>
      <c r="DY1375">
        <v>0</v>
      </c>
      <c r="DZ1375">
        <v>0</v>
      </c>
      <c r="EA1375">
        <v>0</v>
      </c>
      <c r="EB1375">
        <v>0</v>
      </c>
      <c r="EC1375">
        <v>0</v>
      </c>
      <c r="ED1375">
        <v>0</v>
      </c>
      <c r="EE1375">
        <v>0</v>
      </c>
      <c r="EF1375">
        <v>0</v>
      </c>
      <c r="EG1375">
        <v>0</v>
      </c>
      <c r="EH1375">
        <v>0</v>
      </c>
      <c r="EI1375">
        <v>0</v>
      </c>
      <c r="EJ1375">
        <v>0</v>
      </c>
      <c r="EK1375">
        <v>0</v>
      </c>
      <c r="EL1375">
        <v>0</v>
      </c>
      <c r="EM1375">
        <v>0</v>
      </c>
      <c r="EN1375">
        <v>0</v>
      </c>
      <c r="EO1375">
        <v>0</v>
      </c>
      <c r="EP1375">
        <v>0</v>
      </c>
      <c r="EQ1375">
        <v>0</v>
      </c>
      <c r="ER1375">
        <v>0</v>
      </c>
    </row>
    <row r="1376" spans="1:148" x14ac:dyDescent="0.3">
      <c r="A1376" t="s">
        <v>8243</v>
      </c>
      <c r="B1376">
        <v>2013</v>
      </c>
      <c r="C1376">
        <v>75</v>
      </c>
      <c r="D1376" t="s">
        <v>8244</v>
      </c>
      <c r="E1376" t="s">
        <v>8245</v>
      </c>
      <c r="F1376" t="s">
        <v>147</v>
      </c>
      <c r="G1376" t="s">
        <v>177</v>
      </c>
      <c r="H1376" t="s">
        <v>156</v>
      </c>
      <c r="I1376" s="1">
        <v>33286</v>
      </c>
      <c r="J1376" s="4">
        <f t="shared" si="294"/>
        <v>20</v>
      </c>
      <c r="K1376" t="s">
        <v>150</v>
      </c>
      <c r="L1376" t="s">
        <v>150</v>
      </c>
      <c r="M1376" t="s">
        <v>150</v>
      </c>
      <c r="N1376" t="s">
        <v>150</v>
      </c>
      <c r="O1376" t="s">
        <v>150</v>
      </c>
      <c r="P1376" t="s">
        <v>8246</v>
      </c>
      <c r="Q1376" t="s">
        <v>8247</v>
      </c>
      <c r="R1376">
        <f t="shared" si="295"/>
        <v>302</v>
      </c>
      <c r="S1376" t="s">
        <v>8248</v>
      </c>
      <c r="T1376" s="1">
        <v>40706</v>
      </c>
      <c r="U1376" t="s">
        <v>207</v>
      </c>
      <c r="V1376" t="s">
        <v>8249</v>
      </c>
      <c r="W1376">
        <v>10</v>
      </c>
      <c r="X1376">
        <v>16</v>
      </c>
      <c r="Y1376">
        <v>0.88571428571428568</v>
      </c>
      <c r="Z1376" t="s">
        <v>156</v>
      </c>
      <c r="AA1376" t="s">
        <v>157</v>
      </c>
      <c r="AB1376" t="s">
        <v>150</v>
      </c>
      <c r="AC1376">
        <f t="shared" si="296"/>
        <v>0</v>
      </c>
      <c r="AD1376">
        <v>0</v>
      </c>
      <c r="AE1376">
        <f t="shared" si="297"/>
        <v>0</v>
      </c>
      <c r="AF1376" t="str">
        <f t="shared" si="298"/>
        <v>NA</v>
      </c>
      <c r="AG1376">
        <f>_xlfn.XLOOKUP(A1376, [1]Sheet1!A:A, [1]Sheet1!I:I, "Nicht gefunden")</f>
        <v>4</v>
      </c>
      <c r="AH1376">
        <f>_xlfn.XLOOKUP(A1376, [1]Sheet1!A:A, [1]Sheet1!J:J, "Nicht gefunden")</f>
        <v>0.63373493975903616</v>
      </c>
      <c r="AI1376">
        <f t="shared" si="299"/>
        <v>0</v>
      </c>
      <c r="AJ1376">
        <f t="shared" si="300"/>
        <v>0</v>
      </c>
      <c r="AK1376">
        <f t="shared" si="301"/>
        <v>0</v>
      </c>
      <c r="AL1376">
        <f t="shared" si="302"/>
        <v>0</v>
      </c>
      <c r="AM1376">
        <f t="shared" si="303"/>
        <v>0</v>
      </c>
      <c r="AN1376">
        <f t="shared" si="304"/>
        <v>0</v>
      </c>
      <c r="AO1376">
        <f t="shared" si="305"/>
        <v>0</v>
      </c>
      <c r="AP1376">
        <f t="shared" si="30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v>0</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0</v>
      </c>
      <c r="CT1376">
        <v>0</v>
      </c>
      <c r="CU1376">
        <v>0</v>
      </c>
      <c r="CV1376">
        <v>0</v>
      </c>
      <c r="CW1376">
        <v>0</v>
      </c>
      <c r="CX1376">
        <v>0</v>
      </c>
      <c r="CY1376">
        <v>0</v>
      </c>
      <c r="CZ1376">
        <v>0</v>
      </c>
      <c r="DA1376">
        <v>0</v>
      </c>
      <c r="DB1376">
        <v>0</v>
      </c>
      <c r="DC1376">
        <v>0</v>
      </c>
      <c r="DD1376">
        <v>0</v>
      </c>
      <c r="DE1376">
        <v>0</v>
      </c>
      <c r="DF1376">
        <v>0</v>
      </c>
      <c r="DG1376">
        <v>0</v>
      </c>
      <c r="DH1376">
        <v>0</v>
      </c>
      <c r="DI1376">
        <v>0</v>
      </c>
      <c r="DJ1376">
        <v>0</v>
      </c>
      <c r="DK1376">
        <v>0</v>
      </c>
      <c r="DL1376">
        <v>0</v>
      </c>
      <c r="DM1376">
        <v>0</v>
      </c>
      <c r="DN1376">
        <v>0</v>
      </c>
      <c r="DO1376">
        <v>0</v>
      </c>
      <c r="DP1376">
        <v>0</v>
      </c>
      <c r="DQ1376">
        <v>0</v>
      </c>
      <c r="DR1376">
        <v>0</v>
      </c>
      <c r="DS1376">
        <v>0</v>
      </c>
      <c r="DT1376">
        <v>0</v>
      </c>
      <c r="DU1376">
        <v>0</v>
      </c>
      <c r="DV1376">
        <v>0</v>
      </c>
      <c r="DW1376">
        <v>0</v>
      </c>
      <c r="DX1376">
        <v>0</v>
      </c>
      <c r="DY1376">
        <v>0</v>
      </c>
      <c r="DZ1376">
        <v>0</v>
      </c>
      <c r="EA1376">
        <v>0</v>
      </c>
      <c r="EB1376">
        <v>0</v>
      </c>
      <c r="EC1376">
        <v>0</v>
      </c>
      <c r="ED1376">
        <v>0</v>
      </c>
      <c r="EE1376">
        <v>0</v>
      </c>
      <c r="EF1376">
        <v>0</v>
      </c>
      <c r="EG1376">
        <v>0</v>
      </c>
      <c r="EH1376">
        <v>0</v>
      </c>
      <c r="EI1376">
        <v>0</v>
      </c>
      <c r="EJ1376">
        <v>0</v>
      </c>
      <c r="EK1376">
        <v>0</v>
      </c>
      <c r="EL1376">
        <v>0</v>
      </c>
      <c r="EM1376">
        <v>0</v>
      </c>
      <c r="EN1376">
        <v>0</v>
      </c>
      <c r="EO1376">
        <v>0</v>
      </c>
      <c r="EP1376">
        <v>0</v>
      </c>
      <c r="EQ1376">
        <v>0</v>
      </c>
      <c r="ER1376">
        <v>0</v>
      </c>
    </row>
    <row r="1377" spans="1:148" hidden="1" x14ac:dyDescent="0.3">
      <c r="A1377" t="s">
        <v>8250</v>
      </c>
      <c r="B1377">
        <v>2013</v>
      </c>
      <c r="C1377">
        <v>76</v>
      </c>
      <c r="D1377" t="s">
        <v>8251</v>
      </c>
      <c r="E1377" t="s">
        <v>7347</v>
      </c>
      <c r="F1377" t="s">
        <v>187</v>
      </c>
      <c r="G1377" t="s">
        <v>150</v>
      </c>
      <c r="H1377" t="s">
        <v>150</v>
      </c>
      <c r="I1377" t="s">
        <v>150</v>
      </c>
      <c r="J1377" s="4" t="s">
        <v>150</v>
      </c>
      <c r="K1377" t="s">
        <v>7348</v>
      </c>
      <c r="L1377">
        <v>2008</v>
      </c>
      <c r="M1377">
        <v>2015</v>
      </c>
      <c r="N1377">
        <f t="shared" si="307"/>
        <v>7</v>
      </c>
      <c r="O1377" t="s">
        <v>188</v>
      </c>
      <c r="P1377" t="s">
        <v>7349</v>
      </c>
      <c r="Q1377" t="s">
        <v>8252</v>
      </c>
      <c r="R1377">
        <f t="shared" si="295"/>
        <v>360</v>
      </c>
      <c r="S1377" t="s">
        <v>8253</v>
      </c>
      <c r="T1377" s="1">
        <v>41205</v>
      </c>
      <c r="U1377" t="s">
        <v>164</v>
      </c>
      <c r="V1377" t="s">
        <v>8254</v>
      </c>
      <c r="W1377">
        <v>20</v>
      </c>
      <c r="X1377">
        <v>20</v>
      </c>
      <c r="Y1377">
        <v>0.92063492063492058</v>
      </c>
      <c r="Z1377" t="s">
        <v>156</v>
      </c>
      <c r="AA1377" t="s">
        <v>157</v>
      </c>
      <c r="AB1377" t="s">
        <v>231</v>
      </c>
      <c r="AC1377">
        <f t="shared" si="296"/>
        <v>1</v>
      </c>
      <c r="AD1377">
        <v>1</v>
      </c>
      <c r="AE1377">
        <f t="shared" si="297"/>
        <v>0.28000000000000003</v>
      </c>
      <c r="AF1377" t="str">
        <f t="shared" si="298"/>
        <v>Light</v>
      </c>
      <c r="AG1377">
        <f>_xlfn.XLOOKUP(A1377, [1]Sheet1!A:A, [1]Sheet1!I:I, "Nicht gefunden")</f>
        <v>4</v>
      </c>
      <c r="AH1377">
        <f>_xlfn.XLOOKUP(A1377, [1]Sheet1!A:A, [1]Sheet1!J:J, "Nicht gefunden")</f>
        <v>0.7177387914230019</v>
      </c>
      <c r="AI1377">
        <f t="shared" si="299"/>
        <v>0</v>
      </c>
      <c r="AJ1377">
        <f t="shared" si="300"/>
        <v>0</v>
      </c>
      <c r="AK1377">
        <f t="shared" si="301"/>
        <v>0</v>
      </c>
      <c r="AL1377">
        <f t="shared" si="302"/>
        <v>0</v>
      </c>
      <c r="AM1377">
        <f t="shared" si="303"/>
        <v>0</v>
      </c>
      <c r="AN1377">
        <f t="shared" si="304"/>
        <v>0</v>
      </c>
      <c r="AO1377">
        <f t="shared" si="305"/>
        <v>0</v>
      </c>
      <c r="AP1377">
        <f t="shared" si="306"/>
        <v>1</v>
      </c>
      <c r="AQ1377">
        <v>0</v>
      </c>
      <c r="AR1377">
        <v>0</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0</v>
      </c>
      <c r="CT1377">
        <v>1</v>
      </c>
      <c r="CU1377">
        <v>0</v>
      </c>
      <c r="CV1377">
        <v>0</v>
      </c>
      <c r="CW1377">
        <v>0</v>
      </c>
      <c r="CX1377">
        <v>0</v>
      </c>
      <c r="CY1377">
        <v>0</v>
      </c>
      <c r="CZ1377">
        <v>0</v>
      </c>
      <c r="DA1377">
        <v>0</v>
      </c>
      <c r="DB1377">
        <v>0</v>
      </c>
      <c r="DC1377">
        <v>0</v>
      </c>
      <c r="DD1377">
        <v>0</v>
      </c>
      <c r="DE1377">
        <v>0</v>
      </c>
      <c r="DF1377">
        <v>0</v>
      </c>
      <c r="DG1377">
        <v>0</v>
      </c>
      <c r="DH1377">
        <v>0</v>
      </c>
      <c r="DI1377">
        <v>0</v>
      </c>
      <c r="DJ1377">
        <v>0</v>
      </c>
      <c r="DK1377">
        <v>0</v>
      </c>
      <c r="DL1377">
        <v>0</v>
      </c>
      <c r="DM1377">
        <v>0</v>
      </c>
      <c r="DN1377">
        <v>0</v>
      </c>
      <c r="DO1377">
        <v>0</v>
      </c>
      <c r="DP1377">
        <v>0</v>
      </c>
      <c r="DQ1377">
        <v>0</v>
      </c>
      <c r="DR1377">
        <v>0</v>
      </c>
      <c r="DS1377">
        <v>0</v>
      </c>
      <c r="DT1377">
        <v>0</v>
      </c>
      <c r="DU1377">
        <v>0</v>
      </c>
      <c r="DV1377">
        <v>0</v>
      </c>
      <c r="DW1377">
        <v>0</v>
      </c>
      <c r="DX1377">
        <v>0</v>
      </c>
      <c r="DY1377">
        <v>0</v>
      </c>
      <c r="DZ1377">
        <v>0</v>
      </c>
      <c r="EA1377">
        <v>0</v>
      </c>
      <c r="EB1377">
        <v>0</v>
      </c>
      <c r="EC1377">
        <v>0</v>
      </c>
      <c r="ED1377">
        <v>0</v>
      </c>
      <c r="EE1377">
        <v>0</v>
      </c>
      <c r="EF1377">
        <v>0</v>
      </c>
      <c r="EG1377">
        <v>0</v>
      </c>
      <c r="EH1377">
        <v>0</v>
      </c>
      <c r="EI1377">
        <v>0</v>
      </c>
      <c r="EJ1377">
        <v>0</v>
      </c>
      <c r="EK1377">
        <v>0</v>
      </c>
      <c r="EL1377">
        <v>0</v>
      </c>
      <c r="EM1377">
        <v>0</v>
      </c>
      <c r="EN1377">
        <v>0</v>
      </c>
      <c r="EO1377">
        <v>0</v>
      </c>
      <c r="EP1377">
        <v>0</v>
      </c>
      <c r="EQ1377">
        <v>0</v>
      </c>
      <c r="ER1377">
        <v>0</v>
      </c>
    </row>
    <row r="1378" spans="1:148" x14ac:dyDescent="0.3">
      <c r="A1378" t="s">
        <v>8255</v>
      </c>
      <c r="B1378">
        <v>2013</v>
      </c>
      <c r="C1378">
        <v>77</v>
      </c>
      <c r="D1378" t="s">
        <v>8256</v>
      </c>
      <c r="E1378" t="s">
        <v>8257</v>
      </c>
      <c r="F1378" t="s">
        <v>161</v>
      </c>
      <c r="G1378" t="s">
        <v>150</v>
      </c>
      <c r="H1378" t="s">
        <v>150</v>
      </c>
      <c r="I1378" t="s">
        <v>150</v>
      </c>
      <c r="J1378" s="4" t="s">
        <v>150</v>
      </c>
      <c r="K1378" t="s">
        <v>150</v>
      </c>
      <c r="L1378" t="s">
        <v>150</v>
      </c>
      <c r="M1378" t="s">
        <v>150</v>
      </c>
      <c r="N1378" t="s">
        <v>150</v>
      </c>
      <c r="O1378" t="s">
        <v>150</v>
      </c>
      <c r="P1378" t="s">
        <v>150</v>
      </c>
      <c r="Q1378" t="s">
        <v>8258</v>
      </c>
      <c r="R1378">
        <f t="shared" si="295"/>
        <v>330</v>
      </c>
      <c r="S1378" t="s">
        <v>8259</v>
      </c>
      <c r="T1378" s="1">
        <v>41358</v>
      </c>
      <c r="U1378" t="s">
        <v>154</v>
      </c>
      <c r="V1378" t="s">
        <v>8260</v>
      </c>
      <c r="W1378">
        <v>20</v>
      </c>
      <c r="X1378">
        <v>22</v>
      </c>
      <c r="Y1378">
        <v>0.98938992042440321</v>
      </c>
      <c r="Z1378" t="s">
        <v>156</v>
      </c>
      <c r="AA1378" t="s">
        <v>157</v>
      </c>
      <c r="AB1378" t="s">
        <v>150</v>
      </c>
      <c r="AC1378">
        <f t="shared" si="296"/>
        <v>0</v>
      </c>
      <c r="AD1378">
        <v>0</v>
      </c>
      <c r="AE1378">
        <f t="shared" si="297"/>
        <v>0</v>
      </c>
      <c r="AF1378" t="str">
        <f t="shared" si="298"/>
        <v>NA</v>
      </c>
      <c r="AG1378">
        <f>_xlfn.XLOOKUP(A1378, [1]Sheet1!A:A, [1]Sheet1!I:I, "Nicht gefunden")</f>
        <v>4</v>
      </c>
      <c r="AH1378">
        <f>_xlfn.XLOOKUP(A1378, [1]Sheet1!A:A, [1]Sheet1!J:J, "Nicht gefunden")</f>
        <v>0.71218568665377169</v>
      </c>
      <c r="AI1378">
        <f t="shared" si="299"/>
        <v>0</v>
      </c>
      <c r="AJ1378">
        <f t="shared" si="300"/>
        <v>0</v>
      </c>
      <c r="AK1378">
        <f t="shared" si="301"/>
        <v>0</v>
      </c>
      <c r="AL1378">
        <f t="shared" si="302"/>
        <v>0</v>
      </c>
      <c r="AM1378">
        <f t="shared" si="303"/>
        <v>0</v>
      </c>
      <c r="AN1378">
        <f t="shared" si="304"/>
        <v>0</v>
      </c>
      <c r="AO1378">
        <f t="shared" si="305"/>
        <v>0</v>
      </c>
      <c r="AP1378">
        <f t="shared" si="306"/>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0</v>
      </c>
      <c r="CH1378">
        <v>0</v>
      </c>
      <c r="CI1378">
        <v>0</v>
      </c>
      <c r="CJ1378">
        <v>0</v>
      </c>
      <c r="CK1378">
        <v>0</v>
      </c>
      <c r="CL1378">
        <v>0</v>
      </c>
      <c r="CM1378">
        <v>0</v>
      </c>
      <c r="CN1378">
        <v>0</v>
      </c>
      <c r="CO1378">
        <v>0</v>
      </c>
      <c r="CP1378">
        <v>0</v>
      </c>
      <c r="CQ1378">
        <v>0</v>
      </c>
      <c r="CR1378">
        <v>0</v>
      </c>
      <c r="CS1378">
        <v>0</v>
      </c>
      <c r="CT1378">
        <v>0</v>
      </c>
      <c r="CU1378">
        <v>0</v>
      </c>
      <c r="CV1378">
        <v>0</v>
      </c>
      <c r="CW1378">
        <v>0</v>
      </c>
      <c r="CX1378">
        <v>0</v>
      </c>
      <c r="CY1378">
        <v>0</v>
      </c>
      <c r="CZ1378">
        <v>0</v>
      </c>
      <c r="DA1378">
        <v>0</v>
      </c>
      <c r="DB1378">
        <v>0</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v>0</v>
      </c>
      <c r="DV1378">
        <v>0</v>
      </c>
      <c r="DW1378">
        <v>0</v>
      </c>
      <c r="DX1378">
        <v>0</v>
      </c>
      <c r="DY1378">
        <v>0</v>
      </c>
      <c r="DZ1378">
        <v>0</v>
      </c>
      <c r="EA1378">
        <v>0</v>
      </c>
      <c r="EB1378">
        <v>0</v>
      </c>
      <c r="EC1378">
        <v>0</v>
      </c>
      <c r="ED1378">
        <v>0</v>
      </c>
      <c r="EE1378">
        <v>0</v>
      </c>
      <c r="EF1378">
        <v>0</v>
      </c>
      <c r="EG1378">
        <v>0</v>
      </c>
      <c r="EH1378">
        <v>0</v>
      </c>
      <c r="EI1378">
        <v>0</v>
      </c>
      <c r="EJ1378">
        <v>0</v>
      </c>
      <c r="EK1378">
        <v>0</v>
      </c>
      <c r="EL1378">
        <v>0</v>
      </c>
      <c r="EM1378">
        <v>0</v>
      </c>
      <c r="EN1378">
        <v>0</v>
      </c>
      <c r="EO1378">
        <v>0</v>
      </c>
      <c r="EP1378">
        <v>0</v>
      </c>
      <c r="EQ1378">
        <v>0</v>
      </c>
      <c r="ER1378">
        <v>0</v>
      </c>
    </row>
    <row r="1379" spans="1:148" x14ac:dyDescent="0.3">
      <c r="A1379" t="s">
        <v>8261</v>
      </c>
      <c r="B1379">
        <v>2013</v>
      </c>
      <c r="C1379">
        <v>78</v>
      </c>
      <c r="D1379" t="s">
        <v>8262</v>
      </c>
      <c r="E1379" t="s">
        <v>7153</v>
      </c>
      <c r="F1379" t="s">
        <v>147</v>
      </c>
      <c r="G1379" t="s">
        <v>177</v>
      </c>
      <c r="H1379" t="s">
        <v>149</v>
      </c>
      <c r="I1379" s="1">
        <v>27958</v>
      </c>
      <c r="J1379" s="4">
        <f t="shared" si="294"/>
        <v>37</v>
      </c>
      <c r="K1379" t="s">
        <v>8263</v>
      </c>
      <c r="L1379" t="s">
        <v>150</v>
      </c>
      <c r="M1379" t="s">
        <v>150</v>
      </c>
      <c r="N1379" t="s">
        <v>150</v>
      </c>
      <c r="O1379" t="s">
        <v>150</v>
      </c>
      <c r="P1379" t="s">
        <v>7154</v>
      </c>
      <c r="Q1379" t="s">
        <v>8264</v>
      </c>
      <c r="R1379">
        <f t="shared" si="295"/>
        <v>294</v>
      </c>
      <c r="S1379" t="s">
        <v>8265</v>
      </c>
      <c r="T1379" s="1">
        <v>41491</v>
      </c>
      <c r="U1379" t="s">
        <v>154</v>
      </c>
      <c r="V1379" t="s">
        <v>8266</v>
      </c>
      <c r="W1379">
        <v>18</v>
      </c>
      <c r="X1379">
        <v>15</v>
      </c>
      <c r="Y1379">
        <v>0.95483870967741935</v>
      </c>
      <c r="Z1379" t="s">
        <v>156</v>
      </c>
      <c r="AA1379" t="s">
        <v>157</v>
      </c>
      <c r="AB1379" t="s">
        <v>150</v>
      </c>
      <c r="AC1379">
        <f t="shared" si="296"/>
        <v>0</v>
      </c>
      <c r="AD1379">
        <v>0</v>
      </c>
      <c r="AE1379">
        <f t="shared" si="297"/>
        <v>0</v>
      </c>
      <c r="AF1379" t="str">
        <f t="shared" si="298"/>
        <v>NA</v>
      </c>
      <c r="AG1379">
        <f>_xlfn.XLOOKUP(A1379, [1]Sheet1!A:A, [1]Sheet1!I:I, "Nicht gefunden")</f>
        <v>5</v>
      </c>
      <c r="AH1379">
        <f>_xlfn.XLOOKUP(A1379, [1]Sheet1!A:A, [1]Sheet1!J:J, "Nicht gefunden")</f>
        <v>0.74048257372654147</v>
      </c>
      <c r="AI1379">
        <f t="shared" si="299"/>
        <v>0</v>
      </c>
      <c r="AJ1379">
        <f t="shared" si="300"/>
        <v>0</v>
      </c>
      <c r="AK1379">
        <f t="shared" si="301"/>
        <v>0</v>
      </c>
      <c r="AL1379">
        <f t="shared" si="302"/>
        <v>0</v>
      </c>
      <c r="AM1379">
        <f t="shared" si="303"/>
        <v>0</v>
      </c>
      <c r="AN1379">
        <f t="shared" si="304"/>
        <v>0</v>
      </c>
      <c r="AO1379">
        <f t="shared" si="305"/>
        <v>0</v>
      </c>
      <c r="AP1379">
        <f t="shared" si="306"/>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v>0</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0</v>
      </c>
      <c r="CT1379">
        <v>0</v>
      </c>
      <c r="CU1379">
        <v>0</v>
      </c>
      <c r="CV1379">
        <v>0</v>
      </c>
      <c r="CW1379">
        <v>0</v>
      </c>
      <c r="CX1379">
        <v>0</v>
      </c>
      <c r="CY1379">
        <v>0</v>
      </c>
      <c r="CZ1379">
        <v>0</v>
      </c>
      <c r="DA1379">
        <v>0</v>
      </c>
      <c r="DB1379">
        <v>0</v>
      </c>
      <c r="DC1379">
        <v>0</v>
      </c>
      <c r="DD1379">
        <v>0</v>
      </c>
      <c r="DE1379">
        <v>0</v>
      </c>
      <c r="DF1379">
        <v>0</v>
      </c>
      <c r="DG1379">
        <v>0</v>
      </c>
      <c r="DH1379">
        <v>0</v>
      </c>
      <c r="DI1379">
        <v>0</v>
      </c>
      <c r="DJ1379">
        <v>0</v>
      </c>
      <c r="DK1379">
        <v>0</v>
      </c>
      <c r="DL1379">
        <v>0</v>
      </c>
      <c r="DM1379">
        <v>0</v>
      </c>
      <c r="DN1379">
        <v>0</v>
      </c>
      <c r="DO1379">
        <v>0</v>
      </c>
      <c r="DP1379">
        <v>0</v>
      </c>
      <c r="DQ1379">
        <v>0</v>
      </c>
      <c r="DR1379">
        <v>0</v>
      </c>
      <c r="DS1379">
        <v>0</v>
      </c>
      <c r="DT1379">
        <v>0</v>
      </c>
      <c r="DU1379">
        <v>0</v>
      </c>
      <c r="DV1379">
        <v>0</v>
      </c>
      <c r="DW1379">
        <v>0</v>
      </c>
      <c r="DX1379">
        <v>0</v>
      </c>
      <c r="DY1379">
        <v>0</v>
      </c>
      <c r="DZ1379">
        <v>0</v>
      </c>
      <c r="EA1379">
        <v>0</v>
      </c>
      <c r="EB1379">
        <v>0</v>
      </c>
      <c r="EC1379">
        <v>0</v>
      </c>
      <c r="ED1379">
        <v>0</v>
      </c>
      <c r="EE1379">
        <v>0</v>
      </c>
      <c r="EF1379">
        <v>0</v>
      </c>
      <c r="EG1379">
        <v>0</v>
      </c>
      <c r="EH1379">
        <v>0</v>
      </c>
      <c r="EI1379">
        <v>0</v>
      </c>
      <c r="EJ1379">
        <v>0</v>
      </c>
      <c r="EK1379">
        <v>0</v>
      </c>
      <c r="EL1379">
        <v>0</v>
      </c>
      <c r="EM1379">
        <v>0</v>
      </c>
      <c r="EN1379">
        <v>0</v>
      </c>
      <c r="EO1379">
        <v>0</v>
      </c>
      <c r="EP1379">
        <v>0</v>
      </c>
      <c r="EQ1379">
        <v>0</v>
      </c>
      <c r="ER1379">
        <v>0</v>
      </c>
    </row>
    <row r="1380" spans="1:148" hidden="1" x14ac:dyDescent="0.3">
      <c r="A1380" t="s">
        <v>8267</v>
      </c>
      <c r="B1380">
        <v>2013</v>
      </c>
      <c r="C1380">
        <v>79</v>
      </c>
      <c r="D1380" t="s">
        <v>8268</v>
      </c>
      <c r="E1380" t="s">
        <v>8269</v>
      </c>
      <c r="F1380" t="s">
        <v>147</v>
      </c>
      <c r="G1380" t="s">
        <v>177</v>
      </c>
      <c r="H1380" t="s">
        <v>149</v>
      </c>
      <c r="I1380" s="1">
        <v>31945</v>
      </c>
      <c r="J1380" s="4">
        <f t="shared" si="294"/>
        <v>25</v>
      </c>
      <c r="K1380" t="s">
        <v>150</v>
      </c>
      <c r="L1380" t="s">
        <v>150</v>
      </c>
      <c r="M1380" t="s">
        <v>150</v>
      </c>
      <c r="N1380" t="s">
        <v>150</v>
      </c>
      <c r="O1380" t="s">
        <v>150</v>
      </c>
      <c r="P1380" t="s">
        <v>8270</v>
      </c>
      <c r="Q1380" t="s">
        <v>8271</v>
      </c>
      <c r="R1380">
        <f t="shared" si="295"/>
        <v>676</v>
      </c>
      <c r="S1380" t="s">
        <v>8272</v>
      </c>
      <c r="T1380" s="1">
        <v>41121</v>
      </c>
      <c r="U1380" t="s">
        <v>360</v>
      </c>
      <c r="V1380" t="s">
        <v>8273</v>
      </c>
      <c r="W1380">
        <v>11</v>
      </c>
      <c r="X1380">
        <v>17</v>
      </c>
      <c r="Y1380">
        <v>0.89645390070921982</v>
      </c>
      <c r="Z1380" t="s">
        <v>156</v>
      </c>
      <c r="AA1380" t="s">
        <v>157</v>
      </c>
      <c r="AB1380" t="s">
        <v>8274</v>
      </c>
      <c r="AC1380">
        <f t="shared" si="296"/>
        <v>1</v>
      </c>
      <c r="AD1380">
        <v>11</v>
      </c>
      <c r="AE1380">
        <f t="shared" si="297"/>
        <v>1.63</v>
      </c>
      <c r="AF1380" t="str">
        <f t="shared" si="298"/>
        <v>Light</v>
      </c>
      <c r="AG1380">
        <f>_xlfn.XLOOKUP(A1380, [1]Sheet1!A:A, [1]Sheet1!I:I, "Nicht gefunden")</f>
        <v>2</v>
      </c>
      <c r="AH1380">
        <f>_xlfn.XLOOKUP(A1380, [1]Sheet1!A:A, [1]Sheet1!J:J, "Nicht gefunden")</f>
        <v>0.56742909423604759</v>
      </c>
      <c r="AI1380">
        <f t="shared" si="299"/>
        <v>1</v>
      </c>
      <c r="AJ1380">
        <f t="shared" si="300"/>
        <v>3</v>
      </c>
      <c r="AK1380">
        <f t="shared" si="301"/>
        <v>0</v>
      </c>
      <c r="AL1380">
        <f t="shared" si="302"/>
        <v>1</v>
      </c>
      <c r="AM1380">
        <f t="shared" si="303"/>
        <v>0</v>
      </c>
      <c r="AN1380">
        <f t="shared" si="304"/>
        <v>5</v>
      </c>
      <c r="AO1380">
        <f t="shared" si="305"/>
        <v>1</v>
      </c>
      <c r="AP1380">
        <f t="shared" si="306"/>
        <v>0</v>
      </c>
      <c r="AQ1380">
        <v>0</v>
      </c>
      <c r="AR1380">
        <v>1</v>
      </c>
      <c r="AS1380">
        <v>0</v>
      </c>
      <c r="AT1380">
        <v>0</v>
      </c>
      <c r="AU1380">
        <v>0</v>
      </c>
      <c r="AV1380">
        <v>0</v>
      </c>
      <c r="AW1380">
        <v>0</v>
      </c>
      <c r="AX1380">
        <v>0</v>
      </c>
      <c r="AY1380">
        <v>0</v>
      </c>
      <c r="AZ1380">
        <v>0</v>
      </c>
      <c r="BA1380">
        <v>0</v>
      </c>
      <c r="BB1380">
        <v>3</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v>0</v>
      </c>
      <c r="CA1380">
        <v>0</v>
      </c>
      <c r="CB1380">
        <v>0</v>
      </c>
      <c r="CC1380">
        <v>0</v>
      </c>
      <c r="CD1380">
        <v>0</v>
      </c>
      <c r="CE1380">
        <v>0</v>
      </c>
      <c r="CF1380">
        <v>0</v>
      </c>
      <c r="CG1380">
        <v>0</v>
      </c>
      <c r="CH1380">
        <v>0</v>
      </c>
      <c r="CI1380">
        <v>0</v>
      </c>
      <c r="CJ1380">
        <v>0</v>
      </c>
      <c r="CK1380">
        <v>0</v>
      </c>
      <c r="CL1380">
        <v>1</v>
      </c>
      <c r="CM1380">
        <v>0</v>
      </c>
      <c r="CN1380">
        <v>0</v>
      </c>
      <c r="CO1380">
        <v>0</v>
      </c>
      <c r="CP1380">
        <v>0</v>
      </c>
      <c r="CQ1380">
        <v>0</v>
      </c>
      <c r="CR1380">
        <v>0</v>
      </c>
      <c r="CS1380">
        <v>0</v>
      </c>
      <c r="CT1380">
        <v>0</v>
      </c>
      <c r="CU1380">
        <v>0</v>
      </c>
      <c r="CV1380">
        <v>0</v>
      </c>
      <c r="CW1380">
        <v>0</v>
      </c>
      <c r="CX1380">
        <v>0</v>
      </c>
      <c r="CY1380">
        <v>0</v>
      </c>
      <c r="CZ1380">
        <v>0</v>
      </c>
      <c r="DA1380">
        <v>0</v>
      </c>
      <c r="DB1380">
        <v>0</v>
      </c>
      <c r="DC1380">
        <v>0</v>
      </c>
      <c r="DD1380">
        <v>0</v>
      </c>
      <c r="DE1380">
        <v>0</v>
      </c>
      <c r="DF1380">
        <v>0</v>
      </c>
      <c r="DG1380">
        <v>0</v>
      </c>
      <c r="DH1380">
        <v>0</v>
      </c>
      <c r="DI1380">
        <v>0</v>
      </c>
      <c r="DJ1380">
        <v>0</v>
      </c>
      <c r="DK1380">
        <v>0</v>
      </c>
      <c r="DL1380">
        <v>0</v>
      </c>
      <c r="DM1380">
        <v>1</v>
      </c>
      <c r="DN1380">
        <v>4</v>
      </c>
      <c r="DO1380">
        <v>0</v>
      </c>
      <c r="DP1380">
        <v>0</v>
      </c>
      <c r="DQ1380">
        <v>0</v>
      </c>
      <c r="DR1380">
        <v>0</v>
      </c>
      <c r="DS1380">
        <v>0</v>
      </c>
      <c r="DT1380">
        <v>0</v>
      </c>
      <c r="DU1380">
        <v>0</v>
      </c>
      <c r="DV1380">
        <v>0</v>
      </c>
      <c r="DW1380">
        <v>0</v>
      </c>
      <c r="DX1380">
        <v>0</v>
      </c>
      <c r="DY1380">
        <v>0</v>
      </c>
      <c r="DZ1380">
        <v>0</v>
      </c>
      <c r="EA1380">
        <v>0</v>
      </c>
      <c r="EB1380">
        <v>0</v>
      </c>
      <c r="EC1380">
        <v>0</v>
      </c>
      <c r="ED1380">
        <v>1</v>
      </c>
      <c r="EE1380">
        <v>0</v>
      </c>
      <c r="EF1380">
        <v>0</v>
      </c>
      <c r="EG1380">
        <v>0</v>
      </c>
      <c r="EH1380">
        <v>0</v>
      </c>
      <c r="EI1380">
        <v>0</v>
      </c>
      <c r="EJ1380">
        <v>0</v>
      </c>
      <c r="EK1380">
        <v>0</v>
      </c>
      <c r="EL1380">
        <v>0</v>
      </c>
      <c r="EM1380">
        <v>0</v>
      </c>
      <c r="EN1380">
        <v>0</v>
      </c>
      <c r="EO1380">
        <v>0</v>
      </c>
      <c r="EP1380">
        <v>0</v>
      </c>
      <c r="EQ1380">
        <v>0</v>
      </c>
      <c r="ER1380">
        <v>0</v>
      </c>
    </row>
    <row r="1381" spans="1:148" x14ac:dyDescent="0.3">
      <c r="A1381" t="s">
        <v>8275</v>
      </c>
      <c r="B1381">
        <v>2013</v>
      </c>
      <c r="C1381">
        <v>80</v>
      </c>
      <c r="D1381" t="s">
        <v>8276</v>
      </c>
      <c r="E1381" t="s">
        <v>1334</v>
      </c>
      <c r="F1381" t="s">
        <v>147</v>
      </c>
      <c r="G1381" t="s">
        <v>177</v>
      </c>
      <c r="H1381" t="s">
        <v>149</v>
      </c>
      <c r="I1381" s="1">
        <v>27929</v>
      </c>
      <c r="J1381" s="4">
        <f t="shared" si="294"/>
        <v>37</v>
      </c>
      <c r="K1381" t="s">
        <v>150</v>
      </c>
      <c r="L1381" t="s">
        <v>150</v>
      </c>
      <c r="M1381" t="s">
        <v>150</v>
      </c>
      <c r="N1381" t="s">
        <v>150</v>
      </c>
      <c r="O1381" t="s">
        <v>150</v>
      </c>
      <c r="P1381" t="s">
        <v>1335</v>
      </c>
      <c r="Q1381" t="s">
        <v>8277</v>
      </c>
      <c r="R1381">
        <f t="shared" si="295"/>
        <v>278</v>
      </c>
      <c r="S1381" t="s">
        <v>8278</v>
      </c>
      <c r="T1381" s="1">
        <v>41282</v>
      </c>
      <c r="U1381" t="s">
        <v>154</v>
      </c>
      <c r="V1381" t="s">
        <v>8279</v>
      </c>
      <c r="W1381">
        <v>20</v>
      </c>
      <c r="X1381">
        <v>24</v>
      </c>
      <c r="Y1381">
        <v>0.96610169491525422</v>
      </c>
      <c r="Z1381" t="s">
        <v>156</v>
      </c>
      <c r="AA1381" t="s">
        <v>157</v>
      </c>
      <c r="AB1381" t="s">
        <v>150</v>
      </c>
      <c r="AC1381">
        <f t="shared" si="296"/>
        <v>0</v>
      </c>
      <c r="AD1381">
        <v>0</v>
      </c>
      <c r="AE1381">
        <f t="shared" si="297"/>
        <v>0</v>
      </c>
      <c r="AF1381" t="str">
        <f t="shared" si="298"/>
        <v>NA</v>
      </c>
      <c r="AG1381">
        <f>_xlfn.XLOOKUP(A1381, [1]Sheet1!A:A, [1]Sheet1!I:I, "Nicht gefunden")</f>
        <v>5</v>
      </c>
      <c r="AH1381">
        <f>_xlfn.XLOOKUP(A1381, [1]Sheet1!A:A, [1]Sheet1!J:J, "Nicht gefunden")</f>
        <v>0.99778393351800554</v>
      </c>
      <c r="AI1381">
        <f t="shared" si="299"/>
        <v>0</v>
      </c>
      <c r="AJ1381">
        <f t="shared" si="300"/>
        <v>0</v>
      </c>
      <c r="AK1381">
        <f t="shared" si="301"/>
        <v>0</v>
      </c>
      <c r="AL1381">
        <f t="shared" si="302"/>
        <v>0</v>
      </c>
      <c r="AM1381">
        <f t="shared" si="303"/>
        <v>0</v>
      </c>
      <c r="AN1381">
        <f t="shared" si="304"/>
        <v>0</v>
      </c>
      <c r="AO1381">
        <f t="shared" si="305"/>
        <v>0</v>
      </c>
      <c r="AP1381">
        <f t="shared" si="306"/>
        <v>0</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v>0</v>
      </c>
      <c r="CA1381">
        <v>0</v>
      </c>
      <c r="CB1381">
        <v>0</v>
      </c>
      <c r="CC1381">
        <v>0</v>
      </c>
      <c r="CD1381">
        <v>0</v>
      </c>
      <c r="CE1381">
        <v>0</v>
      </c>
      <c r="CF1381">
        <v>0</v>
      </c>
      <c r="CG1381">
        <v>0</v>
      </c>
      <c r="CH1381">
        <v>0</v>
      </c>
      <c r="CI1381">
        <v>0</v>
      </c>
      <c r="CJ1381">
        <v>0</v>
      </c>
      <c r="CK1381">
        <v>0</v>
      </c>
      <c r="CL1381">
        <v>0</v>
      </c>
      <c r="CM1381">
        <v>0</v>
      </c>
      <c r="CN1381">
        <v>0</v>
      </c>
      <c r="CO1381">
        <v>0</v>
      </c>
      <c r="CP1381">
        <v>0</v>
      </c>
      <c r="CQ1381">
        <v>0</v>
      </c>
      <c r="CR1381">
        <v>0</v>
      </c>
      <c r="CS1381">
        <v>0</v>
      </c>
      <c r="CT1381">
        <v>0</v>
      </c>
      <c r="CU1381">
        <v>0</v>
      </c>
      <c r="CV1381">
        <v>0</v>
      </c>
      <c r="CW1381">
        <v>0</v>
      </c>
      <c r="CX1381">
        <v>0</v>
      </c>
      <c r="CY1381">
        <v>0</v>
      </c>
      <c r="CZ1381">
        <v>0</v>
      </c>
      <c r="DA1381">
        <v>0</v>
      </c>
      <c r="DB1381">
        <v>0</v>
      </c>
      <c r="DC1381">
        <v>0</v>
      </c>
      <c r="DD1381">
        <v>0</v>
      </c>
      <c r="DE1381">
        <v>0</v>
      </c>
      <c r="DF1381">
        <v>0</v>
      </c>
      <c r="DG1381">
        <v>0</v>
      </c>
      <c r="DH1381">
        <v>0</v>
      </c>
      <c r="DI1381">
        <v>0</v>
      </c>
      <c r="DJ1381">
        <v>0</v>
      </c>
      <c r="DK1381">
        <v>0</v>
      </c>
      <c r="DL1381">
        <v>0</v>
      </c>
      <c r="DM1381">
        <v>0</v>
      </c>
      <c r="DN1381">
        <v>0</v>
      </c>
      <c r="DO1381">
        <v>0</v>
      </c>
      <c r="DP1381">
        <v>0</v>
      </c>
      <c r="DQ1381">
        <v>0</v>
      </c>
      <c r="DR1381">
        <v>0</v>
      </c>
      <c r="DS1381">
        <v>0</v>
      </c>
      <c r="DT1381">
        <v>0</v>
      </c>
      <c r="DU1381">
        <v>0</v>
      </c>
      <c r="DV1381">
        <v>0</v>
      </c>
      <c r="DW1381">
        <v>0</v>
      </c>
      <c r="DX1381">
        <v>0</v>
      </c>
      <c r="DY1381">
        <v>0</v>
      </c>
      <c r="DZ1381">
        <v>0</v>
      </c>
      <c r="EA1381">
        <v>0</v>
      </c>
      <c r="EB1381">
        <v>0</v>
      </c>
      <c r="EC1381">
        <v>0</v>
      </c>
      <c r="ED1381">
        <v>0</v>
      </c>
      <c r="EE1381">
        <v>0</v>
      </c>
      <c r="EF1381">
        <v>0</v>
      </c>
      <c r="EG1381">
        <v>0</v>
      </c>
      <c r="EH1381">
        <v>0</v>
      </c>
      <c r="EI1381">
        <v>0</v>
      </c>
      <c r="EJ1381">
        <v>0</v>
      </c>
      <c r="EK1381">
        <v>0</v>
      </c>
      <c r="EL1381">
        <v>0</v>
      </c>
      <c r="EM1381">
        <v>0</v>
      </c>
      <c r="EN1381">
        <v>0</v>
      </c>
      <c r="EO1381">
        <v>0</v>
      </c>
      <c r="EP1381">
        <v>0</v>
      </c>
      <c r="EQ1381">
        <v>0</v>
      </c>
      <c r="ER1381">
        <v>0</v>
      </c>
    </row>
    <row r="1382" spans="1:148" hidden="1" x14ac:dyDescent="0.3">
      <c r="A1382" t="s">
        <v>8280</v>
      </c>
      <c r="B1382">
        <v>2013</v>
      </c>
      <c r="C1382">
        <v>81</v>
      </c>
      <c r="D1382" t="s">
        <v>8281</v>
      </c>
      <c r="E1382" t="s">
        <v>8282</v>
      </c>
      <c r="F1382" t="s">
        <v>161</v>
      </c>
      <c r="G1382" t="s">
        <v>150</v>
      </c>
      <c r="H1382" t="s">
        <v>150</v>
      </c>
      <c r="I1382" t="s">
        <v>150</v>
      </c>
      <c r="J1382" s="4" t="s">
        <v>150</v>
      </c>
      <c r="K1382" t="s">
        <v>150</v>
      </c>
      <c r="L1382" t="s">
        <v>150</v>
      </c>
      <c r="M1382" t="s">
        <v>150</v>
      </c>
      <c r="N1382" t="s">
        <v>150</v>
      </c>
      <c r="O1382" t="s">
        <v>150</v>
      </c>
      <c r="P1382" t="s">
        <v>150</v>
      </c>
      <c r="Q1382" t="s">
        <v>8283</v>
      </c>
      <c r="R1382">
        <f t="shared" si="295"/>
        <v>267</v>
      </c>
      <c r="S1382" t="s">
        <v>8284</v>
      </c>
      <c r="T1382" s="1">
        <v>41400</v>
      </c>
      <c r="U1382" t="s">
        <v>182</v>
      </c>
      <c r="V1382" t="s">
        <v>8285</v>
      </c>
      <c r="W1382">
        <v>16</v>
      </c>
      <c r="X1382">
        <v>15</v>
      </c>
      <c r="Y1382">
        <v>0.95695364238410596</v>
      </c>
      <c r="Z1382" t="s">
        <v>156</v>
      </c>
      <c r="AA1382" t="s">
        <v>157</v>
      </c>
      <c r="AB1382" t="s">
        <v>8286</v>
      </c>
      <c r="AC1382">
        <f t="shared" si="296"/>
        <v>1</v>
      </c>
      <c r="AD1382">
        <v>5</v>
      </c>
      <c r="AE1382">
        <f t="shared" si="297"/>
        <v>1.87</v>
      </c>
      <c r="AF1382" t="str">
        <f t="shared" si="298"/>
        <v>Light</v>
      </c>
      <c r="AG1382">
        <f>_xlfn.XLOOKUP(A1382, [1]Sheet1!A:A, [1]Sheet1!I:I, "Nicht gefunden")</f>
        <v>5</v>
      </c>
      <c r="AH1382">
        <f>_xlfn.XLOOKUP(A1382, [1]Sheet1!A:A, [1]Sheet1!J:J, "Nicht gefunden")</f>
        <v>0.82425629290617841</v>
      </c>
      <c r="AI1382">
        <f t="shared" si="299"/>
        <v>1</v>
      </c>
      <c r="AJ1382">
        <f t="shared" si="300"/>
        <v>0</v>
      </c>
      <c r="AK1382">
        <f t="shared" si="301"/>
        <v>0</v>
      </c>
      <c r="AL1382">
        <f t="shared" si="302"/>
        <v>4</v>
      </c>
      <c r="AM1382">
        <f t="shared" si="303"/>
        <v>0</v>
      </c>
      <c r="AN1382">
        <f t="shared" si="304"/>
        <v>0</v>
      </c>
      <c r="AO1382">
        <f t="shared" si="305"/>
        <v>0</v>
      </c>
      <c r="AP1382">
        <f t="shared" si="306"/>
        <v>0</v>
      </c>
      <c r="AQ1382">
        <v>0</v>
      </c>
      <c r="AR1382">
        <v>1</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v>0</v>
      </c>
      <c r="CA1382">
        <v>0</v>
      </c>
      <c r="CB1382">
        <v>0</v>
      </c>
      <c r="CC1382">
        <v>0</v>
      </c>
      <c r="CD1382">
        <v>0</v>
      </c>
      <c r="CE1382">
        <v>0</v>
      </c>
      <c r="CF1382">
        <v>0</v>
      </c>
      <c r="CG1382">
        <v>0</v>
      </c>
      <c r="CH1382">
        <v>0</v>
      </c>
      <c r="CI1382">
        <v>0</v>
      </c>
      <c r="CJ1382">
        <v>0</v>
      </c>
      <c r="CK1382">
        <v>0</v>
      </c>
      <c r="CL1382">
        <v>0</v>
      </c>
      <c r="CM1382">
        <v>0</v>
      </c>
      <c r="CN1382">
        <v>0</v>
      </c>
      <c r="CO1382">
        <v>0</v>
      </c>
      <c r="CP1382">
        <v>4</v>
      </c>
      <c r="CQ1382">
        <v>0</v>
      </c>
      <c r="CR1382">
        <v>0</v>
      </c>
      <c r="CS1382">
        <v>0</v>
      </c>
      <c r="CT1382">
        <v>0</v>
      </c>
      <c r="CU1382">
        <v>0</v>
      </c>
      <c r="CV1382">
        <v>0</v>
      </c>
      <c r="CW1382">
        <v>0</v>
      </c>
      <c r="CX1382">
        <v>0</v>
      </c>
      <c r="CY1382">
        <v>0</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0</v>
      </c>
      <c r="DR1382">
        <v>0</v>
      </c>
      <c r="DS1382">
        <v>0</v>
      </c>
      <c r="DT1382">
        <v>0</v>
      </c>
      <c r="DU1382">
        <v>0</v>
      </c>
      <c r="DV1382">
        <v>0</v>
      </c>
      <c r="DW1382">
        <v>0</v>
      </c>
      <c r="DX1382">
        <v>0</v>
      </c>
      <c r="DY1382">
        <v>0</v>
      </c>
      <c r="DZ1382">
        <v>0</v>
      </c>
      <c r="EA1382">
        <v>0</v>
      </c>
      <c r="EB1382">
        <v>0</v>
      </c>
      <c r="EC1382">
        <v>0</v>
      </c>
      <c r="ED1382">
        <v>0</v>
      </c>
      <c r="EE1382">
        <v>0</v>
      </c>
      <c r="EF1382">
        <v>0</v>
      </c>
      <c r="EG1382">
        <v>0</v>
      </c>
      <c r="EH1382">
        <v>0</v>
      </c>
      <c r="EI1382">
        <v>0</v>
      </c>
      <c r="EJ1382">
        <v>0</v>
      </c>
      <c r="EK1382">
        <v>0</v>
      </c>
      <c r="EL1382">
        <v>0</v>
      </c>
      <c r="EM1382">
        <v>0</v>
      </c>
      <c r="EN1382">
        <v>0</v>
      </c>
      <c r="EO1382">
        <v>0</v>
      </c>
      <c r="EP1382">
        <v>0</v>
      </c>
      <c r="EQ1382">
        <v>0</v>
      </c>
      <c r="ER1382">
        <v>0</v>
      </c>
    </row>
    <row r="1383" spans="1:148" hidden="1" x14ac:dyDescent="0.3">
      <c r="A1383" t="s">
        <v>8287</v>
      </c>
      <c r="B1383">
        <v>2013</v>
      </c>
      <c r="C1383">
        <v>82</v>
      </c>
      <c r="D1383" t="s">
        <v>8288</v>
      </c>
      <c r="E1383" t="s">
        <v>8289</v>
      </c>
      <c r="F1383" t="s">
        <v>161</v>
      </c>
      <c r="G1383" t="s">
        <v>150</v>
      </c>
      <c r="H1383" t="s">
        <v>150</v>
      </c>
      <c r="I1383" t="s">
        <v>150</v>
      </c>
      <c r="J1383" s="4" t="s">
        <v>150</v>
      </c>
      <c r="K1383" t="s">
        <v>150</v>
      </c>
      <c r="L1383" t="s">
        <v>150</v>
      </c>
      <c r="M1383" t="s">
        <v>150</v>
      </c>
      <c r="N1383" t="s">
        <v>150</v>
      </c>
      <c r="O1383" t="s">
        <v>150</v>
      </c>
      <c r="P1383" t="s">
        <v>150</v>
      </c>
      <c r="Q1383" t="s">
        <v>8290</v>
      </c>
      <c r="R1383">
        <f t="shared" si="295"/>
        <v>396</v>
      </c>
      <c r="S1383" t="s">
        <v>8291</v>
      </c>
      <c r="T1383" s="1">
        <v>41194</v>
      </c>
      <c r="U1383" t="s">
        <v>207</v>
      </c>
      <c r="V1383" t="s">
        <v>8292</v>
      </c>
      <c r="W1383">
        <v>20</v>
      </c>
      <c r="X1383">
        <v>25</v>
      </c>
      <c r="Y1383">
        <v>0.94588235294117651</v>
      </c>
      <c r="Z1383" t="s">
        <v>156</v>
      </c>
      <c r="AA1383" t="s">
        <v>157</v>
      </c>
      <c r="AB1383" t="s">
        <v>2145</v>
      </c>
      <c r="AC1383">
        <f t="shared" si="296"/>
        <v>1</v>
      </c>
      <c r="AD1383">
        <v>3</v>
      </c>
      <c r="AE1383">
        <f t="shared" si="297"/>
        <v>0.76</v>
      </c>
      <c r="AF1383" t="str">
        <f t="shared" si="298"/>
        <v>Light</v>
      </c>
      <c r="AG1383">
        <f>_xlfn.XLOOKUP(A1383, [1]Sheet1!A:A, [1]Sheet1!I:I, "Nicht gefunden")</f>
        <v>4</v>
      </c>
      <c r="AH1383">
        <f>_xlfn.XLOOKUP(A1383, [1]Sheet1!A:A, [1]Sheet1!J:J, "Nicht gefunden")</f>
        <v>0.93286713286713285</v>
      </c>
      <c r="AI1383">
        <f t="shared" si="299"/>
        <v>0</v>
      </c>
      <c r="AJ1383">
        <f t="shared" si="300"/>
        <v>0</v>
      </c>
      <c r="AK1383">
        <f t="shared" si="301"/>
        <v>2</v>
      </c>
      <c r="AL1383">
        <f t="shared" si="302"/>
        <v>0</v>
      </c>
      <c r="AM1383">
        <f t="shared" si="303"/>
        <v>0</v>
      </c>
      <c r="AN1383">
        <f t="shared" si="304"/>
        <v>0</v>
      </c>
      <c r="AO1383">
        <f t="shared" si="305"/>
        <v>0</v>
      </c>
      <c r="AP1383">
        <f t="shared" si="306"/>
        <v>3</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0</v>
      </c>
      <c r="BT1383">
        <v>0</v>
      </c>
      <c r="BU1383">
        <v>0</v>
      </c>
      <c r="BV1383">
        <v>0</v>
      </c>
      <c r="BW1383">
        <v>0</v>
      </c>
      <c r="BX1383">
        <v>2</v>
      </c>
      <c r="BY1383">
        <v>0</v>
      </c>
      <c r="BZ1383">
        <v>0</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0</v>
      </c>
      <c r="CT1383">
        <v>1</v>
      </c>
      <c r="CU1383">
        <v>0</v>
      </c>
      <c r="CV1383">
        <v>0</v>
      </c>
      <c r="CW1383">
        <v>0</v>
      </c>
      <c r="CX1383">
        <v>0</v>
      </c>
      <c r="CY1383">
        <v>0</v>
      </c>
      <c r="CZ1383">
        <v>0</v>
      </c>
      <c r="DA1383">
        <v>0</v>
      </c>
      <c r="DB1383">
        <v>0</v>
      </c>
      <c r="DC1383">
        <v>0</v>
      </c>
      <c r="DD1383">
        <v>0</v>
      </c>
      <c r="DE1383">
        <v>0</v>
      </c>
      <c r="DF1383">
        <v>0</v>
      </c>
      <c r="DG1383">
        <v>0</v>
      </c>
      <c r="DH1383">
        <v>0</v>
      </c>
      <c r="DI1383">
        <v>0</v>
      </c>
      <c r="DJ1383">
        <v>0</v>
      </c>
      <c r="DK1383">
        <v>0</v>
      </c>
      <c r="DL1383">
        <v>0</v>
      </c>
      <c r="DM1383">
        <v>0</v>
      </c>
      <c r="DN1383">
        <v>0</v>
      </c>
      <c r="DO1383">
        <v>0</v>
      </c>
      <c r="DP1383">
        <v>0</v>
      </c>
      <c r="DQ1383">
        <v>0</v>
      </c>
      <c r="DR1383">
        <v>0</v>
      </c>
      <c r="DS1383">
        <v>0</v>
      </c>
      <c r="DT1383">
        <v>0</v>
      </c>
      <c r="DU1383">
        <v>0</v>
      </c>
      <c r="DV1383">
        <v>0</v>
      </c>
      <c r="DW1383">
        <v>0</v>
      </c>
      <c r="DX1383">
        <v>0</v>
      </c>
      <c r="DY1383">
        <v>0</v>
      </c>
      <c r="DZ1383">
        <v>0</v>
      </c>
      <c r="EA1383">
        <v>0</v>
      </c>
      <c r="EB1383">
        <v>0</v>
      </c>
      <c r="EC1383">
        <v>0</v>
      </c>
      <c r="ED1383">
        <v>0</v>
      </c>
      <c r="EE1383">
        <v>0</v>
      </c>
      <c r="EF1383">
        <v>0</v>
      </c>
      <c r="EG1383">
        <v>0</v>
      </c>
      <c r="EH1383">
        <v>0</v>
      </c>
      <c r="EI1383">
        <v>0</v>
      </c>
      <c r="EJ1383">
        <v>0</v>
      </c>
      <c r="EK1383">
        <v>0</v>
      </c>
      <c r="EL1383">
        <v>0</v>
      </c>
      <c r="EM1383">
        <v>0</v>
      </c>
      <c r="EN1383">
        <v>0</v>
      </c>
      <c r="EO1383">
        <v>0</v>
      </c>
      <c r="EP1383">
        <v>0</v>
      </c>
      <c r="EQ1383">
        <v>0</v>
      </c>
      <c r="ER1383">
        <v>0</v>
      </c>
    </row>
    <row r="1384" spans="1:148" x14ac:dyDescent="0.3">
      <c r="A1384" t="s">
        <v>8293</v>
      </c>
      <c r="B1384">
        <v>2013</v>
      </c>
      <c r="C1384">
        <v>83</v>
      </c>
      <c r="D1384" t="s">
        <v>8294</v>
      </c>
      <c r="E1384" t="s">
        <v>4868</v>
      </c>
      <c r="F1384" t="s">
        <v>147</v>
      </c>
      <c r="G1384" t="s">
        <v>148</v>
      </c>
      <c r="H1384" t="s">
        <v>149</v>
      </c>
      <c r="I1384" s="1">
        <v>31345</v>
      </c>
      <c r="J1384" s="4">
        <f t="shared" si="294"/>
        <v>28</v>
      </c>
      <c r="K1384" t="s">
        <v>150</v>
      </c>
      <c r="L1384" t="s">
        <v>150</v>
      </c>
      <c r="M1384" t="s">
        <v>150</v>
      </c>
      <c r="N1384" t="s">
        <v>150</v>
      </c>
      <c r="O1384" t="s">
        <v>150</v>
      </c>
      <c r="P1384" t="s">
        <v>4869</v>
      </c>
      <c r="Q1384" t="s">
        <v>8295</v>
      </c>
      <c r="R1384">
        <f t="shared" si="295"/>
        <v>424</v>
      </c>
      <c r="S1384" t="s">
        <v>8296</v>
      </c>
      <c r="T1384" s="1">
        <v>41341</v>
      </c>
      <c r="U1384" t="s">
        <v>182</v>
      </c>
      <c r="V1384" t="s">
        <v>8297</v>
      </c>
      <c r="W1384">
        <v>20</v>
      </c>
      <c r="X1384">
        <v>22</v>
      </c>
      <c r="Y1384">
        <v>0.94904458598726116</v>
      </c>
      <c r="Z1384" t="s">
        <v>156</v>
      </c>
      <c r="AA1384" t="s">
        <v>157</v>
      </c>
      <c r="AB1384" t="s">
        <v>150</v>
      </c>
      <c r="AC1384">
        <f t="shared" si="296"/>
        <v>0</v>
      </c>
      <c r="AD1384">
        <v>0</v>
      </c>
      <c r="AE1384">
        <f t="shared" si="297"/>
        <v>0</v>
      </c>
      <c r="AF1384" t="str">
        <f t="shared" si="298"/>
        <v>NA</v>
      </c>
      <c r="AG1384">
        <f>_xlfn.XLOOKUP(A1384, [1]Sheet1!A:A, [1]Sheet1!I:I, "Nicht gefunden")</f>
        <v>3</v>
      </c>
      <c r="AH1384">
        <f>_xlfn.XLOOKUP(A1384, [1]Sheet1!A:A, [1]Sheet1!J:J, "Nicht gefunden")</f>
        <v>0.56713881019830026</v>
      </c>
      <c r="AI1384">
        <f t="shared" si="299"/>
        <v>0</v>
      </c>
      <c r="AJ1384">
        <f t="shared" si="300"/>
        <v>0</v>
      </c>
      <c r="AK1384">
        <f t="shared" si="301"/>
        <v>0</v>
      </c>
      <c r="AL1384">
        <f t="shared" si="302"/>
        <v>0</v>
      </c>
      <c r="AM1384">
        <f t="shared" si="303"/>
        <v>0</v>
      </c>
      <c r="AN1384">
        <f t="shared" si="304"/>
        <v>0</v>
      </c>
      <c r="AO1384">
        <f t="shared" si="305"/>
        <v>0</v>
      </c>
      <c r="AP1384">
        <f t="shared" si="306"/>
        <v>0</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0</v>
      </c>
      <c r="CT1384">
        <v>0</v>
      </c>
      <c r="CU1384">
        <v>0</v>
      </c>
      <c r="CV1384">
        <v>0</v>
      </c>
      <c r="CW1384">
        <v>0</v>
      </c>
      <c r="CX1384">
        <v>0</v>
      </c>
      <c r="CY1384">
        <v>0</v>
      </c>
      <c r="CZ1384">
        <v>0</v>
      </c>
      <c r="DA1384">
        <v>0</v>
      </c>
      <c r="DB1384">
        <v>0</v>
      </c>
      <c r="DC1384">
        <v>0</v>
      </c>
      <c r="DD1384">
        <v>0</v>
      </c>
      <c r="DE1384">
        <v>0</v>
      </c>
      <c r="DF1384">
        <v>0</v>
      </c>
      <c r="DG1384">
        <v>0</v>
      </c>
      <c r="DH1384">
        <v>0</v>
      </c>
      <c r="DI1384">
        <v>0</v>
      </c>
      <c r="DJ1384">
        <v>0</v>
      </c>
      <c r="DK1384">
        <v>0</v>
      </c>
      <c r="DL1384">
        <v>0</v>
      </c>
      <c r="DM1384">
        <v>0</v>
      </c>
      <c r="DN1384">
        <v>0</v>
      </c>
      <c r="DO1384">
        <v>0</v>
      </c>
      <c r="DP1384">
        <v>0</v>
      </c>
      <c r="DQ1384">
        <v>0</v>
      </c>
      <c r="DR1384">
        <v>0</v>
      </c>
      <c r="DS1384">
        <v>0</v>
      </c>
      <c r="DT1384">
        <v>0</v>
      </c>
      <c r="DU1384">
        <v>0</v>
      </c>
      <c r="DV1384">
        <v>0</v>
      </c>
      <c r="DW1384">
        <v>0</v>
      </c>
      <c r="DX1384">
        <v>0</v>
      </c>
      <c r="DY1384">
        <v>0</v>
      </c>
      <c r="DZ1384">
        <v>0</v>
      </c>
      <c r="EA1384">
        <v>0</v>
      </c>
      <c r="EB1384">
        <v>0</v>
      </c>
      <c r="EC1384">
        <v>0</v>
      </c>
      <c r="ED1384">
        <v>0</v>
      </c>
      <c r="EE1384">
        <v>0</v>
      </c>
      <c r="EF1384">
        <v>0</v>
      </c>
      <c r="EG1384">
        <v>0</v>
      </c>
      <c r="EH1384">
        <v>0</v>
      </c>
      <c r="EI1384">
        <v>0</v>
      </c>
      <c r="EJ1384">
        <v>0</v>
      </c>
      <c r="EK1384">
        <v>0</v>
      </c>
      <c r="EL1384">
        <v>0</v>
      </c>
      <c r="EM1384">
        <v>0</v>
      </c>
      <c r="EN1384">
        <v>0</v>
      </c>
      <c r="EO1384">
        <v>0</v>
      </c>
      <c r="EP1384">
        <v>0</v>
      </c>
      <c r="EQ1384">
        <v>0</v>
      </c>
      <c r="ER1384">
        <v>0</v>
      </c>
    </row>
    <row r="1385" spans="1:148" x14ac:dyDescent="0.3">
      <c r="A1385" t="s">
        <v>8298</v>
      </c>
      <c r="B1385">
        <v>2013</v>
      </c>
      <c r="C1385">
        <v>84</v>
      </c>
      <c r="D1385" t="s">
        <v>7817</v>
      </c>
      <c r="E1385" t="s">
        <v>7221</v>
      </c>
      <c r="F1385" t="s">
        <v>147</v>
      </c>
      <c r="G1385" t="s">
        <v>177</v>
      </c>
      <c r="H1385" t="s">
        <v>149</v>
      </c>
      <c r="I1385" s="1">
        <v>31343</v>
      </c>
      <c r="J1385" s="4">
        <f t="shared" si="294"/>
        <v>27</v>
      </c>
      <c r="K1385" t="s">
        <v>150</v>
      </c>
      <c r="L1385" t="s">
        <v>150</v>
      </c>
      <c r="M1385" t="s">
        <v>150</v>
      </c>
      <c r="N1385" t="s">
        <v>150</v>
      </c>
      <c r="O1385" t="s">
        <v>150</v>
      </c>
      <c r="P1385" t="s">
        <v>7222</v>
      </c>
      <c r="Q1385" t="s">
        <v>7818</v>
      </c>
      <c r="R1385">
        <f t="shared" si="295"/>
        <v>378</v>
      </c>
      <c r="S1385" t="s">
        <v>7819</v>
      </c>
      <c r="T1385" s="1">
        <v>40967</v>
      </c>
      <c r="U1385" t="s">
        <v>182</v>
      </c>
      <c r="V1385" t="s">
        <v>7820</v>
      </c>
      <c r="W1385">
        <v>13</v>
      </c>
      <c r="X1385">
        <v>17</v>
      </c>
      <c r="Y1385">
        <v>0.90523690773067333</v>
      </c>
      <c r="Z1385" t="s">
        <v>156</v>
      </c>
      <c r="AA1385" t="s">
        <v>920</v>
      </c>
      <c r="AB1385" t="s">
        <v>150</v>
      </c>
      <c r="AC1385">
        <f t="shared" si="296"/>
        <v>0</v>
      </c>
      <c r="AD1385">
        <v>0</v>
      </c>
      <c r="AE1385">
        <f t="shared" si="297"/>
        <v>0</v>
      </c>
      <c r="AF1385" t="str">
        <f t="shared" si="298"/>
        <v>NA</v>
      </c>
      <c r="AG1385">
        <v>3</v>
      </c>
      <c r="AH1385">
        <v>0.98310940499040311</v>
      </c>
      <c r="AI1385">
        <f t="shared" si="299"/>
        <v>0</v>
      </c>
      <c r="AJ1385">
        <f t="shared" si="300"/>
        <v>0</v>
      </c>
      <c r="AK1385">
        <f t="shared" si="301"/>
        <v>0</v>
      </c>
      <c r="AL1385">
        <f t="shared" si="302"/>
        <v>0</v>
      </c>
      <c r="AM1385">
        <f t="shared" si="303"/>
        <v>0</v>
      </c>
      <c r="AN1385">
        <f t="shared" si="304"/>
        <v>0</v>
      </c>
      <c r="AO1385">
        <f t="shared" si="305"/>
        <v>0</v>
      </c>
      <c r="AP1385">
        <f t="shared" si="306"/>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0</v>
      </c>
      <c r="CP1385">
        <v>0</v>
      </c>
      <c r="CQ1385">
        <v>0</v>
      </c>
      <c r="CR1385">
        <v>0</v>
      </c>
      <c r="CS1385">
        <v>0</v>
      </c>
      <c r="CT1385">
        <v>0</v>
      </c>
      <c r="CU1385">
        <v>0</v>
      </c>
      <c r="CV1385">
        <v>0</v>
      </c>
      <c r="CW1385">
        <v>0</v>
      </c>
      <c r="CX1385">
        <v>0</v>
      </c>
      <c r="CY1385">
        <v>0</v>
      </c>
      <c r="CZ1385">
        <v>0</v>
      </c>
      <c r="DA1385">
        <v>0</v>
      </c>
      <c r="DB1385">
        <v>0</v>
      </c>
      <c r="DC1385">
        <v>0</v>
      </c>
      <c r="DD1385">
        <v>0</v>
      </c>
      <c r="DE1385">
        <v>0</v>
      </c>
      <c r="DF1385">
        <v>0</v>
      </c>
      <c r="DG1385">
        <v>0</v>
      </c>
      <c r="DH1385">
        <v>0</v>
      </c>
      <c r="DI1385">
        <v>0</v>
      </c>
      <c r="DJ1385">
        <v>0</v>
      </c>
      <c r="DK1385">
        <v>0</v>
      </c>
      <c r="DL1385">
        <v>0</v>
      </c>
      <c r="DM1385">
        <v>0</v>
      </c>
      <c r="DN1385">
        <v>0</v>
      </c>
      <c r="DO1385">
        <v>0</v>
      </c>
      <c r="DP1385">
        <v>0</v>
      </c>
      <c r="DQ1385">
        <v>0</v>
      </c>
      <c r="DR1385">
        <v>0</v>
      </c>
      <c r="DS1385">
        <v>0</v>
      </c>
      <c r="DT1385">
        <v>0</v>
      </c>
      <c r="DU1385">
        <v>0</v>
      </c>
      <c r="DV1385">
        <v>0</v>
      </c>
      <c r="DW1385">
        <v>0</v>
      </c>
      <c r="DX1385">
        <v>0</v>
      </c>
      <c r="DY1385">
        <v>0</v>
      </c>
      <c r="DZ1385">
        <v>0</v>
      </c>
      <c r="EA1385">
        <v>0</v>
      </c>
      <c r="EB1385">
        <v>0</v>
      </c>
      <c r="EC1385">
        <v>0</v>
      </c>
      <c r="ED1385">
        <v>0</v>
      </c>
      <c r="EE1385">
        <v>0</v>
      </c>
      <c r="EF1385">
        <v>0</v>
      </c>
      <c r="EG1385">
        <v>0</v>
      </c>
      <c r="EH1385">
        <v>0</v>
      </c>
      <c r="EI1385">
        <v>0</v>
      </c>
      <c r="EJ1385">
        <v>0</v>
      </c>
      <c r="EK1385">
        <v>0</v>
      </c>
      <c r="EL1385">
        <v>0</v>
      </c>
      <c r="EM1385">
        <v>0</v>
      </c>
      <c r="EN1385">
        <v>0</v>
      </c>
      <c r="EO1385">
        <v>0</v>
      </c>
      <c r="EP1385">
        <v>0</v>
      </c>
      <c r="EQ1385">
        <v>0</v>
      </c>
      <c r="ER1385">
        <v>0</v>
      </c>
    </row>
    <row r="1386" spans="1:148" hidden="1" x14ac:dyDescent="0.3">
      <c r="A1386" t="s">
        <v>8299</v>
      </c>
      <c r="B1386">
        <v>2013</v>
      </c>
      <c r="C1386">
        <v>85</v>
      </c>
      <c r="D1386" t="s">
        <v>8300</v>
      </c>
      <c r="E1386" t="s">
        <v>8301</v>
      </c>
      <c r="F1386" t="s">
        <v>161</v>
      </c>
      <c r="G1386" t="s">
        <v>150</v>
      </c>
      <c r="H1386" t="s">
        <v>150</v>
      </c>
      <c r="I1386" t="s">
        <v>150</v>
      </c>
      <c r="J1386" s="4" t="s">
        <v>150</v>
      </c>
      <c r="K1386" t="s">
        <v>150</v>
      </c>
      <c r="L1386" t="s">
        <v>150</v>
      </c>
      <c r="M1386" t="s">
        <v>150</v>
      </c>
      <c r="N1386" t="s">
        <v>150</v>
      </c>
      <c r="O1386" t="s">
        <v>150</v>
      </c>
      <c r="P1386" t="s">
        <v>150</v>
      </c>
      <c r="Q1386" t="s">
        <v>8302</v>
      </c>
      <c r="R1386">
        <f t="shared" si="295"/>
        <v>410</v>
      </c>
      <c r="S1386" t="s">
        <v>8303</v>
      </c>
      <c r="T1386" s="1">
        <v>41162</v>
      </c>
      <c r="U1386" t="s">
        <v>207</v>
      </c>
      <c r="V1386" t="s">
        <v>8304</v>
      </c>
      <c r="W1386">
        <v>13</v>
      </c>
      <c r="X1386">
        <v>25</v>
      </c>
      <c r="Y1386">
        <v>0.89548693586698336</v>
      </c>
      <c r="Z1386" t="s">
        <v>156</v>
      </c>
      <c r="AA1386" t="s">
        <v>157</v>
      </c>
      <c r="AB1386" t="s">
        <v>231</v>
      </c>
      <c r="AC1386">
        <f t="shared" si="296"/>
        <v>1</v>
      </c>
      <c r="AD1386">
        <v>1</v>
      </c>
      <c r="AE1386">
        <f t="shared" si="297"/>
        <v>0.24</v>
      </c>
      <c r="AF1386" t="str">
        <f t="shared" si="298"/>
        <v>Light</v>
      </c>
      <c r="AG1386">
        <f>_xlfn.XLOOKUP(A1386, [1]Sheet1!A:A, [1]Sheet1!I:I, "Nicht gefunden")</f>
        <v>5</v>
      </c>
      <c r="AH1386">
        <f>_xlfn.XLOOKUP(A1386, [1]Sheet1!A:A, [1]Sheet1!J:J, "Nicht gefunden")</f>
        <v>0.61752380952380947</v>
      </c>
      <c r="AI1386">
        <f t="shared" si="299"/>
        <v>0</v>
      </c>
      <c r="AJ1386">
        <f t="shared" si="300"/>
        <v>0</v>
      </c>
      <c r="AK1386">
        <f t="shared" si="301"/>
        <v>0</v>
      </c>
      <c r="AL1386">
        <f t="shared" si="302"/>
        <v>0</v>
      </c>
      <c r="AM1386">
        <f t="shared" si="303"/>
        <v>0</v>
      </c>
      <c r="AN1386">
        <f t="shared" si="304"/>
        <v>0</v>
      </c>
      <c r="AO1386">
        <f t="shared" si="305"/>
        <v>0</v>
      </c>
      <c r="AP1386">
        <f t="shared" si="306"/>
        <v>1</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0</v>
      </c>
      <c r="BT1386">
        <v>0</v>
      </c>
      <c r="BU1386">
        <v>0</v>
      </c>
      <c r="BV1386">
        <v>0</v>
      </c>
      <c r="BW1386">
        <v>0</v>
      </c>
      <c r="BX1386">
        <v>0</v>
      </c>
      <c r="BY1386">
        <v>0</v>
      </c>
      <c r="BZ1386">
        <v>0</v>
      </c>
      <c r="CA1386">
        <v>0</v>
      </c>
      <c r="CB1386">
        <v>0</v>
      </c>
      <c r="CC1386">
        <v>0</v>
      </c>
      <c r="CD1386">
        <v>0</v>
      </c>
      <c r="CE1386">
        <v>0</v>
      </c>
      <c r="CF1386">
        <v>0</v>
      </c>
      <c r="CG1386">
        <v>0</v>
      </c>
      <c r="CH1386">
        <v>0</v>
      </c>
      <c r="CI1386">
        <v>0</v>
      </c>
      <c r="CJ1386">
        <v>0</v>
      </c>
      <c r="CK1386">
        <v>0</v>
      </c>
      <c r="CL1386">
        <v>0</v>
      </c>
      <c r="CM1386">
        <v>0</v>
      </c>
      <c r="CN1386">
        <v>0</v>
      </c>
      <c r="CO1386">
        <v>0</v>
      </c>
      <c r="CP1386">
        <v>0</v>
      </c>
      <c r="CQ1386">
        <v>0</v>
      </c>
      <c r="CR1386">
        <v>0</v>
      </c>
      <c r="CS1386">
        <v>0</v>
      </c>
      <c r="CT1386">
        <v>1</v>
      </c>
      <c r="CU1386">
        <v>0</v>
      </c>
      <c r="CV1386">
        <v>0</v>
      </c>
      <c r="CW1386">
        <v>0</v>
      </c>
      <c r="CX1386">
        <v>0</v>
      </c>
      <c r="CY1386">
        <v>0</v>
      </c>
      <c r="CZ1386">
        <v>0</v>
      </c>
      <c r="DA1386">
        <v>0</v>
      </c>
      <c r="DB1386">
        <v>0</v>
      </c>
      <c r="DC1386">
        <v>0</v>
      </c>
      <c r="DD1386">
        <v>0</v>
      </c>
      <c r="DE1386">
        <v>0</v>
      </c>
      <c r="DF1386">
        <v>0</v>
      </c>
      <c r="DG1386">
        <v>0</v>
      </c>
      <c r="DH1386">
        <v>0</v>
      </c>
      <c r="DI1386">
        <v>0</v>
      </c>
      <c r="DJ1386">
        <v>0</v>
      </c>
      <c r="DK1386">
        <v>0</v>
      </c>
      <c r="DL1386">
        <v>0</v>
      </c>
      <c r="DM1386">
        <v>0</v>
      </c>
      <c r="DN1386">
        <v>0</v>
      </c>
      <c r="DO1386">
        <v>0</v>
      </c>
      <c r="DP1386">
        <v>0</v>
      </c>
      <c r="DQ1386">
        <v>0</v>
      </c>
      <c r="DR1386">
        <v>0</v>
      </c>
      <c r="DS1386">
        <v>0</v>
      </c>
      <c r="DT1386">
        <v>0</v>
      </c>
      <c r="DU1386">
        <v>0</v>
      </c>
      <c r="DV1386">
        <v>0</v>
      </c>
      <c r="DW1386">
        <v>0</v>
      </c>
      <c r="DX1386">
        <v>0</v>
      </c>
      <c r="DY1386">
        <v>0</v>
      </c>
      <c r="DZ1386">
        <v>0</v>
      </c>
      <c r="EA1386">
        <v>0</v>
      </c>
      <c r="EB1386">
        <v>0</v>
      </c>
      <c r="EC1386">
        <v>0</v>
      </c>
      <c r="ED1386">
        <v>0</v>
      </c>
      <c r="EE1386">
        <v>0</v>
      </c>
      <c r="EF1386">
        <v>0</v>
      </c>
      <c r="EG1386">
        <v>0</v>
      </c>
      <c r="EH1386">
        <v>0</v>
      </c>
      <c r="EI1386">
        <v>0</v>
      </c>
      <c r="EJ1386">
        <v>0</v>
      </c>
      <c r="EK1386">
        <v>0</v>
      </c>
      <c r="EL1386">
        <v>0</v>
      </c>
      <c r="EM1386">
        <v>0</v>
      </c>
      <c r="EN1386">
        <v>0</v>
      </c>
      <c r="EO1386">
        <v>0</v>
      </c>
      <c r="EP1386">
        <v>0</v>
      </c>
      <c r="EQ1386">
        <v>0</v>
      </c>
      <c r="ER1386">
        <v>0</v>
      </c>
    </row>
    <row r="1387" spans="1:148" x14ac:dyDescent="0.3">
      <c r="A1387" t="s">
        <v>8305</v>
      </c>
      <c r="B1387">
        <v>2013</v>
      </c>
      <c r="C1387">
        <v>86</v>
      </c>
      <c r="D1387" t="s">
        <v>7684</v>
      </c>
      <c r="E1387" t="s">
        <v>3985</v>
      </c>
      <c r="F1387" t="s">
        <v>147</v>
      </c>
      <c r="G1387" t="s">
        <v>177</v>
      </c>
      <c r="H1387" t="s">
        <v>149</v>
      </c>
      <c r="I1387" s="1">
        <v>29146</v>
      </c>
      <c r="J1387" s="4">
        <f t="shared" si="294"/>
        <v>33</v>
      </c>
      <c r="K1387" t="s">
        <v>150</v>
      </c>
      <c r="L1387" t="s">
        <v>150</v>
      </c>
      <c r="M1387" t="s">
        <v>150</v>
      </c>
      <c r="N1387" t="s">
        <v>150</v>
      </c>
      <c r="O1387" t="s">
        <v>150</v>
      </c>
      <c r="P1387" t="s">
        <v>3986</v>
      </c>
      <c r="Q1387" t="s">
        <v>7685</v>
      </c>
      <c r="R1387">
        <f t="shared" si="295"/>
        <v>344</v>
      </c>
      <c r="S1387" t="s">
        <v>7686</v>
      </c>
      <c r="T1387" s="1">
        <v>41099</v>
      </c>
      <c r="U1387" t="s">
        <v>207</v>
      </c>
      <c r="V1387" t="s">
        <v>8306</v>
      </c>
      <c r="W1387">
        <v>8</v>
      </c>
      <c r="X1387">
        <v>6</v>
      </c>
      <c r="Y1387">
        <v>0.94647887323943658</v>
      </c>
      <c r="Z1387" t="s">
        <v>156</v>
      </c>
      <c r="AA1387" t="s">
        <v>920</v>
      </c>
      <c r="AB1387" t="s">
        <v>150</v>
      </c>
      <c r="AC1387">
        <f t="shared" si="296"/>
        <v>0</v>
      </c>
      <c r="AD1387">
        <v>0</v>
      </c>
      <c r="AE1387">
        <f t="shared" si="297"/>
        <v>0</v>
      </c>
      <c r="AF1387" t="str">
        <f t="shared" si="298"/>
        <v>NA</v>
      </c>
      <c r="AG1387">
        <v>3</v>
      </c>
      <c r="AH1387">
        <v>0.6748267898383371</v>
      </c>
      <c r="AI1387">
        <f t="shared" si="299"/>
        <v>0</v>
      </c>
      <c r="AJ1387">
        <f t="shared" si="300"/>
        <v>0</v>
      </c>
      <c r="AK1387">
        <f t="shared" si="301"/>
        <v>0</v>
      </c>
      <c r="AL1387">
        <f t="shared" si="302"/>
        <v>0</v>
      </c>
      <c r="AM1387">
        <f t="shared" si="303"/>
        <v>0</v>
      </c>
      <c r="AN1387">
        <f t="shared" si="304"/>
        <v>0</v>
      </c>
      <c r="AO1387">
        <f t="shared" si="305"/>
        <v>0</v>
      </c>
      <c r="AP1387">
        <f t="shared" si="306"/>
        <v>0</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c r="BV1387">
        <v>0</v>
      </c>
      <c r="BW1387">
        <v>0</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0</v>
      </c>
      <c r="CS1387">
        <v>0</v>
      </c>
      <c r="CT1387">
        <v>0</v>
      </c>
      <c r="CU1387">
        <v>0</v>
      </c>
      <c r="CV1387">
        <v>0</v>
      </c>
      <c r="CW1387">
        <v>0</v>
      </c>
      <c r="CX1387">
        <v>0</v>
      </c>
      <c r="CY1387">
        <v>0</v>
      </c>
      <c r="CZ1387">
        <v>0</v>
      </c>
      <c r="DA1387">
        <v>0</v>
      </c>
      <c r="DB1387">
        <v>0</v>
      </c>
      <c r="DC1387">
        <v>0</v>
      </c>
      <c r="DD1387">
        <v>0</v>
      </c>
      <c r="DE1387">
        <v>0</v>
      </c>
      <c r="DF1387">
        <v>0</v>
      </c>
      <c r="DG1387">
        <v>0</v>
      </c>
      <c r="DH1387">
        <v>0</v>
      </c>
      <c r="DI1387">
        <v>0</v>
      </c>
      <c r="DJ1387">
        <v>0</v>
      </c>
      <c r="DK1387">
        <v>0</v>
      </c>
      <c r="DL1387">
        <v>0</v>
      </c>
      <c r="DM1387">
        <v>0</v>
      </c>
      <c r="DN1387">
        <v>0</v>
      </c>
      <c r="DO1387">
        <v>0</v>
      </c>
      <c r="DP1387">
        <v>0</v>
      </c>
      <c r="DQ1387">
        <v>0</v>
      </c>
      <c r="DR1387">
        <v>0</v>
      </c>
      <c r="DS1387">
        <v>0</v>
      </c>
      <c r="DT1387">
        <v>0</v>
      </c>
      <c r="DU1387">
        <v>0</v>
      </c>
      <c r="DV1387">
        <v>0</v>
      </c>
      <c r="DW1387">
        <v>0</v>
      </c>
      <c r="DX1387">
        <v>0</v>
      </c>
      <c r="DY1387">
        <v>0</v>
      </c>
      <c r="DZ1387">
        <v>0</v>
      </c>
      <c r="EA1387">
        <v>0</v>
      </c>
      <c r="EB1387">
        <v>0</v>
      </c>
      <c r="EC1387">
        <v>0</v>
      </c>
      <c r="ED1387">
        <v>0</v>
      </c>
      <c r="EE1387">
        <v>0</v>
      </c>
      <c r="EF1387">
        <v>0</v>
      </c>
      <c r="EG1387">
        <v>0</v>
      </c>
      <c r="EH1387">
        <v>0</v>
      </c>
      <c r="EI1387">
        <v>0</v>
      </c>
      <c r="EJ1387">
        <v>0</v>
      </c>
      <c r="EK1387">
        <v>0</v>
      </c>
      <c r="EL1387">
        <v>0</v>
      </c>
      <c r="EM1387">
        <v>0</v>
      </c>
      <c r="EN1387">
        <v>0</v>
      </c>
      <c r="EO1387">
        <v>0</v>
      </c>
      <c r="EP1387">
        <v>0</v>
      </c>
      <c r="EQ1387">
        <v>0</v>
      </c>
      <c r="ER1387">
        <v>0</v>
      </c>
    </row>
    <row r="1388" spans="1:148" hidden="1" x14ac:dyDescent="0.3">
      <c r="A1388" t="s">
        <v>8307</v>
      </c>
      <c r="B1388">
        <v>2013</v>
      </c>
      <c r="C1388">
        <v>87</v>
      </c>
      <c r="D1388" t="s">
        <v>8308</v>
      </c>
      <c r="E1388" t="s">
        <v>8309</v>
      </c>
      <c r="F1388" t="s">
        <v>161</v>
      </c>
      <c r="G1388" t="s">
        <v>150</v>
      </c>
      <c r="H1388" t="s">
        <v>150</v>
      </c>
      <c r="I1388" t="s">
        <v>150</v>
      </c>
      <c r="J1388" s="4" t="s">
        <v>150</v>
      </c>
      <c r="K1388" t="s">
        <v>150</v>
      </c>
      <c r="L1388" t="s">
        <v>150</v>
      </c>
      <c r="M1388" t="s">
        <v>150</v>
      </c>
      <c r="N1388" t="s">
        <v>150</v>
      </c>
      <c r="O1388" t="s">
        <v>150</v>
      </c>
      <c r="P1388" t="s">
        <v>150</v>
      </c>
      <c r="Q1388" t="s">
        <v>8310</v>
      </c>
      <c r="R1388">
        <f t="shared" si="295"/>
        <v>532</v>
      </c>
      <c r="S1388" t="s">
        <v>8311</v>
      </c>
      <c r="T1388" s="1">
        <v>41320</v>
      </c>
      <c r="U1388" t="s">
        <v>360</v>
      </c>
      <c r="V1388" t="s">
        <v>8312</v>
      </c>
      <c r="W1388">
        <v>20</v>
      </c>
      <c r="X1388">
        <v>20</v>
      </c>
      <c r="Y1388">
        <v>0.88207547169811318</v>
      </c>
      <c r="Z1388" t="s">
        <v>156</v>
      </c>
      <c r="AA1388" t="s">
        <v>157</v>
      </c>
      <c r="AB1388" t="s">
        <v>8313</v>
      </c>
      <c r="AC1388">
        <f t="shared" si="296"/>
        <v>1</v>
      </c>
      <c r="AD1388">
        <v>25</v>
      </c>
      <c r="AE1388">
        <f t="shared" si="297"/>
        <v>4.7</v>
      </c>
      <c r="AF1388" t="str">
        <f t="shared" si="298"/>
        <v>Moderate</v>
      </c>
      <c r="AG1388">
        <f>_xlfn.XLOOKUP(A1388, [1]Sheet1!A:A, [1]Sheet1!I:I, "Nicht gefunden")</f>
        <v>2</v>
      </c>
      <c r="AH1388">
        <f>_xlfn.XLOOKUP(A1388, [1]Sheet1!A:A, [1]Sheet1!J:J, "Nicht gefunden")</f>
        <v>0.92254777070063698</v>
      </c>
      <c r="AI1388">
        <f t="shared" si="299"/>
        <v>0</v>
      </c>
      <c r="AJ1388">
        <f t="shared" si="300"/>
        <v>3</v>
      </c>
      <c r="AK1388">
        <f t="shared" si="301"/>
        <v>1</v>
      </c>
      <c r="AL1388">
        <f t="shared" si="302"/>
        <v>4</v>
      </c>
      <c r="AM1388">
        <f t="shared" si="303"/>
        <v>1</v>
      </c>
      <c r="AN1388">
        <f t="shared" si="304"/>
        <v>14</v>
      </c>
      <c r="AO1388">
        <f t="shared" si="305"/>
        <v>2</v>
      </c>
      <c r="AP1388">
        <f t="shared" si="306"/>
        <v>1</v>
      </c>
      <c r="AQ1388">
        <v>0</v>
      </c>
      <c r="AR1388">
        <v>0</v>
      </c>
      <c r="AS1388">
        <v>0</v>
      </c>
      <c r="AT1388">
        <v>0</v>
      </c>
      <c r="AU1388">
        <v>0</v>
      </c>
      <c r="AV1388">
        <v>0</v>
      </c>
      <c r="AW1388">
        <v>0</v>
      </c>
      <c r="AX1388">
        <v>0</v>
      </c>
      <c r="AY1388">
        <v>0</v>
      </c>
      <c r="AZ1388">
        <v>0</v>
      </c>
      <c r="BA1388">
        <v>0</v>
      </c>
      <c r="BB1388">
        <v>2</v>
      </c>
      <c r="BC1388">
        <v>1</v>
      </c>
      <c r="BD1388">
        <v>0</v>
      </c>
      <c r="BE1388">
        <v>0</v>
      </c>
      <c r="BF1388">
        <v>0</v>
      </c>
      <c r="BG1388">
        <v>0</v>
      </c>
      <c r="BH1388">
        <v>0</v>
      </c>
      <c r="BI1388">
        <v>0</v>
      </c>
      <c r="BJ1388">
        <v>0</v>
      </c>
      <c r="BK1388">
        <v>0</v>
      </c>
      <c r="BL1388">
        <v>0</v>
      </c>
      <c r="BM1388">
        <v>0</v>
      </c>
      <c r="BN1388">
        <v>0</v>
      </c>
      <c r="BO1388">
        <v>0</v>
      </c>
      <c r="BP1388">
        <v>0</v>
      </c>
      <c r="BQ1388">
        <v>0</v>
      </c>
      <c r="BR1388">
        <v>0</v>
      </c>
      <c r="BS1388">
        <v>0</v>
      </c>
      <c r="BT1388">
        <v>0</v>
      </c>
      <c r="BU1388">
        <v>0</v>
      </c>
      <c r="BV1388">
        <v>0</v>
      </c>
      <c r="BW1388">
        <v>0</v>
      </c>
      <c r="BX1388">
        <v>1</v>
      </c>
      <c r="BY1388">
        <v>0</v>
      </c>
      <c r="BZ1388">
        <v>0</v>
      </c>
      <c r="CA1388">
        <v>0</v>
      </c>
      <c r="CB1388">
        <v>0</v>
      </c>
      <c r="CC1388">
        <v>0</v>
      </c>
      <c r="CD1388">
        <v>0</v>
      </c>
      <c r="CE1388">
        <v>0</v>
      </c>
      <c r="CF1388">
        <v>0</v>
      </c>
      <c r="CG1388">
        <v>0</v>
      </c>
      <c r="CH1388">
        <v>0</v>
      </c>
      <c r="CI1388">
        <v>0</v>
      </c>
      <c r="CJ1388">
        <v>2</v>
      </c>
      <c r="CK1388">
        <v>0</v>
      </c>
      <c r="CL1388">
        <v>0</v>
      </c>
      <c r="CM1388">
        <v>0</v>
      </c>
      <c r="CN1388">
        <v>0</v>
      </c>
      <c r="CO1388">
        <v>2</v>
      </c>
      <c r="CP1388">
        <v>0</v>
      </c>
      <c r="CQ1388">
        <v>0</v>
      </c>
      <c r="CR1388">
        <v>0</v>
      </c>
      <c r="CS1388">
        <v>0</v>
      </c>
      <c r="CT1388">
        <v>0</v>
      </c>
      <c r="CU1388">
        <v>1</v>
      </c>
      <c r="CV1388">
        <v>0</v>
      </c>
      <c r="CW1388">
        <v>0</v>
      </c>
      <c r="CX1388">
        <v>0</v>
      </c>
      <c r="CY1388">
        <v>0</v>
      </c>
      <c r="CZ1388">
        <v>0</v>
      </c>
      <c r="DA1388">
        <v>0</v>
      </c>
      <c r="DB1388">
        <v>0</v>
      </c>
      <c r="DC1388">
        <v>0</v>
      </c>
      <c r="DD1388">
        <v>0</v>
      </c>
      <c r="DE1388">
        <v>0</v>
      </c>
      <c r="DF1388">
        <v>0</v>
      </c>
      <c r="DG1388">
        <v>0</v>
      </c>
      <c r="DH1388">
        <v>0</v>
      </c>
      <c r="DI1388">
        <v>0</v>
      </c>
      <c r="DJ1388">
        <v>0</v>
      </c>
      <c r="DK1388">
        <v>0</v>
      </c>
      <c r="DL1388">
        <v>0</v>
      </c>
      <c r="DM1388">
        <v>11</v>
      </c>
      <c r="DN1388">
        <v>3</v>
      </c>
      <c r="DO1388">
        <v>0</v>
      </c>
      <c r="DP1388">
        <v>0</v>
      </c>
      <c r="DQ1388">
        <v>0</v>
      </c>
      <c r="DR1388">
        <v>0</v>
      </c>
      <c r="DS1388">
        <v>0</v>
      </c>
      <c r="DT1388">
        <v>0</v>
      </c>
      <c r="DU1388">
        <v>0</v>
      </c>
      <c r="DV1388">
        <v>0</v>
      </c>
      <c r="DW1388">
        <v>0</v>
      </c>
      <c r="DX1388">
        <v>0</v>
      </c>
      <c r="DY1388">
        <v>0</v>
      </c>
      <c r="DZ1388">
        <v>0</v>
      </c>
      <c r="EA1388">
        <v>0</v>
      </c>
      <c r="EB1388">
        <v>0</v>
      </c>
      <c r="EC1388">
        <v>0</v>
      </c>
      <c r="ED1388">
        <v>2</v>
      </c>
      <c r="EE1388">
        <v>0</v>
      </c>
      <c r="EF1388">
        <v>0</v>
      </c>
      <c r="EG1388">
        <v>0</v>
      </c>
      <c r="EH1388">
        <v>0</v>
      </c>
      <c r="EI1388">
        <v>0</v>
      </c>
      <c r="EJ1388">
        <v>0</v>
      </c>
      <c r="EK1388">
        <v>0</v>
      </c>
      <c r="EL1388">
        <v>0</v>
      </c>
      <c r="EM1388">
        <v>0</v>
      </c>
      <c r="EN1388">
        <v>0</v>
      </c>
      <c r="EO1388">
        <v>0</v>
      </c>
      <c r="EP1388">
        <v>0</v>
      </c>
      <c r="EQ1388">
        <v>0</v>
      </c>
      <c r="ER1388">
        <v>0</v>
      </c>
    </row>
    <row r="1389" spans="1:148" x14ac:dyDescent="0.3">
      <c r="A1389" t="s">
        <v>8314</v>
      </c>
      <c r="B1389">
        <v>2013</v>
      </c>
      <c r="C1389">
        <v>88</v>
      </c>
      <c r="D1389" t="s">
        <v>8315</v>
      </c>
      <c r="E1389" t="s">
        <v>8316</v>
      </c>
      <c r="F1389" t="s">
        <v>147</v>
      </c>
      <c r="G1389" t="s">
        <v>148</v>
      </c>
      <c r="H1389" t="s">
        <v>156</v>
      </c>
      <c r="I1389" s="1">
        <v>31846</v>
      </c>
      <c r="J1389" s="4">
        <f t="shared" si="294"/>
        <v>25</v>
      </c>
      <c r="K1389" t="s">
        <v>150</v>
      </c>
      <c r="L1389" t="s">
        <v>150</v>
      </c>
      <c r="M1389" t="s">
        <v>150</v>
      </c>
      <c r="N1389" t="s">
        <v>150</v>
      </c>
      <c r="O1389" t="s">
        <v>150</v>
      </c>
      <c r="P1389" t="s">
        <v>8317</v>
      </c>
      <c r="Q1389" t="s">
        <v>8318</v>
      </c>
      <c r="R1389">
        <f t="shared" si="295"/>
        <v>286</v>
      </c>
      <c r="S1389" t="s">
        <v>8319</v>
      </c>
      <c r="T1389" s="1">
        <v>40949</v>
      </c>
      <c r="U1389" t="s">
        <v>207</v>
      </c>
      <c r="V1389" t="s">
        <v>8320</v>
      </c>
      <c r="W1389">
        <v>20</v>
      </c>
      <c r="X1389">
        <v>25</v>
      </c>
      <c r="Y1389">
        <v>0.8517350157728707</v>
      </c>
      <c r="Z1389" t="s">
        <v>156</v>
      </c>
      <c r="AA1389" t="s">
        <v>157</v>
      </c>
      <c r="AB1389" t="s">
        <v>150</v>
      </c>
      <c r="AC1389">
        <f t="shared" si="296"/>
        <v>0</v>
      </c>
      <c r="AD1389">
        <v>0</v>
      </c>
      <c r="AE1389">
        <f t="shared" si="297"/>
        <v>0</v>
      </c>
      <c r="AF1389" t="str">
        <f t="shared" si="298"/>
        <v>NA</v>
      </c>
      <c r="AG1389">
        <f>_xlfn.XLOOKUP(A1389, [1]Sheet1!A:A, [1]Sheet1!I:I, "Nicht gefunden")</f>
        <v>4</v>
      </c>
      <c r="AH1389">
        <f>_xlfn.XLOOKUP(A1389, [1]Sheet1!A:A, [1]Sheet1!J:J, "Nicht gefunden")</f>
        <v>0.92440944881889764</v>
      </c>
      <c r="AI1389">
        <f t="shared" si="299"/>
        <v>0</v>
      </c>
      <c r="AJ1389">
        <f t="shared" si="300"/>
        <v>0</v>
      </c>
      <c r="AK1389">
        <f t="shared" si="301"/>
        <v>0</v>
      </c>
      <c r="AL1389">
        <f t="shared" si="302"/>
        <v>0</v>
      </c>
      <c r="AM1389">
        <f t="shared" si="303"/>
        <v>0</v>
      </c>
      <c r="AN1389">
        <f t="shared" si="304"/>
        <v>0</v>
      </c>
      <c r="AO1389">
        <f t="shared" si="305"/>
        <v>0</v>
      </c>
      <c r="AP1389">
        <f t="shared" si="306"/>
        <v>0</v>
      </c>
      <c r="AQ1389">
        <v>0</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0</v>
      </c>
      <c r="BU1389">
        <v>0</v>
      </c>
      <c r="BV1389">
        <v>0</v>
      </c>
      <c r="BW1389">
        <v>0</v>
      </c>
      <c r="BX1389">
        <v>0</v>
      </c>
      <c r="BY1389">
        <v>0</v>
      </c>
      <c r="BZ1389">
        <v>0</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0</v>
      </c>
      <c r="CT1389">
        <v>0</v>
      </c>
      <c r="CU1389">
        <v>0</v>
      </c>
      <c r="CV1389">
        <v>0</v>
      </c>
      <c r="CW1389">
        <v>0</v>
      </c>
      <c r="CX1389">
        <v>0</v>
      </c>
      <c r="CY1389">
        <v>0</v>
      </c>
      <c r="CZ1389">
        <v>0</v>
      </c>
      <c r="DA1389">
        <v>0</v>
      </c>
      <c r="DB1389">
        <v>0</v>
      </c>
      <c r="DC1389">
        <v>0</v>
      </c>
      <c r="DD1389">
        <v>0</v>
      </c>
      <c r="DE1389">
        <v>0</v>
      </c>
      <c r="DF1389">
        <v>0</v>
      </c>
      <c r="DG1389">
        <v>0</v>
      </c>
      <c r="DH1389">
        <v>0</v>
      </c>
      <c r="DI1389">
        <v>0</v>
      </c>
      <c r="DJ1389">
        <v>0</v>
      </c>
      <c r="DK1389">
        <v>0</v>
      </c>
      <c r="DL1389">
        <v>0</v>
      </c>
      <c r="DM1389">
        <v>0</v>
      </c>
      <c r="DN1389">
        <v>0</v>
      </c>
      <c r="DO1389">
        <v>0</v>
      </c>
      <c r="DP1389">
        <v>0</v>
      </c>
      <c r="DQ1389">
        <v>0</v>
      </c>
      <c r="DR1389">
        <v>0</v>
      </c>
      <c r="DS1389">
        <v>0</v>
      </c>
      <c r="DT1389">
        <v>0</v>
      </c>
      <c r="DU1389">
        <v>0</v>
      </c>
      <c r="DV1389">
        <v>0</v>
      </c>
      <c r="DW1389">
        <v>0</v>
      </c>
      <c r="DX1389">
        <v>0</v>
      </c>
      <c r="DY1389">
        <v>0</v>
      </c>
      <c r="DZ1389">
        <v>0</v>
      </c>
      <c r="EA1389">
        <v>0</v>
      </c>
      <c r="EB1389">
        <v>0</v>
      </c>
      <c r="EC1389">
        <v>0</v>
      </c>
      <c r="ED1389">
        <v>0</v>
      </c>
      <c r="EE1389">
        <v>0</v>
      </c>
      <c r="EF1389">
        <v>0</v>
      </c>
      <c r="EG1389">
        <v>0</v>
      </c>
      <c r="EH1389">
        <v>0</v>
      </c>
      <c r="EI1389">
        <v>0</v>
      </c>
      <c r="EJ1389">
        <v>0</v>
      </c>
      <c r="EK1389">
        <v>0</v>
      </c>
      <c r="EL1389">
        <v>0</v>
      </c>
      <c r="EM1389">
        <v>0</v>
      </c>
      <c r="EN1389">
        <v>0</v>
      </c>
      <c r="EO1389">
        <v>0</v>
      </c>
      <c r="EP1389">
        <v>0</v>
      </c>
      <c r="EQ1389">
        <v>0</v>
      </c>
      <c r="ER1389">
        <v>0</v>
      </c>
    </row>
    <row r="1390" spans="1:148" x14ac:dyDescent="0.3">
      <c r="A1390" t="s">
        <v>8321</v>
      </c>
      <c r="B1390">
        <v>2013</v>
      </c>
      <c r="C1390">
        <v>89</v>
      </c>
      <c r="D1390" t="s">
        <v>8322</v>
      </c>
      <c r="E1390" t="s">
        <v>6651</v>
      </c>
      <c r="F1390" t="s">
        <v>147</v>
      </c>
      <c r="G1390" t="s">
        <v>148</v>
      </c>
      <c r="H1390" t="s">
        <v>149</v>
      </c>
      <c r="I1390" s="1">
        <v>30630</v>
      </c>
      <c r="J1390" s="4">
        <f t="shared" si="294"/>
        <v>30</v>
      </c>
      <c r="K1390" t="s">
        <v>150</v>
      </c>
      <c r="L1390" t="s">
        <v>150</v>
      </c>
      <c r="M1390" t="s">
        <v>150</v>
      </c>
      <c r="N1390" t="s">
        <v>150</v>
      </c>
      <c r="O1390" t="s">
        <v>150</v>
      </c>
      <c r="P1390" t="s">
        <v>6652</v>
      </c>
      <c r="Q1390" t="s">
        <v>8323</v>
      </c>
      <c r="R1390">
        <f t="shared" si="295"/>
        <v>276</v>
      </c>
      <c r="S1390" t="s">
        <v>8324</v>
      </c>
      <c r="T1390" s="1">
        <v>41288</v>
      </c>
      <c r="U1390" t="s">
        <v>154</v>
      </c>
      <c r="V1390" t="s">
        <v>8325</v>
      </c>
      <c r="W1390">
        <v>20</v>
      </c>
      <c r="X1390">
        <v>20</v>
      </c>
      <c r="Y1390">
        <v>0.87372013651877134</v>
      </c>
      <c r="Z1390" t="s">
        <v>156</v>
      </c>
      <c r="AA1390" t="s">
        <v>157</v>
      </c>
      <c r="AB1390" t="s">
        <v>150</v>
      </c>
      <c r="AC1390">
        <f t="shared" si="296"/>
        <v>0</v>
      </c>
      <c r="AD1390">
        <v>0</v>
      </c>
      <c r="AE1390">
        <f t="shared" si="297"/>
        <v>0</v>
      </c>
      <c r="AF1390" t="str">
        <f t="shared" si="298"/>
        <v>NA</v>
      </c>
      <c r="AG1390">
        <f>_xlfn.XLOOKUP(A1390, [1]Sheet1!A:A, [1]Sheet1!I:I, "Nicht gefunden")</f>
        <v>4</v>
      </c>
      <c r="AH1390">
        <f>_xlfn.XLOOKUP(A1390, [1]Sheet1!A:A, [1]Sheet1!J:J, "Nicht gefunden")</f>
        <v>0.74609571788413098</v>
      </c>
      <c r="AI1390">
        <f t="shared" si="299"/>
        <v>0</v>
      </c>
      <c r="AJ1390">
        <f t="shared" si="300"/>
        <v>0</v>
      </c>
      <c r="AK1390">
        <f t="shared" si="301"/>
        <v>0</v>
      </c>
      <c r="AL1390">
        <f t="shared" si="302"/>
        <v>0</v>
      </c>
      <c r="AM1390">
        <f t="shared" si="303"/>
        <v>0</v>
      </c>
      <c r="AN1390">
        <f t="shared" si="304"/>
        <v>0</v>
      </c>
      <c r="AO1390">
        <f t="shared" si="305"/>
        <v>0</v>
      </c>
      <c r="AP1390">
        <f t="shared" si="306"/>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c r="BV1390">
        <v>0</v>
      </c>
      <c r="BW1390">
        <v>0</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0</v>
      </c>
      <c r="CS1390">
        <v>0</v>
      </c>
      <c r="CT1390">
        <v>0</v>
      </c>
      <c r="CU1390">
        <v>0</v>
      </c>
      <c r="CV1390">
        <v>0</v>
      </c>
      <c r="CW1390">
        <v>0</v>
      </c>
      <c r="CX1390">
        <v>0</v>
      </c>
      <c r="CY1390">
        <v>0</v>
      </c>
      <c r="CZ1390">
        <v>0</v>
      </c>
      <c r="DA1390">
        <v>0</v>
      </c>
      <c r="DB1390">
        <v>0</v>
      </c>
      <c r="DC1390">
        <v>0</v>
      </c>
      <c r="DD1390">
        <v>0</v>
      </c>
      <c r="DE1390">
        <v>0</v>
      </c>
      <c r="DF1390">
        <v>0</v>
      </c>
      <c r="DG1390">
        <v>0</v>
      </c>
      <c r="DH1390">
        <v>0</v>
      </c>
      <c r="DI1390">
        <v>0</v>
      </c>
      <c r="DJ1390">
        <v>0</v>
      </c>
      <c r="DK1390">
        <v>0</v>
      </c>
      <c r="DL1390">
        <v>0</v>
      </c>
      <c r="DM1390">
        <v>0</v>
      </c>
      <c r="DN1390">
        <v>0</v>
      </c>
      <c r="DO1390">
        <v>0</v>
      </c>
      <c r="DP1390">
        <v>0</v>
      </c>
      <c r="DQ1390">
        <v>0</v>
      </c>
      <c r="DR1390">
        <v>0</v>
      </c>
      <c r="DS1390">
        <v>0</v>
      </c>
      <c r="DT1390">
        <v>0</v>
      </c>
      <c r="DU1390">
        <v>0</v>
      </c>
      <c r="DV1390">
        <v>0</v>
      </c>
      <c r="DW1390">
        <v>0</v>
      </c>
      <c r="DX1390">
        <v>0</v>
      </c>
      <c r="DY1390">
        <v>0</v>
      </c>
      <c r="DZ1390">
        <v>0</v>
      </c>
      <c r="EA1390">
        <v>0</v>
      </c>
      <c r="EB1390">
        <v>0</v>
      </c>
      <c r="EC1390">
        <v>0</v>
      </c>
      <c r="ED1390">
        <v>0</v>
      </c>
      <c r="EE1390">
        <v>0</v>
      </c>
      <c r="EF1390">
        <v>0</v>
      </c>
      <c r="EG1390">
        <v>0</v>
      </c>
      <c r="EH1390">
        <v>0</v>
      </c>
      <c r="EI1390">
        <v>0</v>
      </c>
      <c r="EJ1390">
        <v>0</v>
      </c>
      <c r="EK1390">
        <v>0</v>
      </c>
      <c r="EL1390">
        <v>0</v>
      </c>
      <c r="EM1390">
        <v>0</v>
      </c>
      <c r="EN1390">
        <v>0</v>
      </c>
      <c r="EO1390">
        <v>0</v>
      </c>
      <c r="EP1390">
        <v>0</v>
      </c>
      <c r="EQ1390">
        <v>0</v>
      </c>
      <c r="ER1390">
        <v>0</v>
      </c>
    </row>
    <row r="1391" spans="1:148" x14ac:dyDescent="0.3">
      <c r="A1391" t="s">
        <v>8326</v>
      </c>
      <c r="B1391">
        <v>2013</v>
      </c>
      <c r="C1391">
        <v>90</v>
      </c>
      <c r="D1391" t="s">
        <v>8327</v>
      </c>
      <c r="E1391" t="s">
        <v>8328</v>
      </c>
      <c r="F1391" t="s">
        <v>147</v>
      </c>
      <c r="G1391" t="s">
        <v>177</v>
      </c>
      <c r="H1391" t="s">
        <v>149</v>
      </c>
      <c r="I1391" s="1">
        <v>32962</v>
      </c>
      <c r="J1391" s="4">
        <f t="shared" si="294"/>
        <v>23</v>
      </c>
      <c r="K1391" t="s">
        <v>150</v>
      </c>
      <c r="L1391" t="s">
        <v>150</v>
      </c>
      <c r="M1391" t="s">
        <v>150</v>
      </c>
      <c r="N1391" t="s">
        <v>150</v>
      </c>
      <c r="O1391" t="s">
        <v>150</v>
      </c>
      <c r="P1391" t="s">
        <v>8329</v>
      </c>
      <c r="Q1391" t="s">
        <v>8330</v>
      </c>
      <c r="R1391">
        <f t="shared" si="295"/>
        <v>232</v>
      </c>
      <c r="S1391" t="s">
        <v>8331</v>
      </c>
      <c r="T1391" s="1">
        <v>41400</v>
      </c>
      <c r="U1391" t="s">
        <v>154</v>
      </c>
      <c r="V1391" t="s">
        <v>8332</v>
      </c>
      <c r="W1391">
        <v>22</v>
      </c>
      <c r="X1391">
        <v>25</v>
      </c>
      <c r="Y1391">
        <v>0.89754098360655743</v>
      </c>
      <c r="Z1391" t="s">
        <v>156</v>
      </c>
      <c r="AA1391" t="s">
        <v>157</v>
      </c>
      <c r="AB1391" t="s">
        <v>150</v>
      </c>
      <c r="AC1391">
        <f t="shared" si="296"/>
        <v>0</v>
      </c>
      <c r="AD1391">
        <v>0</v>
      </c>
      <c r="AE1391">
        <f t="shared" si="297"/>
        <v>0</v>
      </c>
      <c r="AF1391" t="str">
        <f t="shared" si="298"/>
        <v>NA</v>
      </c>
      <c r="AG1391">
        <f>_xlfn.XLOOKUP(A1391, [1]Sheet1!A:A, [1]Sheet1!I:I, "Nicht gefunden")</f>
        <v>5</v>
      </c>
      <c r="AH1391">
        <f>_xlfn.XLOOKUP(A1391, [1]Sheet1!A:A, [1]Sheet1!J:J, "Nicht gefunden")</f>
        <v>0.86262626262626263</v>
      </c>
      <c r="AI1391">
        <f t="shared" si="299"/>
        <v>0</v>
      </c>
      <c r="AJ1391">
        <f t="shared" si="300"/>
        <v>0</v>
      </c>
      <c r="AK1391">
        <f t="shared" si="301"/>
        <v>0</v>
      </c>
      <c r="AL1391">
        <f t="shared" si="302"/>
        <v>0</v>
      </c>
      <c r="AM1391">
        <f t="shared" si="303"/>
        <v>0</v>
      </c>
      <c r="AN1391">
        <f t="shared" si="304"/>
        <v>0</v>
      </c>
      <c r="AO1391">
        <f t="shared" si="305"/>
        <v>0</v>
      </c>
      <c r="AP1391">
        <f t="shared" si="306"/>
        <v>0</v>
      </c>
      <c r="AQ1391">
        <v>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0</v>
      </c>
      <c r="BT1391">
        <v>0</v>
      </c>
      <c r="BU1391">
        <v>0</v>
      </c>
      <c r="BV1391">
        <v>0</v>
      </c>
      <c r="BW1391">
        <v>0</v>
      </c>
      <c r="BX1391">
        <v>0</v>
      </c>
      <c r="BY1391">
        <v>0</v>
      </c>
      <c r="BZ1391">
        <v>0</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0</v>
      </c>
      <c r="CT1391">
        <v>0</v>
      </c>
      <c r="CU1391">
        <v>0</v>
      </c>
      <c r="CV1391">
        <v>0</v>
      </c>
      <c r="CW1391">
        <v>0</v>
      </c>
      <c r="CX1391">
        <v>0</v>
      </c>
      <c r="CY1391">
        <v>0</v>
      </c>
      <c r="CZ1391">
        <v>0</v>
      </c>
      <c r="DA1391">
        <v>0</v>
      </c>
      <c r="DB1391">
        <v>0</v>
      </c>
      <c r="DC1391">
        <v>0</v>
      </c>
      <c r="DD1391">
        <v>0</v>
      </c>
      <c r="DE1391">
        <v>0</v>
      </c>
      <c r="DF1391">
        <v>0</v>
      </c>
      <c r="DG1391">
        <v>0</v>
      </c>
      <c r="DH1391">
        <v>0</v>
      </c>
      <c r="DI1391">
        <v>0</v>
      </c>
      <c r="DJ1391">
        <v>0</v>
      </c>
      <c r="DK1391">
        <v>0</v>
      </c>
      <c r="DL1391">
        <v>0</v>
      </c>
      <c r="DM1391">
        <v>0</v>
      </c>
      <c r="DN1391">
        <v>0</v>
      </c>
      <c r="DO1391">
        <v>0</v>
      </c>
      <c r="DP1391">
        <v>0</v>
      </c>
      <c r="DQ1391">
        <v>0</v>
      </c>
      <c r="DR1391">
        <v>0</v>
      </c>
      <c r="DS1391">
        <v>0</v>
      </c>
      <c r="DT1391">
        <v>0</v>
      </c>
      <c r="DU1391">
        <v>0</v>
      </c>
      <c r="DV1391">
        <v>0</v>
      </c>
      <c r="DW1391">
        <v>0</v>
      </c>
      <c r="DX1391">
        <v>0</v>
      </c>
      <c r="DY1391">
        <v>0</v>
      </c>
      <c r="DZ1391">
        <v>0</v>
      </c>
      <c r="EA1391">
        <v>0</v>
      </c>
      <c r="EB1391">
        <v>0</v>
      </c>
      <c r="EC1391">
        <v>0</v>
      </c>
      <c r="ED1391">
        <v>0</v>
      </c>
      <c r="EE1391">
        <v>0</v>
      </c>
      <c r="EF1391">
        <v>0</v>
      </c>
      <c r="EG1391">
        <v>0</v>
      </c>
      <c r="EH1391">
        <v>0</v>
      </c>
      <c r="EI1391">
        <v>0</v>
      </c>
      <c r="EJ1391">
        <v>0</v>
      </c>
      <c r="EK1391">
        <v>0</v>
      </c>
      <c r="EL1391">
        <v>0</v>
      </c>
      <c r="EM1391">
        <v>0</v>
      </c>
      <c r="EN1391">
        <v>0</v>
      </c>
      <c r="EO1391">
        <v>0</v>
      </c>
      <c r="EP1391">
        <v>0</v>
      </c>
      <c r="EQ1391">
        <v>0</v>
      </c>
      <c r="ER1391">
        <v>0</v>
      </c>
    </row>
    <row r="1392" spans="1:148" hidden="1" x14ac:dyDescent="0.3">
      <c r="A1392" t="s">
        <v>8333</v>
      </c>
      <c r="B1392">
        <v>2013</v>
      </c>
      <c r="C1392">
        <v>91</v>
      </c>
      <c r="D1392" t="s">
        <v>8334</v>
      </c>
      <c r="E1392" t="s">
        <v>8335</v>
      </c>
      <c r="F1392" t="s">
        <v>161</v>
      </c>
      <c r="G1392" t="s">
        <v>150</v>
      </c>
      <c r="H1392" t="s">
        <v>150</v>
      </c>
      <c r="I1392" t="s">
        <v>150</v>
      </c>
      <c r="J1392" s="4" t="s">
        <v>150</v>
      </c>
      <c r="K1392" t="s">
        <v>150</v>
      </c>
      <c r="L1392" t="s">
        <v>150</v>
      </c>
      <c r="M1392" t="s">
        <v>150</v>
      </c>
      <c r="N1392" t="s">
        <v>150</v>
      </c>
      <c r="O1392" t="s">
        <v>150</v>
      </c>
      <c r="P1392" t="s">
        <v>150</v>
      </c>
      <c r="Q1392" t="s">
        <v>8336</v>
      </c>
      <c r="R1392">
        <f t="shared" si="295"/>
        <v>648</v>
      </c>
      <c r="S1392" t="s">
        <v>8337</v>
      </c>
      <c r="T1392" s="1">
        <v>41290</v>
      </c>
      <c r="U1392" t="s">
        <v>360</v>
      </c>
      <c r="V1392" t="s">
        <v>8338</v>
      </c>
      <c r="W1392">
        <v>20</v>
      </c>
      <c r="X1392">
        <v>33</v>
      </c>
      <c r="Y1392">
        <v>0.81409295352323841</v>
      </c>
      <c r="Z1392" t="s">
        <v>156</v>
      </c>
      <c r="AA1392" t="s">
        <v>157</v>
      </c>
      <c r="AB1392" t="s">
        <v>8339</v>
      </c>
      <c r="AC1392">
        <f t="shared" si="296"/>
        <v>1</v>
      </c>
      <c r="AD1392">
        <v>17</v>
      </c>
      <c r="AE1392">
        <f t="shared" si="297"/>
        <v>2.62</v>
      </c>
      <c r="AF1392" t="str">
        <f t="shared" si="298"/>
        <v>Moderate</v>
      </c>
      <c r="AG1392">
        <f>_xlfn.XLOOKUP(A1392, [1]Sheet1!A:A, [1]Sheet1!I:I, "Nicht gefunden")</f>
        <v>2</v>
      </c>
      <c r="AH1392">
        <f>_xlfn.XLOOKUP(A1392, [1]Sheet1!A:A, [1]Sheet1!J:J, "Nicht gefunden")</f>
        <v>0.99919110212335693</v>
      </c>
      <c r="AI1392">
        <f t="shared" si="299"/>
        <v>0</v>
      </c>
      <c r="AJ1392">
        <f t="shared" si="300"/>
        <v>4</v>
      </c>
      <c r="AK1392">
        <f t="shared" si="301"/>
        <v>0</v>
      </c>
      <c r="AL1392">
        <f t="shared" si="302"/>
        <v>3</v>
      </c>
      <c r="AM1392">
        <f t="shared" si="303"/>
        <v>0</v>
      </c>
      <c r="AN1392">
        <f t="shared" si="304"/>
        <v>6</v>
      </c>
      <c r="AO1392">
        <f t="shared" si="305"/>
        <v>2</v>
      </c>
      <c r="AP1392">
        <f t="shared" si="306"/>
        <v>2</v>
      </c>
      <c r="AQ1392">
        <v>0</v>
      </c>
      <c r="AR1392">
        <v>0</v>
      </c>
      <c r="AS1392">
        <v>0</v>
      </c>
      <c r="AT1392">
        <v>0</v>
      </c>
      <c r="AU1392">
        <v>0</v>
      </c>
      <c r="AV1392">
        <v>0</v>
      </c>
      <c r="AW1392">
        <v>0</v>
      </c>
      <c r="AX1392">
        <v>0</v>
      </c>
      <c r="AY1392">
        <v>0</v>
      </c>
      <c r="AZ1392">
        <v>0</v>
      </c>
      <c r="BA1392">
        <v>0</v>
      </c>
      <c r="BB1392">
        <v>2</v>
      </c>
      <c r="BC1392">
        <v>2</v>
      </c>
      <c r="BD1392">
        <v>0</v>
      </c>
      <c r="BE1392">
        <v>0</v>
      </c>
      <c r="BF1392">
        <v>0</v>
      </c>
      <c r="BG1392">
        <v>0</v>
      </c>
      <c r="BH1392">
        <v>0</v>
      </c>
      <c r="BI1392">
        <v>0</v>
      </c>
      <c r="BJ1392">
        <v>0</v>
      </c>
      <c r="BK1392">
        <v>0</v>
      </c>
      <c r="BL1392">
        <v>0</v>
      </c>
      <c r="BM1392">
        <v>0</v>
      </c>
      <c r="BN1392">
        <v>0</v>
      </c>
      <c r="BO1392">
        <v>0</v>
      </c>
      <c r="BP1392">
        <v>0</v>
      </c>
      <c r="BQ1392">
        <v>0</v>
      </c>
      <c r="BR1392">
        <v>0</v>
      </c>
      <c r="BS1392">
        <v>0</v>
      </c>
      <c r="BT1392">
        <v>0</v>
      </c>
      <c r="BU1392">
        <v>0</v>
      </c>
      <c r="BV1392">
        <v>0</v>
      </c>
      <c r="BW1392">
        <v>0</v>
      </c>
      <c r="BX1392">
        <v>0</v>
      </c>
      <c r="BY1392">
        <v>0</v>
      </c>
      <c r="BZ1392">
        <v>0</v>
      </c>
      <c r="CA1392">
        <v>0</v>
      </c>
      <c r="CB1392">
        <v>0</v>
      </c>
      <c r="CC1392">
        <v>0</v>
      </c>
      <c r="CD1392">
        <v>0</v>
      </c>
      <c r="CE1392">
        <v>0</v>
      </c>
      <c r="CF1392">
        <v>0</v>
      </c>
      <c r="CG1392">
        <v>0</v>
      </c>
      <c r="CH1392">
        <v>0</v>
      </c>
      <c r="CI1392">
        <v>0</v>
      </c>
      <c r="CJ1392">
        <v>2</v>
      </c>
      <c r="CK1392">
        <v>0</v>
      </c>
      <c r="CL1392">
        <v>0</v>
      </c>
      <c r="CM1392">
        <v>0</v>
      </c>
      <c r="CN1392">
        <v>0</v>
      </c>
      <c r="CO1392">
        <v>0</v>
      </c>
      <c r="CP1392">
        <v>0</v>
      </c>
      <c r="CQ1392">
        <v>0</v>
      </c>
      <c r="CR1392">
        <v>0</v>
      </c>
      <c r="CS1392">
        <v>0</v>
      </c>
      <c r="CT1392">
        <v>0</v>
      </c>
      <c r="CU1392">
        <v>0</v>
      </c>
      <c r="CV1392">
        <v>0</v>
      </c>
      <c r="CW1392">
        <v>0</v>
      </c>
      <c r="CX1392">
        <v>0</v>
      </c>
      <c r="CY1392">
        <v>0</v>
      </c>
      <c r="CZ1392">
        <v>0</v>
      </c>
      <c r="DA1392">
        <v>0</v>
      </c>
      <c r="DB1392">
        <v>0</v>
      </c>
      <c r="DC1392">
        <v>0</v>
      </c>
      <c r="DD1392">
        <v>0</v>
      </c>
      <c r="DE1392">
        <v>0</v>
      </c>
      <c r="DF1392">
        <v>0</v>
      </c>
      <c r="DG1392">
        <v>0</v>
      </c>
      <c r="DH1392">
        <v>0</v>
      </c>
      <c r="DI1392">
        <v>0</v>
      </c>
      <c r="DJ1392">
        <v>1</v>
      </c>
      <c r="DK1392">
        <v>0</v>
      </c>
      <c r="DL1392">
        <v>0</v>
      </c>
      <c r="DM1392">
        <v>3</v>
      </c>
      <c r="DN1392">
        <v>3</v>
      </c>
      <c r="DO1392">
        <v>0</v>
      </c>
      <c r="DP1392">
        <v>0</v>
      </c>
      <c r="DQ1392">
        <v>0</v>
      </c>
      <c r="DR1392">
        <v>0</v>
      </c>
      <c r="DS1392">
        <v>0</v>
      </c>
      <c r="DT1392">
        <v>0</v>
      </c>
      <c r="DU1392">
        <v>0</v>
      </c>
      <c r="DV1392">
        <v>0</v>
      </c>
      <c r="DW1392">
        <v>1</v>
      </c>
      <c r="DX1392">
        <v>1</v>
      </c>
      <c r="DY1392">
        <v>0</v>
      </c>
      <c r="DZ1392">
        <v>0</v>
      </c>
      <c r="EA1392">
        <v>0</v>
      </c>
      <c r="EB1392">
        <v>0</v>
      </c>
      <c r="EC1392">
        <v>0</v>
      </c>
      <c r="ED1392">
        <v>2</v>
      </c>
      <c r="EE1392">
        <v>0</v>
      </c>
      <c r="EF1392">
        <v>0</v>
      </c>
      <c r="EG1392">
        <v>0</v>
      </c>
      <c r="EH1392">
        <v>0</v>
      </c>
      <c r="EI1392">
        <v>0</v>
      </c>
      <c r="EJ1392">
        <v>0</v>
      </c>
      <c r="EK1392">
        <v>0</v>
      </c>
      <c r="EL1392">
        <v>0</v>
      </c>
      <c r="EM1392">
        <v>0</v>
      </c>
      <c r="EN1392">
        <v>0</v>
      </c>
      <c r="EO1392">
        <v>0</v>
      </c>
      <c r="EP1392">
        <v>0</v>
      </c>
      <c r="EQ1392">
        <v>0</v>
      </c>
      <c r="ER1392">
        <v>0</v>
      </c>
    </row>
    <row r="1393" spans="1:148" x14ac:dyDescent="0.3">
      <c r="A1393" t="s">
        <v>8340</v>
      </c>
      <c r="B1393">
        <v>2013</v>
      </c>
      <c r="C1393">
        <v>92</v>
      </c>
      <c r="D1393" t="s">
        <v>7559</v>
      </c>
      <c r="E1393" t="s">
        <v>7560</v>
      </c>
      <c r="F1393" t="s">
        <v>147</v>
      </c>
      <c r="G1393" t="s">
        <v>177</v>
      </c>
      <c r="H1393" t="s">
        <v>149</v>
      </c>
      <c r="I1393" s="1">
        <v>33490</v>
      </c>
      <c r="J1393" s="4">
        <f t="shared" si="294"/>
        <v>21</v>
      </c>
      <c r="K1393" t="s">
        <v>150</v>
      </c>
      <c r="L1393" t="s">
        <v>150</v>
      </c>
      <c r="M1393" t="s">
        <v>150</v>
      </c>
      <c r="N1393" t="s">
        <v>150</v>
      </c>
      <c r="O1393" t="s">
        <v>150</v>
      </c>
      <c r="P1393" t="s">
        <v>7561</v>
      </c>
      <c r="Q1393" t="s">
        <v>7562</v>
      </c>
      <c r="R1393">
        <f t="shared" si="295"/>
        <v>268</v>
      </c>
      <c r="S1393" t="s">
        <v>7563</v>
      </c>
      <c r="T1393" s="1">
        <v>40973</v>
      </c>
      <c r="U1393" t="s">
        <v>154</v>
      </c>
      <c r="V1393" t="s">
        <v>7564</v>
      </c>
      <c r="W1393">
        <v>12</v>
      </c>
      <c r="X1393">
        <v>16</v>
      </c>
      <c r="Y1393">
        <v>0.85409252669039148</v>
      </c>
      <c r="Z1393" t="s">
        <v>156</v>
      </c>
      <c r="AA1393" t="s">
        <v>920</v>
      </c>
      <c r="AB1393" t="s">
        <v>150</v>
      </c>
      <c r="AC1393">
        <f t="shared" si="296"/>
        <v>0</v>
      </c>
      <c r="AD1393">
        <v>0</v>
      </c>
      <c r="AE1393">
        <f t="shared" si="297"/>
        <v>0</v>
      </c>
      <c r="AF1393" t="str">
        <f t="shared" si="298"/>
        <v>NA</v>
      </c>
      <c r="AG1393">
        <v>4</v>
      </c>
      <c r="AH1393">
        <v>0.73975903614457827</v>
      </c>
      <c r="AI1393">
        <f t="shared" si="299"/>
        <v>0</v>
      </c>
      <c r="AJ1393">
        <f t="shared" si="300"/>
        <v>0</v>
      </c>
      <c r="AK1393">
        <f t="shared" si="301"/>
        <v>0</v>
      </c>
      <c r="AL1393">
        <f t="shared" si="302"/>
        <v>0</v>
      </c>
      <c r="AM1393">
        <f t="shared" si="303"/>
        <v>0</v>
      </c>
      <c r="AN1393">
        <f t="shared" si="304"/>
        <v>0</v>
      </c>
      <c r="AO1393">
        <f t="shared" si="305"/>
        <v>0</v>
      </c>
      <c r="AP1393">
        <f t="shared" si="306"/>
        <v>0</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0</v>
      </c>
      <c r="BP1393">
        <v>0</v>
      </c>
      <c r="BQ1393">
        <v>0</v>
      </c>
      <c r="BR1393">
        <v>0</v>
      </c>
      <c r="BS1393">
        <v>0</v>
      </c>
      <c r="BT1393">
        <v>0</v>
      </c>
      <c r="BU1393">
        <v>0</v>
      </c>
      <c r="BV1393">
        <v>0</v>
      </c>
      <c r="BW1393">
        <v>0</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0</v>
      </c>
      <c r="CP1393">
        <v>0</v>
      </c>
      <c r="CQ1393">
        <v>0</v>
      </c>
      <c r="CR1393">
        <v>0</v>
      </c>
      <c r="CS1393">
        <v>0</v>
      </c>
      <c r="CT1393">
        <v>0</v>
      </c>
      <c r="CU1393">
        <v>0</v>
      </c>
      <c r="CV1393">
        <v>0</v>
      </c>
      <c r="CW1393">
        <v>0</v>
      </c>
      <c r="CX1393">
        <v>0</v>
      </c>
      <c r="CY1393">
        <v>0</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0</v>
      </c>
      <c r="DS1393">
        <v>0</v>
      </c>
      <c r="DT1393">
        <v>0</v>
      </c>
      <c r="DU1393">
        <v>0</v>
      </c>
      <c r="DV1393">
        <v>0</v>
      </c>
      <c r="DW1393">
        <v>0</v>
      </c>
      <c r="DX1393">
        <v>0</v>
      </c>
      <c r="DY1393">
        <v>0</v>
      </c>
      <c r="DZ1393">
        <v>0</v>
      </c>
      <c r="EA1393">
        <v>0</v>
      </c>
      <c r="EB1393">
        <v>0</v>
      </c>
      <c r="EC1393">
        <v>0</v>
      </c>
      <c r="ED1393">
        <v>0</v>
      </c>
      <c r="EE1393">
        <v>0</v>
      </c>
      <c r="EF1393">
        <v>0</v>
      </c>
      <c r="EG1393">
        <v>0</v>
      </c>
      <c r="EH1393">
        <v>0</v>
      </c>
      <c r="EI1393">
        <v>0</v>
      </c>
      <c r="EJ1393">
        <v>0</v>
      </c>
      <c r="EK1393">
        <v>0</v>
      </c>
      <c r="EL1393">
        <v>0</v>
      </c>
      <c r="EM1393">
        <v>0</v>
      </c>
      <c r="EN1393">
        <v>0</v>
      </c>
      <c r="EO1393">
        <v>0</v>
      </c>
      <c r="EP1393">
        <v>0</v>
      </c>
      <c r="EQ1393">
        <v>0</v>
      </c>
      <c r="ER1393">
        <v>0</v>
      </c>
    </row>
    <row r="1394" spans="1:148" x14ac:dyDescent="0.3">
      <c r="A1394" t="s">
        <v>8341</v>
      </c>
      <c r="B1394">
        <v>2013</v>
      </c>
      <c r="C1394">
        <v>93</v>
      </c>
      <c r="D1394" t="s">
        <v>8342</v>
      </c>
      <c r="E1394" t="s">
        <v>6094</v>
      </c>
      <c r="F1394" t="s">
        <v>187</v>
      </c>
      <c r="G1394" t="s">
        <v>150</v>
      </c>
      <c r="H1394" t="s">
        <v>150</v>
      </c>
      <c r="I1394" t="s">
        <v>150</v>
      </c>
      <c r="J1394" s="4" t="s">
        <v>150</v>
      </c>
      <c r="K1394" t="s">
        <v>6095</v>
      </c>
      <c r="L1394">
        <v>2006</v>
      </c>
      <c r="M1394">
        <v>2025</v>
      </c>
      <c r="N1394">
        <f t="shared" si="307"/>
        <v>19</v>
      </c>
      <c r="O1394" t="s">
        <v>188</v>
      </c>
      <c r="P1394" t="s">
        <v>6096</v>
      </c>
      <c r="Q1394" t="s">
        <v>8343</v>
      </c>
      <c r="R1394">
        <f t="shared" si="295"/>
        <v>284</v>
      </c>
      <c r="S1394" t="s">
        <v>8344</v>
      </c>
      <c r="T1394" s="1">
        <v>41296</v>
      </c>
      <c r="U1394" t="s">
        <v>154</v>
      </c>
      <c r="V1394" t="s">
        <v>8345</v>
      </c>
      <c r="W1394">
        <v>20</v>
      </c>
      <c r="X1394">
        <v>29</v>
      </c>
      <c r="Y1394">
        <v>0.91909385113268605</v>
      </c>
      <c r="Z1394" t="s">
        <v>156</v>
      </c>
      <c r="AA1394" t="s">
        <v>157</v>
      </c>
      <c r="AB1394" t="s">
        <v>150</v>
      </c>
      <c r="AC1394">
        <f t="shared" si="296"/>
        <v>0</v>
      </c>
      <c r="AD1394">
        <v>0</v>
      </c>
      <c r="AE1394">
        <f t="shared" si="297"/>
        <v>0</v>
      </c>
      <c r="AF1394" t="str">
        <f t="shared" si="298"/>
        <v>NA</v>
      </c>
      <c r="AG1394">
        <f>_xlfn.XLOOKUP(A1394, [1]Sheet1!A:A, [1]Sheet1!I:I, "Nicht gefunden")</f>
        <v>4</v>
      </c>
      <c r="AH1394">
        <f>_xlfn.XLOOKUP(A1394, [1]Sheet1!A:A, [1]Sheet1!J:J, "Nicht gefunden")</f>
        <v>0.445045045045045</v>
      </c>
      <c r="AI1394">
        <f t="shared" si="299"/>
        <v>0</v>
      </c>
      <c r="AJ1394">
        <f t="shared" si="300"/>
        <v>0</v>
      </c>
      <c r="AK1394">
        <f t="shared" si="301"/>
        <v>0</v>
      </c>
      <c r="AL1394">
        <f t="shared" si="302"/>
        <v>0</v>
      </c>
      <c r="AM1394">
        <f t="shared" si="303"/>
        <v>0</v>
      </c>
      <c r="AN1394">
        <f t="shared" si="304"/>
        <v>0</v>
      </c>
      <c r="AO1394">
        <f t="shared" si="305"/>
        <v>0</v>
      </c>
      <c r="AP1394">
        <f t="shared" si="306"/>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0</v>
      </c>
      <c r="BT1394">
        <v>0</v>
      </c>
      <c r="BU1394">
        <v>0</v>
      </c>
      <c r="BV1394">
        <v>0</v>
      </c>
      <c r="BW1394">
        <v>0</v>
      </c>
      <c r="BX1394">
        <v>0</v>
      </c>
      <c r="BY1394">
        <v>0</v>
      </c>
      <c r="BZ1394">
        <v>0</v>
      </c>
      <c r="CA1394">
        <v>0</v>
      </c>
      <c r="CB1394">
        <v>0</v>
      </c>
      <c r="CC1394">
        <v>0</v>
      </c>
      <c r="CD1394">
        <v>0</v>
      </c>
      <c r="CE1394">
        <v>0</v>
      </c>
      <c r="CF1394">
        <v>0</v>
      </c>
      <c r="CG1394">
        <v>0</v>
      </c>
      <c r="CH1394">
        <v>0</v>
      </c>
      <c r="CI1394">
        <v>0</v>
      </c>
      <c r="CJ1394">
        <v>0</v>
      </c>
      <c r="CK1394">
        <v>0</v>
      </c>
      <c r="CL1394">
        <v>0</v>
      </c>
      <c r="CM1394">
        <v>0</v>
      </c>
      <c r="CN1394">
        <v>0</v>
      </c>
      <c r="CO1394">
        <v>0</v>
      </c>
      <c r="CP1394">
        <v>0</v>
      </c>
      <c r="CQ1394">
        <v>0</v>
      </c>
      <c r="CR1394">
        <v>0</v>
      </c>
      <c r="CS1394">
        <v>0</v>
      </c>
      <c r="CT1394">
        <v>0</v>
      </c>
      <c r="CU1394">
        <v>0</v>
      </c>
      <c r="CV1394">
        <v>0</v>
      </c>
      <c r="CW1394">
        <v>0</v>
      </c>
      <c r="CX1394">
        <v>0</v>
      </c>
      <c r="CY1394">
        <v>0</v>
      </c>
      <c r="CZ1394">
        <v>0</v>
      </c>
      <c r="DA1394">
        <v>0</v>
      </c>
      <c r="DB1394">
        <v>0</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v>0</v>
      </c>
      <c r="DV1394">
        <v>0</v>
      </c>
      <c r="DW1394">
        <v>0</v>
      </c>
      <c r="DX1394">
        <v>0</v>
      </c>
      <c r="DY1394">
        <v>0</v>
      </c>
      <c r="DZ1394">
        <v>0</v>
      </c>
      <c r="EA1394">
        <v>0</v>
      </c>
      <c r="EB1394">
        <v>0</v>
      </c>
      <c r="EC1394">
        <v>0</v>
      </c>
      <c r="ED1394">
        <v>0</v>
      </c>
      <c r="EE1394">
        <v>0</v>
      </c>
      <c r="EF1394">
        <v>0</v>
      </c>
      <c r="EG1394">
        <v>0</v>
      </c>
      <c r="EH1394">
        <v>0</v>
      </c>
      <c r="EI1394">
        <v>0</v>
      </c>
      <c r="EJ1394">
        <v>0</v>
      </c>
      <c r="EK1394">
        <v>0</v>
      </c>
      <c r="EL1394">
        <v>0</v>
      </c>
      <c r="EM1394">
        <v>0</v>
      </c>
      <c r="EN1394">
        <v>0</v>
      </c>
      <c r="EO1394">
        <v>0</v>
      </c>
      <c r="EP1394">
        <v>0</v>
      </c>
      <c r="EQ1394">
        <v>0</v>
      </c>
      <c r="ER1394">
        <v>0</v>
      </c>
    </row>
    <row r="1395" spans="1:148" x14ac:dyDescent="0.3">
      <c r="A1395" t="s">
        <v>8346</v>
      </c>
      <c r="B1395">
        <v>2013</v>
      </c>
      <c r="C1395">
        <v>94</v>
      </c>
      <c r="D1395" t="s">
        <v>8347</v>
      </c>
      <c r="E1395" t="s">
        <v>8348</v>
      </c>
      <c r="F1395" t="s">
        <v>187</v>
      </c>
      <c r="G1395" t="s">
        <v>150</v>
      </c>
      <c r="H1395" t="s">
        <v>150</v>
      </c>
      <c r="I1395" t="s">
        <v>150</v>
      </c>
      <c r="J1395" s="4" t="s">
        <v>150</v>
      </c>
      <c r="K1395" t="s">
        <v>150</v>
      </c>
      <c r="L1395">
        <v>2010</v>
      </c>
      <c r="M1395">
        <v>2022</v>
      </c>
      <c r="N1395">
        <f t="shared" si="307"/>
        <v>12</v>
      </c>
      <c r="O1395" t="s">
        <v>188</v>
      </c>
      <c r="P1395" t="s">
        <v>8349</v>
      </c>
      <c r="Q1395" t="s">
        <v>8350</v>
      </c>
      <c r="R1395">
        <f t="shared" si="295"/>
        <v>272</v>
      </c>
      <c r="S1395" t="s">
        <v>8351</v>
      </c>
      <c r="T1395" s="1">
        <v>41247</v>
      </c>
      <c r="U1395" t="s">
        <v>154</v>
      </c>
      <c r="V1395" t="s">
        <v>8352</v>
      </c>
      <c r="W1395">
        <v>20</v>
      </c>
      <c r="X1395">
        <v>27</v>
      </c>
      <c r="Y1395">
        <v>0.86642599277978338</v>
      </c>
      <c r="Z1395" t="s">
        <v>156</v>
      </c>
      <c r="AA1395" t="s">
        <v>157</v>
      </c>
      <c r="AB1395" t="s">
        <v>150</v>
      </c>
      <c r="AC1395">
        <f t="shared" si="296"/>
        <v>0</v>
      </c>
      <c r="AD1395">
        <v>0</v>
      </c>
      <c r="AE1395">
        <f t="shared" si="297"/>
        <v>0</v>
      </c>
      <c r="AF1395" t="str">
        <f t="shared" si="298"/>
        <v>NA</v>
      </c>
      <c r="AG1395">
        <f>_xlfn.XLOOKUP(A1395, [1]Sheet1!A:A, [1]Sheet1!I:I, "Nicht gefunden")</f>
        <v>5</v>
      </c>
      <c r="AH1395">
        <f>_xlfn.XLOOKUP(A1395, [1]Sheet1!A:A, [1]Sheet1!J:J, "Nicht gefunden")</f>
        <v>0.83213610586011344</v>
      </c>
      <c r="AI1395">
        <f t="shared" si="299"/>
        <v>0</v>
      </c>
      <c r="AJ1395">
        <f t="shared" si="300"/>
        <v>0</v>
      </c>
      <c r="AK1395">
        <f t="shared" si="301"/>
        <v>0</v>
      </c>
      <c r="AL1395">
        <f t="shared" si="302"/>
        <v>0</v>
      </c>
      <c r="AM1395">
        <f t="shared" si="303"/>
        <v>0</v>
      </c>
      <c r="AN1395">
        <f t="shared" si="304"/>
        <v>0</v>
      </c>
      <c r="AO1395">
        <f t="shared" si="305"/>
        <v>0</v>
      </c>
      <c r="AP1395">
        <f t="shared" si="306"/>
        <v>0</v>
      </c>
      <c r="AQ1395">
        <v>0</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0</v>
      </c>
      <c r="BP1395">
        <v>0</v>
      </c>
      <c r="BQ1395">
        <v>0</v>
      </c>
      <c r="BR1395">
        <v>0</v>
      </c>
      <c r="BS1395">
        <v>0</v>
      </c>
      <c r="BT1395">
        <v>0</v>
      </c>
      <c r="BU1395">
        <v>0</v>
      </c>
      <c r="BV1395">
        <v>0</v>
      </c>
      <c r="BW1395">
        <v>0</v>
      </c>
      <c r="BX1395">
        <v>0</v>
      </c>
      <c r="BY1395">
        <v>0</v>
      </c>
      <c r="BZ1395">
        <v>0</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0</v>
      </c>
      <c r="CT1395">
        <v>0</v>
      </c>
      <c r="CU1395">
        <v>0</v>
      </c>
      <c r="CV1395">
        <v>0</v>
      </c>
      <c r="CW1395">
        <v>0</v>
      </c>
      <c r="CX1395">
        <v>0</v>
      </c>
      <c r="CY1395">
        <v>0</v>
      </c>
      <c r="CZ1395">
        <v>0</v>
      </c>
      <c r="DA1395">
        <v>0</v>
      </c>
      <c r="DB1395">
        <v>0</v>
      </c>
      <c r="DC1395">
        <v>0</v>
      </c>
      <c r="DD1395">
        <v>0</v>
      </c>
      <c r="DE1395">
        <v>0</v>
      </c>
      <c r="DF1395">
        <v>0</v>
      </c>
      <c r="DG1395">
        <v>0</v>
      </c>
      <c r="DH1395">
        <v>0</v>
      </c>
      <c r="DI1395">
        <v>0</v>
      </c>
      <c r="DJ1395">
        <v>0</v>
      </c>
      <c r="DK1395">
        <v>0</v>
      </c>
      <c r="DL1395">
        <v>0</v>
      </c>
      <c r="DM1395">
        <v>0</v>
      </c>
      <c r="DN1395">
        <v>0</v>
      </c>
      <c r="DO1395">
        <v>0</v>
      </c>
      <c r="DP1395">
        <v>0</v>
      </c>
      <c r="DQ1395">
        <v>0</v>
      </c>
      <c r="DR1395">
        <v>0</v>
      </c>
      <c r="DS1395">
        <v>0</v>
      </c>
      <c r="DT1395">
        <v>0</v>
      </c>
      <c r="DU1395">
        <v>0</v>
      </c>
      <c r="DV1395">
        <v>0</v>
      </c>
      <c r="DW1395">
        <v>0</v>
      </c>
      <c r="DX1395">
        <v>0</v>
      </c>
      <c r="DY1395">
        <v>0</v>
      </c>
      <c r="DZ1395">
        <v>0</v>
      </c>
      <c r="EA1395">
        <v>0</v>
      </c>
      <c r="EB1395">
        <v>0</v>
      </c>
      <c r="EC1395">
        <v>0</v>
      </c>
      <c r="ED1395">
        <v>0</v>
      </c>
      <c r="EE1395">
        <v>0</v>
      </c>
      <c r="EF1395">
        <v>0</v>
      </c>
      <c r="EG1395">
        <v>0</v>
      </c>
      <c r="EH1395">
        <v>0</v>
      </c>
      <c r="EI1395">
        <v>0</v>
      </c>
      <c r="EJ1395">
        <v>0</v>
      </c>
      <c r="EK1395">
        <v>0</v>
      </c>
      <c r="EL1395">
        <v>0</v>
      </c>
      <c r="EM1395">
        <v>0</v>
      </c>
      <c r="EN1395">
        <v>0</v>
      </c>
      <c r="EO1395">
        <v>0</v>
      </c>
      <c r="EP1395">
        <v>0</v>
      </c>
      <c r="EQ1395">
        <v>0</v>
      </c>
      <c r="ER1395">
        <v>0</v>
      </c>
    </row>
    <row r="1396" spans="1:148" x14ac:dyDescent="0.3">
      <c r="A1396" t="s">
        <v>8353</v>
      </c>
      <c r="B1396">
        <v>2013</v>
      </c>
      <c r="C1396">
        <v>95</v>
      </c>
      <c r="D1396" t="s">
        <v>8354</v>
      </c>
      <c r="E1396" t="s">
        <v>8355</v>
      </c>
      <c r="F1396" t="s">
        <v>161</v>
      </c>
      <c r="G1396" t="s">
        <v>150</v>
      </c>
      <c r="H1396" t="s">
        <v>150</v>
      </c>
      <c r="I1396" t="s">
        <v>150</v>
      </c>
      <c r="J1396" s="4" t="s">
        <v>150</v>
      </c>
      <c r="K1396" t="s">
        <v>150</v>
      </c>
      <c r="L1396" t="s">
        <v>150</v>
      </c>
      <c r="M1396" t="s">
        <v>150</v>
      </c>
      <c r="N1396" t="s">
        <v>150</v>
      </c>
      <c r="O1396" t="s">
        <v>150</v>
      </c>
      <c r="P1396" t="s">
        <v>150</v>
      </c>
      <c r="Q1396" t="s">
        <v>8356</v>
      </c>
      <c r="R1396">
        <f t="shared" si="295"/>
        <v>348</v>
      </c>
      <c r="S1396" t="s">
        <v>8357</v>
      </c>
      <c r="T1396" s="1">
        <v>41351</v>
      </c>
      <c r="U1396" t="s">
        <v>400</v>
      </c>
      <c r="V1396" t="s">
        <v>8358</v>
      </c>
      <c r="W1396">
        <v>16</v>
      </c>
      <c r="X1396">
        <v>17</v>
      </c>
      <c r="Y1396">
        <v>0.90463917525773196</v>
      </c>
      <c r="Z1396" t="s">
        <v>156</v>
      </c>
      <c r="AA1396" t="s">
        <v>157</v>
      </c>
      <c r="AB1396" t="s">
        <v>150</v>
      </c>
      <c r="AC1396">
        <f t="shared" si="296"/>
        <v>0</v>
      </c>
      <c r="AD1396">
        <v>0</v>
      </c>
      <c r="AE1396">
        <f t="shared" si="297"/>
        <v>0</v>
      </c>
      <c r="AF1396" t="str">
        <f t="shared" si="298"/>
        <v>NA</v>
      </c>
      <c r="AG1396">
        <f>_xlfn.XLOOKUP(A1396, [1]Sheet1!A:A, [1]Sheet1!I:I, "Nicht gefunden")</f>
        <v>2</v>
      </c>
      <c r="AH1396">
        <f>_xlfn.XLOOKUP(A1396, [1]Sheet1!A:A, [1]Sheet1!J:J, "Nicht gefunden")</f>
        <v>0.43929203539823009</v>
      </c>
      <c r="AI1396">
        <f t="shared" si="299"/>
        <v>0</v>
      </c>
      <c r="AJ1396">
        <f t="shared" si="300"/>
        <v>0</v>
      </c>
      <c r="AK1396">
        <f t="shared" si="301"/>
        <v>0</v>
      </c>
      <c r="AL1396">
        <f t="shared" si="302"/>
        <v>0</v>
      </c>
      <c r="AM1396">
        <f t="shared" si="303"/>
        <v>0</v>
      </c>
      <c r="AN1396">
        <f t="shared" si="304"/>
        <v>0</v>
      </c>
      <c r="AO1396">
        <f t="shared" si="305"/>
        <v>0</v>
      </c>
      <c r="AP1396">
        <f t="shared" si="30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c r="BV1396">
        <v>0</v>
      </c>
      <c r="BW1396">
        <v>0</v>
      </c>
      <c r="BX1396">
        <v>0</v>
      </c>
      <c r="BY1396">
        <v>0</v>
      </c>
      <c r="BZ1396">
        <v>0</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0</v>
      </c>
      <c r="CT1396">
        <v>0</v>
      </c>
      <c r="CU1396">
        <v>0</v>
      </c>
      <c r="CV1396">
        <v>0</v>
      </c>
      <c r="CW1396">
        <v>0</v>
      </c>
      <c r="CX1396">
        <v>0</v>
      </c>
      <c r="CY1396">
        <v>0</v>
      </c>
      <c r="CZ1396">
        <v>0</v>
      </c>
      <c r="DA1396">
        <v>0</v>
      </c>
      <c r="DB1396">
        <v>0</v>
      </c>
      <c r="DC1396">
        <v>0</v>
      </c>
      <c r="DD1396">
        <v>0</v>
      </c>
      <c r="DE1396">
        <v>0</v>
      </c>
      <c r="DF1396">
        <v>0</v>
      </c>
      <c r="DG1396">
        <v>0</v>
      </c>
      <c r="DH1396">
        <v>0</v>
      </c>
      <c r="DI1396">
        <v>0</v>
      </c>
      <c r="DJ1396">
        <v>0</v>
      </c>
      <c r="DK1396">
        <v>0</v>
      </c>
      <c r="DL1396">
        <v>0</v>
      </c>
      <c r="DM1396">
        <v>0</v>
      </c>
      <c r="DN1396">
        <v>0</v>
      </c>
      <c r="DO1396">
        <v>0</v>
      </c>
      <c r="DP1396">
        <v>0</v>
      </c>
      <c r="DQ1396">
        <v>0</v>
      </c>
      <c r="DR1396">
        <v>0</v>
      </c>
      <c r="DS1396">
        <v>0</v>
      </c>
      <c r="DT1396">
        <v>0</v>
      </c>
      <c r="DU1396">
        <v>0</v>
      </c>
      <c r="DV1396">
        <v>0</v>
      </c>
      <c r="DW1396">
        <v>0</v>
      </c>
      <c r="DX1396">
        <v>0</v>
      </c>
      <c r="DY1396">
        <v>0</v>
      </c>
      <c r="DZ1396">
        <v>0</v>
      </c>
      <c r="EA1396">
        <v>0</v>
      </c>
      <c r="EB1396">
        <v>0</v>
      </c>
      <c r="EC1396">
        <v>0</v>
      </c>
      <c r="ED1396">
        <v>0</v>
      </c>
      <c r="EE1396">
        <v>0</v>
      </c>
      <c r="EF1396">
        <v>0</v>
      </c>
      <c r="EG1396">
        <v>0</v>
      </c>
      <c r="EH1396">
        <v>0</v>
      </c>
      <c r="EI1396">
        <v>0</v>
      </c>
      <c r="EJ1396">
        <v>0</v>
      </c>
      <c r="EK1396">
        <v>0</v>
      </c>
      <c r="EL1396">
        <v>0</v>
      </c>
      <c r="EM1396">
        <v>0</v>
      </c>
      <c r="EN1396">
        <v>0</v>
      </c>
      <c r="EO1396">
        <v>0</v>
      </c>
      <c r="EP1396">
        <v>0</v>
      </c>
      <c r="EQ1396">
        <v>0</v>
      </c>
      <c r="ER1396">
        <v>0</v>
      </c>
    </row>
    <row r="1397" spans="1:148" x14ac:dyDescent="0.3">
      <c r="A1397" t="s">
        <v>8359</v>
      </c>
      <c r="B1397">
        <v>2013</v>
      </c>
      <c r="C1397">
        <v>96</v>
      </c>
      <c r="D1397" t="s">
        <v>8360</v>
      </c>
      <c r="E1397" t="s">
        <v>5091</v>
      </c>
      <c r="F1397" t="s">
        <v>147</v>
      </c>
      <c r="G1397" t="s">
        <v>148</v>
      </c>
      <c r="H1397" t="s">
        <v>149</v>
      </c>
      <c r="I1397" s="1">
        <v>29196</v>
      </c>
      <c r="J1397" s="4">
        <f t="shared" si="294"/>
        <v>34</v>
      </c>
      <c r="K1397" t="s">
        <v>150</v>
      </c>
      <c r="L1397" t="s">
        <v>150</v>
      </c>
      <c r="M1397" t="s">
        <v>150</v>
      </c>
      <c r="N1397" t="s">
        <v>150</v>
      </c>
      <c r="O1397" t="s">
        <v>150</v>
      </c>
      <c r="P1397" t="s">
        <v>5092</v>
      </c>
      <c r="Q1397" t="s">
        <v>8361</v>
      </c>
      <c r="R1397">
        <f t="shared" si="295"/>
        <v>346</v>
      </c>
      <c r="S1397" t="s">
        <v>8362</v>
      </c>
      <c r="T1397" s="1">
        <v>41387</v>
      </c>
      <c r="U1397" t="s">
        <v>207</v>
      </c>
      <c r="V1397" t="s">
        <v>8363</v>
      </c>
      <c r="W1397">
        <v>27</v>
      </c>
      <c r="X1397">
        <v>26</v>
      </c>
      <c r="Y1397">
        <v>0.89830508474576276</v>
      </c>
      <c r="Z1397" t="s">
        <v>156</v>
      </c>
      <c r="AA1397" t="s">
        <v>266</v>
      </c>
      <c r="AB1397" t="s">
        <v>150</v>
      </c>
      <c r="AC1397">
        <f t="shared" si="296"/>
        <v>0</v>
      </c>
      <c r="AD1397">
        <v>0</v>
      </c>
      <c r="AE1397">
        <f t="shared" si="297"/>
        <v>0</v>
      </c>
      <c r="AF1397" t="str">
        <f t="shared" si="298"/>
        <v>NA</v>
      </c>
      <c r="AG1397">
        <f>_xlfn.XLOOKUP(A1397, [1]Sheet1!A:A, [1]Sheet1!I:I, "Nicht gefunden")</f>
        <v>4</v>
      </c>
      <c r="AH1397">
        <f>_xlfn.XLOOKUP(A1397, [1]Sheet1!A:A, [1]Sheet1!J:J, "Nicht gefunden")</f>
        <v>0.80435835351089591</v>
      </c>
      <c r="AI1397">
        <f t="shared" si="299"/>
        <v>0</v>
      </c>
      <c r="AJ1397">
        <f t="shared" si="300"/>
        <v>0</v>
      </c>
      <c r="AK1397">
        <f t="shared" si="301"/>
        <v>0</v>
      </c>
      <c r="AL1397">
        <f t="shared" si="302"/>
        <v>0</v>
      </c>
      <c r="AM1397">
        <f t="shared" si="303"/>
        <v>0</v>
      </c>
      <c r="AN1397">
        <f t="shared" si="304"/>
        <v>0</v>
      </c>
      <c r="AO1397">
        <f t="shared" si="305"/>
        <v>0</v>
      </c>
      <c r="AP1397">
        <f t="shared" si="306"/>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v>0</v>
      </c>
      <c r="CA1397">
        <v>0</v>
      </c>
      <c r="CB1397">
        <v>0</v>
      </c>
      <c r="CC1397">
        <v>0</v>
      </c>
      <c r="CD1397">
        <v>0</v>
      </c>
      <c r="CE1397">
        <v>0</v>
      </c>
      <c r="CF1397">
        <v>0</v>
      </c>
      <c r="CG1397">
        <v>0</v>
      </c>
      <c r="CH1397">
        <v>0</v>
      </c>
      <c r="CI1397">
        <v>0</v>
      </c>
      <c r="CJ1397">
        <v>0</v>
      </c>
      <c r="CK1397">
        <v>0</v>
      </c>
      <c r="CL1397">
        <v>0</v>
      </c>
      <c r="CM1397">
        <v>0</v>
      </c>
      <c r="CN1397">
        <v>0</v>
      </c>
      <c r="CO1397">
        <v>0</v>
      </c>
      <c r="CP1397">
        <v>0</v>
      </c>
      <c r="CQ1397">
        <v>0</v>
      </c>
      <c r="CR1397">
        <v>0</v>
      </c>
      <c r="CS1397">
        <v>0</v>
      </c>
      <c r="CT1397">
        <v>0</v>
      </c>
      <c r="CU1397">
        <v>0</v>
      </c>
      <c r="CV1397">
        <v>0</v>
      </c>
      <c r="CW1397">
        <v>0</v>
      </c>
      <c r="CX1397">
        <v>0</v>
      </c>
      <c r="CY1397">
        <v>0</v>
      </c>
      <c r="CZ1397">
        <v>0</v>
      </c>
      <c r="DA1397">
        <v>0</v>
      </c>
      <c r="DB1397">
        <v>0</v>
      </c>
      <c r="DC1397">
        <v>0</v>
      </c>
      <c r="DD1397">
        <v>0</v>
      </c>
      <c r="DE1397">
        <v>0</v>
      </c>
      <c r="DF1397">
        <v>0</v>
      </c>
      <c r="DG1397">
        <v>0</v>
      </c>
      <c r="DH1397">
        <v>0</v>
      </c>
      <c r="DI1397">
        <v>0</v>
      </c>
      <c r="DJ1397">
        <v>0</v>
      </c>
      <c r="DK1397">
        <v>0</v>
      </c>
      <c r="DL1397">
        <v>0</v>
      </c>
      <c r="DM1397">
        <v>0</v>
      </c>
      <c r="DN1397">
        <v>0</v>
      </c>
      <c r="DO1397">
        <v>0</v>
      </c>
      <c r="DP1397">
        <v>0</v>
      </c>
      <c r="DQ1397">
        <v>0</v>
      </c>
      <c r="DR1397">
        <v>0</v>
      </c>
      <c r="DS1397">
        <v>0</v>
      </c>
      <c r="DT1397">
        <v>0</v>
      </c>
      <c r="DU1397">
        <v>0</v>
      </c>
      <c r="DV1397">
        <v>0</v>
      </c>
      <c r="DW1397">
        <v>0</v>
      </c>
      <c r="DX1397">
        <v>0</v>
      </c>
      <c r="DY1397">
        <v>0</v>
      </c>
      <c r="DZ1397">
        <v>0</v>
      </c>
      <c r="EA1397">
        <v>0</v>
      </c>
      <c r="EB1397">
        <v>0</v>
      </c>
      <c r="EC1397">
        <v>0</v>
      </c>
      <c r="ED1397">
        <v>0</v>
      </c>
      <c r="EE1397">
        <v>0</v>
      </c>
      <c r="EF1397">
        <v>0</v>
      </c>
      <c r="EG1397">
        <v>0</v>
      </c>
      <c r="EH1397">
        <v>0</v>
      </c>
      <c r="EI1397">
        <v>0</v>
      </c>
      <c r="EJ1397">
        <v>0</v>
      </c>
      <c r="EK1397">
        <v>0</v>
      </c>
      <c r="EL1397">
        <v>0</v>
      </c>
      <c r="EM1397">
        <v>0</v>
      </c>
      <c r="EN1397">
        <v>0</v>
      </c>
      <c r="EO1397">
        <v>0</v>
      </c>
      <c r="EP1397">
        <v>0</v>
      </c>
      <c r="EQ1397">
        <v>0</v>
      </c>
      <c r="ER1397">
        <v>0</v>
      </c>
    </row>
    <row r="1398" spans="1:148" x14ac:dyDescent="0.3">
      <c r="A1398" t="s">
        <v>8364</v>
      </c>
      <c r="B1398">
        <v>2013</v>
      </c>
      <c r="C1398">
        <v>97</v>
      </c>
      <c r="D1398" t="s">
        <v>8365</v>
      </c>
      <c r="E1398" t="s">
        <v>8366</v>
      </c>
      <c r="F1398" t="s">
        <v>147</v>
      </c>
      <c r="G1398" t="s">
        <v>177</v>
      </c>
      <c r="H1398" t="s">
        <v>156</v>
      </c>
      <c r="I1398" s="1">
        <v>30819</v>
      </c>
      <c r="J1398" s="4">
        <f t="shared" si="294"/>
        <v>28</v>
      </c>
      <c r="K1398" t="s">
        <v>8367</v>
      </c>
      <c r="L1398" t="s">
        <v>150</v>
      </c>
      <c r="M1398" t="s">
        <v>150</v>
      </c>
      <c r="N1398" t="s">
        <v>150</v>
      </c>
      <c r="O1398" t="s">
        <v>150</v>
      </c>
      <c r="P1398" t="s">
        <v>8368</v>
      </c>
      <c r="Q1398" t="s">
        <v>8369</v>
      </c>
      <c r="R1398">
        <f t="shared" si="295"/>
        <v>276</v>
      </c>
      <c r="S1398" t="s">
        <v>8370</v>
      </c>
      <c r="T1398" s="1">
        <v>40963</v>
      </c>
      <c r="U1398" t="s">
        <v>7659</v>
      </c>
      <c r="V1398" t="s">
        <v>8371</v>
      </c>
      <c r="W1398">
        <v>20</v>
      </c>
      <c r="X1398">
        <v>9</v>
      </c>
      <c r="Y1398">
        <v>0.94463667820069208</v>
      </c>
      <c r="Z1398" t="s">
        <v>156</v>
      </c>
      <c r="AA1398" t="s">
        <v>266</v>
      </c>
      <c r="AB1398" t="s">
        <v>150</v>
      </c>
      <c r="AC1398">
        <f t="shared" si="296"/>
        <v>0</v>
      </c>
      <c r="AD1398">
        <v>0</v>
      </c>
      <c r="AE1398">
        <f t="shared" si="297"/>
        <v>0</v>
      </c>
      <c r="AF1398" t="str">
        <f t="shared" si="298"/>
        <v>NA</v>
      </c>
      <c r="AG1398">
        <f>_xlfn.XLOOKUP(A1398, [1]Sheet1!A:A, [1]Sheet1!I:I, "Nicht gefunden")</f>
        <v>4</v>
      </c>
      <c r="AH1398">
        <f>_xlfn.XLOOKUP(A1398, [1]Sheet1!A:A, [1]Sheet1!J:J, "Nicht gefunden")</f>
        <v>0.99798488664987406</v>
      </c>
      <c r="AI1398">
        <f t="shared" si="299"/>
        <v>0</v>
      </c>
      <c r="AJ1398">
        <f t="shared" si="300"/>
        <v>0</v>
      </c>
      <c r="AK1398">
        <f t="shared" si="301"/>
        <v>0</v>
      </c>
      <c r="AL1398">
        <f t="shared" si="302"/>
        <v>0</v>
      </c>
      <c r="AM1398">
        <f t="shared" si="303"/>
        <v>0</v>
      </c>
      <c r="AN1398">
        <f t="shared" si="304"/>
        <v>0</v>
      </c>
      <c r="AO1398">
        <f t="shared" si="305"/>
        <v>0</v>
      </c>
      <c r="AP1398">
        <f t="shared" si="306"/>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0</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0</v>
      </c>
      <c r="CT1398">
        <v>0</v>
      </c>
      <c r="CU1398">
        <v>0</v>
      </c>
      <c r="CV1398">
        <v>0</v>
      </c>
      <c r="CW1398">
        <v>0</v>
      </c>
      <c r="CX1398">
        <v>0</v>
      </c>
      <c r="CY1398">
        <v>0</v>
      </c>
      <c r="CZ1398">
        <v>0</v>
      </c>
      <c r="DA1398">
        <v>0</v>
      </c>
      <c r="DB1398">
        <v>0</v>
      </c>
      <c r="DC1398">
        <v>0</v>
      </c>
      <c r="DD1398">
        <v>0</v>
      </c>
      <c r="DE1398">
        <v>0</v>
      </c>
      <c r="DF1398">
        <v>0</v>
      </c>
      <c r="DG1398">
        <v>0</v>
      </c>
      <c r="DH1398">
        <v>0</v>
      </c>
      <c r="DI1398">
        <v>0</v>
      </c>
      <c r="DJ1398">
        <v>0</v>
      </c>
      <c r="DK1398">
        <v>0</v>
      </c>
      <c r="DL1398">
        <v>0</v>
      </c>
      <c r="DM1398">
        <v>0</v>
      </c>
      <c r="DN1398">
        <v>0</v>
      </c>
      <c r="DO1398">
        <v>0</v>
      </c>
      <c r="DP1398">
        <v>0</v>
      </c>
      <c r="DQ1398">
        <v>0</v>
      </c>
      <c r="DR1398">
        <v>0</v>
      </c>
      <c r="DS1398">
        <v>0</v>
      </c>
      <c r="DT1398">
        <v>0</v>
      </c>
      <c r="DU1398">
        <v>0</v>
      </c>
      <c r="DV1398">
        <v>0</v>
      </c>
      <c r="DW1398">
        <v>0</v>
      </c>
      <c r="DX1398">
        <v>0</v>
      </c>
      <c r="DY1398">
        <v>0</v>
      </c>
      <c r="DZ1398">
        <v>0</v>
      </c>
      <c r="EA1398">
        <v>0</v>
      </c>
      <c r="EB1398">
        <v>0</v>
      </c>
      <c r="EC1398">
        <v>0</v>
      </c>
      <c r="ED1398">
        <v>0</v>
      </c>
      <c r="EE1398">
        <v>0</v>
      </c>
      <c r="EF1398">
        <v>0</v>
      </c>
      <c r="EG1398">
        <v>0</v>
      </c>
      <c r="EH1398">
        <v>0</v>
      </c>
      <c r="EI1398">
        <v>0</v>
      </c>
      <c r="EJ1398">
        <v>0</v>
      </c>
      <c r="EK1398">
        <v>0</v>
      </c>
      <c r="EL1398">
        <v>0</v>
      </c>
      <c r="EM1398">
        <v>0</v>
      </c>
      <c r="EN1398">
        <v>0</v>
      </c>
      <c r="EO1398">
        <v>0</v>
      </c>
      <c r="EP1398">
        <v>0</v>
      </c>
      <c r="EQ1398">
        <v>0</v>
      </c>
      <c r="ER1398">
        <v>0</v>
      </c>
    </row>
    <row r="1399" spans="1:148" x14ac:dyDescent="0.3">
      <c r="A1399" t="s">
        <v>8372</v>
      </c>
      <c r="B1399">
        <v>2013</v>
      </c>
      <c r="C1399">
        <v>98</v>
      </c>
      <c r="D1399" t="s">
        <v>8373</v>
      </c>
      <c r="E1399" t="s">
        <v>8374</v>
      </c>
      <c r="F1399" t="s">
        <v>147</v>
      </c>
      <c r="G1399" t="s">
        <v>177</v>
      </c>
      <c r="H1399" t="s">
        <v>149</v>
      </c>
      <c r="I1399" s="1">
        <v>27746</v>
      </c>
      <c r="J1399" s="4">
        <f t="shared" si="294"/>
        <v>38</v>
      </c>
      <c r="K1399" t="s">
        <v>8375</v>
      </c>
      <c r="L1399" t="s">
        <v>150</v>
      </c>
      <c r="M1399" t="s">
        <v>150</v>
      </c>
      <c r="N1399" t="s">
        <v>150</v>
      </c>
      <c r="O1399" t="s">
        <v>150</v>
      </c>
      <c r="P1399" t="s">
        <v>8376</v>
      </c>
      <c r="Q1399" t="s">
        <v>8377</v>
      </c>
      <c r="R1399">
        <f t="shared" si="295"/>
        <v>282</v>
      </c>
      <c r="S1399" t="s">
        <v>8378</v>
      </c>
      <c r="T1399" s="1">
        <v>41337</v>
      </c>
      <c r="U1399" t="s">
        <v>154</v>
      </c>
      <c r="V1399" t="s">
        <v>8379</v>
      </c>
      <c r="W1399">
        <v>20</v>
      </c>
      <c r="X1399">
        <v>24</v>
      </c>
      <c r="Y1399">
        <v>0.86577181208053688</v>
      </c>
      <c r="Z1399" t="s">
        <v>156</v>
      </c>
      <c r="AA1399" t="s">
        <v>157</v>
      </c>
      <c r="AB1399" t="s">
        <v>150</v>
      </c>
      <c r="AC1399">
        <f t="shared" si="296"/>
        <v>0</v>
      </c>
      <c r="AD1399">
        <v>0</v>
      </c>
      <c r="AE1399">
        <f t="shared" si="297"/>
        <v>0</v>
      </c>
      <c r="AF1399" t="str">
        <f t="shared" si="298"/>
        <v>NA</v>
      </c>
      <c r="AG1399">
        <f>_xlfn.XLOOKUP(A1399, [1]Sheet1!A:A, [1]Sheet1!I:I, "Nicht gefunden")</f>
        <v>5</v>
      </c>
      <c r="AH1399">
        <f>_xlfn.XLOOKUP(A1399, [1]Sheet1!A:A, [1]Sheet1!J:J, "Nicht gefunden")</f>
        <v>0.84685138539042815</v>
      </c>
      <c r="AI1399">
        <f t="shared" si="299"/>
        <v>0</v>
      </c>
      <c r="AJ1399">
        <f t="shared" si="300"/>
        <v>0</v>
      </c>
      <c r="AK1399">
        <f t="shared" si="301"/>
        <v>0</v>
      </c>
      <c r="AL1399">
        <f t="shared" si="302"/>
        <v>0</v>
      </c>
      <c r="AM1399">
        <f t="shared" si="303"/>
        <v>0</v>
      </c>
      <c r="AN1399">
        <f t="shared" si="304"/>
        <v>0</v>
      </c>
      <c r="AO1399">
        <f t="shared" si="305"/>
        <v>0</v>
      </c>
      <c r="AP1399">
        <f t="shared" si="306"/>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c r="BV1399">
        <v>0</v>
      </c>
      <c r="BW1399">
        <v>0</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0</v>
      </c>
      <c r="CR1399">
        <v>0</v>
      </c>
      <c r="CS1399">
        <v>0</v>
      </c>
      <c r="CT1399">
        <v>0</v>
      </c>
      <c r="CU1399">
        <v>0</v>
      </c>
      <c r="CV1399">
        <v>0</v>
      </c>
      <c r="CW1399">
        <v>0</v>
      </c>
      <c r="CX1399">
        <v>0</v>
      </c>
      <c r="CY1399">
        <v>0</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0</v>
      </c>
      <c r="DR1399">
        <v>0</v>
      </c>
      <c r="DS1399">
        <v>0</v>
      </c>
      <c r="DT1399">
        <v>0</v>
      </c>
      <c r="DU1399">
        <v>0</v>
      </c>
      <c r="DV1399">
        <v>0</v>
      </c>
      <c r="DW1399">
        <v>0</v>
      </c>
      <c r="DX1399">
        <v>0</v>
      </c>
      <c r="DY1399">
        <v>0</v>
      </c>
      <c r="DZ1399">
        <v>0</v>
      </c>
      <c r="EA1399">
        <v>0</v>
      </c>
      <c r="EB1399">
        <v>0</v>
      </c>
      <c r="EC1399">
        <v>0</v>
      </c>
      <c r="ED1399">
        <v>0</v>
      </c>
      <c r="EE1399">
        <v>0</v>
      </c>
      <c r="EF1399">
        <v>0</v>
      </c>
      <c r="EG1399">
        <v>0</v>
      </c>
      <c r="EH1399">
        <v>0</v>
      </c>
      <c r="EI1399">
        <v>0</v>
      </c>
      <c r="EJ1399">
        <v>0</v>
      </c>
      <c r="EK1399">
        <v>0</v>
      </c>
      <c r="EL1399">
        <v>0</v>
      </c>
      <c r="EM1399">
        <v>0</v>
      </c>
      <c r="EN1399">
        <v>0</v>
      </c>
      <c r="EO1399">
        <v>0</v>
      </c>
      <c r="EP1399">
        <v>0</v>
      </c>
      <c r="EQ1399">
        <v>0</v>
      </c>
      <c r="ER1399">
        <v>0</v>
      </c>
    </row>
    <row r="1400" spans="1:148" hidden="1" x14ac:dyDescent="0.3">
      <c r="A1400" t="s">
        <v>8380</v>
      </c>
      <c r="B1400">
        <v>2013</v>
      </c>
      <c r="C1400">
        <v>99</v>
      </c>
      <c r="D1400" t="s">
        <v>8381</v>
      </c>
      <c r="E1400" t="s">
        <v>8382</v>
      </c>
      <c r="F1400" t="s">
        <v>147</v>
      </c>
      <c r="G1400" t="s">
        <v>177</v>
      </c>
      <c r="H1400" t="s">
        <v>149</v>
      </c>
      <c r="I1400" s="1">
        <v>28013</v>
      </c>
      <c r="J1400" s="4">
        <f t="shared" si="294"/>
        <v>36</v>
      </c>
      <c r="K1400" t="s">
        <v>150</v>
      </c>
      <c r="L1400" t="s">
        <v>150</v>
      </c>
      <c r="M1400" t="s">
        <v>150</v>
      </c>
      <c r="N1400" t="s">
        <v>150</v>
      </c>
      <c r="O1400" t="s">
        <v>150</v>
      </c>
      <c r="P1400" t="s">
        <v>8383</v>
      </c>
      <c r="Q1400" t="s">
        <v>8384</v>
      </c>
      <c r="R1400">
        <f t="shared" si="295"/>
        <v>481</v>
      </c>
      <c r="S1400" t="s">
        <v>8385</v>
      </c>
      <c r="T1400" s="1">
        <v>41221</v>
      </c>
      <c r="U1400" t="s">
        <v>360</v>
      </c>
      <c r="V1400" t="s">
        <v>8386</v>
      </c>
      <c r="W1400">
        <v>15</v>
      </c>
      <c r="X1400">
        <v>27</v>
      </c>
      <c r="Y1400">
        <v>0.92592592592592593</v>
      </c>
      <c r="Z1400" t="s">
        <v>156</v>
      </c>
      <c r="AA1400" t="s">
        <v>157</v>
      </c>
      <c r="AB1400" t="s">
        <v>8387</v>
      </c>
      <c r="AC1400">
        <f t="shared" si="296"/>
        <v>1</v>
      </c>
      <c r="AD1400">
        <v>9</v>
      </c>
      <c r="AE1400">
        <f t="shared" si="297"/>
        <v>1.87</v>
      </c>
      <c r="AF1400" t="str">
        <f t="shared" si="298"/>
        <v>Light</v>
      </c>
      <c r="AG1400">
        <f>_xlfn.XLOOKUP(A1400, [1]Sheet1!A:A, [1]Sheet1!I:I, "Nicht gefunden")</f>
        <v>2</v>
      </c>
      <c r="AH1400">
        <f>_xlfn.XLOOKUP(A1400, [1]Sheet1!A:A, [1]Sheet1!J:J, "Nicht gefunden")</f>
        <v>0.81119515885022697</v>
      </c>
      <c r="AI1400">
        <f t="shared" si="299"/>
        <v>0</v>
      </c>
      <c r="AJ1400">
        <f t="shared" si="300"/>
        <v>0</v>
      </c>
      <c r="AK1400">
        <f t="shared" si="301"/>
        <v>0</v>
      </c>
      <c r="AL1400">
        <f t="shared" si="302"/>
        <v>2</v>
      </c>
      <c r="AM1400">
        <f t="shared" si="303"/>
        <v>1</v>
      </c>
      <c r="AN1400">
        <f t="shared" si="304"/>
        <v>4</v>
      </c>
      <c r="AO1400">
        <f t="shared" si="305"/>
        <v>1</v>
      </c>
      <c r="AP1400">
        <f t="shared" si="306"/>
        <v>1</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v>0</v>
      </c>
      <c r="BU1400">
        <v>0</v>
      </c>
      <c r="BV1400">
        <v>0</v>
      </c>
      <c r="BW1400">
        <v>0</v>
      </c>
      <c r="BX1400">
        <v>0</v>
      </c>
      <c r="BY1400">
        <v>0</v>
      </c>
      <c r="BZ1400">
        <v>0</v>
      </c>
      <c r="CA1400">
        <v>0</v>
      </c>
      <c r="CB1400">
        <v>0</v>
      </c>
      <c r="CC1400">
        <v>0</v>
      </c>
      <c r="CD1400">
        <v>0</v>
      </c>
      <c r="CE1400">
        <v>0</v>
      </c>
      <c r="CF1400">
        <v>0</v>
      </c>
      <c r="CG1400">
        <v>0</v>
      </c>
      <c r="CH1400">
        <v>0</v>
      </c>
      <c r="CI1400">
        <v>0</v>
      </c>
      <c r="CJ1400">
        <v>1</v>
      </c>
      <c r="CK1400">
        <v>0</v>
      </c>
      <c r="CL1400">
        <v>1</v>
      </c>
      <c r="CM1400">
        <v>0</v>
      </c>
      <c r="CN1400">
        <v>0</v>
      </c>
      <c r="CO1400">
        <v>0</v>
      </c>
      <c r="CP1400">
        <v>0</v>
      </c>
      <c r="CQ1400">
        <v>0</v>
      </c>
      <c r="CR1400">
        <v>0</v>
      </c>
      <c r="CS1400">
        <v>0</v>
      </c>
      <c r="CT1400">
        <v>0</v>
      </c>
      <c r="CU1400">
        <v>1</v>
      </c>
      <c r="CV1400">
        <v>0</v>
      </c>
      <c r="CW1400">
        <v>0</v>
      </c>
      <c r="CX1400">
        <v>0</v>
      </c>
      <c r="CY1400">
        <v>0</v>
      </c>
      <c r="CZ1400">
        <v>0</v>
      </c>
      <c r="DA1400">
        <v>0</v>
      </c>
      <c r="DB1400">
        <v>0</v>
      </c>
      <c r="DC1400">
        <v>0</v>
      </c>
      <c r="DD1400">
        <v>0</v>
      </c>
      <c r="DE1400">
        <v>0</v>
      </c>
      <c r="DF1400">
        <v>0</v>
      </c>
      <c r="DG1400">
        <v>0</v>
      </c>
      <c r="DH1400">
        <v>0</v>
      </c>
      <c r="DI1400">
        <v>0</v>
      </c>
      <c r="DJ1400">
        <v>0</v>
      </c>
      <c r="DK1400">
        <v>0</v>
      </c>
      <c r="DL1400">
        <v>0</v>
      </c>
      <c r="DM1400">
        <v>2</v>
      </c>
      <c r="DN1400">
        <v>2</v>
      </c>
      <c r="DO1400">
        <v>0</v>
      </c>
      <c r="DP1400">
        <v>0</v>
      </c>
      <c r="DQ1400">
        <v>0</v>
      </c>
      <c r="DR1400">
        <v>0</v>
      </c>
      <c r="DS1400">
        <v>0</v>
      </c>
      <c r="DT1400">
        <v>0</v>
      </c>
      <c r="DU1400">
        <v>0</v>
      </c>
      <c r="DV1400">
        <v>0</v>
      </c>
      <c r="DW1400">
        <v>0</v>
      </c>
      <c r="DX1400">
        <v>1</v>
      </c>
      <c r="DY1400">
        <v>0</v>
      </c>
      <c r="DZ1400">
        <v>0</v>
      </c>
      <c r="EA1400">
        <v>0</v>
      </c>
      <c r="EB1400">
        <v>0</v>
      </c>
      <c r="EC1400">
        <v>0</v>
      </c>
      <c r="ED1400">
        <v>1</v>
      </c>
      <c r="EE1400">
        <v>0</v>
      </c>
      <c r="EF1400">
        <v>0</v>
      </c>
      <c r="EG1400">
        <v>0</v>
      </c>
      <c r="EH1400">
        <v>0</v>
      </c>
      <c r="EI1400">
        <v>0</v>
      </c>
      <c r="EJ1400">
        <v>0</v>
      </c>
      <c r="EK1400">
        <v>0</v>
      </c>
      <c r="EL1400">
        <v>0</v>
      </c>
      <c r="EM1400">
        <v>0</v>
      </c>
      <c r="EN1400">
        <v>0</v>
      </c>
      <c r="EO1400">
        <v>0</v>
      </c>
      <c r="EP1400">
        <v>0</v>
      </c>
      <c r="EQ1400">
        <v>0</v>
      </c>
      <c r="ER1400">
        <v>0</v>
      </c>
    </row>
    <row r="1401" spans="1:148" x14ac:dyDescent="0.3">
      <c r="A1401" t="s">
        <v>8388</v>
      </c>
      <c r="B1401">
        <v>2013</v>
      </c>
      <c r="C1401">
        <v>100</v>
      </c>
      <c r="D1401" t="s">
        <v>8389</v>
      </c>
      <c r="E1401" t="s">
        <v>6665</v>
      </c>
      <c r="F1401" t="s">
        <v>187</v>
      </c>
      <c r="G1401" t="s">
        <v>150</v>
      </c>
      <c r="H1401" t="s">
        <v>150</v>
      </c>
      <c r="I1401" t="s">
        <v>150</v>
      </c>
      <c r="J1401" s="4" t="s">
        <v>150</v>
      </c>
      <c r="K1401" t="s">
        <v>150</v>
      </c>
      <c r="L1401">
        <v>2004</v>
      </c>
      <c r="M1401">
        <v>2025</v>
      </c>
      <c r="N1401">
        <f t="shared" si="307"/>
        <v>21</v>
      </c>
      <c r="O1401" t="s">
        <v>188</v>
      </c>
      <c r="P1401" t="s">
        <v>6666</v>
      </c>
      <c r="Q1401" t="s">
        <v>8390</v>
      </c>
      <c r="R1401">
        <f t="shared" si="295"/>
        <v>278</v>
      </c>
      <c r="S1401" t="s">
        <v>8391</v>
      </c>
      <c r="T1401" s="1">
        <v>41347</v>
      </c>
      <c r="U1401" t="s">
        <v>164</v>
      </c>
      <c r="V1401" t="s">
        <v>8392</v>
      </c>
      <c r="W1401">
        <v>20</v>
      </c>
      <c r="X1401">
        <v>24</v>
      </c>
      <c r="Y1401">
        <v>0.97</v>
      </c>
      <c r="Z1401" t="s">
        <v>156</v>
      </c>
      <c r="AA1401" t="s">
        <v>157</v>
      </c>
      <c r="AB1401" t="s">
        <v>150</v>
      </c>
      <c r="AC1401">
        <f t="shared" si="296"/>
        <v>0</v>
      </c>
      <c r="AD1401">
        <v>0</v>
      </c>
      <c r="AE1401">
        <f t="shared" si="297"/>
        <v>0</v>
      </c>
      <c r="AF1401" t="str">
        <f t="shared" si="298"/>
        <v>NA</v>
      </c>
      <c r="AG1401">
        <f>_xlfn.XLOOKUP(A1401, [1]Sheet1!A:A, [1]Sheet1!I:I, "Nicht gefunden")</f>
        <v>4</v>
      </c>
      <c r="AH1401">
        <f>_xlfn.XLOOKUP(A1401, [1]Sheet1!A:A, [1]Sheet1!J:J, "Nicht gefunden")</f>
        <v>0.89385113268608407</v>
      </c>
      <c r="AI1401">
        <f t="shared" si="299"/>
        <v>0</v>
      </c>
      <c r="AJ1401">
        <f t="shared" si="300"/>
        <v>0</v>
      </c>
      <c r="AK1401">
        <f t="shared" si="301"/>
        <v>0</v>
      </c>
      <c r="AL1401">
        <f t="shared" si="302"/>
        <v>0</v>
      </c>
      <c r="AM1401">
        <f t="shared" si="303"/>
        <v>0</v>
      </c>
      <c r="AN1401">
        <f t="shared" si="304"/>
        <v>0</v>
      </c>
      <c r="AO1401">
        <f t="shared" si="305"/>
        <v>0</v>
      </c>
      <c r="AP1401">
        <f t="shared" si="306"/>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c r="BV1401">
        <v>0</v>
      </c>
      <c r="BW1401">
        <v>0</v>
      </c>
      <c r="BX1401">
        <v>0</v>
      </c>
      <c r="BY1401">
        <v>0</v>
      </c>
      <c r="BZ1401">
        <v>0</v>
      </c>
      <c r="CA1401">
        <v>0</v>
      </c>
      <c r="CB1401">
        <v>0</v>
      </c>
      <c r="CC1401">
        <v>0</v>
      </c>
      <c r="CD1401">
        <v>0</v>
      </c>
      <c r="CE1401">
        <v>0</v>
      </c>
      <c r="CF1401">
        <v>0</v>
      </c>
      <c r="CG1401">
        <v>0</v>
      </c>
      <c r="CH1401">
        <v>0</v>
      </c>
      <c r="CI1401">
        <v>0</v>
      </c>
      <c r="CJ1401">
        <v>0</v>
      </c>
      <c r="CK1401">
        <v>0</v>
      </c>
      <c r="CL1401">
        <v>0</v>
      </c>
      <c r="CM1401">
        <v>0</v>
      </c>
      <c r="CN1401">
        <v>0</v>
      </c>
      <c r="CO1401">
        <v>0</v>
      </c>
      <c r="CP1401">
        <v>0</v>
      </c>
      <c r="CQ1401">
        <v>0</v>
      </c>
      <c r="CR1401">
        <v>0</v>
      </c>
      <c r="CS1401">
        <v>0</v>
      </c>
      <c r="CT1401">
        <v>0</v>
      </c>
      <c r="CU1401">
        <v>0</v>
      </c>
      <c r="CV1401">
        <v>0</v>
      </c>
      <c r="CW1401">
        <v>0</v>
      </c>
      <c r="CX1401">
        <v>0</v>
      </c>
      <c r="CY1401">
        <v>0</v>
      </c>
      <c r="CZ1401">
        <v>0</v>
      </c>
      <c r="DA1401">
        <v>0</v>
      </c>
      <c r="DB1401">
        <v>0</v>
      </c>
      <c r="DC1401">
        <v>0</v>
      </c>
      <c r="DD1401">
        <v>0</v>
      </c>
      <c r="DE1401">
        <v>0</v>
      </c>
      <c r="DF1401">
        <v>0</v>
      </c>
      <c r="DG1401">
        <v>0</v>
      </c>
      <c r="DH1401">
        <v>0</v>
      </c>
      <c r="DI1401">
        <v>0</v>
      </c>
      <c r="DJ1401">
        <v>0</v>
      </c>
      <c r="DK1401">
        <v>0</v>
      </c>
      <c r="DL1401">
        <v>0</v>
      </c>
      <c r="DM1401">
        <v>0</v>
      </c>
      <c r="DN1401">
        <v>0</v>
      </c>
      <c r="DO1401">
        <v>0</v>
      </c>
      <c r="DP1401">
        <v>0</v>
      </c>
      <c r="DQ1401">
        <v>0</v>
      </c>
      <c r="DR1401">
        <v>0</v>
      </c>
      <c r="DS1401">
        <v>0</v>
      </c>
      <c r="DT1401">
        <v>0</v>
      </c>
      <c r="DU1401">
        <v>0</v>
      </c>
      <c r="DV1401">
        <v>0</v>
      </c>
      <c r="DW1401">
        <v>0</v>
      </c>
      <c r="DX1401">
        <v>0</v>
      </c>
      <c r="DY1401">
        <v>0</v>
      </c>
      <c r="DZ1401">
        <v>0</v>
      </c>
      <c r="EA1401">
        <v>0</v>
      </c>
      <c r="EB1401">
        <v>0</v>
      </c>
      <c r="EC1401">
        <v>0</v>
      </c>
      <c r="ED1401">
        <v>0</v>
      </c>
      <c r="EE1401">
        <v>0</v>
      </c>
      <c r="EF1401">
        <v>0</v>
      </c>
      <c r="EG1401">
        <v>0</v>
      </c>
      <c r="EH1401">
        <v>0</v>
      </c>
      <c r="EI1401">
        <v>0</v>
      </c>
      <c r="EJ1401">
        <v>0</v>
      </c>
      <c r="EK1401">
        <v>0</v>
      </c>
      <c r="EL1401">
        <v>0</v>
      </c>
      <c r="EM1401">
        <v>0</v>
      </c>
      <c r="EN1401">
        <v>0</v>
      </c>
      <c r="EO1401">
        <v>0</v>
      </c>
      <c r="EP1401">
        <v>0</v>
      </c>
      <c r="EQ1401">
        <v>0</v>
      </c>
      <c r="ER1401">
        <v>0</v>
      </c>
    </row>
    <row r="1402" spans="1:148" x14ac:dyDescent="0.3">
      <c r="A1402" t="s">
        <v>8393</v>
      </c>
      <c r="B1402">
        <v>2014</v>
      </c>
      <c r="C1402">
        <v>1</v>
      </c>
      <c r="D1402" t="s">
        <v>1737</v>
      </c>
      <c r="E1402" t="s">
        <v>8394</v>
      </c>
      <c r="F1402" t="s">
        <v>147</v>
      </c>
      <c r="G1402" t="s">
        <v>177</v>
      </c>
      <c r="H1402" t="s">
        <v>149</v>
      </c>
      <c r="I1402" s="1">
        <v>26759</v>
      </c>
      <c r="J1402" s="4">
        <f t="shared" si="294"/>
        <v>40</v>
      </c>
      <c r="K1402" t="s">
        <v>150</v>
      </c>
      <c r="L1402" t="s">
        <v>150</v>
      </c>
      <c r="M1402" t="s">
        <v>150</v>
      </c>
      <c r="N1402" t="s">
        <v>150</v>
      </c>
      <c r="O1402" t="s">
        <v>150</v>
      </c>
      <c r="P1402" t="s">
        <v>8395</v>
      </c>
      <c r="Q1402" t="s">
        <v>8396</v>
      </c>
      <c r="R1402">
        <f t="shared" si="295"/>
        <v>358</v>
      </c>
      <c r="S1402" t="s">
        <v>8397</v>
      </c>
      <c r="T1402" s="1">
        <v>41599</v>
      </c>
      <c r="U1402" t="s">
        <v>207</v>
      </c>
      <c r="V1402" t="s">
        <v>8398</v>
      </c>
      <c r="W1402">
        <v>47</v>
      </c>
      <c r="X1402">
        <v>1</v>
      </c>
      <c r="Y1402">
        <v>0.97172236503856046</v>
      </c>
      <c r="Z1402" t="s">
        <v>156</v>
      </c>
      <c r="AA1402" t="s">
        <v>157</v>
      </c>
      <c r="AB1402" t="s">
        <v>150</v>
      </c>
      <c r="AC1402">
        <f t="shared" si="296"/>
        <v>0</v>
      </c>
      <c r="AD1402">
        <v>0</v>
      </c>
      <c r="AE1402">
        <f t="shared" si="297"/>
        <v>0</v>
      </c>
      <c r="AF1402" t="str">
        <f t="shared" si="298"/>
        <v>NA</v>
      </c>
      <c r="AG1402">
        <f>_xlfn.XLOOKUP(A1402, [1]Sheet1!A:A, [1]Sheet1!I:I, "Nicht gefunden")</f>
        <v>1</v>
      </c>
      <c r="AH1402">
        <f>_xlfn.XLOOKUP(A1402, [1]Sheet1!A:A, [1]Sheet1!J:J, "Nicht gefunden")</f>
        <v>0.68194726166328601</v>
      </c>
      <c r="AI1402">
        <f t="shared" si="299"/>
        <v>0</v>
      </c>
      <c r="AJ1402">
        <f t="shared" si="300"/>
        <v>0</v>
      </c>
      <c r="AK1402">
        <f t="shared" si="301"/>
        <v>0</v>
      </c>
      <c r="AL1402">
        <f t="shared" si="302"/>
        <v>0</v>
      </c>
      <c r="AM1402">
        <f t="shared" si="303"/>
        <v>0</v>
      </c>
      <c r="AN1402">
        <f t="shared" si="304"/>
        <v>0</v>
      </c>
      <c r="AO1402">
        <f t="shared" si="305"/>
        <v>0</v>
      </c>
      <c r="AP1402">
        <f t="shared" si="306"/>
        <v>0</v>
      </c>
      <c r="AQ1402">
        <v>0</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c r="BV1402">
        <v>0</v>
      </c>
      <c r="BW1402">
        <v>0</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0</v>
      </c>
      <c r="CS1402">
        <v>0</v>
      </c>
      <c r="CT1402">
        <v>0</v>
      </c>
      <c r="CU1402">
        <v>0</v>
      </c>
      <c r="CV1402">
        <v>0</v>
      </c>
      <c r="CW1402">
        <v>0</v>
      </c>
      <c r="CX1402">
        <v>0</v>
      </c>
      <c r="CY1402">
        <v>0</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0</v>
      </c>
      <c r="DS1402">
        <v>0</v>
      </c>
      <c r="DT1402">
        <v>0</v>
      </c>
      <c r="DU1402">
        <v>0</v>
      </c>
      <c r="DV1402">
        <v>0</v>
      </c>
      <c r="DW1402">
        <v>0</v>
      </c>
      <c r="DX1402">
        <v>0</v>
      </c>
      <c r="DY1402">
        <v>0</v>
      </c>
      <c r="DZ1402">
        <v>0</v>
      </c>
      <c r="EA1402">
        <v>0</v>
      </c>
      <c r="EB1402">
        <v>0</v>
      </c>
      <c r="EC1402">
        <v>0</v>
      </c>
      <c r="ED1402">
        <v>0</v>
      </c>
      <c r="EE1402">
        <v>0</v>
      </c>
      <c r="EF1402">
        <v>0</v>
      </c>
      <c r="EG1402">
        <v>0</v>
      </c>
      <c r="EH1402">
        <v>0</v>
      </c>
      <c r="EI1402">
        <v>0</v>
      </c>
      <c r="EJ1402">
        <v>0</v>
      </c>
      <c r="EK1402">
        <v>0</v>
      </c>
      <c r="EL1402">
        <v>0</v>
      </c>
      <c r="EM1402">
        <v>0</v>
      </c>
      <c r="EN1402">
        <v>0</v>
      </c>
      <c r="EO1402">
        <v>0</v>
      </c>
      <c r="EP1402">
        <v>0</v>
      </c>
      <c r="EQ1402">
        <v>0</v>
      </c>
      <c r="ER1402">
        <v>0</v>
      </c>
    </row>
    <row r="1403" spans="1:148" x14ac:dyDescent="0.3">
      <c r="A1403" t="s">
        <v>8399</v>
      </c>
      <c r="B1403">
        <v>2014</v>
      </c>
      <c r="C1403">
        <v>2</v>
      </c>
      <c r="D1403" t="s">
        <v>8400</v>
      </c>
      <c r="E1403" t="s">
        <v>8401</v>
      </c>
      <c r="F1403" t="s">
        <v>161</v>
      </c>
      <c r="G1403" t="s">
        <v>150</v>
      </c>
      <c r="H1403" t="s">
        <v>150</v>
      </c>
      <c r="I1403" t="s">
        <v>150</v>
      </c>
      <c r="J1403" s="4" t="s">
        <v>150</v>
      </c>
      <c r="K1403" t="s">
        <v>150</v>
      </c>
      <c r="L1403" t="s">
        <v>150</v>
      </c>
      <c r="M1403" t="s">
        <v>150</v>
      </c>
      <c r="N1403" t="s">
        <v>150</v>
      </c>
      <c r="O1403" t="s">
        <v>150</v>
      </c>
      <c r="P1403" t="s">
        <v>150</v>
      </c>
      <c r="Q1403" t="s">
        <v>8402</v>
      </c>
      <c r="R1403">
        <f t="shared" si="295"/>
        <v>264</v>
      </c>
      <c r="S1403" t="s">
        <v>8403</v>
      </c>
      <c r="T1403" s="1">
        <v>41640</v>
      </c>
      <c r="U1403" t="s">
        <v>207</v>
      </c>
      <c r="V1403" t="s">
        <v>8404</v>
      </c>
      <c r="W1403">
        <v>44</v>
      </c>
      <c r="X1403">
        <v>1</v>
      </c>
      <c r="Y1403">
        <v>0.98257839721254359</v>
      </c>
      <c r="Z1403" t="s">
        <v>156</v>
      </c>
      <c r="AA1403" t="s">
        <v>157</v>
      </c>
      <c r="AB1403" t="s">
        <v>150</v>
      </c>
      <c r="AC1403">
        <f t="shared" si="296"/>
        <v>0</v>
      </c>
      <c r="AD1403">
        <v>0</v>
      </c>
      <c r="AE1403">
        <f t="shared" si="297"/>
        <v>0</v>
      </c>
      <c r="AF1403" t="str">
        <f t="shared" si="298"/>
        <v>NA</v>
      </c>
      <c r="AG1403">
        <f>_xlfn.XLOOKUP(A1403, [1]Sheet1!A:A, [1]Sheet1!I:I, "Nicht gefunden")</f>
        <v>4</v>
      </c>
      <c r="AH1403">
        <f>_xlfn.XLOOKUP(A1403, [1]Sheet1!A:A, [1]Sheet1!J:J, "Nicht gefunden")</f>
        <v>0.79339339339339332</v>
      </c>
      <c r="AI1403">
        <f t="shared" si="299"/>
        <v>0</v>
      </c>
      <c r="AJ1403">
        <f t="shared" si="300"/>
        <v>0</v>
      </c>
      <c r="AK1403">
        <f t="shared" si="301"/>
        <v>0</v>
      </c>
      <c r="AL1403">
        <f t="shared" si="302"/>
        <v>0</v>
      </c>
      <c r="AM1403">
        <f t="shared" si="303"/>
        <v>0</v>
      </c>
      <c r="AN1403">
        <f t="shared" si="304"/>
        <v>0</v>
      </c>
      <c r="AO1403">
        <f t="shared" si="305"/>
        <v>0</v>
      </c>
      <c r="AP1403">
        <f t="shared" si="306"/>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v>0</v>
      </c>
      <c r="CA1403">
        <v>0</v>
      </c>
      <c r="CB1403">
        <v>0</v>
      </c>
      <c r="CC1403">
        <v>0</v>
      </c>
      <c r="CD1403">
        <v>0</v>
      </c>
      <c r="CE1403">
        <v>0</v>
      </c>
      <c r="CF1403">
        <v>0</v>
      </c>
      <c r="CG1403">
        <v>0</v>
      </c>
      <c r="CH1403">
        <v>0</v>
      </c>
      <c r="CI1403">
        <v>0</v>
      </c>
      <c r="CJ1403">
        <v>0</v>
      </c>
      <c r="CK1403">
        <v>0</v>
      </c>
      <c r="CL1403">
        <v>0</v>
      </c>
      <c r="CM1403">
        <v>0</v>
      </c>
      <c r="CN1403">
        <v>0</v>
      </c>
      <c r="CO1403">
        <v>0</v>
      </c>
      <c r="CP1403">
        <v>0</v>
      </c>
      <c r="CQ1403">
        <v>0</v>
      </c>
      <c r="CR1403">
        <v>0</v>
      </c>
      <c r="CS1403">
        <v>0</v>
      </c>
      <c r="CT1403">
        <v>0</v>
      </c>
      <c r="CU1403">
        <v>0</v>
      </c>
      <c r="CV1403">
        <v>0</v>
      </c>
      <c r="CW1403">
        <v>0</v>
      </c>
      <c r="CX1403">
        <v>0</v>
      </c>
      <c r="CY1403">
        <v>0</v>
      </c>
      <c r="CZ1403">
        <v>0</v>
      </c>
      <c r="DA1403">
        <v>0</v>
      </c>
      <c r="DB1403">
        <v>0</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v>0</v>
      </c>
      <c r="DV1403">
        <v>0</v>
      </c>
      <c r="DW1403">
        <v>0</v>
      </c>
      <c r="DX1403">
        <v>0</v>
      </c>
      <c r="DY1403">
        <v>0</v>
      </c>
      <c r="DZ1403">
        <v>0</v>
      </c>
      <c r="EA1403">
        <v>0</v>
      </c>
      <c r="EB1403">
        <v>0</v>
      </c>
      <c r="EC1403">
        <v>0</v>
      </c>
      <c r="ED1403">
        <v>0</v>
      </c>
      <c r="EE1403">
        <v>0</v>
      </c>
      <c r="EF1403">
        <v>0</v>
      </c>
      <c r="EG1403">
        <v>0</v>
      </c>
      <c r="EH1403">
        <v>0</v>
      </c>
      <c r="EI1403">
        <v>0</v>
      </c>
      <c r="EJ1403">
        <v>0</v>
      </c>
      <c r="EK1403">
        <v>0</v>
      </c>
      <c r="EL1403">
        <v>0</v>
      </c>
      <c r="EM1403">
        <v>0</v>
      </c>
      <c r="EN1403">
        <v>0</v>
      </c>
      <c r="EO1403">
        <v>0</v>
      </c>
      <c r="EP1403">
        <v>0</v>
      </c>
      <c r="EQ1403">
        <v>0</v>
      </c>
      <c r="ER1403">
        <v>0</v>
      </c>
    </row>
    <row r="1404" spans="1:148" x14ac:dyDescent="0.3">
      <c r="A1404" t="s">
        <v>8405</v>
      </c>
      <c r="B1404">
        <v>2014</v>
      </c>
      <c r="C1404">
        <v>3</v>
      </c>
      <c r="D1404" t="s">
        <v>8406</v>
      </c>
      <c r="E1404" t="s">
        <v>3801</v>
      </c>
      <c r="F1404" t="s">
        <v>147</v>
      </c>
      <c r="G1404" t="s">
        <v>177</v>
      </c>
      <c r="H1404" t="s">
        <v>149</v>
      </c>
      <c r="I1404" s="1">
        <v>28852</v>
      </c>
      <c r="J1404" s="4">
        <f t="shared" si="294"/>
        <v>35</v>
      </c>
      <c r="K1404" t="s">
        <v>150</v>
      </c>
      <c r="L1404" t="s">
        <v>150</v>
      </c>
      <c r="M1404" t="s">
        <v>150</v>
      </c>
      <c r="N1404" t="s">
        <v>150</v>
      </c>
      <c r="O1404" t="s">
        <v>150</v>
      </c>
      <c r="P1404" t="s">
        <v>3802</v>
      </c>
      <c r="Q1404" t="s">
        <v>8407</v>
      </c>
      <c r="R1404">
        <f t="shared" si="295"/>
        <v>266</v>
      </c>
      <c r="S1404" t="s">
        <v>8408</v>
      </c>
      <c r="T1404" s="1">
        <v>41498</v>
      </c>
      <c r="U1404" t="s">
        <v>182</v>
      </c>
      <c r="V1404" t="s">
        <v>8409</v>
      </c>
      <c r="W1404">
        <v>49</v>
      </c>
      <c r="X1404">
        <v>1</v>
      </c>
      <c r="Y1404">
        <v>0.96283783783783783</v>
      </c>
      <c r="Z1404" t="s">
        <v>156</v>
      </c>
      <c r="AA1404" t="s">
        <v>157</v>
      </c>
      <c r="AB1404" t="s">
        <v>150</v>
      </c>
      <c r="AC1404">
        <f t="shared" si="296"/>
        <v>0</v>
      </c>
      <c r="AD1404">
        <v>0</v>
      </c>
      <c r="AE1404">
        <f t="shared" si="297"/>
        <v>0</v>
      </c>
      <c r="AF1404" t="str">
        <f t="shared" si="298"/>
        <v>NA</v>
      </c>
      <c r="AG1404">
        <f>_xlfn.XLOOKUP(A1404, [1]Sheet1!A:A, [1]Sheet1!I:I, "Nicht gefunden")</f>
        <v>4</v>
      </c>
      <c r="AH1404">
        <f>_xlfn.XLOOKUP(A1404, [1]Sheet1!A:A, [1]Sheet1!J:J, "Nicht gefunden")</f>
        <v>0.9176079734219269</v>
      </c>
      <c r="AI1404">
        <f t="shared" si="299"/>
        <v>0</v>
      </c>
      <c r="AJ1404">
        <f t="shared" si="300"/>
        <v>0</v>
      </c>
      <c r="AK1404">
        <f t="shared" si="301"/>
        <v>0</v>
      </c>
      <c r="AL1404">
        <f t="shared" si="302"/>
        <v>0</v>
      </c>
      <c r="AM1404">
        <f t="shared" si="303"/>
        <v>0</v>
      </c>
      <c r="AN1404">
        <f t="shared" si="304"/>
        <v>0</v>
      </c>
      <c r="AO1404">
        <f t="shared" si="305"/>
        <v>0</v>
      </c>
      <c r="AP1404">
        <f t="shared" si="306"/>
        <v>0</v>
      </c>
      <c r="AQ1404">
        <v>0</v>
      </c>
      <c r="AR1404">
        <v>0</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0</v>
      </c>
      <c r="BP1404">
        <v>0</v>
      </c>
      <c r="BQ1404">
        <v>0</v>
      </c>
      <c r="BR1404">
        <v>0</v>
      </c>
      <c r="BS1404">
        <v>0</v>
      </c>
      <c r="BT1404">
        <v>0</v>
      </c>
      <c r="BU1404">
        <v>0</v>
      </c>
      <c r="BV1404">
        <v>0</v>
      </c>
      <c r="BW1404">
        <v>0</v>
      </c>
      <c r="BX1404">
        <v>0</v>
      </c>
      <c r="BY1404">
        <v>0</v>
      </c>
      <c r="BZ1404">
        <v>0</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0</v>
      </c>
      <c r="CT1404">
        <v>0</v>
      </c>
      <c r="CU1404">
        <v>0</v>
      </c>
      <c r="CV1404">
        <v>0</v>
      </c>
      <c r="CW1404">
        <v>0</v>
      </c>
      <c r="CX1404">
        <v>0</v>
      </c>
      <c r="CY1404">
        <v>0</v>
      </c>
      <c r="CZ1404">
        <v>0</v>
      </c>
      <c r="DA1404">
        <v>0</v>
      </c>
      <c r="DB1404">
        <v>0</v>
      </c>
      <c r="DC1404">
        <v>0</v>
      </c>
      <c r="DD1404">
        <v>0</v>
      </c>
      <c r="DE1404">
        <v>0</v>
      </c>
      <c r="DF1404">
        <v>0</v>
      </c>
      <c r="DG1404">
        <v>0</v>
      </c>
      <c r="DH1404">
        <v>0</v>
      </c>
      <c r="DI1404">
        <v>0</v>
      </c>
      <c r="DJ1404">
        <v>0</v>
      </c>
      <c r="DK1404">
        <v>0</v>
      </c>
      <c r="DL1404">
        <v>0</v>
      </c>
      <c r="DM1404">
        <v>0</v>
      </c>
      <c r="DN1404">
        <v>0</v>
      </c>
      <c r="DO1404">
        <v>0</v>
      </c>
      <c r="DP1404">
        <v>0</v>
      </c>
      <c r="DQ1404">
        <v>0</v>
      </c>
      <c r="DR1404">
        <v>0</v>
      </c>
      <c r="DS1404">
        <v>0</v>
      </c>
      <c r="DT1404">
        <v>0</v>
      </c>
      <c r="DU1404">
        <v>0</v>
      </c>
      <c r="DV1404">
        <v>0</v>
      </c>
      <c r="DW1404">
        <v>0</v>
      </c>
      <c r="DX1404">
        <v>0</v>
      </c>
      <c r="DY1404">
        <v>0</v>
      </c>
      <c r="DZ1404">
        <v>0</v>
      </c>
      <c r="EA1404">
        <v>0</v>
      </c>
      <c r="EB1404">
        <v>0</v>
      </c>
      <c r="EC1404">
        <v>0</v>
      </c>
      <c r="ED1404">
        <v>0</v>
      </c>
      <c r="EE1404">
        <v>0</v>
      </c>
      <c r="EF1404">
        <v>0</v>
      </c>
      <c r="EG1404">
        <v>0</v>
      </c>
      <c r="EH1404">
        <v>0</v>
      </c>
      <c r="EI1404">
        <v>0</v>
      </c>
      <c r="EJ1404">
        <v>0</v>
      </c>
      <c r="EK1404">
        <v>0</v>
      </c>
      <c r="EL1404">
        <v>0</v>
      </c>
      <c r="EM1404">
        <v>0</v>
      </c>
      <c r="EN1404">
        <v>0</v>
      </c>
      <c r="EO1404">
        <v>0</v>
      </c>
      <c r="EP1404">
        <v>0</v>
      </c>
      <c r="EQ1404">
        <v>0</v>
      </c>
      <c r="ER1404">
        <v>0</v>
      </c>
    </row>
    <row r="1405" spans="1:148" hidden="1" x14ac:dyDescent="0.3">
      <c r="A1405" t="s">
        <v>8410</v>
      </c>
      <c r="B1405">
        <v>2014</v>
      </c>
      <c r="C1405">
        <v>4</v>
      </c>
      <c r="D1405" t="s">
        <v>8411</v>
      </c>
      <c r="E1405" t="s">
        <v>8412</v>
      </c>
      <c r="F1405" t="s">
        <v>161</v>
      </c>
      <c r="G1405" t="s">
        <v>150</v>
      </c>
      <c r="H1405" t="s">
        <v>150</v>
      </c>
      <c r="I1405" t="s">
        <v>150</v>
      </c>
      <c r="J1405" s="4" t="s">
        <v>150</v>
      </c>
      <c r="K1405" t="s">
        <v>150</v>
      </c>
      <c r="L1405" t="s">
        <v>150</v>
      </c>
      <c r="M1405" t="s">
        <v>150</v>
      </c>
      <c r="N1405" t="s">
        <v>150</v>
      </c>
      <c r="O1405" t="s">
        <v>150</v>
      </c>
      <c r="P1405" t="s">
        <v>150</v>
      </c>
      <c r="Q1405" t="s">
        <v>8413</v>
      </c>
      <c r="R1405">
        <f t="shared" si="295"/>
        <v>484</v>
      </c>
      <c r="S1405" t="s">
        <v>8414</v>
      </c>
      <c r="T1405" s="1">
        <v>41687</v>
      </c>
      <c r="U1405" t="s">
        <v>360</v>
      </c>
      <c r="V1405" t="s">
        <v>8415</v>
      </c>
      <c r="W1405">
        <v>39</v>
      </c>
      <c r="X1405">
        <v>1</v>
      </c>
      <c r="Y1405">
        <v>0.94736842105263153</v>
      </c>
      <c r="Z1405" t="s">
        <v>156</v>
      </c>
      <c r="AA1405" t="s">
        <v>157</v>
      </c>
      <c r="AB1405" t="s">
        <v>8416</v>
      </c>
      <c r="AC1405">
        <f t="shared" si="296"/>
        <v>1</v>
      </c>
      <c r="AD1405">
        <v>4</v>
      </c>
      <c r="AE1405">
        <f t="shared" si="297"/>
        <v>0.83</v>
      </c>
      <c r="AF1405" t="str">
        <f t="shared" si="298"/>
        <v>Light</v>
      </c>
      <c r="AG1405">
        <f>_xlfn.XLOOKUP(A1405, [1]Sheet1!A:A, [1]Sheet1!I:I, "Nicht gefunden")</f>
        <v>2</v>
      </c>
      <c r="AH1405">
        <f>_xlfn.XLOOKUP(A1405, [1]Sheet1!A:A, [1]Sheet1!J:J, "Nicht gefunden")</f>
        <v>0.7712480252764613</v>
      </c>
      <c r="AI1405">
        <f t="shared" si="299"/>
        <v>0</v>
      </c>
      <c r="AJ1405">
        <f t="shared" si="300"/>
        <v>1</v>
      </c>
      <c r="AK1405">
        <f t="shared" si="301"/>
        <v>0</v>
      </c>
      <c r="AL1405">
        <f t="shared" si="302"/>
        <v>1</v>
      </c>
      <c r="AM1405">
        <f t="shared" si="303"/>
        <v>1</v>
      </c>
      <c r="AN1405">
        <f t="shared" si="304"/>
        <v>0</v>
      </c>
      <c r="AO1405">
        <f t="shared" si="305"/>
        <v>0</v>
      </c>
      <c r="AP1405">
        <f t="shared" si="306"/>
        <v>1</v>
      </c>
      <c r="AQ1405">
        <v>0</v>
      </c>
      <c r="AR1405">
        <v>0</v>
      </c>
      <c r="AS1405">
        <v>0</v>
      </c>
      <c r="AT1405">
        <v>0</v>
      </c>
      <c r="AU1405">
        <v>0</v>
      </c>
      <c r="AV1405">
        <v>0</v>
      </c>
      <c r="AW1405">
        <v>0</v>
      </c>
      <c r="AX1405">
        <v>0</v>
      </c>
      <c r="AY1405">
        <v>0</v>
      </c>
      <c r="AZ1405">
        <v>0</v>
      </c>
      <c r="BA1405">
        <v>0</v>
      </c>
      <c r="BB1405">
        <v>1</v>
      </c>
      <c r="BC1405">
        <v>0</v>
      </c>
      <c r="BD1405">
        <v>0</v>
      </c>
      <c r="BE1405">
        <v>0</v>
      </c>
      <c r="BF1405">
        <v>0</v>
      </c>
      <c r="BG1405">
        <v>0</v>
      </c>
      <c r="BH1405">
        <v>0</v>
      </c>
      <c r="BI1405">
        <v>0</v>
      </c>
      <c r="BJ1405">
        <v>0</v>
      </c>
      <c r="BK1405">
        <v>0</v>
      </c>
      <c r="BL1405">
        <v>0</v>
      </c>
      <c r="BM1405">
        <v>0</v>
      </c>
      <c r="BN1405">
        <v>0</v>
      </c>
      <c r="BO1405">
        <v>0</v>
      </c>
      <c r="BP1405">
        <v>0</v>
      </c>
      <c r="BQ1405">
        <v>0</v>
      </c>
      <c r="BR1405">
        <v>0</v>
      </c>
      <c r="BS1405">
        <v>0</v>
      </c>
      <c r="BT1405">
        <v>0</v>
      </c>
      <c r="BU1405">
        <v>0</v>
      </c>
      <c r="BV1405">
        <v>0</v>
      </c>
      <c r="BW1405">
        <v>0</v>
      </c>
      <c r="BX1405">
        <v>0</v>
      </c>
      <c r="BY1405">
        <v>0</v>
      </c>
      <c r="BZ1405">
        <v>0</v>
      </c>
      <c r="CA1405">
        <v>0</v>
      </c>
      <c r="CB1405">
        <v>0</v>
      </c>
      <c r="CC1405">
        <v>0</v>
      </c>
      <c r="CD1405">
        <v>0</v>
      </c>
      <c r="CE1405">
        <v>0</v>
      </c>
      <c r="CF1405">
        <v>0</v>
      </c>
      <c r="CG1405">
        <v>0</v>
      </c>
      <c r="CH1405">
        <v>0</v>
      </c>
      <c r="CI1405">
        <v>0</v>
      </c>
      <c r="CJ1405">
        <v>1</v>
      </c>
      <c r="CK1405">
        <v>0</v>
      </c>
      <c r="CL1405">
        <v>0</v>
      </c>
      <c r="CM1405">
        <v>0</v>
      </c>
      <c r="CN1405">
        <v>0</v>
      </c>
      <c r="CO1405">
        <v>0</v>
      </c>
      <c r="CP1405">
        <v>0</v>
      </c>
      <c r="CQ1405">
        <v>0</v>
      </c>
      <c r="CR1405">
        <v>0</v>
      </c>
      <c r="CS1405">
        <v>0</v>
      </c>
      <c r="CT1405">
        <v>0</v>
      </c>
      <c r="CU1405">
        <v>0</v>
      </c>
      <c r="CV1405">
        <v>0</v>
      </c>
      <c r="CW1405">
        <v>1</v>
      </c>
      <c r="CX1405">
        <v>0</v>
      </c>
      <c r="CY1405">
        <v>0</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0</v>
      </c>
      <c r="DS1405">
        <v>0</v>
      </c>
      <c r="DT1405">
        <v>0</v>
      </c>
      <c r="DU1405">
        <v>0</v>
      </c>
      <c r="DV1405">
        <v>0</v>
      </c>
      <c r="DW1405">
        <v>0</v>
      </c>
      <c r="DX1405">
        <v>0</v>
      </c>
      <c r="DY1405">
        <v>0</v>
      </c>
      <c r="DZ1405">
        <v>1</v>
      </c>
      <c r="EA1405">
        <v>0</v>
      </c>
      <c r="EB1405">
        <v>0</v>
      </c>
      <c r="EC1405">
        <v>0</v>
      </c>
      <c r="ED1405">
        <v>0</v>
      </c>
      <c r="EE1405">
        <v>0</v>
      </c>
      <c r="EF1405">
        <v>0</v>
      </c>
      <c r="EG1405">
        <v>0</v>
      </c>
      <c r="EH1405">
        <v>0</v>
      </c>
      <c r="EI1405">
        <v>0</v>
      </c>
      <c r="EJ1405">
        <v>0</v>
      </c>
      <c r="EK1405">
        <v>0</v>
      </c>
      <c r="EL1405">
        <v>0</v>
      </c>
      <c r="EM1405">
        <v>0</v>
      </c>
      <c r="EN1405">
        <v>0</v>
      </c>
      <c r="EO1405">
        <v>0</v>
      </c>
      <c r="EP1405">
        <v>0</v>
      </c>
      <c r="EQ1405">
        <v>0</v>
      </c>
      <c r="ER1405">
        <v>0</v>
      </c>
    </row>
    <row r="1406" spans="1:148" x14ac:dyDescent="0.3">
      <c r="A1406" t="s">
        <v>8417</v>
      </c>
      <c r="B1406">
        <v>2014</v>
      </c>
      <c r="C1406">
        <v>5</v>
      </c>
      <c r="D1406" t="s">
        <v>8179</v>
      </c>
      <c r="E1406" t="s">
        <v>4854</v>
      </c>
      <c r="F1406" t="s">
        <v>187</v>
      </c>
      <c r="G1406" t="s">
        <v>150</v>
      </c>
      <c r="H1406" t="s">
        <v>150</v>
      </c>
      <c r="I1406" t="s">
        <v>150</v>
      </c>
      <c r="J1406" s="4" t="s">
        <v>150</v>
      </c>
      <c r="K1406" t="s">
        <v>150</v>
      </c>
      <c r="L1406">
        <v>2004</v>
      </c>
      <c r="M1406">
        <v>2025</v>
      </c>
      <c r="N1406">
        <f t="shared" si="307"/>
        <v>21</v>
      </c>
      <c r="O1406" t="s">
        <v>188</v>
      </c>
      <c r="P1406" t="s">
        <v>4855</v>
      </c>
      <c r="Q1406" t="s">
        <v>8180</v>
      </c>
      <c r="R1406">
        <f t="shared" si="295"/>
        <v>352</v>
      </c>
      <c r="S1406" t="s">
        <v>8181</v>
      </c>
      <c r="T1406" s="1">
        <v>41358</v>
      </c>
      <c r="U1406" t="s">
        <v>207</v>
      </c>
      <c r="V1406" t="s">
        <v>8182</v>
      </c>
      <c r="W1406">
        <v>42</v>
      </c>
      <c r="X1406">
        <v>2</v>
      </c>
      <c r="Y1406">
        <v>0.81382978723404253</v>
      </c>
      <c r="Z1406" t="s">
        <v>156</v>
      </c>
      <c r="AA1406" t="s">
        <v>920</v>
      </c>
      <c r="AB1406" t="s">
        <v>150</v>
      </c>
      <c r="AC1406">
        <f t="shared" si="296"/>
        <v>0</v>
      </c>
      <c r="AD1406">
        <v>0</v>
      </c>
      <c r="AE1406">
        <f t="shared" si="297"/>
        <v>0</v>
      </c>
      <c r="AF1406" t="str">
        <f t="shared" si="298"/>
        <v>NA</v>
      </c>
      <c r="AG1406">
        <v>4</v>
      </c>
      <c r="AH1406">
        <v>0.59027552674230144</v>
      </c>
      <c r="AI1406">
        <f t="shared" si="299"/>
        <v>0</v>
      </c>
      <c r="AJ1406">
        <f t="shared" si="300"/>
        <v>0</v>
      </c>
      <c r="AK1406">
        <f t="shared" si="301"/>
        <v>0</v>
      </c>
      <c r="AL1406">
        <f t="shared" si="302"/>
        <v>0</v>
      </c>
      <c r="AM1406">
        <f t="shared" si="303"/>
        <v>0</v>
      </c>
      <c r="AN1406">
        <f t="shared" si="304"/>
        <v>0</v>
      </c>
      <c r="AO1406">
        <f t="shared" si="305"/>
        <v>0</v>
      </c>
      <c r="AP1406">
        <f t="shared" si="3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0</v>
      </c>
      <c r="BP1406">
        <v>0</v>
      </c>
      <c r="BQ1406">
        <v>0</v>
      </c>
      <c r="BR1406">
        <v>0</v>
      </c>
      <c r="BS1406">
        <v>0</v>
      </c>
      <c r="BT1406">
        <v>0</v>
      </c>
      <c r="BU1406">
        <v>0</v>
      </c>
      <c r="BV1406">
        <v>0</v>
      </c>
      <c r="BW1406">
        <v>0</v>
      </c>
      <c r="BX1406">
        <v>0</v>
      </c>
      <c r="BY1406">
        <v>0</v>
      </c>
      <c r="BZ1406">
        <v>0</v>
      </c>
      <c r="CA1406">
        <v>0</v>
      </c>
      <c r="CB1406">
        <v>0</v>
      </c>
      <c r="CC1406">
        <v>0</v>
      </c>
      <c r="CD1406">
        <v>0</v>
      </c>
      <c r="CE1406">
        <v>0</v>
      </c>
      <c r="CF1406">
        <v>0</v>
      </c>
      <c r="CG1406">
        <v>0</v>
      </c>
      <c r="CH1406">
        <v>0</v>
      </c>
      <c r="CI1406">
        <v>0</v>
      </c>
      <c r="CJ1406">
        <v>0</v>
      </c>
      <c r="CK1406">
        <v>0</v>
      </c>
      <c r="CL1406">
        <v>0</v>
      </c>
      <c r="CM1406">
        <v>0</v>
      </c>
      <c r="CN1406">
        <v>0</v>
      </c>
      <c r="CO1406">
        <v>0</v>
      </c>
      <c r="CP1406">
        <v>0</v>
      </c>
      <c r="CQ1406">
        <v>0</v>
      </c>
      <c r="CR1406">
        <v>0</v>
      </c>
      <c r="CS1406">
        <v>0</v>
      </c>
      <c r="CT1406">
        <v>0</v>
      </c>
      <c r="CU1406">
        <v>0</v>
      </c>
      <c r="CV1406">
        <v>0</v>
      </c>
      <c r="CW1406">
        <v>0</v>
      </c>
      <c r="CX1406">
        <v>0</v>
      </c>
      <c r="CY1406">
        <v>0</v>
      </c>
      <c r="CZ1406">
        <v>0</v>
      </c>
      <c r="DA1406">
        <v>0</v>
      </c>
      <c r="DB1406">
        <v>0</v>
      </c>
      <c r="DC1406">
        <v>0</v>
      </c>
      <c r="DD1406">
        <v>0</v>
      </c>
      <c r="DE1406">
        <v>0</v>
      </c>
      <c r="DF1406">
        <v>0</v>
      </c>
      <c r="DG1406">
        <v>0</v>
      </c>
      <c r="DH1406">
        <v>0</v>
      </c>
      <c r="DI1406">
        <v>0</v>
      </c>
      <c r="DJ1406">
        <v>0</v>
      </c>
      <c r="DK1406">
        <v>0</v>
      </c>
      <c r="DL1406">
        <v>0</v>
      </c>
      <c r="DM1406">
        <v>0</v>
      </c>
      <c r="DN1406">
        <v>0</v>
      </c>
      <c r="DO1406">
        <v>0</v>
      </c>
      <c r="DP1406">
        <v>0</v>
      </c>
      <c r="DQ1406">
        <v>0</v>
      </c>
      <c r="DR1406">
        <v>0</v>
      </c>
      <c r="DS1406">
        <v>0</v>
      </c>
      <c r="DT1406">
        <v>0</v>
      </c>
      <c r="DU1406">
        <v>0</v>
      </c>
      <c r="DV1406">
        <v>0</v>
      </c>
      <c r="DW1406">
        <v>0</v>
      </c>
      <c r="DX1406">
        <v>0</v>
      </c>
      <c r="DY1406">
        <v>0</v>
      </c>
      <c r="DZ1406">
        <v>0</v>
      </c>
      <c r="EA1406">
        <v>0</v>
      </c>
      <c r="EB1406">
        <v>0</v>
      </c>
      <c r="EC1406">
        <v>0</v>
      </c>
      <c r="ED1406">
        <v>0</v>
      </c>
      <c r="EE1406">
        <v>0</v>
      </c>
      <c r="EF1406">
        <v>0</v>
      </c>
      <c r="EG1406">
        <v>0</v>
      </c>
      <c r="EH1406">
        <v>0</v>
      </c>
      <c r="EI1406">
        <v>0</v>
      </c>
      <c r="EJ1406">
        <v>0</v>
      </c>
      <c r="EK1406">
        <v>0</v>
      </c>
      <c r="EL1406">
        <v>0</v>
      </c>
      <c r="EM1406">
        <v>0</v>
      </c>
      <c r="EN1406">
        <v>0</v>
      </c>
      <c r="EO1406">
        <v>0</v>
      </c>
      <c r="EP1406">
        <v>0</v>
      </c>
      <c r="EQ1406">
        <v>0</v>
      </c>
      <c r="ER1406">
        <v>0</v>
      </c>
    </row>
    <row r="1407" spans="1:148" hidden="1" x14ac:dyDescent="0.3">
      <c r="A1407" t="s">
        <v>8418</v>
      </c>
      <c r="B1407">
        <v>2014</v>
      </c>
      <c r="C1407">
        <v>6</v>
      </c>
      <c r="D1407" t="s">
        <v>8419</v>
      </c>
      <c r="E1407" t="s">
        <v>8420</v>
      </c>
      <c r="F1407" t="s">
        <v>161</v>
      </c>
      <c r="G1407" t="s">
        <v>150</v>
      </c>
      <c r="H1407" t="s">
        <v>150</v>
      </c>
      <c r="I1407" t="s">
        <v>150</v>
      </c>
      <c r="J1407" s="4" t="s">
        <v>150</v>
      </c>
      <c r="K1407" t="s">
        <v>150</v>
      </c>
      <c r="L1407" t="s">
        <v>150</v>
      </c>
      <c r="M1407" t="s">
        <v>150</v>
      </c>
      <c r="N1407" t="s">
        <v>150</v>
      </c>
      <c r="O1407" t="s">
        <v>150</v>
      </c>
      <c r="P1407" t="s">
        <v>150</v>
      </c>
      <c r="Q1407" t="s">
        <v>8421</v>
      </c>
      <c r="R1407">
        <f t="shared" si="295"/>
        <v>368</v>
      </c>
      <c r="S1407" t="s">
        <v>8422</v>
      </c>
      <c r="T1407" s="1">
        <v>41488</v>
      </c>
      <c r="U1407" t="s">
        <v>182</v>
      </c>
      <c r="V1407" t="s">
        <v>8423</v>
      </c>
      <c r="W1407">
        <v>33</v>
      </c>
      <c r="X1407">
        <v>3</v>
      </c>
      <c r="Y1407">
        <v>0.88071065989847719</v>
      </c>
      <c r="Z1407" t="s">
        <v>156</v>
      </c>
      <c r="AA1407" t="s">
        <v>157</v>
      </c>
      <c r="AB1407" t="s">
        <v>8424</v>
      </c>
      <c r="AC1407">
        <f t="shared" si="296"/>
        <v>1</v>
      </c>
      <c r="AD1407">
        <v>3</v>
      </c>
      <c r="AE1407">
        <f t="shared" si="297"/>
        <v>0.82</v>
      </c>
      <c r="AF1407" t="str">
        <f t="shared" si="298"/>
        <v>Light</v>
      </c>
      <c r="AG1407">
        <f>_xlfn.XLOOKUP(A1407, [1]Sheet1!A:A, [1]Sheet1!I:I, "Nicht gefunden")</f>
        <v>2</v>
      </c>
      <c r="AH1407">
        <f>_xlfn.XLOOKUP(A1407, [1]Sheet1!A:A, [1]Sheet1!J:J, "Nicht gefunden")</f>
        <v>0.56817204301075264</v>
      </c>
      <c r="AI1407">
        <f t="shared" si="299"/>
        <v>0</v>
      </c>
      <c r="AJ1407">
        <f t="shared" si="300"/>
        <v>0</v>
      </c>
      <c r="AK1407">
        <f t="shared" si="301"/>
        <v>1</v>
      </c>
      <c r="AL1407">
        <f t="shared" si="302"/>
        <v>0</v>
      </c>
      <c r="AM1407">
        <f t="shared" si="303"/>
        <v>0</v>
      </c>
      <c r="AN1407">
        <f t="shared" si="304"/>
        <v>0</v>
      </c>
      <c r="AO1407">
        <f t="shared" si="305"/>
        <v>0</v>
      </c>
      <c r="AP1407">
        <f t="shared" si="306"/>
        <v>3</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2</v>
      </c>
      <c r="BI1407">
        <v>0</v>
      </c>
      <c r="BJ1407">
        <v>0</v>
      </c>
      <c r="BK1407">
        <v>0</v>
      </c>
      <c r="BL1407">
        <v>0</v>
      </c>
      <c r="BM1407">
        <v>0</v>
      </c>
      <c r="BN1407">
        <v>0</v>
      </c>
      <c r="BO1407">
        <v>0</v>
      </c>
      <c r="BP1407">
        <v>0</v>
      </c>
      <c r="BQ1407">
        <v>0</v>
      </c>
      <c r="BR1407">
        <v>0</v>
      </c>
      <c r="BS1407">
        <v>0</v>
      </c>
      <c r="BT1407">
        <v>0</v>
      </c>
      <c r="BU1407">
        <v>0</v>
      </c>
      <c r="BV1407">
        <v>0</v>
      </c>
      <c r="BW1407">
        <v>0</v>
      </c>
      <c r="BX1407">
        <v>1</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0</v>
      </c>
      <c r="CS1407">
        <v>0</v>
      </c>
      <c r="CT1407">
        <v>0</v>
      </c>
      <c r="CU1407">
        <v>0</v>
      </c>
      <c r="CV1407">
        <v>0</v>
      </c>
      <c r="CW1407">
        <v>0</v>
      </c>
      <c r="CX1407">
        <v>0</v>
      </c>
      <c r="CY1407">
        <v>0</v>
      </c>
      <c r="CZ1407">
        <v>0</v>
      </c>
      <c r="DA1407">
        <v>0</v>
      </c>
      <c r="DB1407">
        <v>0</v>
      </c>
      <c r="DC1407">
        <v>0</v>
      </c>
      <c r="DD1407">
        <v>0</v>
      </c>
      <c r="DE1407">
        <v>0</v>
      </c>
      <c r="DF1407">
        <v>0</v>
      </c>
      <c r="DG1407">
        <v>0</v>
      </c>
      <c r="DH1407">
        <v>0</v>
      </c>
      <c r="DI1407">
        <v>0</v>
      </c>
      <c r="DJ1407">
        <v>0</v>
      </c>
      <c r="DK1407">
        <v>0</v>
      </c>
      <c r="DL1407">
        <v>0</v>
      </c>
      <c r="DM1407">
        <v>0</v>
      </c>
      <c r="DN1407">
        <v>0</v>
      </c>
      <c r="DO1407">
        <v>0</v>
      </c>
      <c r="DP1407">
        <v>0</v>
      </c>
      <c r="DQ1407">
        <v>0</v>
      </c>
      <c r="DR1407">
        <v>0</v>
      </c>
      <c r="DS1407">
        <v>0</v>
      </c>
      <c r="DT1407">
        <v>0</v>
      </c>
      <c r="DU1407">
        <v>0</v>
      </c>
      <c r="DV1407">
        <v>0</v>
      </c>
      <c r="DW1407">
        <v>0</v>
      </c>
      <c r="DX1407">
        <v>0</v>
      </c>
      <c r="DY1407">
        <v>0</v>
      </c>
      <c r="DZ1407">
        <v>0</v>
      </c>
      <c r="EA1407">
        <v>0</v>
      </c>
      <c r="EB1407">
        <v>0</v>
      </c>
      <c r="EC1407">
        <v>0</v>
      </c>
      <c r="ED1407">
        <v>0</v>
      </c>
      <c r="EE1407">
        <v>0</v>
      </c>
      <c r="EF1407">
        <v>0</v>
      </c>
      <c r="EG1407">
        <v>0</v>
      </c>
      <c r="EH1407">
        <v>0</v>
      </c>
      <c r="EI1407">
        <v>0</v>
      </c>
      <c r="EJ1407">
        <v>0</v>
      </c>
      <c r="EK1407">
        <v>0</v>
      </c>
      <c r="EL1407">
        <v>0</v>
      </c>
      <c r="EM1407">
        <v>0</v>
      </c>
      <c r="EN1407">
        <v>0</v>
      </c>
      <c r="EO1407">
        <v>0</v>
      </c>
      <c r="EP1407">
        <v>0</v>
      </c>
      <c r="EQ1407">
        <v>0</v>
      </c>
      <c r="ER1407">
        <v>0</v>
      </c>
    </row>
    <row r="1408" spans="1:148" x14ac:dyDescent="0.3">
      <c r="A1408" t="s">
        <v>8425</v>
      </c>
      <c r="B1408">
        <v>2014</v>
      </c>
      <c r="C1408">
        <v>7</v>
      </c>
      <c r="D1408" t="s">
        <v>8426</v>
      </c>
      <c r="E1408" t="s">
        <v>8427</v>
      </c>
      <c r="F1408" t="s">
        <v>187</v>
      </c>
      <c r="G1408" t="s">
        <v>150</v>
      </c>
      <c r="H1408" t="s">
        <v>150</v>
      </c>
      <c r="I1408" t="s">
        <v>150</v>
      </c>
      <c r="J1408" s="4" t="s">
        <v>150</v>
      </c>
      <c r="K1408" t="s">
        <v>150</v>
      </c>
      <c r="L1408">
        <v>2012</v>
      </c>
      <c r="M1408">
        <v>2025</v>
      </c>
      <c r="N1408">
        <f t="shared" si="307"/>
        <v>13</v>
      </c>
      <c r="O1408" t="s">
        <v>1490</v>
      </c>
      <c r="P1408" t="s">
        <v>8428</v>
      </c>
      <c r="Q1408" t="s">
        <v>8429</v>
      </c>
      <c r="R1408">
        <f t="shared" si="295"/>
        <v>310</v>
      </c>
      <c r="S1408" t="s">
        <v>8430</v>
      </c>
      <c r="T1408" s="1">
        <v>41558</v>
      </c>
      <c r="U1408" t="s">
        <v>207</v>
      </c>
      <c r="V1408" t="s">
        <v>8431</v>
      </c>
      <c r="W1408">
        <v>34</v>
      </c>
      <c r="X1408">
        <v>1</v>
      </c>
      <c r="Y1408">
        <v>0.92879256965944268</v>
      </c>
      <c r="Z1408" t="s">
        <v>156</v>
      </c>
      <c r="AA1408" t="s">
        <v>157</v>
      </c>
      <c r="AB1408" t="s">
        <v>150</v>
      </c>
      <c r="AC1408">
        <f t="shared" si="296"/>
        <v>0</v>
      </c>
      <c r="AD1408">
        <v>0</v>
      </c>
      <c r="AE1408">
        <f t="shared" si="297"/>
        <v>0</v>
      </c>
      <c r="AF1408" t="str">
        <f t="shared" si="298"/>
        <v>NA</v>
      </c>
      <c r="AG1408">
        <f>_xlfn.XLOOKUP(A1408, [1]Sheet1!A:A, [1]Sheet1!I:I, "Nicht gefunden")</f>
        <v>4</v>
      </c>
      <c r="AH1408">
        <f>_xlfn.XLOOKUP(A1408, [1]Sheet1!A:A, [1]Sheet1!J:J, "Nicht gefunden")</f>
        <v>0.53382716049382717</v>
      </c>
      <c r="AI1408">
        <f t="shared" si="299"/>
        <v>0</v>
      </c>
      <c r="AJ1408">
        <f t="shared" si="300"/>
        <v>0</v>
      </c>
      <c r="AK1408">
        <f t="shared" si="301"/>
        <v>0</v>
      </c>
      <c r="AL1408">
        <f t="shared" si="302"/>
        <v>0</v>
      </c>
      <c r="AM1408">
        <f t="shared" si="303"/>
        <v>0</v>
      </c>
      <c r="AN1408">
        <f t="shared" si="304"/>
        <v>0</v>
      </c>
      <c r="AO1408">
        <f t="shared" si="305"/>
        <v>0</v>
      </c>
      <c r="AP1408">
        <f t="shared" si="306"/>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0</v>
      </c>
      <c r="CT1408">
        <v>0</v>
      </c>
      <c r="CU1408">
        <v>0</v>
      </c>
      <c r="CV1408">
        <v>0</v>
      </c>
      <c r="CW1408">
        <v>0</v>
      </c>
      <c r="CX1408">
        <v>0</v>
      </c>
      <c r="CY1408">
        <v>0</v>
      </c>
      <c r="CZ1408">
        <v>0</v>
      </c>
      <c r="DA1408">
        <v>0</v>
      </c>
      <c r="DB1408">
        <v>0</v>
      </c>
      <c r="DC1408">
        <v>0</v>
      </c>
      <c r="DD1408">
        <v>0</v>
      </c>
      <c r="DE1408">
        <v>0</v>
      </c>
      <c r="DF1408">
        <v>0</v>
      </c>
      <c r="DG1408">
        <v>0</v>
      </c>
      <c r="DH1408">
        <v>0</v>
      </c>
      <c r="DI1408">
        <v>0</v>
      </c>
      <c r="DJ1408">
        <v>0</v>
      </c>
      <c r="DK1408">
        <v>0</v>
      </c>
      <c r="DL1408">
        <v>0</v>
      </c>
      <c r="DM1408">
        <v>0</v>
      </c>
      <c r="DN1408">
        <v>0</v>
      </c>
      <c r="DO1408">
        <v>0</v>
      </c>
      <c r="DP1408">
        <v>0</v>
      </c>
      <c r="DQ1408">
        <v>0</v>
      </c>
      <c r="DR1408">
        <v>0</v>
      </c>
      <c r="DS1408">
        <v>0</v>
      </c>
      <c r="DT1408">
        <v>0</v>
      </c>
      <c r="DU1408">
        <v>0</v>
      </c>
      <c r="DV1408">
        <v>0</v>
      </c>
      <c r="DW1408">
        <v>0</v>
      </c>
      <c r="DX1408">
        <v>0</v>
      </c>
      <c r="DY1408">
        <v>0</v>
      </c>
      <c r="DZ1408">
        <v>0</v>
      </c>
      <c r="EA1408">
        <v>0</v>
      </c>
      <c r="EB1408">
        <v>0</v>
      </c>
      <c r="EC1408">
        <v>0</v>
      </c>
      <c r="ED1408">
        <v>0</v>
      </c>
      <c r="EE1408">
        <v>0</v>
      </c>
      <c r="EF1408">
        <v>0</v>
      </c>
      <c r="EG1408">
        <v>0</v>
      </c>
      <c r="EH1408">
        <v>0</v>
      </c>
      <c r="EI1408">
        <v>0</v>
      </c>
      <c r="EJ1408">
        <v>0</v>
      </c>
      <c r="EK1408">
        <v>0</v>
      </c>
      <c r="EL1408">
        <v>0</v>
      </c>
      <c r="EM1408">
        <v>0</v>
      </c>
      <c r="EN1408">
        <v>0</v>
      </c>
      <c r="EO1408">
        <v>0</v>
      </c>
      <c r="EP1408">
        <v>0</v>
      </c>
      <c r="EQ1408">
        <v>0</v>
      </c>
      <c r="ER1408">
        <v>0</v>
      </c>
    </row>
    <row r="1409" spans="1:148" hidden="1" x14ac:dyDescent="0.3">
      <c r="A1409" t="s">
        <v>8432</v>
      </c>
      <c r="B1409">
        <v>2014</v>
      </c>
      <c r="C1409">
        <v>8</v>
      </c>
      <c r="D1409" t="s">
        <v>8433</v>
      </c>
      <c r="E1409" t="s">
        <v>8434</v>
      </c>
      <c r="F1409" t="s">
        <v>147</v>
      </c>
      <c r="G1409" t="s">
        <v>148</v>
      </c>
      <c r="H1409" t="s">
        <v>149</v>
      </c>
      <c r="I1409" s="1">
        <v>34325</v>
      </c>
      <c r="J1409" s="4">
        <f t="shared" si="294"/>
        <v>21</v>
      </c>
      <c r="K1409" t="s">
        <v>150</v>
      </c>
      <c r="L1409" t="s">
        <v>150</v>
      </c>
      <c r="M1409" t="s">
        <v>150</v>
      </c>
      <c r="N1409" t="s">
        <v>150</v>
      </c>
      <c r="O1409" t="s">
        <v>150</v>
      </c>
      <c r="P1409" t="s">
        <v>8435</v>
      </c>
      <c r="Q1409" t="s">
        <v>8436</v>
      </c>
      <c r="R1409">
        <f t="shared" si="295"/>
        <v>472</v>
      </c>
      <c r="S1409" t="s">
        <v>8437</v>
      </c>
      <c r="T1409" s="1">
        <v>41820</v>
      </c>
      <c r="U1409" t="s">
        <v>207</v>
      </c>
      <c r="V1409" t="s">
        <v>8438</v>
      </c>
      <c r="W1409">
        <v>23</v>
      </c>
      <c r="X1409">
        <v>1</v>
      </c>
      <c r="Y1409">
        <v>0.95895522388059706</v>
      </c>
      <c r="Z1409" t="s">
        <v>156</v>
      </c>
      <c r="AA1409" t="s">
        <v>266</v>
      </c>
      <c r="AB1409" t="s">
        <v>8439</v>
      </c>
      <c r="AC1409">
        <f t="shared" si="296"/>
        <v>1</v>
      </c>
      <c r="AD1409">
        <v>8</v>
      </c>
      <c r="AE1409">
        <f t="shared" si="297"/>
        <v>1.69</v>
      </c>
      <c r="AF1409" t="str">
        <f t="shared" si="298"/>
        <v>Light</v>
      </c>
      <c r="AG1409">
        <f>_xlfn.XLOOKUP(A1409, [1]Sheet1!A:A, [1]Sheet1!I:I, "Nicht gefunden")</f>
        <v>1</v>
      </c>
      <c r="AH1409">
        <f>_xlfn.XLOOKUP(A1409, [1]Sheet1!A:A, [1]Sheet1!J:J, "Nicht gefunden")</f>
        <v>0.80033057851239664</v>
      </c>
      <c r="AI1409">
        <f t="shared" si="299"/>
        <v>0</v>
      </c>
      <c r="AJ1409">
        <f t="shared" si="300"/>
        <v>1</v>
      </c>
      <c r="AK1409">
        <f t="shared" si="301"/>
        <v>0</v>
      </c>
      <c r="AL1409">
        <f t="shared" si="302"/>
        <v>0</v>
      </c>
      <c r="AM1409">
        <f t="shared" si="303"/>
        <v>0</v>
      </c>
      <c r="AN1409">
        <f t="shared" si="304"/>
        <v>0</v>
      </c>
      <c r="AO1409">
        <f t="shared" si="305"/>
        <v>1</v>
      </c>
      <c r="AP1409">
        <f t="shared" si="306"/>
        <v>6</v>
      </c>
      <c r="AQ1409">
        <v>0</v>
      </c>
      <c r="AR1409">
        <v>0</v>
      </c>
      <c r="AS1409">
        <v>0</v>
      </c>
      <c r="AT1409">
        <v>0</v>
      </c>
      <c r="AU1409">
        <v>0</v>
      </c>
      <c r="AV1409">
        <v>0</v>
      </c>
      <c r="AW1409">
        <v>0</v>
      </c>
      <c r="AX1409">
        <v>0</v>
      </c>
      <c r="AY1409">
        <v>0</v>
      </c>
      <c r="AZ1409">
        <v>0</v>
      </c>
      <c r="BA1409">
        <v>0</v>
      </c>
      <c r="BB1409">
        <v>0</v>
      </c>
      <c r="BC1409">
        <v>1</v>
      </c>
      <c r="BD1409">
        <v>0</v>
      </c>
      <c r="BE1409">
        <v>0</v>
      </c>
      <c r="BF1409">
        <v>0</v>
      </c>
      <c r="BG1409">
        <v>0</v>
      </c>
      <c r="BH1409">
        <v>6</v>
      </c>
      <c r="BI1409">
        <v>0</v>
      </c>
      <c r="BJ1409">
        <v>0</v>
      </c>
      <c r="BK1409">
        <v>0</v>
      </c>
      <c r="BL1409">
        <v>0</v>
      </c>
      <c r="BM1409">
        <v>0</v>
      </c>
      <c r="BN1409">
        <v>0</v>
      </c>
      <c r="BO1409">
        <v>0</v>
      </c>
      <c r="BP1409">
        <v>0</v>
      </c>
      <c r="BQ1409">
        <v>0</v>
      </c>
      <c r="BR1409">
        <v>0</v>
      </c>
      <c r="BS1409">
        <v>0</v>
      </c>
      <c r="BT1409">
        <v>0</v>
      </c>
      <c r="BU1409">
        <v>0</v>
      </c>
      <c r="BV1409">
        <v>0</v>
      </c>
      <c r="BW1409">
        <v>0</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0</v>
      </c>
      <c r="CS1409">
        <v>0</v>
      </c>
      <c r="CT1409">
        <v>0</v>
      </c>
      <c r="CU1409">
        <v>0</v>
      </c>
      <c r="CV1409">
        <v>0</v>
      </c>
      <c r="CW1409">
        <v>0</v>
      </c>
      <c r="CX1409">
        <v>0</v>
      </c>
      <c r="CY1409">
        <v>0</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0</v>
      </c>
      <c r="DS1409">
        <v>0</v>
      </c>
      <c r="DT1409">
        <v>0</v>
      </c>
      <c r="DU1409">
        <v>0</v>
      </c>
      <c r="DV1409">
        <v>0</v>
      </c>
      <c r="DW1409">
        <v>0</v>
      </c>
      <c r="DX1409">
        <v>0</v>
      </c>
      <c r="DY1409">
        <v>0</v>
      </c>
      <c r="DZ1409">
        <v>0</v>
      </c>
      <c r="EA1409">
        <v>0</v>
      </c>
      <c r="EB1409">
        <v>0</v>
      </c>
      <c r="EC1409">
        <v>0</v>
      </c>
      <c r="ED1409">
        <v>1</v>
      </c>
      <c r="EE1409">
        <v>0</v>
      </c>
      <c r="EF1409">
        <v>0</v>
      </c>
      <c r="EG1409">
        <v>0</v>
      </c>
      <c r="EH1409">
        <v>0</v>
      </c>
      <c r="EI1409">
        <v>0</v>
      </c>
      <c r="EJ1409">
        <v>0</v>
      </c>
      <c r="EK1409">
        <v>0</v>
      </c>
      <c r="EL1409">
        <v>0</v>
      </c>
      <c r="EM1409">
        <v>0</v>
      </c>
      <c r="EN1409">
        <v>0</v>
      </c>
      <c r="EO1409">
        <v>0</v>
      </c>
      <c r="EP1409">
        <v>0</v>
      </c>
      <c r="EQ1409">
        <v>0</v>
      </c>
      <c r="ER1409">
        <v>0</v>
      </c>
    </row>
    <row r="1410" spans="1:148" x14ac:dyDescent="0.3">
      <c r="A1410" t="s">
        <v>8440</v>
      </c>
      <c r="B1410">
        <v>2014</v>
      </c>
      <c r="C1410">
        <v>9</v>
      </c>
      <c r="D1410" t="s">
        <v>8441</v>
      </c>
      <c r="E1410" t="s">
        <v>8442</v>
      </c>
      <c r="F1410" t="s">
        <v>161</v>
      </c>
      <c r="G1410" t="s">
        <v>150</v>
      </c>
      <c r="H1410" t="s">
        <v>150</v>
      </c>
      <c r="I1410" t="s">
        <v>150</v>
      </c>
      <c r="J1410" s="4" t="s">
        <v>150</v>
      </c>
      <c r="K1410" t="s">
        <v>150</v>
      </c>
      <c r="L1410" t="s">
        <v>150</v>
      </c>
      <c r="M1410" t="s">
        <v>150</v>
      </c>
      <c r="N1410" t="s">
        <v>150</v>
      </c>
      <c r="O1410" t="s">
        <v>150</v>
      </c>
      <c r="P1410" t="s">
        <v>150</v>
      </c>
      <c r="Q1410" t="s">
        <v>8443</v>
      </c>
      <c r="R1410">
        <f t="shared" si="295"/>
        <v>518</v>
      </c>
      <c r="S1410" t="s">
        <v>8444</v>
      </c>
      <c r="T1410" s="1">
        <v>41757</v>
      </c>
      <c r="U1410" t="s">
        <v>207</v>
      </c>
      <c r="V1410" t="s">
        <v>8445</v>
      </c>
      <c r="W1410">
        <v>25</v>
      </c>
      <c r="X1410">
        <v>2</v>
      </c>
      <c r="Y1410">
        <v>0.90072202166064985</v>
      </c>
      <c r="Z1410" t="s">
        <v>156</v>
      </c>
      <c r="AA1410" t="s">
        <v>157</v>
      </c>
      <c r="AB1410" t="s">
        <v>150</v>
      </c>
      <c r="AC1410">
        <f t="shared" si="296"/>
        <v>0</v>
      </c>
      <c r="AD1410">
        <v>0</v>
      </c>
      <c r="AE1410">
        <f t="shared" si="297"/>
        <v>0</v>
      </c>
      <c r="AF1410" t="str">
        <f t="shared" si="298"/>
        <v>NA</v>
      </c>
      <c r="AG1410">
        <f>_xlfn.XLOOKUP(A1410, [1]Sheet1!A:A, [1]Sheet1!I:I, "Nicht gefunden")</f>
        <v>4</v>
      </c>
      <c r="AH1410">
        <f>_xlfn.XLOOKUP(A1410, [1]Sheet1!A:A, [1]Sheet1!J:J, "Nicht gefunden")</f>
        <v>0.99894875164257557</v>
      </c>
      <c r="AI1410">
        <f t="shared" si="299"/>
        <v>0</v>
      </c>
      <c r="AJ1410">
        <f t="shared" si="300"/>
        <v>0</v>
      </c>
      <c r="AK1410">
        <f t="shared" si="301"/>
        <v>0</v>
      </c>
      <c r="AL1410">
        <f t="shared" si="302"/>
        <v>0</v>
      </c>
      <c r="AM1410">
        <f t="shared" si="303"/>
        <v>0</v>
      </c>
      <c r="AN1410">
        <f t="shared" si="304"/>
        <v>0</v>
      </c>
      <c r="AO1410">
        <f t="shared" si="305"/>
        <v>0</v>
      </c>
      <c r="AP1410">
        <f t="shared" si="306"/>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v>0</v>
      </c>
      <c r="BT1410">
        <v>0</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0</v>
      </c>
      <c r="CT1410">
        <v>0</v>
      </c>
      <c r="CU1410">
        <v>0</v>
      </c>
      <c r="CV1410">
        <v>0</v>
      </c>
      <c r="CW1410">
        <v>0</v>
      </c>
      <c r="CX1410">
        <v>0</v>
      </c>
      <c r="CY1410">
        <v>0</v>
      </c>
      <c r="CZ1410">
        <v>0</v>
      </c>
      <c r="DA1410">
        <v>0</v>
      </c>
      <c r="DB1410">
        <v>0</v>
      </c>
      <c r="DC1410">
        <v>0</v>
      </c>
      <c r="DD1410">
        <v>0</v>
      </c>
      <c r="DE1410">
        <v>0</v>
      </c>
      <c r="DF1410">
        <v>0</v>
      </c>
      <c r="DG1410">
        <v>0</v>
      </c>
      <c r="DH1410">
        <v>0</v>
      </c>
      <c r="DI1410">
        <v>0</v>
      </c>
      <c r="DJ1410">
        <v>0</v>
      </c>
      <c r="DK1410">
        <v>0</v>
      </c>
      <c r="DL1410">
        <v>0</v>
      </c>
      <c r="DM1410">
        <v>0</v>
      </c>
      <c r="DN1410">
        <v>0</v>
      </c>
      <c r="DO1410">
        <v>0</v>
      </c>
      <c r="DP1410">
        <v>0</v>
      </c>
      <c r="DQ1410">
        <v>0</v>
      </c>
      <c r="DR1410">
        <v>0</v>
      </c>
      <c r="DS1410">
        <v>0</v>
      </c>
      <c r="DT1410">
        <v>0</v>
      </c>
      <c r="DU1410">
        <v>0</v>
      </c>
      <c r="DV1410">
        <v>0</v>
      </c>
      <c r="DW1410">
        <v>0</v>
      </c>
      <c r="DX1410">
        <v>0</v>
      </c>
      <c r="DY1410">
        <v>0</v>
      </c>
      <c r="DZ1410">
        <v>0</v>
      </c>
      <c r="EA1410">
        <v>0</v>
      </c>
      <c r="EB1410">
        <v>0</v>
      </c>
      <c r="EC1410">
        <v>0</v>
      </c>
      <c r="ED1410">
        <v>0</v>
      </c>
      <c r="EE1410">
        <v>0</v>
      </c>
      <c r="EF1410">
        <v>0</v>
      </c>
      <c r="EG1410">
        <v>0</v>
      </c>
      <c r="EH1410">
        <v>0</v>
      </c>
      <c r="EI1410">
        <v>0</v>
      </c>
      <c r="EJ1410">
        <v>0</v>
      </c>
      <c r="EK1410">
        <v>0</v>
      </c>
      <c r="EL1410">
        <v>0</v>
      </c>
      <c r="EM1410">
        <v>0</v>
      </c>
      <c r="EN1410">
        <v>0</v>
      </c>
      <c r="EO1410">
        <v>0</v>
      </c>
      <c r="EP1410">
        <v>0</v>
      </c>
      <c r="EQ1410">
        <v>0</v>
      </c>
      <c r="ER1410">
        <v>0</v>
      </c>
    </row>
    <row r="1411" spans="1:148" x14ac:dyDescent="0.3">
      <c r="A1411" t="s">
        <v>8446</v>
      </c>
      <c r="B1411">
        <v>2014</v>
      </c>
      <c r="C1411">
        <v>10</v>
      </c>
      <c r="D1411" t="s">
        <v>8447</v>
      </c>
      <c r="E1411" t="s">
        <v>8448</v>
      </c>
      <c r="F1411" t="s">
        <v>147</v>
      </c>
      <c r="G1411" t="s">
        <v>177</v>
      </c>
      <c r="H1411" t="s">
        <v>156</v>
      </c>
      <c r="I1411" s="1">
        <v>33743</v>
      </c>
      <c r="J1411" s="4">
        <f t="shared" ref="J1411:J1474" si="308">IF(AND(ISNUMBER(I1411), ISNUMBER(T1411)), YEAR(T1411) - YEAR(I1411), "")</f>
        <v>22</v>
      </c>
      <c r="K1411" t="s">
        <v>150</v>
      </c>
      <c r="L1411" t="s">
        <v>150</v>
      </c>
      <c r="M1411" t="s">
        <v>150</v>
      </c>
      <c r="N1411" t="s">
        <v>150</v>
      </c>
      <c r="O1411" t="s">
        <v>150</v>
      </c>
      <c r="P1411" t="s">
        <v>8449</v>
      </c>
      <c r="Q1411" t="s">
        <v>8450</v>
      </c>
      <c r="R1411">
        <f t="shared" ref="R1411:R1474" si="309">IF(TRIM(Q1411)="", 0, LEN(TRIM(Q1411)) - LEN(SUBSTITUTE(TRIM(Q1411), " ", "")) + 1)</f>
        <v>212</v>
      </c>
      <c r="S1411" t="s">
        <v>8451</v>
      </c>
      <c r="T1411" s="1">
        <v>41785</v>
      </c>
      <c r="U1411" t="s">
        <v>207</v>
      </c>
      <c r="V1411" t="s">
        <v>8452</v>
      </c>
      <c r="W1411">
        <v>36</v>
      </c>
      <c r="X1411">
        <v>2</v>
      </c>
      <c r="Y1411">
        <v>0.92335766423357668</v>
      </c>
      <c r="Z1411" t="s">
        <v>156</v>
      </c>
      <c r="AA1411" t="s">
        <v>266</v>
      </c>
      <c r="AB1411" t="s">
        <v>150</v>
      </c>
      <c r="AC1411">
        <f t="shared" ref="AC1411:AC1474" si="310">IF(AB1411="NA", 0, 1)</f>
        <v>0</v>
      </c>
      <c r="AD1411">
        <v>0</v>
      </c>
      <c r="AE1411">
        <f t="shared" ref="AE1411:AE1474" si="311">IFERROR(ROUND((AD1411/R1411)*100, 2), "")</f>
        <v>0</v>
      </c>
      <c r="AF1411" t="str">
        <f t="shared" ref="AF1411:AF1474" si="312">IF(AE1411&gt;=5, "Heavy", IF(AE1411&gt;=2, "Moderate", IF(AE1411&gt;0, "Light", "NA")))</f>
        <v>NA</v>
      </c>
      <c r="AG1411">
        <f>_xlfn.XLOOKUP(A1411, [1]Sheet1!A:A, [1]Sheet1!I:I, "Nicht gefunden")</f>
        <v>3</v>
      </c>
      <c r="AH1411">
        <f>_xlfn.XLOOKUP(A1411, [1]Sheet1!A:A, [1]Sheet1!J:J, "Nicht gefunden")</f>
        <v>0.72669039145907466</v>
      </c>
      <c r="AI1411">
        <f t="shared" ref="AI1411:AI1474" si="313">SUM(AR1411,AS1411,AT1411,AU1411)</f>
        <v>0</v>
      </c>
      <c r="AJ1411">
        <f t="shared" ref="AJ1411:AJ1474" si="314">SUM(AZ1411,BB1411,BC1411,BD1411)</f>
        <v>0</v>
      </c>
      <c r="AK1411">
        <f t="shared" ref="AK1411:AK1474" si="315">SUM(BW1411,BX1411,CR1411,CS1411)</f>
        <v>0</v>
      </c>
      <c r="AL1411">
        <f t="shared" ref="AL1411:AL1474" si="316">SUM(CJ1411,CK1411,CL1411,CM1411,CN1411,CO1411,CP1411,CQ1411,DD1411,DE1411,DF1411,DG1411,DH1411,DI1411,DJ1411,DK1411,EP1411)</f>
        <v>0</v>
      </c>
      <c r="AM1411">
        <f t="shared" ref="AM1411:AM1474" si="317">SUM(CU1411,CV1411,CW1411,DB1411,EQ1411,ER1411)</f>
        <v>0</v>
      </c>
      <c r="AN1411">
        <f t="shared" ref="AN1411:AN1474" si="318">SUM(DL1411,DM1411,DN1411)</f>
        <v>0</v>
      </c>
      <c r="AO1411">
        <f t="shared" ref="AO1411:AO1474" si="319">SUM(AQ1411,BI1411,ED1411,EE1411,EF1411,EG1411,EH1411)</f>
        <v>0</v>
      </c>
      <c r="AP1411">
        <f t="shared" ref="AP1411:AP1474" si="320">SUM(AV1411,AW1411,AX1411,AY1411,BA1411,BE1411,BF1411,BG1411,BH1411,BJ1411,BK1411,BL1411,BM1411,BN1411,BO1411,BP1411,BQ1411,BR1411,BS1411,BT1411,BU1411,BV1411,BW1411,BX1411,BY1411,BZ1411,CA1411,CB1411,CC1411,CD1411,CE1411,CF1411,CG1411,CH1411,CI1411,CT1411,CX1411,CY1411,CZ1411,DA1411,DC1411,DO1411,DP1411,DQ1411,DR1411,DS1411,DT1411,DU1411,DV1411,DW1411,DX1411,DY1411,DZ1411,EA1411,EB1411,EC1411,EI1411,EJ1411,EK1411,EL1411,EM1411,EN1411,EO1411)</f>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v>0</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0</v>
      </c>
      <c r="CT1411">
        <v>0</v>
      </c>
      <c r="CU1411">
        <v>0</v>
      </c>
      <c r="CV1411">
        <v>0</v>
      </c>
      <c r="CW1411">
        <v>0</v>
      </c>
      <c r="CX1411">
        <v>0</v>
      </c>
      <c r="CY1411">
        <v>0</v>
      </c>
      <c r="CZ1411">
        <v>0</v>
      </c>
      <c r="DA1411">
        <v>0</v>
      </c>
      <c r="DB1411">
        <v>0</v>
      </c>
      <c r="DC1411">
        <v>0</v>
      </c>
      <c r="DD1411">
        <v>0</v>
      </c>
      <c r="DE1411">
        <v>0</v>
      </c>
      <c r="DF1411">
        <v>0</v>
      </c>
      <c r="DG1411">
        <v>0</v>
      </c>
      <c r="DH1411">
        <v>0</v>
      </c>
      <c r="DI1411">
        <v>0</v>
      </c>
      <c r="DJ1411">
        <v>0</v>
      </c>
      <c r="DK1411">
        <v>0</v>
      </c>
      <c r="DL1411">
        <v>0</v>
      </c>
      <c r="DM1411">
        <v>0</v>
      </c>
      <c r="DN1411">
        <v>0</v>
      </c>
      <c r="DO1411">
        <v>0</v>
      </c>
      <c r="DP1411">
        <v>0</v>
      </c>
      <c r="DQ1411">
        <v>0</v>
      </c>
      <c r="DR1411">
        <v>0</v>
      </c>
      <c r="DS1411">
        <v>0</v>
      </c>
      <c r="DT1411">
        <v>0</v>
      </c>
      <c r="DU1411">
        <v>0</v>
      </c>
      <c r="DV1411">
        <v>0</v>
      </c>
      <c r="DW1411">
        <v>0</v>
      </c>
      <c r="DX1411">
        <v>0</v>
      </c>
      <c r="DY1411">
        <v>0</v>
      </c>
      <c r="DZ1411">
        <v>0</v>
      </c>
      <c r="EA1411">
        <v>0</v>
      </c>
      <c r="EB1411">
        <v>0</v>
      </c>
      <c r="EC1411">
        <v>0</v>
      </c>
      <c r="ED1411">
        <v>0</v>
      </c>
      <c r="EE1411">
        <v>0</v>
      </c>
      <c r="EF1411">
        <v>0</v>
      </c>
      <c r="EG1411">
        <v>0</v>
      </c>
      <c r="EH1411">
        <v>0</v>
      </c>
      <c r="EI1411">
        <v>0</v>
      </c>
      <c r="EJ1411">
        <v>0</v>
      </c>
      <c r="EK1411">
        <v>0</v>
      </c>
      <c r="EL1411">
        <v>0</v>
      </c>
      <c r="EM1411">
        <v>0</v>
      </c>
      <c r="EN1411">
        <v>0</v>
      </c>
      <c r="EO1411">
        <v>0</v>
      </c>
      <c r="EP1411">
        <v>0</v>
      </c>
      <c r="EQ1411">
        <v>0</v>
      </c>
      <c r="ER1411">
        <v>0</v>
      </c>
    </row>
    <row r="1412" spans="1:148" hidden="1" x14ac:dyDescent="0.3">
      <c r="A1412" t="s">
        <v>8453</v>
      </c>
      <c r="B1412">
        <v>2014</v>
      </c>
      <c r="C1412">
        <v>11</v>
      </c>
      <c r="D1412" t="s">
        <v>8454</v>
      </c>
      <c r="E1412" t="s">
        <v>8455</v>
      </c>
      <c r="F1412" t="s">
        <v>161</v>
      </c>
      <c r="G1412" t="s">
        <v>150</v>
      </c>
      <c r="H1412" t="s">
        <v>150</v>
      </c>
      <c r="I1412" t="s">
        <v>150</v>
      </c>
      <c r="J1412" s="4" t="s">
        <v>150</v>
      </c>
      <c r="K1412" t="s">
        <v>150</v>
      </c>
      <c r="L1412" t="s">
        <v>150</v>
      </c>
      <c r="M1412" t="s">
        <v>150</v>
      </c>
      <c r="N1412" t="s">
        <v>150</v>
      </c>
      <c r="O1412" t="s">
        <v>150</v>
      </c>
      <c r="P1412" t="s">
        <v>150</v>
      </c>
      <c r="Q1412" t="s">
        <v>8456</v>
      </c>
      <c r="R1412">
        <f t="shared" si="309"/>
        <v>425</v>
      </c>
      <c r="S1412" t="s">
        <v>8457</v>
      </c>
      <c r="T1412" s="1">
        <v>41554</v>
      </c>
      <c r="U1412" t="s">
        <v>207</v>
      </c>
      <c r="V1412" t="s">
        <v>8458</v>
      </c>
      <c r="W1412">
        <v>10</v>
      </c>
      <c r="X1412">
        <v>2</v>
      </c>
      <c r="Y1412">
        <v>0.86519114688128773</v>
      </c>
      <c r="Z1412" t="s">
        <v>156</v>
      </c>
      <c r="AA1412" t="s">
        <v>157</v>
      </c>
      <c r="AB1412" t="s">
        <v>8459</v>
      </c>
      <c r="AC1412">
        <f t="shared" si="310"/>
        <v>1</v>
      </c>
      <c r="AD1412">
        <v>2</v>
      </c>
      <c r="AE1412">
        <f t="shared" si="311"/>
        <v>0.47</v>
      </c>
      <c r="AF1412" t="str">
        <f t="shared" si="312"/>
        <v>Light</v>
      </c>
      <c r="AG1412">
        <f>_xlfn.XLOOKUP(A1412, [1]Sheet1!A:A, [1]Sheet1!I:I, "Nicht gefunden")</f>
        <v>1</v>
      </c>
      <c r="AH1412">
        <f>_xlfn.XLOOKUP(A1412, [1]Sheet1!A:A, [1]Sheet1!J:J, "Nicht gefunden")</f>
        <v>0.46934673366834168</v>
      </c>
      <c r="AI1412">
        <f t="shared" si="313"/>
        <v>0</v>
      </c>
      <c r="AJ1412">
        <f t="shared" si="314"/>
        <v>0</v>
      </c>
      <c r="AK1412">
        <f t="shared" si="315"/>
        <v>1</v>
      </c>
      <c r="AL1412">
        <f t="shared" si="316"/>
        <v>0</v>
      </c>
      <c r="AM1412">
        <f t="shared" si="317"/>
        <v>0</v>
      </c>
      <c r="AN1412">
        <f t="shared" si="318"/>
        <v>0</v>
      </c>
      <c r="AO1412">
        <f t="shared" si="319"/>
        <v>0</v>
      </c>
      <c r="AP1412">
        <f t="shared" si="320"/>
        <v>2</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1</v>
      </c>
      <c r="BI1412">
        <v>0</v>
      </c>
      <c r="BJ1412">
        <v>0</v>
      </c>
      <c r="BK1412">
        <v>0</v>
      </c>
      <c r="BL1412">
        <v>0</v>
      </c>
      <c r="BM1412">
        <v>0</v>
      </c>
      <c r="BN1412">
        <v>0</v>
      </c>
      <c r="BO1412">
        <v>0</v>
      </c>
      <c r="BP1412">
        <v>0</v>
      </c>
      <c r="BQ1412">
        <v>0</v>
      </c>
      <c r="BR1412">
        <v>0</v>
      </c>
      <c r="BS1412">
        <v>0</v>
      </c>
      <c r="BT1412">
        <v>0</v>
      </c>
      <c r="BU1412">
        <v>0</v>
      </c>
      <c r="BV1412">
        <v>0</v>
      </c>
      <c r="BW1412">
        <v>0</v>
      </c>
      <c r="BX1412">
        <v>1</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0</v>
      </c>
      <c r="CS1412">
        <v>0</v>
      </c>
      <c r="CT1412">
        <v>0</v>
      </c>
      <c r="CU1412">
        <v>0</v>
      </c>
      <c r="CV1412">
        <v>0</v>
      </c>
      <c r="CW1412">
        <v>0</v>
      </c>
      <c r="CX1412">
        <v>0</v>
      </c>
      <c r="CY1412">
        <v>0</v>
      </c>
      <c r="CZ1412">
        <v>0</v>
      </c>
      <c r="DA1412">
        <v>0</v>
      </c>
      <c r="DB1412">
        <v>0</v>
      </c>
      <c r="DC1412">
        <v>0</v>
      </c>
      <c r="DD1412">
        <v>0</v>
      </c>
      <c r="DE1412">
        <v>0</v>
      </c>
      <c r="DF1412">
        <v>0</v>
      </c>
      <c r="DG1412">
        <v>0</v>
      </c>
      <c r="DH1412">
        <v>0</v>
      </c>
      <c r="DI1412">
        <v>0</v>
      </c>
      <c r="DJ1412">
        <v>0</v>
      </c>
      <c r="DK1412">
        <v>0</v>
      </c>
      <c r="DL1412">
        <v>0</v>
      </c>
      <c r="DM1412">
        <v>0</v>
      </c>
      <c r="DN1412">
        <v>0</v>
      </c>
      <c r="DO1412">
        <v>0</v>
      </c>
      <c r="DP1412">
        <v>0</v>
      </c>
      <c r="DQ1412">
        <v>0</v>
      </c>
      <c r="DR1412">
        <v>0</v>
      </c>
      <c r="DS1412">
        <v>0</v>
      </c>
      <c r="DT1412">
        <v>0</v>
      </c>
      <c r="DU1412">
        <v>0</v>
      </c>
      <c r="DV1412">
        <v>0</v>
      </c>
      <c r="DW1412">
        <v>0</v>
      </c>
      <c r="DX1412">
        <v>0</v>
      </c>
      <c r="DY1412">
        <v>0</v>
      </c>
      <c r="DZ1412">
        <v>0</v>
      </c>
      <c r="EA1412">
        <v>0</v>
      </c>
      <c r="EB1412">
        <v>0</v>
      </c>
      <c r="EC1412">
        <v>0</v>
      </c>
      <c r="ED1412">
        <v>0</v>
      </c>
      <c r="EE1412">
        <v>0</v>
      </c>
      <c r="EF1412">
        <v>0</v>
      </c>
      <c r="EG1412">
        <v>0</v>
      </c>
      <c r="EH1412">
        <v>0</v>
      </c>
      <c r="EI1412">
        <v>0</v>
      </c>
      <c r="EJ1412">
        <v>0</v>
      </c>
      <c r="EK1412">
        <v>0</v>
      </c>
      <c r="EL1412">
        <v>0</v>
      </c>
      <c r="EM1412">
        <v>0</v>
      </c>
      <c r="EN1412">
        <v>0</v>
      </c>
      <c r="EO1412">
        <v>0</v>
      </c>
      <c r="EP1412">
        <v>0</v>
      </c>
      <c r="EQ1412">
        <v>0</v>
      </c>
      <c r="ER1412">
        <v>0</v>
      </c>
    </row>
    <row r="1413" spans="1:148" x14ac:dyDescent="0.3">
      <c r="A1413" t="s">
        <v>8460</v>
      </c>
      <c r="B1413">
        <v>2014</v>
      </c>
      <c r="C1413">
        <v>12</v>
      </c>
      <c r="D1413" t="s">
        <v>8461</v>
      </c>
      <c r="E1413" t="s">
        <v>8462</v>
      </c>
      <c r="F1413" t="s">
        <v>187</v>
      </c>
      <c r="G1413" t="s">
        <v>150</v>
      </c>
      <c r="H1413" t="s">
        <v>150</v>
      </c>
      <c r="I1413" t="s">
        <v>150</v>
      </c>
      <c r="J1413" s="4" t="s">
        <v>150</v>
      </c>
      <c r="K1413" t="s">
        <v>8463</v>
      </c>
      <c r="L1413">
        <v>2010</v>
      </c>
      <c r="M1413">
        <v>2025</v>
      </c>
      <c r="N1413">
        <f t="shared" si="307"/>
        <v>15</v>
      </c>
      <c r="O1413" t="s">
        <v>389</v>
      </c>
      <c r="P1413" t="s">
        <v>8464</v>
      </c>
      <c r="Q1413" t="s">
        <v>8465</v>
      </c>
      <c r="R1413">
        <f t="shared" si="309"/>
        <v>344</v>
      </c>
      <c r="S1413" t="s">
        <v>8466</v>
      </c>
      <c r="T1413" s="1">
        <v>41327</v>
      </c>
      <c r="U1413" t="s">
        <v>164</v>
      </c>
      <c r="V1413" t="s">
        <v>8467</v>
      </c>
      <c r="W1413">
        <v>35</v>
      </c>
      <c r="X1413">
        <v>5</v>
      </c>
      <c r="Y1413">
        <v>0.92913385826771655</v>
      </c>
      <c r="Z1413" t="s">
        <v>156</v>
      </c>
      <c r="AA1413" t="s">
        <v>157</v>
      </c>
      <c r="AB1413" t="s">
        <v>150</v>
      </c>
      <c r="AC1413">
        <f t="shared" si="310"/>
        <v>0</v>
      </c>
      <c r="AD1413">
        <v>0</v>
      </c>
      <c r="AE1413">
        <f t="shared" si="311"/>
        <v>0</v>
      </c>
      <c r="AF1413" t="str">
        <f t="shared" si="312"/>
        <v>NA</v>
      </c>
      <c r="AG1413">
        <f>_xlfn.XLOOKUP(A1413, [1]Sheet1!A:A, [1]Sheet1!I:I, "Nicht gefunden")</f>
        <v>5</v>
      </c>
      <c r="AH1413">
        <f>_xlfn.XLOOKUP(A1413, [1]Sheet1!A:A, [1]Sheet1!J:J, "Nicht gefunden")</f>
        <v>0.99877488514548241</v>
      </c>
      <c r="AI1413">
        <f t="shared" si="313"/>
        <v>0</v>
      </c>
      <c r="AJ1413">
        <f t="shared" si="314"/>
        <v>0</v>
      </c>
      <c r="AK1413">
        <f t="shared" si="315"/>
        <v>0</v>
      </c>
      <c r="AL1413">
        <f t="shared" si="316"/>
        <v>0</v>
      </c>
      <c r="AM1413">
        <f t="shared" si="317"/>
        <v>0</v>
      </c>
      <c r="AN1413">
        <f t="shared" si="318"/>
        <v>0</v>
      </c>
      <c r="AO1413">
        <f t="shared" si="319"/>
        <v>0</v>
      </c>
      <c r="AP1413">
        <f t="shared" si="320"/>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0</v>
      </c>
      <c r="BT1413">
        <v>0</v>
      </c>
      <c r="BU1413">
        <v>0</v>
      </c>
      <c r="BV1413">
        <v>0</v>
      </c>
      <c r="BW1413">
        <v>0</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0</v>
      </c>
      <c r="CP1413">
        <v>0</v>
      </c>
      <c r="CQ1413">
        <v>0</v>
      </c>
      <c r="CR1413">
        <v>0</v>
      </c>
      <c r="CS1413">
        <v>0</v>
      </c>
      <c r="CT1413">
        <v>0</v>
      </c>
      <c r="CU1413">
        <v>0</v>
      </c>
      <c r="CV1413">
        <v>0</v>
      </c>
      <c r="CW1413">
        <v>0</v>
      </c>
      <c r="CX1413">
        <v>0</v>
      </c>
      <c r="CY1413">
        <v>0</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0</v>
      </c>
      <c r="DS1413">
        <v>0</v>
      </c>
      <c r="DT1413">
        <v>0</v>
      </c>
      <c r="DU1413">
        <v>0</v>
      </c>
      <c r="DV1413">
        <v>0</v>
      </c>
      <c r="DW1413">
        <v>0</v>
      </c>
      <c r="DX1413">
        <v>0</v>
      </c>
      <c r="DY1413">
        <v>0</v>
      </c>
      <c r="DZ1413">
        <v>0</v>
      </c>
      <c r="EA1413">
        <v>0</v>
      </c>
      <c r="EB1413">
        <v>0</v>
      </c>
      <c r="EC1413">
        <v>0</v>
      </c>
      <c r="ED1413">
        <v>0</v>
      </c>
      <c r="EE1413">
        <v>0</v>
      </c>
      <c r="EF1413">
        <v>0</v>
      </c>
      <c r="EG1413">
        <v>0</v>
      </c>
      <c r="EH1413">
        <v>0</v>
      </c>
      <c r="EI1413">
        <v>0</v>
      </c>
      <c r="EJ1413">
        <v>0</v>
      </c>
      <c r="EK1413">
        <v>0</v>
      </c>
      <c r="EL1413">
        <v>0</v>
      </c>
      <c r="EM1413">
        <v>0</v>
      </c>
      <c r="EN1413">
        <v>0</v>
      </c>
      <c r="EO1413">
        <v>0</v>
      </c>
      <c r="EP1413">
        <v>0</v>
      </c>
      <c r="EQ1413">
        <v>0</v>
      </c>
      <c r="ER1413">
        <v>0</v>
      </c>
    </row>
    <row r="1414" spans="1:148" x14ac:dyDescent="0.3">
      <c r="A1414" t="s">
        <v>8468</v>
      </c>
      <c r="B1414">
        <v>2014</v>
      </c>
      <c r="C1414">
        <v>13</v>
      </c>
      <c r="D1414" t="s">
        <v>3371</v>
      </c>
      <c r="E1414" t="s">
        <v>4995</v>
      </c>
      <c r="F1414" t="s">
        <v>147</v>
      </c>
      <c r="G1414" t="s">
        <v>148</v>
      </c>
      <c r="H1414" t="s">
        <v>149</v>
      </c>
      <c r="I1414" s="1">
        <v>32855</v>
      </c>
      <c r="J1414" s="4">
        <f t="shared" si="308"/>
        <v>25</v>
      </c>
      <c r="K1414" t="s">
        <v>150</v>
      </c>
      <c r="L1414" t="s">
        <v>150</v>
      </c>
      <c r="M1414" t="s">
        <v>150</v>
      </c>
      <c r="N1414" t="s">
        <v>150</v>
      </c>
      <c r="O1414" t="s">
        <v>150</v>
      </c>
      <c r="P1414" t="s">
        <v>4996</v>
      </c>
      <c r="Q1414" t="s">
        <v>8469</v>
      </c>
      <c r="R1414">
        <f t="shared" si="309"/>
        <v>518</v>
      </c>
      <c r="S1414" t="s">
        <v>8470</v>
      </c>
      <c r="T1414" s="1">
        <v>41870</v>
      </c>
      <c r="U1414" t="s">
        <v>207</v>
      </c>
      <c r="V1414" t="s">
        <v>8471</v>
      </c>
      <c r="W1414">
        <v>17</v>
      </c>
      <c r="X1414">
        <v>1</v>
      </c>
      <c r="Y1414">
        <v>0.87857142857142856</v>
      </c>
      <c r="Z1414" t="s">
        <v>156</v>
      </c>
      <c r="AA1414" t="s">
        <v>266</v>
      </c>
      <c r="AB1414" t="s">
        <v>150</v>
      </c>
      <c r="AC1414">
        <f t="shared" si="310"/>
        <v>0</v>
      </c>
      <c r="AD1414">
        <v>0</v>
      </c>
      <c r="AE1414">
        <f t="shared" si="311"/>
        <v>0</v>
      </c>
      <c r="AF1414" t="str">
        <f t="shared" si="312"/>
        <v>NA</v>
      </c>
      <c r="AG1414">
        <f>_xlfn.XLOOKUP(A1414, [1]Sheet1!A:A, [1]Sheet1!I:I, "Nicht gefunden")</f>
        <v>1</v>
      </c>
      <c r="AH1414">
        <f>_xlfn.XLOOKUP(A1414, [1]Sheet1!A:A, [1]Sheet1!J:J, "Nicht gefunden")</f>
        <v>0.86348808030112933</v>
      </c>
      <c r="AI1414">
        <f t="shared" si="313"/>
        <v>0</v>
      </c>
      <c r="AJ1414">
        <f t="shared" si="314"/>
        <v>0</v>
      </c>
      <c r="AK1414">
        <f t="shared" si="315"/>
        <v>0</v>
      </c>
      <c r="AL1414">
        <f t="shared" si="316"/>
        <v>0</v>
      </c>
      <c r="AM1414">
        <f t="shared" si="317"/>
        <v>0</v>
      </c>
      <c r="AN1414">
        <f t="shared" si="318"/>
        <v>0</v>
      </c>
      <c r="AO1414">
        <f t="shared" si="319"/>
        <v>0</v>
      </c>
      <c r="AP1414">
        <f t="shared" si="320"/>
        <v>0</v>
      </c>
      <c r="AQ1414">
        <v>0</v>
      </c>
      <c r="AR1414">
        <v>0</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0</v>
      </c>
      <c r="CP1414">
        <v>0</v>
      </c>
      <c r="CQ1414">
        <v>0</v>
      </c>
      <c r="CR1414">
        <v>0</v>
      </c>
      <c r="CS1414">
        <v>0</v>
      </c>
      <c r="CT1414">
        <v>0</v>
      </c>
      <c r="CU1414">
        <v>0</v>
      </c>
      <c r="CV1414">
        <v>0</v>
      </c>
      <c r="CW1414">
        <v>0</v>
      </c>
      <c r="CX1414">
        <v>0</v>
      </c>
      <c r="CY1414">
        <v>0</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0</v>
      </c>
      <c r="DS1414">
        <v>0</v>
      </c>
      <c r="DT1414">
        <v>0</v>
      </c>
      <c r="DU1414">
        <v>0</v>
      </c>
      <c r="DV1414">
        <v>0</v>
      </c>
      <c r="DW1414">
        <v>0</v>
      </c>
      <c r="DX1414">
        <v>0</v>
      </c>
      <c r="DY1414">
        <v>0</v>
      </c>
      <c r="DZ1414">
        <v>0</v>
      </c>
      <c r="EA1414">
        <v>0</v>
      </c>
      <c r="EB1414">
        <v>0</v>
      </c>
      <c r="EC1414">
        <v>0</v>
      </c>
      <c r="ED1414">
        <v>0</v>
      </c>
      <c r="EE1414">
        <v>0</v>
      </c>
      <c r="EF1414">
        <v>0</v>
      </c>
      <c r="EG1414">
        <v>0</v>
      </c>
      <c r="EH1414">
        <v>0</v>
      </c>
      <c r="EI1414">
        <v>0</v>
      </c>
      <c r="EJ1414">
        <v>0</v>
      </c>
      <c r="EK1414">
        <v>0</v>
      </c>
      <c r="EL1414">
        <v>0</v>
      </c>
      <c r="EM1414">
        <v>0</v>
      </c>
      <c r="EN1414">
        <v>0</v>
      </c>
      <c r="EO1414">
        <v>0</v>
      </c>
      <c r="EP1414">
        <v>0</v>
      </c>
      <c r="EQ1414">
        <v>0</v>
      </c>
      <c r="ER1414">
        <v>0</v>
      </c>
    </row>
    <row r="1415" spans="1:148" x14ac:dyDescent="0.3">
      <c r="A1415" t="s">
        <v>8472</v>
      </c>
      <c r="B1415">
        <v>2014</v>
      </c>
      <c r="C1415">
        <v>14</v>
      </c>
      <c r="D1415" t="s">
        <v>8473</v>
      </c>
      <c r="E1415" t="s">
        <v>8474</v>
      </c>
      <c r="F1415" t="s">
        <v>187</v>
      </c>
      <c r="G1415" t="s">
        <v>150</v>
      </c>
      <c r="H1415" t="s">
        <v>150</v>
      </c>
      <c r="I1415" t="s">
        <v>150</v>
      </c>
      <c r="J1415" s="4" t="s">
        <v>150</v>
      </c>
      <c r="K1415" t="s">
        <v>150</v>
      </c>
      <c r="L1415">
        <v>2009</v>
      </c>
      <c r="M1415">
        <v>2025</v>
      </c>
      <c r="N1415">
        <f t="shared" ref="N1415:N1476" si="321">M1415-L1415</f>
        <v>16</v>
      </c>
      <c r="O1415" t="s">
        <v>8233</v>
      </c>
      <c r="P1415" t="s">
        <v>8475</v>
      </c>
      <c r="Q1415" t="s">
        <v>8476</v>
      </c>
      <c r="R1415">
        <f t="shared" si="309"/>
        <v>398</v>
      </c>
      <c r="S1415" t="s">
        <v>8477</v>
      </c>
      <c r="T1415" s="1">
        <v>41376</v>
      </c>
      <c r="U1415" t="s">
        <v>207</v>
      </c>
      <c r="V1415" t="s">
        <v>8478</v>
      </c>
      <c r="W1415">
        <v>31</v>
      </c>
      <c r="X1415">
        <v>4</v>
      </c>
      <c r="Y1415">
        <v>0.88073394495412849</v>
      </c>
      <c r="Z1415" t="s">
        <v>156</v>
      </c>
      <c r="AA1415" t="s">
        <v>157</v>
      </c>
      <c r="AB1415" t="s">
        <v>150</v>
      </c>
      <c r="AC1415">
        <f t="shared" si="310"/>
        <v>0</v>
      </c>
      <c r="AD1415">
        <v>0</v>
      </c>
      <c r="AE1415">
        <f t="shared" si="311"/>
        <v>0</v>
      </c>
      <c r="AF1415" t="str">
        <f t="shared" si="312"/>
        <v>NA</v>
      </c>
      <c r="AG1415">
        <f>_xlfn.XLOOKUP(A1415, [1]Sheet1!A:A, [1]Sheet1!I:I, "Nicht gefunden")</f>
        <v>4</v>
      </c>
      <c r="AH1415">
        <f>_xlfn.XLOOKUP(A1415, [1]Sheet1!A:A, [1]Sheet1!J:J, "Nicht gefunden")</f>
        <v>0.93995157384987893</v>
      </c>
      <c r="AI1415">
        <f t="shared" si="313"/>
        <v>0</v>
      </c>
      <c r="AJ1415">
        <f t="shared" si="314"/>
        <v>0</v>
      </c>
      <c r="AK1415">
        <f t="shared" si="315"/>
        <v>0</v>
      </c>
      <c r="AL1415">
        <f t="shared" si="316"/>
        <v>0</v>
      </c>
      <c r="AM1415">
        <f t="shared" si="317"/>
        <v>0</v>
      </c>
      <c r="AN1415">
        <f t="shared" si="318"/>
        <v>0</v>
      </c>
      <c r="AO1415">
        <f t="shared" si="319"/>
        <v>0</v>
      </c>
      <c r="AP1415">
        <f t="shared" si="320"/>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0</v>
      </c>
      <c r="BT1415">
        <v>0</v>
      </c>
      <c r="BU1415">
        <v>0</v>
      </c>
      <c r="BV1415">
        <v>0</v>
      </c>
      <c r="BW1415">
        <v>0</v>
      </c>
      <c r="BX1415">
        <v>0</v>
      </c>
      <c r="BY1415">
        <v>0</v>
      </c>
      <c r="BZ1415">
        <v>0</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0</v>
      </c>
      <c r="CT1415">
        <v>0</v>
      </c>
      <c r="CU1415">
        <v>0</v>
      </c>
      <c r="CV1415">
        <v>0</v>
      </c>
      <c r="CW1415">
        <v>0</v>
      </c>
      <c r="CX1415">
        <v>0</v>
      </c>
      <c r="CY1415">
        <v>0</v>
      </c>
      <c r="CZ1415">
        <v>0</v>
      </c>
      <c r="DA1415">
        <v>0</v>
      </c>
      <c r="DB1415">
        <v>0</v>
      </c>
      <c r="DC1415">
        <v>0</v>
      </c>
      <c r="DD1415">
        <v>0</v>
      </c>
      <c r="DE1415">
        <v>0</v>
      </c>
      <c r="DF1415">
        <v>0</v>
      </c>
      <c r="DG1415">
        <v>0</v>
      </c>
      <c r="DH1415">
        <v>0</v>
      </c>
      <c r="DI1415">
        <v>0</v>
      </c>
      <c r="DJ1415">
        <v>0</v>
      </c>
      <c r="DK1415">
        <v>0</v>
      </c>
      <c r="DL1415">
        <v>0</v>
      </c>
      <c r="DM1415">
        <v>0</v>
      </c>
      <c r="DN1415">
        <v>0</v>
      </c>
      <c r="DO1415">
        <v>0</v>
      </c>
      <c r="DP1415">
        <v>0</v>
      </c>
      <c r="DQ1415">
        <v>0</v>
      </c>
      <c r="DR1415">
        <v>0</v>
      </c>
      <c r="DS1415">
        <v>0</v>
      </c>
      <c r="DT1415">
        <v>0</v>
      </c>
      <c r="DU1415">
        <v>0</v>
      </c>
      <c r="DV1415">
        <v>0</v>
      </c>
      <c r="DW1415">
        <v>0</v>
      </c>
      <c r="DX1415">
        <v>0</v>
      </c>
      <c r="DY1415">
        <v>0</v>
      </c>
      <c r="DZ1415">
        <v>0</v>
      </c>
      <c r="EA1415">
        <v>0</v>
      </c>
      <c r="EB1415">
        <v>0</v>
      </c>
      <c r="EC1415">
        <v>0</v>
      </c>
      <c r="ED1415">
        <v>0</v>
      </c>
      <c r="EE1415">
        <v>0</v>
      </c>
      <c r="EF1415">
        <v>0</v>
      </c>
      <c r="EG1415">
        <v>0</v>
      </c>
      <c r="EH1415">
        <v>0</v>
      </c>
      <c r="EI1415">
        <v>0</v>
      </c>
      <c r="EJ1415">
        <v>0</v>
      </c>
      <c r="EK1415">
        <v>0</v>
      </c>
      <c r="EL1415">
        <v>0</v>
      </c>
      <c r="EM1415">
        <v>0</v>
      </c>
      <c r="EN1415">
        <v>0</v>
      </c>
      <c r="EO1415">
        <v>0</v>
      </c>
      <c r="EP1415">
        <v>0</v>
      </c>
      <c r="EQ1415">
        <v>0</v>
      </c>
      <c r="ER1415">
        <v>0</v>
      </c>
    </row>
    <row r="1416" spans="1:148" x14ac:dyDescent="0.3">
      <c r="A1416" t="s">
        <v>8479</v>
      </c>
      <c r="B1416">
        <v>2014</v>
      </c>
      <c r="C1416">
        <v>15</v>
      </c>
      <c r="D1416" t="s">
        <v>8480</v>
      </c>
      <c r="E1416" t="s">
        <v>8481</v>
      </c>
      <c r="F1416" t="s">
        <v>161</v>
      </c>
      <c r="G1416" t="s">
        <v>150</v>
      </c>
      <c r="H1416" t="s">
        <v>150</v>
      </c>
      <c r="I1416" t="s">
        <v>150</v>
      </c>
      <c r="J1416" s="4" t="s">
        <v>150</v>
      </c>
      <c r="K1416" t="s">
        <v>150</v>
      </c>
      <c r="L1416" t="s">
        <v>150</v>
      </c>
      <c r="M1416" t="s">
        <v>150</v>
      </c>
      <c r="N1416" t="s">
        <v>150</v>
      </c>
      <c r="O1416" t="s">
        <v>150</v>
      </c>
      <c r="P1416" t="s">
        <v>150</v>
      </c>
      <c r="Q1416" t="s">
        <v>8482</v>
      </c>
      <c r="R1416">
        <f t="shared" si="309"/>
        <v>98</v>
      </c>
      <c r="S1416" t="s">
        <v>8483</v>
      </c>
      <c r="T1416" s="1">
        <v>41626</v>
      </c>
      <c r="U1416" t="s">
        <v>400</v>
      </c>
      <c r="V1416" t="s">
        <v>8484</v>
      </c>
      <c r="W1416">
        <v>37</v>
      </c>
      <c r="X1416">
        <v>4</v>
      </c>
      <c r="Y1416">
        <v>0.69090909090909092</v>
      </c>
      <c r="Z1416" t="s">
        <v>156</v>
      </c>
      <c r="AA1416" t="s">
        <v>157</v>
      </c>
      <c r="AB1416" t="s">
        <v>150</v>
      </c>
      <c r="AC1416">
        <f t="shared" si="310"/>
        <v>0</v>
      </c>
      <c r="AD1416">
        <v>0</v>
      </c>
      <c r="AE1416">
        <f t="shared" si="311"/>
        <v>0</v>
      </c>
      <c r="AF1416" t="str">
        <f t="shared" si="312"/>
        <v>NA</v>
      </c>
      <c r="AG1416">
        <f>_xlfn.XLOOKUP(A1416, [1]Sheet1!A:A, [1]Sheet1!I:I, "Nicht gefunden")</f>
        <v>5</v>
      </c>
      <c r="AH1416">
        <f>_xlfn.XLOOKUP(A1416, [1]Sheet1!A:A, [1]Sheet1!J:J, "Nicht gefunden")</f>
        <v>0.99585492227979266</v>
      </c>
      <c r="AI1416">
        <f t="shared" si="313"/>
        <v>0</v>
      </c>
      <c r="AJ1416">
        <f t="shared" si="314"/>
        <v>0</v>
      </c>
      <c r="AK1416">
        <f t="shared" si="315"/>
        <v>0</v>
      </c>
      <c r="AL1416">
        <f t="shared" si="316"/>
        <v>0</v>
      </c>
      <c r="AM1416">
        <f t="shared" si="317"/>
        <v>0</v>
      </c>
      <c r="AN1416">
        <f t="shared" si="318"/>
        <v>0</v>
      </c>
      <c r="AO1416">
        <f t="shared" si="319"/>
        <v>0</v>
      </c>
      <c r="AP1416">
        <f t="shared" si="320"/>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v>0</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0</v>
      </c>
      <c r="CT1416">
        <v>0</v>
      </c>
      <c r="CU1416">
        <v>0</v>
      </c>
      <c r="CV1416">
        <v>0</v>
      </c>
      <c r="CW1416">
        <v>0</v>
      </c>
      <c r="CX1416">
        <v>0</v>
      </c>
      <c r="CY1416">
        <v>0</v>
      </c>
      <c r="CZ1416">
        <v>0</v>
      </c>
      <c r="DA1416">
        <v>0</v>
      </c>
      <c r="DB1416">
        <v>0</v>
      </c>
      <c r="DC1416">
        <v>0</v>
      </c>
      <c r="DD1416">
        <v>0</v>
      </c>
      <c r="DE1416">
        <v>0</v>
      </c>
      <c r="DF1416">
        <v>0</v>
      </c>
      <c r="DG1416">
        <v>0</v>
      </c>
      <c r="DH1416">
        <v>0</v>
      </c>
      <c r="DI1416">
        <v>0</v>
      </c>
      <c r="DJ1416">
        <v>0</v>
      </c>
      <c r="DK1416">
        <v>0</v>
      </c>
      <c r="DL1416">
        <v>0</v>
      </c>
      <c r="DM1416">
        <v>0</v>
      </c>
      <c r="DN1416">
        <v>0</v>
      </c>
      <c r="DO1416">
        <v>0</v>
      </c>
      <c r="DP1416">
        <v>0</v>
      </c>
      <c r="DQ1416">
        <v>0</v>
      </c>
      <c r="DR1416">
        <v>0</v>
      </c>
      <c r="DS1416">
        <v>0</v>
      </c>
      <c r="DT1416">
        <v>0</v>
      </c>
      <c r="DU1416">
        <v>0</v>
      </c>
      <c r="DV1416">
        <v>0</v>
      </c>
      <c r="DW1416">
        <v>0</v>
      </c>
      <c r="DX1416">
        <v>0</v>
      </c>
      <c r="DY1416">
        <v>0</v>
      </c>
      <c r="DZ1416">
        <v>0</v>
      </c>
      <c r="EA1416">
        <v>0</v>
      </c>
      <c r="EB1416">
        <v>0</v>
      </c>
      <c r="EC1416">
        <v>0</v>
      </c>
      <c r="ED1416">
        <v>0</v>
      </c>
      <c r="EE1416">
        <v>0</v>
      </c>
      <c r="EF1416">
        <v>0</v>
      </c>
      <c r="EG1416">
        <v>0</v>
      </c>
      <c r="EH1416">
        <v>0</v>
      </c>
      <c r="EI1416">
        <v>0</v>
      </c>
      <c r="EJ1416">
        <v>0</v>
      </c>
      <c r="EK1416">
        <v>0</v>
      </c>
      <c r="EL1416">
        <v>0</v>
      </c>
      <c r="EM1416">
        <v>0</v>
      </c>
      <c r="EN1416">
        <v>0</v>
      </c>
      <c r="EO1416">
        <v>0</v>
      </c>
      <c r="EP1416">
        <v>0</v>
      </c>
      <c r="EQ1416">
        <v>0</v>
      </c>
      <c r="ER1416">
        <v>0</v>
      </c>
    </row>
    <row r="1417" spans="1:148" hidden="1" x14ac:dyDescent="0.3">
      <c r="A1417" t="s">
        <v>8485</v>
      </c>
      <c r="B1417">
        <v>2014</v>
      </c>
      <c r="C1417">
        <v>16</v>
      </c>
      <c r="D1417" t="s">
        <v>8486</v>
      </c>
      <c r="E1417" t="s">
        <v>6200</v>
      </c>
      <c r="F1417" t="s">
        <v>161</v>
      </c>
      <c r="G1417" t="s">
        <v>150</v>
      </c>
      <c r="H1417" t="s">
        <v>150</v>
      </c>
      <c r="I1417" t="s">
        <v>150</v>
      </c>
      <c r="J1417" s="4" t="s">
        <v>150</v>
      </c>
      <c r="K1417" t="s">
        <v>150</v>
      </c>
      <c r="L1417" t="s">
        <v>150</v>
      </c>
      <c r="M1417" t="s">
        <v>150</v>
      </c>
      <c r="N1417" t="s">
        <v>150</v>
      </c>
      <c r="O1417" t="s">
        <v>150</v>
      </c>
      <c r="P1417" t="s">
        <v>150</v>
      </c>
      <c r="Q1417" t="s">
        <v>8487</v>
      </c>
      <c r="R1417">
        <f t="shared" si="309"/>
        <v>605</v>
      </c>
      <c r="S1417" t="s">
        <v>8488</v>
      </c>
      <c r="T1417" s="1">
        <v>41576</v>
      </c>
      <c r="U1417" t="s">
        <v>360</v>
      </c>
      <c r="V1417" t="s">
        <v>8489</v>
      </c>
      <c r="W1417">
        <v>22</v>
      </c>
      <c r="X1417">
        <v>1</v>
      </c>
      <c r="Y1417">
        <v>0.77291960507757407</v>
      </c>
      <c r="Z1417" t="s">
        <v>156</v>
      </c>
      <c r="AA1417" t="s">
        <v>157</v>
      </c>
      <c r="AB1417" t="s">
        <v>7025</v>
      </c>
      <c r="AC1417">
        <f t="shared" si="310"/>
        <v>1</v>
      </c>
      <c r="AD1417">
        <v>2</v>
      </c>
      <c r="AE1417">
        <f t="shared" si="311"/>
        <v>0.33</v>
      </c>
      <c r="AF1417" t="str">
        <f t="shared" si="312"/>
        <v>Light</v>
      </c>
      <c r="AG1417">
        <f>_xlfn.XLOOKUP(A1417, [1]Sheet1!A:A, [1]Sheet1!I:I, "Nicht gefunden")</f>
        <v>4</v>
      </c>
      <c r="AH1417">
        <f>_xlfn.XLOOKUP(A1417, [1]Sheet1!A:A, [1]Sheet1!J:J, "Nicht gefunden")</f>
        <v>0.44026402640264017</v>
      </c>
      <c r="AI1417">
        <f t="shared" si="313"/>
        <v>0</v>
      </c>
      <c r="AJ1417">
        <f t="shared" si="314"/>
        <v>0</v>
      </c>
      <c r="AK1417">
        <f t="shared" si="315"/>
        <v>0</v>
      </c>
      <c r="AL1417">
        <f t="shared" si="316"/>
        <v>1</v>
      </c>
      <c r="AM1417">
        <f t="shared" si="317"/>
        <v>0</v>
      </c>
      <c r="AN1417">
        <f t="shared" si="318"/>
        <v>0</v>
      </c>
      <c r="AO1417">
        <f t="shared" si="319"/>
        <v>1</v>
      </c>
      <c r="AP1417">
        <f t="shared" si="320"/>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c r="BV1417">
        <v>0</v>
      </c>
      <c r="BW1417">
        <v>0</v>
      </c>
      <c r="BX1417">
        <v>0</v>
      </c>
      <c r="BY1417">
        <v>0</v>
      </c>
      <c r="BZ1417">
        <v>0</v>
      </c>
      <c r="CA1417">
        <v>0</v>
      </c>
      <c r="CB1417">
        <v>0</v>
      </c>
      <c r="CC1417">
        <v>0</v>
      </c>
      <c r="CD1417">
        <v>0</v>
      </c>
      <c r="CE1417">
        <v>0</v>
      </c>
      <c r="CF1417">
        <v>0</v>
      </c>
      <c r="CG1417">
        <v>0</v>
      </c>
      <c r="CH1417">
        <v>0</v>
      </c>
      <c r="CI1417">
        <v>0</v>
      </c>
      <c r="CJ1417">
        <v>0</v>
      </c>
      <c r="CK1417">
        <v>0</v>
      </c>
      <c r="CL1417">
        <v>0</v>
      </c>
      <c r="CM1417">
        <v>0</v>
      </c>
      <c r="CN1417">
        <v>0</v>
      </c>
      <c r="CO1417">
        <v>1</v>
      </c>
      <c r="CP1417">
        <v>0</v>
      </c>
      <c r="CQ1417">
        <v>0</v>
      </c>
      <c r="CR1417">
        <v>0</v>
      </c>
      <c r="CS1417">
        <v>0</v>
      </c>
      <c r="CT1417">
        <v>0</v>
      </c>
      <c r="CU1417">
        <v>0</v>
      </c>
      <c r="CV1417">
        <v>0</v>
      </c>
      <c r="CW1417">
        <v>0</v>
      </c>
      <c r="CX1417">
        <v>0</v>
      </c>
      <c r="CY1417">
        <v>0</v>
      </c>
      <c r="CZ1417">
        <v>0</v>
      </c>
      <c r="DA1417">
        <v>0</v>
      </c>
      <c r="DB1417">
        <v>0</v>
      </c>
      <c r="DC1417">
        <v>0</v>
      </c>
      <c r="DD1417">
        <v>0</v>
      </c>
      <c r="DE1417">
        <v>0</v>
      </c>
      <c r="DF1417">
        <v>0</v>
      </c>
      <c r="DG1417">
        <v>0</v>
      </c>
      <c r="DH1417">
        <v>0</v>
      </c>
      <c r="DI1417">
        <v>0</v>
      </c>
      <c r="DJ1417">
        <v>0</v>
      </c>
      <c r="DK1417">
        <v>0</v>
      </c>
      <c r="DL1417">
        <v>0</v>
      </c>
      <c r="DM1417">
        <v>0</v>
      </c>
      <c r="DN1417">
        <v>0</v>
      </c>
      <c r="DO1417">
        <v>0</v>
      </c>
      <c r="DP1417">
        <v>0</v>
      </c>
      <c r="DQ1417">
        <v>0</v>
      </c>
      <c r="DR1417">
        <v>0</v>
      </c>
      <c r="DS1417">
        <v>0</v>
      </c>
      <c r="DT1417">
        <v>0</v>
      </c>
      <c r="DU1417">
        <v>0</v>
      </c>
      <c r="DV1417">
        <v>0</v>
      </c>
      <c r="DW1417">
        <v>0</v>
      </c>
      <c r="DX1417">
        <v>0</v>
      </c>
      <c r="DY1417">
        <v>0</v>
      </c>
      <c r="DZ1417">
        <v>0</v>
      </c>
      <c r="EA1417">
        <v>0</v>
      </c>
      <c r="EB1417">
        <v>0</v>
      </c>
      <c r="EC1417">
        <v>0</v>
      </c>
      <c r="ED1417">
        <v>1</v>
      </c>
      <c r="EE1417">
        <v>0</v>
      </c>
      <c r="EF1417">
        <v>0</v>
      </c>
      <c r="EG1417">
        <v>0</v>
      </c>
      <c r="EH1417">
        <v>0</v>
      </c>
      <c r="EI1417">
        <v>0</v>
      </c>
      <c r="EJ1417">
        <v>0</v>
      </c>
      <c r="EK1417">
        <v>0</v>
      </c>
      <c r="EL1417">
        <v>0</v>
      </c>
      <c r="EM1417">
        <v>0</v>
      </c>
      <c r="EN1417">
        <v>0</v>
      </c>
      <c r="EO1417">
        <v>0</v>
      </c>
      <c r="EP1417">
        <v>0</v>
      </c>
      <c r="EQ1417">
        <v>0</v>
      </c>
      <c r="ER1417">
        <v>0</v>
      </c>
    </row>
    <row r="1418" spans="1:148" x14ac:dyDescent="0.3">
      <c r="A1418" t="s">
        <v>8490</v>
      </c>
      <c r="B1418">
        <v>2014</v>
      </c>
      <c r="C1418">
        <v>17</v>
      </c>
      <c r="D1418" t="s">
        <v>6621</v>
      </c>
      <c r="E1418" t="s">
        <v>8491</v>
      </c>
      <c r="F1418" t="s">
        <v>161</v>
      </c>
      <c r="G1418" t="s">
        <v>150</v>
      </c>
      <c r="H1418" t="s">
        <v>150</v>
      </c>
      <c r="I1418" t="s">
        <v>150</v>
      </c>
      <c r="J1418" s="4" t="s">
        <v>150</v>
      </c>
      <c r="K1418" t="s">
        <v>150</v>
      </c>
      <c r="L1418" t="s">
        <v>150</v>
      </c>
      <c r="M1418" t="s">
        <v>150</v>
      </c>
      <c r="N1418" t="s">
        <v>150</v>
      </c>
      <c r="O1418" t="s">
        <v>150</v>
      </c>
      <c r="P1418" t="s">
        <v>150</v>
      </c>
      <c r="Q1418" t="s">
        <v>8492</v>
      </c>
      <c r="R1418">
        <f t="shared" si="309"/>
        <v>166</v>
      </c>
      <c r="S1418" t="s">
        <v>8493</v>
      </c>
      <c r="T1418" s="1">
        <v>41582</v>
      </c>
      <c r="U1418" t="s">
        <v>207</v>
      </c>
      <c r="V1418" t="s">
        <v>8494</v>
      </c>
      <c r="W1418">
        <v>20</v>
      </c>
      <c r="X1418">
        <v>4</v>
      </c>
      <c r="Y1418">
        <v>0.94148936170212771</v>
      </c>
      <c r="Z1418" t="s">
        <v>156</v>
      </c>
      <c r="AA1418" t="s">
        <v>157</v>
      </c>
      <c r="AB1418" t="s">
        <v>150</v>
      </c>
      <c r="AC1418">
        <f t="shared" si="310"/>
        <v>0</v>
      </c>
      <c r="AD1418">
        <v>0</v>
      </c>
      <c r="AE1418">
        <f t="shared" si="311"/>
        <v>0</v>
      </c>
      <c r="AF1418" t="str">
        <f t="shared" si="312"/>
        <v>NA</v>
      </c>
      <c r="AG1418">
        <f>_xlfn.XLOOKUP(A1418, [1]Sheet1!A:A, [1]Sheet1!I:I, "Nicht gefunden")</f>
        <v>4</v>
      </c>
      <c r="AH1418">
        <f>_xlfn.XLOOKUP(A1418, [1]Sheet1!A:A, [1]Sheet1!J:J, "Nicht gefunden")</f>
        <v>0.99609756097560975</v>
      </c>
      <c r="AI1418">
        <f t="shared" si="313"/>
        <v>0</v>
      </c>
      <c r="AJ1418">
        <f t="shared" si="314"/>
        <v>0</v>
      </c>
      <c r="AK1418">
        <f t="shared" si="315"/>
        <v>0</v>
      </c>
      <c r="AL1418">
        <f t="shared" si="316"/>
        <v>0</v>
      </c>
      <c r="AM1418">
        <f t="shared" si="317"/>
        <v>0</v>
      </c>
      <c r="AN1418">
        <f t="shared" si="318"/>
        <v>0</v>
      </c>
      <c r="AO1418">
        <f t="shared" si="319"/>
        <v>0</v>
      </c>
      <c r="AP1418">
        <f t="shared" si="320"/>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H1418">
        <v>0</v>
      </c>
      <c r="CI1418">
        <v>0</v>
      </c>
      <c r="CJ1418">
        <v>0</v>
      </c>
      <c r="CK1418">
        <v>0</v>
      </c>
      <c r="CL1418">
        <v>0</v>
      </c>
      <c r="CM1418">
        <v>0</v>
      </c>
      <c r="CN1418">
        <v>0</v>
      </c>
      <c r="CO1418">
        <v>0</v>
      </c>
      <c r="CP1418">
        <v>0</v>
      </c>
      <c r="CQ1418">
        <v>0</v>
      </c>
      <c r="CR1418">
        <v>0</v>
      </c>
      <c r="CS1418">
        <v>0</v>
      </c>
      <c r="CT1418">
        <v>0</v>
      </c>
      <c r="CU1418">
        <v>0</v>
      </c>
      <c r="CV1418">
        <v>0</v>
      </c>
      <c r="CW1418">
        <v>0</v>
      </c>
      <c r="CX1418">
        <v>0</v>
      </c>
      <c r="CY1418">
        <v>0</v>
      </c>
      <c r="CZ1418">
        <v>0</v>
      </c>
      <c r="DA1418">
        <v>0</v>
      </c>
      <c r="DB1418">
        <v>0</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v>0</v>
      </c>
      <c r="DV1418">
        <v>0</v>
      </c>
      <c r="DW1418">
        <v>0</v>
      </c>
      <c r="DX1418">
        <v>0</v>
      </c>
      <c r="DY1418">
        <v>0</v>
      </c>
      <c r="DZ1418">
        <v>0</v>
      </c>
      <c r="EA1418">
        <v>0</v>
      </c>
      <c r="EB1418">
        <v>0</v>
      </c>
      <c r="EC1418">
        <v>0</v>
      </c>
      <c r="ED1418">
        <v>0</v>
      </c>
      <c r="EE1418">
        <v>0</v>
      </c>
      <c r="EF1418">
        <v>0</v>
      </c>
      <c r="EG1418">
        <v>0</v>
      </c>
      <c r="EH1418">
        <v>0</v>
      </c>
      <c r="EI1418">
        <v>0</v>
      </c>
      <c r="EJ1418">
        <v>0</v>
      </c>
      <c r="EK1418">
        <v>0</v>
      </c>
      <c r="EL1418">
        <v>0</v>
      </c>
      <c r="EM1418">
        <v>0</v>
      </c>
      <c r="EN1418">
        <v>0</v>
      </c>
      <c r="EO1418">
        <v>0</v>
      </c>
      <c r="EP1418">
        <v>0</v>
      </c>
      <c r="EQ1418">
        <v>0</v>
      </c>
      <c r="ER1418">
        <v>0</v>
      </c>
    </row>
    <row r="1419" spans="1:148" x14ac:dyDescent="0.3">
      <c r="A1419" t="s">
        <v>8495</v>
      </c>
      <c r="B1419">
        <v>2014</v>
      </c>
      <c r="C1419">
        <v>18</v>
      </c>
      <c r="D1419" t="s">
        <v>8496</v>
      </c>
      <c r="E1419" t="s">
        <v>7916</v>
      </c>
      <c r="F1419" t="s">
        <v>147</v>
      </c>
      <c r="G1419" t="s">
        <v>148</v>
      </c>
      <c r="H1419" t="s">
        <v>1866</v>
      </c>
      <c r="I1419" s="1">
        <v>35376</v>
      </c>
      <c r="J1419" s="4">
        <f t="shared" si="308"/>
        <v>17</v>
      </c>
      <c r="K1419" t="s">
        <v>150</v>
      </c>
      <c r="L1419" t="s">
        <v>150</v>
      </c>
      <c r="M1419" t="s">
        <v>150</v>
      </c>
      <c r="N1419" t="s">
        <v>150</v>
      </c>
      <c r="O1419" t="s">
        <v>150</v>
      </c>
      <c r="P1419" t="s">
        <v>7917</v>
      </c>
      <c r="Q1419" t="s">
        <v>8497</v>
      </c>
      <c r="R1419">
        <f t="shared" si="309"/>
        <v>282</v>
      </c>
      <c r="S1419" t="s">
        <v>8498</v>
      </c>
      <c r="T1419" s="1">
        <v>41530</v>
      </c>
      <c r="U1419" t="s">
        <v>207</v>
      </c>
      <c r="V1419" t="s">
        <v>8499</v>
      </c>
      <c r="W1419">
        <v>26</v>
      </c>
      <c r="X1419">
        <v>6</v>
      </c>
      <c r="Y1419">
        <v>0.89250814332247552</v>
      </c>
      <c r="Z1419" t="s">
        <v>156</v>
      </c>
      <c r="AA1419" t="s">
        <v>157</v>
      </c>
      <c r="AB1419" t="s">
        <v>150</v>
      </c>
      <c r="AC1419">
        <f t="shared" si="310"/>
        <v>0</v>
      </c>
      <c r="AD1419">
        <v>0</v>
      </c>
      <c r="AE1419">
        <f t="shared" si="311"/>
        <v>0</v>
      </c>
      <c r="AF1419" t="str">
        <f t="shared" si="312"/>
        <v>NA</v>
      </c>
      <c r="AG1419">
        <f>_xlfn.XLOOKUP(A1419, [1]Sheet1!A:A, [1]Sheet1!I:I, "Nicht gefunden")</f>
        <v>4</v>
      </c>
      <c r="AH1419">
        <f>_xlfn.XLOOKUP(A1419, [1]Sheet1!A:A, [1]Sheet1!J:J, "Nicht gefunden")</f>
        <v>0.48151447661469932</v>
      </c>
      <c r="AI1419">
        <f t="shared" si="313"/>
        <v>0</v>
      </c>
      <c r="AJ1419">
        <f t="shared" si="314"/>
        <v>0</v>
      </c>
      <c r="AK1419">
        <f t="shared" si="315"/>
        <v>0</v>
      </c>
      <c r="AL1419">
        <f t="shared" si="316"/>
        <v>0</v>
      </c>
      <c r="AM1419">
        <f t="shared" si="317"/>
        <v>0</v>
      </c>
      <c r="AN1419">
        <f t="shared" si="318"/>
        <v>0</v>
      </c>
      <c r="AO1419">
        <f t="shared" si="319"/>
        <v>0</v>
      </c>
      <c r="AP1419">
        <f t="shared" si="320"/>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0</v>
      </c>
      <c r="BQ1419">
        <v>0</v>
      </c>
      <c r="BR1419">
        <v>0</v>
      </c>
      <c r="BS1419">
        <v>0</v>
      </c>
      <c r="BT1419">
        <v>0</v>
      </c>
      <c r="BU1419">
        <v>0</v>
      </c>
      <c r="BV1419">
        <v>0</v>
      </c>
      <c r="BW1419">
        <v>0</v>
      </c>
      <c r="BX1419">
        <v>0</v>
      </c>
      <c r="BY1419">
        <v>0</v>
      </c>
      <c r="BZ1419">
        <v>0</v>
      </c>
      <c r="CA1419">
        <v>0</v>
      </c>
      <c r="CB1419">
        <v>0</v>
      </c>
      <c r="CC1419">
        <v>0</v>
      </c>
      <c r="CD1419">
        <v>0</v>
      </c>
      <c r="CE1419">
        <v>0</v>
      </c>
      <c r="CF1419">
        <v>0</v>
      </c>
      <c r="CG1419">
        <v>0</v>
      </c>
      <c r="CH1419">
        <v>0</v>
      </c>
      <c r="CI1419">
        <v>0</v>
      </c>
      <c r="CJ1419">
        <v>0</v>
      </c>
      <c r="CK1419">
        <v>0</v>
      </c>
      <c r="CL1419">
        <v>0</v>
      </c>
      <c r="CM1419">
        <v>0</v>
      </c>
      <c r="CN1419">
        <v>0</v>
      </c>
      <c r="CO1419">
        <v>0</v>
      </c>
      <c r="CP1419">
        <v>0</v>
      </c>
      <c r="CQ1419">
        <v>0</v>
      </c>
      <c r="CR1419">
        <v>0</v>
      </c>
      <c r="CS1419">
        <v>0</v>
      </c>
      <c r="CT1419">
        <v>0</v>
      </c>
      <c r="CU1419">
        <v>0</v>
      </c>
      <c r="CV1419">
        <v>0</v>
      </c>
      <c r="CW1419">
        <v>0</v>
      </c>
      <c r="CX1419">
        <v>0</v>
      </c>
      <c r="CY1419">
        <v>0</v>
      </c>
      <c r="CZ1419">
        <v>0</v>
      </c>
      <c r="DA1419">
        <v>0</v>
      </c>
      <c r="DB1419">
        <v>0</v>
      </c>
      <c r="DC1419">
        <v>0</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v>0</v>
      </c>
      <c r="DV1419">
        <v>0</v>
      </c>
      <c r="DW1419">
        <v>0</v>
      </c>
      <c r="DX1419">
        <v>0</v>
      </c>
      <c r="DY1419">
        <v>0</v>
      </c>
      <c r="DZ1419">
        <v>0</v>
      </c>
      <c r="EA1419">
        <v>0</v>
      </c>
      <c r="EB1419">
        <v>0</v>
      </c>
      <c r="EC1419">
        <v>0</v>
      </c>
      <c r="ED1419">
        <v>0</v>
      </c>
      <c r="EE1419">
        <v>0</v>
      </c>
      <c r="EF1419">
        <v>0</v>
      </c>
      <c r="EG1419">
        <v>0</v>
      </c>
      <c r="EH1419">
        <v>0</v>
      </c>
      <c r="EI1419">
        <v>0</v>
      </c>
      <c r="EJ1419">
        <v>0</v>
      </c>
      <c r="EK1419">
        <v>0</v>
      </c>
      <c r="EL1419">
        <v>0</v>
      </c>
      <c r="EM1419">
        <v>0</v>
      </c>
      <c r="EN1419">
        <v>0</v>
      </c>
      <c r="EO1419">
        <v>0</v>
      </c>
      <c r="EP1419">
        <v>0</v>
      </c>
      <c r="EQ1419">
        <v>0</v>
      </c>
      <c r="ER1419">
        <v>0</v>
      </c>
    </row>
    <row r="1420" spans="1:148" x14ac:dyDescent="0.3">
      <c r="A1420" t="s">
        <v>8500</v>
      </c>
      <c r="B1420">
        <v>2014</v>
      </c>
      <c r="C1420">
        <v>19</v>
      </c>
      <c r="D1420" t="s">
        <v>8365</v>
      </c>
      <c r="E1420" t="s">
        <v>8366</v>
      </c>
      <c r="F1420" t="s">
        <v>147</v>
      </c>
      <c r="G1420" t="s">
        <v>177</v>
      </c>
      <c r="H1420" t="s">
        <v>156</v>
      </c>
      <c r="I1420" s="1">
        <v>30819</v>
      </c>
      <c r="J1420" s="4">
        <f t="shared" si="308"/>
        <v>28</v>
      </c>
      <c r="K1420" t="s">
        <v>8367</v>
      </c>
      <c r="L1420" t="s">
        <v>150</v>
      </c>
      <c r="M1420" t="s">
        <v>150</v>
      </c>
      <c r="N1420" t="s">
        <v>150</v>
      </c>
      <c r="O1420" t="s">
        <v>150</v>
      </c>
      <c r="P1420" t="s">
        <v>8368</v>
      </c>
      <c r="Q1420" t="s">
        <v>8369</v>
      </c>
      <c r="R1420">
        <f t="shared" si="309"/>
        <v>276</v>
      </c>
      <c r="S1420" t="s">
        <v>8370</v>
      </c>
      <c r="T1420" s="1">
        <v>40963</v>
      </c>
      <c r="U1420" t="s">
        <v>7659</v>
      </c>
      <c r="V1420" t="s">
        <v>8371</v>
      </c>
      <c r="W1420">
        <v>23</v>
      </c>
      <c r="X1420">
        <v>5</v>
      </c>
      <c r="Y1420">
        <v>0.94463667820069208</v>
      </c>
      <c r="Z1420" t="s">
        <v>156</v>
      </c>
      <c r="AA1420" t="s">
        <v>920</v>
      </c>
      <c r="AB1420" t="s">
        <v>150</v>
      </c>
      <c r="AC1420">
        <f t="shared" si="310"/>
        <v>0</v>
      </c>
      <c r="AD1420">
        <v>0</v>
      </c>
      <c r="AE1420">
        <f t="shared" si="311"/>
        <v>0</v>
      </c>
      <c r="AF1420" t="str">
        <f t="shared" si="312"/>
        <v>NA</v>
      </c>
      <c r="AG1420">
        <v>4</v>
      </c>
      <c r="AH1420">
        <v>0.99798488664987406</v>
      </c>
      <c r="AI1420">
        <f t="shared" si="313"/>
        <v>0</v>
      </c>
      <c r="AJ1420">
        <f t="shared" si="314"/>
        <v>0</v>
      </c>
      <c r="AK1420">
        <f t="shared" si="315"/>
        <v>0</v>
      </c>
      <c r="AL1420">
        <f t="shared" si="316"/>
        <v>0</v>
      </c>
      <c r="AM1420">
        <f t="shared" si="317"/>
        <v>0</v>
      </c>
      <c r="AN1420">
        <f t="shared" si="318"/>
        <v>0</v>
      </c>
      <c r="AO1420">
        <f t="shared" si="319"/>
        <v>0</v>
      </c>
      <c r="AP1420">
        <f t="shared" si="320"/>
        <v>0</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v>0</v>
      </c>
      <c r="BT1420">
        <v>0</v>
      </c>
      <c r="BU1420">
        <v>0</v>
      </c>
      <c r="BV1420">
        <v>0</v>
      </c>
      <c r="BW1420">
        <v>0</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0</v>
      </c>
      <c r="CP1420">
        <v>0</v>
      </c>
      <c r="CQ1420">
        <v>0</v>
      </c>
      <c r="CR1420">
        <v>0</v>
      </c>
      <c r="CS1420">
        <v>0</v>
      </c>
      <c r="CT1420">
        <v>0</v>
      </c>
      <c r="CU1420">
        <v>0</v>
      </c>
      <c r="CV1420">
        <v>0</v>
      </c>
      <c r="CW1420">
        <v>0</v>
      </c>
      <c r="CX1420">
        <v>0</v>
      </c>
      <c r="CY1420">
        <v>0</v>
      </c>
      <c r="CZ1420">
        <v>0</v>
      </c>
      <c r="DA1420">
        <v>0</v>
      </c>
      <c r="DB1420">
        <v>0</v>
      </c>
      <c r="DC1420">
        <v>0</v>
      </c>
      <c r="DD1420">
        <v>0</v>
      </c>
      <c r="DE1420">
        <v>0</v>
      </c>
      <c r="DF1420">
        <v>0</v>
      </c>
      <c r="DG1420">
        <v>0</v>
      </c>
      <c r="DH1420">
        <v>0</v>
      </c>
      <c r="DI1420">
        <v>0</v>
      </c>
      <c r="DJ1420">
        <v>0</v>
      </c>
      <c r="DK1420">
        <v>0</v>
      </c>
      <c r="DL1420">
        <v>0</v>
      </c>
      <c r="DM1420">
        <v>0</v>
      </c>
      <c r="DN1420">
        <v>0</v>
      </c>
      <c r="DO1420">
        <v>0</v>
      </c>
      <c r="DP1420">
        <v>0</v>
      </c>
      <c r="DQ1420">
        <v>0</v>
      </c>
      <c r="DR1420">
        <v>0</v>
      </c>
      <c r="DS1420">
        <v>0</v>
      </c>
      <c r="DT1420">
        <v>0</v>
      </c>
      <c r="DU1420">
        <v>0</v>
      </c>
      <c r="DV1420">
        <v>0</v>
      </c>
      <c r="DW1420">
        <v>0</v>
      </c>
      <c r="DX1420">
        <v>0</v>
      </c>
      <c r="DY1420">
        <v>0</v>
      </c>
      <c r="DZ1420">
        <v>0</v>
      </c>
      <c r="EA1420">
        <v>0</v>
      </c>
      <c r="EB1420">
        <v>0</v>
      </c>
      <c r="EC1420">
        <v>0</v>
      </c>
      <c r="ED1420">
        <v>0</v>
      </c>
      <c r="EE1420">
        <v>0</v>
      </c>
      <c r="EF1420">
        <v>0</v>
      </c>
      <c r="EG1420">
        <v>0</v>
      </c>
      <c r="EH1420">
        <v>0</v>
      </c>
      <c r="EI1420">
        <v>0</v>
      </c>
      <c r="EJ1420">
        <v>0</v>
      </c>
      <c r="EK1420">
        <v>0</v>
      </c>
      <c r="EL1420">
        <v>0</v>
      </c>
      <c r="EM1420">
        <v>0</v>
      </c>
      <c r="EN1420">
        <v>0</v>
      </c>
      <c r="EO1420">
        <v>0</v>
      </c>
      <c r="EP1420">
        <v>0</v>
      </c>
      <c r="EQ1420">
        <v>0</v>
      </c>
      <c r="ER1420">
        <v>0</v>
      </c>
    </row>
    <row r="1421" spans="1:148" x14ac:dyDescent="0.3">
      <c r="A1421" t="s">
        <v>8501</v>
      </c>
      <c r="B1421">
        <v>2014</v>
      </c>
      <c r="C1421">
        <v>20</v>
      </c>
      <c r="D1421" t="s">
        <v>7915</v>
      </c>
      <c r="E1421" t="s">
        <v>7916</v>
      </c>
      <c r="F1421" t="s">
        <v>147</v>
      </c>
      <c r="G1421" t="s">
        <v>148</v>
      </c>
      <c r="H1421" t="s">
        <v>1866</v>
      </c>
      <c r="I1421" s="1">
        <v>35376</v>
      </c>
      <c r="J1421" s="4">
        <f t="shared" si="308"/>
        <v>17</v>
      </c>
      <c r="K1421" t="s">
        <v>150</v>
      </c>
      <c r="L1421" t="s">
        <v>150</v>
      </c>
      <c r="M1421" t="s">
        <v>150</v>
      </c>
      <c r="N1421" t="s">
        <v>150</v>
      </c>
      <c r="O1421" t="s">
        <v>150</v>
      </c>
      <c r="P1421" t="s">
        <v>7917</v>
      </c>
      <c r="Q1421" t="s">
        <v>7918</v>
      </c>
      <c r="R1421">
        <f t="shared" si="309"/>
        <v>266</v>
      </c>
      <c r="S1421" t="s">
        <v>7919</v>
      </c>
      <c r="T1421" s="1">
        <v>41428</v>
      </c>
      <c r="U1421" t="s">
        <v>207</v>
      </c>
      <c r="V1421" t="s">
        <v>7920</v>
      </c>
      <c r="W1421">
        <v>20</v>
      </c>
      <c r="X1421">
        <v>1</v>
      </c>
      <c r="Y1421">
        <v>0.84280936454849498</v>
      </c>
      <c r="Z1421" t="s">
        <v>156</v>
      </c>
      <c r="AA1421" t="s">
        <v>920</v>
      </c>
      <c r="AB1421" t="s">
        <v>150</v>
      </c>
      <c r="AC1421">
        <f t="shared" si="310"/>
        <v>0</v>
      </c>
      <c r="AD1421">
        <v>0</v>
      </c>
      <c r="AE1421">
        <f t="shared" si="311"/>
        <v>0</v>
      </c>
      <c r="AF1421" t="str">
        <f t="shared" si="312"/>
        <v>NA</v>
      </c>
      <c r="AG1421">
        <v>2</v>
      </c>
      <c r="AH1421">
        <v>0.44774193548387092</v>
      </c>
      <c r="AI1421">
        <f t="shared" si="313"/>
        <v>0</v>
      </c>
      <c r="AJ1421">
        <f t="shared" si="314"/>
        <v>0</v>
      </c>
      <c r="AK1421">
        <f t="shared" si="315"/>
        <v>0</v>
      </c>
      <c r="AL1421">
        <f t="shared" si="316"/>
        <v>0</v>
      </c>
      <c r="AM1421">
        <f t="shared" si="317"/>
        <v>0</v>
      </c>
      <c r="AN1421">
        <f t="shared" si="318"/>
        <v>0</v>
      </c>
      <c r="AO1421">
        <f t="shared" si="319"/>
        <v>0</v>
      </c>
      <c r="AP1421">
        <f t="shared" si="320"/>
        <v>0</v>
      </c>
      <c r="AQ1421">
        <v>0</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0</v>
      </c>
      <c r="BQ1421">
        <v>0</v>
      </c>
      <c r="BR1421">
        <v>0</v>
      </c>
      <c r="BS1421">
        <v>0</v>
      </c>
      <c r="BT1421">
        <v>0</v>
      </c>
      <c r="BU1421">
        <v>0</v>
      </c>
      <c r="BV1421">
        <v>0</v>
      </c>
      <c r="BW1421">
        <v>0</v>
      </c>
      <c r="BX1421">
        <v>0</v>
      </c>
      <c r="BY1421">
        <v>0</v>
      </c>
      <c r="BZ1421">
        <v>0</v>
      </c>
      <c r="CA1421">
        <v>0</v>
      </c>
      <c r="CB1421">
        <v>0</v>
      </c>
      <c r="CC1421">
        <v>0</v>
      </c>
      <c r="CD1421">
        <v>0</v>
      </c>
      <c r="CE1421">
        <v>0</v>
      </c>
      <c r="CF1421">
        <v>0</v>
      </c>
      <c r="CG1421">
        <v>0</v>
      </c>
      <c r="CH1421">
        <v>0</v>
      </c>
      <c r="CI1421">
        <v>0</v>
      </c>
      <c r="CJ1421">
        <v>0</v>
      </c>
      <c r="CK1421">
        <v>0</v>
      </c>
      <c r="CL1421">
        <v>0</v>
      </c>
      <c r="CM1421">
        <v>0</v>
      </c>
      <c r="CN1421">
        <v>0</v>
      </c>
      <c r="CO1421">
        <v>0</v>
      </c>
      <c r="CP1421">
        <v>0</v>
      </c>
      <c r="CQ1421">
        <v>0</v>
      </c>
      <c r="CR1421">
        <v>0</v>
      </c>
      <c r="CS1421">
        <v>0</v>
      </c>
      <c r="CT1421">
        <v>0</v>
      </c>
      <c r="CU1421">
        <v>0</v>
      </c>
      <c r="CV1421">
        <v>0</v>
      </c>
      <c r="CW1421">
        <v>0</v>
      </c>
      <c r="CX1421">
        <v>0</v>
      </c>
      <c r="CY1421">
        <v>0</v>
      </c>
      <c r="CZ1421">
        <v>0</v>
      </c>
      <c r="DA1421">
        <v>0</v>
      </c>
      <c r="DB1421">
        <v>0</v>
      </c>
      <c r="DC1421">
        <v>0</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v>0</v>
      </c>
      <c r="DV1421">
        <v>0</v>
      </c>
      <c r="DW1421">
        <v>0</v>
      </c>
      <c r="DX1421">
        <v>0</v>
      </c>
      <c r="DY1421">
        <v>0</v>
      </c>
      <c r="DZ1421">
        <v>0</v>
      </c>
      <c r="EA1421">
        <v>0</v>
      </c>
      <c r="EB1421">
        <v>0</v>
      </c>
      <c r="EC1421">
        <v>0</v>
      </c>
      <c r="ED1421">
        <v>0</v>
      </c>
      <c r="EE1421">
        <v>0</v>
      </c>
      <c r="EF1421">
        <v>0</v>
      </c>
      <c r="EG1421">
        <v>0</v>
      </c>
      <c r="EH1421">
        <v>0</v>
      </c>
      <c r="EI1421">
        <v>0</v>
      </c>
      <c r="EJ1421">
        <v>0</v>
      </c>
      <c r="EK1421">
        <v>0</v>
      </c>
      <c r="EL1421">
        <v>0</v>
      </c>
      <c r="EM1421">
        <v>0</v>
      </c>
      <c r="EN1421">
        <v>0</v>
      </c>
      <c r="EO1421">
        <v>0</v>
      </c>
      <c r="EP1421">
        <v>0</v>
      </c>
      <c r="EQ1421">
        <v>0</v>
      </c>
      <c r="ER1421">
        <v>0</v>
      </c>
    </row>
    <row r="1422" spans="1:148" x14ac:dyDescent="0.3">
      <c r="A1422" t="s">
        <v>8502</v>
      </c>
      <c r="B1422">
        <v>2014</v>
      </c>
      <c r="C1422">
        <v>21</v>
      </c>
      <c r="D1422" t="s">
        <v>4847</v>
      </c>
      <c r="E1422" t="s">
        <v>8503</v>
      </c>
      <c r="F1422" t="s">
        <v>147</v>
      </c>
      <c r="G1422" t="s">
        <v>148</v>
      </c>
      <c r="H1422" t="s">
        <v>149</v>
      </c>
      <c r="I1422" s="1">
        <v>26083</v>
      </c>
      <c r="J1422" s="4">
        <f t="shared" si="308"/>
        <v>42</v>
      </c>
      <c r="K1422" t="s">
        <v>150</v>
      </c>
      <c r="L1422" t="s">
        <v>150</v>
      </c>
      <c r="M1422" t="s">
        <v>150</v>
      </c>
      <c r="N1422" t="s">
        <v>150</v>
      </c>
      <c r="O1422" t="s">
        <v>150</v>
      </c>
      <c r="P1422" t="s">
        <v>8504</v>
      </c>
      <c r="Q1422" t="s">
        <v>8505</v>
      </c>
      <c r="R1422">
        <f t="shared" si="309"/>
        <v>313</v>
      </c>
      <c r="S1422" t="s">
        <v>8506</v>
      </c>
      <c r="T1422" s="1">
        <v>41605</v>
      </c>
      <c r="U1422" t="s">
        <v>8507</v>
      </c>
      <c r="V1422" t="s">
        <v>8508</v>
      </c>
      <c r="W1422">
        <v>30</v>
      </c>
      <c r="X1422">
        <v>5</v>
      </c>
      <c r="Y1422">
        <v>0.92492492492492495</v>
      </c>
      <c r="Z1422" t="s">
        <v>156</v>
      </c>
      <c r="AA1422" t="s">
        <v>157</v>
      </c>
      <c r="AB1422" t="s">
        <v>150</v>
      </c>
      <c r="AC1422">
        <f t="shared" si="310"/>
        <v>0</v>
      </c>
      <c r="AD1422">
        <v>0</v>
      </c>
      <c r="AE1422">
        <f t="shared" si="311"/>
        <v>0</v>
      </c>
      <c r="AF1422" t="str">
        <f t="shared" si="312"/>
        <v>NA</v>
      </c>
      <c r="AG1422">
        <f>_xlfn.XLOOKUP(A1422, [1]Sheet1!A:A, [1]Sheet1!I:I, "Nicht gefunden")</f>
        <v>4</v>
      </c>
      <c r="AH1422">
        <f>_xlfn.XLOOKUP(A1422, [1]Sheet1!A:A, [1]Sheet1!J:J, "Nicht gefunden")</f>
        <v>0.84685138539042815</v>
      </c>
      <c r="AI1422">
        <f t="shared" si="313"/>
        <v>0</v>
      </c>
      <c r="AJ1422">
        <f t="shared" si="314"/>
        <v>0</v>
      </c>
      <c r="AK1422">
        <f t="shared" si="315"/>
        <v>0</v>
      </c>
      <c r="AL1422">
        <f t="shared" si="316"/>
        <v>0</v>
      </c>
      <c r="AM1422">
        <f t="shared" si="317"/>
        <v>0</v>
      </c>
      <c r="AN1422">
        <f t="shared" si="318"/>
        <v>0</v>
      </c>
      <c r="AO1422">
        <f t="shared" si="319"/>
        <v>0</v>
      </c>
      <c r="AP1422">
        <f t="shared" si="320"/>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0</v>
      </c>
      <c r="CT1422">
        <v>0</v>
      </c>
      <c r="CU1422">
        <v>0</v>
      </c>
      <c r="CV1422">
        <v>0</v>
      </c>
      <c r="CW1422">
        <v>0</v>
      </c>
      <c r="CX1422">
        <v>0</v>
      </c>
      <c r="CY1422">
        <v>0</v>
      </c>
      <c r="CZ1422">
        <v>0</v>
      </c>
      <c r="DA1422">
        <v>0</v>
      </c>
      <c r="DB1422">
        <v>0</v>
      </c>
      <c r="DC1422">
        <v>0</v>
      </c>
      <c r="DD1422">
        <v>0</v>
      </c>
      <c r="DE1422">
        <v>0</v>
      </c>
      <c r="DF1422">
        <v>0</v>
      </c>
      <c r="DG1422">
        <v>0</v>
      </c>
      <c r="DH1422">
        <v>0</v>
      </c>
      <c r="DI1422">
        <v>0</v>
      </c>
      <c r="DJ1422">
        <v>0</v>
      </c>
      <c r="DK1422">
        <v>0</v>
      </c>
      <c r="DL1422">
        <v>0</v>
      </c>
      <c r="DM1422">
        <v>0</v>
      </c>
      <c r="DN1422">
        <v>0</v>
      </c>
      <c r="DO1422">
        <v>0</v>
      </c>
      <c r="DP1422">
        <v>0</v>
      </c>
      <c r="DQ1422">
        <v>0</v>
      </c>
      <c r="DR1422">
        <v>0</v>
      </c>
      <c r="DS1422">
        <v>0</v>
      </c>
      <c r="DT1422">
        <v>0</v>
      </c>
      <c r="DU1422">
        <v>0</v>
      </c>
      <c r="DV1422">
        <v>0</v>
      </c>
      <c r="DW1422">
        <v>0</v>
      </c>
      <c r="DX1422">
        <v>0</v>
      </c>
      <c r="DY1422">
        <v>0</v>
      </c>
      <c r="DZ1422">
        <v>0</v>
      </c>
      <c r="EA1422">
        <v>0</v>
      </c>
      <c r="EB1422">
        <v>0</v>
      </c>
      <c r="EC1422">
        <v>0</v>
      </c>
      <c r="ED1422">
        <v>0</v>
      </c>
      <c r="EE1422">
        <v>0</v>
      </c>
      <c r="EF1422">
        <v>0</v>
      </c>
      <c r="EG1422">
        <v>0</v>
      </c>
      <c r="EH1422">
        <v>0</v>
      </c>
      <c r="EI1422">
        <v>0</v>
      </c>
      <c r="EJ1422">
        <v>0</v>
      </c>
      <c r="EK1422">
        <v>0</v>
      </c>
      <c r="EL1422">
        <v>0</v>
      </c>
      <c r="EM1422">
        <v>0</v>
      </c>
      <c r="EN1422">
        <v>0</v>
      </c>
      <c r="EO1422">
        <v>0</v>
      </c>
      <c r="EP1422">
        <v>0</v>
      </c>
      <c r="EQ1422">
        <v>0</v>
      </c>
      <c r="ER1422">
        <v>0</v>
      </c>
    </row>
    <row r="1423" spans="1:148" x14ac:dyDescent="0.3">
      <c r="A1423" t="s">
        <v>8509</v>
      </c>
      <c r="B1423">
        <v>2014</v>
      </c>
      <c r="C1423">
        <v>22</v>
      </c>
      <c r="D1423" t="s">
        <v>7938</v>
      </c>
      <c r="E1423" t="s">
        <v>7939</v>
      </c>
      <c r="F1423" t="s">
        <v>147</v>
      </c>
      <c r="G1423" t="s">
        <v>177</v>
      </c>
      <c r="H1423" t="s">
        <v>7940</v>
      </c>
      <c r="I1423" s="1">
        <v>32759</v>
      </c>
      <c r="J1423" s="4">
        <f t="shared" si="308"/>
        <v>24</v>
      </c>
      <c r="K1423" t="s">
        <v>150</v>
      </c>
      <c r="L1423" t="s">
        <v>150</v>
      </c>
      <c r="M1423" t="s">
        <v>150</v>
      </c>
      <c r="N1423" t="s">
        <v>150</v>
      </c>
      <c r="O1423" t="s">
        <v>150</v>
      </c>
      <c r="P1423" t="s">
        <v>7941</v>
      </c>
      <c r="Q1423" t="s">
        <v>7942</v>
      </c>
      <c r="R1423">
        <f t="shared" si="309"/>
        <v>270</v>
      </c>
      <c r="S1423" t="s">
        <v>7943</v>
      </c>
      <c r="T1423" s="1">
        <v>41442</v>
      </c>
      <c r="U1423" t="s">
        <v>400</v>
      </c>
      <c r="V1423" t="s">
        <v>8510</v>
      </c>
      <c r="W1423">
        <v>25</v>
      </c>
      <c r="X1423">
        <v>4</v>
      </c>
      <c r="Y1423">
        <v>0.90033222591362128</v>
      </c>
      <c r="Z1423" t="s">
        <v>156</v>
      </c>
      <c r="AA1423" t="s">
        <v>920</v>
      </c>
      <c r="AB1423" t="s">
        <v>150</v>
      </c>
      <c r="AC1423">
        <f t="shared" si="310"/>
        <v>0</v>
      </c>
      <c r="AD1423">
        <v>0</v>
      </c>
      <c r="AE1423">
        <f t="shared" si="311"/>
        <v>0</v>
      </c>
      <c r="AF1423" t="str">
        <f t="shared" si="312"/>
        <v>NA</v>
      </c>
      <c r="AG1423">
        <v>4</v>
      </c>
      <c r="AH1423">
        <v>0.99804400977995111</v>
      </c>
      <c r="AI1423">
        <f t="shared" si="313"/>
        <v>0</v>
      </c>
      <c r="AJ1423">
        <f t="shared" si="314"/>
        <v>0</v>
      </c>
      <c r="AK1423">
        <f t="shared" si="315"/>
        <v>0</v>
      </c>
      <c r="AL1423">
        <f t="shared" si="316"/>
        <v>0</v>
      </c>
      <c r="AM1423">
        <f t="shared" si="317"/>
        <v>0</v>
      </c>
      <c r="AN1423">
        <f t="shared" si="318"/>
        <v>0</v>
      </c>
      <c r="AO1423">
        <f t="shared" si="319"/>
        <v>0</v>
      </c>
      <c r="AP1423">
        <f t="shared" si="320"/>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0</v>
      </c>
      <c r="CP1423">
        <v>0</v>
      </c>
      <c r="CQ1423">
        <v>0</v>
      </c>
      <c r="CR1423">
        <v>0</v>
      </c>
      <c r="CS1423">
        <v>0</v>
      </c>
      <c r="CT1423">
        <v>0</v>
      </c>
      <c r="CU1423">
        <v>0</v>
      </c>
      <c r="CV1423">
        <v>0</v>
      </c>
      <c r="CW1423">
        <v>0</v>
      </c>
      <c r="CX1423">
        <v>0</v>
      </c>
      <c r="CY1423">
        <v>0</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0</v>
      </c>
      <c r="DS1423">
        <v>0</v>
      </c>
      <c r="DT1423">
        <v>0</v>
      </c>
      <c r="DU1423">
        <v>0</v>
      </c>
      <c r="DV1423">
        <v>0</v>
      </c>
      <c r="DW1423">
        <v>0</v>
      </c>
      <c r="DX1423">
        <v>0</v>
      </c>
      <c r="DY1423">
        <v>0</v>
      </c>
      <c r="DZ1423">
        <v>0</v>
      </c>
      <c r="EA1423">
        <v>0</v>
      </c>
      <c r="EB1423">
        <v>0</v>
      </c>
      <c r="EC1423">
        <v>0</v>
      </c>
      <c r="ED1423">
        <v>0</v>
      </c>
      <c r="EE1423">
        <v>0</v>
      </c>
      <c r="EF1423">
        <v>0</v>
      </c>
      <c r="EG1423">
        <v>0</v>
      </c>
      <c r="EH1423">
        <v>0</v>
      </c>
      <c r="EI1423">
        <v>0</v>
      </c>
      <c r="EJ1423">
        <v>0</v>
      </c>
      <c r="EK1423">
        <v>0</v>
      </c>
      <c r="EL1423">
        <v>0</v>
      </c>
      <c r="EM1423">
        <v>0</v>
      </c>
      <c r="EN1423">
        <v>0</v>
      </c>
      <c r="EO1423">
        <v>0</v>
      </c>
      <c r="EP1423">
        <v>0</v>
      </c>
      <c r="EQ1423">
        <v>0</v>
      </c>
      <c r="ER1423">
        <v>0</v>
      </c>
    </row>
    <row r="1424" spans="1:148" x14ac:dyDescent="0.3">
      <c r="A1424" t="s">
        <v>8511</v>
      </c>
      <c r="B1424">
        <v>2014</v>
      </c>
      <c r="C1424">
        <v>23</v>
      </c>
      <c r="D1424" t="s">
        <v>8174</v>
      </c>
      <c r="E1424" t="s">
        <v>7779</v>
      </c>
      <c r="F1424" t="s">
        <v>187</v>
      </c>
      <c r="G1424" t="s">
        <v>150</v>
      </c>
      <c r="H1424" t="s">
        <v>150</v>
      </c>
      <c r="I1424" t="s">
        <v>150</v>
      </c>
      <c r="J1424" s="4" t="s">
        <v>150</v>
      </c>
      <c r="K1424" t="s">
        <v>150</v>
      </c>
      <c r="L1424">
        <v>2008</v>
      </c>
      <c r="M1424">
        <v>2025</v>
      </c>
      <c r="N1424">
        <f t="shared" si="321"/>
        <v>17</v>
      </c>
      <c r="O1424" t="s">
        <v>188</v>
      </c>
      <c r="P1424" t="s">
        <v>7780</v>
      </c>
      <c r="Q1424" t="s">
        <v>8175</v>
      </c>
      <c r="R1424">
        <f t="shared" si="309"/>
        <v>256</v>
      </c>
      <c r="S1424" t="s">
        <v>8176</v>
      </c>
      <c r="T1424" s="1">
        <v>41297</v>
      </c>
      <c r="U1424" t="s">
        <v>164</v>
      </c>
      <c r="V1424" t="s">
        <v>8177</v>
      </c>
      <c r="W1424">
        <v>27</v>
      </c>
      <c r="X1424">
        <v>6</v>
      </c>
      <c r="Y1424">
        <v>0.91134751773049649</v>
      </c>
      <c r="Z1424" t="s">
        <v>156</v>
      </c>
      <c r="AA1424" t="s">
        <v>920</v>
      </c>
      <c r="AB1424" t="s">
        <v>150</v>
      </c>
      <c r="AC1424">
        <f t="shared" si="310"/>
        <v>0</v>
      </c>
      <c r="AD1424">
        <v>0</v>
      </c>
      <c r="AE1424">
        <f t="shared" si="311"/>
        <v>0</v>
      </c>
      <c r="AF1424" t="str">
        <f t="shared" si="312"/>
        <v>NA</v>
      </c>
      <c r="AG1424">
        <v>4</v>
      </c>
      <c r="AH1424">
        <v>0.82523076923076921</v>
      </c>
      <c r="AI1424">
        <f t="shared" si="313"/>
        <v>0</v>
      </c>
      <c r="AJ1424">
        <f t="shared" si="314"/>
        <v>0</v>
      </c>
      <c r="AK1424">
        <f t="shared" si="315"/>
        <v>0</v>
      </c>
      <c r="AL1424">
        <f t="shared" si="316"/>
        <v>0</v>
      </c>
      <c r="AM1424">
        <f t="shared" si="317"/>
        <v>0</v>
      </c>
      <c r="AN1424">
        <f t="shared" si="318"/>
        <v>0</v>
      </c>
      <c r="AO1424">
        <f t="shared" si="319"/>
        <v>0</v>
      </c>
      <c r="AP1424">
        <f t="shared" si="320"/>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v>0</v>
      </c>
      <c r="CA1424">
        <v>0</v>
      </c>
      <c r="CB1424">
        <v>0</v>
      </c>
      <c r="CC1424">
        <v>0</v>
      </c>
      <c r="CD1424">
        <v>0</v>
      </c>
      <c r="CE1424">
        <v>0</v>
      </c>
      <c r="CF1424">
        <v>0</v>
      </c>
      <c r="CG1424">
        <v>0</v>
      </c>
      <c r="CH1424">
        <v>0</v>
      </c>
      <c r="CI1424">
        <v>0</v>
      </c>
      <c r="CJ1424">
        <v>0</v>
      </c>
      <c r="CK1424">
        <v>0</v>
      </c>
      <c r="CL1424">
        <v>0</v>
      </c>
      <c r="CM1424">
        <v>0</v>
      </c>
      <c r="CN1424">
        <v>0</v>
      </c>
      <c r="CO1424">
        <v>0</v>
      </c>
      <c r="CP1424">
        <v>0</v>
      </c>
      <c r="CQ1424">
        <v>0</v>
      </c>
      <c r="CR1424">
        <v>0</v>
      </c>
      <c r="CS1424">
        <v>0</v>
      </c>
      <c r="CT1424">
        <v>0</v>
      </c>
      <c r="CU1424">
        <v>0</v>
      </c>
      <c r="CV1424">
        <v>0</v>
      </c>
      <c r="CW1424">
        <v>0</v>
      </c>
      <c r="CX1424">
        <v>0</v>
      </c>
      <c r="CY1424">
        <v>0</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0</v>
      </c>
      <c r="DS1424">
        <v>0</v>
      </c>
      <c r="DT1424">
        <v>0</v>
      </c>
      <c r="DU1424">
        <v>0</v>
      </c>
      <c r="DV1424">
        <v>0</v>
      </c>
      <c r="DW1424">
        <v>0</v>
      </c>
      <c r="DX1424">
        <v>0</v>
      </c>
      <c r="DY1424">
        <v>0</v>
      </c>
      <c r="DZ1424">
        <v>0</v>
      </c>
      <c r="EA1424">
        <v>0</v>
      </c>
      <c r="EB1424">
        <v>0</v>
      </c>
      <c r="EC1424">
        <v>0</v>
      </c>
      <c r="ED1424">
        <v>0</v>
      </c>
      <c r="EE1424">
        <v>0</v>
      </c>
      <c r="EF1424">
        <v>0</v>
      </c>
      <c r="EG1424">
        <v>0</v>
      </c>
      <c r="EH1424">
        <v>0</v>
      </c>
      <c r="EI1424">
        <v>0</v>
      </c>
      <c r="EJ1424">
        <v>0</v>
      </c>
      <c r="EK1424">
        <v>0</v>
      </c>
      <c r="EL1424">
        <v>0</v>
      </c>
      <c r="EM1424">
        <v>0</v>
      </c>
      <c r="EN1424">
        <v>0</v>
      </c>
      <c r="EO1424">
        <v>0</v>
      </c>
      <c r="EP1424">
        <v>0</v>
      </c>
      <c r="EQ1424">
        <v>0</v>
      </c>
      <c r="ER1424">
        <v>0</v>
      </c>
    </row>
    <row r="1425" spans="1:148" x14ac:dyDescent="0.3">
      <c r="A1425" t="s">
        <v>8512</v>
      </c>
      <c r="B1425">
        <v>2014</v>
      </c>
      <c r="C1425">
        <v>24</v>
      </c>
      <c r="D1425" t="s">
        <v>8513</v>
      </c>
      <c r="E1425" t="s">
        <v>7328</v>
      </c>
      <c r="F1425" t="s">
        <v>187</v>
      </c>
      <c r="G1425" t="s">
        <v>150</v>
      </c>
      <c r="H1425" t="s">
        <v>150</v>
      </c>
      <c r="I1425" t="s">
        <v>150</v>
      </c>
      <c r="J1425" s="4" t="s">
        <v>150</v>
      </c>
      <c r="K1425" t="s">
        <v>150</v>
      </c>
      <c r="L1425">
        <v>2010</v>
      </c>
      <c r="M1425">
        <v>2015</v>
      </c>
      <c r="N1425">
        <f t="shared" si="321"/>
        <v>5</v>
      </c>
      <c r="O1425" t="s">
        <v>389</v>
      </c>
      <c r="P1425" t="s">
        <v>7329</v>
      </c>
      <c r="Q1425" t="s">
        <v>8514</v>
      </c>
      <c r="R1425">
        <f t="shared" si="309"/>
        <v>358</v>
      </c>
      <c r="S1425" t="s">
        <v>8515</v>
      </c>
      <c r="T1425" s="1">
        <v>41575</v>
      </c>
      <c r="U1425" t="s">
        <v>207</v>
      </c>
      <c r="V1425" t="s">
        <v>8516</v>
      </c>
      <c r="W1425">
        <v>25</v>
      </c>
      <c r="X1425">
        <v>6</v>
      </c>
      <c r="Y1425">
        <v>0.952755905511811</v>
      </c>
      <c r="Z1425" t="s">
        <v>156</v>
      </c>
      <c r="AA1425" t="s">
        <v>157</v>
      </c>
      <c r="AB1425" t="s">
        <v>150</v>
      </c>
      <c r="AC1425">
        <f t="shared" si="310"/>
        <v>0</v>
      </c>
      <c r="AD1425">
        <v>0</v>
      </c>
      <c r="AE1425">
        <f t="shared" si="311"/>
        <v>0</v>
      </c>
      <c r="AF1425" t="str">
        <f t="shared" si="312"/>
        <v>NA</v>
      </c>
      <c r="AG1425">
        <f>_xlfn.XLOOKUP(A1425, [1]Sheet1!A:A, [1]Sheet1!I:I, "Nicht gefunden")</f>
        <v>4</v>
      </c>
      <c r="AH1425">
        <f>_xlfn.XLOOKUP(A1425, [1]Sheet1!A:A, [1]Sheet1!J:J, "Nicht gefunden")</f>
        <v>0.99863247863247873</v>
      </c>
      <c r="AI1425">
        <f t="shared" si="313"/>
        <v>0</v>
      </c>
      <c r="AJ1425">
        <f t="shared" si="314"/>
        <v>0</v>
      </c>
      <c r="AK1425">
        <f t="shared" si="315"/>
        <v>0</v>
      </c>
      <c r="AL1425">
        <f t="shared" si="316"/>
        <v>0</v>
      </c>
      <c r="AM1425">
        <f t="shared" si="317"/>
        <v>0</v>
      </c>
      <c r="AN1425">
        <f t="shared" si="318"/>
        <v>0</v>
      </c>
      <c r="AO1425">
        <f t="shared" si="319"/>
        <v>0</v>
      </c>
      <c r="AP1425">
        <f t="shared" si="320"/>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0</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0</v>
      </c>
      <c r="CT1425">
        <v>0</v>
      </c>
      <c r="CU1425">
        <v>0</v>
      </c>
      <c r="CV1425">
        <v>0</v>
      </c>
      <c r="CW1425">
        <v>0</v>
      </c>
      <c r="CX1425">
        <v>0</v>
      </c>
      <c r="CY1425">
        <v>0</v>
      </c>
      <c r="CZ1425">
        <v>0</v>
      </c>
      <c r="DA1425">
        <v>0</v>
      </c>
      <c r="DB1425">
        <v>0</v>
      </c>
      <c r="DC1425">
        <v>0</v>
      </c>
      <c r="DD1425">
        <v>0</v>
      </c>
      <c r="DE1425">
        <v>0</v>
      </c>
      <c r="DF1425">
        <v>0</v>
      </c>
      <c r="DG1425">
        <v>0</v>
      </c>
      <c r="DH1425">
        <v>0</v>
      </c>
      <c r="DI1425">
        <v>0</v>
      </c>
      <c r="DJ1425">
        <v>0</v>
      </c>
      <c r="DK1425">
        <v>0</v>
      </c>
      <c r="DL1425">
        <v>0</v>
      </c>
      <c r="DM1425">
        <v>0</v>
      </c>
      <c r="DN1425">
        <v>0</v>
      </c>
      <c r="DO1425">
        <v>0</v>
      </c>
      <c r="DP1425">
        <v>0</v>
      </c>
      <c r="DQ1425">
        <v>0</v>
      </c>
      <c r="DR1425">
        <v>0</v>
      </c>
      <c r="DS1425">
        <v>0</v>
      </c>
      <c r="DT1425">
        <v>0</v>
      </c>
      <c r="DU1425">
        <v>0</v>
      </c>
      <c r="DV1425">
        <v>0</v>
      </c>
      <c r="DW1425">
        <v>0</v>
      </c>
      <c r="DX1425">
        <v>0</v>
      </c>
      <c r="DY1425">
        <v>0</v>
      </c>
      <c r="DZ1425">
        <v>0</v>
      </c>
      <c r="EA1425">
        <v>0</v>
      </c>
      <c r="EB1425">
        <v>0</v>
      </c>
      <c r="EC1425">
        <v>0</v>
      </c>
      <c r="ED1425">
        <v>0</v>
      </c>
      <c r="EE1425">
        <v>0</v>
      </c>
      <c r="EF1425">
        <v>0</v>
      </c>
      <c r="EG1425">
        <v>0</v>
      </c>
      <c r="EH1425">
        <v>0</v>
      </c>
      <c r="EI1425">
        <v>0</v>
      </c>
      <c r="EJ1425">
        <v>0</v>
      </c>
      <c r="EK1425">
        <v>0</v>
      </c>
      <c r="EL1425">
        <v>0</v>
      </c>
      <c r="EM1425">
        <v>0</v>
      </c>
      <c r="EN1425">
        <v>0</v>
      </c>
      <c r="EO1425">
        <v>0</v>
      </c>
      <c r="EP1425">
        <v>0</v>
      </c>
      <c r="EQ1425">
        <v>0</v>
      </c>
      <c r="ER1425">
        <v>0</v>
      </c>
    </row>
    <row r="1426" spans="1:148" x14ac:dyDescent="0.3">
      <c r="A1426" t="s">
        <v>8517</v>
      </c>
      <c r="B1426">
        <v>2014</v>
      </c>
      <c r="C1426">
        <v>25</v>
      </c>
      <c r="D1426" t="s">
        <v>8518</v>
      </c>
      <c r="E1426" t="s">
        <v>8519</v>
      </c>
      <c r="F1426" t="s">
        <v>147</v>
      </c>
      <c r="G1426" t="s">
        <v>148</v>
      </c>
      <c r="H1426" t="s">
        <v>1764</v>
      </c>
      <c r="I1426" s="1">
        <v>27746</v>
      </c>
      <c r="J1426" s="4">
        <f t="shared" si="308"/>
        <v>39</v>
      </c>
      <c r="K1426" t="s">
        <v>150</v>
      </c>
      <c r="L1426" t="s">
        <v>150</v>
      </c>
      <c r="M1426" t="s">
        <v>150</v>
      </c>
      <c r="N1426" t="s">
        <v>150</v>
      </c>
      <c r="O1426" t="s">
        <v>150</v>
      </c>
      <c r="P1426" t="s">
        <v>8520</v>
      </c>
      <c r="Q1426" t="s">
        <v>8521</v>
      </c>
      <c r="R1426">
        <f t="shared" si="309"/>
        <v>312</v>
      </c>
      <c r="S1426" t="s">
        <v>8522</v>
      </c>
      <c r="T1426" s="1">
        <v>41715</v>
      </c>
      <c r="U1426" t="s">
        <v>207</v>
      </c>
      <c r="V1426" t="s">
        <v>8523</v>
      </c>
      <c r="W1426">
        <v>32</v>
      </c>
      <c r="X1426">
        <v>8</v>
      </c>
      <c r="Y1426">
        <v>0.90058479532163738</v>
      </c>
      <c r="Z1426" t="s">
        <v>156</v>
      </c>
      <c r="AA1426" t="s">
        <v>266</v>
      </c>
      <c r="AB1426" t="s">
        <v>150</v>
      </c>
      <c r="AC1426">
        <f t="shared" si="310"/>
        <v>0</v>
      </c>
      <c r="AD1426">
        <v>0</v>
      </c>
      <c r="AE1426">
        <f t="shared" si="311"/>
        <v>0</v>
      </c>
      <c r="AF1426" t="str">
        <f t="shared" si="312"/>
        <v>NA</v>
      </c>
      <c r="AG1426">
        <f>_xlfn.XLOOKUP(A1426, [1]Sheet1!A:A, [1]Sheet1!I:I, "Nicht gefunden")</f>
        <v>4</v>
      </c>
      <c r="AH1426">
        <f>_xlfn.XLOOKUP(A1426, [1]Sheet1!A:A, [1]Sheet1!J:J, "Nicht gefunden")</f>
        <v>0.52653061224489794</v>
      </c>
      <c r="AI1426">
        <f t="shared" si="313"/>
        <v>0</v>
      </c>
      <c r="AJ1426">
        <f t="shared" si="314"/>
        <v>0</v>
      </c>
      <c r="AK1426">
        <f t="shared" si="315"/>
        <v>0</v>
      </c>
      <c r="AL1426">
        <f t="shared" si="316"/>
        <v>0</v>
      </c>
      <c r="AM1426">
        <f t="shared" si="317"/>
        <v>0</v>
      </c>
      <c r="AN1426">
        <f t="shared" si="318"/>
        <v>0</v>
      </c>
      <c r="AO1426">
        <f t="shared" si="319"/>
        <v>0</v>
      </c>
      <c r="AP1426">
        <f t="shared" si="320"/>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0</v>
      </c>
      <c r="BT1426">
        <v>0</v>
      </c>
      <c r="BU1426">
        <v>0</v>
      </c>
      <c r="BV1426">
        <v>0</v>
      </c>
      <c r="BW1426">
        <v>0</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0</v>
      </c>
      <c r="CS1426">
        <v>0</v>
      </c>
      <c r="CT1426">
        <v>0</v>
      </c>
      <c r="CU1426">
        <v>0</v>
      </c>
      <c r="CV1426">
        <v>0</v>
      </c>
      <c r="CW1426">
        <v>0</v>
      </c>
      <c r="CX1426">
        <v>0</v>
      </c>
      <c r="CY1426">
        <v>0</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0</v>
      </c>
      <c r="DS1426">
        <v>0</v>
      </c>
      <c r="DT1426">
        <v>0</v>
      </c>
      <c r="DU1426">
        <v>0</v>
      </c>
      <c r="DV1426">
        <v>0</v>
      </c>
      <c r="DW1426">
        <v>0</v>
      </c>
      <c r="DX1426">
        <v>0</v>
      </c>
      <c r="DY1426">
        <v>0</v>
      </c>
      <c r="DZ1426">
        <v>0</v>
      </c>
      <c r="EA1426">
        <v>0</v>
      </c>
      <c r="EB1426">
        <v>0</v>
      </c>
      <c r="EC1426">
        <v>0</v>
      </c>
      <c r="ED1426">
        <v>0</v>
      </c>
      <c r="EE1426">
        <v>0</v>
      </c>
      <c r="EF1426">
        <v>0</v>
      </c>
      <c r="EG1426">
        <v>0</v>
      </c>
      <c r="EH1426">
        <v>0</v>
      </c>
      <c r="EI1426">
        <v>0</v>
      </c>
      <c r="EJ1426">
        <v>0</v>
      </c>
      <c r="EK1426">
        <v>0</v>
      </c>
      <c r="EL1426">
        <v>0</v>
      </c>
      <c r="EM1426">
        <v>0</v>
      </c>
      <c r="EN1426">
        <v>0</v>
      </c>
      <c r="EO1426">
        <v>0</v>
      </c>
      <c r="EP1426">
        <v>0</v>
      </c>
      <c r="EQ1426">
        <v>0</v>
      </c>
      <c r="ER1426">
        <v>0</v>
      </c>
    </row>
    <row r="1427" spans="1:148" hidden="1" x14ac:dyDescent="0.3">
      <c r="A1427" t="s">
        <v>8524</v>
      </c>
      <c r="B1427">
        <v>2014</v>
      </c>
      <c r="C1427">
        <v>26</v>
      </c>
      <c r="D1427" t="s">
        <v>8525</v>
      </c>
      <c r="E1427" t="s">
        <v>8526</v>
      </c>
      <c r="F1427" t="s">
        <v>161</v>
      </c>
      <c r="G1427" t="s">
        <v>150</v>
      </c>
      <c r="H1427" t="s">
        <v>150</v>
      </c>
      <c r="I1427" t="s">
        <v>150</v>
      </c>
      <c r="J1427" s="4" t="s">
        <v>150</v>
      </c>
      <c r="K1427" t="s">
        <v>150</v>
      </c>
      <c r="L1427" t="s">
        <v>150</v>
      </c>
      <c r="M1427" t="s">
        <v>150</v>
      </c>
      <c r="N1427" t="s">
        <v>150</v>
      </c>
      <c r="O1427" t="s">
        <v>150</v>
      </c>
      <c r="P1427" t="s">
        <v>150</v>
      </c>
      <c r="Q1427" t="s">
        <v>8527</v>
      </c>
      <c r="R1427">
        <f t="shared" si="309"/>
        <v>538</v>
      </c>
      <c r="S1427" t="s">
        <v>8528</v>
      </c>
      <c r="T1427" s="1">
        <v>41746</v>
      </c>
      <c r="U1427" t="s">
        <v>360</v>
      </c>
      <c r="V1427" t="s">
        <v>8529</v>
      </c>
      <c r="W1427">
        <v>24</v>
      </c>
      <c r="X1427">
        <v>3</v>
      </c>
      <c r="Y1427">
        <v>0.90169491525423728</v>
      </c>
      <c r="Z1427" t="s">
        <v>156</v>
      </c>
      <c r="AA1427" t="s">
        <v>157</v>
      </c>
      <c r="AB1427" t="s">
        <v>4381</v>
      </c>
      <c r="AC1427">
        <f t="shared" si="310"/>
        <v>1</v>
      </c>
      <c r="AD1427">
        <v>1</v>
      </c>
      <c r="AE1427">
        <f t="shared" si="311"/>
        <v>0.19</v>
      </c>
      <c r="AF1427" t="str">
        <f t="shared" si="312"/>
        <v>Light</v>
      </c>
      <c r="AG1427">
        <f>_xlfn.XLOOKUP(A1427, [1]Sheet1!A:A, [1]Sheet1!I:I, "Nicht gefunden")</f>
        <v>4</v>
      </c>
      <c r="AH1427">
        <f>_xlfn.XLOOKUP(A1427, [1]Sheet1!A:A, [1]Sheet1!J:J, "Nicht gefunden")</f>
        <v>0.68138528138528132</v>
      </c>
      <c r="AI1427">
        <f t="shared" si="313"/>
        <v>0</v>
      </c>
      <c r="AJ1427">
        <f t="shared" si="314"/>
        <v>0</v>
      </c>
      <c r="AK1427">
        <f t="shared" si="315"/>
        <v>0</v>
      </c>
      <c r="AL1427">
        <f t="shared" si="316"/>
        <v>1</v>
      </c>
      <c r="AM1427">
        <f t="shared" si="317"/>
        <v>0</v>
      </c>
      <c r="AN1427">
        <f t="shared" si="318"/>
        <v>0</v>
      </c>
      <c r="AO1427">
        <f t="shared" si="319"/>
        <v>0</v>
      </c>
      <c r="AP1427">
        <f t="shared" si="320"/>
        <v>0</v>
      </c>
      <c r="AQ1427">
        <v>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0</v>
      </c>
      <c r="BT1427">
        <v>0</v>
      </c>
      <c r="BU1427">
        <v>0</v>
      </c>
      <c r="BV1427">
        <v>0</v>
      </c>
      <c r="BW1427">
        <v>0</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1</v>
      </c>
      <c r="CQ1427">
        <v>0</v>
      </c>
      <c r="CR1427">
        <v>0</v>
      </c>
      <c r="CS1427">
        <v>0</v>
      </c>
      <c r="CT1427">
        <v>0</v>
      </c>
      <c r="CU1427">
        <v>0</v>
      </c>
      <c r="CV1427">
        <v>0</v>
      </c>
      <c r="CW1427">
        <v>0</v>
      </c>
      <c r="CX1427">
        <v>0</v>
      </c>
      <c r="CY1427">
        <v>0</v>
      </c>
      <c r="CZ1427">
        <v>0</v>
      </c>
      <c r="DA1427">
        <v>0</v>
      </c>
      <c r="DB1427">
        <v>0</v>
      </c>
      <c r="DC1427">
        <v>0</v>
      </c>
      <c r="DD1427">
        <v>0</v>
      </c>
      <c r="DE1427">
        <v>0</v>
      </c>
      <c r="DF1427">
        <v>0</v>
      </c>
      <c r="DG1427">
        <v>0</v>
      </c>
      <c r="DH1427">
        <v>0</v>
      </c>
      <c r="DI1427">
        <v>0</v>
      </c>
      <c r="DJ1427">
        <v>0</v>
      </c>
      <c r="DK1427">
        <v>0</v>
      </c>
      <c r="DL1427">
        <v>0</v>
      </c>
      <c r="DM1427">
        <v>0</v>
      </c>
      <c r="DN1427">
        <v>0</v>
      </c>
      <c r="DO1427">
        <v>0</v>
      </c>
      <c r="DP1427">
        <v>0</v>
      </c>
      <c r="DQ1427">
        <v>0</v>
      </c>
      <c r="DR1427">
        <v>0</v>
      </c>
      <c r="DS1427">
        <v>0</v>
      </c>
      <c r="DT1427">
        <v>0</v>
      </c>
      <c r="DU1427">
        <v>0</v>
      </c>
      <c r="DV1427">
        <v>0</v>
      </c>
      <c r="DW1427">
        <v>0</v>
      </c>
      <c r="DX1427">
        <v>0</v>
      </c>
      <c r="DY1427">
        <v>0</v>
      </c>
      <c r="DZ1427">
        <v>0</v>
      </c>
      <c r="EA1427">
        <v>0</v>
      </c>
      <c r="EB1427">
        <v>0</v>
      </c>
      <c r="EC1427">
        <v>0</v>
      </c>
      <c r="ED1427">
        <v>0</v>
      </c>
      <c r="EE1427">
        <v>0</v>
      </c>
      <c r="EF1427">
        <v>0</v>
      </c>
      <c r="EG1427">
        <v>0</v>
      </c>
      <c r="EH1427">
        <v>0</v>
      </c>
      <c r="EI1427">
        <v>0</v>
      </c>
      <c r="EJ1427">
        <v>0</v>
      </c>
      <c r="EK1427">
        <v>0</v>
      </c>
      <c r="EL1427">
        <v>0</v>
      </c>
      <c r="EM1427">
        <v>0</v>
      </c>
      <c r="EN1427">
        <v>0</v>
      </c>
      <c r="EO1427">
        <v>0</v>
      </c>
      <c r="EP1427">
        <v>0</v>
      </c>
      <c r="EQ1427">
        <v>0</v>
      </c>
      <c r="ER1427">
        <v>0</v>
      </c>
    </row>
    <row r="1428" spans="1:148" hidden="1" x14ac:dyDescent="0.3">
      <c r="A1428" t="s">
        <v>8530</v>
      </c>
      <c r="B1428">
        <v>2014</v>
      </c>
      <c r="C1428">
        <v>27</v>
      </c>
      <c r="D1428" t="s">
        <v>8531</v>
      </c>
      <c r="E1428" t="s">
        <v>8532</v>
      </c>
      <c r="F1428" t="s">
        <v>161</v>
      </c>
      <c r="G1428" t="s">
        <v>150</v>
      </c>
      <c r="H1428" t="s">
        <v>150</v>
      </c>
      <c r="I1428" t="s">
        <v>150</v>
      </c>
      <c r="J1428" s="4" t="s">
        <v>150</v>
      </c>
      <c r="K1428" t="s">
        <v>150</v>
      </c>
      <c r="L1428" t="s">
        <v>150</v>
      </c>
      <c r="M1428" t="s">
        <v>150</v>
      </c>
      <c r="N1428" t="s">
        <v>150</v>
      </c>
      <c r="O1428" t="s">
        <v>150</v>
      </c>
      <c r="P1428" t="s">
        <v>150</v>
      </c>
      <c r="Q1428" t="s">
        <v>8533</v>
      </c>
      <c r="R1428">
        <f t="shared" si="309"/>
        <v>552</v>
      </c>
      <c r="S1428" t="s">
        <v>8534</v>
      </c>
      <c r="T1428" s="1">
        <v>41849</v>
      </c>
      <c r="U1428" t="s">
        <v>207</v>
      </c>
      <c r="V1428" t="s">
        <v>8535</v>
      </c>
      <c r="W1428">
        <v>20</v>
      </c>
      <c r="X1428">
        <v>3</v>
      </c>
      <c r="Y1428">
        <v>0.9360967184801382</v>
      </c>
      <c r="Z1428" t="s">
        <v>156</v>
      </c>
      <c r="AA1428" t="s">
        <v>266</v>
      </c>
      <c r="AB1428" t="s">
        <v>2110</v>
      </c>
      <c r="AC1428">
        <f t="shared" si="310"/>
        <v>1</v>
      </c>
      <c r="AD1428">
        <v>1</v>
      </c>
      <c r="AE1428">
        <f t="shared" si="311"/>
        <v>0.18</v>
      </c>
      <c r="AF1428" t="str">
        <f t="shared" si="312"/>
        <v>Light</v>
      </c>
      <c r="AG1428">
        <f>_xlfn.XLOOKUP(A1428, [1]Sheet1!A:A, [1]Sheet1!I:I, "Nicht gefunden")</f>
        <v>2</v>
      </c>
      <c r="AH1428">
        <f>_xlfn.XLOOKUP(A1428, [1]Sheet1!A:A, [1]Sheet1!J:J, "Nicht gefunden")</f>
        <v>0.73666146645865838</v>
      </c>
      <c r="AI1428">
        <f t="shared" si="313"/>
        <v>0</v>
      </c>
      <c r="AJ1428">
        <f t="shared" si="314"/>
        <v>0</v>
      </c>
      <c r="AK1428">
        <f t="shared" si="315"/>
        <v>0</v>
      </c>
      <c r="AL1428">
        <f t="shared" si="316"/>
        <v>0</v>
      </c>
      <c r="AM1428">
        <f t="shared" si="317"/>
        <v>0</v>
      </c>
      <c r="AN1428">
        <f t="shared" si="318"/>
        <v>0</v>
      </c>
      <c r="AO1428">
        <f t="shared" si="319"/>
        <v>0</v>
      </c>
      <c r="AP1428">
        <f t="shared" si="320"/>
        <v>1</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1</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0</v>
      </c>
      <c r="CP1428">
        <v>0</v>
      </c>
      <c r="CQ1428">
        <v>0</v>
      </c>
      <c r="CR1428">
        <v>0</v>
      </c>
      <c r="CS1428">
        <v>0</v>
      </c>
      <c r="CT1428">
        <v>0</v>
      </c>
      <c r="CU1428">
        <v>0</v>
      </c>
      <c r="CV1428">
        <v>0</v>
      </c>
      <c r="CW1428">
        <v>0</v>
      </c>
      <c r="CX1428">
        <v>0</v>
      </c>
      <c r="CY1428">
        <v>0</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0</v>
      </c>
      <c r="DS1428">
        <v>0</v>
      </c>
      <c r="DT1428">
        <v>0</v>
      </c>
      <c r="DU1428">
        <v>0</v>
      </c>
      <c r="DV1428">
        <v>0</v>
      </c>
      <c r="DW1428">
        <v>0</v>
      </c>
      <c r="DX1428">
        <v>0</v>
      </c>
      <c r="DY1428">
        <v>0</v>
      </c>
      <c r="DZ1428">
        <v>0</v>
      </c>
      <c r="EA1428">
        <v>0</v>
      </c>
      <c r="EB1428">
        <v>0</v>
      </c>
      <c r="EC1428">
        <v>0</v>
      </c>
      <c r="ED1428">
        <v>0</v>
      </c>
      <c r="EE1428">
        <v>0</v>
      </c>
      <c r="EF1428">
        <v>0</v>
      </c>
      <c r="EG1428">
        <v>0</v>
      </c>
      <c r="EH1428">
        <v>0</v>
      </c>
      <c r="EI1428">
        <v>0</v>
      </c>
      <c r="EJ1428">
        <v>0</v>
      </c>
      <c r="EK1428">
        <v>0</v>
      </c>
      <c r="EL1428">
        <v>0</v>
      </c>
      <c r="EM1428">
        <v>0</v>
      </c>
      <c r="EN1428">
        <v>0</v>
      </c>
      <c r="EO1428">
        <v>0</v>
      </c>
      <c r="EP1428">
        <v>0</v>
      </c>
      <c r="EQ1428">
        <v>0</v>
      </c>
      <c r="ER1428">
        <v>0</v>
      </c>
    </row>
    <row r="1429" spans="1:148" x14ac:dyDescent="0.3">
      <c r="A1429" t="s">
        <v>8536</v>
      </c>
      <c r="B1429">
        <v>2014</v>
      </c>
      <c r="C1429">
        <v>28</v>
      </c>
      <c r="D1429" t="s">
        <v>8537</v>
      </c>
      <c r="E1429" t="s">
        <v>8538</v>
      </c>
      <c r="F1429" t="s">
        <v>161</v>
      </c>
      <c r="G1429" t="s">
        <v>150</v>
      </c>
      <c r="H1429" t="s">
        <v>150</v>
      </c>
      <c r="I1429" t="s">
        <v>150</v>
      </c>
      <c r="J1429" s="4" t="s">
        <v>150</v>
      </c>
      <c r="K1429" t="s">
        <v>150</v>
      </c>
      <c r="L1429" t="s">
        <v>150</v>
      </c>
      <c r="M1429" t="s">
        <v>150</v>
      </c>
      <c r="N1429" t="s">
        <v>150</v>
      </c>
      <c r="O1429" t="s">
        <v>150</v>
      </c>
      <c r="P1429" t="s">
        <v>150</v>
      </c>
      <c r="Q1429" t="s">
        <v>8539</v>
      </c>
      <c r="R1429">
        <f t="shared" si="309"/>
        <v>313</v>
      </c>
      <c r="S1429" t="s">
        <v>8540</v>
      </c>
      <c r="T1429" s="1">
        <v>41186</v>
      </c>
      <c r="U1429" t="s">
        <v>400</v>
      </c>
      <c r="V1429" t="s">
        <v>8541</v>
      </c>
      <c r="W1429">
        <v>33</v>
      </c>
      <c r="X1429">
        <v>7</v>
      </c>
      <c r="Y1429">
        <v>0.95626822157434399</v>
      </c>
      <c r="Z1429" t="s">
        <v>156</v>
      </c>
      <c r="AA1429" t="s">
        <v>157</v>
      </c>
      <c r="AB1429" t="s">
        <v>150</v>
      </c>
      <c r="AC1429">
        <f t="shared" si="310"/>
        <v>0</v>
      </c>
      <c r="AD1429">
        <v>0</v>
      </c>
      <c r="AE1429">
        <f t="shared" si="311"/>
        <v>0</v>
      </c>
      <c r="AF1429" t="str">
        <f t="shared" si="312"/>
        <v>NA</v>
      </c>
      <c r="AG1429">
        <f>_xlfn.XLOOKUP(A1429, [1]Sheet1!A:A, [1]Sheet1!I:I, "Nicht gefunden")</f>
        <v>3</v>
      </c>
      <c r="AH1429">
        <f>_xlfn.XLOOKUP(A1429, [1]Sheet1!A:A, [1]Sheet1!J:J, "Nicht gefunden")</f>
        <v>0.97535014005602239</v>
      </c>
      <c r="AI1429">
        <f t="shared" si="313"/>
        <v>0</v>
      </c>
      <c r="AJ1429">
        <f t="shared" si="314"/>
        <v>0</v>
      </c>
      <c r="AK1429">
        <f t="shared" si="315"/>
        <v>0</v>
      </c>
      <c r="AL1429">
        <f t="shared" si="316"/>
        <v>0</v>
      </c>
      <c r="AM1429">
        <f t="shared" si="317"/>
        <v>0</v>
      </c>
      <c r="AN1429">
        <f t="shared" si="318"/>
        <v>0</v>
      </c>
      <c r="AO1429">
        <f t="shared" si="319"/>
        <v>0</v>
      </c>
      <c r="AP1429">
        <f t="shared" si="320"/>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0</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0</v>
      </c>
      <c r="CS1429">
        <v>0</v>
      </c>
      <c r="CT1429">
        <v>0</v>
      </c>
      <c r="CU1429">
        <v>0</v>
      </c>
      <c r="CV1429">
        <v>0</v>
      </c>
      <c r="CW1429">
        <v>0</v>
      </c>
      <c r="CX1429">
        <v>0</v>
      </c>
      <c r="CY1429">
        <v>0</v>
      </c>
      <c r="CZ1429">
        <v>0</v>
      </c>
      <c r="DA1429">
        <v>0</v>
      </c>
      <c r="DB1429">
        <v>0</v>
      </c>
      <c r="DC1429">
        <v>0</v>
      </c>
      <c r="DD1429">
        <v>0</v>
      </c>
      <c r="DE1429">
        <v>0</v>
      </c>
      <c r="DF1429">
        <v>0</v>
      </c>
      <c r="DG1429">
        <v>0</v>
      </c>
      <c r="DH1429">
        <v>0</v>
      </c>
      <c r="DI1429">
        <v>0</v>
      </c>
      <c r="DJ1429">
        <v>0</v>
      </c>
      <c r="DK1429">
        <v>0</v>
      </c>
      <c r="DL1429">
        <v>0</v>
      </c>
      <c r="DM1429">
        <v>0</v>
      </c>
      <c r="DN1429">
        <v>0</v>
      </c>
      <c r="DO1429">
        <v>0</v>
      </c>
      <c r="DP1429">
        <v>0</v>
      </c>
      <c r="DQ1429">
        <v>0</v>
      </c>
      <c r="DR1429">
        <v>0</v>
      </c>
      <c r="DS1429">
        <v>0</v>
      </c>
      <c r="DT1429">
        <v>0</v>
      </c>
      <c r="DU1429">
        <v>0</v>
      </c>
      <c r="DV1429">
        <v>0</v>
      </c>
      <c r="DW1429">
        <v>0</v>
      </c>
      <c r="DX1429">
        <v>0</v>
      </c>
      <c r="DY1429">
        <v>0</v>
      </c>
      <c r="DZ1429">
        <v>0</v>
      </c>
      <c r="EA1429">
        <v>0</v>
      </c>
      <c r="EB1429">
        <v>0</v>
      </c>
      <c r="EC1429">
        <v>0</v>
      </c>
      <c r="ED1429">
        <v>0</v>
      </c>
      <c r="EE1429">
        <v>0</v>
      </c>
      <c r="EF1429">
        <v>0</v>
      </c>
      <c r="EG1429">
        <v>0</v>
      </c>
      <c r="EH1429">
        <v>0</v>
      </c>
      <c r="EI1429">
        <v>0</v>
      </c>
      <c r="EJ1429">
        <v>0</v>
      </c>
      <c r="EK1429">
        <v>0</v>
      </c>
      <c r="EL1429">
        <v>0</v>
      </c>
      <c r="EM1429">
        <v>0</v>
      </c>
      <c r="EN1429">
        <v>0</v>
      </c>
      <c r="EO1429">
        <v>0</v>
      </c>
      <c r="EP1429">
        <v>0</v>
      </c>
      <c r="EQ1429">
        <v>0</v>
      </c>
      <c r="ER1429">
        <v>0</v>
      </c>
    </row>
    <row r="1430" spans="1:148" x14ac:dyDescent="0.3">
      <c r="A1430" t="s">
        <v>8542</v>
      </c>
      <c r="B1430">
        <v>2014</v>
      </c>
      <c r="C1430">
        <v>29</v>
      </c>
      <c r="D1430" t="s">
        <v>8543</v>
      </c>
      <c r="E1430" t="s">
        <v>2727</v>
      </c>
      <c r="F1430" t="s">
        <v>187</v>
      </c>
      <c r="G1430" t="s">
        <v>150</v>
      </c>
      <c r="H1430" t="s">
        <v>150</v>
      </c>
      <c r="I1430" t="s">
        <v>150</v>
      </c>
      <c r="J1430" s="4" t="s">
        <v>150</v>
      </c>
      <c r="K1430" t="s">
        <v>150</v>
      </c>
      <c r="L1430">
        <v>2002</v>
      </c>
      <c r="M1430">
        <v>2025</v>
      </c>
      <c r="N1430">
        <f t="shared" si="321"/>
        <v>23</v>
      </c>
      <c r="O1430" t="s">
        <v>188</v>
      </c>
      <c r="P1430" t="s">
        <v>2728</v>
      </c>
      <c r="Q1430" t="s">
        <v>8544</v>
      </c>
      <c r="R1430">
        <f t="shared" si="309"/>
        <v>308</v>
      </c>
      <c r="S1430" t="s">
        <v>8545</v>
      </c>
      <c r="T1430" s="1">
        <v>41806</v>
      </c>
      <c r="U1430" t="s">
        <v>207</v>
      </c>
      <c r="V1430" t="s">
        <v>8546</v>
      </c>
      <c r="W1430">
        <v>22</v>
      </c>
      <c r="X1430">
        <v>6</v>
      </c>
      <c r="Y1430">
        <v>0.91455696202531644</v>
      </c>
      <c r="Z1430" t="s">
        <v>156</v>
      </c>
      <c r="AA1430" t="s">
        <v>157</v>
      </c>
      <c r="AB1430" t="s">
        <v>150</v>
      </c>
      <c r="AC1430">
        <f t="shared" si="310"/>
        <v>0</v>
      </c>
      <c r="AD1430">
        <v>0</v>
      </c>
      <c r="AE1430">
        <f t="shared" si="311"/>
        <v>0</v>
      </c>
      <c r="AF1430" t="str">
        <f t="shared" si="312"/>
        <v>NA</v>
      </c>
      <c r="AG1430">
        <f>_xlfn.XLOOKUP(A1430, [1]Sheet1!A:A, [1]Sheet1!I:I, "Nicht gefunden")</f>
        <v>5</v>
      </c>
      <c r="AH1430">
        <f>_xlfn.XLOOKUP(A1430, [1]Sheet1!A:A, [1]Sheet1!J:J, "Nicht gefunden")</f>
        <v>0.74260869565217391</v>
      </c>
      <c r="AI1430">
        <f t="shared" si="313"/>
        <v>0</v>
      </c>
      <c r="AJ1430">
        <f t="shared" si="314"/>
        <v>0</v>
      </c>
      <c r="AK1430">
        <f t="shared" si="315"/>
        <v>0</v>
      </c>
      <c r="AL1430">
        <f t="shared" si="316"/>
        <v>0</v>
      </c>
      <c r="AM1430">
        <f t="shared" si="317"/>
        <v>0</v>
      </c>
      <c r="AN1430">
        <f t="shared" si="318"/>
        <v>0</v>
      </c>
      <c r="AO1430">
        <f t="shared" si="319"/>
        <v>0</v>
      </c>
      <c r="AP1430">
        <f t="shared" si="32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c r="BV1430">
        <v>0</v>
      </c>
      <c r="BW1430">
        <v>0</v>
      </c>
      <c r="BX1430">
        <v>0</v>
      </c>
      <c r="BY1430">
        <v>0</v>
      </c>
      <c r="BZ1430">
        <v>0</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0</v>
      </c>
      <c r="CT1430">
        <v>0</v>
      </c>
      <c r="CU1430">
        <v>0</v>
      </c>
      <c r="CV1430">
        <v>0</v>
      </c>
      <c r="CW1430">
        <v>0</v>
      </c>
      <c r="CX1430">
        <v>0</v>
      </c>
      <c r="CY1430">
        <v>0</v>
      </c>
      <c r="CZ1430">
        <v>0</v>
      </c>
      <c r="DA1430">
        <v>0</v>
      </c>
      <c r="DB1430">
        <v>0</v>
      </c>
      <c r="DC1430">
        <v>0</v>
      </c>
      <c r="DD1430">
        <v>0</v>
      </c>
      <c r="DE1430">
        <v>0</v>
      </c>
      <c r="DF1430">
        <v>0</v>
      </c>
      <c r="DG1430">
        <v>0</v>
      </c>
      <c r="DH1430">
        <v>0</v>
      </c>
      <c r="DI1430">
        <v>0</v>
      </c>
      <c r="DJ1430">
        <v>0</v>
      </c>
      <c r="DK1430">
        <v>0</v>
      </c>
      <c r="DL1430">
        <v>0</v>
      </c>
      <c r="DM1430">
        <v>0</v>
      </c>
      <c r="DN1430">
        <v>0</v>
      </c>
      <c r="DO1430">
        <v>0</v>
      </c>
      <c r="DP1430">
        <v>0</v>
      </c>
      <c r="DQ1430">
        <v>0</v>
      </c>
      <c r="DR1430">
        <v>0</v>
      </c>
      <c r="DS1430">
        <v>0</v>
      </c>
      <c r="DT1430">
        <v>0</v>
      </c>
      <c r="DU1430">
        <v>0</v>
      </c>
      <c r="DV1430">
        <v>0</v>
      </c>
      <c r="DW1430">
        <v>0</v>
      </c>
      <c r="DX1430">
        <v>0</v>
      </c>
      <c r="DY1430">
        <v>0</v>
      </c>
      <c r="DZ1430">
        <v>0</v>
      </c>
      <c r="EA1430">
        <v>0</v>
      </c>
      <c r="EB1430">
        <v>0</v>
      </c>
      <c r="EC1430">
        <v>0</v>
      </c>
      <c r="ED1430">
        <v>0</v>
      </c>
      <c r="EE1430">
        <v>0</v>
      </c>
      <c r="EF1430">
        <v>0</v>
      </c>
      <c r="EG1430">
        <v>0</v>
      </c>
      <c r="EH1430">
        <v>0</v>
      </c>
      <c r="EI1430">
        <v>0</v>
      </c>
      <c r="EJ1430">
        <v>0</v>
      </c>
      <c r="EK1430">
        <v>0</v>
      </c>
      <c r="EL1430">
        <v>0</v>
      </c>
      <c r="EM1430">
        <v>0</v>
      </c>
      <c r="EN1430">
        <v>0</v>
      </c>
      <c r="EO1430">
        <v>0</v>
      </c>
      <c r="EP1430">
        <v>0</v>
      </c>
      <c r="EQ1430">
        <v>0</v>
      </c>
      <c r="ER1430">
        <v>0</v>
      </c>
    </row>
    <row r="1431" spans="1:148" hidden="1" x14ac:dyDescent="0.3">
      <c r="A1431" t="s">
        <v>8547</v>
      </c>
      <c r="B1431">
        <v>2014</v>
      </c>
      <c r="C1431">
        <v>30</v>
      </c>
      <c r="D1431" t="s">
        <v>8548</v>
      </c>
      <c r="E1431" t="s">
        <v>8549</v>
      </c>
      <c r="F1431" t="s">
        <v>161</v>
      </c>
      <c r="G1431" t="s">
        <v>150</v>
      </c>
      <c r="H1431" t="s">
        <v>150</v>
      </c>
      <c r="I1431" t="s">
        <v>150</v>
      </c>
      <c r="J1431" s="4" t="s">
        <v>150</v>
      </c>
      <c r="K1431" t="s">
        <v>150</v>
      </c>
      <c r="L1431" t="s">
        <v>150</v>
      </c>
      <c r="M1431" t="s">
        <v>150</v>
      </c>
      <c r="N1431" t="s">
        <v>150</v>
      </c>
      <c r="O1431" t="s">
        <v>150</v>
      </c>
      <c r="P1431" t="s">
        <v>150</v>
      </c>
      <c r="Q1431" t="s">
        <v>8550</v>
      </c>
      <c r="R1431">
        <f t="shared" si="309"/>
        <v>651</v>
      </c>
      <c r="S1431" t="s">
        <v>8551</v>
      </c>
      <c r="T1431" s="1">
        <v>41627</v>
      </c>
      <c r="U1431" t="s">
        <v>182</v>
      </c>
      <c r="V1431" t="s">
        <v>8552</v>
      </c>
      <c r="W1431">
        <v>1</v>
      </c>
      <c r="X1431">
        <v>98</v>
      </c>
      <c r="Y1431">
        <v>0.8382147838214784</v>
      </c>
      <c r="Z1431" t="s">
        <v>156</v>
      </c>
      <c r="AA1431" t="s">
        <v>157</v>
      </c>
      <c r="AB1431" t="s">
        <v>8553</v>
      </c>
      <c r="AC1431">
        <f t="shared" si="310"/>
        <v>1</v>
      </c>
      <c r="AD1431">
        <v>49</v>
      </c>
      <c r="AE1431">
        <f t="shared" si="311"/>
        <v>7.53</v>
      </c>
      <c r="AF1431" t="str">
        <f t="shared" si="312"/>
        <v>Heavy</v>
      </c>
      <c r="AG1431">
        <f>_xlfn.XLOOKUP(A1431, [1]Sheet1!A:A, [1]Sheet1!I:I, "Nicht gefunden")</f>
        <v>2</v>
      </c>
      <c r="AH1431">
        <f>_xlfn.XLOOKUP(A1431, [1]Sheet1!A:A, [1]Sheet1!J:J, "Nicht gefunden")</f>
        <v>0.70247074122236675</v>
      </c>
      <c r="AI1431">
        <f t="shared" si="313"/>
        <v>0</v>
      </c>
      <c r="AJ1431">
        <f t="shared" si="314"/>
        <v>12</v>
      </c>
      <c r="AK1431">
        <f t="shared" si="315"/>
        <v>0</v>
      </c>
      <c r="AL1431">
        <f t="shared" si="316"/>
        <v>5</v>
      </c>
      <c r="AM1431">
        <f t="shared" si="317"/>
        <v>14</v>
      </c>
      <c r="AN1431">
        <f t="shared" si="318"/>
        <v>14</v>
      </c>
      <c r="AO1431">
        <f t="shared" si="319"/>
        <v>1</v>
      </c>
      <c r="AP1431">
        <f t="shared" si="320"/>
        <v>3</v>
      </c>
      <c r="AQ1431">
        <v>0</v>
      </c>
      <c r="AR1431">
        <v>0</v>
      </c>
      <c r="AS1431">
        <v>0</v>
      </c>
      <c r="AT1431">
        <v>0</v>
      </c>
      <c r="AU1431">
        <v>0</v>
      </c>
      <c r="AV1431">
        <v>0</v>
      </c>
      <c r="AW1431">
        <v>0</v>
      </c>
      <c r="AX1431">
        <v>0</v>
      </c>
      <c r="AY1431">
        <v>0</v>
      </c>
      <c r="AZ1431">
        <v>0</v>
      </c>
      <c r="BA1431">
        <v>0</v>
      </c>
      <c r="BB1431">
        <v>10</v>
      </c>
      <c r="BC1431">
        <v>2</v>
      </c>
      <c r="BD1431">
        <v>0</v>
      </c>
      <c r="BE1431">
        <v>0</v>
      </c>
      <c r="BF1431">
        <v>0</v>
      </c>
      <c r="BG1431">
        <v>0</v>
      </c>
      <c r="BH1431">
        <v>1</v>
      </c>
      <c r="BI1431">
        <v>0</v>
      </c>
      <c r="BJ1431">
        <v>0</v>
      </c>
      <c r="BK1431">
        <v>0</v>
      </c>
      <c r="BL1431">
        <v>0</v>
      </c>
      <c r="BM1431">
        <v>0</v>
      </c>
      <c r="BN1431">
        <v>0</v>
      </c>
      <c r="BO1431">
        <v>0</v>
      </c>
      <c r="BP1431">
        <v>0</v>
      </c>
      <c r="BQ1431">
        <v>0</v>
      </c>
      <c r="BR1431">
        <v>0</v>
      </c>
      <c r="BS1431">
        <v>0</v>
      </c>
      <c r="BT1431">
        <v>0</v>
      </c>
      <c r="BU1431">
        <v>0</v>
      </c>
      <c r="BV1431">
        <v>0</v>
      </c>
      <c r="BW1431">
        <v>0</v>
      </c>
      <c r="BX1431">
        <v>0</v>
      </c>
      <c r="BY1431">
        <v>1</v>
      </c>
      <c r="BZ1431">
        <v>0</v>
      </c>
      <c r="CA1431">
        <v>0</v>
      </c>
      <c r="CB1431">
        <v>0</v>
      </c>
      <c r="CC1431">
        <v>0</v>
      </c>
      <c r="CD1431">
        <v>0</v>
      </c>
      <c r="CE1431">
        <v>0</v>
      </c>
      <c r="CF1431">
        <v>0</v>
      </c>
      <c r="CG1431">
        <v>0</v>
      </c>
      <c r="CH1431">
        <v>0</v>
      </c>
      <c r="CI1431">
        <v>0</v>
      </c>
      <c r="CJ1431">
        <v>4</v>
      </c>
      <c r="CK1431">
        <v>0</v>
      </c>
      <c r="CL1431">
        <v>0</v>
      </c>
      <c r="CM1431">
        <v>0</v>
      </c>
      <c r="CN1431">
        <v>0</v>
      </c>
      <c r="CO1431">
        <v>1</v>
      </c>
      <c r="CP1431">
        <v>0</v>
      </c>
      <c r="CQ1431">
        <v>0</v>
      </c>
      <c r="CR1431">
        <v>0</v>
      </c>
      <c r="CS1431">
        <v>0</v>
      </c>
      <c r="CT1431">
        <v>0</v>
      </c>
      <c r="CU1431">
        <v>0</v>
      </c>
      <c r="CV1431">
        <v>0</v>
      </c>
      <c r="CW1431">
        <v>14</v>
      </c>
      <c r="CX1431">
        <v>0</v>
      </c>
      <c r="CY1431">
        <v>0</v>
      </c>
      <c r="CZ1431">
        <v>0</v>
      </c>
      <c r="DA1431">
        <v>0</v>
      </c>
      <c r="DB1431">
        <v>0</v>
      </c>
      <c r="DC1431">
        <v>0</v>
      </c>
      <c r="DD1431">
        <v>0</v>
      </c>
      <c r="DE1431">
        <v>0</v>
      </c>
      <c r="DF1431">
        <v>0</v>
      </c>
      <c r="DG1431">
        <v>0</v>
      </c>
      <c r="DH1431">
        <v>0</v>
      </c>
      <c r="DI1431">
        <v>0</v>
      </c>
      <c r="DJ1431">
        <v>0</v>
      </c>
      <c r="DK1431">
        <v>0</v>
      </c>
      <c r="DL1431">
        <v>0</v>
      </c>
      <c r="DM1431">
        <v>14</v>
      </c>
      <c r="DN1431">
        <v>0</v>
      </c>
      <c r="DO1431">
        <v>0</v>
      </c>
      <c r="DP1431">
        <v>0</v>
      </c>
      <c r="DQ1431">
        <v>0</v>
      </c>
      <c r="DR1431">
        <v>0</v>
      </c>
      <c r="DS1431">
        <v>0</v>
      </c>
      <c r="DT1431">
        <v>0</v>
      </c>
      <c r="DU1431">
        <v>0</v>
      </c>
      <c r="DV1431">
        <v>0</v>
      </c>
      <c r="DW1431">
        <v>0</v>
      </c>
      <c r="DX1431">
        <v>0</v>
      </c>
      <c r="DY1431">
        <v>0</v>
      </c>
      <c r="DZ1431">
        <v>0</v>
      </c>
      <c r="EA1431">
        <v>0</v>
      </c>
      <c r="EB1431">
        <v>0</v>
      </c>
      <c r="EC1431">
        <v>0</v>
      </c>
      <c r="ED1431">
        <v>1</v>
      </c>
      <c r="EE1431">
        <v>0</v>
      </c>
      <c r="EF1431">
        <v>0</v>
      </c>
      <c r="EG1431">
        <v>0</v>
      </c>
      <c r="EH1431">
        <v>0</v>
      </c>
      <c r="EI1431">
        <v>0</v>
      </c>
      <c r="EJ1431">
        <v>0</v>
      </c>
      <c r="EK1431">
        <v>0</v>
      </c>
      <c r="EL1431">
        <v>0</v>
      </c>
      <c r="EM1431">
        <v>0</v>
      </c>
      <c r="EN1431">
        <v>1</v>
      </c>
      <c r="EO1431">
        <v>0</v>
      </c>
      <c r="EP1431">
        <v>0</v>
      </c>
      <c r="EQ1431">
        <v>0</v>
      </c>
      <c r="ER1431">
        <v>0</v>
      </c>
    </row>
    <row r="1432" spans="1:148" x14ac:dyDescent="0.3">
      <c r="A1432" t="s">
        <v>8554</v>
      </c>
      <c r="B1432">
        <v>2014</v>
      </c>
      <c r="C1432">
        <v>31</v>
      </c>
      <c r="D1432" t="s">
        <v>8555</v>
      </c>
      <c r="E1432" t="s">
        <v>8556</v>
      </c>
      <c r="F1432" t="s">
        <v>187</v>
      </c>
      <c r="G1432" t="s">
        <v>150</v>
      </c>
      <c r="H1432" t="s">
        <v>150</v>
      </c>
      <c r="I1432" t="s">
        <v>150</v>
      </c>
      <c r="J1432" s="4" t="s">
        <v>150</v>
      </c>
      <c r="K1432" t="s">
        <v>150</v>
      </c>
      <c r="L1432">
        <v>2006</v>
      </c>
      <c r="M1432">
        <v>2025</v>
      </c>
      <c r="N1432">
        <f t="shared" si="321"/>
        <v>19</v>
      </c>
      <c r="O1432" t="s">
        <v>188</v>
      </c>
      <c r="P1432" t="s">
        <v>8557</v>
      </c>
      <c r="Q1432" t="s">
        <v>8558</v>
      </c>
      <c r="R1432">
        <f t="shared" si="309"/>
        <v>334</v>
      </c>
      <c r="S1432" t="s">
        <v>8559</v>
      </c>
      <c r="T1432" s="1">
        <v>41352</v>
      </c>
      <c r="U1432" t="s">
        <v>164</v>
      </c>
      <c r="V1432" t="s">
        <v>8560</v>
      </c>
      <c r="W1432">
        <v>31</v>
      </c>
      <c r="X1432">
        <v>11</v>
      </c>
      <c r="Y1432">
        <v>0.92122538293216627</v>
      </c>
      <c r="Z1432" t="s">
        <v>156</v>
      </c>
      <c r="AA1432" t="s">
        <v>157</v>
      </c>
      <c r="AB1432" t="s">
        <v>150</v>
      </c>
      <c r="AC1432">
        <f t="shared" si="310"/>
        <v>0</v>
      </c>
      <c r="AD1432">
        <v>0</v>
      </c>
      <c r="AE1432">
        <f t="shared" si="311"/>
        <v>0</v>
      </c>
      <c r="AF1432" t="str">
        <f t="shared" si="312"/>
        <v>NA</v>
      </c>
      <c r="AG1432">
        <f>_xlfn.XLOOKUP(A1432, [1]Sheet1!A:A, [1]Sheet1!I:I, "Nicht gefunden")</f>
        <v>5</v>
      </c>
      <c r="AH1432">
        <f>_xlfn.XLOOKUP(A1432, [1]Sheet1!A:A, [1]Sheet1!J:J, "Nicht gefunden")</f>
        <v>0.53556231003039512</v>
      </c>
      <c r="AI1432">
        <f t="shared" si="313"/>
        <v>0</v>
      </c>
      <c r="AJ1432">
        <f t="shared" si="314"/>
        <v>0</v>
      </c>
      <c r="AK1432">
        <f t="shared" si="315"/>
        <v>0</v>
      </c>
      <c r="AL1432">
        <f t="shared" si="316"/>
        <v>0</v>
      </c>
      <c r="AM1432">
        <f t="shared" si="317"/>
        <v>0</v>
      </c>
      <c r="AN1432">
        <f t="shared" si="318"/>
        <v>0</v>
      </c>
      <c r="AO1432">
        <f t="shared" si="319"/>
        <v>0</v>
      </c>
      <c r="AP1432">
        <f t="shared" si="320"/>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0</v>
      </c>
      <c r="BT1432">
        <v>0</v>
      </c>
      <c r="BU1432">
        <v>0</v>
      </c>
      <c r="BV1432">
        <v>0</v>
      </c>
      <c r="BW1432">
        <v>0</v>
      </c>
      <c r="BX1432">
        <v>0</v>
      </c>
      <c r="BY1432">
        <v>0</v>
      </c>
      <c r="BZ1432">
        <v>0</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0</v>
      </c>
      <c r="CT1432">
        <v>0</v>
      </c>
      <c r="CU1432">
        <v>0</v>
      </c>
      <c r="CV1432">
        <v>0</v>
      </c>
      <c r="CW1432">
        <v>0</v>
      </c>
      <c r="CX1432">
        <v>0</v>
      </c>
      <c r="CY1432">
        <v>0</v>
      </c>
      <c r="CZ1432">
        <v>0</v>
      </c>
      <c r="DA1432">
        <v>0</v>
      </c>
      <c r="DB1432">
        <v>0</v>
      </c>
      <c r="DC1432">
        <v>0</v>
      </c>
      <c r="DD1432">
        <v>0</v>
      </c>
      <c r="DE1432">
        <v>0</v>
      </c>
      <c r="DF1432">
        <v>0</v>
      </c>
      <c r="DG1432">
        <v>0</v>
      </c>
      <c r="DH1432">
        <v>0</v>
      </c>
      <c r="DI1432">
        <v>0</v>
      </c>
      <c r="DJ1432">
        <v>0</v>
      </c>
      <c r="DK1432">
        <v>0</v>
      </c>
      <c r="DL1432">
        <v>0</v>
      </c>
      <c r="DM1432">
        <v>0</v>
      </c>
      <c r="DN1432">
        <v>0</v>
      </c>
      <c r="DO1432">
        <v>0</v>
      </c>
      <c r="DP1432">
        <v>0</v>
      </c>
      <c r="DQ1432">
        <v>0</v>
      </c>
      <c r="DR1432">
        <v>0</v>
      </c>
      <c r="DS1432">
        <v>0</v>
      </c>
      <c r="DT1432">
        <v>0</v>
      </c>
      <c r="DU1432">
        <v>0</v>
      </c>
      <c r="DV1432">
        <v>0</v>
      </c>
      <c r="DW1432">
        <v>0</v>
      </c>
      <c r="DX1432">
        <v>0</v>
      </c>
      <c r="DY1432">
        <v>0</v>
      </c>
      <c r="DZ1432">
        <v>0</v>
      </c>
      <c r="EA1432">
        <v>0</v>
      </c>
      <c r="EB1432">
        <v>0</v>
      </c>
      <c r="EC1432">
        <v>0</v>
      </c>
      <c r="ED1432">
        <v>0</v>
      </c>
      <c r="EE1432">
        <v>0</v>
      </c>
      <c r="EF1432">
        <v>0</v>
      </c>
      <c r="EG1432">
        <v>0</v>
      </c>
      <c r="EH1432">
        <v>0</v>
      </c>
      <c r="EI1432">
        <v>0</v>
      </c>
      <c r="EJ1432">
        <v>0</v>
      </c>
      <c r="EK1432">
        <v>0</v>
      </c>
      <c r="EL1432">
        <v>0</v>
      </c>
      <c r="EM1432">
        <v>0</v>
      </c>
      <c r="EN1432">
        <v>0</v>
      </c>
      <c r="EO1432">
        <v>0</v>
      </c>
      <c r="EP1432">
        <v>0</v>
      </c>
      <c r="EQ1432">
        <v>0</v>
      </c>
      <c r="ER1432">
        <v>0</v>
      </c>
    </row>
    <row r="1433" spans="1:148" x14ac:dyDescent="0.3">
      <c r="A1433" t="s">
        <v>8561</v>
      </c>
      <c r="B1433">
        <v>2014</v>
      </c>
      <c r="C1433">
        <v>32</v>
      </c>
      <c r="D1433" t="s">
        <v>8562</v>
      </c>
      <c r="E1433" t="s">
        <v>8563</v>
      </c>
      <c r="F1433" t="s">
        <v>147</v>
      </c>
      <c r="G1433" t="s">
        <v>148</v>
      </c>
      <c r="H1433" t="s">
        <v>7940</v>
      </c>
      <c r="I1433" s="1">
        <v>32078</v>
      </c>
      <c r="J1433" s="4">
        <f t="shared" si="308"/>
        <v>26</v>
      </c>
      <c r="K1433" t="s">
        <v>150</v>
      </c>
      <c r="L1433" t="s">
        <v>150</v>
      </c>
      <c r="M1433" t="s">
        <v>150</v>
      </c>
      <c r="N1433" t="s">
        <v>150</v>
      </c>
      <c r="O1433" t="s">
        <v>150</v>
      </c>
      <c r="P1433" t="s">
        <v>8564</v>
      </c>
      <c r="Q1433" t="s">
        <v>8565</v>
      </c>
      <c r="R1433">
        <f t="shared" si="309"/>
        <v>302</v>
      </c>
      <c r="S1433" t="s">
        <v>8566</v>
      </c>
      <c r="T1433" s="1">
        <v>41348</v>
      </c>
      <c r="U1433" t="s">
        <v>207</v>
      </c>
      <c r="V1433" t="s">
        <v>8567</v>
      </c>
      <c r="W1433">
        <v>29</v>
      </c>
      <c r="X1433">
        <v>3</v>
      </c>
      <c r="Y1433">
        <v>0.79387186629526463</v>
      </c>
      <c r="Z1433" t="s">
        <v>156</v>
      </c>
      <c r="AA1433" t="s">
        <v>266</v>
      </c>
      <c r="AB1433" t="s">
        <v>150</v>
      </c>
      <c r="AC1433">
        <f t="shared" si="310"/>
        <v>0</v>
      </c>
      <c r="AD1433">
        <v>0</v>
      </c>
      <c r="AE1433">
        <f t="shared" si="311"/>
        <v>0</v>
      </c>
      <c r="AF1433" t="str">
        <f t="shared" si="312"/>
        <v>NA</v>
      </c>
      <c r="AG1433">
        <f>_xlfn.XLOOKUP(A1433, [1]Sheet1!A:A, [1]Sheet1!I:I, "Nicht gefunden")</f>
        <v>4</v>
      </c>
      <c r="AH1433">
        <f>_xlfn.XLOOKUP(A1433, [1]Sheet1!A:A, [1]Sheet1!J:J, "Nicht gefunden")</f>
        <v>0.53319238900634247</v>
      </c>
      <c r="AI1433">
        <f t="shared" si="313"/>
        <v>0</v>
      </c>
      <c r="AJ1433">
        <f t="shared" si="314"/>
        <v>0</v>
      </c>
      <c r="AK1433">
        <f t="shared" si="315"/>
        <v>0</v>
      </c>
      <c r="AL1433">
        <f t="shared" si="316"/>
        <v>0</v>
      </c>
      <c r="AM1433">
        <f t="shared" si="317"/>
        <v>0</v>
      </c>
      <c r="AN1433">
        <f t="shared" si="318"/>
        <v>0</v>
      </c>
      <c r="AO1433">
        <f t="shared" si="319"/>
        <v>0</v>
      </c>
      <c r="AP1433">
        <f t="shared" si="320"/>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0</v>
      </c>
      <c r="BQ1433">
        <v>0</v>
      </c>
      <c r="BR1433">
        <v>0</v>
      </c>
      <c r="BS1433">
        <v>0</v>
      </c>
      <c r="BT1433">
        <v>0</v>
      </c>
      <c r="BU1433">
        <v>0</v>
      </c>
      <c r="BV1433">
        <v>0</v>
      </c>
      <c r="BW1433">
        <v>0</v>
      </c>
      <c r="BX1433">
        <v>0</v>
      </c>
      <c r="BY1433">
        <v>0</v>
      </c>
      <c r="BZ1433">
        <v>0</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0</v>
      </c>
      <c r="CT1433">
        <v>0</v>
      </c>
      <c r="CU1433">
        <v>0</v>
      </c>
      <c r="CV1433">
        <v>0</v>
      </c>
      <c r="CW1433">
        <v>0</v>
      </c>
      <c r="CX1433">
        <v>0</v>
      </c>
      <c r="CY1433">
        <v>0</v>
      </c>
      <c r="CZ1433">
        <v>0</v>
      </c>
      <c r="DA1433">
        <v>0</v>
      </c>
      <c r="DB1433">
        <v>0</v>
      </c>
      <c r="DC1433">
        <v>0</v>
      </c>
      <c r="DD1433">
        <v>0</v>
      </c>
      <c r="DE1433">
        <v>0</v>
      </c>
      <c r="DF1433">
        <v>0</v>
      </c>
      <c r="DG1433">
        <v>0</v>
      </c>
      <c r="DH1433">
        <v>0</v>
      </c>
      <c r="DI1433">
        <v>0</v>
      </c>
      <c r="DJ1433">
        <v>0</v>
      </c>
      <c r="DK1433">
        <v>0</v>
      </c>
      <c r="DL1433">
        <v>0</v>
      </c>
      <c r="DM1433">
        <v>0</v>
      </c>
      <c r="DN1433">
        <v>0</v>
      </c>
      <c r="DO1433">
        <v>0</v>
      </c>
      <c r="DP1433">
        <v>0</v>
      </c>
      <c r="DQ1433">
        <v>0</v>
      </c>
      <c r="DR1433">
        <v>0</v>
      </c>
      <c r="DS1433">
        <v>0</v>
      </c>
      <c r="DT1433">
        <v>0</v>
      </c>
      <c r="DU1433">
        <v>0</v>
      </c>
      <c r="DV1433">
        <v>0</v>
      </c>
      <c r="DW1433">
        <v>0</v>
      </c>
      <c r="DX1433">
        <v>0</v>
      </c>
      <c r="DY1433">
        <v>0</v>
      </c>
      <c r="DZ1433">
        <v>0</v>
      </c>
      <c r="EA1433">
        <v>0</v>
      </c>
      <c r="EB1433">
        <v>0</v>
      </c>
      <c r="EC1433">
        <v>0</v>
      </c>
      <c r="ED1433">
        <v>0</v>
      </c>
      <c r="EE1433">
        <v>0</v>
      </c>
      <c r="EF1433">
        <v>0</v>
      </c>
      <c r="EG1433">
        <v>0</v>
      </c>
      <c r="EH1433">
        <v>0</v>
      </c>
      <c r="EI1433">
        <v>0</v>
      </c>
      <c r="EJ1433">
        <v>0</v>
      </c>
      <c r="EK1433">
        <v>0</v>
      </c>
      <c r="EL1433">
        <v>0</v>
      </c>
      <c r="EM1433">
        <v>0</v>
      </c>
      <c r="EN1433">
        <v>0</v>
      </c>
      <c r="EO1433">
        <v>0</v>
      </c>
      <c r="EP1433">
        <v>0</v>
      </c>
      <c r="EQ1433">
        <v>0</v>
      </c>
      <c r="ER1433">
        <v>0</v>
      </c>
    </row>
    <row r="1434" spans="1:148" x14ac:dyDescent="0.3">
      <c r="A1434" t="s">
        <v>8568</v>
      </c>
      <c r="B1434">
        <v>2014</v>
      </c>
      <c r="C1434">
        <v>33</v>
      </c>
      <c r="D1434" t="s">
        <v>8569</v>
      </c>
      <c r="E1434" t="s">
        <v>7500</v>
      </c>
      <c r="F1434" t="s">
        <v>147</v>
      </c>
      <c r="G1434" t="s">
        <v>177</v>
      </c>
      <c r="H1434" t="s">
        <v>4223</v>
      </c>
      <c r="I1434" s="1">
        <v>30698</v>
      </c>
      <c r="J1434" s="4">
        <f t="shared" si="308"/>
        <v>30</v>
      </c>
      <c r="K1434" t="s">
        <v>150</v>
      </c>
      <c r="L1434" t="s">
        <v>150</v>
      </c>
      <c r="M1434" t="s">
        <v>150</v>
      </c>
      <c r="N1434" t="s">
        <v>150</v>
      </c>
      <c r="O1434" t="s">
        <v>150</v>
      </c>
      <c r="P1434" t="s">
        <v>7501</v>
      </c>
      <c r="Q1434" t="s">
        <v>8570</v>
      </c>
      <c r="R1434">
        <f t="shared" si="309"/>
        <v>156</v>
      </c>
      <c r="S1434" t="s">
        <v>8571</v>
      </c>
      <c r="T1434" s="1">
        <v>41712</v>
      </c>
      <c r="U1434" t="s">
        <v>400</v>
      </c>
      <c r="V1434" t="s">
        <v>8572</v>
      </c>
      <c r="W1434">
        <v>26</v>
      </c>
      <c r="X1434">
        <v>7</v>
      </c>
      <c r="Y1434">
        <v>1</v>
      </c>
      <c r="Z1434" t="s">
        <v>156</v>
      </c>
      <c r="AA1434" t="s">
        <v>157</v>
      </c>
      <c r="AB1434" t="s">
        <v>150</v>
      </c>
      <c r="AC1434">
        <f t="shared" si="310"/>
        <v>0</v>
      </c>
      <c r="AD1434">
        <v>0</v>
      </c>
      <c r="AE1434">
        <f t="shared" si="311"/>
        <v>0</v>
      </c>
      <c r="AF1434" t="str">
        <f t="shared" si="312"/>
        <v>NA</v>
      </c>
      <c r="AG1434">
        <f>_xlfn.XLOOKUP(A1434, [1]Sheet1!A:A, [1]Sheet1!I:I, "Nicht gefunden")</f>
        <v>5</v>
      </c>
      <c r="AH1434">
        <f>_xlfn.XLOOKUP(A1434, [1]Sheet1!A:A, [1]Sheet1!J:J, "Nicht gefunden")</f>
        <v>0.6490118577075098</v>
      </c>
      <c r="AI1434">
        <f t="shared" si="313"/>
        <v>0</v>
      </c>
      <c r="AJ1434">
        <f t="shared" si="314"/>
        <v>0</v>
      </c>
      <c r="AK1434">
        <f t="shared" si="315"/>
        <v>0</v>
      </c>
      <c r="AL1434">
        <f t="shared" si="316"/>
        <v>0</v>
      </c>
      <c r="AM1434">
        <f t="shared" si="317"/>
        <v>0</v>
      </c>
      <c r="AN1434">
        <f t="shared" si="318"/>
        <v>0</v>
      </c>
      <c r="AO1434">
        <f t="shared" si="319"/>
        <v>0</v>
      </c>
      <c r="AP1434">
        <f t="shared" si="320"/>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c r="BV1434">
        <v>0</v>
      </c>
      <c r="BW1434">
        <v>0</v>
      </c>
      <c r="BX1434">
        <v>0</v>
      </c>
      <c r="BY1434">
        <v>0</v>
      </c>
      <c r="BZ1434">
        <v>0</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0</v>
      </c>
      <c r="CT1434">
        <v>0</v>
      </c>
      <c r="CU1434">
        <v>0</v>
      </c>
      <c r="CV1434">
        <v>0</v>
      </c>
      <c r="CW1434">
        <v>0</v>
      </c>
      <c r="CX1434">
        <v>0</v>
      </c>
      <c r="CY1434">
        <v>0</v>
      </c>
      <c r="CZ1434">
        <v>0</v>
      </c>
      <c r="DA1434">
        <v>0</v>
      </c>
      <c r="DB1434">
        <v>0</v>
      </c>
      <c r="DC1434">
        <v>0</v>
      </c>
      <c r="DD1434">
        <v>0</v>
      </c>
      <c r="DE1434">
        <v>0</v>
      </c>
      <c r="DF1434">
        <v>0</v>
      </c>
      <c r="DG1434">
        <v>0</v>
      </c>
      <c r="DH1434">
        <v>0</v>
      </c>
      <c r="DI1434">
        <v>0</v>
      </c>
      <c r="DJ1434">
        <v>0</v>
      </c>
      <c r="DK1434">
        <v>0</v>
      </c>
      <c r="DL1434">
        <v>0</v>
      </c>
      <c r="DM1434">
        <v>0</v>
      </c>
      <c r="DN1434">
        <v>0</v>
      </c>
      <c r="DO1434">
        <v>0</v>
      </c>
      <c r="DP1434">
        <v>0</v>
      </c>
      <c r="DQ1434">
        <v>0</v>
      </c>
      <c r="DR1434">
        <v>0</v>
      </c>
      <c r="DS1434">
        <v>0</v>
      </c>
      <c r="DT1434">
        <v>0</v>
      </c>
      <c r="DU1434">
        <v>0</v>
      </c>
      <c r="DV1434">
        <v>0</v>
      </c>
      <c r="DW1434">
        <v>0</v>
      </c>
      <c r="DX1434">
        <v>0</v>
      </c>
      <c r="DY1434">
        <v>0</v>
      </c>
      <c r="DZ1434">
        <v>0</v>
      </c>
      <c r="EA1434">
        <v>0</v>
      </c>
      <c r="EB1434">
        <v>0</v>
      </c>
      <c r="EC1434">
        <v>0</v>
      </c>
      <c r="ED1434">
        <v>0</v>
      </c>
      <c r="EE1434">
        <v>0</v>
      </c>
      <c r="EF1434">
        <v>0</v>
      </c>
      <c r="EG1434">
        <v>0</v>
      </c>
      <c r="EH1434">
        <v>0</v>
      </c>
      <c r="EI1434">
        <v>0</v>
      </c>
      <c r="EJ1434">
        <v>0</v>
      </c>
      <c r="EK1434">
        <v>0</v>
      </c>
      <c r="EL1434">
        <v>0</v>
      </c>
      <c r="EM1434">
        <v>0</v>
      </c>
      <c r="EN1434">
        <v>0</v>
      </c>
      <c r="EO1434">
        <v>0</v>
      </c>
      <c r="EP1434">
        <v>0</v>
      </c>
      <c r="EQ1434">
        <v>0</v>
      </c>
      <c r="ER1434">
        <v>0</v>
      </c>
    </row>
    <row r="1435" spans="1:148" x14ac:dyDescent="0.3">
      <c r="A1435" t="s">
        <v>8573</v>
      </c>
      <c r="B1435">
        <v>2014</v>
      </c>
      <c r="C1435">
        <v>34</v>
      </c>
      <c r="D1435" t="s">
        <v>8574</v>
      </c>
      <c r="E1435" t="s">
        <v>8575</v>
      </c>
      <c r="F1435" t="s">
        <v>147</v>
      </c>
      <c r="G1435" t="s">
        <v>148</v>
      </c>
      <c r="H1435" t="s">
        <v>156</v>
      </c>
      <c r="I1435" s="1">
        <v>33818</v>
      </c>
      <c r="J1435" s="4">
        <f t="shared" si="308"/>
        <v>22</v>
      </c>
      <c r="K1435" t="s">
        <v>150</v>
      </c>
      <c r="L1435" t="s">
        <v>150</v>
      </c>
      <c r="M1435" t="s">
        <v>150</v>
      </c>
      <c r="N1435" t="s">
        <v>150</v>
      </c>
      <c r="O1435" t="s">
        <v>150</v>
      </c>
      <c r="P1435" t="s">
        <v>8576</v>
      </c>
      <c r="Q1435" t="s">
        <v>8577</v>
      </c>
      <c r="R1435">
        <f t="shared" si="309"/>
        <v>230</v>
      </c>
      <c r="S1435" t="s">
        <v>8578</v>
      </c>
      <c r="T1435" s="1">
        <v>41805</v>
      </c>
      <c r="U1435" t="s">
        <v>207</v>
      </c>
      <c r="V1435" t="s">
        <v>8579</v>
      </c>
      <c r="W1435">
        <v>25</v>
      </c>
      <c r="X1435">
        <v>8</v>
      </c>
      <c r="Y1435">
        <v>0.97881355932203384</v>
      </c>
      <c r="Z1435" t="s">
        <v>156</v>
      </c>
      <c r="AA1435" t="s">
        <v>157</v>
      </c>
      <c r="AB1435" t="s">
        <v>150</v>
      </c>
      <c r="AC1435">
        <f t="shared" si="310"/>
        <v>0</v>
      </c>
      <c r="AD1435">
        <v>0</v>
      </c>
      <c r="AE1435">
        <f t="shared" si="311"/>
        <v>0</v>
      </c>
      <c r="AF1435" t="str">
        <f t="shared" si="312"/>
        <v>NA</v>
      </c>
      <c r="AG1435">
        <f>_xlfn.XLOOKUP(A1435, [1]Sheet1!A:A, [1]Sheet1!I:I, "Nicht gefunden")</f>
        <v>5</v>
      </c>
      <c r="AH1435">
        <f>_xlfn.XLOOKUP(A1435, [1]Sheet1!A:A, [1]Sheet1!J:J, "Nicht gefunden")</f>
        <v>0.47570621468926549</v>
      </c>
      <c r="AI1435">
        <f t="shared" si="313"/>
        <v>0</v>
      </c>
      <c r="AJ1435">
        <f t="shared" si="314"/>
        <v>0</v>
      </c>
      <c r="AK1435">
        <f t="shared" si="315"/>
        <v>0</v>
      </c>
      <c r="AL1435">
        <f t="shared" si="316"/>
        <v>0</v>
      </c>
      <c r="AM1435">
        <f t="shared" si="317"/>
        <v>0</v>
      </c>
      <c r="AN1435">
        <f t="shared" si="318"/>
        <v>0</v>
      </c>
      <c r="AO1435">
        <f t="shared" si="319"/>
        <v>0</v>
      </c>
      <c r="AP1435">
        <f t="shared" si="320"/>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c r="BV1435">
        <v>0</v>
      </c>
      <c r="BW1435">
        <v>0</v>
      </c>
      <c r="BX1435">
        <v>0</v>
      </c>
      <c r="BY1435">
        <v>0</v>
      </c>
      <c r="BZ1435">
        <v>0</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0</v>
      </c>
      <c r="CT1435">
        <v>0</v>
      </c>
      <c r="CU1435">
        <v>0</v>
      </c>
      <c r="CV1435">
        <v>0</v>
      </c>
      <c r="CW1435">
        <v>0</v>
      </c>
      <c r="CX1435">
        <v>0</v>
      </c>
      <c r="CY1435">
        <v>0</v>
      </c>
      <c r="CZ1435">
        <v>0</v>
      </c>
      <c r="DA1435">
        <v>0</v>
      </c>
      <c r="DB1435">
        <v>0</v>
      </c>
      <c r="DC1435">
        <v>0</v>
      </c>
      <c r="DD1435">
        <v>0</v>
      </c>
      <c r="DE1435">
        <v>0</v>
      </c>
      <c r="DF1435">
        <v>0</v>
      </c>
      <c r="DG1435">
        <v>0</v>
      </c>
      <c r="DH1435">
        <v>0</v>
      </c>
      <c r="DI1435">
        <v>0</v>
      </c>
      <c r="DJ1435">
        <v>0</v>
      </c>
      <c r="DK1435">
        <v>0</v>
      </c>
      <c r="DL1435">
        <v>0</v>
      </c>
      <c r="DM1435">
        <v>0</v>
      </c>
      <c r="DN1435">
        <v>0</v>
      </c>
      <c r="DO1435">
        <v>0</v>
      </c>
      <c r="DP1435">
        <v>0</v>
      </c>
      <c r="DQ1435">
        <v>0</v>
      </c>
      <c r="DR1435">
        <v>0</v>
      </c>
      <c r="DS1435">
        <v>0</v>
      </c>
      <c r="DT1435">
        <v>0</v>
      </c>
      <c r="DU1435">
        <v>0</v>
      </c>
      <c r="DV1435">
        <v>0</v>
      </c>
      <c r="DW1435">
        <v>0</v>
      </c>
      <c r="DX1435">
        <v>0</v>
      </c>
      <c r="DY1435">
        <v>0</v>
      </c>
      <c r="DZ1435">
        <v>0</v>
      </c>
      <c r="EA1435">
        <v>0</v>
      </c>
      <c r="EB1435">
        <v>0</v>
      </c>
      <c r="EC1435">
        <v>0</v>
      </c>
      <c r="ED1435">
        <v>0</v>
      </c>
      <c r="EE1435">
        <v>0</v>
      </c>
      <c r="EF1435">
        <v>0</v>
      </c>
      <c r="EG1435">
        <v>0</v>
      </c>
      <c r="EH1435">
        <v>0</v>
      </c>
      <c r="EI1435">
        <v>0</v>
      </c>
      <c r="EJ1435">
        <v>0</v>
      </c>
      <c r="EK1435">
        <v>0</v>
      </c>
      <c r="EL1435">
        <v>0</v>
      </c>
      <c r="EM1435">
        <v>0</v>
      </c>
      <c r="EN1435">
        <v>0</v>
      </c>
      <c r="EO1435">
        <v>0</v>
      </c>
      <c r="EP1435">
        <v>0</v>
      </c>
      <c r="EQ1435">
        <v>0</v>
      </c>
      <c r="ER1435">
        <v>0</v>
      </c>
    </row>
    <row r="1436" spans="1:148" hidden="1" x14ac:dyDescent="0.3">
      <c r="A1436" t="s">
        <v>8580</v>
      </c>
      <c r="B1436">
        <v>2014</v>
      </c>
      <c r="C1436">
        <v>35</v>
      </c>
      <c r="D1436" t="s">
        <v>8581</v>
      </c>
      <c r="E1436" t="s">
        <v>2113</v>
      </c>
      <c r="F1436" t="s">
        <v>161</v>
      </c>
      <c r="G1436" t="s">
        <v>150</v>
      </c>
      <c r="H1436" t="s">
        <v>150</v>
      </c>
      <c r="I1436" t="s">
        <v>150</v>
      </c>
      <c r="J1436" s="4" t="s">
        <v>150</v>
      </c>
      <c r="K1436" t="s">
        <v>150</v>
      </c>
      <c r="L1436" t="s">
        <v>150</v>
      </c>
      <c r="M1436" t="s">
        <v>150</v>
      </c>
      <c r="N1436" t="s">
        <v>150</v>
      </c>
      <c r="O1436" t="s">
        <v>150</v>
      </c>
      <c r="P1436" t="s">
        <v>150</v>
      </c>
      <c r="Q1436" t="s">
        <v>8582</v>
      </c>
      <c r="R1436">
        <f t="shared" si="309"/>
        <v>556</v>
      </c>
      <c r="S1436" t="s">
        <v>8583</v>
      </c>
      <c r="T1436" s="1">
        <v>41625</v>
      </c>
      <c r="U1436" t="s">
        <v>182</v>
      </c>
      <c r="V1436" t="s">
        <v>8584</v>
      </c>
      <c r="W1436">
        <v>20</v>
      </c>
      <c r="X1436">
        <v>2</v>
      </c>
      <c r="Y1436">
        <v>0.85690235690235694</v>
      </c>
      <c r="Z1436" t="s">
        <v>156</v>
      </c>
      <c r="AA1436" t="s">
        <v>157</v>
      </c>
      <c r="AB1436" t="s">
        <v>8585</v>
      </c>
      <c r="AC1436">
        <f t="shared" si="310"/>
        <v>1</v>
      </c>
      <c r="AD1436">
        <v>6</v>
      </c>
      <c r="AE1436">
        <f t="shared" si="311"/>
        <v>1.08</v>
      </c>
      <c r="AF1436" t="str">
        <f t="shared" si="312"/>
        <v>Light</v>
      </c>
      <c r="AG1436">
        <f>_xlfn.XLOOKUP(A1436, [1]Sheet1!A:A, [1]Sheet1!I:I, "Nicht gefunden")</f>
        <v>3</v>
      </c>
      <c r="AH1436">
        <f>_xlfn.XLOOKUP(A1436, [1]Sheet1!A:A, [1]Sheet1!J:J, "Nicht gefunden")</f>
        <v>0.46666666666666667</v>
      </c>
      <c r="AI1436">
        <f t="shared" si="313"/>
        <v>0</v>
      </c>
      <c r="AJ1436">
        <f t="shared" si="314"/>
        <v>1</v>
      </c>
      <c r="AK1436">
        <f t="shared" si="315"/>
        <v>0</v>
      </c>
      <c r="AL1436">
        <f t="shared" si="316"/>
        <v>1</v>
      </c>
      <c r="AM1436">
        <f t="shared" si="317"/>
        <v>0</v>
      </c>
      <c r="AN1436">
        <f t="shared" si="318"/>
        <v>0</v>
      </c>
      <c r="AO1436">
        <f t="shared" si="319"/>
        <v>3</v>
      </c>
      <c r="AP1436">
        <f t="shared" si="320"/>
        <v>1</v>
      </c>
      <c r="AQ1436">
        <v>0</v>
      </c>
      <c r="AR1436">
        <v>0</v>
      </c>
      <c r="AS1436">
        <v>0</v>
      </c>
      <c r="AT1436">
        <v>0</v>
      </c>
      <c r="AU1436">
        <v>0</v>
      </c>
      <c r="AV1436">
        <v>0</v>
      </c>
      <c r="AW1436">
        <v>0</v>
      </c>
      <c r="AX1436">
        <v>0</v>
      </c>
      <c r="AY1436">
        <v>0</v>
      </c>
      <c r="AZ1436">
        <v>0</v>
      </c>
      <c r="BA1436">
        <v>0</v>
      </c>
      <c r="BB1436">
        <v>1</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0</v>
      </c>
      <c r="CA1436">
        <v>0</v>
      </c>
      <c r="CB1436">
        <v>0</v>
      </c>
      <c r="CC1436">
        <v>0</v>
      </c>
      <c r="CD1436">
        <v>0</v>
      </c>
      <c r="CE1436">
        <v>0</v>
      </c>
      <c r="CF1436">
        <v>0</v>
      </c>
      <c r="CG1436">
        <v>0</v>
      </c>
      <c r="CH1436">
        <v>0</v>
      </c>
      <c r="CI1436">
        <v>0</v>
      </c>
      <c r="CJ1436">
        <v>0</v>
      </c>
      <c r="CK1436">
        <v>0</v>
      </c>
      <c r="CL1436">
        <v>1</v>
      </c>
      <c r="CM1436">
        <v>0</v>
      </c>
      <c r="CN1436">
        <v>0</v>
      </c>
      <c r="CO1436">
        <v>0</v>
      </c>
      <c r="CP1436">
        <v>0</v>
      </c>
      <c r="CQ1436">
        <v>0</v>
      </c>
      <c r="CR1436">
        <v>0</v>
      </c>
      <c r="CS1436">
        <v>0</v>
      </c>
      <c r="CT1436">
        <v>1</v>
      </c>
      <c r="CU1436">
        <v>0</v>
      </c>
      <c r="CV1436">
        <v>0</v>
      </c>
      <c r="CW1436">
        <v>0</v>
      </c>
      <c r="CX1436">
        <v>0</v>
      </c>
      <c r="CY1436">
        <v>0</v>
      </c>
      <c r="CZ1436">
        <v>0</v>
      </c>
      <c r="DA1436">
        <v>0</v>
      </c>
      <c r="DB1436">
        <v>0</v>
      </c>
      <c r="DC1436">
        <v>0</v>
      </c>
      <c r="DD1436">
        <v>0</v>
      </c>
      <c r="DE1436">
        <v>0</v>
      </c>
      <c r="DF1436">
        <v>0</v>
      </c>
      <c r="DG1436">
        <v>0</v>
      </c>
      <c r="DH1436">
        <v>0</v>
      </c>
      <c r="DI1436">
        <v>0</v>
      </c>
      <c r="DJ1436">
        <v>0</v>
      </c>
      <c r="DK1436">
        <v>0</v>
      </c>
      <c r="DL1436">
        <v>0</v>
      </c>
      <c r="DM1436">
        <v>0</v>
      </c>
      <c r="DN1436">
        <v>0</v>
      </c>
      <c r="DO1436">
        <v>0</v>
      </c>
      <c r="DP1436">
        <v>0</v>
      </c>
      <c r="DQ1436">
        <v>0</v>
      </c>
      <c r="DR1436">
        <v>0</v>
      </c>
      <c r="DS1436">
        <v>0</v>
      </c>
      <c r="DT1436">
        <v>0</v>
      </c>
      <c r="DU1436">
        <v>0</v>
      </c>
      <c r="DV1436">
        <v>0</v>
      </c>
      <c r="DW1436">
        <v>0</v>
      </c>
      <c r="DX1436">
        <v>0</v>
      </c>
      <c r="DY1436">
        <v>0</v>
      </c>
      <c r="DZ1436">
        <v>0</v>
      </c>
      <c r="EA1436">
        <v>0</v>
      </c>
      <c r="EB1436">
        <v>0</v>
      </c>
      <c r="EC1436">
        <v>0</v>
      </c>
      <c r="ED1436">
        <v>3</v>
      </c>
      <c r="EE1436">
        <v>0</v>
      </c>
      <c r="EF1436">
        <v>0</v>
      </c>
      <c r="EG1436">
        <v>0</v>
      </c>
      <c r="EH1436">
        <v>0</v>
      </c>
      <c r="EI1436">
        <v>0</v>
      </c>
      <c r="EJ1436">
        <v>0</v>
      </c>
      <c r="EK1436">
        <v>0</v>
      </c>
      <c r="EL1436">
        <v>0</v>
      </c>
      <c r="EM1436">
        <v>0</v>
      </c>
      <c r="EN1436">
        <v>0</v>
      </c>
      <c r="EO1436">
        <v>0</v>
      </c>
      <c r="EP1436">
        <v>0</v>
      </c>
      <c r="EQ1436">
        <v>0</v>
      </c>
      <c r="ER1436">
        <v>0</v>
      </c>
    </row>
    <row r="1437" spans="1:148" hidden="1" x14ac:dyDescent="0.3">
      <c r="A1437" t="s">
        <v>8586</v>
      </c>
      <c r="B1437">
        <v>2014</v>
      </c>
      <c r="C1437">
        <v>36</v>
      </c>
      <c r="D1437" t="s">
        <v>8587</v>
      </c>
      <c r="E1437" t="s">
        <v>6522</v>
      </c>
      <c r="F1437" t="s">
        <v>147</v>
      </c>
      <c r="G1437" t="s">
        <v>148</v>
      </c>
      <c r="H1437" t="s">
        <v>6523</v>
      </c>
      <c r="I1437" s="1">
        <v>30293</v>
      </c>
      <c r="J1437" s="4">
        <f t="shared" si="308"/>
        <v>32</v>
      </c>
      <c r="K1437" t="s">
        <v>150</v>
      </c>
      <c r="L1437" t="s">
        <v>150</v>
      </c>
      <c r="M1437" t="s">
        <v>150</v>
      </c>
      <c r="N1437" t="s">
        <v>150</v>
      </c>
      <c r="O1437" t="s">
        <v>150</v>
      </c>
      <c r="P1437" t="s">
        <v>6524</v>
      </c>
      <c r="Q1437" t="s">
        <v>8588</v>
      </c>
      <c r="R1437">
        <f t="shared" si="309"/>
        <v>606</v>
      </c>
      <c r="S1437" t="s">
        <v>8589</v>
      </c>
      <c r="T1437" s="1">
        <v>41855</v>
      </c>
      <c r="U1437" t="s">
        <v>360</v>
      </c>
      <c r="V1437" t="s">
        <v>8590</v>
      </c>
      <c r="W1437">
        <v>19</v>
      </c>
      <c r="X1437">
        <v>2</v>
      </c>
      <c r="Y1437">
        <v>0.90825688073394495</v>
      </c>
      <c r="Z1437" t="s">
        <v>156</v>
      </c>
      <c r="AA1437" t="s">
        <v>157</v>
      </c>
      <c r="AB1437" t="s">
        <v>8591</v>
      </c>
      <c r="AC1437">
        <f t="shared" si="310"/>
        <v>1</v>
      </c>
      <c r="AD1437">
        <v>36</v>
      </c>
      <c r="AE1437">
        <f t="shared" si="311"/>
        <v>5.94</v>
      </c>
      <c r="AF1437" t="str">
        <f t="shared" si="312"/>
        <v>Heavy</v>
      </c>
      <c r="AG1437">
        <f>_xlfn.XLOOKUP(A1437, [1]Sheet1!A:A, [1]Sheet1!I:I, "Nicht gefunden")</f>
        <v>2</v>
      </c>
      <c r="AH1437">
        <f>_xlfn.XLOOKUP(A1437, [1]Sheet1!A:A, [1]Sheet1!J:J, "Nicht gefunden")</f>
        <v>0.88713178294573647</v>
      </c>
      <c r="AI1437">
        <f t="shared" si="313"/>
        <v>6</v>
      </c>
      <c r="AJ1437">
        <f t="shared" si="314"/>
        <v>7</v>
      </c>
      <c r="AK1437">
        <f t="shared" si="315"/>
        <v>0</v>
      </c>
      <c r="AL1437">
        <f t="shared" si="316"/>
        <v>4</v>
      </c>
      <c r="AM1437">
        <f t="shared" si="317"/>
        <v>0</v>
      </c>
      <c r="AN1437">
        <f t="shared" si="318"/>
        <v>1</v>
      </c>
      <c r="AO1437">
        <f t="shared" si="319"/>
        <v>1</v>
      </c>
      <c r="AP1437">
        <f t="shared" si="320"/>
        <v>17</v>
      </c>
      <c r="AQ1437">
        <v>0</v>
      </c>
      <c r="AR1437">
        <v>6</v>
      </c>
      <c r="AS1437">
        <v>0</v>
      </c>
      <c r="AT1437">
        <v>0</v>
      </c>
      <c r="AU1437">
        <v>0</v>
      </c>
      <c r="AV1437">
        <v>0</v>
      </c>
      <c r="AW1437">
        <v>0</v>
      </c>
      <c r="AX1437">
        <v>0</v>
      </c>
      <c r="AY1437">
        <v>0</v>
      </c>
      <c r="AZ1437">
        <v>0</v>
      </c>
      <c r="BA1437">
        <v>0</v>
      </c>
      <c r="BB1437">
        <v>1</v>
      </c>
      <c r="BC1437">
        <v>6</v>
      </c>
      <c r="BD1437">
        <v>0</v>
      </c>
      <c r="BE1437">
        <v>0</v>
      </c>
      <c r="BF1437">
        <v>0</v>
      </c>
      <c r="BG1437">
        <v>0</v>
      </c>
      <c r="BH1437">
        <v>0</v>
      </c>
      <c r="BI1437">
        <v>0</v>
      </c>
      <c r="BJ1437">
        <v>0</v>
      </c>
      <c r="BK1437">
        <v>0</v>
      </c>
      <c r="BL1437">
        <v>16</v>
      </c>
      <c r="BM1437">
        <v>0</v>
      </c>
      <c r="BN1437">
        <v>0</v>
      </c>
      <c r="BO1437">
        <v>0</v>
      </c>
      <c r="BP1437">
        <v>0</v>
      </c>
      <c r="BQ1437">
        <v>0</v>
      </c>
      <c r="BR1437">
        <v>0</v>
      </c>
      <c r="BS1437">
        <v>0</v>
      </c>
      <c r="BT1437">
        <v>0</v>
      </c>
      <c r="BU1437">
        <v>0</v>
      </c>
      <c r="BV1437">
        <v>0</v>
      </c>
      <c r="BW1437">
        <v>0</v>
      </c>
      <c r="BX1437">
        <v>0</v>
      </c>
      <c r="BY1437">
        <v>0</v>
      </c>
      <c r="BZ1437">
        <v>0</v>
      </c>
      <c r="CA1437">
        <v>0</v>
      </c>
      <c r="CB1437">
        <v>0</v>
      </c>
      <c r="CC1437">
        <v>0</v>
      </c>
      <c r="CD1437">
        <v>0</v>
      </c>
      <c r="CE1437">
        <v>0</v>
      </c>
      <c r="CF1437">
        <v>0</v>
      </c>
      <c r="CG1437">
        <v>0</v>
      </c>
      <c r="CH1437">
        <v>0</v>
      </c>
      <c r="CI1437">
        <v>0</v>
      </c>
      <c r="CJ1437">
        <v>2</v>
      </c>
      <c r="CK1437">
        <v>0</v>
      </c>
      <c r="CL1437">
        <v>0</v>
      </c>
      <c r="CM1437">
        <v>0</v>
      </c>
      <c r="CN1437">
        <v>0</v>
      </c>
      <c r="CO1437">
        <v>0</v>
      </c>
      <c r="CP1437">
        <v>1</v>
      </c>
      <c r="CQ1437">
        <v>0</v>
      </c>
      <c r="CR1437">
        <v>0</v>
      </c>
      <c r="CS1437">
        <v>0</v>
      </c>
      <c r="CT1437">
        <v>1</v>
      </c>
      <c r="CU1437">
        <v>0</v>
      </c>
      <c r="CV1437">
        <v>0</v>
      </c>
      <c r="CW1437">
        <v>0</v>
      </c>
      <c r="CX1437">
        <v>0</v>
      </c>
      <c r="CY1437">
        <v>0</v>
      </c>
      <c r="CZ1437">
        <v>0</v>
      </c>
      <c r="DA1437">
        <v>0</v>
      </c>
      <c r="DB1437">
        <v>0</v>
      </c>
      <c r="DC1437">
        <v>0</v>
      </c>
      <c r="DD1437">
        <v>0</v>
      </c>
      <c r="DE1437">
        <v>0</v>
      </c>
      <c r="DF1437">
        <v>0</v>
      </c>
      <c r="DG1437">
        <v>0</v>
      </c>
      <c r="DH1437">
        <v>0</v>
      </c>
      <c r="DI1437">
        <v>0</v>
      </c>
      <c r="DJ1437">
        <v>1</v>
      </c>
      <c r="DK1437">
        <v>0</v>
      </c>
      <c r="DL1437">
        <v>0</v>
      </c>
      <c r="DM1437">
        <v>1</v>
      </c>
      <c r="DN1437">
        <v>0</v>
      </c>
      <c r="DO1437">
        <v>0</v>
      </c>
      <c r="DP1437">
        <v>0</v>
      </c>
      <c r="DQ1437">
        <v>0</v>
      </c>
      <c r="DR1437">
        <v>0</v>
      </c>
      <c r="DS1437">
        <v>0</v>
      </c>
      <c r="DT1437">
        <v>0</v>
      </c>
      <c r="DU1437">
        <v>0</v>
      </c>
      <c r="DV1437">
        <v>0</v>
      </c>
      <c r="DW1437">
        <v>0</v>
      </c>
      <c r="DX1437">
        <v>0</v>
      </c>
      <c r="DY1437">
        <v>0</v>
      </c>
      <c r="DZ1437">
        <v>0</v>
      </c>
      <c r="EA1437">
        <v>0</v>
      </c>
      <c r="EB1437">
        <v>0</v>
      </c>
      <c r="EC1437">
        <v>0</v>
      </c>
      <c r="ED1437">
        <v>1</v>
      </c>
      <c r="EE1437">
        <v>0</v>
      </c>
      <c r="EF1437">
        <v>0</v>
      </c>
      <c r="EG1437">
        <v>0</v>
      </c>
      <c r="EH1437">
        <v>0</v>
      </c>
      <c r="EI1437">
        <v>0</v>
      </c>
      <c r="EJ1437">
        <v>0</v>
      </c>
      <c r="EK1437">
        <v>0</v>
      </c>
      <c r="EL1437">
        <v>0</v>
      </c>
      <c r="EM1437">
        <v>0</v>
      </c>
      <c r="EN1437">
        <v>0</v>
      </c>
      <c r="EO1437">
        <v>0</v>
      </c>
      <c r="EP1437">
        <v>0</v>
      </c>
      <c r="EQ1437">
        <v>0</v>
      </c>
      <c r="ER1437">
        <v>0</v>
      </c>
    </row>
    <row r="1438" spans="1:148" hidden="1" x14ac:dyDescent="0.3">
      <c r="A1438" t="s">
        <v>8592</v>
      </c>
      <c r="B1438">
        <v>2014</v>
      </c>
      <c r="C1438">
        <v>37</v>
      </c>
      <c r="D1438" t="s">
        <v>8593</v>
      </c>
      <c r="E1438" t="s">
        <v>8594</v>
      </c>
      <c r="F1438" t="s">
        <v>161</v>
      </c>
      <c r="G1438" t="s">
        <v>150</v>
      </c>
      <c r="H1438" t="s">
        <v>150</v>
      </c>
      <c r="I1438" t="s">
        <v>150</v>
      </c>
      <c r="J1438" s="4" t="s">
        <v>150</v>
      </c>
      <c r="K1438" t="s">
        <v>150</v>
      </c>
      <c r="L1438" t="s">
        <v>150</v>
      </c>
      <c r="M1438" t="s">
        <v>150</v>
      </c>
      <c r="N1438" t="s">
        <v>150</v>
      </c>
      <c r="O1438" t="s">
        <v>150</v>
      </c>
      <c r="P1438" t="s">
        <v>150</v>
      </c>
      <c r="Q1438" t="s">
        <v>8595</v>
      </c>
      <c r="R1438">
        <f t="shared" si="309"/>
        <v>180</v>
      </c>
      <c r="S1438" t="s">
        <v>8596</v>
      </c>
      <c r="T1438" s="1">
        <v>41823</v>
      </c>
      <c r="U1438" t="s">
        <v>400</v>
      </c>
      <c r="V1438" t="s">
        <v>8597</v>
      </c>
      <c r="W1438">
        <v>22</v>
      </c>
      <c r="X1438">
        <v>4</v>
      </c>
      <c r="Y1438">
        <v>0.91145833333333337</v>
      </c>
      <c r="Z1438" t="s">
        <v>156</v>
      </c>
      <c r="AA1438" t="s">
        <v>157</v>
      </c>
      <c r="AB1438" t="s">
        <v>231</v>
      </c>
      <c r="AC1438">
        <f t="shared" si="310"/>
        <v>1</v>
      </c>
      <c r="AD1438">
        <v>1</v>
      </c>
      <c r="AE1438">
        <f t="shared" si="311"/>
        <v>0.56000000000000005</v>
      </c>
      <c r="AF1438" t="str">
        <f t="shared" si="312"/>
        <v>Light</v>
      </c>
      <c r="AG1438">
        <f>_xlfn.XLOOKUP(A1438, [1]Sheet1!A:A, [1]Sheet1!I:I, "Nicht gefunden")</f>
        <v>4</v>
      </c>
      <c r="AH1438">
        <f>_xlfn.XLOOKUP(A1438, [1]Sheet1!A:A, [1]Sheet1!J:J, "Nicht gefunden")</f>
        <v>0.97658536585365852</v>
      </c>
      <c r="AI1438">
        <f t="shared" si="313"/>
        <v>0</v>
      </c>
      <c r="AJ1438">
        <f t="shared" si="314"/>
        <v>0</v>
      </c>
      <c r="AK1438">
        <f t="shared" si="315"/>
        <v>0</v>
      </c>
      <c r="AL1438">
        <f t="shared" si="316"/>
        <v>0</v>
      </c>
      <c r="AM1438">
        <f t="shared" si="317"/>
        <v>0</v>
      </c>
      <c r="AN1438">
        <f t="shared" si="318"/>
        <v>0</v>
      </c>
      <c r="AO1438">
        <f t="shared" si="319"/>
        <v>0</v>
      </c>
      <c r="AP1438">
        <f t="shared" si="320"/>
        <v>1</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v>0</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0</v>
      </c>
      <c r="CT1438">
        <v>1</v>
      </c>
      <c r="CU1438">
        <v>0</v>
      </c>
      <c r="CV1438">
        <v>0</v>
      </c>
      <c r="CW1438">
        <v>0</v>
      </c>
      <c r="CX1438">
        <v>0</v>
      </c>
      <c r="CY1438">
        <v>0</v>
      </c>
      <c r="CZ1438">
        <v>0</v>
      </c>
      <c r="DA1438">
        <v>0</v>
      </c>
      <c r="DB1438">
        <v>0</v>
      </c>
      <c r="DC1438">
        <v>0</v>
      </c>
      <c r="DD1438">
        <v>0</v>
      </c>
      <c r="DE1438">
        <v>0</v>
      </c>
      <c r="DF1438">
        <v>0</v>
      </c>
      <c r="DG1438">
        <v>0</v>
      </c>
      <c r="DH1438">
        <v>0</v>
      </c>
      <c r="DI1438">
        <v>0</v>
      </c>
      <c r="DJ1438">
        <v>0</v>
      </c>
      <c r="DK1438">
        <v>0</v>
      </c>
      <c r="DL1438">
        <v>0</v>
      </c>
      <c r="DM1438">
        <v>0</v>
      </c>
      <c r="DN1438">
        <v>0</v>
      </c>
      <c r="DO1438">
        <v>0</v>
      </c>
      <c r="DP1438">
        <v>0</v>
      </c>
      <c r="DQ1438">
        <v>0</v>
      </c>
      <c r="DR1438">
        <v>0</v>
      </c>
      <c r="DS1438">
        <v>0</v>
      </c>
      <c r="DT1438">
        <v>0</v>
      </c>
      <c r="DU1438">
        <v>0</v>
      </c>
      <c r="DV1438">
        <v>0</v>
      </c>
      <c r="DW1438">
        <v>0</v>
      </c>
      <c r="DX1438">
        <v>0</v>
      </c>
      <c r="DY1438">
        <v>0</v>
      </c>
      <c r="DZ1438">
        <v>0</v>
      </c>
      <c r="EA1438">
        <v>0</v>
      </c>
      <c r="EB1438">
        <v>0</v>
      </c>
      <c r="EC1438">
        <v>0</v>
      </c>
      <c r="ED1438">
        <v>0</v>
      </c>
      <c r="EE1438">
        <v>0</v>
      </c>
      <c r="EF1438">
        <v>0</v>
      </c>
      <c r="EG1438">
        <v>0</v>
      </c>
      <c r="EH1438">
        <v>0</v>
      </c>
      <c r="EI1438">
        <v>0</v>
      </c>
      <c r="EJ1438">
        <v>0</v>
      </c>
      <c r="EK1438">
        <v>0</v>
      </c>
      <c r="EL1438">
        <v>0</v>
      </c>
      <c r="EM1438">
        <v>0</v>
      </c>
      <c r="EN1438">
        <v>0</v>
      </c>
      <c r="EO1438">
        <v>0</v>
      </c>
      <c r="EP1438">
        <v>0</v>
      </c>
      <c r="EQ1438">
        <v>0</v>
      </c>
      <c r="ER1438">
        <v>0</v>
      </c>
    </row>
    <row r="1439" spans="1:148" x14ac:dyDescent="0.3">
      <c r="A1439" t="s">
        <v>8598</v>
      </c>
      <c r="B1439">
        <v>2014</v>
      </c>
      <c r="C1439">
        <v>38</v>
      </c>
      <c r="D1439" t="s">
        <v>8599</v>
      </c>
      <c r="E1439" t="s">
        <v>8600</v>
      </c>
      <c r="F1439" t="s">
        <v>161</v>
      </c>
      <c r="G1439" t="s">
        <v>150</v>
      </c>
      <c r="H1439" t="s">
        <v>150</v>
      </c>
      <c r="I1439" t="s">
        <v>150</v>
      </c>
      <c r="J1439" s="4" t="s">
        <v>150</v>
      </c>
      <c r="K1439" t="s">
        <v>150</v>
      </c>
      <c r="L1439" t="s">
        <v>150</v>
      </c>
      <c r="M1439" t="s">
        <v>150</v>
      </c>
      <c r="N1439" t="s">
        <v>150</v>
      </c>
      <c r="O1439" t="s">
        <v>150</v>
      </c>
      <c r="P1439" t="s">
        <v>150</v>
      </c>
      <c r="Q1439" t="s">
        <v>8601</v>
      </c>
      <c r="R1439">
        <f t="shared" si="309"/>
        <v>286</v>
      </c>
      <c r="S1439" t="s">
        <v>8602</v>
      </c>
      <c r="T1439" s="1">
        <v>41716</v>
      </c>
      <c r="U1439" t="s">
        <v>172</v>
      </c>
      <c r="V1439" t="s">
        <v>8603</v>
      </c>
      <c r="W1439">
        <v>30</v>
      </c>
      <c r="X1439">
        <v>12</v>
      </c>
      <c r="Y1439">
        <v>0.53636363636363638</v>
      </c>
      <c r="Z1439" t="s">
        <v>156</v>
      </c>
      <c r="AA1439" t="s">
        <v>157</v>
      </c>
      <c r="AB1439" t="s">
        <v>150</v>
      </c>
      <c r="AC1439">
        <f t="shared" si="310"/>
        <v>0</v>
      </c>
      <c r="AD1439">
        <v>0</v>
      </c>
      <c r="AE1439">
        <f t="shared" si="311"/>
        <v>0</v>
      </c>
      <c r="AF1439" t="str">
        <f t="shared" si="312"/>
        <v>NA</v>
      </c>
      <c r="AG1439">
        <f>_xlfn.XLOOKUP(A1439, [1]Sheet1!A:A, [1]Sheet1!I:I, "Nicht gefunden")</f>
        <v>1</v>
      </c>
      <c r="AH1439">
        <f>_xlfn.XLOOKUP(A1439, [1]Sheet1!A:A, [1]Sheet1!J:J, "Nicht gefunden")</f>
        <v>0.99785522788203751</v>
      </c>
      <c r="AI1439">
        <f t="shared" si="313"/>
        <v>0</v>
      </c>
      <c r="AJ1439">
        <f t="shared" si="314"/>
        <v>0</v>
      </c>
      <c r="AK1439">
        <f t="shared" si="315"/>
        <v>0</v>
      </c>
      <c r="AL1439">
        <f t="shared" si="316"/>
        <v>0</v>
      </c>
      <c r="AM1439">
        <f t="shared" si="317"/>
        <v>0</v>
      </c>
      <c r="AN1439">
        <f t="shared" si="318"/>
        <v>0</v>
      </c>
      <c r="AO1439">
        <f t="shared" si="319"/>
        <v>0</v>
      </c>
      <c r="AP1439">
        <f t="shared" si="320"/>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H1439">
        <v>0</v>
      </c>
      <c r="CI1439">
        <v>0</v>
      </c>
      <c r="CJ1439">
        <v>0</v>
      </c>
      <c r="CK1439">
        <v>0</v>
      </c>
      <c r="CL1439">
        <v>0</v>
      </c>
      <c r="CM1439">
        <v>0</v>
      </c>
      <c r="CN1439">
        <v>0</v>
      </c>
      <c r="CO1439">
        <v>0</v>
      </c>
      <c r="CP1439">
        <v>0</v>
      </c>
      <c r="CQ1439">
        <v>0</v>
      </c>
      <c r="CR1439">
        <v>0</v>
      </c>
      <c r="CS1439">
        <v>0</v>
      </c>
      <c r="CT1439">
        <v>0</v>
      </c>
      <c r="CU1439">
        <v>0</v>
      </c>
      <c r="CV1439">
        <v>0</v>
      </c>
      <c r="CW1439">
        <v>0</v>
      </c>
      <c r="CX1439">
        <v>0</v>
      </c>
      <c r="CY1439">
        <v>0</v>
      </c>
      <c r="CZ1439">
        <v>0</v>
      </c>
      <c r="DA1439">
        <v>0</v>
      </c>
      <c r="DB1439">
        <v>0</v>
      </c>
      <c r="DC1439">
        <v>0</v>
      </c>
      <c r="DD1439">
        <v>0</v>
      </c>
      <c r="DE1439">
        <v>0</v>
      </c>
      <c r="DF1439">
        <v>0</v>
      </c>
      <c r="DG1439">
        <v>0</v>
      </c>
      <c r="DH1439">
        <v>0</v>
      </c>
      <c r="DI1439">
        <v>0</v>
      </c>
      <c r="DJ1439">
        <v>0</v>
      </c>
      <c r="DK1439">
        <v>0</v>
      </c>
      <c r="DL1439">
        <v>0</v>
      </c>
      <c r="DM1439">
        <v>0</v>
      </c>
      <c r="DN1439">
        <v>0</v>
      </c>
      <c r="DO1439">
        <v>0</v>
      </c>
      <c r="DP1439">
        <v>0</v>
      </c>
      <c r="DQ1439">
        <v>0</v>
      </c>
      <c r="DR1439">
        <v>0</v>
      </c>
      <c r="DS1439">
        <v>0</v>
      </c>
      <c r="DT1439">
        <v>0</v>
      </c>
      <c r="DU1439">
        <v>0</v>
      </c>
      <c r="DV1439">
        <v>0</v>
      </c>
      <c r="DW1439">
        <v>0</v>
      </c>
      <c r="DX1439">
        <v>0</v>
      </c>
      <c r="DY1439">
        <v>0</v>
      </c>
      <c r="DZ1439">
        <v>0</v>
      </c>
      <c r="EA1439">
        <v>0</v>
      </c>
      <c r="EB1439">
        <v>0</v>
      </c>
      <c r="EC1439">
        <v>0</v>
      </c>
      <c r="ED1439">
        <v>0</v>
      </c>
      <c r="EE1439">
        <v>0</v>
      </c>
      <c r="EF1439">
        <v>0</v>
      </c>
      <c r="EG1439">
        <v>0</v>
      </c>
      <c r="EH1439">
        <v>0</v>
      </c>
      <c r="EI1439">
        <v>0</v>
      </c>
      <c r="EJ1439">
        <v>0</v>
      </c>
      <c r="EK1439">
        <v>0</v>
      </c>
      <c r="EL1439">
        <v>0</v>
      </c>
      <c r="EM1439">
        <v>0</v>
      </c>
      <c r="EN1439">
        <v>0</v>
      </c>
      <c r="EO1439">
        <v>0</v>
      </c>
      <c r="EP1439">
        <v>0</v>
      </c>
      <c r="EQ1439">
        <v>0</v>
      </c>
      <c r="ER1439">
        <v>0</v>
      </c>
    </row>
    <row r="1440" spans="1:148" hidden="1" x14ac:dyDescent="0.3">
      <c r="A1440" t="s">
        <v>8604</v>
      </c>
      <c r="B1440">
        <v>2014</v>
      </c>
      <c r="C1440">
        <v>39</v>
      </c>
      <c r="D1440" t="s">
        <v>2716</v>
      </c>
      <c r="E1440" t="s">
        <v>7301</v>
      </c>
      <c r="F1440" t="s">
        <v>147</v>
      </c>
      <c r="G1440" t="s">
        <v>148</v>
      </c>
      <c r="H1440" t="s">
        <v>156</v>
      </c>
      <c r="I1440" s="1">
        <v>31776</v>
      </c>
      <c r="J1440" s="4">
        <f t="shared" si="308"/>
        <v>27</v>
      </c>
      <c r="K1440" t="s">
        <v>150</v>
      </c>
      <c r="L1440" t="s">
        <v>150</v>
      </c>
      <c r="M1440" t="s">
        <v>150</v>
      </c>
      <c r="N1440" t="s">
        <v>150</v>
      </c>
      <c r="O1440" t="s">
        <v>150</v>
      </c>
      <c r="P1440" t="s">
        <v>7302</v>
      </c>
      <c r="Q1440" t="s">
        <v>8605</v>
      </c>
      <c r="R1440">
        <f t="shared" si="309"/>
        <v>390</v>
      </c>
      <c r="S1440" t="s">
        <v>8606</v>
      </c>
      <c r="T1440" s="1">
        <v>41460</v>
      </c>
      <c r="U1440" t="s">
        <v>207</v>
      </c>
      <c r="V1440" t="s">
        <v>8607</v>
      </c>
      <c r="W1440">
        <v>21</v>
      </c>
      <c r="X1440">
        <v>13</v>
      </c>
      <c r="Y1440">
        <v>0.90975609756097564</v>
      </c>
      <c r="Z1440" t="s">
        <v>156</v>
      </c>
      <c r="AA1440" t="s">
        <v>157</v>
      </c>
      <c r="AB1440" t="s">
        <v>231</v>
      </c>
      <c r="AC1440">
        <f t="shared" si="310"/>
        <v>1</v>
      </c>
      <c r="AD1440">
        <v>1</v>
      </c>
      <c r="AE1440">
        <f t="shared" si="311"/>
        <v>0.26</v>
      </c>
      <c r="AF1440" t="str">
        <f t="shared" si="312"/>
        <v>Light</v>
      </c>
      <c r="AG1440">
        <f>_xlfn.XLOOKUP(A1440, [1]Sheet1!A:A, [1]Sheet1!I:I, "Nicht gefunden")</f>
        <v>5</v>
      </c>
      <c r="AH1440">
        <f>_xlfn.XLOOKUP(A1440, [1]Sheet1!A:A, [1]Sheet1!J:J, "Nicht gefunden")</f>
        <v>0.74323607427055705</v>
      </c>
      <c r="AI1440">
        <f t="shared" si="313"/>
        <v>0</v>
      </c>
      <c r="AJ1440">
        <f t="shared" si="314"/>
        <v>0</v>
      </c>
      <c r="AK1440">
        <f t="shared" si="315"/>
        <v>0</v>
      </c>
      <c r="AL1440">
        <f t="shared" si="316"/>
        <v>0</v>
      </c>
      <c r="AM1440">
        <f t="shared" si="317"/>
        <v>0</v>
      </c>
      <c r="AN1440">
        <f t="shared" si="318"/>
        <v>0</v>
      </c>
      <c r="AO1440">
        <f t="shared" si="319"/>
        <v>0</v>
      </c>
      <c r="AP1440">
        <f t="shared" si="320"/>
        <v>1</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0</v>
      </c>
      <c r="CP1440">
        <v>0</v>
      </c>
      <c r="CQ1440">
        <v>0</v>
      </c>
      <c r="CR1440">
        <v>0</v>
      </c>
      <c r="CS1440">
        <v>0</v>
      </c>
      <c r="CT1440">
        <v>1</v>
      </c>
      <c r="CU1440">
        <v>0</v>
      </c>
      <c r="CV1440">
        <v>0</v>
      </c>
      <c r="CW1440">
        <v>0</v>
      </c>
      <c r="CX1440">
        <v>0</v>
      </c>
      <c r="CY1440">
        <v>0</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0</v>
      </c>
      <c r="DS1440">
        <v>0</v>
      </c>
      <c r="DT1440">
        <v>0</v>
      </c>
      <c r="DU1440">
        <v>0</v>
      </c>
      <c r="DV1440">
        <v>0</v>
      </c>
      <c r="DW1440">
        <v>0</v>
      </c>
      <c r="DX1440">
        <v>0</v>
      </c>
      <c r="DY1440">
        <v>0</v>
      </c>
      <c r="DZ1440">
        <v>0</v>
      </c>
      <c r="EA1440">
        <v>0</v>
      </c>
      <c r="EB1440">
        <v>0</v>
      </c>
      <c r="EC1440">
        <v>0</v>
      </c>
      <c r="ED1440">
        <v>0</v>
      </c>
      <c r="EE1440">
        <v>0</v>
      </c>
      <c r="EF1440">
        <v>0</v>
      </c>
      <c r="EG1440">
        <v>0</v>
      </c>
      <c r="EH1440">
        <v>0</v>
      </c>
      <c r="EI1440">
        <v>0</v>
      </c>
      <c r="EJ1440">
        <v>0</v>
      </c>
      <c r="EK1440">
        <v>0</v>
      </c>
      <c r="EL1440">
        <v>0</v>
      </c>
      <c r="EM1440">
        <v>0</v>
      </c>
      <c r="EN1440">
        <v>0</v>
      </c>
      <c r="EO1440">
        <v>0</v>
      </c>
      <c r="EP1440">
        <v>0</v>
      </c>
      <c r="EQ1440">
        <v>0</v>
      </c>
      <c r="ER1440">
        <v>0</v>
      </c>
    </row>
    <row r="1441" spans="1:148" hidden="1" x14ac:dyDescent="0.3">
      <c r="A1441" t="s">
        <v>8608</v>
      </c>
      <c r="B1441">
        <v>2014</v>
      </c>
      <c r="C1441">
        <v>40</v>
      </c>
      <c r="D1441" t="s">
        <v>8609</v>
      </c>
      <c r="E1441" t="s">
        <v>8610</v>
      </c>
      <c r="F1441" t="s">
        <v>161</v>
      </c>
      <c r="G1441" t="s">
        <v>150</v>
      </c>
      <c r="H1441" t="s">
        <v>150</v>
      </c>
      <c r="I1441" t="s">
        <v>150</v>
      </c>
      <c r="J1441" s="4" t="s">
        <v>150</v>
      </c>
      <c r="K1441" t="s">
        <v>150</v>
      </c>
      <c r="L1441" t="s">
        <v>150</v>
      </c>
      <c r="M1441" t="s">
        <v>150</v>
      </c>
      <c r="N1441" t="s">
        <v>150</v>
      </c>
      <c r="O1441" t="s">
        <v>150</v>
      </c>
      <c r="P1441" t="s">
        <v>150</v>
      </c>
      <c r="Q1441" t="s">
        <v>8611</v>
      </c>
      <c r="R1441">
        <f t="shared" si="309"/>
        <v>432</v>
      </c>
      <c r="S1441" t="s">
        <v>8612</v>
      </c>
      <c r="T1441" s="1">
        <v>41743</v>
      </c>
      <c r="U1441" t="s">
        <v>182</v>
      </c>
      <c r="V1441" t="s">
        <v>8613</v>
      </c>
      <c r="W1441">
        <v>21</v>
      </c>
      <c r="X1441">
        <v>5</v>
      </c>
      <c r="Y1441">
        <v>0.91759465478841873</v>
      </c>
      <c r="Z1441" t="s">
        <v>156</v>
      </c>
      <c r="AA1441" t="s">
        <v>157</v>
      </c>
      <c r="AB1441" t="s">
        <v>8614</v>
      </c>
      <c r="AC1441">
        <f t="shared" si="310"/>
        <v>1</v>
      </c>
      <c r="AD1441">
        <v>6</v>
      </c>
      <c r="AE1441">
        <f t="shared" si="311"/>
        <v>1.39</v>
      </c>
      <c r="AF1441" t="str">
        <f t="shared" si="312"/>
        <v>Light</v>
      </c>
      <c r="AG1441">
        <f>_xlfn.XLOOKUP(A1441, [1]Sheet1!A:A, [1]Sheet1!I:I, "Nicht gefunden")</f>
        <v>1</v>
      </c>
      <c r="AH1441">
        <f>_xlfn.XLOOKUP(A1441, [1]Sheet1!A:A, [1]Sheet1!J:J, "Nicht gefunden")</f>
        <v>0.65344129554655872</v>
      </c>
      <c r="AI1441">
        <f t="shared" si="313"/>
        <v>0</v>
      </c>
      <c r="AJ1441">
        <f t="shared" si="314"/>
        <v>0</v>
      </c>
      <c r="AK1441">
        <f t="shared" si="315"/>
        <v>1</v>
      </c>
      <c r="AL1441">
        <f t="shared" si="316"/>
        <v>0</v>
      </c>
      <c r="AM1441">
        <f t="shared" si="317"/>
        <v>0</v>
      </c>
      <c r="AN1441">
        <f t="shared" si="318"/>
        <v>0</v>
      </c>
      <c r="AO1441">
        <f t="shared" si="319"/>
        <v>0</v>
      </c>
      <c r="AP1441">
        <f t="shared" si="320"/>
        <v>6</v>
      </c>
      <c r="AQ1441">
        <v>0</v>
      </c>
      <c r="AR1441">
        <v>0</v>
      </c>
      <c r="AS1441">
        <v>0</v>
      </c>
      <c r="AT1441">
        <v>0</v>
      </c>
      <c r="AU1441">
        <v>0</v>
      </c>
      <c r="AV1441">
        <v>0</v>
      </c>
      <c r="AW1441">
        <v>0</v>
      </c>
      <c r="AX1441">
        <v>0</v>
      </c>
      <c r="AY1441">
        <v>0</v>
      </c>
      <c r="AZ1441">
        <v>0</v>
      </c>
      <c r="BA1441">
        <v>0</v>
      </c>
      <c r="BB1441">
        <v>0</v>
      </c>
      <c r="BC1441">
        <v>0</v>
      </c>
      <c r="BD1441">
        <v>0</v>
      </c>
      <c r="BE1441">
        <v>0</v>
      </c>
      <c r="BF1441">
        <v>0</v>
      </c>
      <c r="BG1441">
        <v>0</v>
      </c>
      <c r="BH1441">
        <v>1</v>
      </c>
      <c r="BI1441">
        <v>0</v>
      </c>
      <c r="BJ1441">
        <v>0</v>
      </c>
      <c r="BK1441">
        <v>0</v>
      </c>
      <c r="BL1441">
        <v>4</v>
      </c>
      <c r="BM1441">
        <v>0</v>
      </c>
      <c r="BN1441">
        <v>0</v>
      </c>
      <c r="BO1441">
        <v>0</v>
      </c>
      <c r="BP1441">
        <v>0</v>
      </c>
      <c r="BQ1441">
        <v>0</v>
      </c>
      <c r="BR1441">
        <v>0</v>
      </c>
      <c r="BS1441">
        <v>0</v>
      </c>
      <c r="BT1441">
        <v>0</v>
      </c>
      <c r="BU1441">
        <v>0</v>
      </c>
      <c r="BV1441">
        <v>0</v>
      </c>
      <c r="BW1441">
        <v>1</v>
      </c>
      <c r="BX1441">
        <v>0</v>
      </c>
      <c r="BY1441">
        <v>0</v>
      </c>
      <c r="BZ1441">
        <v>0</v>
      </c>
      <c r="CA1441">
        <v>0</v>
      </c>
      <c r="CB1441">
        <v>0</v>
      </c>
      <c r="CC1441">
        <v>0</v>
      </c>
      <c r="CD1441">
        <v>0</v>
      </c>
      <c r="CE1441">
        <v>0</v>
      </c>
      <c r="CF1441">
        <v>0</v>
      </c>
      <c r="CG1441">
        <v>0</v>
      </c>
      <c r="CH1441">
        <v>0</v>
      </c>
      <c r="CI1441">
        <v>0</v>
      </c>
      <c r="CJ1441">
        <v>0</v>
      </c>
      <c r="CK1441">
        <v>0</v>
      </c>
      <c r="CL1441">
        <v>0</v>
      </c>
      <c r="CM1441">
        <v>0</v>
      </c>
      <c r="CN1441">
        <v>0</v>
      </c>
      <c r="CO1441">
        <v>0</v>
      </c>
      <c r="CP1441">
        <v>0</v>
      </c>
      <c r="CQ1441">
        <v>0</v>
      </c>
      <c r="CR1441">
        <v>0</v>
      </c>
      <c r="CS1441">
        <v>0</v>
      </c>
      <c r="CT1441">
        <v>0</v>
      </c>
      <c r="CU1441">
        <v>0</v>
      </c>
      <c r="CV1441">
        <v>0</v>
      </c>
      <c r="CW1441">
        <v>0</v>
      </c>
      <c r="CX1441">
        <v>0</v>
      </c>
      <c r="CY1441">
        <v>0</v>
      </c>
      <c r="CZ1441">
        <v>0</v>
      </c>
      <c r="DA1441">
        <v>0</v>
      </c>
      <c r="DB1441">
        <v>0</v>
      </c>
      <c r="DC1441">
        <v>0</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v>0</v>
      </c>
      <c r="DV1441">
        <v>0</v>
      </c>
      <c r="DW1441">
        <v>0</v>
      </c>
      <c r="DX1441">
        <v>0</v>
      </c>
      <c r="DY1441">
        <v>0</v>
      </c>
      <c r="DZ1441">
        <v>0</v>
      </c>
      <c r="EA1441">
        <v>0</v>
      </c>
      <c r="EB1441">
        <v>0</v>
      </c>
      <c r="EC1441">
        <v>0</v>
      </c>
      <c r="ED1441">
        <v>0</v>
      </c>
      <c r="EE1441">
        <v>0</v>
      </c>
      <c r="EF1441">
        <v>0</v>
      </c>
      <c r="EG1441">
        <v>0</v>
      </c>
      <c r="EH1441">
        <v>0</v>
      </c>
      <c r="EI1441">
        <v>0</v>
      </c>
      <c r="EJ1441">
        <v>0</v>
      </c>
      <c r="EK1441">
        <v>0</v>
      </c>
      <c r="EL1441">
        <v>0</v>
      </c>
      <c r="EM1441">
        <v>0</v>
      </c>
      <c r="EN1441">
        <v>0</v>
      </c>
      <c r="EO1441">
        <v>0</v>
      </c>
      <c r="EP1441">
        <v>0</v>
      </c>
      <c r="EQ1441">
        <v>0</v>
      </c>
      <c r="ER1441">
        <v>0</v>
      </c>
    </row>
    <row r="1442" spans="1:148" x14ac:dyDescent="0.3">
      <c r="A1442" t="s">
        <v>8615</v>
      </c>
      <c r="B1442">
        <v>2014</v>
      </c>
      <c r="C1442">
        <v>41</v>
      </c>
      <c r="D1442" t="s">
        <v>8616</v>
      </c>
      <c r="E1442" t="s">
        <v>8617</v>
      </c>
      <c r="F1442" t="s">
        <v>161</v>
      </c>
      <c r="G1442" t="s">
        <v>150</v>
      </c>
      <c r="H1442" t="s">
        <v>150</v>
      </c>
      <c r="I1442" t="s">
        <v>150</v>
      </c>
      <c r="J1442" s="4" t="s">
        <v>150</v>
      </c>
      <c r="K1442" t="s">
        <v>150</v>
      </c>
      <c r="L1442" t="s">
        <v>150</v>
      </c>
      <c r="M1442" t="s">
        <v>150</v>
      </c>
      <c r="N1442" t="s">
        <v>150</v>
      </c>
      <c r="O1442" t="s">
        <v>150</v>
      </c>
      <c r="P1442" t="s">
        <v>150</v>
      </c>
      <c r="Q1442" t="s">
        <v>8618</v>
      </c>
      <c r="R1442">
        <f t="shared" si="309"/>
        <v>304</v>
      </c>
      <c r="S1442" t="s">
        <v>8619</v>
      </c>
      <c r="T1442" s="1">
        <v>41613</v>
      </c>
      <c r="U1442" t="s">
        <v>400</v>
      </c>
      <c r="V1442" t="s">
        <v>8620</v>
      </c>
      <c r="W1442">
        <v>27</v>
      </c>
      <c r="X1442">
        <v>10</v>
      </c>
      <c r="Y1442">
        <v>0.9553571428571429</v>
      </c>
      <c r="Z1442" t="s">
        <v>156</v>
      </c>
      <c r="AA1442" t="s">
        <v>157</v>
      </c>
      <c r="AB1442" t="s">
        <v>150</v>
      </c>
      <c r="AC1442">
        <f t="shared" si="310"/>
        <v>0</v>
      </c>
      <c r="AD1442">
        <v>0</v>
      </c>
      <c r="AE1442">
        <f t="shared" si="311"/>
        <v>0</v>
      </c>
      <c r="AF1442" t="str">
        <f t="shared" si="312"/>
        <v>NA</v>
      </c>
      <c r="AG1442">
        <f>_xlfn.XLOOKUP(A1442, [1]Sheet1!A:A, [1]Sheet1!I:I, "Nicht gefunden")</f>
        <v>4</v>
      </c>
      <c r="AH1442">
        <f>_xlfn.XLOOKUP(A1442, [1]Sheet1!A:A, [1]Sheet1!J:J, "Nicht gefunden")</f>
        <v>0.91738035264483619</v>
      </c>
      <c r="AI1442">
        <f t="shared" si="313"/>
        <v>0</v>
      </c>
      <c r="AJ1442">
        <f t="shared" si="314"/>
        <v>0</v>
      </c>
      <c r="AK1442">
        <f t="shared" si="315"/>
        <v>0</v>
      </c>
      <c r="AL1442">
        <f t="shared" si="316"/>
        <v>0</v>
      </c>
      <c r="AM1442">
        <f t="shared" si="317"/>
        <v>0</v>
      </c>
      <c r="AN1442">
        <f t="shared" si="318"/>
        <v>0</v>
      </c>
      <c r="AO1442">
        <f t="shared" si="319"/>
        <v>0</v>
      </c>
      <c r="AP1442">
        <f t="shared" si="320"/>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0</v>
      </c>
      <c r="CP1442">
        <v>0</v>
      </c>
      <c r="CQ1442">
        <v>0</v>
      </c>
      <c r="CR1442">
        <v>0</v>
      </c>
      <c r="CS1442">
        <v>0</v>
      </c>
      <c r="CT1442">
        <v>0</v>
      </c>
      <c r="CU1442">
        <v>0</v>
      </c>
      <c r="CV1442">
        <v>0</v>
      </c>
      <c r="CW1442">
        <v>0</v>
      </c>
      <c r="CX1442">
        <v>0</v>
      </c>
      <c r="CY1442">
        <v>0</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0</v>
      </c>
      <c r="DS1442">
        <v>0</v>
      </c>
      <c r="DT1442">
        <v>0</v>
      </c>
      <c r="DU1442">
        <v>0</v>
      </c>
      <c r="DV1442">
        <v>0</v>
      </c>
      <c r="DW1442">
        <v>0</v>
      </c>
      <c r="DX1442">
        <v>0</v>
      </c>
      <c r="DY1442">
        <v>0</v>
      </c>
      <c r="DZ1442">
        <v>0</v>
      </c>
      <c r="EA1442">
        <v>0</v>
      </c>
      <c r="EB1442">
        <v>0</v>
      </c>
      <c r="EC1442">
        <v>0</v>
      </c>
      <c r="ED1442">
        <v>0</v>
      </c>
      <c r="EE1442">
        <v>0</v>
      </c>
      <c r="EF1442">
        <v>0</v>
      </c>
      <c r="EG1442">
        <v>0</v>
      </c>
      <c r="EH1442">
        <v>0</v>
      </c>
      <c r="EI1442">
        <v>0</v>
      </c>
      <c r="EJ1442">
        <v>0</v>
      </c>
      <c r="EK1442">
        <v>0</v>
      </c>
      <c r="EL1442">
        <v>0</v>
      </c>
      <c r="EM1442">
        <v>0</v>
      </c>
      <c r="EN1442">
        <v>0</v>
      </c>
      <c r="EO1442">
        <v>0</v>
      </c>
      <c r="EP1442">
        <v>0</v>
      </c>
      <c r="EQ1442">
        <v>0</v>
      </c>
      <c r="ER1442">
        <v>0</v>
      </c>
    </row>
    <row r="1443" spans="1:148" hidden="1" x14ac:dyDescent="0.3">
      <c r="A1443" t="s">
        <v>8621</v>
      </c>
      <c r="B1443">
        <v>2014</v>
      </c>
      <c r="C1443">
        <v>42</v>
      </c>
      <c r="D1443" t="s">
        <v>8622</v>
      </c>
      <c r="E1443" t="s">
        <v>8623</v>
      </c>
      <c r="F1443" t="s">
        <v>161</v>
      </c>
      <c r="G1443" t="s">
        <v>150</v>
      </c>
      <c r="H1443" t="s">
        <v>150</v>
      </c>
      <c r="I1443" t="s">
        <v>150</v>
      </c>
      <c r="J1443" s="4" t="s">
        <v>150</v>
      </c>
      <c r="K1443" t="s">
        <v>150</v>
      </c>
      <c r="L1443" t="s">
        <v>150</v>
      </c>
      <c r="M1443" t="s">
        <v>150</v>
      </c>
      <c r="N1443" t="s">
        <v>150</v>
      </c>
      <c r="O1443" t="s">
        <v>150</v>
      </c>
      <c r="P1443" t="s">
        <v>150</v>
      </c>
      <c r="Q1443" t="s">
        <v>8624</v>
      </c>
      <c r="R1443">
        <f t="shared" si="309"/>
        <v>534</v>
      </c>
      <c r="S1443" t="s">
        <v>8625</v>
      </c>
      <c r="T1443" s="1">
        <v>41796</v>
      </c>
      <c r="U1443" t="s">
        <v>182</v>
      </c>
      <c r="V1443" t="s">
        <v>8626</v>
      </c>
      <c r="W1443">
        <v>25</v>
      </c>
      <c r="X1443">
        <v>6</v>
      </c>
      <c r="Y1443">
        <v>0.89898989898989901</v>
      </c>
      <c r="Z1443" t="s">
        <v>156</v>
      </c>
      <c r="AA1443" t="s">
        <v>157</v>
      </c>
      <c r="AB1443" t="s">
        <v>8627</v>
      </c>
      <c r="AC1443">
        <f t="shared" si="310"/>
        <v>1</v>
      </c>
      <c r="AD1443">
        <v>9</v>
      </c>
      <c r="AE1443">
        <f t="shared" si="311"/>
        <v>1.69</v>
      </c>
      <c r="AF1443" t="str">
        <f t="shared" si="312"/>
        <v>Light</v>
      </c>
      <c r="AG1443">
        <f>_xlfn.XLOOKUP(A1443, [1]Sheet1!A:A, [1]Sheet1!I:I, "Nicht gefunden")</f>
        <v>2</v>
      </c>
      <c r="AH1443">
        <f>_xlfn.XLOOKUP(A1443, [1]Sheet1!A:A, [1]Sheet1!J:J, "Nicht gefunden")</f>
        <v>0.40335731414868098</v>
      </c>
      <c r="AI1443">
        <f t="shared" si="313"/>
        <v>1</v>
      </c>
      <c r="AJ1443">
        <f t="shared" si="314"/>
        <v>1</v>
      </c>
      <c r="AK1443">
        <f t="shared" si="315"/>
        <v>0</v>
      </c>
      <c r="AL1443">
        <f t="shared" si="316"/>
        <v>3</v>
      </c>
      <c r="AM1443">
        <f t="shared" si="317"/>
        <v>1</v>
      </c>
      <c r="AN1443">
        <f t="shared" si="318"/>
        <v>1</v>
      </c>
      <c r="AO1443">
        <f t="shared" si="319"/>
        <v>0</v>
      </c>
      <c r="AP1443">
        <f t="shared" si="320"/>
        <v>2</v>
      </c>
      <c r="AQ1443">
        <v>0</v>
      </c>
      <c r="AR1443">
        <v>1</v>
      </c>
      <c r="AS1443">
        <v>0</v>
      </c>
      <c r="AT1443">
        <v>0</v>
      </c>
      <c r="AU1443">
        <v>0</v>
      </c>
      <c r="AV1443">
        <v>0</v>
      </c>
      <c r="AW1443">
        <v>0</v>
      </c>
      <c r="AX1443">
        <v>0</v>
      </c>
      <c r="AY1443">
        <v>0</v>
      </c>
      <c r="AZ1443">
        <v>0</v>
      </c>
      <c r="BA1443">
        <v>0</v>
      </c>
      <c r="BB1443">
        <v>1</v>
      </c>
      <c r="BC1443">
        <v>0</v>
      </c>
      <c r="BD1443">
        <v>0</v>
      </c>
      <c r="BE1443">
        <v>0</v>
      </c>
      <c r="BF1443">
        <v>0</v>
      </c>
      <c r="BG1443">
        <v>0</v>
      </c>
      <c r="BH1443">
        <v>0</v>
      </c>
      <c r="BI1443">
        <v>0</v>
      </c>
      <c r="BJ1443">
        <v>0</v>
      </c>
      <c r="BK1443">
        <v>0</v>
      </c>
      <c r="BL1443">
        <v>0</v>
      </c>
      <c r="BM1443">
        <v>0</v>
      </c>
      <c r="BN1443">
        <v>0</v>
      </c>
      <c r="BO1443">
        <v>0</v>
      </c>
      <c r="BP1443">
        <v>0</v>
      </c>
      <c r="BQ1443">
        <v>0</v>
      </c>
      <c r="BR1443">
        <v>0</v>
      </c>
      <c r="BS1443">
        <v>0</v>
      </c>
      <c r="BT1443">
        <v>0</v>
      </c>
      <c r="BU1443">
        <v>0</v>
      </c>
      <c r="BV1443">
        <v>0</v>
      </c>
      <c r="BW1443">
        <v>0</v>
      </c>
      <c r="BX1443">
        <v>0</v>
      </c>
      <c r="BY1443">
        <v>1</v>
      </c>
      <c r="BZ1443">
        <v>0</v>
      </c>
      <c r="CA1443">
        <v>0</v>
      </c>
      <c r="CB1443">
        <v>0</v>
      </c>
      <c r="CC1443">
        <v>0</v>
      </c>
      <c r="CD1443">
        <v>0</v>
      </c>
      <c r="CE1443">
        <v>0</v>
      </c>
      <c r="CF1443">
        <v>0</v>
      </c>
      <c r="CG1443">
        <v>0</v>
      </c>
      <c r="CH1443">
        <v>0</v>
      </c>
      <c r="CI1443">
        <v>0</v>
      </c>
      <c r="CJ1443">
        <v>1</v>
      </c>
      <c r="CK1443">
        <v>0</v>
      </c>
      <c r="CL1443">
        <v>0</v>
      </c>
      <c r="CM1443">
        <v>0</v>
      </c>
      <c r="CN1443">
        <v>0</v>
      </c>
      <c r="CO1443">
        <v>2</v>
      </c>
      <c r="CP1443">
        <v>0</v>
      </c>
      <c r="CQ1443">
        <v>0</v>
      </c>
      <c r="CR1443">
        <v>0</v>
      </c>
      <c r="CS1443">
        <v>0</v>
      </c>
      <c r="CT1443">
        <v>0</v>
      </c>
      <c r="CU1443">
        <v>1</v>
      </c>
      <c r="CV1443">
        <v>0</v>
      </c>
      <c r="CW1443">
        <v>0</v>
      </c>
      <c r="CX1443">
        <v>0</v>
      </c>
      <c r="CY1443">
        <v>0</v>
      </c>
      <c r="CZ1443">
        <v>0</v>
      </c>
      <c r="DA1443">
        <v>0</v>
      </c>
      <c r="DB1443">
        <v>0</v>
      </c>
      <c r="DC1443">
        <v>0</v>
      </c>
      <c r="DD1443">
        <v>0</v>
      </c>
      <c r="DE1443">
        <v>0</v>
      </c>
      <c r="DF1443">
        <v>0</v>
      </c>
      <c r="DG1443">
        <v>0</v>
      </c>
      <c r="DH1443">
        <v>0</v>
      </c>
      <c r="DI1443">
        <v>0</v>
      </c>
      <c r="DJ1443">
        <v>0</v>
      </c>
      <c r="DK1443">
        <v>0</v>
      </c>
      <c r="DL1443">
        <v>0</v>
      </c>
      <c r="DM1443">
        <v>1</v>
      </c>
      <c r="DN1443">
        <v>0</v>
      </c>
      <c r="DO1443">
        <v>0</v>
      </c>
      <c r="DP1443">
        <v>0</v>
      </c>
      <c r="DQ1443">
        <v>0</v>
      </c>
      <c r="DR1443">
        <v>0</v>
      </c>
      <c r="DS1443">
        <v>0</v>
      </c>
      <c r="DT1443">
        <v>0</v>
      </c>
      <c r="DU1443">
        <v>0</v>
      </c>
      <c r="DV1443">
        <v>0</v>
      </c>
      <c r="DW1443">
        <v>0</v>
      </c>
      <c r="DX1443">
        <v>1</v>
      </c>
      <c r="DY1443">
        <v>0</v>
      </c>
      <c r="DZ1443">
        <v>0</v>
      </c>
      <c r="EA1443">
        <v>0</v>
      </c>
      <c r="EB1443">
        <v>0</v>
      </c>
      <c r="EC1443">
        <v>0</v>
      </c>
      <c r="ED1443">
        <v>0</v>
      </c>
      <c r="EE1443">
        <v>0</v>
      </c>
      <c r="EF1443">
        <v>0</v>
      </c>
      <c r="EG1443">
        <v>0</v>
      </c>
      <c r="EH1443">
        <v>0</v>
      </c>
      <c r="EI1443">
        <v>0</v>
      </c>
      <c r="EJ1443">
        <v>0</v>
      </c>
      <c r="EK1443">
        <v>0</v>
      </c>
      <c r="EL1443">
        <v>0</v>
      </c>
      <c r="EM1443">
        <v>0</v>
      </c>
      <c r="EN1443">
        <v>0</v>
      </c>
      <c r="EO1443">
        <v>0</v>
      </c>
      <c r="EP1443">
        <v>0</v>
      </c>
      <c r="EQ1443">
        <v>0</v>
      </c>
      <c r="ER1443">
        <v>0</v>
      </c>
    </row>
    <row r="1444" spans="1:148" hidden="1" x14ac:dyDescent="0.3">
      <c r="A1444" t="s">
        <v>8628</v>
      </c>
      <c r="B1444">
        <v>2014</v>
      </c>
      <c r="C1444">
        <v>43</v>
      </c>
      <c r="D1444" t="s">
        <v>8629</v>
      </c>
      <c r="E1444" t="s">
        <v>8630</v>
      </c>
      <c r="F1444" t="s">
        <v>161</v>
      </c>
      <c r="G1444" t="s">
        <v>150</v>
      </c>
      <c r="H1444" t="s">
        <v>150</v>
      </c>
      <c r="I1444" t="s">
        <v>150</v>
      </c>
      <c r="J1444" s="4" t="s">
        <v>150</v>
      </c>
      <c r="K1444" t="s">
        <v>150</v>
      </c>
      <c r="L1444" t="s">
        <v>150</v>
      </c>
      <c r="M1444" t="s">
        <v>150</v>
      </c>
      <c r="N1444" t="s">
        <v>150</v>
      </c>
      <c r="O1444" t="s">
        <v>150</v>
      </c>
      <c r="P1444" t="s">
        <v>150</v>
      </c>
      <c r="Q1444" t="s">
        <v>8631</v>
      </c>
      <c r="R1444">
        <f t="shared" si="309"/>
        <v>700</v>
      </c>
      <c r="S1444" t="s">
        <v>8632</v>
      </c>
      <c r="T1444" s="1">
        <v>41534</v>
      </c>
      <c r="U1444" t="s">
        <v>182</v>
      </c>
      <c r="V1444" t="s">
        <v>8633</v>
      </c>
      <c r="W1444">
        <v>25</v>
      </c>
      <c r="X1444">
        <v>13</v>
      </c>
      <c r="Y1444">
        <v>0.88513513513513509</v>
      </c>
      <c r="Z1444" t="s">
        <v>156</v>
      </c>
      <c r="AA1444" t="s">
        <v>157</v>
      </c>
      <c r="AB1444" t="s">
        <v>8634</v>
      </c>
      <c r="AC1444">
        <f t="shared" si="310"/>
        <v>1</v>
      </c>
      <c r="AD1444">
        <v>4</v>
      </c>
      <c r="AE1444">
        <f t="shared" si="311"/>
        <v>0.56999999999999995</v>
      </c>
      <c r="AF1444" t="str">
        <f t="shared" si="312"/>
        <v>Light</v>
      </c>
      <c r="AG1444">
        <f>_xlfn.XLOOKUP(A1444, [1]Sheet1!A:A, [1]Sheet1!I:I, "Nicht gefunden")</f>
        <v>3</v>
      </c>
      <c r="AH1444">
        <f>_xlfn.XLOOKUP(A1444, [1]Sheet1!A:A, [1]Sheet1!J:J, "Nicht gefunden")</f>
        <v>0.80373027259684371</v>
      </c>
      <c r="AI1444">
        <f t="shared" si="313"/>
        <v>1</v>
      </c>
      <c r="AJ1444">
        <f t="shared" si="314"/>
        <v>2</v>
      </c>
      <c r="AK1444">
        <f t="shared" si="315"/>
        <v>0</v>
      </c>
      <c r="AL1444">
        <f t="shared" si="316"/>
        <v>0</v>
      </c>
      <c r="AM1444">
        <f t="shared" si="317"/>
        <v>1</v>
      </c>
      <c r="AN1444">
        <f t="shared" si="318"/>
        <v>0</v>
      </c>
      <c r="AO1444">
        <f t="shared" si="319"/>
        <v>0</v>
      </c>
      <c r="AP1444">
        <f t="shared" si="320"/>
        <v>0</v>
      </c>
      <c r="AQ1444">
        <v>0</v>
      </c>
      <c r="AR1444">
        <v>1</v>
      </c>
      <c r="AS1444">
        <v>0</v>
      </c>
      <c r="AT1444">
        <v>0</v>
      </c>
      <c r="AU1444">
        <v>0</v>
      </c>
      <c r="AV1444">
        <v>0</v>
      </c>
      <c r="AW1444">
        <v>0</v>
      </c>
      <c r="AX1444">
        <v>0</v>
      </c>
      <c r="AY1444">
        <v>0</v>
      </c>
      <c r="AZ1444">
        <v>0</v>
      </c>
      <c r="BA1444">
        <v>0</v>
      </c>
      <c r="BB1444">
        <v>2</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v>0</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0</v>
      </c>
      <c r="CT1444">
        <v>0</v>
      </c>
      <c r="CU1444">
        <v>1</v>
      </c>
      <c r="CV1444">
        <v>0</v>
      </c>
      <c r="CW1444">
        <v>0</v>
      </c>
      <c r="CX1444">
        <v>0</v>
      </c>
      <c r="CY1444">
        <v>0</v>
      </c>
      <c r="CZ1444">
        <v>0</v>
      </c>
      <c r="DA1444">
        <v>0</v>
      </c>
      <c r="DB1444">
        <v>0</v>
      </c>
      <c r="DC1444">
        <v>0</v>
      </c>
      <c r="DD1444">
        <v>0</v>
      </c>
      <c r="DE1444">
        <v>0</v>
      </c>
      <c r="DF1444">
        <v>0</v>
      </c>
      <c r="DG1444">
        <v>0</v>
      </c>
      <c r="DH1444">
        <v>0</v>
      </c>
      <c r="DI1444">
        <v>0</v>
      </c>
      <c r="DJ1444">
        <v>0</v>
      </c>
      <c r="DK1444">
        <v>0</v>
      </c>
      <c r="DL1444">
        <v>0</v>
      </c>
      <c r="DM1444">
        <v>0</v>
      </c>
      <c r="DN1444">
        <v>0</v>
      </c>
      <c r="DO1444">
        <v>0</v>
      </c>
      <c r="DP1444">
        <v>0</v>
      </c>
      <c r="DQ1444">
        <v>0</v>
      </c>
      <c r="DR1444">
        <v>0</v>
      </c>
      <c r="DS1444">
        <v>0</v>
      </c>
      <c r="DT1444">
        <v>0</v>
      </c>
      <c r="DU1444">
        <v>0</v>
      </c>
      <c r="DV1444">
        <v>0</v>
      </c>
      <c r="DW1444">
        <v>0</v>
      </c>
      <c r="DX1444">
        <v>0</v>
      </c>
      <c r="DY1444">
        <v>0</v>
      </c>
      <c r="DZ1444">
        <v>0</v>
      </c>
      <c r="EA1444">
        <v>0</v>
      </c>
      <c r="EB1444">
        <v>0</v>
      </c>
      <c r="EC1444">
        <v>0</v>
      </c>
      <c r="ED1444">
        <v>0</v>
      </c>
      <c r="EE1444">
        <v>0</v>
      </c>
      <c r="EF1444">
        <v>0</v>
      </c>
      <c r="EG1444">
        <v>0</v>
      </c>
      <c r="EH1444">
        <v>0</v>
      </c>
      <c r="EI1444">
        <v>0</v>
      </c>
      <c r="EJ1444">
        <v>0</v>
      </c>
      <c r="EK1444">
        <v>0</v>
      </c>
      <c r="EL1444">
        <v>0</v>
      </c>
      <c r="EM1444">
        <v>0</v>
      </c>
      <c r="EN1444">
        <v>0</v>
      </c>
      <c r="EO1444">
        <v>0</v>
      </c>
      <c r="EP1444">
        <v>0</v>
      </c>
      <c r="EQ1444">
        <v>0</v>
      </c>
      <c r="ER1444">
        <v>0</v>
      </c>
    </row>
    <row r="1445" spans="1:148" x14ac:dyDescent="0.3">
      <c r="A1445" t="s">
        <v>8635</v>
      </c>
      <c r="B1445">
        <v>2014</v>
      </c>
      <c r="C1445">
        <v>44</v>
      </c>
      <c r="D1445" t="s">
        <v>7933</v>
      </c>
      <c r="E1445" t="s">
        <v>5209</v>
      </c>
      <c r="F1445" t="s">
        <v>147</v>
      </c>
      <c r="G1445" t="s">
        <v>148</v>
      </c>
      <c r="H1445" t="s">
        <v>149</v>
      </c>
      <c r="I1445" s="1">
        <v>33931</v>
      </c>
      <c r="J1445" s="4">
        <f t="shared" si="308"/>
        <v>21</v>
      </c>
      <c r="K1445" t="s">
        <v>150</v>
      </c>
      <c r="L1445" t="s">
        <v>150</v>
      </c>
      <c r="M1445" t="s">
        <v>150</v>
      </c>
      <c r="N1445" t="s">
        <v>150</v>
      </c>
      <c r="O1445" t="s">
        <v>150</v>
      </c>
      <c r="P1445" t="s">
        <v>5210</v>
      </c>
      <c r="Q1445" t="s">
        <v>7934</v>
      </c>
      <c r="R1445">
        <f t="shared" si="309"/>
        <v>284</v>
      </c>
      <c r="S1445" t="s">
        <v>7935</v>
      </c>
      <c r="T1445" s="1">
        <v>41511</v>
      </c>
      <c r="U1445" t="s">
        <v>207</v>
      </c>
      <c r="V1445" t="s">
        <v>8636</v>
      </c>
      <c r="W1445">
        <v>15</v>
      </c>
      <c r="X1445">
        <v>1</v>
      </c>
      <c r="Y1445">
        <v>0.94197952218430037</v>
      </c>
      <c r="Z1445" t="s">
        <v>156</v>
      </c>
      <c r="AA1445" t="s">
        <v>920</v>
      </c>
      <c r="AB1445" t="s">
        <v>150</v>
      </c>
      <c r="AC1445">
        <f t="shared" si="310"/>
        <v>0</v>
      </c>
      <c r="AD1445">
        <v>0</v>
      </c>
      <c r="AE1445">
        <f t="shared" si="311"/>
        <v>0</v>
      </c>
      <c r="AF1445" t="str">
        <f t="shared" si="312"/>
        <v>NA</v>
      </c>
      <c r="AG1445">
        <v>4</v>
      </c>
      <c r="AH1445">
        <v>0.96061538461538454</v>
      </c>
      <c r="AI1445">
        <f t="shared" si="313"/>
        <v>0</v>
      </c>
      <c r="AJ1445">
        <f t="shared" si="314"/>
        <v>0</v>
      </c>
      <c r="AK1445">
        <f t="shared" si="315"/>
        <v>0</v>
      </c>
      <c r="AL1445">
        <f t="shared" si="316"/>
        <v>0</v>
      </c>
      <c r="AM1445">
        <f t="shared" si="317"/>
        <v>0</v>
      </c>
      <c r="AN1445">
        <f t="shared" si="318"/>
        <v>0</v>
      </c>
      <c r="AO1445">
        <f t="shared" si="319"/>
        <v>0</v>
      </c>
      <c r="AP1445">
        <f t="shared" si="320"/>
        <v>0</v>
      </c>
      <c r="AQ1445">
        <v>0</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0</v>
      </c>
      <c r="CE1445">
        <v>0</v>
      </c>
      <c r="CF1445">
        <v>0</v>
      </c>
      <c r="CG1445">
        <v>0</v>
      </c>
      <c r="CH1445">
        <v>0</v>
      </c>
      <c r="CI1445">
        <v>0</v>
      </c>
      <c r="CJ1445">
        <v>0</v>
      </c>
      <c r="CK1445">
        <v>0</v>
      </c>
      <c r="CL1445">
        <v>0</v>
      </c>
      <c r="CM1445">
        <v>0</v>
      </c>
      <c r="CN1445">
        <v>0</v>
      </c>
      <c r="CO1445">
        <v>0</v>
      </c>
      <c r="CP1445">
        <v>0</v>
      </c>
      <c r="CQ1445">
        <v>0</v>
      </c>
      <c r="CR1445">
        <v>0</v>
      </c>
      <c r="CS1445">
        <v>0</v>
      </c>
      <c r="CT1445">
        <v>0</v>
      </c>
      <c r="CU1445">
        <v>0</v>
      </c>
      <c r="CV1445">
        <v>0</v>
      </c>
      <c r="CW1445">
        <v>0</v>
      </c>
      <c r="CX1445">
        <v>0</v>
      </c>
      <c r="CY1445">
        <v>0</v>
      </c>
      <c r="CZ1445">
        <v>0</v>
      </c>
      <c r="DA1445">
        <v>0</v>
      </c>
      <c r="DB1445">
        <v>0</v>
      </c>
      <c r="DC1445">
        <v>0</v>
      </c>
      <c r="DD1445">
        <v>0</v>
      </c>
      <c r="DE1445">
        <v>0</v>
      </c>
      <c r="DF1445">
        <v>0</v>
      </c>
      <c r="DG1445">
        <v>0</v>
      </c>
      <c r="DH1445">
        <v>0</v>
      </c>
      <c r="DI1445">
        <v>0</v>
      </c>
      <c r="DJ1445">
        <v>0</v>
      </c>
      <c r="DK1445">
        <v>0</v>
      </c>
      <c r="DL1445">
        <v>0</v>
      </c>
      <c r="DM1445">
        <v>0</v>
      </c>
      <c r="DN1445">
        <v>0</v>
      </c>
      <c r="DO1445">
        <v>0</v>
      </c>
      <c r="DP1445">
        <v>0</v>
      </c>
      <c r="DQ1445">
        <v>0</v>
      </c>
      <c r="DR1445">
        <v>0</v>
      </c>
      <c r="DS1445">
        <v>0</v>
      </c>
      <c r="DT1445">
        <v>0</v>
      </c>
      <c r="DU1445">
        <v>0</v>
      </c>
      <c r="DV1445">
        <v>0</v>
      </c>
      <c r="DW1445">
        <v>0</v>
      </c>
      <c r="DX1445">
        <v>0</v>
      </c>
      <c r="DY1445">
        <v>0</v>
      </c>
      <c r="DZ1445">
        <v>0</v>
      </c>
      <c r="EA1445">
        <v>0</v>
      </c>
      <c r="EB1445">
        <v>0</v>
      </c>
      <c r="EC1445">
        <v>0</v>
      </c>
      <c r="ED1445">
        <v>0</v>
      </c>
      <c r="EE1445">
        <v>0</v>
      </c>
      <c r="EF1445">
        <v>0</v>
      </c>
      <c r="EG1445">
        <v>0</v>
      </c>
      <c r="EH1445">
        <v>0</v>
      </c>
      <c r="EI1445">
        <v>0</v>
      </c>
      <c r="EJ1445">
        <v>0</v>
      </c>
      <c r="EK1445">
        <v>0</v>
      </c>
      <c r="EL1445">
        <v>0</v>
      </c>
      <c r="EM1445">
        <v>0</v>
      </c>
      <c r="EN1445">
        <v>0</v>
      </c>
      <c r="EO1445">
        <v>0</v>
      </c>
      <c r="EP1445">
        <v>0</v>
      </c>
      <c r="EQ1445">
        <v>0</v>
      </c>
      <c r="ER1445">
        <v>0</v>
      </c>
    </row>
    <row r="1446" spans="1:148" hidden="1" x14ac:dyDescent="0.3">
      <c r="A1446" t="s">
        <v>8637</v>
      </c>
      <c r="B1446">
        <v>2014</v>
      </c>
      <c r="C1446">
        <v>45</v>
      </c>
      <c r="D1446" t="s">
        <v>8638</v>
      </c>
      <c r="E1446" t="s">
        <v>2084</v>
      </c>
      <c r="F1446" t="s">
        <v>147</v>
      </c>
      <c r="G1446" t="s">
        <v>177</v>
      </c>
      <c r="H1446" t="s">
        <v>149</v>
      </c>
      <c r="I1446" s="1">
        <v>29617</v>
      </c>
      <c r="J1446" s="4">
        <f t="shared" si="308"/>
        <v>32</v>
      </c>
      <c r="K1446" t="s">
        <v>150</v>
      </c>
      <c r="L1446" t="s">
        <v>150</v>
      </c>
      <c r="M1446" t="s">
        <v>150</v>
      </c>
      <c r="N1446" t="s">
        <v>150</v>
      </c>
      <c r="O1446" t="s">
        <v>150</v>
      </c>
      <c r="P1446" t="s">
        <v>2085</v>
      </c>
      <c r="Q1446" t="s">
        <v>8639</v>
      </c>
      <c r="R1446">
        <f t="shared" si="309"/>
        <v>380</v>
      </c>
      <c r="S1446" t="s">
        <v>8640</v>
      </c>
      <c r="T1446" s="1">
        <v>41547</v>
      </c>
      <c r="U1446" t="s">
        <v>207</v>
      </c>
      <c r="V1446" t="s">
        <v>8641</v>
      </c>
      <c r="W1446">
        <v>22</v>
      </c>
      <c r="X1446">
        <v>8</v>
      </c>
      <c r="Y1446">
        <v>0.95533498759305213</v>
      </c>
      <c r="Z1446" t="s">
        <v>156</v>
      </c>
      <c r="AA1446" t="s">
        <v>157</v>
      </c>
      <c r="AB1446" t="s">
        <v>1384</v>
      </c>
      <c r="AC1446">
        <f t="shared" si="310"/>
        <v>1</v>
      </c>
      <c r="AD1446">
        <v>1</v>
      </c>
      <c r="AE1446">
        <f t="shared" si="311"/>
        <v>0.26</v>
      </c>
      <c r="AF1446" t="str">
        <f t="shared" si="312"/>
        <v>Light</v>
      </c>
      <c r="AG1446">
        <f>_xlfn.XLOOKUP(A1446, [1]Sheet1!A:A, [1]Sheet1!I:I, "Nicht gefunden")</f>
        <v>4</v>
      </c>
      <c r="AH1446">
        <f>_xlfn.XLOOKUP(A1446, [1]Sheet1!A:A, [1]Sheet1!J:J, "Nicht gefunden")</f>
        <v>0.97403651115618661</v>
      </c>
      <c r="AI1446">
        <f t="shared" si="313"/>
        <v>0</v>
      </c>
      <c r="AJ1446">
        <f t="shared" si="314"/>
        <v>0</v>
      </c>
      <c r="AK1446">
        <f t="shared" si="315"/>
        <v>0</v>
      </c>
      <c r="AL1446">
        <f t="shared" si="316"/>
        <v>1</v>
      </c>
      <c r="AM1446">
        <f t="shared" si="317"/>
        <v>0</v>
      </c>
      <c r="AN1446">
        <f t="shared" si="318"/>
        <v>0</v>
      </c>
      <c r="AO1446">
        <f t="shared" si="319"/>
        <v>0</v>
      </c>
      <c r="AP1446">
        <f t="shared" si="320"/>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0</v>
      </c>
      <c r="BT1446">
        <v>0</v>
      </c>
      <c r="BU1446">
        <v>0</v>
      </c>
      <c r="BV1446">
        <v>0</v>
      </c>
      <c r="BW1446">
        <v>0</v>
      </c>
      <c r="BX1446">
        <v>0</v>
      </c>
      <c r="BY1446">
        <v>0</v>
      </c>
      <c r="BZ1446">
        <v>0</v>
      </c>
      <c r="CA1446">
        <v>0</v>
      </c>
      <c r="CB1446">
        <v>0</v>
      </c>
      <c r="CC1446">
        <v>0</v>
      </c>
      <c r="CD1446">
        <v>0</v>
      </c>
      <c r="CE1446">
        <v>0</v>
      </c>
      <c r="CF1446">
        <v>0</v>
      </c>
      <c r="CG1446">
        <v>0</v>
      </c>
      <c r="CH1446">
        <v>0</v>
      </c>
      <c r="CI1446">
        <v>0</v>
      </c>
      <c r="CJ1446">
        <v>1</v>
      </c>
      <c r="CK1446">
        <v>0</v>
      </c>
      <c r="CL1446">
        <v>0</v>
      </c>
      <c r="CM1446">
        <v>0</v>
      </c>
      <c r="CN1446">
        <v>0</v>
      </c>
      <c r="CO1446">
        <v>0</v>
      </c>
      <c r="CP1446">
        <v>0</v>
      </c>
      <c r="CQ1446">
        <v>0</v>
      </c>
      <c r="CR1446">
        <v>0</v>
      </c>
      <c r="CS1446">
        <v>0</v>
      </c>
      <c r="CT1446">
        <v>0</v>
      </c>
      <c r="CU1446">
        <v>0</v>
      </c>
      <c r="CV1446">
        <v>0</v>
      </c>
      <c r="CW1446">
        <v>0</v>
      </c>
      <c r="CX1446">
        <v>0</v>
      </c>
      <c r="CY1446">
        <v>0</v>
      </c>
      <c r="CZ1446">
        <v>0</v>
      </c>
      <c r="DA1446">
        <v>0</v>
      </c>
      <c r="DB1446">
        <v>0</v>
      </c>
      <c r="DC1446">
        <v>0</v>
      </c>
      <c r="DD1446">
        <v>0</v>
      </c>
      <c r="DE1446">
        <v>0</v>
      </c>
      <c r="DF1446">
        <v>0</v>
      </c>
      <c r="DG1446">
        <v>0</v>
      </c>
      <c r="DH1446">
        <v>0</v>
      </c>
      <c r="DI1446">
        <v>0</v>
      </c>
      <c r="DJ1446">
        <v>0</v>
      </c>
      <c r="DK1446">
        <v>0</v>
      </c>
      <c r="DL1446">
        <v>0</v>
      </c>
      <c r="DM1446">
        <v>0</v>
      </c>
      <c r="DN1446">
        <v>0</v>
      </c>
      <c r="DO1446">
        <v>0</v>
      </c>
      <c r="DP1446">
        <v>0</v>
      </c>
      <c r="DQ1446">
        <v>0</v>
      </c>
      <c r="DR1446">
        <v>0</v>
      </c>
      <c r="DS1446">
        <v>0</v>
      </c>
      <c r="DT1446">
        <v>0</v>
      </c>
      <c r="DU1446">
        <v>0</v>
      </c>
      <c r="DV1446">
        <v>0</v>
      </c>
      <c r="DW1446">
        <v>0</v>
      </c>
      <c r="DX1446">
        <v>0</v>
      </c>
      <c r="DY1446">
        <v>0</v>
      </c>
      <c r="DZ1446">
        <v>0</v>
      </c>
      <c r="EA1446">
        <v>0</v>
      </c>
      <c r="EB1446">
        <v>0</v>
      </c>
      <c r="EC1446">
        <v>0</v>
      </c>
      <c r="ED1446">
        <v>0</v>
      </c>
      <c r="EE1446">
        <v>0</v>
      </c>
      <c r="EF1446">
        <v>0</v>
      </c>
      <c r="EG1446">
        <v>0</v>
      </c>
      <c r="EH1446">
        <v>0</v>
      </c>
      <c r="EI1446">
        <v>0</v>
      </c>
      <c r="EJ1446">
        <v>0</v>
      </c>
      <c r="EK1446">
        <v>0</v>
      </c>
      <c r="EL1446">
        <v>0</v>
      </c>
      <c r="EM1446">
        <v>0</v>
      </c>
      <c r="EN1446">
        <v>0</v>
      </c>
      <c r="EO1446">
        <v>0</v>
      </c>
      <c r="EP1446">
        <v>0</v>
      </c>
      <c r="EQ1446">
        <v>0</v>
      </c>
      <c r="ER1446">
        <v>0</v>
      </c>
    </row>
    <row r="1447" spans="1:148" x14ac:dyDescent="0.3">
      <c r="A1447" t="s">
        <v>8642</v>
      </c>
      <c r="B1447">
        <v>2014</v>
      </c>
      <c r="C1447">
        <v>46</v>
      </c>
      <c r="D1447" t="s">
        <v>7891</v>
      </c>
      <c r="E1447" t="s">
        <v>5130</v>
      </c>
      <c r="F1447" t="s">
        <v>147</v>
      </c>
      <c r="G1447" t="s">
        <v>148</v>
      </c>
      <c r="H1447" t="s">
        <v>149</v>
      </c>
      <c r="I1447" s="1">
        <v>30980</v>
      </c>
      <c r="J1447" s="4">
        <f t="shared" si="308"/>
        <v>29</v>
      </c>
      <c r="K1447" t="s">
        <v>150</v>
      </c>
      <c r="L1447" t="s">
        <v>150</v>
      </c>
      <c r="M1447" t="s">
        <v>150</v>
      </c>
      <c r="N1447" t="s">
        <v>150</v>
      </c>
      <c r="O1447" t="s">
        <v>150</v>
      </c>
      <c r="P1447" t="s">
        <v>5131</v>
      </c>
      <c r="Q1447" t="s">
        <v>7892</v>
      </c>
      <c r="R1447">
        <f t="shared" si="309"/>
        <v>310</v>
      </c>
      <c r="S1447" t="s">
        <v>7893</v>
      </c>
      <c r="T1447" s="1">
        <v>41496</v>
      </c>
      <c r="U1447" t="s">
        <v>207</v>
      </c>
      <c r="V1447" t="s">
        <v>8643</v>
      </c>
      <c r="W1447">
        <v>16</v>
      </c>
      <c r="X1447">
        <v>1</v>
      </c>
      <c r="Y1447">
        <v>0.93891402714932126</v>
      </c>
      <c r="Z1447" t="s">
        <v>156</v>
      </c>
      <c r="AA1447" t="s">
        <v>920</v>
      </c>
      <c r="AB1447" t="s">
        <v>150</v>
      </c>
      <c r="AC1447">
        <f t="shared" si="310"/>
        <v>0</v>
      </c>
      <c r="AD1447">
        <v>0</v>
      </c>
      <c r="AE1447">
        <f t="shared" si="311"/>
        <v>0</v>
      </c>
      <c r="AF1447" t="str">
        <f t="shared" si="312"/>
        <v>NA</v>
      </c>
      <c r="AG1447">
        <v>1</v>
      </c>
      <c r="AH1447">
        <v>0.54937611408199638</v>
      </c>
      <c r="AI1447">
        <f t="shared" si="313"/>
        <v>0</v>
      </c>
      <c r="AJ1447">
        <f t="shared" si="314"/>
        <v>0</v>
      </c>
      <c r="AK1447">
        <f t="shared" si="315"/>
        <v>0</v>
      </c>
      <c r="AL1447">
        <f t="shared" si="316"/>
        <v>0</v>
      </c>
      <c r="AM1447">
        <f t="shared" si="317"/>
        <v>0</v>
      </c>
      <c r="AN1447">
        <f t="shared" si="318"/>
        <v>0</v>
      </c>
      <c r="AO1447">
        <f t="shared" si="319"/>
        <v>0</v>
      </c>
      <c r="AP1447">
        <f t="shared" si="320"/>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c r="BV1447">
        <v>0</v>
      </c>
      <c r="BW1447">
        <v>0</v>
      </c>
      <c r="BX1447">
        <v>0</v>
      </c>
      <c r="BY1447">
        <v>0</v>
      </c>
      <c r="BZ1447">
        <v>0</v>
      </c>
      <c r="CA1447">
        <v>0</v>
      </c>
      <c r="CB1447">
        <v>0</v>
      </c>
      <c r="CC1447">
        <v>0</v>
      </c>
      <c r="CD1447">
        <v>0</v>
      </c>
      <c r="CE1447">
        <v>0</v>
      </c>
      <c r="CF1447">
        <v>0</v>
      </c>
      <c r="CG1447">
        <v>0</v>
      </c>
      <c r="CH1447">
        <v>0</v>
      </c>
      <c r="CI1447">
        <v>0</v>
      </c>
      <c r="CJ1447">
        <v>0</v>
      </c>
      <c r="CK1447">
        <v>0</v>
      </c>
      <c r="CL1447">
        <v>0</v>
      </c>
      <c r="CM1447">
        <v>0</v>
      </c>
      <c r="CN1447">
        <v>0</v>
      </c>
      <c r="CO1447">
        <v>0</v>
      </c>
      <c r="CP1447">
        <v>0</v>
      </c>
      <c r="CQ1447">
        <v>0</v>
      </c>
      <c r="CR1447">
        <v>0</v>
      </c>
      <c r="CS1447">
        <v>0</v>
      </c>
      <c r="CT1447">
        <v>0</v>
      </c>
      <c r="CU1447">
        <v>0</v>
      </c>
      <c r="CV1447">
        <v>0</v>
      </c>
      <c r="CW1447">
        <v>0</v>
      </c>
      <c r="CX1447">
        <v>0</v>
      </c>
      <c r="CY1447">
        <v>0</v>
      </c>
      <c r="CZ1447">
        <v>0</v>
      </c>
      <c r="DA1447">
        <v>0</v>
      </c>
      <c r="DB1447">
        <v>0</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v>0</v>
      </c>
      <c r="DV1447">
        <v>0</v>
      </c>
      <c r="DW1447">
        <v>0</v>
      </c>
      <c r="DX1447">
        <v>0</v>
      </c>
      <c r="DY1447">
        <v>0</v>
      </c>
      <c r="DZ1447">
        <v>0</v>
      </c>
      <c r="EA1447">
        <v>0</v>
      </c>
      <c r="EB1447">
        <v>0</v>
      </c>
      <c r="EC1447">
        <v>0</v>
      </c>
      <c r="ED1447">
        <v>0</v>
      </c>
      <c r="EE1447">
        <v>0</v>
      </c>
      <c r="EF1447">
        <v>0</v>
      </c>
      <c r="EG1447">
        <v>0</v>
      </c>
      <c r="EH1447">
        <v>0</v>
      </c>
      <c r="EI1447">
        <v>0</v>
      </c>
      <c r="EJ1447">
        <v>0</v>
      </c>
      <c r="EK1447">
        <v>0</v>
      </c>
      <c r="EL1447">
        <v>0</v>
      </c>
      <c r="EM1447">
        <v>0</v>
      </c>
      <c r="EN1447">
        <v>0</v>
      </c>
      <c r="EO1447">
        <v>0</v>
      </c>
      <c r="EP1447">
        <v>0</v>
      </c>
      <c r="EQ1447">
        <v>0</v>
      </c>
      <c r="ER1447">
        <v>0</v>
      </c>
    </row>
    <row r="1448" spans="1:148" x14ac:dyDescent="0.3">
      <c r="A1448" t="s">
        <v>8644</v>
      </c>
      <c r="B1448">
        <v>2014</v>
      </c>
      <c r="C1448">
        <v>47</v>
      </c>
      <c r="D1448" t="s">
        <v>8645</v>
      </c>
      <c r="E1448" t="s">
        <v>6665</v>
      </c>
      <c r="F1448" t="s">
        <v>187</v>
      </c>
      <c r="G1448" t="s">
        <v>150</v>
      </c>
      <c r="H1448" t="s">
        <v>150</v>
      </c>
      <c r="I1448" t="s">
        <v>150</v>
      </c>
      <c r="J1448" s="4" t="s">
        <v>150</v>
      </c>
      <c r="K1448" t="s">
        <v>150</v>
      </c>
      <c r="L1448">
        <v>2004</v>
      </c>
      <c r="M1448">
        <v>2025</v>
      </c>
      <c r="N1448">
        <f t="shared" si="321"/>
        <v>21</v>
      </c>
      <c r="O1448" t="s">
        <v>188</v>
      </c>
      <c r="P1448" t="s">
        <v>6666</v>
      </c>
      <c r="Q1448" t="s">
        <v>8646</v>
      </c>
      <c r="R1448">
        <f t="shared" si="309"/>
        <v>520</v>
      </c>
      <c r="S1448" t="s">
        <v>8647</v>
      </c>
      <c r="T1448" s="1">
        <v>41369</v>
      </c>
      <c r="U1448" t="s">
        <v>164</v>
      </c>
      <c r="V1448" t="s">
        <v>8648</v>
      </c>
      <c r="W1448">
        <v>24</v>
      </c>
      <c r="X1448">
        <v>10</v>
      </c>
      <c r="Y1448">
        <v>0.8600337268128162</v>
      </c>
      <c r="Z1448" t="s">
        <v>156</v>
      </c>
      <c r="AA1448" t="s">
        <v>157</v>
      </c>
      <c r="AB1448" t="s">
        <v>150</v>
      </c>
      <c r="AC1448">
        <f t="shared" si="310"/>
        <v>0</v>
      </c>
      <c r="AD1448">
        <v>0</v>
      </c>
      <c r="AE1448">
        <f t="shared" si="311"/>
        <v>0</v>
      </c>
      <c r="AF1448" t="str">
        <f t="shared" si="312"/>
        <v>NA</v>
      </c>
      <c r="AG1448">
        <f>_xlfn.XLOOKUP(A1448, [1]Sheet1!A:A, [1]Sheet1!I:I, "Nicht gefunden")</f>
        <v>4</v>
      </c>
      <c r="AH1448">
        <f>_xlfn.XLOOKUP(A1448, [1]Sheet1!A:A, [1]Sheet1!J:J, "Nicht gefunden")</f>
        <v>0.80450606585788564</v>
      </c>
      <c r="AI1448">
        <f t="shared" si="313"/>
        <v>0</v>
      </c>
      <c r="AJ1448">
        <f t="shared" si="314"/>
        <v>0</v>
      </c>
      <c r="AK1448">
        <f t="shared" si="315"/>
        <v>0</v>
      </c>
      <c r="AL1448">
        <f t="shared" si="316"/>
        <v>0</v>
      </c>
      <c r="AM1448">
        <f t="shared" si="317"/>
        <v>0</v>
      </c>
      <c r="AN1448">
        <f t="shared" si="318"/>
        <v>0</v>
      </c>
      <c r="AO1448">
        <f t="shared" si="319"/>
        <v>0</v>
      </c>
      <c r="AP1448">
        <f t="shared" si="320"/>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0</v>
      </c>
      <c r="CS1448">
        <v>0</v>
      </c>
      <c r="CT1448">
        <v>0</v>
      </c>
      <c r="CU1448">
        <v>0</v>
      </c>
      <c r="CV1448">
        <v>0</v>
      </c>
      <c r="CW1448">
        <v>0</v>
      </c>
      <c r="CX1448">
        <v>0</v>
      </c>
      <c r="CY1448">
        <v>0</v>
      </c>
      <c r="CZ1448">
        <v>0</v>
      </c>
      <c r="DA1448">
        <v>0</v>
      </c>
      <c r="DB1448">
        <v>0</v>
      </c>
      <c r="DC1448">
        <v>0</v>
      </c>
      <c r="DD1448">
        <v>0</v>
      </c>
      <c r="DE1448">
        <v>0</v>
      </c>
      <c r="DF1448">
        <v>0</v>
      </c>
      <c r="DG1448">
        <v>0</v>
      </c>
      <c r="DH1448">
        <v>0</v>
      </c>
      <c r="DI1448">
        <v>0</v>
      </c>
      <c r="DJ1448">
        <v>0</v>
      </c>
      <c r="DK1448">
        <v>0</v>
      </c>
      <c r="DL1448">
        <v>0</v>
      </c>
      <c r="DM1448">
        <v>0</v>
      </c>
      <c r="DN1448">
        <v>0</v>
      </c>
      <c r="DO1448">
        <v>0</v>
      </c>
      <c r="DP1448">
        <v>0</v>
      </c>
      <c r="DQ1448">
        <v>0</v>
      </c>
      <c r="DR1448">
        <v>0</v>
      </c>
      <c r="DS1448">
        <v>0</v>
      </c>
      <c r="DT1448">
        <v>0</v>
      </c>
      <c r="DU1448">
        <v>0</v>
      </c>
      <c r="DV1448">
        <v>0</v>
      </c>
      <c r="DW1448">
        <v>0</v>
      </c>
      <c r="DX1448">
        <v>0</v>
      </c>
      <c r="DY1448">
        <v>0</v>
      </c>
      <c r="DZ1448">
        <v>0</v>
      </c>
      <c r="EA1448">
        <v>0</v>
      </c>
      <c r="EB1448">
        <v>0</v>
      </c>
      <c r="EC1448">
        <v>0</v>
      </c>
      <c r="ED1448">
        <v>0</v>
      </c>
      <c r="EE1448">
        <v>0</v>
      </c>
      <c r="EF1448">
        <v>0</v>
      </c>
      <c r="EG1448">
        <v>0</v>
      </c>
      <c r="EH1448">
        <v>0</v>
      </c>
      <c r="EI1448">
        <v>0</v>
      </c>
      <c r="EJ1448">
        <v>0</v>
      </c>
      <c r="EK1448">
        <v>0</v>
      </c>
      <c r="EL1448">
        <v>0</v>
      </c>
      <c r="EM1448">
        <v>0</v>
      </c>
      <c r="EN1448">
        <v>0</v>
      </c>
      <c r="EO1448">
        <v>0</v>
      </c>
      <c r="EP1448">
        <v>0</v>
      </c>
      <c r="EQ1448">
        <v>0</v>
      </c>
      <c r="ER1448">
        <v>0</v>
      </c>
    </row>
    <row r="1449" spans="1:148" x14ac:dyDescent="0.3">
      <c r="A1449" t="s">
        <v>8649</v>
      </c>
      <c r="B1449">
        <v>2014</v>
      </c>
      <c r="C1449">
        <v>48</v>
      </c>
      <c r="D1449" t="s">
        <v>8650</v>
      </c>
      <c r="E1449" t="s">
        <v>8651</v>
      </c>
      <c r="F1449" t="s">
        <v>147</v>
      </c>
      <c r="G1449" t="s">
        <v>177</v>
      </c>
      <c r="H1449" t="s">
        <v>149</v>
      </c>
      <c r="I1449" s="1">
        <v>28862</v>
      </c>
      <c r="J1449" s="4">
        <f t="shared" si="308"/>
        <v>34</v>
      </c>
      <c r="K1449" t="s">
        <v>150</v>
      </c>
      <c r="L1449" t="s">
        <v>150</v>
      </c>
      <c r="M1449" t="s">
        <v>150</v>
      </c>
      <c r="N1449" t="s">
        <v>150</v>
      </c>
      <c r="O1449" t="s">
        <v>150</v>
      </c>
      <c r="P1449" t="s">
        <v>8652</v>
      </c>
      <c r="Q1449" t="s">
        <v>8653</v>
      </c>
      <c r="R1449">
        <f t="shared" si="309"/>
        <v>356</v>
      </c>
      <c r="S1449" t="s">
        <v>8654</v>
      </c>
      <c r="T1449" s="1">
        <v>41541</v>
      </c>
      <c r="U1449" t="s">
        <v>207</v>
      </c>
      <c r="V1449" t="s">
        <v>8655</v>
      </c>
      <c r="W1449">
        <v>19</v>
      </c>
      <c r="X1449">
        <v>8</v>
      </c>
      <c r="Y1449">
        <v>0.96750000000000003</v>
      </c>
      <c r="Z1449" t="s">
        <v>156</v>
      </c>
      <c r="AA1449" t="s">
        <v>157</v>
      </c>
      <c r="AB1449" t="s">
        <v>150</v>
      </c>
      <c r="AC1449">
        <f t="shared" si="310"/>
        <v>0</v>
      </c>
      <c r="AD1449">
        <v>0</v>
      </c>
      <c r="AE1449">
        <f t="shared" si="311"/>
        <v>0</v>
      </c>
      <c r="AF1449" t="str">
        <f t="shared" si="312"/>
        <v>NA</v>
      </c>
      <c r="AG1449">
        <f>_xlfn.XLOOKUP(A1449, [1]Sheet1!A:A, [1]Sheet1!I:I, "Nicht gefunden")</f>
        <v>4</v>
      </c>
      <c r="AH1449">
        <f>_xlfn.XLOOKUP(A1449, [1]Sheet1!A:A, [1]Sheet1!J:J, "Nicht gefunden")</f>
        <v>0.68028933092224231</v>
      </c>
      <c r="AI1449">
        <f t="shared" si="313"/>
        <v>0</v>
      </c>
      <c r="AJ1449">
        <f t="shared" si="314"/>
        <v>0</v>
      </c>
      <c r="AK1449">
        <f t="shared" si="315"/>
        <v>0</v>
      </c>
      <c r="AL1449">
        <f t="shared" si="316"/>
        <v>0</v>
      </c>
      <c r="AM1449">
        <f t="shared" si="317"/>
        <v>0</v>
      </c>
      <c r="AN1449">
        <f t="shared" si="318"/>
        <v>0</v>
      </c>
      <c r="AO1449">
        <f t="shared" si="319"/>
        <v>0</v>
      </c>
      <c r="AP1449">
        <f t="shared" si="320"/>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0</v>
      </c>
      <c r="BT1449">
        <v>0</v>
      </c>
      <c r="BU1449">
        <v>0</v>
      </c>
      <c r="BV1449">
        <v>0</v>
      </c>
      <c r="BW1449">
        <v>0</v>
      </c>
      <c r="BX1449">
        <v>0</v>
      </c>
      <c r="BY1449">
        <v>0</v>
      </c>
      <c r="BZ1449">
        <v>0</v>
      </c>
      <c r="CA1449">
        <v>0</v>
      </c>
      <c r="CB1449">
        <v>0</v>
      </c>
      <c r="CC1449">
        <v>0</v>
      </c>
      <c r="CD1449">
        <v>0</v>
      </c>
      <c r="CE1449">
        <v>0</v>
      </c>
      <c r="CF1449">
        <v>0</v>
      </c>
      <c r="CG1449">
        <v>0</v>
      </c>
      <c r="CH1449">
        <v>0</v>
      </c>
      <c r="CI1449">
        <v>0</v>
      </c>
      <c r="CJ1449">
        <v>0</v>
      </c>
      <c r="CK1449">
        <v>0</v>
      </c>
      <c r="CL1449">
        <v>0</v>
      </c>
      <c r="CM1449">
        <v>0</v>
      </c>
      <c r="CN1449">
        <v>0</v>
      </c>
      <c r="CO1449">
        <v>0</v>
      </c>
      <c r="CP1449">
        <v>0</v>
      </c>
      <c r="CQ1449">
        <v>0</v>
      </c>
      <c r="CR1449">
        <v>0</v>
      </c>
      <c r="CS1449">
        <v>0</v>
      </c>
      <c r="CT1449">
        <v>0</v>
      </c>
      <c r="CU1449">
        <v>0</v>
      </c>
      <c r="CV1449">
        <v>0</v>
      </c>
      <c r="CW1449">
        <v>0</v>
      </c>
      <c r="CX1449">
        <v>0</v>
      </c>
      <c r="CY1449">
        <v>0</v>
      </c>
      <c r="CZ1449">
        <v>0</v>
      </c>
      <c r="DA1449">
        <v>0</v>
      </c>
      <c r="DB1449">
        <v>0</v>
      </c>
      <c r="DC1449">
        <v>0</v>
      </c>
      <c r="DD1449">
        <v>0</v>
      </c>
      <c r="DE1449">
        <v>0</v>
      </c>
      <c r="DF1449">
        <v>0</v>
      </c>
      <c r="DG1449">
        <v>0</v>
      </c>
      <c r="DH1449">
        <v>0</v>
      </c>
      <c r="DI1449">
        <v>0</v>
      </c>
      <c r="DJ1449">
        <v>0</v>
      </c>
      <c r="DK1449">
        <v>0</v>
      </c>
      <c r="DL1449">
        <v>0</v>
      </c>
      <c r="DM1449">
        <v>0</v>
      </c>
      <c r="DN1449">
        <v>0</v>
      </c>
      <c r="DO1449">
        <v>0</v>
      </c>
      <c r="DP1449">
        <v>0</v>
      </c>
      <c r="DQ1449">
        <v>0</v>
      </c>
      <c r="DR1449">
        <v>0</v>
      </c>
      <c r="DS1449">
        <v>0</v>
      </c>
      <c r="DT1449">
        <v>0</v>
      </c>
      <c r="DU1449">
        <v>0</v>
      </c>
      <c r="DV1449">
        <v>0</v>
      </c>
      <c r="DW1449">
        <v>0</v>
      </c>
      <c r="DX1449">
        <v>0</v>
      </c>
      <c r="DY1449">
        <v>0</v>
      </c>
      <c r="DZ1449">
        <v>0</v>
      </c>
      <c r="EA1449">
        <v>0</v>
      </c>
      <c r="EB1449">
        <v>0</v>
      </c>
      <c r="EC1449">
        <v>0</v>
      </c>
      <c r="ED1449">
        <v>0</v>
      </c>
      <c r="EE1449">
        <v>0</v>
      </c>
      <c r="EF1449">
        <v>0</v>
      </c>
      <c r="EG1449">
        <v>0</v>
      </c>
      <c r="EH1449">
        <v>0</v>
      </c>
      <c r="EI1449">
        <v>0</v>
      </c>
      <c r="EJ1449">
        <v>0</v>
      </c>
      <c r="EK1449">
        <v>0</v>
      </c>
      <c r="EL1449">
        <v>0</v>
      </c>
      <c r="EM1449">
        <v>0</v>
      </c>
      <c r="EN1449">
        <v>0</v>
      </c>
      <c r="EO1449">
        <v>0</v>
      </c>
      <c r="EP1449">
        <v>0</v>
      </c>
      <c r="EQ1449">
        <v>0</v>
      </c>
      <c r="ER1449">
        <v>0</v>
      </c>
    </row>
    <row r="1450" spans="1:148" x14ac:dyDescent="0.3">
      <c r="A1450" t="s">
        <v>8656</v>
      </c>
      <c r="B1450">
        <v>2014</v>
      </c>
      <c r="C1450">
        <v>49</v>
      </c>
      <c r="D1450" t="s">
        <v>8657</v>
      </c>
      <c r="E1450" t="s">
        <v>8658</v>
      </c>
      <c r="F1450" t="s">
        <v>161</v>
      </c>
      <c r="G1450" t="s">
        <v>150</v>
      </c>
      <c r="H1450" t="s">
        <v>150</v>
      </c>
      <c r="I1450" t="s">
        <v>150</v>
      </c>
      <c r="J1450" s="4" t="s">
        <v>150</v>
      </c>
      <c r="K1450" t="s">
        <v>150</v>
      </c>
      <c r="L1450" t="s">
        <v>150</v>
      </c>
      <c r="M1450" t="s">
        <v>150</v>
      </c>
      <c r="N1450" t="s">
        <v>150</v>
      </c>
      <c r="O1450" t="s">
        <v>150</v>
      </c>
      <c r="P1450" t="s">
        <v>150</v>
      </c>
      <c r="Q1450" t="s">
        <v>8659</v>
      </c>
      <c r="R1450">
        <f t="shared" si="309"/>
        <v>450</v>
      </c>
      <c r="S1450" t="s">
        <v>8660</v>
      </c>
      <c r="T1450" s="1">
        <v>41680</v>
      </c>
      <c r="U1450" t="s">
        <v>154</v>
      </c>
      <c r="V1450" t="s">
        <v>8661</v>
      </c>
      <c r="W1450">
        <v>20</v>
      </c>
      <c r="X1450">
        <v>11</v>
      </c>
      <c r="Y1450">
        <v>0.90043290043290047</v>
      </c>
      <c r="Z1450" t="s">
        <v>156</v>
      </c>
      <c r="AA1450" t="s">
        <v>157</v>
      </c>
      <c r="AB1450" t="s">
        <v>150</v>
      </c>
      <c r="AC1450">
        <f t="shared" si="310"/>
        <v>0</v>
      </c>
      <c r="AD1450">
        <v>0</v>
      </c>
      <c r="AE1450">
        <f t="shared" si="311"/>
        <v>0</v>
      </c>
      <c r="AF1450" t="str">
        <f t="shared" si="312"/>
        <v>NA</v>
      </c>
      <c r="AG1450">
        <f>_xlfn.XLOOKUP(A1450, [1]Sheet1!A:A, [1]Sheet1!I:I, "Nicht gefunden")</f>
        <v>5</v>
      </c>
      <c r="AH1450">
        <f>_xlfn.XLOOKUP(A1450, [1]Sheet1!A:A, [1]Sheet1!J:J, "Nicht gefunden")</f>
        <v>0.49161793372319679</v>
      </c>
      <c r="AI1450">
        <f t="shared" si="313"/>
        <v>0</v>
      </c>
      <c r="AJ1450">
        <f t="shared" si="314"/>
        <v>0</v>
      </c>
      <c r="AK1450">
        <f t="shared" si="315"/>
        <v>0</v>
      </c>
      <c r="AL1450">
        <f t="shared" si="316"/>
        <v>0</v>
      </c>
      <c r="AM1450">
        <f t="shared" si="317"/>
        <v>0</v>
      </c>
      <c r="AN1450">
        <f t="shared" si="318"/>
        <v>0</v>
      </c>
      <c r="AO1450">
        <f t="shared" si="319"/>
        <v>0</v>
      </c>
      <c r="AP1450">
        <f t="shared" si="32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0</v>
      </c>
      <c r="CT1450">
        <v>0</v>
      </c>
      <c r="CU1450">
        <v>0</v>
      </c>
      <c r="CV1450">
        <v>0</v>
      </c>
      <c r="CW1450">
        <v>0</v>
      </c>
      <c r="CX1450">
        <v>0</v>
      </c>
      <c r="CY1450">
        <v>0</v>
      </c>
      <c r="CZ1450">
        <v>0</v>
      </c>
      <c r="DA1450">
        <v>0</v>
      </c>
      <c r="DB1450">
        <v>0</v>
      </c>
      <c r="DC1450">
        <v>0</v>
      </c>
      <c r="DD1450">
        <v>0</v>
      </c>
      <c r="DE1450">
        <v>0</v>
      </c>
      <c r="DF1450">
        <v>0</v>
      </c>
      <c r="DG1450">
        <v>0</v>
      </c>
      <c r="DH1450">
        <v>0</v>
      </c>
      <c r="DI1450">
        <v>0</v>
      </c>
      <c r="DJ1450">
        <v>0</v>
      </c>
      <c r="DK1450">
        <v>0</v>
      </c>
      <c r="DL1450">
        <v>0</v>
      </c>
      <c r="DM1450">
        <v>0</v>
      </c>
      <c r="DN1450">
        <v>0</v>
      </c>
      <c r="DO1450">
        <v>0</v>
      </c>
      <c r="DP1450">
        <v>0</v>
      </c>
      <c r="DQ1450">
        <v>0</v>
      </c>
      <c r="DR1450">
        <v>0</v>
      </c>
      <c r="DS1450">
        <v>0</v>
      </c>
      <c r="DT1450">
        <v>0</v>
      </c>
      <c r="DU1450">
        <v>0</v>
      </c>
      <c r="DV1450">
        <v>0</v>
      </c>
      <c r="DW1450">
        <v>0</v>
      </c>
      <c r="DX1450">
        <v>0</v>
      </c>
      <c r="DY1450">
        <v>0</v>
      </c>
      <c r="DZ1450">
        <v>0</v>
      </c>
      <c r="EA1450">
        <v>0</v>
      </c>
      <c r="EB1450">
        <v>0</v>
      </c>
      <c r="EC1450">
        <v>0</v>
      </c>
      <c r="ED1450">
        <v>0</v>
      </c>
      <c r="EE1450">
        <v>0</v>
      </c>
      <c r="EF1450">
        <v>0</v>
      </c>
      <c r="EG1450">
        <v>0</v>
      </c>
      <c r="EH1450">
        <v>0</v>
      </c>
      <c r="EI1450">
        <v>0</v>
      </c>
      <c r="EJ1450">
        <v>0</v>
      </c>
      <c r="EK1450">
        <v>0</v>
      </c>
      <c r="EL1450">
        <v>0</v>
      </c>
      <c r="EM1450">
        <v>0</v>
      </c>
      <c r="EN1450">
        <v>0</v>
      </c>
      <c r="EO1450">
        <v>0</v>
      </c>
      <c r="EP1450">
        <v>0</v>
      </c>
      <c r="EQ1450">
        <v>0</v>
      </c>
      <c r="ER1450">
        <v>0</v>
      </c>
    </row>
    <row r="1451" spans="1:148" x14ac:dyDescent="0.3">
      <c r="A1451" t="s">
        <v>8662</v>
      </c>
      <c r="B1451">
        <v>2014</v>
      </c>
      <c r="C1451">
        <v>50</v>
      </c>
      <c r="D1451" t="s">
        <v>8663</v>
      </c>
      <c r="E1451" t="s">
        <v>8664</v>
      </c>
      <c r="F1451" t="s">
        <v>187</v>
      </c>
      <c r="G1451" t="s">
        <v>150</v>
      </c>
      <c r="H1451" t="s">
        <v>150</v>
      </c>
      <c r="I1451" t="s">
        <v>150</v>
      </c>
      <c r="J1451" s="4" t="s">
        <v>150</v>
      </c>
      <c r="K1451" t="s">
        <v>150</v>
      </c>
      <c r="L1451">
        <v>2010</v>
      </c>
      <c r="M1451">
        <v>2025</v>
      </c>
      <c r="N1451">
        <f t="shared" si="321"/>
        <v>15</v>
      </c>
      <c r="O1451" t="s">
        <v>188</v>
      </c>
      <c r="P1451" t="s">
        <v>8665</v>
      </c>
      <c r="Q1451" t="s">
        <v>8666</v>
      </c>
      <c r="R1451">
        <f t="shared" si="309"/>
        <v>436</v>
      </c>
      <c r="S1451" t="s">
        <v>8667</v>
      </c>
      <c r="T1451" s="1">
        <v>41446</v>
      </c>
      <c r="U1451" t="s">
        <v>207</v>
      </c>
      <c r="V1451" t="s">
        <v>8668</v>
      </c>
      <c r="W1451">
        <v>27</v>
      </c>
      <c r="X1451">
        <v>14</v>
      </c>
      <c r="Y1451">
        <v>0.89937106918238996</v>
      </c>
      <c r="Z1451" t="s">
        <v>156</v>
      </c>
      <c r="AA1451" t="s">
        <v>157</v>
      </c>
      <c r="AB1451" t="s">
        <v>150</v>
      </c>
      <c r="AC1451">
        <f t="shared" si="310"/>
        <v>0</v>
      </c>
      <c r="AD1451">
        <v>0</v>
      </c>
      <c r="AE1451">
        <f t="shared" si="311"/>
        <v>0</v>
      </c>
      <c r="AF1451" t="str">
        <f t="shared" si="312"/>
        <v>NA</v>
      </c>
      <c r="AG1451">
        <f>_xlfn.XLOOKUP(A1451, [1]Sheet1!A:A, [1]Sheet1!I:I, "Nicht gefunden")</f>
        <v>5</v>
      </c>
      <c r="AH1451">
        <f>_xlfn.XLOOKUP(A1451, [1]Sheet1!A:A, [1]Sheet1!J:J, "Nicht gefunden")</f>
        <v>0.54285714285714282</v>
      </c>
      <c r="AI1451">
        <f t="shared" si="313"/>
        <v>0</v>
      </c>
      <c r="AJ1451">
        <f t="shared" si="314"/>
        <v>0</v>
      </c>
      <c r="AK1451">
        <f t="shared" si="315"/>
        <v>0</v>
      </c>
      <c r="AL1451">
        <f t="shared" si="316"/>
        <v>0</v>
      </c>
      <c r="AM1451">
        <f t="shared" si="317"/>
        <v>0</v>
      </c>
      <c r="AN1451">
        <f t="shared" si="318"/>
        <v>0</v>
      </c>
      <c r="AO1451">
        <f t="shared" si="319"/>
        <v>0</v>
      </c>
      <c r="AP1451">
        <f t="shared" si="320"/>
        <v>0</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c r="BV1451">
        <v>0</v>
      </c>
      <c r="BW1451">
        <v>0</v>
      </c>
      <c r="BX1451">
        <v>0</v>
      </c>
      <c r="BY1451">
        <v>0</v>
      </c>
      <c r="BZ1451">
        <v>0</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0</v>
      </c>
      <c r="CT1451">
        <v>0</v>
      </c>
      <c r="CU1451">
        <v>0</v>
      </c>
      <c r="CV1451">
        <v>0</v>
      </c>
      <c r="CW1451">
        <v>0</v>
      </c>
      <c r="CX1451">
        <v>0</v>
      </c>
      <c r="CY1451">
        <v>0</v>
      </c>
      <c r="CZ1451">
        <v>0</v>
      </c>
      <c r="DA1451">
        <v>0</v>
      </c>
      <c r="DB1451">
        <v>0</v>
      </c>
      <c r="DC1451">
        <v>0</v>
      </c>
      <c r="DD1451">
        <v>0</v>
      </c>
      <c r="DE1451">
        <v>0</v>
      </c>
      <c r="DF1451">
        <v>0</v>
      </c>
      <c r="DG1451">
        <v>0</v>
      </c>
      <c r="DH1451">
        <v>0</v>
      </c>
      <c r="DI1451">
        <v>0</v>
      </c>
      <c r="DJ1451">
        <v>0</v>
      </c>
      <c r="DK1451">
        <v>0</v>
      </c>
      <c r="DL1451">
        <v>0</v>
      </c>
      <c r="DM1451">
        <v>0</v>
      </c>
      <c r="DN1451">
        <v>0</v>
      </c>
      <c r="DO1451">
        <v>0</v>
      </c>
      <c r="DP1451">
        <v>0</v>
      </c>
      <c r="DQ1451">
        <v>0</v>
      </c>
      <c r="DR1451">
        <v>0</v>
      </c>
      <c r="DS1451">
        <v>0</v>
      </c>
      <c r="DT1451">
        <v>0</v>
      </c>
      <c r="DU1451">
        <v>0</v>
      </c>
      <c r="DV1451">
        <v>0</v>
      </c>
      <c r="DW1451">
        <v>0</v>
      </c>
      <c r="DX1451">
        <v>0</v>
      </c>
      <c r="DY1451">
        <v>0</v>
      </c>
      <c r="DZ1451">
        <v>0</v>
      </c>
      <c r="EA1451">
        <v>0</v>
      </c>
      <c r="EB1451">
        <v>0</v>
      </c>
      <c r="EC1451">
        <v>0</v>
      </c>
      <c r="ED1451">
        <v>0</v>
      </c>
      <c r="EE1451">
        <v>0</v>
      </c>
      <c r="EF1451">
        <v>0</v>
      </c>
      <c r="EG1451">
        <v>0</v>
      </c>
      <c r="EH1451">
        <v>0</v>
      </c>
      <c r="EI1451">
        <v>0</v>
      </c>
      <c r="EJ1451">
        <v>0</v>
      </c>
      <c r="EK1451">
        <v>0</v>
      </c>
      <c r="EL1451">
        <v>0</v>
      </c>
      <c r="EM1451">
        <v>0</v>
      </c>
      <c r="EN1451">
        <v>0</v>
      </c>
      <c r="EO1451">
        <v>0</v>
      </c>
      <c r="EP1451">
        <v>0</v>
      </c>
      <c r="EQ1451">
        <v>0</v>
      </c>
      <c r="ER1451">
        <v>0</v>
      </c>
    </row>
    <row r="1452" spans="1:148" x14ac:dyDescent="0.3">
      <c r="A1452" t="s">
        <v>8669</v>
      </c>
      <c r="B1452">
        <v>2014</v>
      </c>
      <c r="C1452">
        <v>51</v>
      </c>
      <c r="D1452" t="s">
        <v>8670</v>
      </c>
      <c r="E1452" t="s">
        <v>2580</v>
      </c>
      <c r="F1452" t="s">
        <v>187</v>
      </c>
      <c r="G1452" t="s">
        <v>150</v>
      </c>
      <c r="H1452" t="s">
        <v>150</v>
      </c>
      <c r="I1452" t="s">
        <v>150</v>
      </c>
      <c r="J1452" s="4" t="s">
        <v>150</v>
      </c>
      <c r="K1452" t="s">
        <v>150</v>
      </c>
      <c r="L1452">
        <v>1996</v>
      </c>
      <c r="M1452">
        <v>2025</v>
      </c>
      <c r="N1452">
        <f t="shared" si="321"/>
        <v>29</v>
      </c>
      <c r="O1452" t="s">
        <v>389</v>
      </c>
      <c r="P1452" t="s">
        <v>2581</v>
      </c>
      <c r="Q1452" t="s">
        <v>8671</v>
      </c>
      <c r="R1452">
        <f t="shared" si="309"/>
        <v>176</v>
      </c>
      <c r="S1452" t="s">
        <v>8672</v>
      </c>
      <c r="T1452" s="1">
        <v>41761</v>
      </c>
      <c r="U1452" t="s">
        <v>207</v>
      </c>
      <c r="V1452" t="s">
        <v>8673</v>
      </c>
      <c r="W1452">
        <v>26</v>
      </c>
      <c r="X1452">
        <v>10</v>
      </c>
      <c r="Y1452">
        <v>0.68376068376068377</v>
      </c>
      <c r="Z1452" t="s">
        <v>156</v>
      </c>
      <c r="AA1452" t="s">
        <v>157</v>
      </c>
      <c r="AB1452" t="s">
        <v>150</v>
      </c>
      <c r="AC1452">
        <f t="shared" si="310"/>
        <v>0</v>
      </c>
      <c r="AD1452">
        <v>0</v>
      </c>
      <c r="AE1452">
        <f t="shared" si="311"/>
        <v>0</v>
      </c>
      <c r="AF1452" t="str">
        <f t="shared" si="312"/>
        <v>NA</v>
      </c>
      <c r="AG1452">
        <f>_xlfn.XLOOKUP(A1452, [1]Sheet1!A:A, [1]Sheet1!I:I, "Nicht gefunden")</f>
        <v>5</v>
      </c>
      <c r="AH1452">
        <f>_xlfn.XLOOKUP(A1452, [1]Sheet1!A:A, [1]Sheet1!J:J, "Nicht gefunden")</f>
        <v>0.99734219269102986</v>
      </c>
      <c r="AI1452">
        <f t="shared" si="313"/>
        <v>0</v>
      </c>
      <c r="AJ1452">
        <f t="shared" si="314"/>
        <v>0</v>
      </c>
      <c r="AK1452">
        <f t="shared" si="315"/>
        <v>0</v>
      </c>
      <c r="AL1452">
        <f t="shared" si="316"/>
        <v>0</v>
      </c>
      <c r="AM1452">
        <f t="shared" si="317"/>
        <v>0</v>
      </c>
      <c r="AN1452">
        <f t="shared" si="318"/>
        <v>0</v>
      </c>
      <c r="AO1452">
        <f t="shared" si="319"/>
        <v>0</v>
      </c>
      <c r="AP1452">
        <f t="shared" si="320"/>
        <v>0</v>
      </c>
      <c r="AQ1452">
        <v>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v>0</v>
      </c>
      <c r="CA1452">
        <v>0</v>
      </c>
      <c r="CB1452">
        <v>0</v>
      </c>
      <c r="CC1452">
        <v>0</v>
      </c>
      <c r="CD1452">
        <v>0</v>
      </c>
      <c r="CE1452">
        <v>0</v>
      </c>
      <c r="CF1452">
        <v>0</v>
      </c>
      <c r="CG1452">
        <v>0</v>
      </c>
      <c r="CH1452">
        <v>0</v>
      </c>
      <c r="CI1452">
        <v>0</v>
      </c>
      <c r="CJ1452">
        <v>0</v>
      </c>
      <c r="CK1452">
        <v>0</v>
      </c>
      <c r="CL1452">
        <v>0</v>
      </c>
      <c r="CM1452">
        <v>0</v>
      </c>
      <c r="CN1452">
        <v>0</v>
      </c>
      <c r="CO1452">
        <v>0</v>
      </c>
      <c r="CP1452">
        <v>0</v>
      </c>
      <c r="CQ1452">
        <v>0</v>
      </c>
      <c r="CR1452">
        <v>0</v>
      </c>
      <c r="CS1452">
        <v>0</v>
      </c>
      <c r="CT1452">
        <v>0</v>
      </c>
      <c r="CU1452">
        <v>0</v>
      </c>
      <c r="CV1452">
        <v>0</v>
      </c>
      <c r="CW1452">
        <v>0</v>
      </c>
      <c r="CX1452">
        <v>0</v>
      </c>
      <c r="CY1452">
        <v>0</v>
      </c>
      <c r="CZ1452">
        <v>0</v>
      </c>
      <c r="DA1452">
        <v>0</v>
      </c>
      <c r="DB1452">
        <v>0</v>
      </c>
      <c r="DC1452">
        <v>0</v>
      </c>
      <c r="DD1452">
        <v>0</v>
      </c>
      <c r="DE1452">
        <v>0</v>
      </c>
      <c r="DF1452">
        <v>0</v>
      </c>
      <c r="DG1452">
        <v>0</v>
      </c>
      <c r="DH1452">
        <v>0</v>
      </c>
      <c r="DI1452">
        <v>0</v>
      </c>
      <c r="DJ1452">
        <v>0</v>
      </c>
      <c r="DK1452">
        <v>0</v>
      </c>
      <c r="DL1452">
        <v>0</v>
      </c>
      <c r="DM1452">
        <v>0</v>
      </c>
      <c r="DN1452">
        <v>0</v>
      </c>
      <c r="DO1452">
        <v>0</v>
      </c>
      <c r="DP1452">
        <v>0</v>
      </c>
      <c r="DQ1452">
        <v>0</v>
      </c>
      <c r="DR1452">
        <v>0</v>
      </c>
      <c r="DS1452">
        <v>0</v>
      </c>
      <c r="DT1452">
        <v>0</v>
      </c>
      <c r="DU1452">
        <v>0</v>
      </c>
      <c r="DV1452">
        <v>0</v>
      </c>
      <c r="DW1452">
        <v>0</v>
      </c>
      <c r="DX1452">
        <v>0</v>
      </c>
      <c r="DY1452">
        <v>0</v>
      </c>
      <c r="DZ1452">
        <v>0</v>
      </c>
      <c r="EA1452">
        <v>0</v>
      </c>
      <c r="EB1452">
        <v>0</v>
      </c>
      <c r="EC1452">
        <v>0</v>
      </c>
      <c r="ED1452">
        <v>0</v>
      </c>
      <c r="EE1452">
        <v>0</v>
      </c>
      <c r="EF1452">
        <v>0</v>
      </c>
      <c r="EG1452">
        <v>0</v>
      </c>
      <c r="EH1452">
        <v>0</v>
      </c>
      <c r="EI1452">
        <v>0</v>
      </c>
      <c r="EJ1452">
        <v>0</v>
      </c>
      <c r="EK1452">
        <v>0</v>
      </c>
      <c r="EL1452">
        <v>0</v>
      </c>
      <c r="EM1452">
        <v>0</v>
      </c>
      <c r="EN1452">
        <v>0</v>
      </c>
      <c r="EO1452">
        <v>0</v>
      </c>
      <c r="EP1452">
        <v>0</v>
      </c>
      <c r="EQ1452">
        <v>0</v>
      </c>
      <c r="ER1452">
        <v>0</v>
      </c>
    </row>
    <row r="1453" spans="1:148" x14ac:dyDescent="0.3">
      <c r="A1453" t="s">
        <v>8674</v>
      </c>
      <c r="B1453">
        <v>2014</v>
      </c>
      <c r="C1453">
        <v>52</v>
      </c>
      <c r="D1453" t="s">
        <v>8675</v>
      </c>
      <c r="E1453" t="s">
        <v>8245</v>
      </c>
      <c r="F1453" t="s">
        <v>147</v>
      </c>
      <c r="G1453" t="s">
        <v>177</v>
      </c>
      <c r="H1453" t="s">
        <v>156</v>
      </c>
      <c r="I1453" s="1">
        <v>33286</v>
      </c>
      <c r="J1453" s="4">
        <f t="shared" si="308"/>
        <v>23</v>
      </c>
      <c r="K1453" t="s">
        <v>150</v>
      </c>
      <c r="L1453" t="s">
        <v>150</v>
      </c>
      <c r="M1453" t="s">
        <v>150</v>
      </c>
      <c r="N1453" t="s">
        <v>150</v>
      </c>
      <c r="O1453" t="s">
        <v>150</v>
      </c>
      <c r="P1453" t="s">
        <v>8246</v>
      </c>
      <c r="Q1453" t="s">
        <v>8676</v>
      </c>
      <c r="R1453">
        <f t="shared" si="309"/>
        <v>536</v>
      </c>
      <c r="S1453" t="s">
        <v>8677</v>
      </c>
      <c r="T1453" s="1">
        <v>41813</v>
      </c>
      <c r="U1453" t="s">
        <v>207</v>
      </c>
      <c r="V1453" t="s">
        <v>8678</v>
      </c>
      <c r="W1453">
        <v>27</v>
      </c>
      <c r="X1453">
        <v>9</v>
      </c>
      <c r="Y1453">
        <v>0.91800356506238856</v>
      </c>
      <c r="Z1453" t="s">
        <v>156</v>
      </c>
      <c r="AA1453" t="s">
        <v>266</v>
      </c>
      <c r="AB1453" t="s">
        <v>150</v>
      </c>
      <c r="AC1453">
        <f t="shared" si="310"/>
        <v>0</v>
      </c>
      <c r="AD1453">
        <v>0</v>
      </c>
      <c r="AE1453">
        <f t="shared" si="311"/>
        <v>0</v>
      </c>
      <c r="AF1453" t="str">
        <f t="shared" si="312"/>
        <v>NA</v>
      </c>
      <c r="AG1453">
        <f>_xlfn.XLOOKUP(A1453, [1]Sheet1!A:A, [1]Sheet1!I:I, "Nicht gefunden")</f>
        <v>4</v>
      </c>
      <c r="AH1453">
        <f>_xlfn.XLOOKUP(A1453, [1]Sheet1!A:A, [1]Sheet1!J:J, "Nicht gefunden")</f>
        <v>0.81832669322709173</v>
      </c>
      <c r="AI1453">
        <f t="shared" si="313"/>
        <v>0</v>
      </c>
      <c r="AJ1453">
        <f t="shared" si="314"/>
        <v>0</v>
      </c>
      <c r="AK1453">
        <f t="shared" si="315"/>
        <v>0</v>
      </c>
      <c r="AL1453">
        <f t="shared" si="316"/>
        <v>0</v>
      </c>
      <c r="AM1453">
        <f t="shared" si="317"/>
        <v>0</v>
      </c>
      <c r="AN1453">
        <f t="shared" si="318"/>
        <v>0</v>
      </c>
      <c r="AO1453">
        <f t="shared" si="319"/>
        <v>0</v>
      </c>
      <c r="AP1453">
        <f t="shared" si="320"/>
        <v>0</v>
      </c>
      <c r="AQ1453">
        <v>0</v>
      </c>
      <c r="AR1453">
        <v>0</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v>0</v>
      </c>
      <c r="CA1453">
        <v>0</v>
      </c>
      <c r="CB1453">
        <v>0</v>
      </c>
      <c r="CC1453">
        <v>0</v>
      </c>
      <c r="CD1453">
        <v>0</v>
      </c>
      <c r="CE1453">
        <v>0</v>
      </c>
      <c r="CF1453">
        <v>0</v>
      </c>
      <c r="CG1453">
        <v>0</v>
      </c>
      <c r="CH1453">
        <v>0</v>
      </c>
      <c r="CI1453">
        <v>0</v>
      </c>
      <c r="CJ1453">
        <v>0</v>
      </c>
      <c r="CK1453">
        <v>0</v>
      </c>
      <c r="CL1453">
        <v>0</v>
      </c>
      <c r="CM1453">
        <v>0</v>
      </c>
      <c r="CN1453">
        <v>0</v>
      </c>
      <c r="CO1453">
        <v>0</v>
      </c>
      <c r="CP1453">
        <v>0</v>
      </c>
      <c r="CQ1453">
        <v>0</v>
      </c>
      <c r="CR1453">
        <v>0</v>
      </c>
      <c r="CS1453">
        <v>0</v>
      </c>
      <c r="CT1453">
        <v>0</v>
      </c>
      <c r="CU1453">
        <v>0</v>
      </c>
      <c r="CV1453">
        <v>0</v>
      </c>
      <c r="CW1453">
        <v>0</v>
      </c>
      <c r="CX1453">
        <v>0</v>
      </c>
      <c r="CY1453">
        <v>0</v>
      </c>
      <c r="CZ1453">
        <v>0</v>
      </c>
      <c r="DA1453">
        <v>0</v>
      </c>
      <c r="DB1453">
        <v>0</v>
      </c>
      <c r="DC1453">
        <v>0</v>
      </c>
      <c r="DD1453">
        <v>0</v>
      </c>
      <c r="DE1453">
        <v>0</v>
      </c>
      <c r="DF1453">
        <v>0</v>
      </c>
      <c r="DG1453">
        <v>0</v>
      </c>
      <c r="DH1453">
        <v>0</v>
      </c>
      <c r="DI1453">
        <v>0</v>
      </c>
      <c r="DJ1453">
        <v>0</v>
      </c>
      <c r="DK1453">
        <v>0</v>
      </c>
      <c r="DL1453">
        <v>0</v>
      </c>
      <c r="DM1453">
        <v>0</v>
      </c>
      <c r="DN1453">
        <v>0</v>
      </c>
      <c r="DO1453">
        <v>0</v>
      </c>
      <c r="DP1453">
        <v>0</v>
      </c>
      <c r="DQ1453">
        <v>0</v>
      </c>
      <c r="DR1453">
        <v>0</v>
      </c>
      <c r="DS1453">
        <v>0</v>
      </c>
      <c r="DT1453">
        <v>0</v>
      </c>
      <c r="DU1453">
        <v>0</v>
      </c>
      <c r="DV1453">
        <v>0</v>
      </c>
      <c r="DW1453">
        <v>0</v>
      </c>
      <c r="DX1453">
        <v>0</v>
      </c>
      <c r="DY1453">
        <v>0</v>
      </c>
      <c r="DZ1453">
        <v>0</v>
      </c>
      <c r="EA1453">
        <v>0</v>
      </c>
      <c r="EB1453">
        <v>0</v>
      </c>
      <c r="EC1453">
        <v>0</v>
      </c>
      <c r="ED1453">
        <v>0</v>
      </c>
      <c r="EE1453">
        <v>0</v>
      </c>
      <c r="EF1453">
        <v>0</v>
      </c>
      <c r="EG1453">
        <v>0</v>
      </c>
      <c r="EH1453">
        <v>0</v>
      </c>
      <c r="EI1453">
        <v>0</v>
      </c>
      <c r="EJ1453">
        <v>0</v>
      </c>
      <c r="EK1453">
        <v>0</v>
      </c>
      <c r="EL1453">
        <v>0</v>
      </c>
      <c r="EM1453">
        <v>0</v>
      </c>
      <c r="EN1453">
        <v>0</v>
      </c>
      <c r="EO1453">
        <v>0</v>
      </c>
      <c r="EP1453">
        <v>0</v>
      </c>
      <c r="EQ1453">
        <v>0</v>
      </c>
      <c r="ER1453">
        <v>0</v>
      </c>
    </row>
    <row r="1454" spans="1:148" hidden="1" x14ac:dyDescent="0.3">
      <c r="A1454" t="s">
        <v>8679</v>
      </c>
      <c r="B1454">
        <v>2014</v>
      </c>
      <c r="C1454">
        <v>53</v>
      </c>
      <c r="D1454" t="s">
        <v>8680</v>
      </c>
      <c r="E1454" t="s">
        <v>5531</v>
      </c>
      <c r="F1454" t="s">
        <v>147</v>
      </c>
      <c r="G1454" t="s">
        <v>177</v>
      </c>
      <c r="H1454" t="s">
        <v>149</v>
      </c>
      <c r="I1454" s="1">
        <v>31014</v>
      </c>
      <c r="J1454" s="4">
        <f t="shared" si="308"/>
        <v>30</v>
      </c>
      <c r="K1454" t="s">
        <v>150</v>
      </c>
      <c r="L1454" t="s">
        <v>150</v>
      </c>
      <c r="M1454" t="s">
        <v>150</v>
      </c>
      <c r="N1454" t="s">
        <v>150</v>
      </c>
      <c r="O1454" t="s">
        <v>150</v>
      </c>
      <c r="P1454" t="s">
        <v>5532</v>
      </c>
      <c r="Q1454" t="s">
        <v>8681</v>
      </c>
      <c r="R1454">
        <f t="shared" si="309"/>
        <v>528</v>
      </c>
      <c r="S1454" t="s">
        <v>8682</v>
      </c>
      <c r="T1454" s="1">
        <v>41660</v>
      </c>
      <c r="U1454" t="s">
        <v>360</v>
      </c>
      <c r="V1454" t="s">
        <v>8683</v>
      </c>
      <c r="W1454">
        <v>28</v>
      </c>
      <c r="X1454">
        <v>21</v>
      </c>
      <c r="Y1454">
        <v>0.93841642228739008</v>
      </c>
      <c r="Z1454" t="s">
        <v>156</v>
      </c>
      <c r="AA1454" t="s">
        <v>157</v>
      </c>
      <c r="AB1454" t="s">
        <v>8684</v>
      </c>
      <c r="AC1454">
        <f t="shared" si="310"/>
        <v>1</v>
      </c>
      <c r="AD1454">
        <v>1</v>
      </c>
      <c r="AE1454">
        <f t="shared" si="311"/>
        <v>0.19</v>
      </c>
      <c r="AF1454" t="str">
        <f t="shared" si="312"/>
        <v>Light</v>
      </c>
      <c r="AG1454">
        <f>_xlfn.XLOOKUP(A1454, [1]Sheet1!A:A, [1]Sheet1!I:I, "Nicht gefunden")</f>
        <v>3</v>
      </c>
      <c r="AH1454">
        <f>_xlfn.XLOOKUP(A1454, [1]Sheet1!A:A, [1]Sheet1!J:J, "Nicht gefunden")</f>
        <v>0.45652892561983471</v>
      </c>
      <c r="AI1454">
        <f t="shared" si="313"/>
        <v>0</v>
      </c>
      <c r="AJ1454">
        <f t="shared" si="314"/>
        <v>0</v>
      </c>
      <c r="AK1454">
        <f t="shared" si="315"/>
        <v>0</v>
      </c>
      <c r="AL1454">
        <f t="shared" si="316"/>
        <v>0</v>
      </c>
      <c r="AM1454">
        <f t="shared" si="317"/>
        <v>1</v>
      </c>
      <c r="AN1454">
        <f t="shared" si="318"/>
        <v>0</v>
      </c>
      <c r="AO1454">
        <f t="shared" si="319"/>
        <v>0</v>
      </c>
      <c r="AP1454">
        <f t="shared" si="320"/>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v>0</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0</v>
      </c>
      <c r="CT1454">
        <v>0</v>
      </c>
      <c r="CU1454">
        <v>0</v>
      </c>
      <c r="CV1454">
        <v>1</v>
      </c>
      <c r="CW1454">
        <v>0</v>
      </c>
      <c r="CX1454">
        <v>0</v>
      </c>
      <c r="CY1454">
        <v>0</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0</v>
      </c>
      <c r="DS1454">
        <v>0</v>
      </c>
      <c r="DT1454">
        <v>0</v>
      </c>
      <c r="DU1454">
        <v>0</v>
      </c>
      <c r="DV1454">
        <v>0</v>
      </c>
      <c r="DW1454">
        <v>0</v>
      </c>
      <c r="DX1454">
        <v>0</v>
      </c>
      <c r="DY1454">
        <v>0</v>
      </c>
      <c r="DZ1454">
        <v>0</v>
      </c>
      <c r="EA1454">
        <v>0</v>
      </c>
      <c r="EB1454">
        <v>0</v>
      </c>
      <c r="EC1454">
        <v>0</v>
      </c>
      <c r="ED1454">
        <v>0</v>
      </c>
      <c r="EE1454">
        <v>0</v>
      </c>
      <c r="EF1454">
        <v>0</v>
      </c>
      <c r="EG1454">
        <v>0</v>
      </c>
      <c r="EH1454">
        <v>0</v>
      </c>
      <c r="EI1454">
        <v>0</v>
      </c>
      <c r="EJ1454">
        <v>0</v>
      </c>
      <c r="EK1454">
        <v>0</v>
      </c>
      <c r="EL1454">
        <v>0</v>
      </c>
      <c r="EM1454">
        <v>0</v>
      </c>
      <c r="EN1454">
        <v>0</v>
      </c>
      <c r="EO1454">
        <v>0</v>
      </c>
      <c r="EP1454">
        <v>0</v>
      </c>
      <c r="EQ1454">
        <v>0</v>
      </c>
      <c r="ER1454">
        <v>0</v>
      </c>
    </row>
    <row r="1455" spans="1:148" hidden="1" x14ac:dyDescent="0.3">
      <c r="A1455" t="s">
        <v>8685</v>
      </c>
      <c r="B1455">
        <v>2014</v>
      </c>
      <c r="C1455">
        <v>54</v>
      </c>
      <c r="D1455" t="s">
        <v>8686</v>
      </c>
      <c r="E1455" t="s">
        <v>8687</v>
      </c>
      <c r="F1455" t="s">
        <v>147</v>
      </c>
      <c r="G1455" t="s">
        <v>177</v>
      </c>
      <c r="H1455" t="s">
        <v>149</v>
      </c>
      <c r="I1455" s="1">
        <v>34550</v>
      </c>
      <c r="J1455" s="4">
        <f t="shared" si="308"/>
        <v>20</v>
      </c>
      <c r="K1455" t="s">
        <v>150</v>
      </c>
      <c r="L1455" t="s">
        <v>150</v>
      </c>
      <c r="M1455" t="s">
        <v>150</v>
      </c>
      <c r="N1455" t="s">
        <v>150</v>
      </c>
      <c r="O1455" t="s">
        <v>150</v>
      </c>
      <c r="P1455" t="s">
        <v>8688</v>
      </c>
      <c r="Q1455" t="s">
        <v>8689</v>
      </c>
      <c r="R1455">
        <f t="shared" si="309"/>
        <v>551</v>
      </c>
      <c r="S1455" t="s">
        <v>8690</v>
      </c>
      <c r="T1455" s="1">
        <v>41845</v>
      </c>
      <c r="U1455" t="s">
        <v>360</v>
      </c>
      <c r="V1455" t="s">
        <v>8691</v>
      </c>
      <c r="W1455">
        <v>20</v>
      </c>
      <c r="X1455">
        <v>6</v>
      </c>
      <c r="Y1455">
        <v>0.85398981324278433</v>
      </c>
      <c r="Z1455" t="s">
        <v>156</v>
      </c>
      <c r="AA1455" t="s">
        <v>157</v>
      </c>
      <c r="AB1455" t="s">
        <v>8692</v>
      </c>
      <c r="AC1455">
        <f t="shared" si="310"/>
        <v>1</v>
      </c>
      <c r="AD1455">
        <v>39</v>
      </c>
      <c r="AE1455">
        <f t="shared" si="311"/>
        <v>7.08</v>
      </c>
      <c r="AF1455" t="str">
        <f t="shared" si="312"/>
        <v>Heavy</v>
      </c>
      <c r="AG1455">
        <f>_xlfn.XLOOKUP(A1455, [1]Sheet1!A:A, [1]Sheet1!I:I, "Nicht gefunden")</f>
        <v>2</v>
      </c>
      <c r="AH1455">
        <f>_xlfn.XLOOKUP(A1455, [1]Sheet1!A:A, [1]Sheet1!J:J, "Nicht gefunden")</f>
        <v>0.99870340356564025</v>
      </c>
      <c r="AI1455">
        <f t="shared" si="313"/>
        <v>0</v>
      </c>
      <c r="AJ1455">
        <f t="shared" si="314"/>
        <v>2</v>
      </c>
      <c r="AK1455">
        <f t="shared" si="315"/>
        <v>0</v>
      </c>
      <c r="AL1455">
        <f t="shared" si="316"/>
        <v>3</v>
      </c>
      <c r="AM1455">
        <f t="shared" si="317"/>
        <v>10</v>
      </c>
      <c r="AN1455">
        <f t="shared" si="318"/>
        <v>16</v>
      </c>
      <c r="AO1455">
        <f t="shared" si="319"/>
        <v>7</v>
      </c>
      <c r="AP1455">
        <f t="shared" si="320"/>
        <v>1</v>
      </c>
      <c r="AQ1455">
        <v>0</v>
      </c>
      <c r="AR1455">
        <v>0</v>
      </c>
      <c r="AS1455">
        <v>0</v>
      </c>
      <c r="AT1455">
        <v>0</v>
      </c>
      <c r="AU1455">
        <v>0</v>
      </c>
      <c r="AV1455">
        <v>0</v>
      </c>
      <c r="AW1455">
        <v>0</v>
      </c>
      <c r="AX1455">
        <v>0</v>
      </c>
      <c r="AY1455">
        <v>0</v>
      </c>
      <c r="AZ1455">
        <v>0</v>
      </c>
      <c r="BA1455">
        <v>0</v>
      </c>
      <c r="BB1455">
        <v>2</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0</v>
      </c>
      <c r="CA1455">
        <v>0</v>
      </c>
      <c r="CB1455">
        <v>0</v>
      </c>
      <c r="CC1455">
        <v>0</v>
      </c>
      <c r="CD1455">
        <v>0</v>
      </c>
      <c r="CE1455">
        <v>0</v>
      </c>
      <c r="CF1455">
        <v>0</v>
      </c>
      <c r="CG1455">
        <v>0</v>
      </c>
      <c r="CH1455">
        <v>0</v>
      </c>
      <c r="CI1455">
        <v>0</v>
      </c>
      <c r="CJ1455">
        <v>0</v>
      </c>
      <c r="CK1455">
        <v>0</v>
      </c>
      <c r="CL1455">
        <v>0</v>
      </c>
      <c r="CM1455">
        <v>0</v>
      </c>
      <c r="CN1455">
        <v>0</v>
      </c>
      <c r="CO1455">
        <v>0</v>
      </c>
      <c r="CP1455">
        <v>1</v>
      </c>
      <c r="CQ1455">
        <v>0</v>
      </c>
      <c r="CR1455">
        <v>0</v>
      </c>
      <c r="CS1455">
        <v>0</v>
      </c>
      <c r="CT1455">
        <v>0</v>
      </c>
      <c r="CU1455">
        <v>10</v>
      </c>
      <c r="CV1455">
        <v>0</v>
      </c>
      <c r="CW1455">
        <v>0</v>
      </c>
      <c r="CX1455">
        <v>0</v>
      </c>
      <c r="CY1455">
        <v>0</v>
      </c>
      <c r="CZ1455">
        <v>0</v>
      </c>
      <c r="DA1455">
        <v>0</v>
      </c>
      <c r="DB1455">
        <v>0</v>
      </c>
      <c r="DC1455">
        <v>0</v>
      </c>
      <c r="DD1455">
        <v>0</v>
      </c>
      <c r="DE1455">
        <v>0</v>
      </c>
      <c r="DF1455">
        <v>0</v>
      </c>
      <c r="DG1455">
        <v>0</v>
      </c>
      <c r="DH1455">
        <v>1</v>
      </c>
      <c r="DI1455">
        <v>0</v>
      </c>
      <c r="DJ1455">
        <v>1</v>
      </c>
      <c r="DK1455">
        <v>0</v>
      </c>
      <c r="DL1455">
        <v>0</v>
      </c>
      <c r="DM1455">
        <v>12</v>
      </c>
      <c r="DN1455">
        <v>4</v>
      </c>
      <c r="DO1455">
        <v>0</v>
      </c>
      <c r="DP1455">
        <v>0</v>
      </c>
      <c r="DQ1455">
        <v>0</v>
      </c>
      <c r="DR1455">
        <v>0</v>
      </c>
      <c r="DS1455">
        <v>0</v>
      </c>
      <c r="DT1455">
        <v>0</v>
      </c>
      <c r="DU1455">
        <v>0</v>
      </c>
      <c r="DV1455">
        <v>0</v>
      </c>
      <c r="DW1455">
        <v>0</v>
      </c>
      <c r="DX1455">
        <v>0</v>
      </c>
      <c r="DY1455">
        <v>0</v>
      </c>
      <c r="DZ1455">
        <v>0</v>
      </c>
      <c r="EA1455">
        <v>0</v>
      </c>
      <c r="EB1455">
        <v>0</v>
      </c>
      <c r="EC1455">
        <v>0</v>
      </c>
      <c r="ED1455">
        <v>7</v>
      </c>
      <c r="EE1455">
        <v>0</v>
      </c>
      <c r="EF1455">
        <v>0</v>
      </c>
      <c r="EG1455">
        <v>0</v>
      </c>
      <c r="EH1455">
        <v>0</v>
      </c>
      <c r="EI1455">
        <v>0</v>
      </c>
      <c r="EJ1455">
        <v>0</v>
      </c>
      <c r="EK1455">
        <v>1</v>
      </c>
      <c r="EL1455">
        <v>0</v>
      </c>
      <c r="EM1455">
        <v>0</v>
      </c>
      <c r="EN1455">
        <v>0</v>
      </c>
      <c r="EO1455">
        <v>0</v>
      </c>
      <c r="EP1455">
        <v>0</v>
      </c>
      <c r="EQ1455">
        <v>0</v>
      </c>
      <c r="ER1455">
        <v>0</v>
      </c>
    </row>
    <row r="1456" spans="1:148" x14ac:dyDescent="0.3">
      <c r="A1456" t="s">
        <v>8693</v>
      </c>
      <c r="B1456">
        <v>2014</v>
      </c>
      <c r="C1456">
        <v>55</v>
      </c>
      <c r="D1456" t="s">
        <v>8034</v>
      </c>
      <c r="E1456" t="s">
        <v>8035</v>
      </c>
      <c r="F1456" t="s">
        <v>161</v>
      </c>
      <c r="G1456" t="s">
        <v>150</v>
      </c>
      <c r="H1456" t="s">
        <v>150</v>
      </c>
      <c r="I1456" t="s">
        <v>150</v>
      </c>
      <c r="J1456" s="4" t="s">
        <v>150</v>
      </c>
      <c r="K1456" t="s">
        <v>150</v>
      </c>
      <c r="L1456" t="s">
        <v>150</v>
      </c>
      <c r="M1456" t="s">
        <v>150</v>
      </c>
      <c r="N1456" t="s">
        <v>150</v>
      </c>
      <c r="O1456" t="s">
        <v>150</v>
      </c>
      <c r="P1456" t="s">
        <v>150</v>
      </c>
      <c r="Q1456" t="s">
        <v>8036</v>
      </c>
      <c r="R1456">
        <f t="shared" si="309"/>
        <v>252</v>
      </c>
      <c r="S1456" t="s">
        <v>8037</v>
      </c>
      <c r="T1456" s="1">
        <v>41493</v>
      </c>
      <c r="U1456" t="s">
        <v>182</v>
      </c>
      <c r="V1456" t="s">
        <v>8038</v>
      </c>
      <c r="W1456">
        <v>14</v>
      </c>
      <c r="X1456">
        <v>4</v>
      </c>
      <c r="Y1456">
        <v>0.978494623655914</v>
      </c>
      <c r="Z1456" t="s">
        <v>156</v>
      </c>
      <c r="AA1456" t="s">
        <v>920</v>
      </c>
      <c r="AB1456" t="s">
        <v>150</v>
      </c>
      <c r="AC1456">
        <f t="shared" si="310"/>
        <v>0</v>
      </c>
      <c r="AD1456">
        <v>0</v>
      </c>
      <c r="AE1456">
        <f t="shared" si="311"/>
        <v>0</v>
      </c>
      <c r="AF1456" t="str">
        <f t="shared" si="312"/>
        <v>NA</v>
      </c>
      <c r="AG1456">
        <v>3</v>
      </c>
      <c r="AH1456">
        <v>0.55190615835777124</v>
      </c>
      <c r="AI1456">
        <f t="shared" si="313"/>
        <v>0</v>
      </c>
      <c r="AJ1456">
        <f t="shared" si="314"/>
        <v>0</v>
      </c>
      <c r="AK1456">
        <f t="shared" si="315"/>
        <v>0</v>
      </c>
      <c r="AL1456">
        <f t="shared" si="316"/>
        <v>0</v>
      </c>
      <c r="AM1456">
        <f t="shared" si="317"/>
        <v>0</v>
      </c>
      <c r="AN1456">
        <f t="shared" si="318"/>
        <v>0</v>
      </c>
      <c r="AO1456">
        <f t="shared" si="319"/>
        <v>0</v>
      </c>
      <c r="AP1456">
        <f t="shared" si="320"/>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v>0</v>
      </c>
      <c r="CA1456">
        <v>0</v>
      </c>
      <c r="CB1456">
        <v>0</v>
      </c>
      <c r="CC1456">
        <v>0</v>
      </c>
      <c r="CD1456">
        <v>0</v>
      </c>
      <c r="CE1456">
        <v>0</v>
      </c>
      <c r="CF1456">
        <v>0</v>
      </c>
      <c r="CG1456">
        <v>0</v>
      </c>
      <c r="CH1456">
        <v>0</v>
      </c>
      <c r="CI1456">
        <v>0</v>
      </c>
      <c r="CJ1456">
        <v>0</v>
      </c>
      <c r="CK1456">
        <v>0</v>
      </c>
      <c r="CL1456">
        <v>0</v>
      </c>
      <c r="CM1456">
        <v>0</v>
      </c>
      <c r="CN1456">
        <v>0</v>
      </c>
      <c r="CO1456">
        <v>0</v>
      </c>
      <c r="CP1456">
        <v>0</v>
      </c>
      <c r="CQ1456">
        <v>0</v>
      </c>
      <c r="CR1456">
        <v>0</v>
      </c>
      <c r="CS1456">
        <v>0</v>
      </c>
      <c r="CT1456">
        <v>0</v>
      </c>
      <c r="CU1456">
        <v>0</v>
      </c>
      <c r="CV1456">
        <v>0</v>
      </c>
      <c r="CW1456">
        <v>0</v>
      </c>
      <c r="CX1456">
        <v>0</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0</v>
      </c>
      <c r="DU1456">
        <v>0</v>
      </c>
      <c r="DV1456">
        <v>0</v>
      </c>
      <c r="DW1456">
        <v>0</v>
      </c>
      <c r="DX1456">
        <v>0</v>
      </c>
      <c r="DY1456">
        <v>0</v>
      </c>
      <c r="DZ1456">
        <v>0</v>
      </c>
      <c r="EA1456">
        <v>0</v>
      </c>
      <c r="EB1456">
        <v>0</v>
      </c>
      <c r="EC1456">
        <v>0</v>
      </c>
      <c r="ED1456">
        <v>0</v>
      </c>
      <c r="EE1456">
        <v>0</v>
      </c>
      <c r="EF1456">
        <v>0</v>
      </c>
      <c r="EG1456">
        <v>0</v>
      </c>
      <c r="EH1456">
        <v>0</v>
      </c>
      <c r="EI1456">
        <v>0</v>
      </c>
      <c r="EJ1456">
        <v>0</v>
      </c>
      <c r="EK1456">
        <v>0</v>
      </c>
      <c r="EL1456">
        <v>0</v>
      </c>
      <c r="EM1456">
        <v>0</v>
      </c>
      <c r="EN1456">
        <v>0</v>
      </c>
      <c r="EO1456">
        <v>0</v>
      </c>
      <c r="EP1456">
        <v>0</v>
      </c>
      <c r="EQ1456">
        <v>0</v>
      </c>
      <c r="ER1456">
        <v>0</v>
      </c>
    </row>
    <row r="1457" spans="1:148" x14ac:dyDescent="0.3">
      <c r="A1457" t="s">
        <v>8694</v>
      </c>
      <c r="B1457">
        <v>2014</v>
      </c>
      <c r="C1457">
        <v>56</v>
      </c>
      <c r="D1457" t="s">
        <v>8695</v>
      </c>
      <c r="E1457" t="s">
        <v>8245</v>
      </c>
      <c r="F1457" t="s">
        <v>147</v>
      </c>
      <c r="G1457" t="s">
        <v>177</v>
      </c>
      <c r="H1457" t="s">
        <v>156</v>
      </c>
      <c r="I1457" s="1">
        <v>33286</v>
      </c>
      <c r="J1457" s="4">
        <f t="shared" si="308"/>
        <v>23</v>
      </c>
      <c r="K1457" t="s">
        <v>150</v>
      </c>
      <c r="L1457" t="s">
        <v>150</v>
      </c>
      <c r="M1457" t="s">
        <v>150</v>
      </c>
      <c r="N1457" t="s">
        <v>150</v>
      </c>
      <c r="O1457" t="s">
        <v>150</v>
      </c>
      <c r="P1457" t="s">
        <v>8246</v>
      </c>
      <c r="Q1457" t="s">
        <v>8696</v>
      </c>
      <c r="R1457">
        <f t="shared" si="309"/>
        <v>432</v>
      </c>
      <c r="S1457" t="s">
        <v>8697</v>
      </c>
      <c r="T1457" s="1">
        <v>41737</v>
      </c>
      <c r="U1457" t="s">
        <v>207</v>
      </c>
      <c r="V1457" t="s">
        <v>8698</v>
      </c>
      <c r="W1457">
        <v>20</v>
      </c>
      <c r="X1457">
        <v>13</v>
      </c>
      <c r="Y1457">
        <v>0.9007633587786259</v>
      </c>
      <c r="Z1457" t="s">
        <v>156</v>
      </c>
      <c r="AA1457" t="s">
        <v>157</v>
      </c>
      <c r="AB1457" t="s">
        <v>150</v>
      </c>
      <c r="AC1457">
        <f t="shared" si="310"/>
        <v>0</v>
      </c>
      <c r="AD1457">
        <v>0</v>
      </c>
      <c r="AE1457">
        <f t="shared" si="311"/>
        <v>0</v>
      </c>
      <c r="AF1457" t="str">
        <f t="shared" si="312"/>
        <v>NA</v>
      </c>
      <c r="AG1457">
        <f>_xlfn.XLOOKUP(A1457, [1]Sheet1!A:A, [1]Sheet1!I:I, "Nicht gefunden")</f>
        <v>4</v>
      </c>
      <c r="AH1457">
        <f>_xlfn.XLOOKUP(A1457, [1]Sheet1!A:A, [1]Sheet1!J:J, "Nicht gefunden")</f>
        <v>0.59086757990867578</v>
      </c>
      <c r="AI1457">
        <f t="shared" si="313"/>
        <v>0</v>
      </c>
      <c r="AJ1457">
        <f t="shared" si="314"/>
        <v>0</v>
      </c>
      <c r="AK1457">
        <f t="shared" si="315"/>
        <v>0</v>
      </c>
      <c r="AL1457">
        <f t="shared" si="316"/>
        <v>0</v>
      </c>
      <c r="AM1457">
        <f t="shared" si="317"/>
        <v>0</v>
      </c>
      <c r="AN1457">
        <f t="shared" si="318"/>
        <v>0</v>
      </c>
      <c r="AO1457">
        <f t="shared" si="319"/>
        <v>0</v>
      </c>
      <c r="AP1457">
        <f t="shared" si="320"/>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0</v>
      </c>
      <c r="CA1457">
        <v>0</v>
      </c>
      <c r="CB1457">
        <v>0</v>
      </c>
      <c r="CC1457">
        <v>0</v>
      </c>
      <c r="CD1457">
        <v>0</v>
      </c>
      <c r="CE1457">
        <v>0</v>
      </c>
      <c r="CF1457">
        <v>0</v>
      </c>
      <c r="CG1457">
        <v>0</v>
      </c>
      <c r="CH1457">
        <v>0</v>
      </c>
      <c r="CI1457">
        <v>0</v>
      </c>
      <c r="CJ1457">
        <v>0</v>
      </c>
      <c r="CK1457">
        <v>0</v>
      </c>
      <c r="CL1457">
        <v>0</v>
      </c>
      <c r="CM1457">
        <v>0</v>
      </c>
      <c r="CN1457">
        <v>0</v>
      </c>
      <c r="CO1457">
        <v>0</v>
      </c>
      <c r="CP1457">
        <v>0</v>
      </c>
      <c r="CQ1457">
        <v>0</v>
      </c>
      <c r="CR1457">
        <v>0</v>
      </c>
      <c r="CS1457">
        <v>0</v>
      </c>
      <c r="CT1457">
        <v>0</v>
      </c>
      <c r="CU1457">
        <v>0</v>
      </c>
      <c r="CV1457">
        <v>0</v>
      </c>
      <c r="CW1457">
        <v>0</v>
      </c>
      <c r="CX1457">
        <v>0</v>
      </c>
      <c r="CY1457">
        <v>0</v>
      </c>
      <c r="CZ1457">
        <v>0</v>
      </c>
      <c r="DA1457">
        <v>0</v>
      </c>
      <c r="DB1457">
        <v>0</v>
      </c>
      <c r="DC1457">
        <v>0</v>
      </c>
      <c r="DD1457">
        <v>0</v>
      </c>
      <c r="DE1457">
        <v>0</v>
      </c>
      <c r="DF1457">
        <v>0</v>
      </c>
      <c r="DG1457">
        <v>0</v>
      </c>
      <c r="DH1457">
        <v>0</v>
      </c>
      <c r="DI1457">
        <v>0</v>
      </c>
      <c r="DJ1457">
        <v>0</v>
      </c>
      <c r="DK1457">
        <v>0</v>
      </c>
      <c r="DL1457">
        <v>0</v>
      </c>
      <c r="DM1457">
        <v>0</v>
      </c>
      <c r="DN1457">
        <v>0</v>
      </c>
      <c r="DO1457">
        <v>0</v>
      </c>
      <c r="DP1457">
        <v>0</v>
      </c>
      <c r="DQ1457">
        <v>0</v>
      </c>
      <c r="DR1457">
        <v>0</v>
      </c>
      <c r="DS1457">
        <v>0</v>
      </c>
      <c r="DT1457">
        <v>0</v>
      </c>
      <c r="DU1457">
        <v>0</v>
      </c>
      <c r="DV1457">
        <v>0</v>
      </c>
      <c r="DW1457">
        <v>0</v>
      </c>
      <c r="DX1457">
        <v>0</v>
      </c>
      <c r="DY1457">
        <v>0</v>
      </c>
      <c r="DZ1457">
        <v>0</v>
      </c>
      <c r="EA1457">
        <v>0</v>
      </c>
      <c r="EB1457">
        <v>0</v>
      </c>
      <c r="EC1457">
        <v>0</v>
      </c>
      <c r="ED1457">
        <v>0</v>
      </c>
      <c r="EE1457">
        <v>0</v>
      </c>
      <c r="EF1457">
        <v>0</v>
      </c>
      <c r="EG1457">
        <v>0</v>
      </c>
      <c r="EH1457">
        <v>0</v>
      </c>
      <c r="EI1457">
        <v>0</v>
      </c>
      <c r="EJ1457">
        <v>0</v>
      </c>
      <c r="EK1457">
        <v>0</v>
      </c>
      <c r="EL1457">
        <v>0</v>
      </c>
      <c r="EM1457">
        <v>0</v>
      </c>
      <c r="EN1457">
        <v>0</v>
      </c>
      <c r="EO1457">
        <v>0</v>
      </c>
      <c r="EP1457">
        <v>0</v>
      </c>
      <c r="EQ1457">
        <v>0</v>
      </c>
      <c r="ER1457">
        <v>0</v>
      </c>
    </row>
    <row r="1458" spans="1:148" x14ac:dyDescent="0.3">
      <c r="A1458" t="s">
        <v>8699</v>
      </c>
      <c r="B1458">
        <v>2014</v>
      </c>
      <c r="C1458">
        <v>57</v>
      </c>
      <c r="D1458" t="s">
        <v>7851</v>
      </c>
      <c r="E1458" t="s">
        <v>7779</v>
      </c>
      <c r="F1458" t="s">
        <v>187</v>
      </c>
      <c r="G1458" t="s">
        <v>150</v>
      </c>
      <c r="H1458" t="s">
        <v>150</v>
      </c>
      <c r="I1458" t="s">
        <v>150</v>
      </c>
      <c r="J1458" s="4" t="s">
        <v>150</v>
      </c>
      <c r="K1458" t="s">
        <v>150</v>
      </c>
      <c r="L1458">
        <v>2008</v>
      </c>
      <c r="M1458">
        <v>2025</v>
      </c>
      <c r="N1458">
        <f t="shared" si="321"/>
        <v>17</v>
      </c>
      <c r="O1458" t="s">
        <v>188</v>
      </c>
      <c r="P1458" t="s">
        <v>7780</v>
      </c>
      <c r="Q1458" t="s">
        <v>7852</v>
      </c>
      <c r="R1458">
        <f t="shared" si="309"/>
        <v>184</v>
      </c>
      <c r="S1458" t="s">
        <v>7853</v>
      </c>
      <c r="T1458" s="1">
        <v>40953</v>
      </c>
      <c r="U1458" t="s">
        <v>164</v>
      </c>
      <c r="V1458" t="s">
        <v>7854</v>
      </c>
      <c r="W1458">
        <v>19</v>
      </c>
      <c r="X1458">
        <v>3</v>
      </c>
      <c r="Y1458">
        <v>0.8571428571428571</v>
      </c>
      <c r="Z1458" t="s">
        <v>156</v>
      </c>
      <c r="AA1458" t="s">
        <v>920</v>
      </c>
      <c r="AB1458" t="s">
        <v>150</v>
      </c>
      <c r="AC1458">
        <f t="shared" si="310"/>
        <v>0</v>
      </c>
      <c r="AD1458">
        <v>0</v>
      </c>
      <c r="AE1458">
        <f t="shared" si="311"/>
        <v>0</v>
      </c>
      <c r="AF1458" t="str">
        <f t="shared" si="312"/>
        <v>NA</v>
      </c>
      <c r="AG1458">
        <v>5</v>
      </c>
      <c r="AH1458">
        <v>0.95073313782991198</v>
      </c>
      <c r="AI1458">
        <f t="shared" si="313"/>
        <v>0</v>
      </c>
      <c r="AJ1458">
        <f t="shared" si="314"/>
        <v>0</v>
      </c>
      <c r="AK1458">
        <f t="shared" si="315"/>
        <v>0</v>
      </c>
      <c r="AL1458">
        <f t="shared" si="316"/>
        <v>0</v>
      </c>
      <c r="AM1458">
        <f t="shared" si="317"/>
        <v>0</v>
      </c>
      <c r="AN1458">
        <f t="shared" si="318"/>
        <v>0</v>
      </c>
      <c r="AO1458">
        <f t="shared" si="319"/>
        <v>0</v>
      </c>
      <c r="AP1458">
        <f t="shared" si="320"/>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H1458">
        <v>0</v>
      </c>
      <c r="CI1458">
        <v>0</v>
      </c>
      <c r="CJ1458">
        <v>0</v>
      </c>
      <c r="CK1458">
        <v>0</v>
      </c>
      <c r="CL1458">
        <v>0</v>
      </c>
      <c r="CM1458">
        <v>0</v>
      </c>
      <c r="CN1458">
        <v>0</v>
      </c>
      <c r="CO1458">
        <v>0</v>
      </c>
      <c r="CP1458">
        <v>0</v>
      </c>
      <c r="CQ1458">
        <v>0</v>
      </c>
      <c r="CR1458">
        <v>0</v>
      </c>
      <c r="CS1458">
        <v>0</v>
      </c>
      <c r="CT1458">
        <v>0</v>
      </c>
      <c r="CU1458">
        <v>0</v>
      </c>
      <c r="CV1458">
        <v>0</v>
      </c>
      <c r="CW1458">
        <v>0</v>
      </c>
      <c r="CX1458">
        <v>0</v>
      </c>
      <c r="CY1458">
        <v>0</v>
      </c>
      <c r="CZ1458">
        <v>0</v>
      </c>
      <c r="DA1458">
        <v>0</v>
      </c>
      <c r="DB1458">
        <v>0</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v>0</v>
      </c>
      <c r="DV1458">
        <v>0</v>
      </c>
      <c r="DW1458">
        <v>0</v>
      </c>
      <c r="DX1458">
        <v>0</v>
      </c>
      <c r="DY1458">
        <v>0</v>
      </c>
      <c r="DZ1458">
        <v>0</v>
      </c>
      <c r="EA1458">
        <v>0</v>
      </c>
      <c r="EB1458">
        <v>0</v>
      </c>
      <c r="EC1458">
        <v>0</v>
      </c>
      <c r="ED1458">
        <v>0</v>
      </c>
      <c r="EE1458">
        <v>0</v>
      </c>
      <c r="EF1458">
        <v>0</v>
      </c>
      <c r="EG1458">
        <v>0</v>
      </c>
      <c r="EH1458">
        <v>0</v>
      </c>
      <c r="EI1458">
        <v>0</v>
      </c>
      <c r="EJ1458">
        <v>0</v>
      </c>
      <c r="EK1458">
        <v>0</v>
      </c>
      <c r="EL1458">
        <v>0</v>
      </c>
      <c r="EM1458">
        <v>0</v>
      </c>
      <c r="EN1458">
        <v>0</v>
      </c>
      <c r="EO1458">
        <v>0</v>
      </c>
      <c r="EP1458">
        <v>0</v>
      </c>
      <c r="EQ1458">
        <v>0</v>
      </c>
      <c r="ER1458">
        <v>0</v>
      </c>
    </row>
    <row r="1459" spans="1:148" hidden="1" x14ac:dyDescent="0.3">
      <c r="A1459" t="s">
        <v>8700</v>
      </c>
      <c r="B1459">
        <v>2014</v>
      </c>
      <c r="C1459">
        <v>58</v>
      </c>
      <c r="D1459" t="s">
        <v>8701</v>
      </c>
      <c r="E1459" t="s">
        <v>8702</v>
      </c>
      <c r="F1459" t="s">
        <v>161</v>
      </c>
      <c r="G1459" t="s">
        <v>150</v>
      </c>
      <c r="H1459" t="s">
        <v>150</v>
      </c>
      <c r="I1459" t="s">
        <v>150</v>
      </c>
      <c r="J1459" s="4" t="s">
        <v>150</v>
      </c>
      <c r="K1459" t="s">
        <v>150</v>
      </c>
      <c r="L1459" t="s">
        <v>150</v>
      </c>
      <c r="M1459" t="s">
        <v>150</v>
      </c>
      <c r="N1459" t="s">
        <v>150</v>
      </c>
      <c r="O1459" t="s">
        <v>150</v>
      </c>
      <c r="P1459" t="s">
        <v>150</v>
      </c>
      <c r="Q1459" t="s">
        <v>8703</v>
      </c>
      <c r="R1459">
        <f t="shared" si="309"/>
        <v>676</v>
      </c>
      <c r="S1459" t="s">
        <v>8704</v>
      </c>
      <c r="T1459" s="1">
        <v>41523</v>
      </c>
      <c r="U1459" t="s">
        <v>360</v>
      </c>
      <c r="V1459" t="s">
        <v>8705</v>
      </c>
      <c r="W1459">
        <v>17</v>
      </c>
      <c r="X1459">
        <v>19</v>
      </c>
      <c r="Y1459">
        <v>0.7317415730337079</v>
      </c>
      <c r="Z1459" t="s">
        <v>156</v>
      </c>
      <c r="AA1459" t="s">
        <v>157</v>
      </c>
      <c r="AB1459" t="s">
        <v>8706</v>
      </c>
      <c r="AC1459">
        <f t="shared" si="310"/>
        <v>1</v>
      </c>
      <c r="AD1459">
        <v>11</v>
      </c>
      <c r="AE1459">
        <f t="shared" si="311"/>
        <v>1.63</v>
      </c>
      <c r="AF1459" t="str">
        <f t="shared" si="312"/>
        <v>Light</v>
      </c>
      <c r="AG1459">
        <f>_xlfn.XLOOKUP(A1459, [1]Sheet1!A:A, [1]Sheet1!I:I, "Nicht gefunden")</f>
        <v>1</v>
      </c>
      <c r="AH1459">
        <f>_xlfn.XLOOKUP(A1459, [1]Sheet1!A:A, [1]Sheet1!J:J, "Nicht gefunden")</f>
        <v>0.51441689623507814</v>
      </c>
      <c r="AI1459">
        <f t="shared" si="313"/>
        <v>1</v>
      </c>
      <c r="AJ1459">
        <f t="shared" si="314"/>
        <v>3</v>
      </c>
      <c r="AK1459">
        <f t="shared" si="315"/>
        <v>0</v>
      </c>
      <c r="AL1459">
        <f t="shared" si="316"/>
        <v>5</v>
      </c>
      <c r="AM1459">
        <f t="shared" si="317"/>
        <v>0</v>
      </c>
      <c r="AN1459">
        <f t="shared" si="318"/>
        <v>0</v>
      </c>
      <c r="AO1459">
        <f t="shared" si="319"/>
        <v>2</v>
      </c>
      <c r="AP1459">
        <f t="shared" si="320"/>
        <v>0</v>
      </c>
      <c r="AQ1459">
        <v>0</v>
      </c>
      <c r="AR1459">
        <v>1</v>
      </c>
      <c r="AS1459">
        <v>0</v>
      </c>
      <c r="AT1459">
        <v>0</v>
      </c>
      <c r="AU1459">
        <v>0</v>
      </c>
      <c r="AV1459">
        <v>0</v>
      </c>
      <c r="AW1459">
        <v>0</v>
      </c>
      <c r="AX1459">
        <v>0</v>
      </c>
      <c r="AY1459">
        <v>0</v>
      </c>
      <c r="AZ1459">
        <v>0</v>
      </c>
      <c r="BA1459">
        <v>0</v>
      </c>
      <c r="BB1459">
        <v>3</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v>0</v>
      </c>
      <c r="CA1459">
        <v>0</v>
      </c>
      <c r="CB1459">
        <v>0</v>
      </c>
      <c r="CC1459">
        <v>0</v>
      </c>
      <c r="CD1459">
        <v>0</v>
      </c>
      <c r="CE1459">
        <v>0</v>
      </c>
      <c r="CF1459">
        <v>0</v>
      </c>
      <c r="CG1459">
        <v>0</v>
      </c>
      <c r="CH1459">
        <v>0</v>
      </c>
      <c r="CI1459">
        <v>0</v>
      </c>
      <c r="CJ1459">
        <v>2</v>
      </c>
      <c r="CK1459">
        <v>0</v>
      </c>
      <c r="CL1459">
        <v>2</v>
      </c>
      <c r="CM1459">
        <v>0</v>
      </c>
      <c r="CN1459">
        <v>0</v>
      </c>
      <c r="CO1459">
        <v>0</v>
      </c>
      <c r="CP1459">
        <v>0</v>
      </c>
      <c r="CQ1459">
        <v>0</v>
      </c>
      <c r="CR1459">
        <v>0</v>
      </c>
      <c r="CS1459">
        <v>0</v>
      </c>
      <c r="CT1459">
        <v>0</v>
      </c>
      <c r="CU1459">
        <v>0</v>
      </c>
      <c r="CV1459">
        <v>0</v>
      </c>
      <c r="CW1459">
        <v>0</v>
      </c>
      <c r="CX1459">
        <v>0</v>
      </c>
      <c r="CY1459">
        <v>0</v>
      </c>
      <c r="CZ1459">
        <v>0</v>
      </c>
      <c r="DA1459">
        <v>0</v>
      </c>
      <c r="DB1459">
        <v>0</v>
      </c>
      <c r="DC1459">
        <v>0</v>
      </c>
      <c r="DD1459">
        <v>0</v>
      </c>
      <c r="DE1459">
        <v>0</v>
      </c>
      <c r="DF1459">
        <v>0</v>
      </c>
      <c r="DG1459">
        <v>0</v>
      </c>
      <c r="DH1459">
        <v>0</v>
      </c>
      <c r="DI1459">
        <v>0</v>
      </c>
      <c r="DJ1459">
        <v>1</v>
      </c>
      <c r="DK1459">
        <v>0</v>
      </c>
      <c r="DL1459">
        <v>0</v>
      </c>
      <c r="DM1459">
        <v>0</v>
      </c>
      <c r="DN1459">
        <v>0</v>
      </c>
      <c r="DO1459">
        <v>0</v>
      </c>
      <c r="DP1459">
        <v>0</v>
      </c>
      <c r="DQ1459">
        <v>0</v>
      </c>
      <c r="DR1459">
        <v>0</v>
      </c>
      <c r="DS1459">
        <v>0</v>
      </c>
      <c r="DT1459">
        <v>0</v>
      </c>
      <c r="DU1459">
        <v>0</v>
      </c>
      <c r="DV1459">
        <v>0</v>
      </c>
      <c r="DW1459">
        <v>0</v>
      </c>
      <c r="DX1459">
        <v>0</v>
      </c>
      <c r="DY1459">
        <v>0</v>
      </c>
      <c r="DZ1459">
        <v>0</v>
      </c>
      <c r="EA1459">
        <v>0</v>
      </c>
      <c r="EB1459">
        <v>0</v>
      </c>
      <c r="EC1459">
        <v>0</v>
      </c>
      <c r="ED1459">
        <v>2</v>
      </c>
      <c r="EE1459">
        <v>0</v>
      </c>
      <c r="EF1459">
        <v>0</v>
      </c>
      <c r="EG1459">
        <v>0</v>
      </c>
      <c r="EH1459">
        <v>0</v>
      </c>
      <c r="EI1459">
        <v>0</v>
      </c>
      <c r="EJ1459">
        <v>0</v>
      </c>
      <c r="EK1459">
        <v>0</v>
      </c>
      <c r="EL1459">
        <v>0</v>
      </c>
      <c r="EM1459">
        <v>0</v>
      </c>
      <c r="EN1459">
        <v>0</v>
      </c>
      <c r="EO1459">
        <v>0</v>
      </c>
      <c r="EP1459">
        <v>0</v>
      </c>
      <c r="EQ1459">
        <v>0</v>
      </c>
      <c r="ER1459">
        <v>0</v>
      </c>
    </row>
    <row r="1460" spans="1:148" x14ac:dyDescent="0.3">
      <c r="A1460" t="s">
        <v>8707</v>
      </c>
      <c r="B1460">
        <v>2014</v>
      </c>
      <c r="C1460">
        <v>59</v>
      </c>
      <c r="D1460" t="s">
        <v>8708</v>
      </c>
      <c r="E1460" t="s">
        <v>8709</v>
      </c>
      <c r="F1460" t="s">
        <v>187</v>
      </c>
      <c r="G1460" t="s">
        <v>150</v>
      </c>
      <c r="H1460" t="s">
        <v>150</v>
      </c>
      <c r="I1460" t="s">
        <v>150</v>
      </c>
      <c r="J1460" s="4" t="s">
        <v>150</v>
      </c>
      <c r="K1460" t="s">
        <v>150</v>
      </c>
      <c r="L1460">
        <v>2009</v>
      </c>
      <c r="M1460">
        <v>2025</v>
      </c>
      <c r="N1460">
        <f t="shared" si="321"/>
        <v>16</v>
      </c>
      <c r="O1460" t="s">
        <v>188</v>
      </c>
      <c r="P1460" t="s">
        <v>8710</v>
      </c>
      <c r="Q1460" t="s">
        <v>8711</v>
      </c>
      <c r="R1460">
        <f t="shared" si="309"/>
        <v>218</v>
      </c>
      <c r="S1460" t="s">
        <v>8712</v>
      </c>
      <c r="T1460" s="1">
        <v>41425</v>
      </c>
      <c r="U1460" t="s">
        <v>207</v>
      </c>
      <c r="V1460" t="s">
        <v>8713</v>
      </c>
      <c r="W1460">
        <v>23</v>
      </c>
      <c r="X1460">
        <v>13</v>
      </c>
      <c r="Y1460">
        <v>0.90308370044052866</v>
      </c>
      <c r="Z1460" t="s">
        <v>156</v>
      </c>
      <c r="AA1460" t="s">
        <v>157</v>
      </c>
      <c r="AB1460" t="s">
        <v>150</v>
      </c>
      <c r="AC1460">
        <f t="shared" si="310"/>
        <v>0</v>
      </c>
      <c r="AD1460">
        <v>0</v>
      </c>
      <c r="AE1460">
        <f t="shared" si="311"/>
        <v>0</v>
      </c>
      <c r="AF1460" t="str">
        <f t="shared" si="312"/>
        <v>NA</v>
      </c>
      <c r="AG1460">
        <f>_xlfn.XLOOKUP(A1460, [1]Sheet1!A:A, [1]Sheet1!I:I, "Nicht gefunden")</f>
        <v>5</v>
      </c>
      <c r="AH1460">
        <f>_xlfn.XLOOKUP(A1460, [1]Sheet1!A:A, [1]Sheet1!J:J, "Nicht gefunden")</f>
        <v>0.66126126126126128</v>
      </c>
      <c r="AI1460">
        <f t="shared" si="313"/>
        <v>0</v>
      </c>
      <c r="AJ1460">
        <f t="shared" si="314"/>
        <v>0</v>
      </c>
      <c r="AK1460">
        <f t="shared" si="315"/>
        <v>0</v>
      </c>
      <c r="AL1460">
        <f t="shared" si="316"/>
        <v>0</v>
      </c>
      <c r="AM1460">
        <f t="shared" si="317"/>
        <v>0</v>
      </c>
      <c r="AN1460">
        <f t="shared" si="318"/>
        <v>0</v>
      </c>
      <c r="AO1460">
        <f t="shared" si="319"/>
        <v>0</v>
      </c>
      <c r="AP1460">
        <f t="shared" si="32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v>0</v>
      </c>
      <c r="CA1460">
        <v>0</v>
      </c>
      <c r="CB1460">
        <v>0</v>
      </c>
      <c r="CC1460">
        <v>0</v>
      </c>
      <c r="CD1460">
        <v>0</v>
      </c>
      <c r="CE1460">
        <v>0</v>
      </c>
      <c r="CF1460">
        <v>0</v>
      </c>
      <c r="CG1460">
        <v>0</v>
      </c>
      <c r="CH1460">
        <v>0</v>
      </c>
      <c r="CI1460">
        <v>0</v>
      </c>
      <c r="CJ1460">
        <v>0</v>
      </c>
      <c r="CK1460">
        <v>0</v>
      </c>
      <c r="CL1460">
        <v>0</v>
      </c>
      <c r="CM1460">
        <v>0</v>
      </c>
      <c r="CN1460">
        <v>0</v>
      </c>
      <c r="CO1460">
        <v>0</v>
      </c>
      <c r="CP1460">
        <v>0</v>
      </c>
      <c r="CQ1460">
        <v>0</v>
      </c>
      <c r="CR1460">
        <v>0</v>
      </c>
      <c r="CS1460">
        <v>0</v>
      </c>
      <c r="CT1460">
        <v>0</v>
      </c>
      <c r="CU1460">
        <v>0</v>
      </c>
      <c r="CV1460">
        <v>0</v>
      </c>
      <c r="CW1460">
        <v>0</v>
      </c>
      <c r="CX1460">
        <v>0</v>
      </c>
      <c r="CY1460">
        <v>0</v>
      </c>
      <c r="CZ1460">
        <v>0</v>
      </c>
      <c r="DA1460">
        <v>0</v>
      </c>
      <c r="DB1460">
        <v>0</v>
      </c>
      <c r="DC1460">
        <v>0</v>
      </c>
      <c r="DD1460">
        <v>0</v>
      </c>
      <c r="DE1460">
        <v>0</v>
      </c>
      <c r="DF1460">
        <v>0</v>
      </c>
      <c r="DG1460">
        <v>0</v>
      </c>
      <c r="DH1460">
        <v>0</v>
      </c>
      <c r="DI1460">
        <v>0</v>
      </c>
      <c r="DJ1460">
        <v>0</v>
      </c>
      <c r="DK1460">
        <v>0</v>
      </c>
      <c r="DL1460">
        <v>0</v>
      </c>
      <c r="DM1460">
        <v>0</v>
      </c>
      <c r="DN1460">
        <v>0</v>
      </c>
      <c r="DO1460">
        <v>0</v>
      </c>
      <c r="DP1460">
        <v>0</v>
      </c>
      <c r="DQ1460">
        <v>0</v>
      </c>
      <c r="DR1460">
        <v>0</v>
      </c>
      <c r="DS1460">
        <v>0</v>
      </c>
      <c r="DT1460">
        <v>0</v>
      </c>
      <c r="DU1460">
        <v>0</v>
      </c>
      <c r="DV1460">
        <v>0</v>
      </c>
      <c r="DW1460">
        <v>0</v>
      </c>
      <c r="DX1460">
        <v>0</v>
      </c>
      <c r="DY1460">
        <v>0</v>
      </c>
      <c r="DZ1460">
        <v>0</v>
      </c>
      <c r="EA1460">
        <v>0</v>
      </c>
      <c r="EB1460">
        <v>0</v>
      </c>
      <c r="EC1460">
        <v>0</v>
      </c>
      <c r="ED1460">
        <v>0</v>
      </c>
      <c r="EE1460">
        <v>0</v>
      </c>
      <c r="EF1460">
        <v>0</v>
      </c>
      <c r="EG1460">
        <v>0</v>
      </c>
      <c r="EH1460">
        <v>0</v>
      </c>
      <c r="EI1460">
        <v>0</v>
      </c>
      <c r="EJ1460">
        <v>0</v>
      </c>
      <c r="EK1460">
        <v>0</v>
      </c>
      <c r="EL1460">
        <v>0</v>
      </c>
      <c r="EM1460">
        <v>0</v>
      </c>
      <c r="EN1460">
        <v>0</v>
      </c>
      <c r="EO1460">
        <v>0</v>
      </c>
      <c r="EP1460">
        <v>0</v>
      </c>
      <c r="EQ1460">
        <v>0</v>
      </c>
      <c r="ER1460">
        <v>0</v>
      </c>
    </row>
    <row r="1461" spans="1:148" x14ac:dyDescent="0.3">
      <c r="A1461" t="s">
        <v>8714</v>
      </c>
      <c r="B1461">
        <v>2014</v>
      </c>
      <c r="C1461">
        <v>60</v>
      </c>
      <c r="D1461" t="s">
        <v>8715</v>
      </c>
      <c r="E1461" t="s">
        <v>7939</v>
      </c>
      <c r="F1461" t="s">
        <v>147</v>
      </c>
      <c r="G1461" t="s">
        <v>177</v>
      </c>
      <c r="H1461" t="s">
        <v>7940</v>
      </c>
      <c r="I1461" s="1">
        <v>32759</v>
      </c>
      <c r="J1461" s="4">
        <f t="shared" si="308"/>
        <v>24</v>
      </c>
      <c r="K1461" t="s">
        <v>150</v>
      </c>
      <c r="L1461" t="s">
        <v>150</v>
      </c>
      <c r="M1461" t="s">
        <v>150</v>
      </c>
      <c r="N1461" t="s">
        <v>150</v>
      </c>
      <c r="O1461" t="s">
        <v>150</v>
      </c>
      <c r="P1461" t="s">
        <v>7941</v>
      </c>
      <c r="Q1461" t="s">
        <v>8716</v>
      </c>
      <c r="R1461">
        <f t="shared" si="309"/>
        <v>182</v>
      </c>
      <c r="S1461" t="s">
        <v>8717</v>
      </c>
      <c r="T1461" s="1">
        <v>41530</v>
      </c>
      <c r="U1461" t="s">
        <v>400</v>
      </c>
      <c r="V1461" t="s">
        <v>8718</v>
      </c>
      <c r="W1461">
        <v>21</v>
      </c>
      <c r="X1461">
        <v>16</v>
      </c>
      <c r="Y1461">
        <v>0.90909090909090906</v>
      </c>
      <c r="Z1461" t="s">
        <v>156</v>
      </c>
      <c r="AA1461" t="s">
        <v>157</v>
      </c>
      <c r="AB1461" t="s">
        <v>150</v>
      </c>
      <c r="AC1461">
        <f t="shared" si="310"/>
        <v>0</v>
      </c>
      <c r="AD1461">
        <v>0</v>
      </c>
      <c r="AE1461">
        <f t="shared" si="311"/>
        <v>0</v>
      </c>
      <c r="AF1461" t="str">
        <f t="shared" si="312"/>
        <v>NA</v>
      </c>
      <c r="AG1461">
        <f>_xlfn.XLOOKUP(A1461, [1]Sheet1!A:A, [1]Sheet1!I:I, "Nicht gefunden")</f>
        <v>4</v>
      </c>
      <c r="AH1461">
        <f>_xlfn.XLOOKUP(A1461, [1]Sheet1!A:A, [1]Sheet1!J:J, "Nicht gefunden")</f>
        <v>0.99678714859437745</v>
      </c>
      <c r="AI1461">
        <f t="shared" si="313"/>
        <v>0</v>
      </c>
      <c r="AJ1461">
        <f t="shared" si="314"/>
        <v>0</v>
      </c>
      <c r="AK1461">
        <f t="shared" si="315"/>
        <v>0</v>
      </c>
      <c r="AL1461">
        <f t="shared" si="316"/>
        <v>0</v>
      </c>
      <c r="AM1461">
        <f t="shared" si="317"/>
        <v>0</v>
      </c>
      <c r="AN1461">
        <f t="shared" si="318"/>
        <v>0</v>
      </c>
      <c r="AO1461">
        <f t="shared" si="319"/>
        <v>0</v>
      </c>
      <c r="AP1461">
        <f t="shared" si="320"/>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0</v>
      </c>
      <c r="BT1461">
        <v>0</v>
      </c>
      <c r="BU1461">
        <v>0</v>
      </c>
      <c r="BV1461">
        <v>0</v>
      </c>
      <c r="BW1461">
        <v>0</v>
      </c>
      <c r="BX1461">
        <v>0</v>
      </c>
      <c r="BY1461">
        <v>0</v>
      </c>
      <c r="BZ1461">
        <v>0</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0</v>
      </c>
      <c r="CT1461">
        <v>0</v>
      </c>
      <c r="CU1461">
        <v>0</v>
      </c>
      <c r="CV1461">
        <v>0</v>
      </c>
      <c r="CW1461">
        <v>0</v>
      </c>
      <c r="CX1461">
        <v>0</v>
      </c>
      <c r="CY1461">
        <v>0</v>
      </c>
      <c r="CZ1461">
        <v>0</v>
      </c>
      <c r="DA1461">
        <v>0</v>
      </c>
      <c r="DB1461">
        <v>0</v>
      </c>
      <c r="DC1461">
        <v>0</v>
      </c>
      <c r="DD1461">
        <v>0</v>
      </c>
      <c r="DE1461">
        <v>0</v>
      </c>
      <c r="DF1461">
        <v>0</v>
      </c>
      <c r="DG1461">
        <v>0</v>
      </c>
      <c r="DH1461">
        <v>0</v>
      </c>
      <c r="DI1461">
        <v>0</v>
      </c>
      <c r="DJ1461">
        <v>0</v>
      </c>
      <c r="DK1461">
        <v>0</v>
      </c>
      <c r="DL1461">
        <v>0</v>
      </c>
      <c r="DM1461">
        <v>0</v>
      </c>
      <c r="DN1461">
        <v>0</v>
      </c>
      <c r="DO1461">
        <v>0</v>
      </c>
      <c r="DP1461">
        <v>0</v>
      </c>
      <c r="DQ1461">
        <v>0</v>
      </c>
      <c r="DR1461">
        <v>0</v>
      </c>
      <c r="DS1461">
        <v>0</v>
      </c>
      <c r="DT1461">
        <v>0</v>
      </c>
      <c r="DU1461">
        <v>0</v>
      </c>
      <c r="DV1461">
        <v>0</v>
      </c>
      <c r="DW1461">
        <v>0</v>
      </c>
      <c r="DX1461">
        <v>0</v>
      </c>
      <c r="DY1461">
        <v>0</v>
      </c>
      <c r="DZ1461">
        <v>0</v>
      </c>
      <c r="EA1461">
        <v>0</v>
      </c>
      <c r="EB1461">
        <v>0</v>
      </c>
      <c r="EC1461">
        <v>0</v>
      </c>
      <c r="ED1461">
        <v>0</v>
      </c>
      <c r="EE1461">
        <v>0</v>
      </c>
      <c r="EF1461">
        <v>0</v>
      </c>
      <c r="EG1461">
        <v>0</v>
      </c>
      <c r="EH1461">
        <v>0</v>
      </c>
      <c r="EI1461">
        <v>0</v>
      </c>
      <c r="EJ1461">
        <v>0</v>
      </c>
      <c r="EK1461">
        <v>0</v>
      </c>
      <c r="EL1461">
        <v>0</v>
      </c>
      <c r="EM1461">
        <v>0</v>
      </c>
      <c r="EN1461">
        <v>0</v>
      </c>
      <c r="EO1461">
        <v>0</v>
      </c>
      <c r="EP1461">
        <v>0</v>
      </c>
      <c r="EQ1461">
        <v>0</v>
      </c>
      <c r="ER1461">
        <v>0</v>
      </c>
    </row>
    <row r="1462" spans="1:148" hidden="1" x14ac:dyDescent="0.3">
      <c r="A1462" t="s">
        <v>8719</v>
      </c>
      <c r="B1462">
        <v>2014</v>
      </c>
      <c r="C1462">
        <v>61</v>
      </c>
      <c r="D1462" t="s">
        <v>8720</v>
      </c>
      <c r="E1462" t="s">
        <v>5799</v>
      </c>
      <c r="F1462" t="s">
        <v>147</v>
      </c>
      <c r="G1462" t="s">
        <v>177</v>
      </c>
      <c r="H1462" t="s">
        <v>149</v>
      </c>
      <c r="I1462" s="1">
        <v>32772</v>
      </c>
      <c r="J1462" s="4">
        <f t="shared" si="308"/>
        <v>24</v>
      </c>
      <c r="K1462" t="s">
        <v>150</v>
      </c>
      <c r="L1462" t="s">
        <v>150</v>
      </c>
      <c r="M1462" t="s">
        <v>150</v>
      </c>
      <c r="N1462" t="s">
        <v>150</v>
      </c>
      <c r="O1462" t="s">
        <v>150</v>
      </c>
      <c r="P1462" t="s">
        <v>5800</v>
      </c>
      <c r="Q1462" t="s">
        <v>8721</v>
      </c>
      <c r="R1462">
        <f t="shared" si="309"/>
        <v>400</v>
      </c>
      <c r="S1462" t="s">
        <v>8722</v>
      </c>
      <c r="T1462" s="1">
        <v>41585</v>
      </c>
      <c r="U1462" t="s">
        <v>207</v>
      </c>
      <c r="V1462" t="s">
        <v>8723</v>
      </c>
      <c r="W1462">
        <v>29</v>
      </c>
      <c r="X1462">
        <v>14</v>
      </c>
      <c r="Y1462">
        <v>0.91762013729977121</v>
      </c>
      <c r="Z1462" t="s">
        <v>156</v>
      </c>
      <c r="AA1462" t="s">
        <v>157</v>
      </c>
      <c r="AB1462" t="s">
        <v>1059</v>
      </c>
      <c r="AC1462">
        <f t="shared" si="310"/>
        <v>1</v>
      </c>
      <c r="AD1462">
        <v>1</v>
      </c>
      <c r="AE1462">
        <f t="shared" si="311"/>
        <v>0.25</v>
      </c>
      <c r="AF1462" t="str">
        <f t="shared" si="312"/>
        <v>Light</v>
      </c>
      <c r="AG1462">
        <f>_xlfn.XLOOKUP(A1462, [1]Sheet1!A:A, [1]Sheet1!I:I, "Nicht gefunden")</f>
        <v>1</v>
      </c>
      <c r="AH1462">
        <f>_xlfn.XLOOKUP(A1462, [1]Sheet1!A:A, [1]Sheet1!J:J, "Nicht gefunden")</f>
        <v>0.99844054580896691</v>
      </c>
      <c r="AI1462">
        <f t="shared" si="313"/>
        <v>1</v>
      </c>
      <c r="AJ1462">
        <f t="shared" si="314"/>
        <v>0</v>
      </c>
      <c r="AK1462">
        <f t="shared" si="315"/>
        <v>0</v>
      </c>
      <c r="AL1462">
        <f t="shared" si="316"/>
        <v>0</v>
      </c>
      <c r="AM1462">
        <f t="shared" si="317"/>
        <v>0</v>
      </c>
      <c r="AN1462">
        <f t="shared" si="318"/>
        <v>0</v>
      </c>
      <c r="AO1462">
        <f t="shared" si="319"/>
        <v>0</v>
      </c>
      <c r="AP1462">
        <f t="shared" si="320"/>
        <v>0</v>
      </c>
      <c r="AQ1462">
        <v>0</v>
      </c>
      <c r="AR1462">
        <v>1</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v>0</v>
      </c>
      <c r="CA1462">
        <v>0</v>
      </c>
      <c r="CB1462">
        <v>0</v>
      </c>
      <c r="CC1462">
        <v>0</v>
      </c>
      <c r="CD1462">
        <v>0</v>
      </c>
      <c r="CE1462">
        <v>0</v>
      </c>
      <c r="CF1462">
        <v>0</v>
      </c>
      <c r="CG1462">
        <v>0</v>
      </c>
      <c r="CH1462">
        <v>0</v>
      </c>
      <c r="CI1462">
        <v>0</v>
      </c>
      <c r="CJ1462">
        <v>0</v>
      </c>
      <c r="CK1462">
        <v>0</v>
      </c>
      <c r="CL1462">
        <v>0</v>
      </c>
      <c r="CM1462">
        <v>0</v>
      </c>
      <c r="CN1462">
        <v>0</v>
      </c>
      <c r="CO1462">
        <v>0</v>
      </c>
      <c r="CP1462">
        <v>0</v>
      </c>
      <c r="CQ1462">
        <v>0</v>
      </c>
      <c r="CR1462">
        <v>0</v>
      </c>
      <c r="CS1462">
        <v>0</v>
      </c>
      <c r="CT1462">
        <v>0</v>
      </c>
      <c r="CU1462">
        <v>0</v>
      </c>
      <c r="CV1462">
        <v>0</v>
      </c>
      <c r="CW1462">
        <v>0</v>
      </c>
      <c r="CX1462">
        <v>0</v>
      </c>
      <c r="CY1462">
        <v>0</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0</v>
      </c>
      <c r="DS1462">
        <v>0</v>
      </c>
      <c r="DT1462">
        <v>0</v>
      </c>
      <c r="DU1462">
        <v>0</v>
      </c>
      <c r="DV1462">
        <v>0</v>
      </c>
      <c r="DW1462">
        <v>0</v>
      </c>
      <c r="DX1462">
        <v>0</v>
      </c>
      <c r="DY1462">
        <v>0</v>
      </c>
      <c r="DZ1462">
        <v>0</v>
      </c>
      <c r="EA1462">
        <v>0</v>
      </c>
      <c r="EB1462">
        <v>0</v>
      </c>
      <c r="EC1462">
        <v>0</v>
      </c>
      <c r="ED1462">
        <v>0</v>
      </c>
      <c r="EE1462">
        <v>0</v>
      </c>
      <c r="EF1462">
        <v>0</v>
      </c>
      <c r="EG1462">
        <v>0</v>
      </c>
      <c r="EH1462">
        <v>0</v>
      </c>
      <c r="EI1462">
        <v>0</v>
      </c>
      <c r="EJ1462">
        <v>0</v>
      </c>
      <c r="EK1462">
        <v>0</v>
      </c>
      <c r="EL1462">
        <v>0</v>
      </c>
      <c r="EM1462">
        <v>0</v>
      </c>
      <c r="EN1462">
        <v>0</v>
      </c>
      <c r="EO1462">
        <v>0</v>
      </c>
      <c r="EP1462">
        <v>0</v>
      </c>
      <c r="EQ1462">
        <v>0</v>
      </c>
      <c r="ER1462">
        <v>0</v>
      </c>
    </row>
    <row r="1463" spans="1:148" x14ac:dyDescent="0.3">
      <c r="A1463" t="s">
        <v>8724</v>
      </c>
      <c r="B1463">
        <v>2014</v>
      </c>
      <c r="C1463">
        <v>62</v>
      </c>
      <c r="D1463" t="s">
        <v>8725</v>
      </c>
      <c r="E1463" t="s">
        <v>2727</v>
      </c>
      <c r="F1463" t="s">
        <v>187</v>
      </c>
      <c r="G1463" t="s">
        <v>150</v>
      </c>
      <c r="H1463" t="s">
        <v>150</v>
      </c>
      <c r="I1463" t="s">
        <v>150</v>
      </c>
      <c r="J1463" s="4" t="s">
        <v>150</v>
      </c>
      <c r="K1463" t="s">
        <v>150</v>
      </c>
      <c r="L1463">
        <v>2002</v>
      </c>
      <c r="M1463">
        <v>2025</v>
      </c>
      <c r="N1463">
        <f t="shared" si="321"/>
        <v>23</v>
      </c>
      <c r="O1463" t="s">
        <v>188</v>
      </c>
      <c r="P1463" t="s">
        <v>2728</v>
      </c>
      <c r="Q1463" t="s">
        <v>8726</v>
      </c>
      <c r="R1463">
        <f t="shared" si="309"/>
        <v>402</v>
      </c>
      <c r="S1463" t="s">
        <v>8727</v>
      </c>
      <c r="T1463" s="1">
        <v>41876</v>
      </c>
      <c r="U1463" t="s">
        <v>207</v>
      </c>
      <c r="V1463" t="s">
        <v>8728</v>
      </c>
      <c r="W1463">
        <v>17</v>
      </c>
      <c r="X1463">
        <v>3</v>
      </c>
      <c r="Y1463">
        <v>0.87063655030800824</v>
      </c>
      <c r="Z1463" t="s">
        <v>156</v>
      </c>
      <c r="AA1463" t="s">
        <v>266</v>
      </c>
      <c r="AB1463" t="s">
        <v>150</v>
      </c>
      <c r="AC1463">
        <f t="shared" si="310"/>
        <v>0</v>
      </c>
      <c r="AD1463">
        <v>0</v>
      </c>
      <c r="AE1463">
        <f t="shared" si="311"/>
        <v>0</v>
      </c>
      <c r="AF1463" t="str">
        <f t="shared" si="312"/>
        <v>NA</v>
      </c>
      <c r="AG1463">
        <f>_xlfn.XLOOKUP(A1463, [1]Sheet1!A:A, [1]Sheet1!I:I, "Nicht gefunden")</f>
        <v>4</v>
      </c>
      <c r="AH1463">
        <f>_xlfn.XLOOKUP(A1463, [1]Sheet1!A:A, [1]Sheet1!J:J, "Nicht gefunden")</f>
        <v>0.5364948453608247</v>
      </c>
      <c r="AI1463">
        <f t="shared" si="313"/>
        <v>0</v>
      </c>
      <c r="AJ1463">
        <f t="shared" si="314"/>
        <v>0</v>
      </c>
      <c r="AK1463">
        <f t="shared" si="315"/>
        <v>0</v>
      </c>
      <c r="AL1463">
        <f t="shared" si="316"/>
        <v>0</v>
      </c>
      <c r="AM1463">
        <f t="shared" si="317"/>
        <v>0</v>
      </c>
      <c r="AN1463">
        <f t="shared" si="318"/>
        <v>0</v>
      </c>
      <c r="AO1463">
        <f t="shared" si="319"/>
        <v>0</v>
      </c>
      <c r="AP1463">
        <f t="shared" si="320"/>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0</v>
      </c>
      <c r="CP1463">
        <v>0</v>
      </c>
      <c r="CQ1463">
        <v>0</v>
      </c>
      <c r="CR1463">
        <v>0</v>
      </c>
      <c r="CS1463">
        <v>0</v>
      </c>
      <c r="CT1463">
        <v>0</v>
      </c>
      <c r="CU1463">
        <v>0</v>
      </c>
      <c r="CV1463">
        <v>0</v>
      </c>
      <c r="CW1463">
        <v>0</v>
      </c>
      <c r="CX1463">
        <v>0</v>
      </c>
      <c r="CY1463">
        <v>0</v>
      </c>
      <c r="CZ1463">
        <v>0</v>
      </c>
      <c r="DA1463">
        <v>0</v>
      </c>
      <c r="DB1463">
        <v>0</v>
      </c>
      <c r="DC1463">
        <v>0</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v>0</v>
      </c>
      <c r="DV1463">
        <v>0</v>
      </c>
      <c r="DW1463">
        <v>0</v>
      </c>
      <c r="DX1463">
        <v>0</v>
      </c>
      <c r="DY1463">
        <v>0</v>
      </c>
      <c r="DZ1463">
        <v>0</v>
      </c>
      <c r="EA1463">
        <v>0</v>
      </c>
      <c r="EB1463">
        <v>0</v>
      </c>
      <c r="EC1463">
        <v>0</v>
      </c>
      <c r="ED1463">
        <v>0</v>
      </c>
      <c r="EE1463">
        <v>0</v>
      </c>
      <c r="EF1463">
        <v>0</v>
      </c>
      <c r="EG1463">
        <v>0</v>
      </c>
      <c r="EH1463">
        <v>0</v>
      </c>
      <c r="EI1463">
        <v>0</v>
      </c>
      <c r="EJ1463">
        <v>0</v>
      </c>
      <c r="EK1463">
        <v>0</v>
      </c>
      <c r="EL1463">
        <v>0</v>
      </c>
      <c r="EM1463">
        <v>0</v>
      </c>
      <c r="EN1463">
        <v>0</v>
      </c>
      <c r="EO1463">
        <v>0</v>
      </c>
      <c r="EP1463">
        <v>0</v>
      </c>
      <c r="EQ1463">
        <v>0</v>
      </c>
      <c r="ER1463">
        <v>0</v>
      </c>
    </row>
    <row r="1464" spans="1:148" x14ac:dyDescent="0.3">
      <c r="A1464" t="s">
        <v>8729</v>
      </c>
      <c r="B1464">
        <v>2014</v>
      </c>
      <c r="C1464">
        <v>63</v>
      </c>
      <c r="D1464" t="s">
        <v>8730</v>
      </c>
      <c r="E1464" t="s">
        <v>6010</v>
      </c>
      <c r="F1464" t="s">
        <v>147</v>
      </c>
      <c r="G1464" t="s">
        <v>177</v>
      </c>
      <c r="H1464" t="s">
        <v>149</v>
      </c>
      <c r="I1464" s="1">
        <v>28184</v>
      </c>
      <c r="J1464" s="4">
        <f t="shared" si="308"/>
        <v>37</v>
      </c>
      <c r="K1464" t="s">
        <v>150</v>
      </c>
      <c r="L1464" t="s">
        <v>150</v>
      </c>
      <c r="M1464" t="s">
        <v>150</v>
      </c>
      <c r="N1464" t="s">
        <v>150</v>
      </c>
      <c r="O1464" t="s">
        <v>150</v>
      </c>
      <c r="P1464" t="s">
        <v>6011</v>
      </c>
      <c r="Q1464" t="s">
        <v>8731</v>
      </c>
      <c r="R1464">
        <f t="shared" si="309"/>
        <v>312</v>
      </c>
      <c r="S1464" t="s">
        <v>8732</v>
      </c>
      <c r="T1464" s="1">
        <v>41842</v>
      </c>
      <c r="U1464" t="s">
        <v>154</v>
      </c>
      <c r="V1464" t="s">
        <v>8733</v>
      </c>
      <c r="W1464">
        <v>20</v>
      </c>
      <c r="X1464">
        <v>12</v>
      </c>
      <c r="Y1464">
        <v>0.89296636085626913</v>
      </c>
      <c r="Z1464" t="s">
        <v>156</v>
      </c>
      <c r="AA1464" t="s">
        <v>157</v>
      </c>
      <c r="AB1464" t="s">
        <v>150</v>
      </c>
      <c r="AC1464">
        <f t="shared" si="310"/>
        <v>0</v>
      </c>
      <c r="AD1464">
        <v>0</v>
      </c>
      <c r="AE1464">
        <f t="shared" si="311"/>
        <v>0</v>
      </c>
      <c r="AF1464" t="str">
        <f t="shared" si="312"/>
        <v>NA</v>
      </c>
      <c r="AG1464">
        <f>_xlfn.XLOOKUP(A1464, [1]Sheet1!A:A, [1]Sheet1!I:I, "Nicht gefunden")</f>
        <v>5</v>
      </c>
      <c r="AH1464">
        <f>_xlfn.XLOOKUP(A1464, [1]Sheet1!A:A, [1]Sheet1!J:J, "Nicht gefunden")</f>
        <v>0.67645429362880882</v>
      </c>
      <c r="AI1464">
        <f t="shared" si="313"/>
        <v>0</v>
      </c>
      <c r="AJ1464">
        <f t="shared" si="314"/>
        <v>0</v>
      </c>
      <c r="AK1464">
        <f t="shared" si="315"/>
        <v>0</v>
      </c>
      <c r="AL1464">
        <f t="shared" si="316"/>
        <v>0</v>
      </c>
      <c r="AM1464">
        <f t="shared" si="317"/>
        <v>0</v>
      </c>
      <c r="AN1464">
        <f t="shared" si="318"/>
        <v>0</v>
      </c>
      <c r="AO1464">
        <f t="shared" si="319"/>
        <v>0</v>
      </c>
      <c r="AP1464">
        <f t="shared" si="320"/>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0</v>
      </c>
      <c r="CB1464">
        <v>0</v>
      </c>
      <c r="CC1464">
        <v>0</v>
      </c>
      <c r="CD1464">
        <v>0</v>
      </c>
      <c r="CE1464">
        <v>0</v>
      </c>
      <c r="CF1464">
        <v>0</v>
      </c>
      <c r="CG1464">
        <v>0</v>
      </c>
      <c r="CH1464">
        <v>0</v>
      </c>
      <c r="CI1464">
        <v>0</v>
      </c>
      <c r="CJ1464">
        <v>0</v>
      </c>
      <c r="CK1464">
        <v>0</v>
      </c>
      <c r="CL1464">
        <v>0</v>
      </c>
      <c r="CM1464">
        <v>0</v>
      </c>
      <c r="CN1464">
        <v>0</v>
      </c>
      <c r="CO1464">
        <v>0</v>
      </c>
      <c r="CP1464">
        <v>0</v>
      </c>
      <c r="CQ1464">
        <v>0</v>
      </c>
      <c r="CR1464">
        <v>0</v>
      </c>
      <c r="CS1464">
        <v>0</v>
      </c>
      <c r="CT1464">
        <v>0</v>
      </c>
      <c r="CU1464">
        <v>0</v>
      </c>
      <c r="CV1464">
        <v>0</v>
      </c>
      <c r="CW1464">
        <v>0</v>
      </c>
      <c r="CX1464">
        <v>0</v>
      </c>
      <c r="CY1464">
        <v>0</v>
      </c>
      <c r="CZ1464">
        <v>0</v>
      </c>
      <c r="DA1464">
        <v>0</v>
      </c>
      <c r="DB1464">
        <v>0</v>
      </c>
      <c r="DC1464">
        <v>0</v>
      </c>
      <c r="DD1464">
        <v>0</v>
      </c>
      <c r="DE1464">
        <v>0</v>
      </c>
      <c r="DF1464">
        <v>0</v>
      </c>
      <c r="DG1464">
        <v>0</v>
      </c>
      <c r="DH1464">
        <v>0</v>
      </c>
      <c r="DI1464">
        <v>0</v>
      </c>
      <c r="DJ1464">
        <v>0</v>
      </c>
      <c r="DK1464">
        <v>0</v>
      </c>
      <c r="DL1464">
        <v>0</v>
      </c>
      <c r="DM1464">
        <v>0</v>
      </c>
      <c r="DN1464">
        <v>0</v>
      </c>
      <c r="DO1464">
        <v>0</v>
      </c>
      <c r="DP1464">
        <v>0</v>
      </c>
      <c r="DQ1464">
        <v>0</v>
      </c>
      <c r="DR1464">
        <v>0</v>
      </c>
      <c r="DS1464">
        <v>0</v>
      </c>
      <c r="DT1464">
        <v>0</v>
      </c>
      <c r="DU1464">
        <v>0</v>
      </c>
      <c r="DV1464">
        <v>0</v>
      </c>
      <c r="DW1464">
        <v>0</v>
      </c>
      <c r="DX1464">
        <v>0</v>
      </c>
      <c r="DY1464">
        <v>0</v>
      </c>
      <c r="DZ1464">
        <v>0</v>
      </c>
      <c r="EA1464">
        <v>0</v>
      </c>
      <c r="EB1464">
        <v>0</v>
      </c>
      <c r="EC1464">
        <v>0</v>
      </c>
      <c r="ED1464">
        <v>0</v>
      </c>
      <c r="EE1464">
        <v>0</v>
      </c>
      <c r="EF1464">
        <v>0</v>
      </c>
      <c r="EG1464">
        <v>0</v>
      </c>
      <c r="EH1464">
        <v>0</v>
      </c>
      <c r="EI1464">
        <v>0</v>
      </c>
      <c r="EJ1464">
        <v>0</v>
      </c>
      <c r="EK1464">
        <v>0</v>
      </c>
      <c r="EL1464">
        <v>0</v>
      </c>
      <c r="EM1464">
        <v>0</v>
      </c>
      <c r="EN1464">
        <v>0</v>
      </c>
      <c r="EO1464">
        <v>0</v>
      </c>
      <c r="EP1464">
        <v>0</v>
      </c>
      <c r="EQ1464">
        <v>0</v>
      </c>
      <c r="ER1464">
        <v>0</v>
      </c>
    </row>
    <row r="1465" spans="1:148" x14ac:dyDescent="0.3">
      <c r="A1465" t="s">
        <v>8734</v>
      </c>
      <c r="B1465">
        <v>2014</v>
      </c>
      <c r="C1465">
        <v>64</v>
      </c>
      <c r="D1465" t="s">
        <v>8735</v>
      </c>
      <c r="E1465" t="s">
        <v>7153</v>
      </c>
      <c r="F1465" t="s">
        <v>147</v>
      </c>
      <c r="G1465" t="s">
        <v>177</v>
      </c>
      <c r="H1465" t="s">
        <v>149</v>
      </c>
      <c r="I1465" s="1">
        <v>27958</v>
      </c>
      <c r="J1465" s="4">
        <f t="shared" si="308"/>
        <v>38</v>
      </c>
      <c r="K1465" t="s">
        <v>150</v>
      </c>
      <c r="L1465" t="s">
        <v>150</v>
      </c>
      <c r="M1465" t="s">
        <v>150</v>
      </c>
      <c r="N1465" t="s">
        <v>150</v>
      </c>
      <c r="O1465" t="s">
        <v>150</v>
      </c>
      <c r="P1465" t="s">
        <v>7154</v>
      </c>
      <c r="Q1465" t="s">
        <v>8736</v>
      </c>
      <c r="R1465">
        <f t="shared" si="309"/>
        <v>370</v>
      </c>
      <c r="S1465" t="s">
        <v>8737</v>
      </c>
      <c r="T1465" s="1">
        <v>41722</v>
      </c>
      <c r="U1465" t="s">
        <v>154</v>
      </c>
      <c r="V1465" t="s">
        <v>8738</v>
      </c>
      <c r="W1465">
        <v>20</v>
      </c>
      <c r="X1465">
        <v>14</v>
      </c>
      <c r="Y1465">
        <v>0.90133333333333332</v>
      </c>
      <c r="Z1465" t="s">
        <v>156</v>
      </c>
      <c r="AA1465" t="s">
        <v>157</v>
      </c>
      <c r="AB1465" t="s">
        <v>150</v>
      </c>
      <c r="AC1465">
        <f t="shared" si="310"/>
        <v>0</v>
      </c>
      <c r="AD1465">
        <v>0</v>
      </c>
      <c r="AE1465">
        <f t="shared" si="311"/>
        <v>0</v>
      </c>
      <c r="AF1465" t="str">
        <f t="shared" si="312"/>
        <v>NA</v>
      </c>
      <c r="AG1465">
        <f>_xlfn.XLOOKUP(A1465, [1]Sheet1!A:A, [1]Sheet1!I:I, "Nicht gefunden")</f>
        <v>5</v>
      </c>
      <c r="AH1465">
        <f>_xlfn.XLOOKUP(A1465, [1]Sheet1!A:A, [1]Sheet1!J:J, "Nicht gefunden")</f>
        <v>0.53108910891089112</v>
      </c>
      <c r="AI1465">
        <f t="shared" si="313"/>
        <v>0</v>
      </c>
      <c r="AJ1465">
        <f t="shared" si="314"/>
        <v>0</v>
      </c>
      <c r="AK1465">
        <f t="shared" si="315"/>
        <v>0</v>
      </c>
      <c r="AL1465">
        <f t="shared" si="316"/>
        <v>0</v>
      </c>
      <c r="AM1465">
        <f t="shared" si="317"/>
        <v>0</v>
      </c>
      <c r="AN1465">
        <f t="shared" si="318"/>
        <v>0</v>
      </c>
      <c r="AO1465">
        <f t="shared" si="319"/>
        <v>0</v>
      </c>
      <c r="AP1465">
        <f t="shared" si="320"/>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0</v>
      </c>
      <c r="BT1465">
        <v>0</v>
      </c>
      <c r="BU1465">
        <v>0</v>
      </c>
      <c r="BV1465">
        <v>0</v>
      </c>
      <c r="BW1465">
        <v>0</v>
      </c>
      <c r="BX1465">
        <v>0</v>
      </c>
      <c r="BY1465">
        <v>0</v>
      </c>
      <c r="BZ1465">
        <v>0</v>
      </c>
      <c r="CA1465">
        <v>0</v>
      </c>
      <c r="CB1465">
        <v>0</v>
      </c>
      <c r="CC1465">
        <v>0</v>
      </c>
      <c r="CD1465">
        <v>0</v>
      </c>
      <c r="CE1465">
        <v>0</v>
      </c>
      <c r="CF1465">
        <v>0</v>
      </c>
      <c r="CG1465">
        <v>0</v>
      </c>
      <c r="CH1465">
        <v>0</v>
      </c>
      <c r="CI1465">
        <v>0</v>
      </c>
      <c r="CJ1465">
        <v>0</v>
      </c>
      <c r="CK1465">
        <v>0</v>
      </c>
      <c r="CL1465">
        <v>0</v>
      </c>
      <c r="CM1465">
        <v>0</v>
      </c>
      <c r="CN1465">
        <v>0</v>
      </c>
      <c r="CO1465">
        <v>0</v>
      </c>
      <c r="CP1465">
        <v>0</v>
      </c>
      <c r="CQ1465">
        <v>0</v>
      </c>
      <c r="CR1465">
        <v>0</v>
      </c>
      <c r="CS1465">
        <v>0</v>
      </c>
      <c r="CT1465">
        <v>0</v>
      </c>
      <c r="CU1465">
        <v>0</v>
      </c>
      <c r="CV1465">
        <v>0</v>
      </c>
      <c r="CW1465">
        <v>0</v>
      </c>
      <c r="CX1465">
        <v>0</v>
      </c>
      <c r="CY1465">
        <v>0</v>
      </c>
      <c r="CZ1465">
        <v>0</v>
      </c>
      <c r="DA1465">
        <v>0</v>
      </c>
      <c r="DB1465">
        <v>0</v>
      </c>
      <c r="DC1465">
        <v>0</v>
      </c>
      <c r="DD1465">
        <v>0</v>
      </c>
      <c r="DE1465">
        <v>0</v>
      </c>
      <c r="DF1465">
        <v>0</v>
      </c>
      <c r="DG1465">
        <v>0</v>
      </c>
      <c r="DH1465">
        <v>0</v>
      </c>
      <c r="DI1465">
        <v>0</v>
      </c>
      <c r="DJ1465">
        <v>0</v>
      </c>
      <c r="DK1465">
        <v>0</v>
      </c>
      <c r="DL1465">
        <v>0</v>
      </c>
      <c r="DM1465">
        <v>0</v>
      </c>
      <c r="DN1465">
        <v>0</v>
      </c>
      <c r="DO1465">
        <v>0</v>
      </c>
      <c r="DP1465">
        <v>0</v>
      </c>
      <c r="DQ1465">
        <v>0</v>
      </c>
      <c r="DR1465">
        <v>0</v>
      </c>
      <c r="DS1465">
        <v>0</v>
      </c>
      <c r="DT1465">
        <v>0</v>
      </c>
      <c r="DU1465">
        <v>0</v>
      </c>
      <c r="DV1465">
        <v>0</v>
      </c>
      <c r="DW1465">
        <v>0</v>
      </c>
      <c r="DX1465">
        <v>0</v>
      </c>
      <c r="DY1465">
        <v>0</v>
      </c>
      <c r="DZ1465">
        <v>0</v>
      </c>
      <c r="EA1465">
        <v>0</v>
      </c>
      <c r="EB1465">
        <v>0</v>
      </c>
      <c r="EC1465">
        <v>0</v>
      </c>
      <c r="ED1465">
        <v>0</v>
      </c>
      <c r="EE1465">
        <v>0</v>
      </c>
      <c r="EF1465">
        <v>0</v>
      </c>
      <c r="EG1465">
        <v>0</v>
      </c>
      <c r="EH1465">
        <v>0</v>
      </c>
      <c r="EI1465">
        <v>0</v>
      </c>
      <c r="EJ1465">
        <v>0</v>
      </c>
      <c r="EK1465">
        <v>0</v>
      </c>
      <c r="EL1465">
        <v>0</v>
      </c>
      <c r="EM1465">
        <v>0</v>
      </c>
      <c r="EN1465">
        <v>0</v>
      </c>
      <c r="EO1465">
        <v>0</v>
      </c>
      <c r="EP1465">
        <v>0</v>
      </c>
      <c r="EQ1465">
        <v>0</v>
      </c>
      <c r="ER1465">
        <v>0</v>
      </c>
    </row>
    <row r="1466" spans="1:148" hidden="1" x14ac:dyDescent="0.3">
      <c r="A1466" t="s">
        <v>8739</v>
      </c>
      <c r="B1466">
        <v>2014</v>
      </c>
      <c r="C1466">
        <v>65</v>
      </c>
      <c r="D1466" t="s">
        <v>8740</v>
      </c>
      <c r="E1466" t="s">
        <v>8741</v>
      </c>
      <c r="F1466" t="s">
        <v>161</v>
      </c>
      <c r="G1466" t="s">
        <v>150</v>
      </c>
      <c r="H1466" t="s">
        <v>150</v>
      </c>
      <c r="I1466" t="s">
        <v>150</v>
      </c>
      <c r="J1466" s="4" t="s">
        <v>150</v>
      </c>
      <c r="K1466" t="s">
        <v>150</v>
      </c>
      <c r="L1466" t="s">
        <v>150</v>
      </c>
      <c r="M1466" t="s">
        <v>150</v>
      </c>
      <c r="N1466" t="s">
        <v>150</v>
      </c>
      <c r="O1466" t="s">
        <v>150</v>
      </c>
      <c r="P1466" t="s">
        <v>150</v>
      </c>
      <c r="Q1466" t="s">
        <v>8742</v>
      </c>
      <c r="R1466">
        <f t="shared" si="309"/>
        <v>388</v>
      </c>
      <c r="S1466" t="s">
        <v>8743</v>
      </c>
      <c r="T1466" s="1">
        <v>41660</v>
      </c>
      <c r="U1466" t="s">
        <v>182</v>
      </c>
      <c r="V1466" t="s">
        <v>8744</v>
      </c>
      <c r="W1466">
        <v>24</v>
      </c>
      <c r="X1466">
        <v>24</v>
      </c>
      <c r="Y1466">
        <v>0.9320843091334895</v>
      </c>
      <c r="Z1466" t="s">
        <v>156</v>
      </c>
      <c r="AA1466" t="s">
        <v>157</v>
      </c>
      <c r="AB1466" t="s">
        <v>8745</v>
      </c>
      <c r="AC1466">
        <f t="shared" si="310"/>
        <v>1</v>
      </c>
      <c r="AD1466">
        <v>8</v>
      </c>
      <c r="AE1466">
        <f t="shared" si="311"/>
        <v>2.06</v>
      </c>
      <c r="AF1466" t="str">
        <f t="shared" si="312"/>
        <v>Moderate</v>
      </c>
      <c r="AG1466">
        <f>_xlfn.XLOOKUP(A1466, [1]Sheet1!A:A, [1]Sheet1!I:I, "Nicht gefunden")</f>
        <v>2</v>
      </c>
      <c r="AH1466">
        <f>_xlfn.XLOOKUP(A1466, [1]Sheet1!A:A, [1]Sheet1!J:J, "Nicht gefunden")</f>
        <v>0.75262206148282096</v>
      </c>
      <c r="AI1466">
        <f t="shared" si="313"/>
        <v>0</v>
      </c>
      <c r="AJ1466">
        <f t="shared" si="314"/>
        <v>2</v>
      </c>
      <c r="AK1466">
        <f t="shared" si="315"/>
        <v>0</v>
      </c>
      <c r="AL1466">
        <f t="shared" si="316"/>
        <v>2</v>
      </c>
      <c r="AM1466">
        <f t="shared" si="317"/>
        <v>1</v>
      </c>
      <c r="AN1466">
        <f t="shared" si="318"/>
        <v>1</v>
      </c>
      <c r="AO1466">
        <f t="shared" si="319"/>
        <v>0</v>
      </c>
      <c r="AP1466">
        <f t="shared" si="320"/>
        <v>2</v>
      </c>
      <c r="AQ1466">
        <v>0</v>
      </c>
      <c r="AR1466">
        <v>0</v>
      </c>
      <c r="AS1466">
        <v>0</v>
      </c>
      <c r="AT1466">
        <v>0</v>
      </c>
      <c r="AU1466">
        <v>0</v>
      </c>
      <c r="AV1466">
        <v>0</v>
      </c>
      <c r="AW1466">
        <v>0</v>
      </c>
      <c r="AX1466">
        <v>0</v>
      </c>
      <c r="AY1466">
        <v>0</v>
      </c>
      <c r="AZ1466">
        <v>0</v>
      </c>
      <c r="BA1466">
        <v>0</v>
      </c>
      <c r="BB1466">
        <v>1</v>
      </c>
      <c r="BC1466">
        <v>1</v>
      </c>
      <c r="BD1466">
        <v>0</v>
      </c>
      <c r="BE1466">
        <v>0</v>
      </c>
      <c r="BF1466">
        <v>0</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0</v>
      </c>
      <c r="CD1466">
        <v>0</v>
      </c>
      <c r="CE1466">
        <v>0</v>
      </c>
      <c r="CF1466">
        <v>0</v>
      </c>
      <c r="CG1466">
        <v>0</v>
      </c>
      <c r="CH1466">
        <v>0</v>
      </c>
      <c r="CI1466">
        <v>0</v>
      </c>
      <c r="CJ1466">
        <v>2</v>
      </c>
      <c r="CK1466">
        <v>0</v>
      </c>
      <c r="CL1466">
        <v>0</v>
      </c>
      <c r="CM1466">
        <v>0</v>
      </c>
      <c r="CN1466">
        <v>0</v>
      </c>
      <c r="CO1466">
        <v>0</v>
      </c>
      <c r="CP1466">
        <v>0</v>
      </c>
      <c r="CQ1466">
        <v>0</v>
      </c>
      <c r="CR1466">
        <v>0</v>
      </c>
      <c r="CS1466">
        <v>0</v>
      </c>
      <c r="CT1466">
        <v>0</v>
      </c>
      <c r="CU1466">
        <v>1</v>
      </c>
      <c r="CV1466">
        <v>0</v>
      </c>
      <c r="CW1466">
        <v>0</v>
      </c>
      <c r="CX1466">
        <v>0</v>
      </c>
      <c r="CY1466">
        <v>0</v>
      </c>
      <c r="CZ1466">
        <v>0</v>
      </c>
      <c r="DA1466">
        <v>0</v>
      </c>
      <c r="DB1466">
        <v>0</v>
      </c>
      <c r="DC1466">
        <v>0</v>
      </c>
      <c r="DD1466">
        <v>0</v>
      </c>
      <c r="DE1466">
        <v>0</v>
      </c>
      <c r="DF1466">
        <v>0</v>
      </c>
      <c r="DG1466">
        <v>0</v>
      </c>
      <c r="DH1466">
        <v>0</v>
      </c>
      <c r="DI1466">
        <v>0</v>
      </c>
      <c r="DJ1466">
        <v>0</v>
      </c>
      <c r="DK1466">
        <v>0</v>
      </c>
      <c r="DL1466">
        <v>0</v>
      </c>
      <c r="DM1466">
        <v>1</v>
      </c>
      <c r="DN1466">
        <v>0</v>
      </c>
      <c r="DO1466">
        <v>0</v>
      </c>
      <c r="DP1466">
        <v>0</v>
      </c>
      <c r="DQ1466">
        <v>0</v>
      </c>
      <c r="DR1466">
        <v>0</v>
      </c>
      <c r="DS1466">
        <v>0</v>
      </c>
      <c r="DT1466">
        <v>0</v>
      </c>
      <c r="DU1466">
        <v>0</v>
      </c>
      <c r="DV1466">
        <v>0</v>
      </c>
      <c r="DW1466">
        <v>0</v>
      </c>
      <c r="DX1466">
        <v>2</v>
      </c>
      <c r="DY1466">
        <v>0</v>
      </c>
      <c r="DZ1466">
        <v>0</v>
      </c>
      <c r="EA1466">
        <v>0</v>
      </c>
      <c r="EB1466">
        <v>0</v>
      </c>
      <c r="EC1466">
        <v>0</v>
      </c>
      <c r="ED1466">
        <v>0</v>
      </c>
      <c r="EE1466">
        <v>0</v>
      </c>
      <c r="EF1466">
        <v>0</v>
      </c>
      <c r="EG1466">
        <v>0</v>
      </c>
      <c r="EH1466">
        <v>0</v>
      </c>
      <c r="EI1466">
        <v>0</v>
      </c>
      <c r="EJ1466">
        <v>0</v>
      </c>
      <c r="EK1466">
        <v>0</v>
      </c>
      <c r="EL1466">
        <v>0</v>
      </c>
      <c r="EM1466">
        <v>0</v>
      </c>
      <c r="EN1466">
        <v>0</v>
      </c>
      <c r="EO1466">
        <v>0</v>
      </c>
      <c r="EP1466">
        <v>0</v>
      </c>
      <c r="EQ1466">
        <v>0</v>
      </c>
      <c r="ER1466">
        <v>0</v>
      </c>
    </row>
    <row r="1467" spans="1:148" x14ac:dyDescent="0.3">
      <c r="A1467" t="s">
        <v>8746</v>
      </c>
      <c r="B1467">
        <v>2014</v>
      </c>
      <c r="C1467">
        <v>66</v>
      </c>
      <c r="D1467" t="s">
        <v>8747</v>
      </c>
      <c r="E1467" t="s">
        <v>8348</v>
      </c>
      <c r="F1467" t="s">
        <v>187</v>
      </c>
      <c r="G1467" t="s">
        <v>150</v>
      </c>
      <c r="H1467" t="s">
        <v>150</v>
      </c>
      <c r="I1467" t="s">
        <v>150</v>
      </c>
      <c r="J1467" s="4" t="s">
        <v>150</v>
      </c>
      <c r="K1467" t="s">
        <v>150</v>
      </c>
      <c r="L1467">
        <v>2010</v>
      </c>
      <c r="M1467">
        <v>2022</v>
      </c>
      <c r="N1467">
        <f t="shared" si="321"/>
        <v>12</v>
      </c>
      <c r="O1467" t="s">
        <v>188</v>
      </c>
      <c r="P1467" t="s">
        <v>8349</v>
      </c>
      <c r="Q1467" t="s">
        <v>8748</v>
      </c>
      <c r="R1467">
        <f t="shared" si="309"/>
        <v>440</v>
      </c>
      <c r="S1467" t="s">
        <v>8749</v>
      </c>
      <c r="T1467" s="1">
        <v>41828</v>
      </c>
      <c r="U1467" t="s">
        <v>154</v>
      </c>
      <c r="V1467" t="s">
        <v>8750</v>
      </c>
      <c r="W1467">
        <v>20</v>
      </c>
      <c r="X1467">
        <v>11</v>
      </c>
      <c r="Y1467">
        <v>0.87472527472527473</v>
      </c>
      <c r="Z1467" t="s">
        <v>156</v>
      </c>
      <c r="AA1467" t="s">
        <v>157</v>
      </c>
      <c r="AB1467" t="s">
        <v>150</v>
      </c>
      <c r="AC1467">
        <f t="shared" si="310"/>
        <v>0</v>
      </c>
      <c r="AD1467">
        <v>0</v>
      </c>
      <c r="AE1467">
        <f t="shared" si="311"/>
        <v>0</v>
      </c>
      <c r="AF1467" t="str">
        <f t="shared" si="312"/>
        <v>NA</v>
      </c>
      <c r="AG1467">
        <f>_xlfn.XLOOKUP(A1467, [1]Sheet1!A:A, [1]Sheet1!I:I, "Nicht gefunden")</f>
        <v>5</v>
      </c>
      <c r="AH1467">
        <f>_xlfn.XLOOKUP(A1467, [1]Sheet1!A:A, [1]Sheet1!J:J, "Nicht gefunden")</f>
        <v>0.61771812080536914</v>
      </c>
      <c r="AI1467">
        <f t="shared" si="313"/>
        <v>0</v>
      </c>
      <c r="AJ1467">
        <f t="shared" si="314"/>
        <v>0</v>
      </c>
      <c r="AK1467">
        <f t="shared" si="315"/>
        <v>0</v>
      </c>
      <c r="AL1467">
        <f t="shared" si="316"/>
        <v>0</v>
      </c>
      <c r="AM1467">
        <f t="shared" si="317"/>
        <v>0</v>
      </c>
      <c r="AN1467">
        <f t="shared" si="318"/>
        <v>0</v>
      </c>
      <c r="AO1467">
        <f t="shared" si="319"/>
        <v>0</v>
      </c>
      <c r="AP1467">
        <f t="shared" si="320"/>
        <v>0</v>
      </c>
      <c r="AQ1467">
        <v>0</v>
      </c>
      <c r="AR1467">
        <v>0</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0</v>
      </c>
      <c r="BP1467">
        <v>0</v>
      </c>
      <c r="BQ1467">
        <v>0</v>
      </c>
      <c r="BR1467">
        <v>0</v>
      </c>
      <c r="BS1467">
        <v>0</v>
      </c>
      <c r="BT1467">
        <v>0</v>
      </c>
      <c r="BU1467">
        <v>0</v>
      </c>
      <c r="BV1467">
        <v>0</v>
      </c>
      <c r="BW1467">
        <v>0</v>
      </c>
      <c r="BX1467">
        <v>0</v>
      </c>
      <c r="BY1467">
        <v>0</v>
      </c>
      <c r="BZ1467">
        <v>0</v>
      </c>
      <c r="CA1467">
        <v>0</v>
      </c>
      <c r="CB1467">
        <v>0</v>
      </c>
      <c r="CC1467">
        <v>0</v>
      </c>
      <c r="CD1467">
        <v>0</v>
      </c>
      <c r="CE1467">
        <v>0</v>
      </c>
      <c r="CF1467">
        <v>0</v>
      </c>
      <c r="CG1467">
        <v>0</v>
      </c>
      <c r="CH1467">
        <v>0</v>
      </c>
      <c r="CI1467">
        <v>0</v>
      </c>
      <c r="CJ1467">
        <v>0</v>
      </c>
      <c r="CK1467">
        <v>0</v>
      </c>
      <c r="CL1467">
        <v>0</v>
      </c>
      <c r="CM1467">
        <v>0</v>
      </c>
      <c r="CN1467">
        <v>0</v>
      </c>
      <c r="CO1467">
        <v>0</v>
      </c>
      <c r="CP1467">
        <v>0</v>
      </c>
      <c r="CQ1467">
        <v>0</v>
      </c>
      <c r="CR1467">
        <v>0</v>
      </c>
      <c r="CS1467">
        <v>0</v>
      </c>
      <c r="CT1467">
        <v>0</v>
      </c>
      <c r="CU1467">
        <v>0</v>
      </c>
      <c r="CV1467">
        <v>0</v>
      </c>
      <c r="CW1467">
        <v>0</v>
      </c>
      <c r="CX1467">
        <v>0</v>
      </c>
      <c r="CY1467">
        <v>0</v>
      </c>
      <c r="CZ1467">
        <v>0</v>
      </c>
      <c r="DA1467">
        <v>0</v>
      </c>
      <c r="DB1467">
        <v>0</v>
      </c>
      <c r="DC1467">
        <v>0</v>
      </c>
      <c r="DD1467">
        <v>0</v>
      </c>
      <c r="DE1467">
        <v>0</v>
      </c>
      <c r="DF1467">
        <v>0</v>
      </c>
      <c r="DG1467">
        <v>0</v>
      </c>
      <c r="DH1467">
        <v>0</v>
      </c>
      <c r="DI1467">
        <v>0</v>
      </c>
      <c r="DJ1467">
        <v>0</v>
      </c>
      <c r="DK1467">
        <v>0</v>
      </c>
      <c r="DL1467">
        <v>0</v>
      </c>
      <c r="DM1467">
        <v>0</v>
      </c>
      <c r="DN1467">
        <v>0</v>
      </c>
      <c r="DO1467">
        <v>0</v>
      </c>
      <c r="DP1467">
        <v>0</v>
      </c>
      <c r="DQ1467">
        <v>0</v>
      </c>
      <c r="DR1467">
        <v>0</v>
      </c>
      <c r="DS1467">
        <v>0</v>
      </c>
      <c r="DT1467">
        <v>0</v>
      </c>
      <c r="DU1467">
        <v>0</v>
      </c>
      <c r="DV1467">
        <v>0</v>
      </c>
      <c r="DW1467">
        <v>0</v>
      </c>
      <c r="DX1467">
        <v>0</v>
      </c>
      <c r="DY1467">
        <v>0</v>
      </c>
      <c r="DZ1467">
        <v>0</v>
      </c>
      <c r="EA1467">
        <v>0</v>
      </c>
      <c r="EB1467">
        <v>0</v>
      </c>
      <c r="EC1467">
        <v>0</v>
      </c>
      <c r="ED1467">
        <v>0</v>
      </c>
      <c r="EE1467">
        <v>0</v>
      </c>
      <c r="EF1467">
        <v>0</v>
      </c>
      <c r="EG1467">
        <v>0</v>
      </c>
      <c r="EH1467">
        <v>0</v>
      </c>
      <c r="EI1467">
        <v>0</v>
      </c>
      <c r="EJ1467">
        <v>0</v>
      </c>
      <c r="EK1467">
        <v>0</v>
      </c>
      <c r="EL1467">
        <v>0</v>
      </c>
      <c r="EM1467">
        <v>0</v>
      </c>
      <c r="EN1467">
        <v>0</v>
      </c>
      <c r="EO1467">
        <v>0</v>
      </c>
      <c r="EP1467">
        <v>0</v>
      </c>
      <c r="EQ1467">
        <v>0</v>
      </c>
      <c r="ER1467">
        <v>0</v>
      </c>
    </row>
    <row r="1468" spans="1:148" x14ac:dyDescent="0.3">
      <c r="A1468" t="s">
        <v>8751</v>
      </c>
      <c r="B1468">
        <v>2014</v>
      </c>
      <c r="C1468">
        <v>67</v>
      </c>
      <c r="D1468" t="s">
        <v>8752</v>
      </c>
      <c r="E1468" t="s">
        <v>4854</v>
      </c>
      <c r="F1468" t="s">
        <v>187</v>
      </c>
      <c r="G1468" t="s">
        <v>150</v>
      </c>
      <c r="H1468" t="s">
        <v>150</v>
      </c>
      <c r="I1468" t="s">
        <v>150</v>
      </c>
      <c r="J1468" s="4" t="s">
        <v>150</v>
      </c>
      <c r="K1468" t="s">
        <v>150</v>
      </c>
      <c r="L1468">
        <v>2004</v>
      </c>
      <c r="M1468">
        <v>2025</v>
      </c>
      <c r="N1468">
        <f t="shared" si="321"/>
        <v>21</v>
      </c>
      <c r="O1468" t="s">
        <v>188</v>
      </c>
      <c r="P1468" t="s">
        <v>4855</v>
      </c>
      <c r="Q1468" t="s">
        <v>8753</v>
      </c>
      <c r="R1468">
        <f t="shared" si="309"/>
        <v>414</v>
      </c>
      <c r="S1468" t="s">
        <v>8754</v>
      </c>
      <c r="T1468" s="1">
        <v>41743</v>
      </c>
      <c r="U1468" t="s">
        <v>207</v>
      </c>
      <c r="V1468" t="s">
        <v>8755</v>
      </c>
      <c r="W1468">
        <v>20</v>
      </c>
      <c r="X1468">
        <v>15</v>
      </c>
      <c r="Y1468">
        <v>0.84682713347921224</v>
      </c>
      <c r="Z1468" t="s">
        <v>156</v>
      </c>
      <c r="AA1468" t="s">
        <v>157</v>
      </c>
      <c r="AB1468" t="s">
        <v>150</v>
      </c>
      <c r="AC1468">
        <f t="shared" si="310"/>
        <v>0</v>
      </c>
      <c r="AD1468">
        <v>0</v>
      </c>
      <c r="AE1468">
        <f t="shared" si="311"/>
        <v>0</v>
      </c>
      <c r="AF1468" t="str">
        <f t="shared" si="312"/>
        <v>NA</v>
      </c>
      <c r="AG1468">
        <f>_xlfn.XLOOKUP(A1468, [1]Sheet1!A:A, [1]Sheet1!I:I, "Nicht gefunden")</f>
        <v>5</v>
      </c>
      <c r="AH1468">
        <f>_xlfn.XLOOKUP(A1468, [1]Sheet1!A:A, [1]Sheet1!J:J, "Nicht gefunden")</f>
        <v>0.54224598930481283</v>
      </c>
      <c r="AI1468">
        <f t="shared" si="313"/>
        <v>0</v>
      </c>
      <c r="AJ1468">
        <f t="shared" si="314"/>
        <v>0</v>
      </c>
      <c r="AK1468">
        <f t="shared" si="315"/>
        <v>0</v>
      </c>
      <c r="AL1468">
        <f t="shared" si="316"/>
        <v>0</v>
      </c>
      <c r="AM1468">
        <f t="shared" si="317"/>
        <v>0</v>
      </c>
      <c r="AN1468">
        <f t="shared" si="318"/>
        <v>0</v>
      </c>
      <c r="AO1468">
        <f t="shared" si="319"/>
        <v>0</v>
      </c>
      <c r="AP1468">
        <f t="shared" si="320"/>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c r="BV1468">
        <v>0</v>
      </c>
      <c r="BW1468">
        <v>0</v>
      </c>
      <c r="BX1468">
        <v>0</v>
      </c>
      <c r="BY1468">
        <v>0</v>
      </c>
      <c r="BZ1468">
        <v>0</v>
      </c>
      <c r="CA1468">
        <v>0</v>
      </c>
      <c r="CB1468">
        <v>0</v>
      </c>
      <c r="CC1468">
        <v>0</v>
      </c>
      <c r="CD1468">
        <v>0</v>
      </c>
      <c r="CE1468">
        <v>0</v>
      </c>
      <c r="CF1468">
        <v>0</v>
      </c>
      <c r="CG1468">
        <v>0</v>
      </c>
      <c r="CH1468">
        <v>0</v>
      </c>
      <c r="CI1468">
        <v>0</v>
      </c>
      <c r="CJ1468">
        <v>0</v>
      </c>
      <c r="CK1468">
        <v>0</v>
      </c>
      <c r="CL1468">
        <v>0</v>
      </c>
      <c r="CM1468">
        <v>0</v>
      </c>
      <c r="CN1468">
        <v>0</v>
      </c>
      <c r="CO1468">
        <v>0</v>
      </c>
      <c r="CP1468">
        <v>0</v>
      </c>
      <c r="CQ1468">
        <v>0</v>
      </c>
      <c r="CR1468">
        <v>0</v>
      </c>
      <c r="CS1468">
        <v>0</v>
      </c>
      <c r="CT1468">
        <v>0</v>
      </c>
      <c r="CU1468">
        <v>0</v>
      </c>
      <c r="CV1468">
        <v>0</v>
      </c>
      <c r="CW1468">
        <v>0</v>
      </c>
      <c r="CX1468">
        <v>0</v>
      </c>
      <c r="CY1468">
        <v>0</v>
      </c>
      <c r="CZ1468">
        <v>0</v>
      </c>
      <c r="DA1468">
        <v>0</v>
      </c>
      <c r="DB1468">
        <v>0</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v>0</v>
      </c>
      <c r="DV1468">
        <v>0</v>
      </c>
      <c r="DW1468">
        <v>0</v>
      </c>
      <c r="DX1468">
        <v>0</v>
      </c>
      <c r="DY1468">
        <v>0</v>
      </c>
      <c r="DZ1468">
        <v>0</v>
      </c>
      <c r="EA1468">
        <v>0</v>
      </c>
      <c r="EB1468">
        <v>0</v>
      </c>
      <c r="EC1468">
        <v>0</v>
      </c>
      <c r="ED1468">
        <v>0</v>
      </c>
      <c r="EE1468">
        <v>0</v>
      </c>
      <c r="EF1468">
        <v>0</v>
      </c>
      <c r="EG1468">
        <v>0</v>
      </c>
      <c r="EH1468">
        <v>0</v>
      </c>
      <c r="EI1468">
        <v>0</v>
      </c>
      <c r="EJ1468">
        <v>0</v>
      </c>
      <c r="EK1468">
        <v>0</v>
      </c>
      <c r="EL1468">
        <v>0</v>
      </c>
      <c r="EM1468">
        <v>0</v>
      </c>
      <c r="EN1468">
        <v>0</v>
      </c>
      <c r="EO1468">
        <v>0</v>
      </c>
      <c r="EP1468">
        <v>0</v>
      </c>
      <c r="EQ1468">
        <v>0</v>
      </c>
      <c r="ER1468">
        <v>0</v>
      </c>
    </row>
    <row r="1469" spans="1:148" x14ac:dyDescent="0.3">
      <c r="A1469" t="s">
        <v>8756</v>
      </c>
      <c r="B1469">
        <v>2014</v>
      </c>
      <c r="C1469">
        <v>68</v>
      </c>
      <c r="D1469" t="s">
        <v>6445</v>
      </c>
      <c r="E1469" t="s">
        <v>8757</v>
      </c>
      <c r="F1469" t="s">
        <v>147</v>
      </c>
      <c r="G1469" t="s">
        <v>177</v>
      </c>
      <c r="H1469" t="s">
        <v>149</v>
      </c>
      <c r="I1469" s="1">
        <v>31067</v>
      </c>
      <c r="J1469" s="4">
        <f t="shared" si="308"/>
        <v>28</v>
      </c>
      <c r="K1469" t="s">
        <v>150</v>
      </c>
      <c r="L1469" t="s">
        <v>150</v>
      </c>
      <c r="M1469" t="s">
        <v>150</v>
      </c>
      <c r="N1469" t="s">
        <v>150</v>
      </c>
      <c r="O1469" t="s">
        <v>150</v>
      </c>
      <c r="P1469" t="s">
        <v>8758</v>
      </c>
      <c r="Q1469" t="s">
        <v>8759</v>
      </c>
      <c r="R1469">
        <f t="shared" si="309"/>
        <v>332</v>
      </c>
      <c r="S1469" t="s">
        <v>8760</v>
      </c>
      <c r="T1469" s="1">
        <v>41624</v>
      </c>
      <c r="U1469" t="s">
        <v>154</v>
      </c>
      <c r="V1469" t="s">
        <v>8761</v>
      </c>
      <c r="W1469">
        <v>25</v>
      </c>
      <c r="X1469">
        <v>20</v>
      </c>
      <c r="Y1469">
        <v>0.91907514450867056</v>
      </c>
      <c r="Z1469" t="s">
        <v>156</v>
      </c>
      <c r="AA1469" t="s">
        <v>157</v>
      </c>
      <c r="AB1469" t="s">
        <v>150</v>
      </c>
      <c r="AC1469">
        <f t="shared" si="310"/>
        <v>0</v>
      </c>
      <c r="AD1469">
        <v>0</v>
      </c>
      <c r="AE1469">
        <f t="shared" si="311"/>
        <v>0</v>
      </c>
      <c r="AF1469" t="str">
        <f t="shared" si="312"/>
        <v>NA</v>
      </c>
      <c r="AG1469">
        <f>_xlfn.XLOOKUP(A1469, [1]Sheet1!A:A, [1]Sheet1!I:I, "Nicht gefunden")</f>
        <v>2</v>
      </c>
      <c r="AH1469">
        <f>_xlfn.XLOOKUP(A1469, [1]Sheet1!A:A, [1]Sheet1!J:J, "Nicht gefunden")</f>
        <v>0.54890965732087227</v>
      </c>
      <c r="AI1469">
        <f t="shared" si="313"/>
        <v>0</v>
      </c>
      <c r="AJ1469">
        <f t="shared" si="314"/>
        <v>0</v>
      </c>
      <c r="AK1469">
        <f t="shared" si="315"/>
        <v>0</v>
      </c>
      <c r="AL1469">
        <f t="shared" si="316"/>
        <v>0</v>
      </c>
      <c r="AM1469">
        <f t="shared" si="317"/>
        <v>0</v>
      </c>
      <c r="AN1469">
        <f t="shared" si="318"/>
        <v>0</v>
      </c>
      <c r="AO1469">
        <f t="shared" si="319"/>
        <v>0</v>
      </c>
      <c r="AP1469">
        <f t="shared" si="320"/>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0</v>
      </c>
      <c r="BT1469">
        <v>0</v>
      </c>
      <c r="BU1469">
        <v>0</v>
      </c>
      <c r="BV1469">
        <v>0</v>
      </c>
      <c r="BW1469">
        <v>0</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0</v>
      </c>
      <c r="CP1469">
        <v>0</v>
      </c>
      <c r="CQ1469">
        <v>0</v>
      </c>
      <c r="CR1469">
        <v>0</v>
      </c>
      <c r="CS1469">
        <v>0</v>
      </c>
      <c r="CT1469">
        <v>0</v>
      </c>
      <c r="CU1469">
        <v>0</v>
      </c>
      <c r="CV1469">
        <v>0</v>
      </c>
      <c r="CW1469">
        <v>0</v>
      </c>
      <c r="CX1469">
        <v>0</v>
      </c>
      <c r="CY1469">
        <v>0</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0</v>
      </c>
      <c r="DS1469">
        <v>0</v>
      </c>
      <c r="DT1469">
        <v>0</v>
      </c>
      <c r="DU1469">
        <v>0</v>
      </c>
      <c r="DV1469">
        <v>0</v>
      </c>
      <c r="DW1469">
        <v>0</v>
      </c>
      <c r="DX1469">
        <v>0</v>
      </c>
      <c r="DY1469">
        <v>0</v>
      </c>
      <c r="DZ1469">
        <v>0</v>
      </c>
      <c r="EA1469">
        <v>0</v>
      </c>
      <c r="EB1469">
        <v>0</v>
      </c>
      <c r="EC1469">
        <v>0</v>
      </c>
      <c r="ED1469">
        <v>0</v>
      </c>
      <c r="EE1469">
        <v>0</v>
      </c>
      <c r="EF1469">
        <v>0</v>
      </c>
      <c r="EG1469">
        <v>0</v>
      </c>
      <c r="EH1469">
        <v>0</v>
      </c>
      <c r="EI1469">
        <v>0</v>
      </c>
      <c r="EJ1469">
        <v>0</v>
      </c>
      <c r="EK1469">
        <v>0</v>
      </c>
      <c r="EL1469">
        <v>0</v>
      </c>
      <c r="EM1469">
        <v>0</v>
      </c>
      <c r="EN1469">
        <v>0</v>
      </c>
      <c r="EO1469">
        <v>0</v>
      </c>
      <c r="EP1469">
        <v>0</v>
      </c>
      <c r="EQ1469">
        <v>0</v>
      </c>
      <c r="ER1469">
        <v>0</v>
      </c>
    </row>
    <row r="1470" spans="1:148" x14ac:dyDescent="0.3">
      <c r="A1470" t="s">
        <v>8762</v>
      </c>
      <c r="B1470">
        <v>2014</v>
      </c>
      <c r="C1470">
        <v>69</v>
      </c>
      <c r="D1470" t="s">
        <v>8763</v>
      </c>
      <c r="E1470" t="s">
        <v>8764</v>
      </c>
      <c r="F1470" t="s">
        <v>147</v>
      </c>
      <c r="G1470" t="s">
        <v>148</v>
      </c>
      <c r="H1470" t="s">
        <v>149</v>
      </c>
      <c r="I1470" s="1">
        <v>35491</v>
      </c>
      <c r="J1470" s="4">
        <f t="shared" si="308"/>
        <v>17</v>
      </c>
      <c r="K1470" t="s">
        <v>150</v>
      </c>
      <c r="L1470" t="s">
        <v>150</v>
      </c>
      <c r="M1470" t="s">
        <v>150</v>
      </c>
      <c r="N1470" t="s">
        <v>150</v>
      </c>
      <c r="O1470" t="s">
        <v>150</v>
      </c>
      <c r="P1470" t="s">
        <v>8765</v>
      </c>
      <c r="Q1470" t="s">
        <v>8766</v>
      </c>
      <c r="R1470">
        <f t="shared" si="309"/>
        <v>408</v>
      </c>
      <c r="S1470" t="s">
        <v>8767</v>
      </c>
      <c r="T1470" s="1">
        <v>41752</v>
      </c>
      <c r="U1470" t="s">
        <v>207</v>
      </c>
      <c r="V1470" t="s">
        <v>8768</v>
      </c>
      <c r="W1470">
        <v>20</v>
      </c>
      <c r="X1470">
        <v>16</v>
      </c>
      <c r="Y1470">
        <v>0.96707818930041156</v>
      </c>
      <c r="Z1470" t="s">
        <v>156</v>
      </c>
      <c r="AA1470" t="s">
        <v>157</v>
      </c>
      <c r="AB1470" t="s">
        <v>150</v>
      </c>
      <c r="AC1470">
        <f t="shared" si="310"/>
        <v>0</v>
      </c>
      <c r="AD1470">
        <v>0</v>
      </c>
      <c r="AE1470">
        <f t="shared" si="311"/>
        <v>0</v>
      </c>
      <c r="AF1470" t="str">
        <f t="shared" si="312"/>
        <v>NA</v>
      </c>
      <c r="AG1470">
        <f>_xlfn.XLOOKUP(A1470, [1]Sheet1!A:A, [1]Sheet1!I:I, "Nicht gefunden")</f>
        <v>3</v>
      </c>
      <c r="AH1470">
        <f>_xlfn.XLOOKUP(A1470, [1]Sheet1!A:A, [1]Sheet1!J:J, "Nicht gefunden")</f>
        <v>0.92691680261011422</v>
      </c>
      <c r="AI1470">
        <f t="shared" si="313"/>
        <v>0</v>
      </c>
      <c r="AJ1470">
        <f t="shared" si="314"/>
        <v>0</v>
      </c>
      <c r="AK1470">
        <f t="shared" si="315"/>
        <v>0</v>
      </c>
      <c r="AL1470">
        <f t="shared" si="316"/>
        <v>0</v>
      </c>
      <c r="AM1470">
        <f t="shared" si="317"/>
        <v>0</v>
      </c>
      <c r="AN1470">
        <f t="shared" si="318"/>
        <v>0</v>
      </c>
      <c r="AO1470">
        <f t="shared" si="319"/>
        <v>0</v>
      </c>
      <c r="AP1470">
        <f t="shared" si="32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0</v>
      </c>
      <c r="BT1470">
        <v>0</v>
      </c>
      <c r="BU1470">
        <v>0</v>
      </c>
      <c r="BV1470">
        <v>0</v>
      </c>
      <c r="BW1470">
        <v>0</v>
      </c>
      <c r="BX1470">
        <v>0</v>
      </c>
      <c r="BY1470">
        <v>0</v>
      </c>
      <c r="BZ1470">
        <v>0</v>
      </c>
      <c r="CA1470">
        <v>0</v>
      </c>
      <c r="CB1470">
        <v>0</v>
      </c>
      <c r="CC1470">
        <v>0</v>
      </c>
      <c r="CD1470">
        <v>0</v>
      </c>
      <c r="CE1470">
        <v>0</v>
      </c>
      <c r="CF1470">
        <v>0</v>
      </c>
      <c r="CG1470">
        <v>0</v>
      </c>
      <c r="CH1470">
        <v>0</v>
      </c>
      <c r="CI1470">
        <v>0</v>
      </c>
      <c r="CJ1470">
        <v>0</v>
      </c>
      <c r="CK1470">
        <v>0</v>
      </c>
      <c r="CL1470">
        <v>0</v>
      </c>
      <c r="CM1470">
        <v>0</v>
      </c>
      <c r="CN1470">
        <v>0</v>
      </c>
      <c r="CO1470">
        <v>0</v>
      </c>
      <c r="CP1470">
        <v>0</v>
      </c>
      <c r="CQ1470">
        <v>0</v>
      </c>
      <c r="CR1470">
        <v>0</v>
      </c>
      <c r="CS1470">
        <v>0</v>
      </c>
      <c r="CT1470">
        <v>0</v>
      </c>
      <c r="CU1470">
        <v>0</v>
      </c>
      <c r="CV1470">
        <v>0</v>
      </c>
      <c r="CW1470">
        <v>0</v>
      </c>
      <c r="CX1470">
        <v>0</v>
      </c>
      <c r="CY1470">
        <v>0</v>
      </c>
      <c r="CZ1470">
        <v>0</v>
      </c>
      <c r="DA1470">
        <v>0</v>
      </c>
      <c r="DB1470">
        <v>0</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v>0</v>
      </c>
      <c r="DV1470">
        <v>0</v>
      </c>
      <c r="DW1470">
        <v>0</v>
      </c>
      <c r="DX1470">
        <v>0</v>
      </c>
      <c r="DY1470">
        <v>0</v>
      </c>
      <c r="DZ1470">
        <v>0</v>
      </c>
      <c r="EA1470">
        <v>0</v>
      </c>
      <c r="EB1470">
        <v>0</v>
      </c>
      <c r="EC1470">
        <v>0</v>
      </c>
      <c r="ED1470">
        <v>0</v>
      </c>
      <c r="EE1470">
        <v>0</v>
      </c>
      <c r="EF1470">
        <v>0</v>
      </c>
      <c r="EG1470">
        <v>0</v>
      </c>
      <c r="EH1470">
        <v>0</v>
      </c>
      <c r="EI1470">
        <v>0</v>
      </c>
      <c r="EJ1470">
        <v>0</v>
      </c>
      <c r="EK1470">
        <v>0</v>
      </c>
      <c r="EL1470">
        <v>0</v>
      </c>
      <c r="EM1470">
        <v>0</v>
      </c>
      <c r="EN1470">
        <v>0</v>
      </c>
      <c r="EO1470">
        <v>0</v>
      </c>
      <c r="EP1470">
        <v>0</v>
      </c>
      <c r="EQ1470">
        <v>0</v>
      </c>
      <c r="ER1470">
        <v>0</v>
      </c>
    </row>
    <row r="1471" spans="1:148" x14ac:dyDescent="0.3">
      <c r="A1471" t="s">
        <v>8769</v>
      </c>
      <c r="B1471">
        <v>2014</v>
      </c>
      <c r="C1471">
        <v>70</v>
      </c>
      <c r="D1471" t="s">
        <v>8770</v>
      </c>
      <c r="E1471" t="s">
        <v>8771</v>
      </c>
      <c r="F1471" t="s">
        <v>187</v>
      </c>
      <c r="G1471" t="s">
        <v>150</v>
      </c>
      <c r="H1471" t="s">
        <v>150</v>
      </c>
      <c r="I1471" t="s">
        <v>150</v>
      </c>
      <c r="J1471" s="4" t="s">
        <v>150</v>
      </c>
      <c r="K1471" t="s">
        <v>8772</v>
      </c>
      <c r="L1471">
        <v>2012</v>
      </c>
      <c r="M1471">
        <v>2022</v>
      </c>
      <c r="N1471">
        <f t="shared" si="321"/>
        <v>10</v>
      </c>
      <c r="O1471" t="s">
        <v>389</v>
      </c>
      <c r="P1471" t="s">
        <v>8773</v>
      </c>
      <c r="Q1471" t="s">
        <v>8774</v>
      </c>
      <c r="R1471">
        <f t="shared" si="309"/>
        <v>330</v>
      </c>
      <c r="S1471" t="s">
        <v>8775</v>
      </c>
      <c r="T1471" s="1">
        <v>41712</v>
      </c>
      <c r="U1471" t="s">
        <v>207</v>
      </c>
      <c r="V1471" t="s">
        <v>8776</v>
      </c>
      <c r="W1471">
        <v>20</v>
      </c>
      <c r="X1471">
        <v>14</v>
      </c>
      <c r="Y1471">
        <v>0.95041322314049592</v>
      </c>
      <c r="Z1471" t="s">
        <v>156</v>
      </c>
      <c r="AA1471" t="s">
        <v>157</v>
      </c>
      <c r="AB1471" t="s">
        <v>150</v>
      </c>
      <c r="AC1471">
        <f t="shared" si="310"/>
        <v>0</v>
      </c>
      <c r="AD1471">
        <v>0</v>
      </c>
      <c r="AE1471">
        <f t="shared" si="311"/>
        <v>0</v>
      </c>
      <c r="AF1471" t="str">
        <f t="shared" si="312"/>
        <v>NA</v>
      </c>
      <c r="AG1471">
        <f>_xlfn.XLOOKUP(A1471, [1]Sheet1!A:A, [1]Sheet1!I:I, "Nicht gefunden")</f>
        <v>4</v>
      </c>
      <c r="AH1471">
        <f>_xlfn.XLOOKUP(A1471, [1]Sheet1!A:A, [1]Sheet1!J:J, "Nicht gefunden")</f>
        <v>0.84070021881838075</v>
      </c>
      <c r="AI1471">
        <f t="shared" si="313"/>
        <v>0</v>
      </c>
      <c r="AJ1471">
        <f t="shared" si="314"/>
        <v>0</v>
      </c>
      <c r="AK1471">
        <f t="shared" si="315"/>
        <v>0</v>
      </c>
      <c r="AL1471">
        <f t="shared" si="316"/>
        <v>0</v>
      </c>
      <c r="AM1471">
        <f t="shared" si="317"/>
        <v>0</v>
      </c>
      <c r="AN1471">
        <f t="shared" si="318"/>
        <v>0</v>
      </c>
      <c r="AO1471">
        <f t="shared" si="319"/>
        <v>0</v>
      </c>
      <c r="AP1471">
        <f t="shared" si="320"/>
        <v>0</v>
      </c>
      <c r="AQ1471">
        <v>0</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c r="CR1471">
        <v>0</v>
      </c>
      <c r="CS1471">
        <v>0</v>
      </c>
      <c r="CT1471">
        <v>0</v>
      </c>
      <c r="CU1471">
        <v>0</v>
      </c>
      <c r="CV1471">
        <v>0</v>
      </c>
      <c r="CW1471">
        <v>0</v>
      </c>
      <c r="CX1471">
        <v>0</v>
      </c>
      <c r="CY1471">
        <v>0</v>
      </c>
      <c r="CZ1471">
        <v>0</v>
      </c>
      <c r="DA1471">
        <v>0</v>
      </c>
      <c r="DB1471">
        <v>0</v>
      </c>
      <c r="DC1471">
        <v>0</v>
      </c>
      <c r="DD1471">
        <v>0</v>
      </c>
      <c r="DE1471">
        <v>0</v>
      </c>
      <c r="DF1471">
        <v>0</v>
      </c>
      <c r="DG1471">
        <v>0</v>
      </c>
      <c r="DH1471">
        <v>0</v>
      </c>
      <c r="DI1471">
        <v>0</v>
      </c>
      <c r="DJ1471">
        <v>0</v>
      </c>
      <c r="DK1471">
        <v>0</v>
      </c>
      <c r="DL1471">
        <v>0</v>
      </c>
      <c r="DM1471">
        <v>0</v>
      </c>
      <c r="DN1471">
        <v>0</v>
      </c>
      <c r="DO1471">
        <v>0</v>
      </c>
      <c r="DP1471">
        <v>0</v>
      </c>
      <c r="DQ1471">
        <v>0</v>
      </c>
      <c r="DR1471">
        <v>0</v>
      </c>
      <c r="DS1471">
        <v>0</v>
      </c>
      <c r="DT1471">
        <v>0</v>
      </c>
      <c r="DU1471">
        <v>0</v>
      </c>
      <c r="DV1471">
        <v>0</v>
      </c>
      <c r="DW1471">
        <v>0</v>
      </c>
      <c r="DX1471">
        <v>0</v>
      </c>
      <c r="DY1471">
        <v>0</v>
      </c>
      <c r="DZ1471">
        <v>0</v>
      </c>
      <c r="EA1471">
        <v>0</v>
      </c>
      <c r="EB1471">
        <v>0</v>
      </c>
      <c r="EC1471">
        <v>0</v>
      </c>
      <c r="ED1471">
        <v>0</v>
      </c>
      <c r="EE1471">
        <v>0</v>
      </c>
      <c r="EF1471">
        <v>0</v>
      </c>
      <c r="EG1471">
        <v>0</v>
      </c>
      <c r="EH1471">
        <v>0</v>
      </c>
      <c r="EI1471">
        <v>0</v>
      </c>
      <c r="EJ1471">
        <v>0</v>
      </c>
      <c r="EK1471">
        <v>0</v>
      </c>
      <c r="EL1471">
        <v>0</v>
      </c>
      <c r="EM1471">
        <v>0</v>
      </c>
      <c r="EN1471">
        <v>0</v>
      </c>
      <c r="EO1471">
        <v>0</v>
      </c>
      <c r="EP1471">
        <v>0</v>
      </c>
      <c r="EQ1471">
        <v>0</v>
      </c>
      <c r="ER1471">
        <v>0</v>
      </c>
    </row>
    <row r="1472" spans="1:148" hidden="1" x14ac:dyDescent="0.3">
      <c r="A1472" t="s">
        <v>8777</v>
      </c>
      <c r="B1472">
        <v>2014</v>
      </c>
      <c r="C1472">
        <v>71</v>
      </c>
      <c r="D1472" t="s">
        <v>8725</v>
      </c>
      <c r="E1472" t="s">
        <v>8778</v>
      </c>
      <c r="F1472" t="s">
        <v>147</v>
      </c>
      <c r="G1472" t="s">
        <v>177</v>
      </c>
      <c r="H1472" t="s">
        <v>8779</v>
      </c>
      <c r="I1472" s="1">
        <v>35200</v>
      </c>
      <c r="J1472" s="4">
        <f t="shared" si="308"/>
        <v>17</v>
      </c>
      <c r="K1472" t="s">
        <v>150</v>
      </c>
      <c r="L1472" t="s">
        <v>150</v>
      </c>
      <c r="M1472" t="s">
        <v>150</v>
      </c>
      <c r="N1472" t="s">
        <v>150</v>
      </c>
      <c r="O1472" t="s">
        <v>150</v>
      </c>
      <c r="P1472" t="s">
        <v>8780</v>
      </c>
      <c r="Q1472" t="s">
        <v>8781</v>
      </c>
      <c r="R1472">
        <f t="shared" si="309"/>
        <v>4</v>
      </c>
      <c r="S1472" t="s">
        <v>8782</v>
      </c>
      <c r="T1472" s="1">
        <v>41472</v>
      </c>
      <c r="U1472" t="s">
        <v>400</v>
      </c>
      <c r="V1472" t="s">
        <v>8783</v>
      </c>
      <c r="W1472">
        <v>21</v>
      </c>
      <c r="X1472">
        <v>21</v>
      </c>
      <c r="Y1472">
        <v>0.6</v>
      </c>
      <c r="Z1472" t="s">
        <v>156</v>
      </c>
      <c r="AA1472" t="s">
        <v>157</v>
      </c>
      <c r="AB1472" t="s">
        <v>8784</v>
      </c>
      <c r="AC1472">
        <f t="shared" si="310"/>
        <v>1</v>
      </c>
      <c r="AD1472">
        <v>1</v>
      </c>
      <c r="AE1472">
        <f t="shared" si="311"/>
        <v>25</v>
      </c>
      <c r="AF1472" t="str">
        <f t="shared" si="312"/>
        <v>Heavy</v>
      </c>
      <c r="AG1472">
        <f>_xlfn.XLOOKUP(A1472, [1]Sheet1!A:A, [1]Sheet1!I:I, "Nicht gefunden")</f>
        <v>1</v>
      </c>
      <c r="AH1472">
        <f>_xlfn.XLOOKUP(A1472, [1]Sheet1!A:A, [1]Sheet1!J:J, "Nicht gefunden")</f>
        <v>0.84000000000000008</v>
      </c>
      <c r="AI1472">
        <f t="shared" si="313"/>
        <v>0</v>
      </c>
      <c r="AJ1472">
        <f t="shared" si="314"/>
        <v>0</v>
      </c>
      <c r="AK1472">
        <f t="shared" si="315"/>
        <v>0</v>
      </c>
      <c r="AL1472">
        <f t="shared" si="316"/>
        <v>1</v>
      </c>
      <c r="AM1472">
        <f t="shared" si="317"/>
        <v>0</v>
      </c>
      <c r="AN1472">
        <f t="shared" si="318"/>
        <v>0</v>
      </c>
      <c r="AO1472">
        <f t="shared" si="319"/>
        <v>0</v>
      </c>
      <c r="AP1472">
        <f t="shared" si="320"/>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1</v>
      </c>
      <c r="CP1472">
        <v>0</v>
      </c>
      <c r="CQ1472">
        <v>0</v>
      </c>
      <c r="CR1472">
        <v>0</v>
      </c>
      <c r="CS1472">
        <v>0</v>
      </c>
      <c r="CT1472">
        <v>0</v>
      </c>
      <c r="CU1472">
        <v>0</v>
      </c>
      <c r="CV1472">
        <v>0</v>
      </c>
      <c r="CW1472">
        <v>0</v>
      </c>
      <c r="CX1472">
        <v>0</v>
      </c>
      <c r="CY1472">
        <v>0</v>
      </c>
      <c r="CZ1472">
        <v>0</v>
      </c>
      <c r="DA1472">
        <v>0</v>
      </c>
      <c r="DB1472">
        <v>0</v>
      </c>
      <c r="DC1472">
        <v>0</v>
      </c>
      <c r="DD1472">
        <v>0</v>
      </c>
      <c r="DE1472">
        <v>0</v>
      </c>
      <c r="DF1472">
        <v>0</v>
      </c>
      <c r="DG1472">
        <v>0</v>
      </c>
      <c r="DH1472">
        <v>0</v>
      </c>
      <c r="DI1472">
        <v>0</v>
      </c>
      <c r="DJ1472">
        <v>0</v>
      </c>
      <c r="DK1472">
        <v>0</v>
      </c>
      <c r="DL1472">
        <v>0</v>
      </c>
      <c r="DM1472">
        <v>0</v>
      </c>
      <c r="DN1472">
        <v>0</v>
      </c>
      <c r="DO1472">
        <v>0</v>
      </c>
      <c r="DP1472">
        <v>0</v>
      </c>
      <c r="DQ1472">
        <v>0</v>
      </c>
      <c r="DR1472">
        <v>0</v>
      </c>
      <c r="DS1472">
        <v>0</v>
      </c>
      <c r="DT1472">
        <v>0</v>
      </c>
      <c r="DU1472">
        <v>0</v>
      </c>
      <c r="DV1472">
        <v>0</v>
      </c>
      <c r="DW1472">
        <v>0</v>
      </c>
      <c r="DX1472">
        <v>0</v>
      </c>
      <c r="DY1472">
        <v>0</v>
      </c>
      <c r="DZ1472">
        <v>0</v>
      </c>
      <c r="EA1472">
        <v>0</v>
      </c>
      <c r="EB1472">
        <v>0</v>
      </c>
      <c r="EC1472">
        <v>0</v>
      </c>
      <c r="ED1472">
        <v>0</v>
      </c>
      <c r="EE1472">
        <v>0</v>
      </c>
      <c r="EF1472">
        <v>0</v>
      </c>
      <c r="EG1472">
        <v>0</v>
      </c>
      <c r="EH1472">
        <v>0</v>
      </c>
      <c r="EI1472">
        <v>0</v>
      </c>
      <c r="EJ1472">
        <v>0</v>
      </c>
      <c r="EK1472">
        <v>0</v>
      </c>
      <c r="EL1472">
        <v>0</v>
      </c>
      <c r="EM1472">
        <v>0</v>
      </c>
      <c r="EN1472">
        <v>0</v>
      </c>
      <c r="EO1472">
        <v>0</v>
      </c>
      <c r="EP1472">
        <v>0</v>
      </c>
      <c r="EQ1472">
        <v>0</v>
      </c>
      <c r="ER1472">
        <v>0</v>
      </c>
    </row>
    <row r="1473" spans="1:148" hidden="1" x14ac:dyDescent="0.3">
      <c r="A1473" t="s">
        <v>8785</v>
      </c>
      <c r="B1473">
        <v>2014</v>
      </c>
      <c r="C1473">
        <v>72</v>
      </c>
      <c r="D1473" t="s">
        <v>8786</v>
      </c>
      <c r="E1473" t="s">
        <v>8787</v>
      </c>
      <c r="F1473" t="s">
        <v>161</v>
      </c>
      <c r="G1473" t="s">
        <v>150</v>
      </c>
      <c r="H1473" t="s">
        <v>150</v>
      </c>
      <c r="I1473" t="s">
        <v>150</v>
      </c>
      <c r="J1473" s="4" t="s">
        <v>150</v>
      </c>
      <c r="K1473" t="s">
        <v>150</v>
      </c>
      <c r="L1473" t="s">
        <v>150</v>
      </c>
      <c r="M1473" t="s">
        <v>150</v>
      </c>
      <c r="N1473" t="s">
        <v>150</v>
      </c>
      <c r="O1473" t="s">
        <v>150</v>
      </c>
      <c r="P1473" t="s">
        <v>150</v>
      </c>
      <c r="Q1473" t="s">
        <v>8788</v>
      </c>
      <c r="R1473">
        <f t="shared" si="309"/>
        <v>841</v>
      </c>
      <c r="S1473" t="s">
        <v>8789</v>
      </c>
      <c r="T1473" s="1">
        <v>41795</v>
      </c>
      <c r="U1473" t="s">
        <v>360</v>
      </c>
      <c r="V1473" t="s">
        <v>8790</v>
      </c>
      <c r="W1473">
        <v>22</v>
      </c>
      <c r="X1473">
        <v>16</v>
      </c>
      <c r="Y1473">
        <v>0.7868303571428571</v>
      </c>
      <c r="Z1473" t="s">
        <v>156</v>
      </c>
      <c r="AA1473" t="s">
        <v>157</v>
      </c>
      <c r="AB1473" t="s">
        <v>8791</v>
      </c>
      <c r="AC1473">
        <f t="shared" si="310"/>
        <v>1</v>
      </c>
      <c r="AD1473">
        <v>42</v>
      </c>
      <c r="AE1473">
        <f t="shared" si="311"/>
        <v>4.99</v>
      </c>
      <c r="AF1473" t="str">
        <f t="shared" si="312"/>
        <v>Moderate</v>
      </c>
      <c r="AG1473">
        <f>_xlfn.XLOOKUP(A1473, [1]Sheet1!A:A, [1]Sheet1!I:I, "Nicht gefunden")</f>
        <v>2</v>
      </c>
      <c r="AH1473">
        <f>_xlfn.XLOOKUP(A1473, [1]Sheet1!A:A, [1]Sheet1!J:J, "Nicht gefunden")</f>
        <v>0.7744870651204282</v>
      </c>
      <c r="AI1473">
        <f t="shared" si="313"/>
        <v>0</v>
      </c>
      <c r="AJ1473">
        <f t="shared" si="314"/>
        <v>13</v>
      </c>
      <c r="AK1473">
        <f t="shared" si="315"/>
        <v>0</v>
      </c>
      <c r="AL1473">
        <f t="shared" si="316"/>
        <v>2</v>
      </c>
      <c r="AM1473">
        <f t="shared" si="317"/>
        <v>0</v>
      </c>
      <c r="AN1473">
        <f t="shared" si="318"/>
        <v>21</v>
      </c>
      <c r="AO1473">
        <f t="shared" si="319"/>
        <v>5</v>
      </c>
      <c r="AP1473">
        <f t="shared" si="320"/>
        <v>1</v>
      </c>
      <c r="AQ1473">
        <v>0</v>
      </c>
      <c r="AR1473">
        <v>0</v>
      </c>
      <c r="AS1473">
        <v>0</v>
      </c>
      <c r="AT1473">
        <v>0</v>
      </c>
      <c r="AU1473">
        <v>0</v>
      </c>
      <c r="AV1473">
        <v>0</v>
      </c>
      <c r="AW1473">
        <v>0</v>
      </c>
      <c r="AX1473">
        <v>0</v>
      </c>
      <c r="AY1473">
        <v>0</v>
      </c>
      <c r="AZ1473">
        <v>0</v>
      </c>
      <c r="BA1473">
        <v>0</v>
      </c>
      <c r="BB1473">
        <v>8</v>
      </c>
      <c r="BC1473">
        <v>5</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v>0</v>
      </c>
      <c r="CA1473">
        <v>0</v>
      </c>
      <c r="CB1473">
        <v>0</v>
      </c>
      <c r="CC1473">
        <v>0</v>
      </c>
      <c r="CD1473">
        <v>0</v>
      </c>
      <c r="CE1473">
        <v>0</v>
      </c>
      <c r="CF1473">
        <v>0</v>
      </c>
      <c r="CG1473">
        <v>0</v>
      </c>
      <c r="CH1473">
        <v>0</v>
      </c>
      <c r="CI1473">
        <v>0</v>
      </c>
      <c r="CJ1473">
        <v>1</v>
      </c>
      <c r="CK1473">
        <v>0</v>
      </c>
      <c r="CL1473">
        <v>0</v>
      </c>
      <c r="CM1473">
        <v>0</v>
      </c>
      <c r="CN1473">
        <v>0</v>
      </c>
      <c r="CO1473">
        <v>1</v>
      </c>
      <c r="CP1473">
        <v>0</v>
      </c>
      <c r="CQ1473">
        <v>0</v>
      </c>
      <c r="CR1473">
        <v>0</v>
      </c>
      <c r="CS1473">
        <v>0</v>
      </c>
      <c r="CT1473">
        <v>0</v>
      </c>
      <c r="CU1473">
        <v>0</v>
      </c>
      <c r="CV1473">
        <v>0</v>
      </c>
      <c r="CW1473">
        <v>0</v>
      </c>
      <c r="CX1473">
        <v>0</v>
      </c>
      <c r="CY1473">
        <v>0</v>
      </c>
      <c r="CZ1473">
        <v>0</v>
      </c>
      <c r="DA1473">
        <v>0</v>
      </c>
      <c r="DB1473">
        <v>0</v>
      </c>
      <c r="DC1473">
        <v>0</v>
      </c>
      <c r="DD1473">
        <v>0</v>
      </c>
      <c r="DE1473">
        <v>0</v>
      </c>
      <c r="DF1473">
        <v>0</v>
      </c>
      <c r="DG1473">
        <v>0</v>
      </c>
      <c r="DH1473">
        <v>0</v>
      </c>
      <c r="DI1473">
        <v>0</v>
      </c>
      <c r="DJ1473">
        <v>0</v>
      </c>
      <c r="DK1473">
        <v>0</v>
      </c>
      <c r="DL1473">
        <v>0</v>
      </c>
      <c r="DM1473">
        <v>13</v>
      </c>
      <c r="DN1473">
        <v>8</v>
      </c>
      <c r="DO1473">
        <v>0</v>
      </c>
      <c r="DP1473">
        <v>0</v>
      </c>
      <c r="DQ1473">
        <v>0</v>
      </c>
      <c r="DR1473">
        <v>0</v>
      </c>
      <c r="DS1473">
        <v>0</v>
      </c>
      <c r="DT1473">
        <v>0</v>
      </c>
      <c r="DU1473">
        <v>0</v>
      </c>
      <c r="DV1473">
        <v>0</v>
      </c>
      <c r="DW1473">
        <v>0</v>
      </c>
      <c r="DX1473">
        <v>1</v>
      </c>
      <c r="DY1473">
        <v>0</v>
      </c>
      <c r="DZ1473">
        <v>0</v>
      </c>
      <c r="EA1473">
        <v>0</v>
      </c>
      <c r="EB1473">
        <v>0</v>
      </c>
      <c r="EC1473">
        <v>0</v>
      </c>
      <c r="ED1473">
        <v>5</v>
      </c>
      <c r="EE1473">
        <v>0</v>
      </c>
      <c r="EF1473">
        <v>0</v>
      </c>
      <c r="EG1473">
        <v>0</v>
      </c>
      <c r="EH1473">
        <v>0</v>
      </c>
      <c r="EI1473">
        <v>0</v>
      </c>
      <c r="EJ1473">
        <v>0</v>
      </c>
      <c r="EK1473">
        <v>0</v>
      </c>
      <c r="EL1473">
        <v>0</v>
      </c>
      <c r="EM1473">
        <v>0</v>
      </c>
      <c r="EN1473">
        <v>0</v>
      </c>
      <c r="EO1473">
        <v>0</v>
      </c>
      <c r="EP1473">
        <v>0</v>
      </c>
      <c r="EQ1473">
        <v>0</v>
      </c>
      <c r="ER1473">
        <v>0</v>
      </c>
    </row>
    <row r="1474" spans="1:148" x14ac:dyDescent="0.3">
      <c r="A1474" t="s">
        <v>8792</v>
      </c>
      <c r="B1474">
        <v>2014</v>
      </c>
      <c r="C1474">
        <v>73</v>
      </c>
      <c r="D1474" t="s">
        <v>8793</v>
      </c>
      <c r="E1474" t="s">
        <v>1394</v>
      </c>
      <c r="F1474" t="s">
        <v>147</v>
      </c>
      <c r="G1474" t="s">
        <v>177</v>
      </c>
      <c r="H1474" t="s">
        <v>149</v>
      </c>
      <c r="I1474" s="1">
        <v>24923</v>
      </c>
      <c r="J1474" s="4">
        <f t="shared" si="308"/>
        <v>46</v>
      </c>
      <c r="K1474" t="s">
        <v>150</v>
      </c>
      <c r="L1474" t="s">
        <v>150</v>
      </c>
      <c r="M1474" t="s">
        <v>150</v>
      </c>
      <c r="N1474" t="s">
        <v>150</v>
      </c>
      <c r="O1474" t="s">
        <v>150</v>
      </c>
      <c r="P1474" t="s">
        <v>1395</v>
      </c>
      <c r="Q1474" t="s">
        <v>8794</v>
      </c>
      <c r="R1474">
        <f t="shared" si="309"/>
        <v>221</v>
      </c>
      <c r="S1474" t="s">
        <v>8795</v>
      </c>
      <c r="T1474" s="1">
        <v>41810</v>
      </c>
      <c r="U1474" t="s">
        <v>154</v>
      </c>
      <c r="V1474" t="s">
        <v>8796</v>
      </c>
      <c r="W1474">
        <v>20</v>
      </c>
      <c r="X1474">
        <v>23</v>
      </c>
      <c r="Y1474">
        <v>0.82173913043478264</v>
      </c>
      <c r="Z1474" t="s">
        <v>156</v>
      </c>
      <c r="AA1474" t="s">
        <v>157</v>
      </c>
      <c r="AB1474" t="s">
        <v>150</v>
      </c>
      <c r="AC1474">
        <f t="shared" si="310"/>
        <v>0</v>
      </c>
      <c r="AD1474">
        <v>0</v>
      </c>
      <c r="AE1474">
        <f t="shared" si="311"/>
        <v>0</v>
      </c>
      <c r="AF1474" t="str">
        <f t="shared" si="312"/>
        <v>NA</v>
      </c>
      <c r="AG1474">
        <f>_xlfn.XLOOKUP(A1474, [1]Sheet1!A:A, [1]Sheet1!I:I, "Nicht gefunden")</f>
        <v>5</v>
      </c>
      <c r="AH1474">
        <f>_xlfn.XLOOKUP(A1474, [1]Sheet1!A:A, [1]Sheet1!J:J, "Nicht gefunden")</f>
        <v>0.92219873150105702</v>
      </c>
      <c r="AI1474">
        <f t="shared" si="313"/>
        <v>0</v>
      </c>
      <c r="AJ1474">
        <f t="shared" si="314"/>
        <v>0</v>
      </c>
      <c r="AK1474">
        <f t="shared" si="315"/>
        <v>0</v>
      </c>
      <c r="AL1474">
        <f t="shared" si="316"/>
        <v>0</v>
      </c>
      <c r="AM1474">
        <f t="shared" si="317"/>
        <v>0</v>
      </c>
      <c r="AN1474">
        <f t="shared" si="318"/>
        <v>0</v>
      </c>
      <c r="AO1474">
        <f t="shared" si="319"/>
        <v>0</v>
      </c>
      <c r="AP1474">
        <f t="shared" si="320"/>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v>0</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0</v>
      </c>
      <c r="CT1474">
        <v>0</v>
      </c>
      <c r="CU1474">
        <v>0</v>
      </c>
      <c r="CV1474">
        <v>0</v>
      </c>
      <c r="CW1474">
        <v>0</v>
      </c>
      <c r="CX1474">
        <v>0</v>
      </c>
      <c r="CY1474">
        <v>0</v>
      </c>
      <c r="CZ1474">
        <v>0</v>
      </c>
      <c r="DA1474">
        <v>0</v>
      </c>
      <c r="DB1474">
        <v>0</v>
      </c>
      <c r="DC1474">
        <v>0</v>
      </c>
      <c r="DD1474">
        <v>0</v>
      </c>
      <c r="DE1474">
        <v>0</v>
      </c>
      <c r="DF1474">
        <v>0</v>
      </c>
      <c r="DG1474">
        <v>0</v>
      </c>
      <c r="DH1474">
        <v>0</v>
      </c>
      <c r="DI1474">
        <v>0</v>
      </c>
      <c r="DJ1474">
        <v>0</v>
      </c>
      <c r="DK1474">
        <v>0</v>
      </c>
      <c r="DL1474">
        <v>0</v>
      </c>
      <c r="DM1474">
        <v>0</v>
      </c>
      <c r="DN1474">
        <v>0</v>
      </c>
      <c r="DO1474">
        <v>0</v>
      </c>
      <c r="DP1474">
        <v>0</v>
      </c>
      <c r="DQ1474">
        <v>0</v>
      </c>
      <c r="DR1474">
        <v>0</v>
      </c>
      <c r="DS1474">
        <v>0</v>
      </c>
      <c r="DT1474">
        <v>0</v>
      </c>
      <c r="DU1474">
        <v>0</v>
      </c>
      <c r="DV1474">
        <v>0</v>
      </c>
      <c r="DW1474">
        <v>0</v>
      </c>
      <c r="DX1474">
        <v>0</v>
      </c>
      <c r="DY1474">
        <v>0</v>
      </c>
      <c r="DZ1474">
        <v>0</v>
      </c>
      <c r="EA1474">
        <v>0</v>
      </c>
      <c r="EB1474">
        <v>0</v>
      </c>
      <c r="EC1474">
        <v>0</v>
      </c>
      <c r="ED1474">
        <v>0</v>
      </c>
      <c r="EE1474">
        <v>0</v>
      </c>
      <c r="EF1474">
        <v>0</v>
      </c>
      <c r="EG1474">
        <v>0</v>
      </c>
      <c r="EH1474">
        <v>0</v>
      </c>
      <c r="EI1474">
        <v>0</v>
      </c>
      <c r="EJ1474">
        <v>0</v>
      </c>
      <c r="EK1474">
        <v>0</v>
      </c>
      <c r="EL1474">
        <v>0</v>
      </c>
      <c r="EM1474">
        <v>0</v>
      </c>
      <c r="EN1474">
        <v>0</v>
      </c>
      <c r="EO1474">
        <v>0</v>
      </c>
      <c r="EP1474">
        <v>0</v>
      </c>
      <c r="EQ1474">
        <v>0</v>
      </c>
      <c r="ER1474">
        <v>0</v>
      </c>
    </row>
    <row r="1475" spans="1:148" x14ac:dyDescent="0.3">
      <c r="A1475" t="s">
        <v>8797</v>
      </c>
      <c r="B1475">
        <v>2014</v>
      </c>
      <c r="C1475">
        <v>74</v>
      </c>
      <c r="D1475" t="s">
        <v>8360</v>
      </c>
      <c r="E1475" t="s">
        <v>5091</v>
      </c>
      <c r="F1475" t="s">
        <v>147</v>
      </c>
      <c r="G1475" t="s">
        <v>148</v>
      </c>
      <c r="H1475" t="s">
        <v>149</v>
      </c>
      <c r="I1475" s="1">
        <v>29196</v>
      </c>
      <c r="J1475" s="4">
        <f t="shared" ref="J1475:J1538" si="322">IF(AND(ISNUMBER(I1475), ISNUMBER(T1475)), YEAR(T1475) - YEAR(I1475), "")</f>
        <v>34</v>
      </c>
      <c r="K1475" t="s">
        <v>150</v>
      </c>
      <c r="L1475" t="s">
        <v>150</v>
      </c>
      <c r="M1475" t="s">
        <v>150</v>
      </c>
      <c r="N1475" t="s">
        <v>150</v>
      </c>
      <c r="O1475" t="s">
        <v>150</v>
      </c>
      <c r="P1475" t="s">
        <v>5092</v>
      </c>
      <c r="Q1475" t="s">
        <v>8361</v>
      </c>
      <c r="R1475">
        <f t="shared" ref="R1475:R1538" si="323">IF(TRIM(Q1475)="", 0, LEN(TRIM(Q1475)) - LEN(SUBSTITUTE(TRIM(Q1475), " ", "")) + 1)</f>
        <v>346</v>
      </c>
      <c r="S1475" t="s">
        <v>8362</v>
      </c>
      <c r="T1475" s="1">
        <v>41387</v>
      </c>
      <c r="U1475" t="s">
        <v>207</v>
      </c>
      <c r="V1475" t="s">
        <v>8363</v>
      </c>
      <c r="W1475">
        <v>15</v>
      </c>
      <c r="X1475">
        <v>23</v>
      </c>
      <c r="Y1475">
        <v>0.89830508474576276</v>
      </c>
      <c r="Z1475" t="s">
        <v>156</v>
      </c>
      <c r="AA1475" t="s">
        <v>920</v>
      </c>
      <c r="AB1475" t="s">
        <v>150</v>
      </c>
      <c r="AC1475">
        <f t="shared" ref="AC1475:AC1538" si="324">IF(AB1475="NA", 0, 1)</f>
        <v>0</v>
      </c>
      <c r="AD1475">
        <v>0</v>
      </c>
      <c r="AE1475">
        <f t="shared" ref="AE1475:AE1538" si="325">IFERROR(ROUND((AD1475/R1475)*100, 2), "")</f>
        <v>0</v>
      </c>
      <c r="AF1475" t="str">
        <f t="shared" ref="AF1475:AF1538" si="326">IF(AE1475&gt;=5, "Heavy", IF(AE1475&gt;=2, "Moderate", IF(AE1475&gt;0, "Light", "NA")))</f>
        <v>NA</v>
      </c>
      <c r="AG1475">
        <v>4</v>
      </c>
      <c r="AH1475">
        <v>0.80435835351089591</v>
      </c>
      <c r="AI1475">
        <f t="shared" ref="AI1475:AI1538" si="327">SUM(AR1475,AS1475,AT1475,AU1475)</f>
        <v>0</v>
      </c>
      <c r="AJ1475">
        <f t="shared" ref="AJ1475:AJ1538" si="328">SUM(AZ1475,BB1475,BC1475,BD1475)</f>
        <v>0</v>
      </c>
      <c r="AK1475">
        <f t="shared" ref="AK1475:AK1538" si="329">SUM(BW1475,BX1475,CR1475,CS1475)</f>
        <v>0</v>
      </c>
      <c r="AL1475">
        <f t="shared" ref="AL1475:AL1538" si="330">SUM(CJ1475,CK1475,CL1475,CM1475,CN1475,CO1475,CP1475,CQ1475,DD1475,DE1475,DF1475,DG1475,DH1475,DI1475,DJ1475,DK1475,EP1475)</f>
        <v>0</v>
      </c>
      <c r="AM1475">
        <f t="shared" ref="AM1475:AM1538" si="331">SUM(CU1475,CV1475,CW1475,DB1475,EQ1475,ER1475)</f>
        <v>0</v>
      </c>
      <c r="AN1475">
        <f t="shared" ref="AN1475:AN1538" si="332">SUM(DL1475,DM1475,DN1475)</f>
        <v>0</v>
      </c>
      <c r="AO1475">
        <f t="shared" ref="AO1475:AO1538" si="333">SUM(AQ1475,BI1475,ED1475,EE1475,EF1475,EG1475,EH1475)</f>
        <v>0</v>
      </c>
      <c r="AP1475">
        <f t="shared" ref="AP1475:AP1538" si="334">SUM(AV1475,AW1475,AX1475,AY1475,BA1475,BE1475,BF1475,BG1475,BH1475,BJ1475,BK1475,BL1475,BM1475,BN1475,BO1475,BP1475,BQ1475,BR1475,BS1475,BT1475,BU1475,BV1475,BW1475,BX1475,BY1475,BZ1475,CA1475,CB1475,CC1475,CD1475,CE1475,CF1475,CG1475,CH1475,CI1475,CT1475,CX1475,CY1475,CZ1475,DA1475,DC1475,DO1475,DP1475,DQ1475,DR1475,DS1475,DT1475,DU1475,DV1475,DW1475,DX1475,DY1475,DZ1475,EA1475,EB1475,EC1475,EI1475,EJ1475,EK1475,EL1475,EM1475,EN1475,EO1475)</f>
        <v>0</v>
      </c>
      <c r="AQ1475">
        <v>0</v>
      </c>
      <c r="AR1475">
        <v>0</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0</v>
      </c>
      <c r="CH1475">
        <v>0</v>
      </c>
      <c r="CI1475">
        <v>0</v>
      </c>
      <c r="CJ1475">
        <v>0</v>
      </c>
      <c r="CK1475">
        <v>0</v>
      </c>
      <c r="CL1475">
        <v>0</v>
      </c>
      <c r="CM1475">
        <v>0</v>
      </c>
      <c r="CN1475">
        <v>0</v>
      </c>
      <c r="CO1475">
        <v>0</v>
      </c>
      <c r="CP1475">
        <v>0</v>
      </c>
      <c r="CQ1475">
        <v>0</v>
      </c>
      <c r="CR1475">
        <v>0</v>
      </c>
      <c r="CS1475">
        <v>0</v>
      </c>
      <c r="CT1475">
        <v>0</v>
      </c>
      <c r="CU1475">
        <v>0</v>
      </c>
      <c r="CV1475">
        <v>0</v>
      </c>
      <c r="CW1475">
        <v>0</v>
      </c>
      <c r="CX1475">
        <v>0</v>
      </c>
      <c r="CY1475">
        <v>0</v>
      </c>
      <c r="CZ1475">
        <v>0</v>
      </c>
      <c r="DA1475">
        <v>0</v>
      </c>
      <c r="DB1475">
        <v>0</v>
      </c>
      <c r="DC1475">
        <v>0</v>
      </c>
      <c r="DD1475">
        <v>0</v>
      </c>
      <c r="DE1475">
        <v>0</v>
      </c>
      <c r="DF1475">
        <v>0</v>
      </c>
      <c r="DG1475">
        <v>0</v>
      </c>
      <c r="DH1475">
        <v>0</v>
      </c>
      <c r="DI1475">
        <v>0</v>
      </c>
      <c r="DJ1475">
        <v>0</v>
      </c>
      <c r="DK1475">
        <v>0</v>
      </c>
      <c r="DL1475">
        <v>0</v>
      </c>
      <c r="DM1475">
        <v>0</v>
      </c>
      <c r="DN1475">
        <v>0</v>
      </c>
      <c r="DO1475">
        <v>0</v>
      </c>
      <c r="DP1475">
        <v>0</v>
      </c>
      <c r="DQ1475">
        <v>0</v>
      </c>
      <c r="DR1475">
        <v>0</v>
      </c>
      <c r="DS1475">
        <v>0</v>
      </c>
      <c r="DT1475">
        <v>0</v>
      </c>
      <c r="DU1475">
        <v>0</v>
      </c>
      <c r="DV1475">
        <v>0</v>
      </c>
      <c r="DW1475">
        <v>0</v>
      </c>
      <c r="DX1475">
        <v>0</v>
      </c>
      <c r="DY1475">
        <v>0</v>
      </c>
      <c r="DZ1475">
        <v>0</v>
      </c>
      <c r="EA1475">
        <v>0</v>
      </c>
      <c r="EB1475">
        <v>0</v>
      </c>
      <c r="EC1475">
        <v>0</v>
      </c>
      <c r="ED1475">
        <v>0</v>
      </c>
      <c r="EE1475">
        <v>0</v>
      </c>
      <c r="EF1475">
        <v>0</v>
      </c>
      <c r="EG1475">
        <v>0</v>
      </c>
      <c r="EH1475">
        <v>0</v>
      </c>
      <c r="EI1475">
        <v>0</v>
      </c>
      <c r="EJ1475">
        <v>0</v>
      </c>
      <c r="EK1475">
        <v>0</v>
      </c>
      <c r="EL1475">
        <v>0</v>
      </c>
      <c r="EM1475">
        <v>0</v>
      </c>
      <c r="EN1475">
        <v>0</v>
      </c>
      <c r="EO1475">
        <v>0</v>
      </c>
      <c r="EP1475">
        <v>0</v>
      </c>
      <c r="EQ1475">
        <v>0</v>
      </c>
      <c r="ER1475">
        <v>0</v>
      </c>
    </row>
    <row r="1476" spans="1:148" x14ac:dyDescent="0.3">
      <c r="A1476" t="s">
        <v>8798</v>
      </c>
      <c r="B1476">
        <v>2014</v>
      </c>
      <c r="C1476">
        <v>75</v>
      </c>
      <c r="D1476" t="s">
        <v>8799</v>
      </c>
      <c r="E1476" t="s">
        <v>8800</v>
      </c>
      <c r="F1476" t="s">
        <v>187</v>
      </c>
      <c r="G1476" t="s">
        <v>150</v>
      </c>
      <c r="H1476" t="s">
        <v>150</v>
      </c>
      <c r="I1476" t="s">
        <v>150</v>
      </c>
      <c r="J1476" s="4" t="s">
        <v>150</v>
      </c>
      <c r="K1476" t="s">
        <v>150</v>
      </c>
      <c r="L1476">
        <v>2011</v>
      </c>
      <c r="M1476">
        <v>2025</v>
      </c>
      <c r="N1476">
        <f t="shared" si="321"/>
        <v>14</v>
      </c>
      <c r="O1476" t="s">
        <v>188</v>
      </c>
      <c r="P1476" t="s">
        <v>8801</v>
      </c>
      <c r="Q1476" t="s">
        <v>8802</v>
      </c>
      <c r="R1476">
        <f t="shared" si="323"/>
        <v>370</v>
      </c>
      <c r="S1476" t="s">
        <v>8803</v>
      </c>
      <c r="T1476" s="1">
        <v>40996</v>
      </c>
      <c r="U1476" t="s">
        <v>164</v>
      </c>
      <c r="V1476" t="s">
        <v>8804</v>
      </c>
      <c r="W1476">
        <v>10</v>
      </c>
      <c r="X1476">
        <v>14</v>
      </c>
      <c r="Y1476">
        <v>0.86493506493506489</v>
      </c>
      <c r="Z1476" t="s">
        <v>156</v>
      </c>
      <c r="AA1476" t="s">
        <v>157</v>
      </c>
      <c r="AB1476" t="s">
        <v>150</v>
      </c>
      <c r="AC1476">
        <f t="shared" si="324"/>
        <v>0</v>
      </c>
      <c r="AD1476">
        <v>0</v>
      </c>
      <c r="AE1476">
        <f t="shared" si="325"/>
        <v>0</v>
      </c>
      <c r="AF1476" t="str">
        <f t="shared" si="326"/>
        <v>NA</v>
      </c>
      <c r="AG1476">
        <f>_xlfn.XLOOKUP(A1476, [1]Sheet1!A:A, [1]Sheet1!I:I, "Nicht gefunden")</f>
        <v>4</v>
      </c>
      <c r="AH1476">
        <f>_xlfn.XLOOKUP(A1476, [1]Sheet1!A:A, [1]Sheet1!J:J, "Nicht gefunden")</f>
        <v>0.73874239350912774</v>
      </c>
      <c r="AI1476">
        <f t="shared" si="327"/>
        <v>0</v>
      </c>
      <c r="AJ1476">
        <f t="shared" si="328"/>
        <v>0</v>
      </c>
      <c r="AK1476">
        <f t="shared" si="329"/>
        <v>0</v>
      </c>
      <c r="AL1476">
        <f t="shared" si="330"/>
        <v>0</v>
      </c>
      <c r="AM1476">
        <f t="shared" si="331"/>
        <v>0</v>
      </c>
      <c r="AN1476">
        <f t="shared" si="332"/>
        <v>0</v>
      </c>
      <c r="AO1476">
        <f t="shared" si="333"/>
        <v>0</v>
      </c>
      <c r="AP1476">
        <f t="shared" si="334"/>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c r="BV1476">
        <v>0</v>
      </c>
      <c r="BW1476">
        <v>0</v>
      </c>
      <c r="BX1476">
        <v>0</v>
      </c>
      <c r="BY1476">
        <v>0</v>
      </c>
      <c r="BZ1476">
        <v>0</v>
      </c>
      <c r="CA1476">
        <v>0</v>
      </c>
      <c r="CB1476">
        <v>0</v>
      </c>
      <c r="CC1476">
        <v>0</v>
      </c>
      <c r="CD1476">
        <v>0</v>
      </c>
      <c r="CE1476">
        <v>0</v>
      </c>
      <c r="CF1476">
        <v>0</v>
      </c>
      <c r="CG1476">
        <v>0</v>
      </c>
      <c r="CH1476">
        <v>0</v>
      </c>
      <c r="CI1476">
        <v>0</v>
      </c>
      <c r="CJ1476">
        <v>0</v>
      </c>
      <c r="CK1476">
        <v>0</v>
      </c>
      <c r="CL1476">
        <v>0</v>
      </c>
      <c r="CM1476">
        <v>0</v>
      </c>
      <c r="CN1476">
        <v>0</v>
      </c>
      <c r="CO1476">
        <v>0</v>
      </c>
      <c r="CP1476">
        <v>0</v>
      </c>
      <c r="CQ1476">
        <v>0</v>
      </c>
      <c r="CR1476">
        <v>0</v>
      </c>
      <c r="CS1476">
        <v>0</v>
      </c>
      <c r="CT1476">
        <v>0</v>
      </c>
      <c r="CU1476">
        <v>0</v>
      </c>
      <c r="CV1476">
        <v>0</v>
      </c>
      <c r="CW1476">
        <v>0</v>
      </c>
      <c r="CX1476">
        <v>0</v>
      </c>
      <c r="CY1476">
        <v>0</v>
      </c>
      <c r="CZ1476">
        <v>0</v>
      </c>
      <c r="DA1476">
        <v>0</v>
      </c>
      <c r="DB1476">
        <v>0</v>
      </c>
      <c r="DC1476">
        <v>0</v>
      </c>
      <c r="DD1476">
        <v>0</v>
      </c>
      <c r="DE1476">
        <v>0</v>
      </c>
      <c r="DF1476">
        <v>0</v>
      </c>
      <c r="DG1476">
        <v>0</v>
      </c>
      <c r="DH1476">
        <v>0</v>
      </c>
      <c r="DI1476">
        <v>0</v>
      </c>
      <c r="DJ1476">
        <v>0</v>
      </c>
      <c r="DK1476">
        <v>0</v>
      </c>
      <c r="DL1476">
        <v>0</v>
      </c>
      <c r="DM1476">
        <v>0</v>
      </c>
      <c r="DN1476">
        <v>0</v>
      </c>
      <c r="DO1476">
        <v>0</v>
      </c>
      <c r="DP1476">
        <v>0</v>
      </c>
      <c r="DQ1476">
        <v>0</v>
      </c>
      <c r="DR1476">
        <v>0</v>
      </c>
      <c r="DS1476">
        <v>0</v>
      </c>
      <c r="DT1476">
        <v>0</v>
      </c>
      <c r="DU1476">
        <v>0</v>
      </c>
      <c r="DV1476">
        <v>0</v>
      </c>
      <c r="DW1476">
        <v>0</v>
      </c>
      <c r="DX1476">
        <v>0</v>
      </c>
      <c r="DY1476">
        <v>0</v>
      </c>
      <c r="DZ1476">
        <v>0</v>
      </c>
      <c r="EA1476">
        <v>0</v>
      </c>
      <c r="EB1476">
        <v>0</v>
      </c>
      <c r="EC1476">
        <v>0</v>
      </c>
      <c r="ED1476">
        <v>0</v>
      </c>
      <c r="EE1476">
        <v>0</v>
      </c>
      <c r="EF1476">
        <v>0</v>
      </c>
      <c r="EG1476">
        <v>0</v>
      </c>
      <c r="EH1476">
        <v>0</v>
      </c>
      <c r="EI1476">
        <v>0</v>
      </c>
      <c r="EJ1476">
        <v>0</v>
      </c>
      <c r="EK1476">
        <v>0</v>
      </c>
      <c r="EL1476">
        <v>0</v>
      </c>
      <c r="EM1476">
        <v>0</v>
      </c>
      <c r="EN1476">
        <v>0</v>
      </c>
      <c r="EO1476">
        <v>0</v>
      </c>
      <c r="EP1476">
        <v>0</v>
      </c>
      <c r="EQ1476">
        <v>0</v>
      </c>
      <c r="ER1476">
        <v>0</v>
      </c>
    </row>
    <row r="1477" spans="1:148" x14ac:dyDescent="0.3">
      <c r="A1477" t="s">
        <v>8805</v>
      </c>
      <c r="B1477">
        <v>2014</v>
      </c>
      <c r="C1477">
        <v>76</v>
      </c>
      <c r="D1477" t="s">
        <v>8806</v>
      </c>
      <c r="E1477" t="s">
        <v>8807</v>
      </c>
      <c r="F1477" t="s">
        <v>147</v>
      </c>
      <c r="G1477" t="s">
        <v>177</v>
      </c>
      <c r="H1477" t="s">
        <v>149</v>
      </c>
      <c r="I1477" s="1">
        <v>31024</v>
      </c>
      <c r="J1477" s="4">
        <f t="shared" si="322"/>
        <v>30</v>
      </c>
      <c r="K1477" t="s">
        <v>150</v>
      </c>
      <c r="L1477" t="s">
        <v>150</v>
      </c>
      <c r="M1477" t="s">
        <v>150</v>
      </c>
      <c r="N1477" t="s">
        <v>150</v>
      </c>
      <c r="O1477" t="s">
        <v>150</v>
      </c>
      <c r="P1477" t="s">
        <v>8808</v>
      </c>
      <c r="Q1477" t="s">
        <v>8809</v>
      </c>
      <c r="R1477">
        <f t="shared" si="323"/>
        <v>358</v>
      </c>
      <c r="S1477" t="s">
        <v>8810</v>
      </c>
      <c r="T1477" s="1">
        <v>41836</v>
      </c>
      <c r="U1477" t="s">
        <v>154</v>
      </c>
      <c r="V1477" t="s">
        <v>8811</v>
      </c>
      <c r="W1477">
        <v>21</v>
      </c>
      <c r="X1477">
        <v>30</v>
      </c>
      <c r="Y1477">
        <v>0.86493506493506489</v>
      </c>
      <c r="Z1477" t="s">
        <v>156</v>
      </c>
      <c r="AA1477" t="s">
        <v>157</v>
      </c>
      <c r="AB1477" t="s">
        <v>150</v>
      </c>
      <c r="AC1477">
        <f t="shared" si="324"/>
        <v>0</v>
      </c>
      <c r="AD1477">
        <v>0</v>
      </c>
      <c r="AE1477">
        <f t="shared" si="325"/>
        <v>0</v>
      </c>
      <c r="AF1477" t="str">
        <f t="shared" si="326"/>
        <v>NA</v>
      </c>
      <c r="AG1477">
        <f>_xlfn.XLOOKUP(A1477, [1]Sheet1!A:A, [1]Sheet1!I:I, "Nicht gefunden")</f>
        <v>5</v>
      </c>
      <c r="AH1477">
        <f>_xlfn.XLOOKUP(A1477, [1]Sheet1!A:A, [1]Sheet1!J:J, "Nicht gefunden")</f>
        <v>0.66825688073394496</v>
      </c>
      <c r="AI1477">
        <f t="shared" si="327"/>
        <v>0</v>
      </c>
      <c r="AJ1477">
        <f t="shared" si="328"/>
        <v>0</v>
      </c>
      <c r="AK1477">
        <f t="shared" si="329"/>
        <v>0</v>
      </c>
      <c r="AL1477">
        <f t="shared" si="330"/>
        <v>0</v>
      </c>
      <c r="AM1477">
        <f t="shared" si="331"/>
        <v>0</v>
      </c>
      <c r="AN1477">
        <f t="shared" si="332"/>
        <v>0</v>
      </c>
      <c r="AO1477">
        <f t="shared" si="333"/>
        <v>0</v>
      </c>
      <c r="AP1477">
        <f t="shared" si="334"/>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v>0</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0</v>
      </c>
      <c r="CT1477">
        <v>0</v>
      </c>
      <c r="CU1477">
        <v>0</v>
      </c>
      <c r="CV1477">
        <v>0</v>
      </c>
      <c r="CW1477">
        <v>0</v>
      </c>
      <c r="CX1477">
        <v>0</v>
      </c>
      <c r="CY1477">
        <v>0</v>
      </c>
      <c r="CZ1477">
        <v>0</v>
      </c>
      <c r="DA1477">
        <v>0</v>
      </c>
      <c r="DB1477">
        <v>0</v>
      </c>
      <c r="DC1477">
        <v>0</v>
      </c>
      <c r="DD1477">
        <v>0</v>
      </c>
      <c r="DE1477">
        <v>0</v>
      </c>
      <c r="DF1477">
        <v>0</v>
      </c>
      <c r="DG1477">
        <v>0</v>
      </c>
      <c r="DH1477">
        <v>0</v>
      </c>
      <c r="DI1477">
        <v>0</v>
      </c>
      <c r="DJ1477">
        <v>0</v>
      </c>
      <c r="DK1477">
        <v>0</v>
      </c>
      <c r="DL1477">
        <v>0</v>
      </c>
      <c r="DM1477">
        <v>0</v>
      </c>
      <c r="DN1477">
        <v>0</v>
      </c>
      <c r="DO1477">
        <v>0</v>
      </c>
      <c r="DP1477">
        <v>0</v>
      </c>
      <c r="DQ1477">
        <v>0</v>
      </c>
      <c r="DR1477">
        <v>0</v>
      </c>
      <c r="DS1477">
        <v>0</v>
      </c>
      <c r="DT1477">
        <v>0</v>
      </c>
      <c r="DU1477">
        <v>0</v>
      </c>
      <c r="DV1477">
        <v>0</v>
      </c>
      <c r="DW1477">
        <v>0</v>
      </c>
      <c r="DX1477">
        <v>0</v>
      </c>
      <c r="DY1477">
        <v>0</v>
      </c>
      <c r="DZ1477">
        <v>0</v>
      </c>
      <c r="EA1477">
        <v>0</v>
      </c>
      <c r="EB1477">
        <v>0</v>
      </c>
      <c r="EC1477">
        <v>0</v>
      </c>
      <c r="ED1477">
        <v>0</v>
      </c>
      <c r="EE1477">
        <v>0</v>
      </c>
      <c r="EF1477">
        <v>0</v>
      </c>
      <c r="EG1477">
        <v>0</v>
      </c>
      <c r="EH1477">
        <v>0</v>
      </c>
      <c r="EI1477">
        <v>0</v>
      </c>
      <c r="EJ1477">
        <v>0</v>
      </c>
      <c r="EK1477">
        <v>0</v>
      </c>
      <c r="EL1477">
        <v>0</v>
      </c>
      <c r="EM1477">
        <v>0</v>
      </c>
      <c r="EN1477">
        <v>0</v>
      </c>
      <c r="EO1477">
        <v>0</v>
      </c>
      <c r="EP1477">
        <v>0</v>
      </c>
      <c r="EQ1477">
        <v>0</v>
      </c>
      <c r="ER1477">
        <v>0</v>
      </c>
    </row>
    <row r="1478" spans="1:148" hidden="1" x14ac:dyDescent="0.3">
      <c r="A1478" t="s">
        <v>8812</v>
      </c>
      <c r="B1478">
        <v>2014</v>
      </c>
      <c r="C1478">
        <v>77</v>
      </c>
      <c r="D1478" t="s">
        <v>8813</v>
      </c>
      <c r="E1478" t="s">
        <v>8814</v>
      </c>
      <c r="F1478" t="s">
        <v>161</v>
      </c>
      <c r="G1478" t="s">
        <v>150</v>
      </c>
      <c r="H1478" t="s">
        <v>150</v>
      </c>
      <c r="I1478" t="s">
        <v>150</v>
      </c>
      <c r="J1478" s="4" t="s">
        <v>150</v>
      </c>
      <c r="K1478" t="s">
        <v>150</v>
      </c>
      <c r="L1478" t="s">
        <v>150</v>
      </c>
      <c r="M1478" t="s">
        <v>150</v>
      </c>
      <c r="N1478" t="s">
        <v>150</v>
      </c>
      <c r="O1478" t="s">
        <v>150</v>
      </c>
      <c r="P1478" t="s">
        <v>150</v>
      </c>
      <c r="Q1478" t="s">
        <v>8815</v>
      </c>
      <c r="R1478">
        <f t="shared" si="323"/>
        <v>554</v>
      </c>
      <c r="S1478" t="s">
        <v>8816</v>
      </c>
      <c r="T1478" s="1">
        <v>41820</v>
      </c>
      <c r="U1478" t="s">
        <v>182</v>
      </c>
      <c r="V1478" t="s">
        <v>8817</v>
      </c>
      <c r="W1478">
        <v>22</v>
      </c>
      <c r="X1478">
        <v>27</v>
      </c>
      <c r="Y1478">
        <v>0.91839999999999999</v>
      </c>
      <c r="Z1478" t="s">
        <v>156</v>
      </c>
      <c r="AA1478" t="s">
        <v>157</v>
      </c>
      <c r="AB1478" t="s">
        <v>8818</v>
      </c>
      <c r="AC1478">
        <f t="shared" si="324"/>
        <v>1</v>
      </c>
      <c r="AD1478">
        <v>2</v>
      </c>
      <c r="AE1478">
        <f t="shared" si="325"/>
        <v>0.36</v>
      </c>
      <c r="AF1478" t="str">
        <f t="shared" si="326"/>
        <v>Light</v>
      </c>
      <c r="AG1478">
        <f>_xlfn.XLOOKUP(A1478, [1]Sheet1!A:A, [1]Sheet1!I:I, "Nicht gefunden")</f>
        <v>3</v>
      </c>
      <c r="AH1478">
        <f>_xlfn.XLOOKUP(A1478, [1]Sheet1!A:A, [1]Sheet1!J:J, "Nicht gefunden")</f>
        <v>0.7886990801576873</v>
      </c>
      <c r="AI1478">
        <f t="shared" si="327"/>
        <v>0</v>
      </c>
      <c r="AJ1478">
        <f t="shared" si="328"/>
        <v>0</v>
      </c>
      <c r="AK1478">
        <f t="shared" si="329"/>
        <v>0</v>
      </c>
      <c r="AL1478">
        <f t="shared" si="330"/>
        <v>0</v>
      </c>
      <c r="AM1478">
        <f t="shared" si="331"/>
        <v>0</v>
      </c>
      <c r="AN1478">
        <f t="shared" si="332"/>
        <v>2</v>
      </c>
      <c r="AO1478">
        <f t="shared" si="333"/>
        <v>0</v>
      </c>
      <c r="AP1478">
        <f t="shared" si="334"/>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0</v>
      </c>
      <c r="CT1478">
        <v>0</v>
      </c>
      <c r="CU1478">
        <v>0</v>
      </c>
      <c r="CV1478">
        <v>0</v>
      </c>
      <c r="CW1478">
        <v>0</v>
      </c>
      <c r="CX1478">
        <v>0</v>
      </c>
      <c r="CY1478">
        <v>0</v>
      </c>
      <c r="CZ1478">
        <v>0</v>
      </c>
      <c r="DA1478">
        <v>0</v>
      </c>
      <c r="DB1478">
        <v>0</v>
      </c>
      <c r="DC1478">
        <v>0</v>
      </c>
      <c r="DD1478">
        <v>0</v>
      </c>
      <c r="DE1478">
        <v>0</v>
      </c>
      <c r="DF1478">
        <v>0</v>
      </c>
      <c r="DG1478">
        <v>0</v>
      </c>
      <c r="DH1478">
        <v>0</v>
      </c>
      <c r="DI1478">
        <v>0</v>
      </c>
      <c r="DJ1478">
        <v>0</v>
      </c>
      <c r="DK1478">
        <v>0</v>
      </c>
      <c r="DL1478">
        <v>0</v>
      </c>
      <c r="DM1478">
        <v>1</v>
      </c>
      <c r="DN1478">
        <v>1</v>
      </c>
      <c r="DO1478">
        <v>0</v>
      </c>
      <c r="DP1478">
        <v>0</v>
      </c>
      <c r="DQ1478">
        <v>0</v>
      </c>
      <c r="DR1478">
        <v>0</v>
      </c>
      <c r="DS1478">
        <v>0</v>
      </c>
      <c r="DT1478">
        <v>0</v>
      </c>
      <c r="DU1478">
        <v>0</v>
      </c>
      <c r="DV1478">
        <v>0</v>
      </c>
      <c r="DW1478">
        <v>0</v>
      </c>
      <c r="DX1478">
        <v>0</v>
      </c>
      <c r="DY1478">
        <v>0</v>
      </c>
      <c r="DZ1478">
        <v>0</v>
      </c>
      <c r="EA1478">
        <v>0</v>
      </c>
      <c r="EB1478">
        <v>0</v>
      </c>
      <c r="EC1478">
        <v>0</v>
      </c>
      <c r="ED1478">
        <v>0</v>
      </c>
      <c r="EE1478">
        <v>0</v>
      </c>
      <c r="EF1478">
        <v>0</v>
      </c>
      <c r="EG1478">
        <v>0</v>
      </c>
      <c r="EH1478">
        <v>0</v>
      </c>
      <c r="EI1478">
        <v>0</v>
      </c>
      <c r="EJ1478">
        <v>0</v>
      </c>
      <c r="EK1478">
        <v>0</v>
      </c>
      <c r="EL1478">
        <v>0</v>
      </c>
      <c r="EM1478">
        <v>0</v>
      </c>
      <c r="EN1478">
        <v>0</v>
      </c>
      <c r="EO1478">
        <v>0</v>
      </c>
      <c r="EP1478">
        <v>0</v>
      </c>
      <c r="EQ1478">
        <v>0</v>
      </c>
      <c r="ER1478">
        <v>0</v>
      </c>
    </row>
    <row r="1479" spans="1:148" x14ac:dyDescent="0.3">
      <c r="A1479" t="s">
        <v>8819</v>
      </c>
      <c r="B1479">
        <v>2014</v>
      </c>
      <c r="C1479">
        <v>78</v>
      </c>
      <c r="D1479" t="s">
        <v>8820</v>
      </c>
      <c r="E1479" t="s">
        <v>8821</v>
      </c>
      <c r="F1479" t="s">
        <v>161</v>
      </c>
      <c r="G1479" t="s">
        <v>150</v>
      </c>
      <c r="H1479" t="s">
        <v>150</v>
      </c>
      <c r="I1479" t="s">
        <v>150</v>
      </c>
      <c r="J1479" s="4" t="s">
        <v>150</v>
      </c>
      <c r="K1479" t="s">
        <v>150</v>
      </c>
      <c r="L1479" t="s">
        <v>150</v>
      </c>
      <c r="M1479" t="s">
        <v>150</v>
      </c>
      <c r="N1479" t="s">
        <v>150</v>
      </c>
      <c r="O1479" t="s">
        <v>150</v>
      </c>
      <c r="P1479" t="s">
        <v>150</v>
      </c>
      <c r="Q1479" t="s">
        <v>8822</v>
      </c>
      <c r="R1479">
        <f t="shared" si="323"/>
        <v>270</v>
      </c>
      <c r="S1479" t="s">
        <v>8823</v>
      </c>
      <c r="T1479" s="1">
        <v>41761</v>
      </c>
      <c r="U1479" t="s">
        <v>207</v>
      </c>
      <c r="V1479" t="s">
        <v>8824</v>
      </c>
      <c r="W1479">
        <v>20</v>
      </c>
      <c r="X1479">
        <v>9</v>
      </c>
      <c r="Y1479">
        <v>0.96028880866425992</v>
      </c>
      <c r="Z1479" t="s">
        <v>156</v>
      </c>
      <c r="AA1479" t="s">
        <v>157</v>
      </c>
      <c r="AB1479" t="s">
        <v>150</v>
      </c>
      <c r="AC1479">
        <f t="shared" si="324"/>
        <v>0</v>
      </c>
      <c r="AD1479">
        <v>0</v>
      </c>
      <c r="AE1479">
        <f t="shared" si="325"/>
        <v>0</v>
      </c>
      <c r="AF1479" t="str">
        <f t="shared" si="326"/>
        <v>NA</v>
      </c>
      <c r="AG1479">
        <f>_xlfn.XLOOKUP(A1479, [1]Sheet1!A:A, [1]Sheet1!I:I, "Nicht gefunden")</f>
        <v>3</v>
      </c>
      <c r="AH1479">
        <f>_xlfn.XLOOKUP(A1479, [1]Sheet1!A:A, [1]Sheet1!J:J, "Nicht gefunden")</f>
        <v>0.48310991957104549</v>
      </c>
      <c r="AI1479">
        <f t="shared" si="327"/>
        <v>0</v>
      </c>
      <c r="AJ1479">
        <f t="shared" si="328"/>
        <v>0</v>
      </c>
      <c r="AK1479">
        <f t="shared" si="329"/>
        <v>0</v>
      </c>
      <c r="AL1479">
        <f t="shared" si="330"/>
        <v>0</v>
      </c>
      <c r="AM1479">
        <f t="shared" si="331"/>
        <v>0</v>
      </c>
      <c r="AN1479">
        <f t="shared" si="332"/>
        <v>0</v>
      </c>
      <c r="AO1479">
        <f t="shared" si="333"/>
        <v>0</v>
      </c>
      <c r="AP1479">
        <f t="shared" si="334"/>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0</v>
      </c>
      <c r="CP1479">
        <v>0</v>
      </c>
      <c r="CQ1479">
        <v>0</v>
      </c>
      <c r="CR1479">
        <v>0</v>
      </c>
      <c r="CS1479">
        <v>0</v>
      </c>
      <c r="CT1479">
        <v>0</v>
      </c>
      <c r="CU1479">
        <v>0</v>
      </c>
      <c r="CV1479">
        <v>0</v>
      </c>
      <c r="CW1479">
        <v>0</v>
      </c>
      <c r="CX1479">
        <v>0</v>
      </c>
      <c r="CY1479">
        <v>0</v>
      </c>
      <c r="CZ1479">
        <v>0</v>
      </c>
      <c r="DA1479">
        <v>0</v>
      </c>
      <c r="DB1479">
        <v>0</v>
      </c>
      <c r="DC1479">
        <v>0</v>
      </c>
      <c r="DD1479">
        <v>0</v>
      </c>
      <c r="DE1479">
        <v>0</v>
      </c>
      <c r="DF1479">
        <v>0</v>
      </c>
      <c r="DG1479">
        <v>0</v>
      </c>
      <c r="DH1479">
        <v>0</v>
      </c>
      <c r="DI1479">
        <v>0</v>
      </c>
      <c r="DJ1479">
        <v>0</v>
      </c>
      <c r="DK1479">
        <v>0</v>
      </c>
      <c r="DL1479">
        <v>0</v>
      </c>
      <c r="DM1479">
        <v>0</v>
      </c>
      <c r="DN1479">
        <v>0</v>
      </c>
      <c r="DO1479">
        <v>0</v>
      </c>
      <c r="DP1479">
        <v>0</v>
      </c>
      <c r="DQ1479">
        <v>0</v>
      </c>
      <c r="DR1479">
        <v>0</v>
      </c>
      <c r="DS1479">
        <v>0</v>
      </c>
      <c r="DT1479">
        <v>0</v>
      </c>
      <c r="DU1479">
        <v>0</v>
      </c>
      <c r="DV1479">
        <v>0</v>
      </c>
      <c r="DW1479">
        <v>0</v>
      </c>
      <c r="DX1479">
        <v>0</v>
      </c>
      <c r="DY1479">
        <v>0</v>
      </c>
      <c r="DZ1479">
        <v>0</v>
      </c>
      <c r="EA1479">
        <v>0</v>
      </c>
      <c r="EB1479">
        <v>0</v>
      </c>
      <c r="EC1479">
        <v>0</v>
      </c>
      <c r="ED1479">
        <v>0</v>
      </c>
      <c r="EE1479">
        <v>0</v>
      </c>
      <c r="EF1479">
        <v>0</v>
      </c>
      <c r="EG1479">
        <v>0</v>
      </c>
      <c r="EH1479">
        <v>0</v>
      </c>
      <c r="EI1479">
        <v>0</v>
      </c>
      <c r="EJ1479">
        <v>0</v>
      </c>
      <c r="EK1479">
        <v>0</v>
      </c>
      <c r="EL1479">
        <v>0</v>
      </c>
      <c r="EM1479">
        <v>0</v>
      </c>
      <c r="EN1479">
        <v>0</v>
      </c>
      <c r="EO1479">
        <v>0</v>
      </c>
      <c r="EP1479">
        <v>0</v>
      </c>
      <c r="EQ1479">
        <v>0</v>
      </c>
      <c r="ER1479">
        <v>0</v>
      </c>
    </row>
    <row r="1480" spans="1:148" hidden="1" x14ac:dyDescent="0.3">
      <c r="A1480" t="s">
        <v>8825</v>
      </c>
      <c r="B1480">
        <v>2014</v>
      </c>
      <c r="C1480">
        <v>79</v>
      </c>
      <c r="D1480" t="s">
        <v>8826</v>
      </c>
      <c r="E1480" t="s">
        <v>2619</v>
      </c>
      <c r="F1480" t="s">
        <v>147</v>
      </c>
      <c r="G1480" t="s">
        <v>177</v>
      </c>
      <c r="H1480" t="s">
        <v>149</v>
      </c>
      <c r="I1480" s="1">
        <v>27718</v>
      </c>
      <c r="J1480" s="4">
        <f t="shared" si="322"/>
        <v>39</v>
      </c>
      <c r="K1480" t="s">
        <v>150</v>
      </c>
      <c r="L1480" t="s">
        <v>150</v>
      </c>
      <c r="M1480" t="s">
        <v>150</v>
      </c>
      <c r="N1480" t="s">
        <v>150</v>
      </c>
      <c r="O1480" t="s">
        <v>150</v>
      </c>
      <c r="P1480" t="s">
        <v>2620</v>
      </c>
      <c r="Q1480" t="s">
        <v>8827</v>
      </c>
      <c r="R1480">
        <f t="shared" si="323"/>
        <v>306</v>
      </c>
      <c r="S1480" t="s">
        <v>8828</v>
      </c>
      <c r="T1480" s="1">
        <v>41695</v>
      </c>
      <c r="U1480" t="s">
        <v>154</v>
      </c>
      <c r="V1480" t="s">
        <v>8829</v>
      </c>
      <c r="W1480">
        <v>20</v>
      </c>
      <c r="X1480">
        <v>27</v>
      </c>
      <c r="Y1480">
        <v>0.90273556231003038</v>
      </c>
      <c r="Z1480" t="s">
        <v>156</v>
      </c>
      <c r="AA1480" t="s">
        <v>157</v>
      </c>
      <c r="AB1480" t="s">
        <v>1059</v>
      </c>
      <c r="AC1480">
        <f t="shared" si="324"/>
        <v>1</v>
      </c>
      <c r="AD1480">
        <v>1</v>
      </c>
      <c r="AE1480">
        <f t="shared" si="325"/>
        <v>0.33</v>
      </c>
      <c r="AF1480" t="str">
        <f t="shared" si="326"/>
        <v>Light</v>
      </c>
      <c r="AG1480">
        <f>_xlfn.XLOOKUP(A1480, [1]Sheet1!A:A, [1]Sheet1!I:I, "Nicht gefunden")</f>
        <v>5</v>
      </c>
      <c r="AH1480">
        <f>_xlfn.XLOOKUP(A1480, [1]Sheet1!A:A, [1]Sheet1!J:J, "Nicht gefunden")</f>
        <v>0.61511335012594459</v>
      </c>
      <c r="AI1480">
        <f t="shared" si="327"/>
        <v>1</v>
      </c>
      <c r="AJ1480">
        <f t="shared" si="328"/>
        <v>0</v>
      </c>
      <c r="AK1480">
        <f t="shared" si="329"/>
        <v>0</v>
      </c>
      <c r="AL1480">
        <f t="shared" si="330"/>
        <v>0</v>
      </c>
      <c r="AM1480">
        <f t="shared" si="331"/>
        <v>0</v>
      </c>
      <c r="AN1480">
        <f t="shared" si="332"/>
        <v>0</v>
      </c>
      <c r="AO1480">
        <f t="shared" si="333"/>
        <v>0</v>
      </c>
      <c r="AP1480">
        <f t="shared" si="334"/>
        <v>0</v>
      </c>
      <c r="AQ1480">
        <v>0</v>
      </c>
      <c r="AR1480">
        <v>1</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v>0</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0</v>
      </c>
      <c r="CT1480">
        <v>0</v>
      </c>
      <c r="CU1480">
        <v>0</v>
      </c>
      <c r="CV1480">
        <v>0</v>
      </c>
      <c r="CW1480">
        <v>0</v>
      </c>
      <c r="CX1480">
        <v>0</v>
      </c>
      <c r="CY1480">
        <v>0</v>
      </c>
      <c r="CZ1480">
        <v>0</v>
      </c>
      <c r="DA1480">
        <v>0</v>
      </c>
      <c r="DB1480">
        <v>0</v>
      </c>
      <c r="DC1480">
        <v>0</v>
      </c>
      <c r="DD1480">
        <v>0</v>
      </c>
      <c r="DE1480">
        <v>0</v>
      </c>
      <c r="DF1480">
        <v>0</v>
      </c>
      <c r="DG1480">
        <v>0</v>
      </c>
      <c r="DH1480">
        <v>0</v>
      </c>
      <c r="DI1480">
        <v>0</v>
      </c>
      <c r="DJ1480">
        <v>0</v>
      </c>
      <c r="DK1480">
        <v>0</v>
      </c>
      <c r="DL1480">
        <v>0</v>
      </c>
      <c r="DM1480">
        <v>0</v>
      </c>
      <c r="DN1480">
        <v>0</v>
      </c>
      <c r="DO1480">
        <v>0</v>
      </c>
      <c r="DP1480">
        <v>0</v>
      </c>
      <c r="DQ1480">
        <v>0</v>
      </c>
      <c r="DR1480">
        <v>0</v>
      </c>
      <c r="DS1480">
        <v>0</v>
      </c>
      <c r="DT1480">
        <v>0</v>
      </c>
      <c r="DU1480">
        <v>0</v>
      </c>
      <c r="DV1480">
        <v>0</v>
      </c>
      <c r="DW1480">
        <v>0</v>
      </c>
      <c r="DX1480">
        <v>0</v>
      </c>
      <c r="DY1480">
        <v>0</v>
      </c>
      <c r="DZ1480">
        <v>0</v>
      </c>
      <c r="EA1480">
        <v>0</v>
      </c>
      <c r="EB1480">
        <v>0</v>
      </c>
      <c r="EC1480">
        <v>0</v>
      </c>
      <c r="ED1480">
        <v>0</v>
      </c>
      <c r="EE1480">
        <v>0</v>
      </c>
      <c r="EF1480">
        <v>0</v>
      </c>
      <c r="EG1480">
        <v>0</v>
      </c>
      <c r="EH1480">
        <v>0</v>
      </c>
      <c r="EI1480">
        <v>0</v>
      </c>
      <c r="EJ1480">
        <v>0</v>
      </c>
      <c r="EK1480">
        <v>0</v>
      </c>
      <c r="EL1480">
        <v>0</v>
      </c>
      <c r="EM1480">
        <v>0</v>
      </c>
      <c r="EN1480">
        <v>0</v>
      </c>
      <c r="EO1480">
        <v>0</v>
      </c>
      <c r="EP1480">
        <v>0</v>
      </c>
      <c r="EQ1480">
        <v>0</v>
      </c>
      <c r="ER1480">
        <v>0</v>
      </c>
    </row>
    <row r="1481" spans="1:148" x14ac:dyDescent="0.3">
      <c r="A1481" t="s">
        <v>8830</v>
      </c>
      <c r="B1481">
        <v>2014</v>
      </c>
      <c r="C1481">
        <v>80</v>
      </c>
      <c r="D1481" t="s">
        <v>8831</v>
      </c>
      <c r="E1481" t="s">
        <v>5130</v>
      </c>
      <c r="F1481" t="s">
        <v>147</v>
      </c>
      <c r="G1481" t="s">
        <v>148</v>
      </c>
      <c r="H1481" t="s">
        <v>149</v>
      </c>
      <c r="I1481" s="1">
        <v>30980</v>
      </c>
      <c r="J1481" s="4">
        <f t="shared" si="322"/>
        <v>29</v>
      </c>
      <c r="K1481" t="s">
        <v>150</v>
      </c>
      <c r="L1481" t="s">
        <v>150</v>
      </c>
      <c r="M1481" t="s">
        <v>150</v>
      </c>
      <c r="N1481" t="s">
        <v>150</v>
      </c>
      <c r="O1481" t="s">
        <v>150</v>
      </c>
      <c r="P1481" t="s">
        <v>5131</v>
      </c>
      <c r="Q1481" t="s">
        <v>8832</v>
      </c>
      <c r="R1481">
        <f t="shared" si="323"/>
        <v>368</v>
      </c>
      <c r="S1481" t="s">
        <v>8833</v>
      </c>
      <c r="T1481" s="1">
        <v>41565</v>
      </c>
      <c r="U1481" t="s">
        <v>207</v>
      </c>
      <c r="V1481" t="s">
        <v>8834</v>
      </c>
      <c r="W1481">
        <v>18</v>
      </c>
      <c r="X1481">
        <v>17</v>
      </c>
      <c r="Y1481">
        <v>0.91919191919191923</v>
      </c>
      <c r="Z1481" t="s">
        <v>156</v>
      </c>
      <c r="AA1481" t="s">
        <v>157</v>
      </c>
      <c r="AB1481" t="s">
        <v>150</v>
      </c>
      <c r="AC1481">
        <f t="shared" si="324"/>
        <v>0</v>
      </c>
      <c r="AD1481">
        <v>0</v>
      </c>
      <c r="AE1481">
        <f t="shared" si="325"/>
        <v>0</v>
      </c>
      <c r="AF1481" t="str">
        <f t="shared" si="326"/>
        <v>NA</v>
      </c>
      <c r="AG1481">
        <f>_xlfn.XLOOKUP(A1481, [1]Sheet1!A:A, [1]Sheet1!I:I, "Nicht gefunden")</f>
        <v>2</v>
      </c>
      <c r="AH1481">
        <f>_xlfn.XLOOKUP(A1481, [1]Sheet1!A:A, [1]Sheet1!J:J, "Nicht gefunden")</f>
        <v>0.47260579064587971</v>
      </c>
      <c r="AI1481">
        <f t="shared" si="327"/>
        <v>0</v>
      </c>
      <c r="AJ1481">
        <f t="shared" si="328"/>
        <v>0</v>
      </c>
      <c r="AK1481">
        <f t="shared" si="329"/>
        <v>0</v>
      </c>
      <c r="AL1481">
        <f t="shared" si="330"/>
        <v>0</v>
      </c>
      <c r="AM1481">
        <f t="shared" si="331"/>
        <v>0</v>
      </c>
      <c r="AN1481">
        <f t="shared" si="332"/>
        <v>0</v>
      </c>
      <c r="AO1481">
        <f t="shared" si="333"/>
        <v>0</v>
      </c>
      <c r="AP1481">
        <f t="shared" si="334"/>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v>0</v>
      </c>
      <c r="CA1481">
        <v>0</v>
      </c>
      <c r="CB1481">
        <v>0</v>
      </c>
      <c r="CC1481">
        <v>0</v>
      </c>
      <c r="CD1481">
        <v>0</v>
      </c>
      <c r="CE1481">
        <v>0</v>
      </c>
      <c r="CF1481">
        <v>0</v>
      </c>
      <c r="CG1481">
        <v>0</v>
      </c>
      <c r="CH1481">
        <v>0</v>
      </c>
      <c r="CI1481">
        <v>0</v>
      </c>
      <c r="CJ1481">
        <v>0</v>
      </c>
      <c r="CK1481">
        <v>0</v>
      </c>
      <c r="CL1481">
        <v>0</v>
      </c>
      <c r="CM1481">
        <v>0</v>
      </c>
      <c r="CN1481">
        <v>0</v>
      </c>
      <c r="CO1481">
        <v>0</v>
      </c>
      <c r="CP1481">
        <v>0</v>
      </c>
      <c r="CQ1481">
        <v>0</v>
      </c>
      <c r="CR1481">
        <v>0</v>
      </c>
      <c r="CS1481">
        <v>0</v>
      </c>
      <c r="CT1481">
        <v>0</v>
      </c>
      <c r="CU1481">
        <v>0</v>
      </c>
      <c r="CV1481">
        <v>0</v>
      </c>
      <c r="CW1481">
        <v>0</v>
      </c>
      <c r="CX1481">
        <v>0</v>
      </c>
      <c r="CY1481">
        <v>0</v>
      </c>
      <c r="CZ1481">
        <v>0</v>
      </c>
      <c r="DA1481">
        <v>0</v>
      </c>
      <c r="DB1481">
        <v>0</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v>0</v>
      </c>
      <c r="DV1481">
        <v>0</v>
      </c>
      <c r="DW1481">
        <v>0</v>
      </c>
      <c r="DX1481">
        <v>0</v>
      </c>
      <c r="DY1481">
        <v>0</v>
      </c>
      <c r="DZ1481">
        <v>0</v>
      </c>
      <c r="EA1481">
        <v>0</v>
      </c>
      <c r="EB1481">
        <v>0</v>
      </c>
      <c r="EC1481">
        <v>0</v>
      </c>
      <c r="ED1481">
        <v>0</v>
      </c>
      <c r="EE1481">
        <v>0</v>
      </c>
      <c r="EF1481">
        <v>0</v>
      </c>
      <c r="EG1481">
        <v>0</v>
      </c>
      <c r="EH1481">
        <v>0</v>
      </c>
      <c r="EI1481">
        <v>0</v>
      </c>
      <c r="EJ1481">
        <v>0</v>
      </c>
      <c r="EK1481">
        <v>0</v>
      </c>
      <c r="EL1481">
        <v>0</v>
      </c>
      <c r="EM1481">
        <v>0</v>
      </c>
      <c r="EN1481">
        <v>0</v>
      </c>
      <c r="EO1481">
        <v>0</v>
      </c>
      <c r="EP1481">
        <v>0</v>
      </c>
      <c r="EQ1481">
        <v>0</v>
      </c>
      <c r="ER1481">
        <v>0</v>
      </c>
    </row>
    <row r="1482" spans="1:148" x14ac:dyDescent="0.3">
      <c r="A1482" t="s">
        <v>8835</v>
      </c>
      <c r="B1482">
        <v>2014</v>
      </c>
      <c r="C1482">
        <v>81</v>
      </c>
      <c r="D1482" t="s">
        <v>4665</v>
      </c>
      <c r="E1482" t="s">
        <v>6094</v>
      </c>
      <c r="F1482" t="s">
        <v>187</v>
      </c>
      <c r="G1482" t="s">
        <v>150</v>
      </c>
      <c r="H1482" t="s">
        <v>150</v>
      </c>
      <c r="I1482" t="s">
        <v>150</v>
      </c>
      <c r="J1482" s="4" t="s">
        <v>150</v>
      </c>
      <c r="K1482" t="s">
        <v>6095</v>
      </c>
      <c r="L1482">
        <v>2006</v>
      </c>
      <c r="M1482">
        <v>2025</v>
      </c>
      <c r="N1482">
        <f t="shared" ref="N1482:N1507" si="335">M1482-L1482</f>
        <v>19</v>
      </c>
      <c r="O1482" t="s">
        <v>188</v>
      </c>
      <c r="P1482" t="s">
        <v>6096</v>
      </c>
      <c r="Q1482" t="s">
        <v>8836</v>
      </c>
      <c r="R1482">
        <f t="shared" si="323"/>
        <v>282</v>
      </c>
      <c r="S1482" t="s">
        <v>8837</v>
      </c>
      <c r="T1482" s="1">
        <v>41778</v>
      </c>
      <c r="U1482" t="s">
        <v>154</v>
      </c>
      <c r="V1482" t="s">
        <v>8838</v>
      </c>
      <c r="W1482">
        <v>20</v>
      </c>
      <c r="X1482">
        <v>31</v>
      </c>
      <c r="Y1482">
        <v>0.90033222591362128</v>
      </c>
      <c r="Z1482" t="s">
        <v>156</v>
      </c>
      <c r="AA1482" t="s">
        <v>157</v>
      </c>
      <c r="AB1482" t="s">
        <v>150</v>
      </c>
      <c r="AC1482">
        <f t="shared" si="324"/>
        <v>0</v>
      </c>
      <c r="AD1482">
        <v>0</v>
      </c>
      <c r="AE1482">
        <f t="shared" si="325"/>
        <v>0</v>
      </c>
      <c r="AF1482" t="str">
        <f t="shared" si="326"/>
        <v>NA</v>
      </c>
      <c r="AG1482">
        <f>_xlfn.XLOOKUP(A1482, [1]Sheet1!A:A, [1]Sheet1!I:I, "Nicht gefunden")</f>
        <v>1</v>
      </c>
      <c r="AH1482">
        <f>_xlfn.XLOOKUP(A1482, [1]Sheet1!A:A, [1]Sheet1!J:J, "Nicht gefunden")</f>
        <v>0.43171247357293868</v>
      </c>
      <c r="AI1482">
        <f t="shared" si="327"/>
        <v>0</v>
      </c>
      <c r="AJ1482">
        <f t="shared" si="328"/>
        <v>0</v>
      </c>
      <c r="AK1482">
        <f t="shared" si="329"/>
        <v>0</v>
      </c>
      <c r="AL1482">
        <f t="shared" si="330"/>
        <v>0</v>
      </c>
      <c r="AM1482">
        <f t="shared" si="331"/>
        <v>0</v>
      </c>
      <c r="AN1482">
        <f t="shared" si="332"/>
        <v>0</v>
      </c>
      <c r="AO1482">
        <f t="shared" si="333"/>
        <v>0</v>
      </c>
      <c r="AP1482">
        <f t="shared" si="334"/>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v>0</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0</v>
      </c>
      <c r="CT1482">
        <v>0</v>
      </c>
      <c r="CU1482">
        <v>0</v>
      </c>
      <c r="CV1482">
        <v>0</v>
      </c>
      <c r="CW1482">
        <v>0</v>
      </c>
      <c r="CX1482">
        <v>0</v>
      </c>
      <c r="CY1482">
        <v>0</v>
      </c>
      <c r="CZ1482">
        <v>0</v>
      </c>
      <c r="DA1482">
        <v>0</v>
      </c>
      <c r="DB1482">
        <v>0</v>
      </c>
      <c r="DC1482">
        <v>0</v>
      </c>
      <c r="DD1482">
        <v>0</v>
      </c>
      <c r="DE1482">
        <v>0</v>
      </c>
      <c r="DF1482">
        <v>0</v>
      </c>
      <c r="DG1482">
        <v>0</v>
      </c>
      <c r="DH1482">
        <v>0</v>
      </c>
      <c r="DI1482">
        <v>0</v>
      </c>
      <c r="DJ1482">
        <v>0</v>
      </c>
      <c r="DK1482">
        <v>0</v>
      </c>
      <c r="DL1482">
        <v>0</v>
      </c>
      <c r="DM1482">
        <v>0</v>
      </c>
      <c r="DN1482">
        <v>0</v>
      </c>
      <c r="DO1482">
        <v>0</v>
      </c>
      <c r="DP1482">
        <v>0</v>
      </c>
      <c r="DQ1482">
        <v>0</v>
      </c>
      <c r="DR1482">
        <v>0</v>
      </c>
      <c r="DS1482">
        <v>0</v>
      </c>
      <c r="DT1482">
        <v>0</v>
      </c>
      <c r="DU1482">
        <v>0</v>
      </c>
      <c r="DV1482">
        <v>0</v>
      </c>
      <c r="DW1482">
        <v>0</v>
      </c>
      <c r="DX1482">
        <v>0</v>
      </c>
      <c r="DY1482">
        <v>0</v>
      </c>
      <c r="DZ1482">
        <v>0</v>
      </c>
      <c r="EA1482">
        <v>0</v>
      </c>
      <c r="EB1482">
        <v>0</v>
      </c>
      <c r="EC1482">
        <v>0</v>
      </c>
      <c r="ED1482">
        <v>0</v>
      </c>
      <c r="EE1482">
        <v>0</v>
      </c>
      <c r="EF1482">
        <v>0</v>
      </c>
      <c r="EG1482">
        <v>0</v>
      </c>
      <c r="EH1482">
        <v>0</v>
      </c>
      <c r="EI1482">
        <v>0</v>
      </c>
      <c r="EJ1482">
        <v>0</v>
      </c>
      <c r="EK1482">
        <v>0</v>
      </c>
      <c r="EL1482">
        <v>0</v>
      </c>
      <c r="EM1482">
        <v>0</v>
      </c>
      <c r="EN1482">
        <v>0</v>
      </c>
      <c r="EO1482">
        <v>0</v>
      </c>
      <c r="EP1482">
        <v>0</v>
      </c>
      <c r="EQ1482">
        <v>0</v>
      </c>
      <c r="ER1482">
        <v>0</v>
      </c>
    </row>
    <row r="1483" spans="1:148" x14ac:dyDescent="0.3">
      <c r="A1483" t="s">
        <v>8839</v>
      </c>
      <c r="B1483">
        <v>2014</v>
      </c>
      <c r="C1483">
        <v>82</v>
      </c>
      <c r="D1483" t="s">
        <v>8840</v>
      </c>
      <c r="E1483" t="s">
        <v>8841</v>
      </c>
      <c r="F1483" t="s">
        <v>161</v>
      </c>
      <c r="G1483" t="s">
        <v>150</v>
      </c>
      <c r="H1483" t="s">
        <v>150</v>
      </c>
      <c r="I1483" t="s">
        <v>150</v>
      </c>
      <c r="J1483" s="4" t="s">
        <v>150</v>
      </c>
      <c r="K1483" t="s">
        <v>150</v>
      </c>
      <c r="L1483" t="s">
        <v>150</v>
      </c>
      <c r="M1483" t="s">
        <v>150</v>
      </c>
      <c r="N1483" t="s">
        <v>150</v>
      </c>
      <c r="O1483" t="s">
        <v>150</v>
      </c>
      <c r="P1483" t="s">
        <v>150</v>
      </c>
      <c r="Q1483" t="s">
        <v>8842</v>
      </c>
      <c r="R1483">
        <f t="shared" si="323"/>
        <v>316</v>
      </c>
      <c r="S1483" t="s">
        <v>8843</v>
      </c>
      <c r="T1483" s="1">
        <v>41395</v>
      </c>
      <c r="U1483" t="s">
        <v>400</v>
      </c>
      <c r="V1483" t="s">
        <v>8844</v>
      </c>
      <c r="W1483">
        <v>20</v>
      </c>
      <c r="X1483">
        <v>19</v>
      </c>
      <c r="Y1483">
        <v>0.94581280788177335</v>
      </c>
      <c r="Z1483" t="s">
        <v>156</v>
      </c>
      <c r="AA1483" t="s">
        <v>157</v>
      </c>
      <c r="AB1483" t="s">
        <v>150</v>
      </c>
      <c r="AC1483">
        <f t="shared" si="324"/>
        <v>0</v>
      </c>
      <c r="AD1483">
        <v>0</v>
      </c>
      <c r="AE1483">
        <f t="shared" si="325"/>
        <v>0</v>
      </c>
      <c r="AF1483" t="str">
        <f t="shared" si="326"/>
        <v>NA</v>
      </c>
      <c r="AG1483">
        <f>_xlfn.XLOOKUP(A1483, [1]Sheet1!A:A, [1]Sheet1!I:I, "Nicht gefunden")</f>
        <v>3</v>
      </c>
      <c r="AH1483">
        <f>_xlfn.XLOOKUP(A1483, [1]Sheet1!A:A, [1]Sheet1!J:J, "Nicht gefunden")</f>
        <v>0.79146067415730337</v>
      </c>
      <c r="AI1483">
        <f t="shared" si="327"/>
        <v>0</v>
      </c>
      <c r="AJ1483">
        <f t="shared" si="328"/>
        <v>0</v>
      </c>
      <c r="AK1483">
        <f t="shared" si="329"/>
        <v>0</v>
      </c>
      <c r="AL1483">
        <f t="shared" si="330"/>
        <v>0</v>
      </c>
      <c r="AM1483">
        <f t="shared" si="331"/>
        <v>0</v>
      </c>
      <c r="AN1483">
        <f t="shared" si="332"/>
        <v>0</v>
      </c>
      <c r="AO1483">
        <f t="shared" si="333"/>
        <v>0</v>
      </c>
      <c r="AP1483">
        <f t="shared" si="334"/>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v>0</v>
      </c>
      <c r="CA1483">
        <v>0</v>
      </c>
      <c r="CB1483">
        <v>0</v>
      </c>
      <c r="CC1483">
        <v>0</v>
      </c>
      <c r="CD1483">
        <v>0</v>
      </c>
      <c r="CE1483">
        <v>0</v>
      </c>
      <c r="CF1483">
        <v>0</v>
      </c>
      <c r="CG1483">
        <v>0</v>
      </c>
      <c r="CH1483">
        <v>0</v>
      </c>
      <c r="CI1483">
        <v>0</v>
      </c>
      <c r="CJ1483">
        <v>0</v>
      </c>
      <c r="CK1483">
        <v>0</v>
      </c>
      <c r="CL1483">
        <v>0</v>
      </c>
      <c r="CM1483">
        <v>0</v>
      </c>
      <c r="CN1483">
        <v>0</v>
      </c>
      <c r="CO1483">
        <v>0</v>
      </c>
      <c r="CP1483">
        <v>0</v>
      </c>
      <c r="CQ1483">
        <v>0</v>
      </c>
      <c r="CR1483">
        <v>0</v>
      </c>
      <c r="CS1483">
        <v>0</v>
      </c>
      <c r="CT1483">
        <v>0</v>
      </c>
      <c r="CU1483">
        <v>0</v>
      </c>
      <c r="CV1483">
        <v>0</v>
      </c>
      <c r="CW1483">
        <v>0</v>
      </c>
      <c r="CX1483">
        <v>0</v>
      </c>
      <c r="CY1483">
        <v>0</v>
      </c>
      <c r="CZ1483">
        <v>0</v>
      </c>
      <c r="DA1483">
        <v>0</v>
      </c>
      <c r="DB1483">
        <v>0</v>
      </c>
      <c r="DC1483">
        <v>0</v>
      </c>
      <c r="DD1483">
        <v>0</v>
      </c>
      <c r="DE1483">
        <v>0</v>
      </c>
      <c r="DF1483">
        <v>0</v>
      </c>
      <c r="DG1483">
        <v>0</v>
      </c>
      <c r="DH1483">
        <v>0</v>
      </c>
      <c r="DI1483">
        <v>0</v>
      </c>
      <c r="DJ1483">
        <v>0</v>
      </c>
      <c r="DK1483">
        <v>0</v>
      </c>
      <c r="DL1483">
        <v>0</v>
      </c>
      <c r="DM1483">
        <v>0</v>
      </c>
      <c r="DN1483">
        <v>0</v>
      </c>
      <c r="DO1483">
        <v>0</v>
      </c>
      <c r="DP1483">
        <v>0</v>
      </c>
      <c r="DQ1483">
        <v>0</v>
      </c>
      <c r="DR1483">
        <v>0</v>
      </c>
      <c r="DS1483">
        <v>0</v>
      </c>
      <c r="DT1483">
        <v>0</v>
      </c>
      <c r="DU1483">
        <v>0</v>
      </c>
      <c r="DV1483">
        <v>0</v>
      </c>
      <c r="DW1483">
        <v>0</v>
      </c>
      <c r="DX1483">
        <v>0</v>
      </c>
      <c r="DY1483">
        <v>0</v>
      </c>
      <c r="DZ1483">
        <v>0</v>
      </c>
      <c r="EA1483">
        <v>0</v>
      </c>
      <c r="EB1483">
        <v>0</v>
      </c>
      <c r="EC1483">
        <v>0</v>
      </c>
      <c r="ED1483">
        <v>0</v>
      </c>
      <c r="EE1483">
        <v>0</v>
      </c>
      <c r="EF1483">
        <v>0</v>
      </c>
      <c r="EG1483">
        <v>0</v>
      </c>
      <c r="EH1483">
        <v>0</v>
      </c>
      <c r="EI1483">
        <v>0</v>
      </c>
      <c r="EJ1483">
        <v>0</v>
      </c>
      <c r="EK1483">
        <v>0</v>
      </c>
      <c r="EL1483">
        <v>0</v>
      </c>
      <c r="EM1483">
        <v>0</v>
      </c>
      <c r="EN1483">
        <v>0</v>
      </c>
      <c r="EO1483">
        <v>0</v>
      </c>
      <c r="EP1483">
        <v>0</v>
      </c>
      <c r="EQ1483">
        <v>0</v>
      </c>
      <c r="ER1483">
        <v>0</v>
      </c>
    </row>
    <row r="1484" spans="1:148" hidden="1" x14ac:dyDescent="0.3">
      <c r="A1484" t="s">
        <v>8845</v>
      </c>
      <c r="B1484">
        <v>2014</v>
      </c>
      <c r="C1484">
        <v>83</v>
      </c>
      <c r="D1484" t="s">
        <v>7844</v>
      </c>
      <c r="E1484" t="s">
        <v>7845</v>
      </c>
      <c r="F1484" t="s">
        <v>161</v>
      </c>
      <c r="G1484" t="s">
        <v>150</v>
      </c>
      <c r="H1484" t="s">
        <v>150</v>
      </c>
      <c r="I1484" t="s">
        <v>150</v>
      </c>
      <c r="J1484" s="4" t="s">
        <v>150</v>
      </c>
      <c r="K1484" t="s">
        <v>150</v>
      </c>
      <c r="L1484" t="s">
        <v>150</v>
      </c>
      <c r="M1484" t="s">
        <v>150</v>
      </c>
      <c r="N1484" t="s">
        <v>150</v>
      </c>
      <c r="O1484" t="s">
        <v>150</v>
      </c>
      <c r="P1484" t="s">
        <v>150</v>
      </c>
      <c r="Q1484" t="s">
        <v>7846</v>
      </c>
      <c r="R1484">
        <f t="shared" si="323"/>
        <v>742</v>
      </c>
      <c r="S1484" t="s">
        <v>7847</v>
      </c>
      <c r="T1484" s="1">
        <v>41359</v>
      </c>
      <c r="U1484" t="s">
        <v>182</v>
      </c>
      <c r="V1484" t="s">
        <v>7848</v>
      </c>
      <c r="W1484">
        <v>35</v>
      </c>
      <c r="X1484">
        <v>1</v>
      </c>
      <c r="Y1484">
        <v>0.92658227848101271</v>
      </c>
      <c r="Z1484" t="s">
        <v>156</v>
      </c>
      <c r="AA1484" t="s">
        <v>920</v>
      </c>
      <c r="AB1484" t="s">
        <v>7849</v>
      </c>
      <c r="AC1484">
        <f t="shared" si="324"/>
        <v>1</v>
      </c>
      <c r="AD1484">
        <v>5</v>
      </c>
      <c r="AE1484">
        <f t="shared" si="325"/>
        <v>0.67</v>
      </c>
      <c r="AF1484" t="str">
        <f t="shared" si="326"/>
        <v>Light</v>
      </c>
      <c r="AG1484">
        <v>2</v>
      </c>
      <c r="AH1484">
        <v>0.45910931174089059</v>
      </c>
      <c r="AI1484">
        <f t="shared" si="327"/>
        <v>3</v>
      </c>
      <c r="AJ1484">
        <f t="shared" si="328"/>
        <v>2</v>
      </c>
      <c r="AK1484">
        <f t="shared" si="329"/>
        <v>0</v>
      </c>
      <c r="AL1484">
        <f t="shared" si="330"/>
        <v>0</v>
      </c>
      <c r="AM1484">
        <f t="shared" si="331"/>
        <v>0</v>
      </c>
      <c r="AN1484">
        <f t="shared" si="332"/>
        <v>0</v>
      </c>
      <c r="AO1484">
        <f t="shared" si="333"/>
        <v>0</v>
      </c>
      <c r="AP1484">
        <f t="shared" si="334"/>
        <v>0</v>
      </c>
      <c r="AQ1484">
        <v>0</v>
      </c>
      <c r="AR1484">
        <v>3</v>
      </c>
      <c r="AS1484">
        <v>0</v>
      </c>
      <c r="AT1484">
        <v>0</v>
      </c>
      <c r="AU1484">
        <v>0</v>
      </c>
      <c r="AV1484">
        <v>0</v>
      </c>
      <c r="AW1484">
        <v>0</v>
      </c>
      <c r="AX1484">
        <v>0</v>
      </c>
      <c r="AY1484">
        <v>0</v>
      </c>
      <c r="AZ1484">
        <v>0</v>
      </c>
      <c r="BA1484">
        <v>0</v>
      </c>
      <c r="BB1484">
        <v>2</v>
      </c>
      <c r="BC1484">
        <v>0</v>
      </c>
      <c r="BD1484">
        <v>0</v>
      </c>
      <c r="BE1484">
        <v>0</v>
      </c>
      <c r="BF1484">
        <v>0</v>
      </c>
      <c r="BG1484">
        <v>0</v>
      </c>
      <c r="BH1484">
        <v>0</v>
      </c>
      <c r="BI1484">
        <v>0</v>
      </c>
      <c r="BJ1484">
        <v>0</v>
      </c>
      <c r="BK1484">
        <v>0</v>
      </c>
      <c r="BL1484">
        <v>0</v>
      </c>
      <c r="BM1484">
        <v>0</v>
      </c>
      <c r="BN1484">
        <v>0</v>
      </c>
      <c r="BO1484">
        <v>0</v>
      </c>
      <c r="BP1484">
        <v>0</v>
      </c>
      <c r="BQ1484">
        <v>0</v>
      </c>
      <c r="BR1484">
        <v>0</v>
      </c>
      <c r="BS1484">
        <v>0</v>
      </c>
      <c r="BT1484">
        <v>0</v>
      </c>
      <c r="BU1484">
        <v>0</v>
      </c>
      <c r="BV1484">
        <v>0</v>
      </c>
      <c r="BW1484">
        <v>0</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0</v>
      </c>
      <c r="CS1484">
        <v>0</v>
      </c>
      <c r="CT1484">
        <v>0</v>
      </c>
      <c r="CU1484">
        <v>0</v>
      </c>
      <c r="CV1484">
        <v>0</v>
      </c>
      <c r="CW1484">
        <v>0</v>
      </c>
      <c r="CX1484">
        <v>0</v>
      </c>
      <c r="CY1484">
        <v>0</v>
      </c>
      <c r="CZ1484">
        <v>0</v>
      </c>
      <c r="DA1484">
        <v>0</v>
      </c>
      <c r="DB1484">
        <v>0</v>
      </c>
      <c r="DC1484">
        <v>0</v>
      </c>
      <c r="DD1484">
        <v>0</v>
      </c>
      <c r="DE1484">
        <v>0</v>
      </c>
      <c r="DF1484">
        <v>0</v>
      </c>
      <c r="DG1484">
        <v>0</v>
      </c>
      <c r="DH1484">
        <v>0</v>
      </c>
      <c r="DI1484">
        <v>0</v>
      </c>
      <c r="DJ1484">
        <v>0</v>
      </c>
      <c r="DK1484">
        <v>0</v>
      </c>
      <c r="DL1484">
        <v>0</v>
      </c>
      <c r="DM1484">
        <v>0</v>
      </c>
      <c r="DN1484">
        <v>0</v>
      </c>
      <c r="DO1484">
        <v>0</v>
      </c>
      <c r="DP1484">
        <v>0</v>
      </c>
      <c r="DQ1484">
        <v>0</v>
      </c>
      <c r="DR1484">
        <v>0</v>
      </c>
      <c r="DS1484">
        <v>0</v>
      </c>
      <c r="DT1484">
        <v>0</v>
      </c>
      <c r="DU1484">
        <v>0</v>
      </c>
      <c r="DV1484">
        <v>0</v>
      </c>
      <c r="DW1484">
        <v>0</v>
      </c>
      <c r="DX1484">
        <v>0</v>
      </c>
      <c r="DY1484">
        <v>0</v>
      </c>
      <c r="DZ1484">
        <v>0</v>
      </c>
      <c r="EA1484">
        <v>0</v>
      </c>
      <c r="EB1484">
        <v>0</v>
      </c>
      <c r="EC1484">
        <v>0</v>
      </c>
      <c r="ED1484">
        <v>0</v>
      </c>
      <c r="EE1484">
        <v>0</v>
      </c>
      <c r="EF1484">
        <v>0</v>
      </c>
      <c r="EG1484">
        <v>0</v>
      </c>
      <c r="EH1484">
        <v>0</v>
      </c>
      <c r="EI1484">
        <v>0</v>
      </c>
      <c r="EJ1484">
        <v>0</v>
      </c>
      <c r="EK1484">
        <v>0</v>
      </c>
      <c r="EL1484">
        <v>0</v>
      </c>
      <c r="EM1484">
        <v>0</v>
      </c>
      <c r="EN1484">
        <v>0</v>
      </c>
      <c r="EO1484">
        <v>0</v>
      </c>
      <c r="EP1484">
        <v>0</v>
      </c>
      <c r="EQ1484">
        <v>0</v>
      </c>
      <c r="ER1484">
        <v>0</v>
      </c>
    </row>
    <row r="1485" spans="1:148" hidden="1" x14ac:dyDescent="0.3">
      <c r="A1485" t="s">
        <v>8846</v>
      </c>
      <c r="B1485">
        <v>2014</v>
      </c>
      <c r="C1485">
        <v>84</v>
      </c>
      <c r="D1485" t="s">
        <v>8847</v>
      </c>
      <c r="E1485" t="s">
        <v>8848</v>
      </c>
      <c r="F1485" t="s">
        <v>161</v>
      </c>
      <c r="G1485" t="s">
        <v>150</v>
      </c>
      <c r="H1485" t="s">
        <v>150</v>
      </c>
      <c r="I1485" t="s">
        <v>150</v>
      </c>
      <c r="J1485" s="4" t="s">
        <v>150</v>
      </c>
      <c r="K1485" t="s">
        <v>150</v>
      </c>
      <c r="L1485" t="s">
        <v>150</v>
      </c>
      <c r="M1485" t="s">
        <v>150</v>
      </c>
      <c r="N1485" t="s">
        <v>150</v>
      </c>
      <c r="O1485" t="s">
        <v>150</v>
      </c>
      <c r="P1485" t="s">
        <v>150</v>
      </c>
      <c r="Q1485" t="s">
        <v>8849</v>
      </c>
      <c r="R1485">
        <f t="shared" si="323"/>
        <v>586</v>
      </c>
      <c r="S1485" t="s">
        <v>8850</v>
      </c>
      <c r="T1485" s="1">
        <v>41568</v>
      </c>
      <c r="U1485" t="s">
        <v>207</v>
      </c>
      <c r="V1485" t="s">
        <v>8851</v>
      </c>
      <c r="W1485">
        <v>11</v>
      </c>
      <c r="X1485">
        <v>13</v>
      </c>
      <c r="Y1485">
        <v>0.96895424836601307</v>
      </c>
      <c r="Z1485" t="s">
        <v>156</v>
      </c>
      <c r="AA1485" t="s">
        <v>157</v>
      </c>
      <c r="AB1485" t="s">
        <v>8852</v>
      </c>
      <c r="AC1485">
        <f t="shared" si="324"/>
        <v>1</v>
      </c>
      <c r="AD1485">
        <v>3</v>
      </c>
      <c r="AE1485">
        <f t="shared" si="325"/>
        <v>0.51</v>
      </c>
      <c r="AF1485" t="str">
        <f t="shared" si="326"/>
        <v>Light</v>
      </c>
      <c r="AG1485">
        <f>_xlfn.XLOOKUP(A1485, [1]Sheet1!A:A, [1]Sheet1!I:I, "Nicht gefunden")</f>
        <v>1</v>
      </c>
      <c r="AH1485">
        <f>_xlfn.XLOOKUP(A1485, [1]Sheet1!A:A, [1]Sheet1!J:J, "Nicht gefunden")</f>
        <v>0.58118609406952959</v>
      </c>
      <c r="AI1485">
        <f t="shared" si="327"/>
        <v>0</v>
      </c>
      <c r="AJ1485">
        <f t="shared" si="328"/>
        <v>0</v>
      </c>
      <c r="AK1485">
        <f t="shared" si="329"/>
        <v>0</v>
      </c>
      <c r="AL1485">
        <f t="shared" si="330"/>
        <v>1</v>
      </c>
      <c r="AM1485">
        <f t="shared" si="331"/>
        <v>0</v>
      </c>
      <c r="AN1485">
        <f t="shared" si="332"/>
        <v>0</v>
      </c>
      <c r="AO1485">
        <f t="shared" si="333"/>
        <v>2</v>
      </c>
      <c r="AP1485">
        <f t="shared" si="334"/>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0</v>
      </c>
      <c r="BT1485">
        <v>0</v>
      </c>
      <c r="BU1485">
        <v>0</v>
      </c>
      <c r="BV1485">
        <v>0</v>
      </c>
      <c r="BW1485">
        <v>0</v>
      </c>
      <c r="BX1485">
        <v>0</v>
      </c>
      <c r="BY1485">
        <v>0</v>
      </c>
      <c r="BZ1485">
        <v>0</v>
      </c>
      <c r="CA1485">
        <v>0</v>
      </c>
      <c r="CB1485">
        <v>0</v>
      </c>
      <c r="CC1485">
        <v>0</v>
      </c>
      <c r="CD1485">
        <v>0</v>
      </c>
      <c r="CE1485">
        <v>0</v>
      </c>
      <c r="CF1485">
        <v>0</v>
      </c>
      <c r="CG1485">
        <v>0</v>
      </c>
      <c r="CH1485">
        <v>0</v>
      </c>
      <c r="CI1485">
        <v>0</v>
      </c>
      <c r="CJ1485">
        <v>1</v>
      </c>
      <c r="CK1485">
        <v>0</v>
      </c>
      <c r="CL1485">
        <v>0</v>
      </c>
      <c r="CM1485">
        <v>0</v>
      </c>
      <c r="CN1485">
        <v>0</v>
      </c>
      <c r="CO1485">
        <v>0</v>
      </c>
      <c r="CP1485">
        <v>0</v>
      </c>
      <c r="CQ1485">
        <v>0</v>
      </c>
      <c r="CR1485">
        <v>0</v>
      </c>
      <c r="CS1485">
        <v>0</v>
      </c>
      <c r="CT1485">
        <v>0</v>
      </c>
      <c r="CU1485">
        <v>0</v>
      </c>
      <c r="CV1485">
        <v>0</v>
      </c>
      <c r="CW1485">
        <v>0</v>
      </c>
      <c r="CX1485">
        <v>0</v>
      </c>
      <c r="CY1485">
        <v>0</v>
      </c>
      <c r="CZ1485">
        <v>0</v>
      </c>
      <c r="DA1485">
        <v>0</v>
      </c>
      <c r="DB1485">
        <v>0</v>
      </c>
      <c r="DC1485">
        <v>0</v>
      </c>
      <c r="DD1485">
        <v>0</v>
      </c>
      <c r="DE1485">
        <v>0</v>
      </c>
      <c r="DF1485">
        <v>0</v>
      </c>
      <c r="DG1485">
        <v>0</v>
      </c>
      <c r="DH1485">
        <v>0</v>
      </c>
      <c r="DI1485">
        <v>0</v>
      </c>
      <c r="DJ1485">
        <v>0</v>
      </c>
      <c r="DK1485">
        <v>0</v>
      </c>
      <c r="DL1485">
        <v>0</v>
      </c>
      <c r="DM1485">
        <v>0</v>
      </c>
      <c r="DN1485">
        <v>0</v>
      </c>
      <c r="DO1485">
        <v>0</v>
      </c>
      <c r="DP1485">
        <v>0</v>
      </c>
      <c r="DQ1485">
        <v>0</v>
      </c>
      <c r="DR1485">
        <v>0</v>
      </c>
      <c r="DS1485">
        <v>0</v>
      </c>
      <c r="DT1485">
        <v>0</v>
      </c>
      <c r="DU1485">
        <v>0</v>
      </c>
      <c r="DV1485">
        <v>0</v>
      </c>
      <c r="DW1485">
        <v>0</v>
      </c>
      <c r="DX1485">
        <v>0</v>
      </c>
      <c r="DY1485">
        <v>0</v>
      </c>
      <c r="DZ1485">
        <v>0</v>
      </c>
      <c r="EA1485">
        <v>0</v>
      </c>
      <c r="EB1485">
        <v>0</v>
      </c>
      <c r="EC1485">
        <v>0</v>
      </c>
      <c r="ED1485">
        <v>2</v>
      </c>
      <c r="EE1485">
        <v>0</v>
      </c>
      <c r="EF1485">
        <v>0</v>
      </c>
      <c r="EG1485">
        <v>0</v>
      </c>
      <c r="EH1485">
        <v>0</v>
      </c>
      <c r="EI1485">
        <v>0</v>
      </c>
      <c r="EJ1485">
        <v>0</v>
      </c>
      <c r="EK1485">
        <v>0</v>
      </c>
      <c r="EL1485">
        <v>0</v>
      </c>
      <c r="EM1485">
        <v>0</v>
      </c>
      <c r="EN1485">
        <v>0</v>
      </c>
      <c r="EO1485">
        <v>0</v>
      </c>
      <c r="EP1485">
        <v>0</v>
      </c>
      <c r="EQ1485">
        <v>0</v>
      </c>
      <c r="ER1485">
        <v>0</v>
      </c>
    </row>
    <row r="1486" spans="1:148" x14ac:dyDescent="0.3">
      <c r="A1486" t="s">
        <v>8853</v>
      </c>
      <c r="B1486">
        <v>2014</v>
      </c>
      <c r="C1486">
        <v>85</v>
      </c>
      <c r="D1486" t="s">
        <v>8854</v>
      </c>
      <c r="E1486" t="s">
        <v>8855</v>
      </c>
      <c r="F1486" t="s">
        <v>161</v>
      </c>
      <c r="G1486" t="s">
        <v>150</v>
      </c>
      <c r="H1486" t="s">
        <v>150</v>
      </c>
      <c r="I1486" t="s">
        <v>150</v>
      </c>
      <c r="J1486" s="4" t="s">
        <v>150</v>
      </c>
      <c r="K1486" t="s">
        <v>150</v>
      </c>
      <c r="L1486" t="s">
        <v>150</v>
      </c>
      <c r="M1486" t="s">
        <v>150</v>
      </c>
      <c r="N1486" t="s">
        <v>150</v>
      </c>
      <c r="O1486" t="s">
        <v>150</v>
      </c>
      <c r="P1486" t="s">
        <v>150</v>
      </c>
      <c r="Q1486" t="s">
        <v>8856</v>
      </c>
      <c r="R1486">
        <f t="shared" si="323"/>
        <v>344</v>
      </c>
      <c r="S1486" t="s">
        <v>8857</v>
      </c>
      <c r="T1486" s="1">
        <v>41651</v>
      </c>
      <c r="U1486" t="s">
        <v>172</v>
      </c>
      <c r="V1486" t="s">
        <v>8858</v>
      </c>
      <c r="W1486">
        <v>19</v>
      </c>
      <c r="X1486">
        <v>15</v>
      </c>
      <c r="Y1486">
        <v>0.95308641975308639</v>
      </c>
      <c r="Z1486" t="s">
        <v>156</v>
      </c>
      <c r="AA1486" t="s">
        <v>157</v>
      </c>
      <c r="AB1486" t="s">
        <v>150</v>
      </c>
      <c r="AC1486">
        <f t="shared" si="324"/>
        <v>0</v>
      </c>
      <c r="AD1486">
        <v>0</v>
      </c>
      <c r="AE1486">
        <f t="shared" si="325"/>
        <v>0</v>
      </c>
      <c r="AF1486" t="str">
        <f t="shared" si="326"/>
        <v>NA</v>
      </c>
      <c r="AG1486">
        <f>_xlfn.XLOOKUP(A1486, [1]Sheet1!A:A, [1]Sheet1!I:I, "Nicht gefunden")</f>
        <v>4</v>
      </c>
      <c r="AH1486">
        <f>_xlfn.XLOOKUP(A1486, [1]Sheet1!A:A, [1]Sheet1!J:J, "Nicht gefunden")</f>
        <v>0.99790026246719155</v>
      </c>
      <c r="AI1486">
        <f t="shared" si="327"/>
        <v>0</v>
      </c>
      <c r="AJ1486">
        <f t="shared" si="328"/>
        <v>0</v>
      </c>
      <c r="AK1486">
        <f t="shared" si="329"/>
        <v>0</v>
      </c>
      <c r="AL1486">
        <f t="shared" si="330"/>
        <v>0</v>
      </c>
      <c r="AM1486">
        <f t="shared" si="331"/>
        <v>0</v>
      </c>
      <c r="AN1486">
        <f t="shared" si="332"/>
        <v>0</v>
      </c>
      <c r="AO1486">
        <f t="shared" si="333"/>
        <v>0</v>
      </c>
      <c r="AP1486">
        <f t="shared" si="334"/>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v>0</v>
      </c>
      <c r="CA1486">
        <v>0</v>
      </c>
      <c r="CB1486">
        <v>0</v>
      </c>
      <c r="CC1486">
        <v>0</v>
      </c>
      <c r="CD1486">
        <v>0</v>
      </c>
      <c r="CE1486">
        <v>0</v>
      </c>
      <c r="CF1486">
        <v>0</v>
      </c>
      <c r="CG1486">
        <v>0</v>
      </c>
      <c r="CH1486">
        <v>0</v>
      </c>
      <c r="CI1486">
        <v>0</v>
      </c>
      <c r="CJ1486">
        <v>0</v>
      </c>
      <c r="CK1486">
        <v>0</v>
      </c>
      <c r="CL1486">
        <v>0</v>
      </c>
      <c r="CM1486">
        <v>0</v>
      </c>
      <c r="CN1486">
        <v>0</v>
      </c>
      <c r="CO1486">
        <v>0</v>
      </c>
      <c r="CP1486">
        <v>0</v>
      </c>
      <c r="CQ1486">
        <v>0</v>
      </c>
      <c r="CR1486">
        <v>0</v>
      </c>
      <c r="CS1486">
        <v>0</v>
      </c>
      <c r="CT1486">
        <v>0</v>
      </c>
      <c r="CU1486">
        <v>0</v>
      </c>
      <c r="CV1486">
        <v>0</v>
      </c>
      <c r="CW1486">
        <v>0</v>
      </c>
      <c r="CX1486">
        <v>0</v>
      </c>
      <c r="CY1486">
        <v>0</v>
      </c>
      <c r="CZ1486">
        <v>0</v>
      </c>
      <c r="DA1486">
        <v>0</v>
      </c>
      <c r="DB1486">
        <v>0</v>
      </c>
      <c r="DC1486">
        <v>0</v>
      </c>
      <c r="DD1486">
        <v>0</v>
      </c>
      <c r="DE1486">
        <v>0</v>
      </c>
      <c r="DF1486">
        <v>0</v>
      </c>
      <c r="DG1486">
        <v>0</v>
      </c>
      <c r="DH1486">
        <v>0</v>
      </c>
      <c r="DI1486">
        <v>0</v>
      </c>
      <c r="DJ1486">
        <v>0</v>
      </c>
      <c r="DK1486">
        <v>0</v>
      </c>
      <c r="DL1486">
        <v>0</v>
      </c>
      <c r="DM1486">
        <v>0</v>
      </c>
      <c r="DN1486">
        <v>0</v>
      </c>
      <c r="DO1486">
        <v>0</v>
      </c>
      <c r="DP1486">
        <v>0</v>
      </c>
      <c r="DQ1486">
        <v>0</v>
      </c>
      <c r="DR1486">
        <v>0</v>
      </c>
      <c r="DS1486">
        <v>0</v>
      </c>
      <c r="DT1486">
        <v>0</v>
      </c>
      <c r="DU1486">
        <v>0</v>
      </c>
      <c r="DV1486">
        <v>0</v>
      </c>
      <c r="DW1486">
        <v>0</v>
      </c>
      <c r="DX1486">
        <v>0</v>
      </c>
      <c r="DY1486">
        <v>0</v>
      </c>
      <c r="DZ1486">
        <v>0</v>
      </c>
      <c r="EA1486">
        <v>0</v>
      </c>
      <c r="EB1486">
        <v>0</v>
      </c>
      <c r="EC1486">
        <v>0</v>
      </c>
      <c r="ED1486">
        <v>0</v>
      </c>
      <c r="EE1486">
        <v>0</v>
      </c>
      <c r="EF1486">
        <v>0</v>
      </c>
      <c r="EG1486">
        <v>0</v>
      </c>
      <c r="EH1486">
        <v>0</v>
      </c>
      <c r="EI1486">
        <v>0</v>
      </c>
      <c r="EJ1486">
        <v>0</v>
      </c>
      <c r="EK1486">
        <v>0</v>
      </c>
      <c r="EL1486">
        <v>0</v>
      </c>
      <c r="EM1486">
        <v>0</v>
      </c>
      <c r="EN1486">
        <v>0</v>
      </c>
      <c r="EO1486">
        <v>0</v>
      </c>
      <c r="EP1486">
        <v>0</v>
      </c>
      <c r="EQ1486">
        <v>0</v>
      </c>
      <c r="ER1486">
        <v>0</v>
      </c>
    </row>
    <row r="1487" spans="1:148" x14ac:dyDescent="0.3">
      <c r="A1487" t="s">
        <v>8859</v>
      </c>
      <c r="B1487">
        <v>2014</v>
      </c>
      <c r="C1487">
        <v>86</v>
      </c>
      <c r="D1487" t="s">
        <v>8860</v>
      </c>
      <c r="E1487" t="s">
        <v>8861</v>
      </c>
      <c r="F1487" t="s">
        <v>187</v>
      </c>
      <c r="G1487" t="s">
        <v>150</v>
      </c>
      <c r="H1487" t="s">
        <v>150</v>
      </c>
      <c r="I1487" t="s">
        <v>150</v>
      </c>
      <c r="J1487" s="4" t="s">
        <v>150</v>
      </c>
      <c r="K1487" t="s">
        <v>150</v>
      </c>
      <c r="L1487">
        <v>2011</v>
      </c>
      <c r="M1487">
        <v>2025</v>
      </c>
      <c r="N1487">
        <f t="shared" si="335"/>
        <v>14</v>
      </c>
      <c r="O1487" t="s">
        <v>203</v>
      </c>
      <c r="P1487" t="s">
        <v>8862</v>
      </c>
      <c r="Q1487" t="s">
        <v>8863</v>
      </c>
      <c r="R1487">
        <f t="shared" si="323"/>
        <v>348</v>
      </c>
      <c r="S1487" t="s">
        <v>8864</v>
      </c>
      <c r="T1487" s="1">
        <v>41835</v>
      </c>
      <c r="U1487" t="s">
        <v>164</v>
      </c>
      <c r="V1487" t="s">
        <v>8865</v>
      </c>
      <c r="W1487">
        <v>20</v>
      </c>
      <c r="X1487">
        <v>16</v>
      </c>
      <c r="Y1487">
        <v>0.92991913746630728</v>
      </c>
      <c r="Z1487" t="s">
        <v>156</v>
      </c>
      <c r="AA1487" t="s">
        <v>157</v>
      </c>
      <c r="AB1487" t="s">
        <v>150</v>
      </c>
      <c r="AC1487">
        <f t="shared" si="324"/>
        <v>0</v>
      </c>
      <c r="AD1487">
        <v>0</v>
      </c>
      <c r="AE1487">
        <f t="shared" si="325"/>
        <v>0</v>
      </c>
      <c r="AF1487" t="str">
        <f t="shared" si="326"/>
        <v>NA</v>
      </c>
      <c r="AG1487">
        <f>_xlfn.XLOOKUP(A1487, [1]Sheet1!A:A, [1]Sheet1!I:I, "Nicht gefunden")</f>
        <v>4</v>
      </c>
      <c r="AH1487">
        <f>_xlfn.XLOOKUP(A1487, [1]Sheet1!A:A, [1]Sheet1!J:J, "Nicht gefunden")</f>
        <v>0.99836400817995907</v>
      </c>
      <c r="AI1487">
        <f t="shared" si="327"/>
        <v>0</v>
      </c>
      <c r="AJ1487">
        <f t="shared" si="328"/>
        <v>0</v>
      </c>
      <c r="AK1487">
        <f t="shared" si="329"/>
        <v>0</v>
      </c>
      <c r="AL1487">
        <f t="shared" si="330"/>
        <v>0</v>
      </c>
      <c r="AM1487">
        <f t="shared" si="331"/>
        <v>0</v>
      </c>
      <c r="AN1487">
        <f t="shared" si="332"/>
        <v>0</v>
      </c>
      <c r="AO1487">
        <f t="shared" si="333"/>
        <v>0</v>
      </c>
      <c r="AP1487">
        <f t="shared" si="334"/>
        <v>0</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0</v>
      </c>
      <c r="CB1487">
        <v>0</v>
      </c>
      <c r="CC1487">
        <v>0</v>
      </c>
      <c r="CD1487">
        <v>0</v>
      </c>
      <c r="CE1487">
        <v>0</v>
      </c>
      <c r="CF1487">
        <v>0</v>
      </c>
      <c r="CG1487">
        <v>0</v>
      </c>
      <c r="CH1487">
        <v>0</v>
      </c>
      <c r="CI1487">
        <v>0</v>
      </c>
      <c r="CJ1487">
        <v>0</v>
      </c>
      <c r="CK1487">
        <v>0</v>
      </c>
      <c r="CL1487">
        <v>0</v>
      </c>
      <c r="CM1487">
        <v>0</v>
      </c>
      <c r="CN1487">
        <v>0</v>
      </c>
      <c r="CO1487">
        <v>0</v>
      </c>
      <c r="CP1487">
        <v>0</v>
      </c>
      <c r="CQ1487">
        <v>0</v>
      </c>
      <c r="CR1487">
        <v>0</v>
      </c>
      <c r="CS1487">
        <v>0</v>
      </c>
      <c r="CT1487">
        <v>0</v>
      </c>
      <c r="CU1487">
        <v>0</v>
      </c>
      <c r="CV1487">
        <v>0</v>
      </c>
      <c r="CW1487">
        <v>0</v>
      </c>
      <c r="CX1487">
        <v>0</v>
      </c>
      <c r="CY1487">
        <v>0</v>
      </c>
      <c r="CZ1487">
        <v>0</v>
      </c>
      <c r="DA1487">
        <v>0</v>
      </c>
      <c r="DB1487">
        <v>0</v>
      </c>
      <c r="DC1487">
        <v>0</v>
      </c>
      <c r="DD1487">
        <v>0</v>
      </c>
      <c r="DE1487">
        <v>0</v>
      </c>
      <c r="DF1487">
        <v>0</v>
      </c>
      <c r="DG1487">
        <v>0</v>
      </c>
      <c r="DH1487">
        <v>0</v>
      </c>
      <c r="DI1487">
        <v>0</v>
      </c>
      <c r="DJ1487">
        <v>0</v>
      </c>
      <c r="DK1487">
        <v>0</v>
      </c>
      <c r="DL1487">
        <v>0</v>
      </c>
      <c r="DM1487">
        <v>0</v>
      </c>
      <c r="DN1487">
        <v>0</v>
      </c>
      <c r="DO1487">
        <v>0</v>
      </c>
      <c r="DP1487">
        <v>0</v>
      </c>
      <c r="DQ1487">
        <v>0</v>
      </c>
      <c r="DR1487">
        <v>0</v>
      </c>
      <c r="DS1487">
        <v>0</v>
      </c>
      <c r="DT1487">
        <v>0</v>
      </c>
      <c r="DU1487">
        <v>0</v>
      </c>
      <c r="DV1487">
        <v>0</v>
      </c>
      <c r="DW1487">
        <v>0</v>
      </c>
      <c r="DX1487">
        <v>0</v>
      </c>
      <c r="DY1487">
        <v>0</v>
      </c>
      <c r="DZ1487">
        <v>0</v>
      </c>
      <c r="EA1487">
        <v>0</v>
      </c>
      <c r="EB1487">
        <v>0</v>
      </c>
      <c r="EC1487">
        <v>0</v>
      </c>
      <c r="ED1487">
        <v>0</v>
      </c>
      <c r="EE1487">
        <v>0</v>
      </c>
      <c r="EF1487">
        <v>0</v>
      </c>
      <c r="EG1487">
        <v>0</v>
      </c>
      <c r="EH1487">
        <v>0</v>
      </c>
      <c r="EI1487">
        <v>0</v>
      </c>
      <c r="EJ1487">
        <v>0</v>
      </c>
      <c r="EK1487">
        <v>0</v>
      </c>
      <c r="EL1487">
        <v>0</v>
      </c>
      <c r="EM1487">
        <v>0</v>
      </c>
      <c r="EN1487">
        <v>0</v>
      </c>
      <c r="EO1487">
        <v>0</v>
      </c>
      <c r="EP1487">
        <v>0</v>
      </c>
      <c r="EQ1487">
        <v>0</v>
      </c>
      <c r="ER1487">
        <v>0</v>
      </c>
    </row>
    <row r="1488" spans="1:148" hidden="1" x14ac:dyDescent="0.3">
      <c r="A1488" t="s">
        <v>8866</v>
      </c>
      <c r="B1488">
        <v>2014</v>
      </c>
      <c r="C1488">
        <v>87</v>
      </c>
      <c r="D1488" t="s">
        <v>8867</v>
      </c>
      <c r="E1488" t="s">
        <v>8868</v>
      </c>
      <c r="F1488" t="s">
        <v>161</v>
      </c>
      <c r="G1488" t="s">
        <v>150</v>
      </c>
      <c r="H1488" t="s">
        <v>150</v>
      </c>
      <c r="I1488" t="s">
        <v>150</v>
      </c>
      <c r="J1488" s="4" t="s">
        <v>150</v>
      </c>
      <c r="K1488" t="s">
        <v>150</v>
      </c>
      <c r="L1488" t="s">
        <v>150</v>
      </c>
      <c r="M1488" t="s">
        <v>150</v>
      </c>
      <c r="N1488" t="s">
        <v>150</v>
      </c>
      <c r="O1488" t="s">
        <v>150</v>
      </c>
      <c r="P1488" t="s">
        <v>150</v>
      </c>
      <c r="Q1488" t="s">
        <v>8869</v>
      </c>
      <c r="R1488">
        <f t="shared" si="323"/>
        <v>592</v>
      </c>
      <c r="S1488" t="s">
        <v>8870</v>
      </c>
      <c r="T1488" s="1">
        <v>41807</v>
      </c>
      <c r="U1488" t="s">
        <v>360</v>
      </c>
      <c r="V1488" t="s">
        <v>8871</v>
      </c>
      <c r="W1488">
        <v>20</v>
      </c>
      <c r="X1488">
        <v>33</v>
      </c>
      <c r="Y1488">
        <v>0.88025889967637538</v>
      </c>
      <c r="Z1488" t="s">
        <v>156</v>
      </c>
      <c r="AA1488" t="s">
        <v>157</v>
      </c>
      <c r="AB1488" t="s">
        <v>8872</v>
      </c>
      <c r="AC1488">
        <f t="shared" si="324"/>
        <v>1</v>
      </c>
      <c r="AD1488">
        <v>37</v>
      </c>
      <c r="AE1488">
        <f t="shared" si="325"/>
        <v>6.25</v>
      </c>
      <c r="AF1488" t="str">
        <f t="shared" si="326"/>
        <v>Heavy</v>
      </c>
      <c r="AG1488">
        <f>_xlfn.XLOOKUP(A1488, [1]Sheet1!A:A, [1]Sheet1!I:I, "Nicht gefunden")</f>
        <v>2</v>
      </c>
      <c r="AH1488">
        <f>_xlfn.XLOOKUP(A1488, [1]Sheet1!A:A, [1]Sheet1!J:J, "Nicht gefunden")</f>
        <v>0.82644873699851418</v>
      </c>
      <c r="AI1488">
        <f t="shared" si="327"/>
        <v>2</v>
      </c>
      <c r="AJ1488">
        <f t="shared" si="328"/>
        <v>15</v>
      </c>
      <c r="AK1488">
        <f t="shared" si="329"/>
        <v>1</v>
      </c>
      <c r="AL1488">
        <f t="shared" si="330"/>
        <v>7</v>
      </c>
      <c r="AM1488">
        <f t="shared" si="331"/>
        <v>4</v>
      </c>
      <c r="AN1488">
        <f t="shared" si="332"/>
        <v>2</v>
      </c>
      <c r="AO1488">
        <f t="shared" si="333"/>
        <v>2</v>
      </c>
      <c r="AP1488">
        <f t="shared" si="334"/>
        <v>5</v>
      </c>
      <c r="AQ1488">
        <v>0</v>
      </c>
      <c r="AR1488">
        <v>1</v>
      </c>
      <c r="AS1488">
        <v>0</v>
      </c>
      <c r="AT1488">
        <v>1</v>
      </c>
      <c r="AU1488">
        <v>0</v>
      </c>
      <c r="AV1488">
        <v>0</v>
      </c>
      <c r="AW1488">
        <v>0</v>
      </c>
      <c r="AX1488">
        <v>0</v>
      </c>
      <c r="AY1488">
        <v>0</v>
      </c>
      <c r="AZ1488">
        <v>0</v>
      </c>
      <c r="BA1488">
        <v>0</v>
      </c>
      <c r="BB1488">
        <v>9</v>
      </c>
      <c r="BC1488">
        <v>6</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c r="BV1488">
        <v>0</v>
      </c>
      <c r="BW1488">
        <v>0</v>
      </c>
      <c r="BX1488">
        <v>1</v>
      </c>
      <c r="BY1488">
        <v>3</v>
      </c>
      <c r="BZ1488">
        <v>0</v>
      </c>
      <c r="CA1488">
        <v>0</v>
      </c>
      <c r="CB1488">
        <v>0</v>
      </c>
      <c r="CC1488">
        <v>0</v>
      </c>
      <c r="CD1488">
        <v>0</v>
      </c>
      <c r="CE1488">
        <v>0</v>
      </c>
      <c r="CF1488">
        <v>0</v>
      </c>
      <c r="CG1488">
        <v>0</v>
      </c>
      <c r="CH1488">
        <v>0</v>
      </c>
      <c r="CI1488">
        <v>0</v>
      </c>
      <c r="CJ1488">
        <v>4</v>
      </c>
      <c r="CK1488">
        <v>0</v>
      </c>
      <c r="CL1488">
        <v>1</v>
      </c>
      <c r="CM1488">
        <v>0</v>
      </c>
      <c r="CN1488">
        <v>0</v>
      </c>
      <c r="CO1488">
        <v>0</v>
      </c>
      <c r="CP1488">
        <v>2</v>
      </c>
      <c r="CQ1488">
        <v>0</v>
      </c>
      <c r="CR1488">
        <v>0</v>
      </c>
      <c r="CS1488">
        <v>0</v>
      </c>
      <c r="CT1488">
        <v>0</v>
      </c>
      <c r="CU1488">
        <v>3</v>
      </c>
      <c r="CV1488">
        <v>0</v>
      </c>
      <c r="CW1488">
        <v>1</v>
      </c>
      <c r="CX1488">
        <v>0</v>
      </c>
      <c r="CY1488">
        <v>0</v>
      </c>
      <c r="CZ1488">
        <v>0</v>
      </c>
      <c r="DA1488">
        <v>0</v>
      </c>
      <c r="DB1488">
        <v>0</v>
      </c>
      <c r="DC1488">
        <v>0</v>
      </c>
      <c r="DD1488">
        <v>0</v>
      </c>
      <c r="DE1488">
        <v>0</v>
      </c>
      <c r="DF1488">
        <v>0</v>
      </c>
      <c r="DG1488">
        <v>0</v>
      </c>
      <c r="DH1488">
        <v>0</v>
      </c>
      <c r="DI1488">
        <v>0</v>
      </c>
      <c r="DJ1488">
        <v>0</v>
      </c>
      <c r="DK1488">
        <v>0</v>
      </c>
      <c r="DL1488">
        <v>0</v>
      </c>
      <c r="DM1488">
        <v>2</v>
      </c>
      <c r="DN1488">
        <v>0</v>
      </c>
      <c r="DO1488">
        <v>0</v>
      </c>
      <c r="DP1488">
        <v>0</v>
      </c>
      <c r="DQ1488">
        <v>0</v>
      </c>
      <c r="DR1488">
        <v>0</v>
      </c>
      <c r="DS1488">
        <v>0</v>
      </c>
      <c r="DT1488">
        <v>0</v>
      </c>
      <c r="DU1488">
        <v>0</v>
      </c>
      <c r="DV1488">
        <v>0</v>
      </c>
      <c r="DW1488">
        <v>0</v>
      </c>
      <c r="DX1488">
        <v>1</v>
      </c>
      <c r="DY1488">
        <v>0</v>
      </c>
      <c r="DZ1488">
        <v>0</v>
      </c>
      <c r="EA1488">
        <v>0</v>
      </c>
      <c r="EB1488">
        <v>0</v>
      </c>
      <c r="EC1488">
        <v>0</v>
      </c>
      <c r="ED1488">
        <v>2</v>
      </c>
      <c r="EE1488">
        <v>0</v>
      </c>
      <c r="EF1488">
        <v>0</v>
      </c>
      <c r="EG1488">
        <v>0</v>
      </c>
      <c r="EH1488">
        <v>0</v>
      </c>
      <c r="EI1488">
        <v>0</v>
      </c>
      <c r="EJ1488">
        <v>0</v>
      </c>
      <c r="EK1488">
        <v>0</v>
      </c>
      <c r="EL1488">
        <v>0</v>
      </c>
      <c r="EM1488">
        <v>0</v>
      </c>
      <c r="EN1488">
        <v>0</v>
      </c>
      <c r="EO1488">
        <v>0</v>
      </c>
      <c r="EP1488">
        <v>0</v>
      </c>
      <c r="EQ1488">
        <v>0</v>
      </c>
      <c r="ER1488">
        <v>0</v>
      </c>
    </row>
    <row r="1489" spans="1:148" x14ac:dyDescent="0.3">
      <c r="A1489" t="s">
        <v>8873</v>
      </c>
      <c r="B1489">
        <v>2014</v>
      </c>
      <c r="C1489">
        <v>88</v>
      </c>
      <c r="D1489" t="s">
        <v>8874</v>
      </c>
      <c r="E1489" t="s">
        <v>8875</v>
      </c>
      <c r="F1489" t="s">
        <v>187</v>
      </c>
      <c r="G1489" t="s">
        <v>150</v>
      </c>
      <c r="H1489" t="s">
        <v>150</v>
      </c>
      <c r="I1489" t="s">
        <v>150</v>
      </c>
      <c r="J1489" s="4" t="s">
        <v>150</v>
      </c>
      <c r="K1489" t="s">
        <v>150</v>
      </c>
      <c r="L1489">
        <v>2007</v>
      </c>
      <c r="M1489">
        <v>2025</v>
      </c>
      <c r="N1489">
        <f t="shared" si="335"/>
        <v>18</v>
      </c>
      <c r="O1489" t="s">
        <v>8876</v>
      </c>
      <c r="P1489" t="s">
        <v>8877</v>
      </c>
      <c r="Q1489" t="s">
        <v>8878</v>
      </c>
      <c r="R1489">
        <f t="shared" si="323"/>
        <v>302</v>
      </c>
      <c r="S1489" t="s">
        <v>8879</v>
      </c>
      <c r="T1489" s="1">
        <v>41121</v>
      </c>
      <c r="U1489" t="s">
        <v>164</v>
      </c>
      <c r="V1489" t="s">
        <v>8880</v>
      </c>
      <c r="W1489">
        <v>21</v>
      </c>
      <c r="X1489">
        <v>31</v>
      </c>
      <c r="Y1489">
        <v>0.9320987654320988</v>
      </c>
      <c r="Z1489" t="s">
        <v>156</v>
      </c>
      <c r="AA1489" t="s">
        <v>157</v>
      </c>
      <c r="AB1489" t="s">
        <v>150</v>
      </c>
      <c r="AC1489">
        <f t="shared" si="324"/>
        <v>0</v>
      </c>
      <c r="AD1489">
        <v>0</v>
      </c>
      <c r="AE1489">
        <f t="shared" si="325"/>
        <v>0</v>
      </c>
      <c r="AF1489" t="str">
        <f t="shared" si="326"/>
        <v>NA</v>
      </c>
      <c r="AG1489">
        <f>_xlfn.XLOOKUP(A1489, [1]Sheet1!A:A, [1]Sheet1!I:I, "Nicht gefunden")</f>
        <v>4</v>
      </c>
      <c r="AH1489">
        <f>_xlfn.XLOOKUP(A1489, [1]Sheet1!A:A, [1]Sheet1!J:J, "Nicht gefunden")</f>
        <v>0.99765395894428144</v>
      </c>
      <c r="AI1489">
        <f t="shared" si="327"/>
        <v>0</v>
      </c>
      <c r="AJ1489">
        <f t="shared" si="328"/>
        <v>0</v>
      </c>
      <c r="AK1489">
        <f t="shared" si="329"/>
        <v>0</v>
      </c>
      <c r="AL1489">
        <f t="shared" si="330"/>
        <v>0</v>
      </c>
      <c r="AM1489">
        <f t="shared" si="331"/>
        <v>0</v>
      </c>
      <c r="AN1489">
        <f t="shared" si="332"/>
        <v>0</v>
      </c>
      <c r="AO1489">
        <f t="shared" si="333"/>
        <v>0</v>
      </c>
      <c r="AP1489">
        <f t="shared" si="334"/>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c r="BV1489">
        <v>0</v>
      </c>
      <c r="BW1489">
        <v>0</v>
      </c>
      <c r="BX1489">
        <v>0</v>
      </c>
      <c r="BY1489">
        <v>0</v>
      </c>
      <c r="BZ1489">
        <v>0</v>
      </c>
      <c r="CA1489">
        <v>0</v>
      </c>
      <c r="CB1489">
        <v>0</v>
      </c>
      <c r="CC1489">
        <v>0</v>
      </c>
      <c r="CD1489">
        <v>0</v>
      </c>
      <c r="CE1489">
        <v>0</v>
      </c>
      <c r="CF1489">
        <v>0</v>
      </c>
      <c r="CG1489">
        <v>0</v>
      </c>
      <c r="CH1489">
        <v>0</v>
      </c>
      <c r="CI1489">
        <v>0</v>
      </c>
      <c r="CJ1489">
        <v>0</v>
      </c>
      <c r="CK1489">
        <v>0</v>
      </c>
      <c r="CL1489">
        <v>0</v>
      </c>
      <c r="CM1489">
        <v>0</v>
      </c>
      <c r="CN1489">
        <v>0</v>
      </c>
      <c r="CO1489">
        <v>0</v>
      </c>
      <c r="CP1489">
        <v>0</v>
      </c>
      <c r="CQ1489">
        <v>0</v>
      </c>
      <c r="CR1489">
        <v>0</v>
      </c>
      <c r="CS1489">
        <v>0</v>
      </c>
      <c r="CT1489">
        <v>0</v>
      </c>
      <c r="CU1489">
        <v>0</v>
      </c>
      <c r="CV1489">
        <v>0</v>
      </c>
      <c r="CW1489">
        <v>0</v>
      </c>
      <c r="CX1489">
        <v>0</v>
      </c>
      <c r="CY1489">
        <v>0</v>
      </c>
      <c r="CZ1489">
        <v>0</v>
      </c>
      <c r="DA1489">
        <v>0</v>
      </c>
      <c r="DB1489">
        <v>0</v>
      </c>
      <c r="DC1489">
        <v>0</v>
      </c>
      <c r="DD1489">
        <v>0</v>
      </c>
      <c r="DE1489">
        <v>0</v>
      </c>
      <c r="DF1489">
        <v>0</v>
      </c>
      <c r="DG1489">
        <v>0</v>
      </c>
      <c r="DH1489">
        <v>0</v>
      </c>
      <c r="DI1489">
        <v>0</v>
      </c>
      <c r="DJ1489">
        <v>0</v>
      </c>
      <c r="DK1489">
        <v>0</v>
      </c>
      <c r="DL1489">
        <v>0</v>
      </c>
      <c r="DM1489">
        <v>0</v>
      </c>
      <c r="DN1489">
        <v>0</v>
      </c>
      <c r="DO1489">
        <v>0</v>
      </c>
      <c r="DP1489">
        <v>0</v>
      </c>
      <c r="DQ1489">
        <v>0</v>
      </c>
      <c r="DR1489">
        <v>0</v>
      </c>
      <c r="DS1489">
        <v>0</v>
      </c>
      <c r="DT1489">
        <v>0</v>
      </c>
      <c r="DU1489">
        <v>0</v>
      </c>
      <c r="DV1489">
        <v>0</v>
      </c>
      <c r="DW1489">
        <v>0</v>
      </c>
      <c r="DX1489">
        <v>0</v>
      </c>
      <c r="DY1489">
        <v>0</v>
      </c>
      <c r="DZ1489">
        <v>0</v>
      </c>
      <c r="EA1489">
        <v>0</v>
      </c>
      <c r="EB1489">
        <v>0</v>
      </c>
      <c r="EC1489">
        <v>0</v>
      </c>
      <c r="ED1489">
        <v>0</v>
      </c>
      <c r="EE1489">
        <v>0</v>
      </c>
      <c r="EF1489">
        <v>0</v>
      </c>
      <c r="EG1489">
        <v>0</v>
      </c>
      <c r="EH1489">
        <v>0</v>
      </c>
      <c r="EI1489">
        <v>0</v>
      </c>
      <c r="EJ1489">
        <v>0</v>
      </c>
      <c r="EK1489">
        <v>0</v>
      </c>
      <c r="EL1489">
        <v>0</v>
      </c>
      <c r="EM1489">
        <v>0</v>
      </c>
      <c r="EN1489">
        <v>0</v>
      </c>
      <c r="EO1489">
        <v>0</v>
      </c>
      <c r="EP1489">
        <v>0</v>
      </c>
      <c r="EQ1489">
        <v>0</v>
      </c>
      <c r="ER1489">
        <v>0</v>
      </c>
    </row>
    <row r="1490" spans="1:148" hidden="1" x14ac:dyDescent="0.3">
      <c r="A1490" t="s">
        <v>8881</v>
      </c>
      <c r="B1490">
        <v>2014</v>
      </c>
      <c r="C1490">
        <v>89</v>
      </c>
      <c r="D1490" t="s">
        <v>8882</v>
      </c>
      <c r="E1490" t="s">
        <v>6644</v>
      </c>
      <c r="F1490" t="s">
        <v>161</v>
      </c>
      <c r="G1490" t="s">
        <v>150</v>
      </c>
      <c r="H1490" t="s">
        <v>150</v>
      </c>
      <c r="I1490" t="s">
        <v>150</v>
      </c>
      <c r="J1490" s="4" t="s">
        <v>150</v>
      </c>
      <c r="K1490" t="s">
        <v>150</v>
      </c>
      <c r="L1490" t="s">
        <v>150</v>
      </c>
      <c r="M1490" t="s">
        <v>150</v>
      </c>
      <c r="N1490" t="s">
        <v>150</v>
      </c>
      <c r="O1490" t="s">
        <v>150</v>
      </c>
      <c r="P1490" t="s">
        <v>150</v>
      </c>
      <c r="Q1490" t="s">
        <v>8883</v>
      </c>
      <c r="R1490">
        <f t="shared" si="323"/>
        <v>798</v>
      </c>
      <c r="S1490" t="s">
        <v>8884</v>
      </c>
      <c r="T1490" s="1">
        <v>41765</v>
      </c>
      <c r="U1490" t="s">
        <v>360</v>
      </c>
      <c r="V1490" t="s">
        <v>8885</v>
      </c>
      <c r="W1490">
        <v>20</v>
      </c>
      <c r="X1490">
        <v>26</v>
      </c>
      <c r="Y1490">
        <v>0.8571428571428571</v>
      </c>
      <c r="Z1490" t="s">
        <v>156</v>
      </c>
      <c r="AA1490" t="s">
        <v>157</v>
      </c>
      <c r="AB1490" t="s">
        <v>8886</v>
      </c>
      <c r="AC1490">
        <f t="shared" si="324"/>
        <v>1</v>
      </c>
      <c r="AD1490">
        <v>39</v>
      </c>
      <c r="AE1490">
        <f t="shared" si="325"/>
        <v>4.8899999999999997</v>
      </c>
      <c r="AF1490" t="str">
        <f t="shared" si="326"/>
        <v>Moderate</v>
      </c>
      <c r="AG1490">
        <f>_xlfn.XLOOKUP(A1490, [1]Sheet1!A:A, [1]Sheet1!I:I, "Nicht gefunden")</f>
        <v>2</v>
      </c>
      <c r="AH1490">
        <f>_xlfn.XLOOKUP(A1490, [1]Sheet1!A:A, [1]Sheet1!J:J, "Nicht gefunden")</f>
        <v>0.65978784956605596</v>
      </c>
      <c r="AI1490">
        <f t="shared" si="327"/>
        <v>2</v>
      </c>
      <c r="AJ1490">
        <f t="shared" si="328"/>
        <v>4</v>
      </c>
      <c r="AK1490">
        <f t="shared" si="329"/>
        <v>2</v>
      </c>
      <c r="AL1490">
        <f t="shared" si="330"/>
        <v>5</v>
      </c>
      <c r="AM1490">
        <f t="shared" si="331"/>
        <v>0</v>
      </c>
      <c r="AN1490">
        <f t="shared" si="332"/>
        <v>24</v>
      </c>
      <c r="AO1490">
        <f t="shared" si="333"/>
        <v>2</v>
      </c>
      <c r="AP1490">
        <f t="shared" si="334"/>
        <v>2</v>
      </c>
      <c r="AQ1490">
        <v>0</v>
      </c>
      <c r="AR1490">
        <v>2</v>
      </c>
      <c r="AS1490">
        <v>0</v>
      </c>
      <c r="AT1490">
        <v>0</v>
      </c>
      <c r="AU1490">
        <v>0</v>
      </c>
      <c r="AV1490">
        <v>0</v>
      </c>
      <c r="AW1490">
        <v>0</v>
      </c>
      <c r="AX1490">
        <v>0</v>
      </c>
      <c r="AY1490">
        <v>0</v>
      </c>
      <c r="AZ1490">
        <v>0</v>
      </c>
      <c r="BA1490">
        <v>0</v>
      </c>
      <c r="BB1490">
        <v>3</v>
      </c>
      <c r="BC1490">
        <v>1</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c r="BV1490">
        <v>0</v>
      </c>
      <c r="BW1490">
        <v>0</v>
      </c>
      <c r="BX1490">
        <v>2</v>
      </c>
      <c r="BY1490">
        <v>0</v>
      </c>
      <c r="BZ1490">
        <v>0</v>
      </c>
      <c r="CA1490">
        <v>0</v>
      </c>
      <c r="CB1490">
        <v>0</v>
      </c>
      <c r="CC1490">
        <v>0</v>
      </c>
      <c r="CD1490">
        <v>0</v>
      </c>
      <c r="CE1490">
        <v>0</v>
      </c>
      <c r="CF1490">
        <v>0</v>
      </c>
      <c r="CG1490">
        <v>0</v>
      </c>
      <c r="CH1490">
        <v>0</v>
      </c>
      <c r="CI1490">
        <v>0</v>
      </c>
      <c r="CJ1490">
        <v>1</v>
      </c>
      <c r="CK1490">
        <v>0</v>
      </c>
      <c r="CL1490">
        <v>0</v>
      </c>
      <c r="CM1490">
        <v>0</v>
      </c>
      <c r="CN1490">
        <v>0</v>
      </c>
      <c r="CO1490">
        <v>2</v>
      </c>
      <c r="CP1490">
        <v>0</v>
      </c>
      <c r="CQ1490">
        <v>0</v>
      </c>
      <c r="CR1490">
        <v>0</v>
      </c>
      <c r="CS1490">
        <v>0</v>
      </c>
      <c r="CT1490">
        <v>0</v>
      </c>
      <c r="CU1490">
        <v>0</v>
      </c>
      <c r="CV1490">
        <v>0</v>
      </c>
      <c r="CW1490">
        <v>0</v>
      </c>
      <c r="CX1490">
        <v>0</v>
      </c>
      <c r="CY1490">
        <v>0</v>
      </c>
      <c r="CZ1490">
        <v>0</v>
      </c>
      <c r="DA1490">
        <v>0</v>
      </c>
      <c r="DB1490">
        <v>0</v>
      </c>
      <c r="DC1490">
        <v>0</v>
      </c>
      <c r="DD1490">
        <v>0</v>
      </c>
      <c r="DE1490">
        <v>1</v>
      </c>
      <c r="DF1490">
        <v>0</v>
      </c>
      <c r="DG1490">
        <v>1</v>
      </c>
      <c r="DH1490">
        <v>0</v>
      </c>
      <c r="DI1490">
        <v>0</v>
      </c>
      <c r="DJ1490">
        <v>0</v>
      </c>
      <c r="DK1490">
        <v>0</v>
      </c>
      <c r="DL1490">
        <v>0</v>
      </c>
      <c r="DM1490">
        <v>22</v>
      </c>
      <c r="DN1490">
        <v>2</v>
      </c>
      <c r="DO1490">
        <v>0</v>
      </c>
      <c r="DP1490">
        <v>0</v>
      </c>
      <c r="DQ1490">
        <v>0</v>
      </c>
      <c r="DR1490">
        <v>0</v>
      </c>
      <c r="DS1490">
        <v>0</v>
      </c>
      <c r="DT1490">
        <v>0</v>
      </c>
      <c r="DU1490">
        <v>0</v>
      </c>
      <c r="DV1490">
        <v>0</v>
      </c>
      <c r="DW1490">
        <v>0</v>
      </c>
      <c r="DX1490">
        <v>0</v>
      </c>
      <c r="DY1490">
        <v>0</v>
      </c>
      <c r="DZ1490">
        <v>0</v>
      </c>
      <c r="EA1490">
        <v>0</v>
      </c>
      <c r="EB1490">
        <v>0</v>
      </c>
      <c r="EC1490">
        <v>0</v>
      </c>
      <c r="ED1490">
        <v>2</v>
      </c>
      <c r="EE1490">
        <v>0</v>
      </c>
      <c r="EF1490">
        <v>0</v>
      </c>
      <c r="EG1490">
        <v>0</v>
      </c>
      <c r="EH1490">
        <v>0</v>
      </c>
      <c r="EI1490">
        <v>0</v>
      </c>
      <c r="EJ1490">
        <v>0</v>
      </c>
      <c r="EK1490">
        <v>0</v>
      </c>
      <c r="EL1490">
        <v>0</v>
      </c>
      <c r="EM1490">
        <v>0</v>
      </c>
      <c r="EN1490">
        <v>0</v>
      </c>
      <c r="EO1490">
        <v>0</v>
      </c>
      <c r="EP1490">
        <v>0</v>
      </c>
      <c r="EQ1490">
        <v>0</v>
      </c>
      <c r="ER1490">
        <v>0</v>
      </c>
    </row>
    <row r="1491" spans="1:148" hidden="1" x14ac:dyDescent="0.3">
      <c r="A1491" t="s">
        <v>8887</v>
      </c>
      <c r="B1491">
        <v>2014</v>
      </c>
      <c r="C1491">
        <v>90</v>
      </c>
      <c r="D1491" s="3">
        <v>23</v>
      </c>
      <c r="E1491" t="s">
        <v>8888</v>
      </c>
      <c r="F1491" t="s">
        <v>161</v>
      </c>
      <c r="G1491" t="s">
        <v>150</v>
      </c>
      <c r="H1491" t="s">
        <v>150</v>
      </c>
      <c r="I1491" t="s">
        <v>150</v>
      </c>
      <c r="J1491" s="4" t="s">
        <v>150</v>
      </c>
      <c r="K1491" t="s">
        <v>150</v>
      </c>
      <c r="L1491" t="s">
        <v>150</v>
      </c>
      <c r="M1491" t="s">
        <v>150</v>
      </c>
      <c r="N1491" t="s">
        <v>150</v>
      </c>
      <c r="O1491" t="s">
        <v>150</v>
      </c>
      <c r="P1491" t="s">
        <v>150</v>
      </c>
      <c r="Q1491" t="s">
        <v>8889</v>
      </c>
      <c r="R1491">
        <f t="shared" si="323"/>
        <v>688</v>
      </c>
      <c r="S1491" t="s">
        <v>8890</v>
      </c>
      <c r="T1491" s="1">
        <v>41527</v>
      </c>
      <c r="U1491" t="s">
        <v>360</v>
      </c>
      <c r="V1491" t="s">
        <v>8891</v>
      </c>
      <c r="W1491">
        <v>13</v>
      </c>
      <c r="X1491">
        <v>11</v>
      </c>
      <c r="Y1491">
        <v>0.83678756476683935</v>
      </c>
      <c r="Z1491" t="s">
        <v>156</v>
      </c>
      <c r="AA1491" t="s">
        <v>157</v>
      </c>
      <c r="AB1491" t="s">
        <v>8892</v>
      </c>
      <c r="AC1491">
        <f t="shared" si="324"/>
        <v>1</v>
      </c>
      <c r="AD1491">
        <v>2</v>
      </c>
      <c r="AE1491">
        <f t="shared" si="325"/>
        <v>0.28999999999999998</v>
      </c>
      <c r="AF1491" t="str">
        <f t="shared" si="326"/>
        <v>Light</v>
      </c>
      <c r="AG1491">
        <f>_xlfn.XLOOKUP(A1491, [1]Sheet1!A:A, [1]Sheet1!I:I, "Nicht gefunden")</f>
        <v>2</v>
      </c>
      <c r="AH1491">
        <f>_xlfn.XLOOKUP(A1491, [1]Sheet1!A:A, [1]Sheet1!J:J, "Nicht gefunden")</f>
        <v>0.8616063548102384</v>
      </c>
      <c r="AI1491">
        <f t="shared" si="327"/>
        <v>0</v>
      </c>
      <c r="AJ1491">
        <f t="shared" si="328"/>
        <v>1</v>
      </c>
      <c r="AK1491">
        <f t="shared" si="329"/>
        <v>0</v>
      </c>
      <c r="AL1491">
        <f t="shared" si="330"/>
        <v>1</v>
      </c>
      <c r="AM1491">
        <f t="shared" si="331"/>
        <v>0</v>
      </c>
      <c r="AN1491">
        <f t="shared" si="332"/>
        <v>0</v>
      </c>
      <c r="AO1491">
        <f t="shared" si="333"/>
        <v>0</v>
      </c>
      <c r="AP1491">
        <f t="shared" si="334"/>
        <v>0</v>
      </c>
      <c r="AQ1491">
        <v>0</v>
      </c>
      <c r="AR1491">
        <v>0</v>
      </c>
      <c r="AS1491">
        <v>0</v>
      </c>
      <c r="AT1491">
        <v>0</v>
      </c>
      <c r="AU1491">
        <v>0</v>
      </c>
      <c r="AV1491">
        <v>0</v>
      </c>
      <c r="AW1491">
        <v>0</v>
      </c>
      <c r="AX1491">
        <v>0</v>
      </c>
      <c r="AY1491">
        <v>0</v>
      </c>
      <c r="AZ1491">
        <v>0</v>
      </c>
      <c r="BA1491">
        <v>0</v>
      </c>
      <c r="BB1491">
        <v>0</v>
      </c>
      <c r="BC1491">
        <v>1</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c r="BV1491">
        <v>0</v>
      </c>
      <c r="BW1491">
        <v>0</v>
      </c>
      <c r="BX1491">
        <v>0</v>
      </c>
      <c r="BY1491">
        <v>0</v>
      </c>
      <c r="BZ1491">
        <v>0</v>
      </c>
      <c r="CA1491">
        <v>0</v>
      </c>
      <c r="CB1491">
        <v>0</v>
      </c>
      <c r="CC1491">
        <v>0</v>
      </c>
      <c r="CD1491">
        <v>0</v>
      </c>
      <c r="CE1491">
        <v>0</v>
      </c>
      <c r="CF1491">
        <v>0</v>
      </c>
      <c r="CG1491">
        <v>0</v>
      </c>
      <c r="CH1491">
        <v>0</v>
      </c>
      <c r="CI1491">
        <v>0</v>
      </c>
      <c r="CJ1491">
        <v>1</v>
      </c>
      <c r="CK1491">
        <v>0</v>
      </c>
      <c r="CL1491">
        <v>0</v>
      </c>
      <c r="CM1491">
        <v>0</v>
      </c>
      <c r="CN1491">
        <v>0</v>
      </c>
      <c r="CO1491">
        <v>0</v>
      </c>
      <c r="CP1491">
        <v>0</v>
      </c>
      <c r="CQ1491">
        <v>0</v>
      </c>
      <c r="CR1491">
        <v>0</v>
      </c>
      <c r="CS1491">
        <v>0</v>
      </c>
      <c r="CT1491">
        <v>0</v>
      </c>
      <c r="CU1491">
        <v>0</v>
      </c>
      <c r="CV1491">
        <v>0</v>
      </c>
      <c r="CW1491">
        <v>0</v>
      </c>
      <c r="CX1491">
        <v>0</v>
      </c>
      <c r="CY1491">
        <v>0</v>
      </c>
      <c r="CZ1491">
        <v>0</v>
      </c>
      <c r="DA1491">
        <v>0</v>
      </c>
      <c r="DB1491">
        <v>0</v>
      </c>
      <c r="DC1491">
        <v>0</v>
      </c>
      <c r="DD1491">
        <v>0</v>
      </c>
      <c r="DE1491">
        <v>0</v>
      </c>
      <c r="DF1491">
        <v>0</v>
      </c>
      <c r="DG1491">
        <v>0</v>
      </c>
      <c r="DH1491">
        <v>0</v>
      </c>
      <c r="DI1491">
        <v>0</v>
      </c>
      <c r="DJ1491">
        <v>0</v>
      </c>
      <c r="DK1491">
        <v>0</v>
      </c>
      <c r="DL1491">
        <v>0</v>
      </c>
      <c r="DM1491">
        <v>0</v>
      </c>
      <c r="DN1491">
        <v>0</v>
      </c>
      <c r="DO1491">
        <v>0</v>
      </c>
      <c r="DP1491">
        <v>0</v>
      </c>
      <c r="DQ1491">
        <v>0</v>
      </c>
      <c r="DR1491">
        <v>0</v>
      </c>
      <c r="DS1491">
        <v>0</v>
      </c>
      <c r="DT1491">
        <v>0</v>
      </c>
      <c r="DU1491">
        <v>0</v>
      </c>
      <c r="DV1491">
        <v>0</v>
      </c>
      <c r="DW1491">
        <v>0</v>
      </c>
      <c r="DX1491">
        <v>0</v>
      </c>
      <c r="DY1491">
        <v>0</v>
      </c>
      <c r="DZ1491">
        <v>0</v>
      </c>
      <c r="EA1491">
        <v>0</v>
      </c>
      <c r="EB1491">
        <v>0</v>
      </c>
      <c r="EC1491">
        <v>0</v>
      </c>
      <c r="ED1491">
        <v>0</v>
      </c>
      <c r="EE1491">
        <v>0</v>
      </c>
      <c r="EF1491">
        <v>0</v>
      </c>
      <c r="EG1491">
        <v>0</v>
      </c>
      <c r="EH1491">
        <v>0</v>
      </c>
      <c r="EI1491">
        <v>0</v>
      </c>
      <c r="EJ1491">
        <v>0</v>
      </c>
      <c r="EK1491">
        <v>0</v>
      </c>
      <c r="EL1491">
        <v>0</v>
      </c>
      <c r="EM1491">
        <v>0</v>
      </c>
      <c r="EN1491">
        <v>0</v>
      </c>
      <c r="EO1491">
        <v>0</v>
      </c>
      <c r="EP1491">
        <v>0</v>
      </c>
      <c r="EQ1491">
        <v>0</v>
      </c>
      <c r="ER1491">
        <v>0</v>
      </c>
    </row>
    <row r="1492" spans="1:148" x14ac:dyDescent="0.3">
      <c r="A1492" t="s">
        <v>8893</v>
      </c>
      <c r="B1492">
        <v>2014</v>
      </c>
      <c r="C1492">
        <v>91</v>
      </c>
      <c r="D1492" t="s">
        <v>8894</v>
      </c>
      <c r="E1492" t="s">
        <v>7139</v>
      </c>
      <c r="F1492" t="s">
        <v>147</v>
      </c>
      <c r="G1492" t="s">
        <v>177</v>
      </c>
      <c r="H1492" t="s">
        <v>149</v>
      </c>
      <c r="I1492" s="1">
        <v>29826</v>
      </c>
      <c r="J1492" s="4">
        <f t="shared" si="322"/>
        <v>32</v>
      </c>
      <c r="K1492" t="s">
        <v>7140</v>
      </c>
      <c r="L1492" t="s">
        <v>150</v>
      </c>
      <c r="M1492" t="s">
        <v>150</v>
      </c>
      <c r="N1492" t="s">
        <v>150</v>
      </c>
      <c r="O1492" t="s">
        <v>150</v>
      </c>
      <c r="P1492" t="s">
        <v>7141</v>
      </c>
      <c r="Q1492" t="s">
        <v>8895</v>
      </c>
      <c r="R1492">
        <f t="shared" si="323"/>
        <v>242</v>
      </c>
      <c r="S1492" t="s">
        <v>8896</v>
      </c>
      <c r="T1492" s="1">
        <v>41611</v>
      </c>
      <c r="U1492" t="s">
        <v>154</v>
      </c>
      <c r="V1492" t="s">
        <v>8897</v>
      </c>
      <c r="W1492">
        <v>20</v>
      </c>
      <c r="X1492">
        <v>26</v>
      </c>
      <c r="Y1492">
        <v>0.78740157480314965</v>
      </c>
      <c r="Z1492" t="s">
        <v>156</v>
      </c>
      <c r="AA1492" t="s">
        <v>157</v>
      </c>
      <c r="AB1492" t="s">
        <v>150</v>
      </c>
      <c r="AC1492">
        <f t="shared" si="324"/>
        <v>0</v>
      </c>
      <c r="AD1492">
        <v>0</v>
      </c>
      <c r="AE1492">
        <f t="shared" si="325"/>
        <v>0</v>
      </c>
      <c r="AF1492" t="str">
        <f t="shared" si="326"/>
        <v>NA</v>
      </c>
      <c r="AG1492">
        <f>_xlfn.XLOOKUP(A1492, [1]Sheet1!A:A, [1]Sheet1!I:I, "Nicht gefunden")</f>
        <v>5</v>
      </c>
      <c r="AH1492">
        <f>_xlfn.XLOOKUP(A1492, [1]Sheet1!A:A, [1]Sheet1!J:J, "Nicht gefunden")</f>
        <v>0.9887058823529411</v>
      </c>
      <c r="AI1492">
        <f t="shared" si="327"/>
        <v>0</v>
      </c>
      <c r="AJ1492">
        <f t="shared" si="328"/>
        <v>0</v>
      </c>
      <c r="AK1492">
        <f t="shared" si="329"/>
        <v>0</v>
      </c>
      <c r="AL1492">
        <f t="shared" si="330"/>
        <v>0</v>
      </c>
      <c r="AM1492">
        <f t="shared" si="331"/>
        <v>0</v>
      </c>
      <c r="AN1492">
        <f t="shared" si="332"/>
        <v>0</v>
      </c>
      <c r="AO1492">
        <f t="shared" si="333"/>
        <v>0</v>
      </c>
      <c r="AP1492">
        <f t="shared" si="334"/>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0</v>
      </c>
      <c r="BT1492">
        <v>0</v>
      </c>
      <c r="BU1492">
        <v>0</v>
      </c>
      <c r="BV1492">
        <v>0</v>
      </c>
      <c r="BW1492">
        <v>0</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0</v>
      </c>
      <c r="CP1492">
        <v>0</v>
      </c>
      <c r="CQ1492">
        <v>0</v>
      </c>
      <c r="CR1492">
        <v>0</v>
      </c>
      <c r="CS1492">
        <v>0</v>
      </c>
      <c r="CT1492">
        <v>0</v>
      </c>
      <c r="CU1492">
        <v>0</v>
      </c>
      <c r="CV1492">
        <v>0</v>
      </c>
      <c r="CW1492">
        <v>0</v>
      </c>
      <c r="CX1492">
        <v>0</v>
      </c>
      <c r="CY1492">
        <v>0</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0</v>
      </c>
      <c r="DS1492">
        <v>0</v>
      </c>
      <c r="DT1492">
        <v>0</v>
      </c>
      <c r="DU1492">
        <v>0</v>
      </c>
      <c r="DV1492">
        <v>0</v>
      </c>
      <c r="DW1492">
        <v>0</v>
      </c>
      <c r="DX1492">
        <v>0</v>
      </c>
      <c r="DY1492">
        <v>0</v>
      </c>
      <c r="DZ1492">
        <v>0</v>
      </c>
      <c r="EA1492">
        <v>0</v>
      </c>
      <c r="EB1492">
        <v>0</v>
      </c>
      <c r="EC1492">
        <v>0</v>
      </c>
      <c r="ED1492">
        <v>0</v>
      </c>
      <c r="EE1492">
        <v>0</v>
      </c>
      <c r="EF1492">
        <v>0</v>
      </c>
      <c r="EG1492">
        <v>0</v>
      </c>
      <c r="EH1492">
        <v>0</v>
      </c>
      <c r="EI1492">
        <v>0</v>
      </c>
      <c r="EJ1492">
        <v>0</v>
      </c>
      <c r="EK1492">
        <v>0</v>
      </c>
      <c r="EL1492">
        <v>0</v>
      </c>
      <c r="EM1492">
        <v>0</v>
      </c>
      <c r="EN1492">
        <v>0</v>
      </c>
      <c r="EO1492">
        <v>0</v>
      </c>
      <c r="EP1492">
        <v>0</v>
      </c>
      <c r="EQ1492">
        <v>0</v>
      </c>
      <c r="ER1492">
        <v>0</v>
      </c>
    </row>
    <row r="1493" spans="1:148" hidden="1" x14ac:dyDescent="0.3">
      <c r="A1493" t="s">
        <v>8898</v>
      </c>
      <c r="B1493">
        <v>2014</v>
      </c>
      <c r="C1493">
        <v>92</v>
      </c>
      <c r="D1493" t="s">
        <v>8899</v>
      </c>
      <c r="E1493" t="s">
        <v>8900</v>
      </c>
      <c r="F1493" t="s">
        <v>161</v>
      </c>
      <c r="G1493" t="s">
        <v>150</v>
      </c>
      <c r="H1493" t="s">
        <v>150</v>
      </c>
      <c r="I1493" t="s">
        <v>150</v>
      </c>
      <c r="J1493" s="4" t="s">
        <v>150</v>
      </c>
      <c r="K1493" t="s">
        <v>150</v>
      </c>
      <c r="L1493" t="s">
        <v>150</v>
      </c>
      <c r="M1493" t="s">
        <v>150</v>
      </c>
      <c r="N1493" t="s">
        <v>150</v>
      </c>
      <c r="O1493" t="s">
        <v>150</v>
      </c>
      <c r="P1493" t="s">
        <v>150</v>
      </c>
      <c r="Q1493" t="s">
        <v>8901</v>
      </c>
      <c r="R1493">
        <f t="shared" si="323"/>
        <v>618</v>
      </c>
      <c r="S1493" t="s">
        <v>8902</v>
      </c>
      <c r="T1493" s="1">
        <v>41555</v>
      </c>
      <c r="U1493" t="s">
        <v>360</v>
      </c>
      <c r="V1493" t="s">
        <v>8903</v>
      </c>
      <c r="W1493">
        <v>9</v>
      </c>
      <c r="X1493">
        <v>15</v>
      </c>
      <c r="Y1493">
        <v>0.83534743202416917</v>
      </c>
      <c r="Z1493" t="s">
        <v>156</v>
      </c>
      <c r="AA1493" t="s">
        <v>157</v>
      </c>
      <c r="AB1493" t="s">
        <v>8904</v>
      </c>
      <c r="AC1493">
        <f t="shared" si="324"/>
        <v>1</v>
      </c>
      <c r="AD1493">
        <v>18</v>
      </c>
      <c r="AE1493">
        <f t="shared" si="325"/>
        <v>2.91</v>
      </c>
      <c r="AF1493" t="str">
        <f t="shared" si="326"/>
        <v>Moderate</v>
      </c>
      <c r="AG1493">
        <f>_xlfn.XLOOKUP(A1493, [1]Sheet1!A:A, [1]Sheet1!I:I, "Nicht gefunden")</f>
        <v>2</v>
      </c>
      <c r="AH1493">
        <f>_xlfn.XLOOKUP(A1493, [1]Sheet1!A:A, [1]Sheet1!J:J, "Nicht gefunden")</f>
        <v>0.58065241844769411</v>
      </c>
      <c r="AI1493">
        <f t="shared" si="327"/>
        <v>0</v>
      </c>
      <c r="AJ1493">
        <f t="shared" si="328"/>
        <v>2</v>
      </c>
      <c r="AK1493">
        <f t="shared" si="329"/>
        <v>2</v>
      </c>
      <c r="AL1493">
        <f t="shared" si="330"/>
        <v>6</v>
      </c>
      <c r="AM1493">
        <f t="shared" si="331"/>
        <v>1</v>
      </c>
      <c r="AN1493">
        <f t="shared" si="332"/>
        <v>2</v>
      </c>
      <c r="AO1493">
        <f t="shared" si="333"/>
        <v>3</v>
      </c>
      <c r="AP1493">
        <f t="shared" si="334"/>
        <v>4</v>
      </c>
      <c r="AQ1493">
        <v>0</v>
      </c>
      <c r="AR1493">
        <v>0</v>
      </c>
      <c r="AS1493">
        <v>0</v>
      </c>
      <c r="AT1493">
        <v>0</v>
      </c>
      <c r="AU1493">
        <v>0</v>
      </c>
      <c r="AV1493">
        <v>0</v>
      </c>
      <c r="AW1493">
        <v>0</v>
      </c>
      <c r="AX1493">
        <v>0</v>
      </c>
      <c r="AY1493">
        <v>0</v>
      </c>
      <c r="AZ1493">
        <v>0</v>
      </c>
      <c r="BA1493">
        <v>0</v>
      </c>
      <c r="BB1493">
        <v>2</v>
      </c>
      <c r="BC1493">
        <v>0</v>
      </c>
      <c r="BD1493">
        <v>0</v>
      </c>
      <c r="BE1493">
        <v>0</v>
      </c>
      <c r="BF1493">
        <v>0</v>
      </c>
      <c r="BG1493">
        <v>0</v>
      </c>
      <c r="BH1493">
        <v>1</v>
      </c>
      <c r="BI1493">
        <v>0</v>
      </c>
      <c r="BJ1493">
        <v>0</v>
      </c>
      <c r="BK1493">
        <v>0</v>
      </c>
      <c r="BL1493">
        <v>0</v>
      </c>
      <c r="BM1493">
        <v>0</v>
      </c>
      <c r="BN1493">
        <v>0</v>
      </c>
      <c r="BO1493">
        <v>0</v>
      </c>
      <c r="BP1493">
        <v>0</v>
      </c>
      <c r="BQ1493">
        <v>0</v>
      </c>
      <c r="BR1493">
        <v>0</v>
      </c>
      <c r="BS1493">
        <v>0</v>
      </c>
      <c r="BT1493">
        <v>0</v>
      </c>
      <c r="BU1493">
        <v>0</v>
      </c>
      <c r="BV1493">
        <v>0</v>
      </c>
      <c r="BW1493">
        <v>0</v>
      </c>
      <c r="BX1493">
        <v>2</v>
      </c>
      <c r="BY1493">
        <v>0</v>
      </c>
      <c r="BZ1493">
        <v>0</v>
      </c>
      <c r="CA1493">
        <v>0</v>
      </c>
      <c r="CB1493">
        <v>0</v>
      </c>
      <c r="CC1493">
        <v>0</v>
      </c>
      <c r="CD1493">
        <v>0</v>
      </c>
      <c r="CE1493">
        <v>0</v>
      </c>
      <c r="CF1493">
        <v>0</v>
      </c>
      <c r="CG1493">
        <v>0</v>
      </c>
      <c r="CH1493">
        <v>0</v>
      </c>
      <c r="CI1493">
        <v>0</v>
      </c>
      <c r="CJ1493">
        <v>2</v>
      </c>
      <c r="CK1493">
        <v>0</v>
      </c>
      <c r="CL1493">
        <v>0</v>
      </c>
      <c r="CM1493">
        <v>0</v>
      </c>
      <c r="CN1493">
        <v>0</v>
      </c>
      <c r="CO1493">
        <v>2</v>
      </c>
      <c r="CP1493">
        <v>1</v>
      </c>
      <c r="CQ1493">
        <v>0</v>
      </c>
      <c r="CR1493">
        <v>0</v>
      </c>
      <c r="CS1493">
        <v>0</v>
      </c>
      <c r="CT1493">
        <v>0</v>
      </c>
      <c r="CU1493">
        <v>0</v>
      </c>
      <c r="CV1493">
        <v>0</v>
      </c>
      <c r="CW1493">
        <v>1</v>
      </c>
      <c r="CX1493">
        <v>0</v>
      </c>
      <c r="CY1493">
        <v>0</v>
      </c>
      <c r="CZ1493">
        <v>0</v>
      </c>
      <c r="DA1493">
        <v>0</v>
      </c>
      <c r="DB1493">
        <v>0</v>
      </c>
      <c r="DC1493">
        <v>0</v>
      </c>
      <c r="DD1493">
        <v>0</v>
      </c>
      <c r="DE1493">
        <v>0</v>
      </c>
      <c r="DF1493">
        <v>0</v>
      </c>
      <c r="DG1493">
        <v>0</v>
      </c>
      <c r="DH1493">
        <v>0</v>
      </c>
      <c r="DI1493">
        <v>0</v>
      </c>
      <c r="DJ1493">
        <v>1</v>
      </c>
      <c r="DK1493">
        <v>0</v>
      </c>
      <c r="DL1493">
        <v>0</v>
      </c>
      <c r="DM1493">
        <v>1</v>
      </c>
      <c r="DN1493">
        <v>1</v>
      </c>
      <c r="DO1493">
        <v>0</v>
      </c>
      <c r="DP1493">
        <v>0</v>
      </c>
      <c r="DQ1493">
        <v>0</v>
      </c>
      <c r="DR1493">
        <v>0</v>
      </c>
      <c r="DS1493">
        <v>0</v>
      </c>
      <c r="DT1493">
        <v>0</v>
      </c>
      <c r="DU1493">
        <v>0</v>
      </c>
      <c r="DV1493">
        <v>0</v>
      </c>
      <c r="DW1493">
        <v>0</v>
      </c>
      <c r="DX1493">
        <v>1</v>
      </c>
      <c r="DY1493">
        <v>0</v>
      </c>
      <c r="DZ1493">
        <v>0</v>
      </c>
      <c r="EA1493">
        <v>0</v>
      </c>
      <c r="EB1493">
        <v>0</v>
      </c>
      <c r="EC1493">
        <v>0</v>
      </c>
      <c r="ED1493">
        <v>3</v>
      </c>
      <c r="EE1493">
        <v>0</v>
      </c>
      <c r="EF1493">
        <v>0</v>
      </c>
      <c r="EG1493">
        <v>0</v>
      </c>
      <c r="EH1493">
        <v>0</v>
      </c>
      <c r="EI1493">
        <v>0</v>
      </c>
      <c r="EJ1493">
        <v>0</v>
      </c>
      <c r="EK1493">
        <v>0</v>
      </c>
      <c r="EL1493">
        <v>0</v>
      </c>
      <c r="EM1493">
        <v>0</v>
      </c>
      <c r="EN1493">
        <v>0</v>
      </c>
      <c r="EO1493">
        <v>0</v>
      </c>
      <c r="EP1493">
        <v>0</v>
      </c>
      <c r="EQ1493">
        <v>0</v>
      </c>
      <c r="ER1493">
        <v>0</v>
      </c>
    </row>
    <row r="1494" spans="1:148" hidden="1" x14ac:dyDescent="0.3">
      <c r="A1494" t="s">
        <v>8905</v>
      </c>
      <c r="B1494">
        <v>2014</v>
      </c>
      <c r="C1494">
        <v>93</v>
      </c>
      <c r="D1494" t="s">
        <v>8906</v>
      </c>
      <c r="E1494" t="s">
        <v>8861</v>
      </c>
      <c r="F1494" t="s">
        <v>187</v>
      </c>
      <c r="G1494" t="s">
        <v>150</v>
      </c>
      <c r="H1494" t="s">
        <v>150</v>
      </c>
      <c r="I1494" t="s">
        <v>150</v>
      </c>
      <c r="J1494" s="4" t="s">
        <v>150</v>
      </c>
      <c r="K1494" t="s">
        <v>150</v>
      </c>
      <c r="L1494">
        <v>2011</v>
      </c>
      <c r="M1494">
        <v>2025</v>
      </c>
      <c r="N1494">
        <f t="shared" si="335"/>
        <v>14</v>
      </c>
      <c r="O1494" t="s">
        <v>203</v>
      </c>
      <c r="P1494" t="s">
        <v>8862</v>
      </c>
      <c r="Q1494" t="s">
        <v>8907</v>
      </c>
      <c r="R1494">
        <f t="shared" si="323"/>
        <v>282</v>
      </c>
      <c r="S1494" t="s">
        <v>8908</v>
      </c>
      <c r="T1494" s="1">
        <v>41691</v>
      </c>
      <c r="U1494" t="s">
        <v>164</v>
      </c>
      <c r="V1494" t="s">
        <v>8909</v>
      </c>
      <c r="W1494">
        <v>20</v>
      </c>
      <c r="X1494">
        <v>24</v>
      </c>
      <c r="Y1494">
        <v>0.95512820512820518</v>
      </c>
      <c r="Z1494" t="s">
        <v>156</v>
      </c>
      <c r="AA1494" t="s">
        <v>157</v>
      </c>
      <c r="AB1494" t="s">
        <v>166</v>
      </c>
      <c r="AC1494">
        <f t="shared" si="324"/>
        <v>1</v>
      </c>
      <c r="AD1494">
        <v>1</v>
      </c>
      <c r="AE1494">
        <f t="shared" si="325"/>
        <v>0.35</v>
      </c>
      <c r="AF1494" t="str">
        <f t="shared" si="326"/>
        <v>Light</v>
      </c>
      <c r="AG1494">
        <f>_xlfn.XLOOKUP(A1494, [1]Sheet1!A:A, [1]Sheet1!I:I, "Nicht gefunden")</f>
        <v>5</v>
      </c>
      <c r="AH1494">
        <f>_xlfn.XLOOKUP(A1494, [1]Sheet1!A:A, [1]Sheet1!J:J, "Nicht gefunden")</f>
        <v>0.62389610389610384</v>
      </c>
      <c r="AI1494">
        <f t="shared" si="327"/>
        <v>0</v>
      </c>
      <c r="AJ1494">
        <f t="shared" si="328"/>
        <v>0</v>
      </c>
      <c r="AK1494">
        <f t="shared" si="329"/>
        <v>1</v>
      </c>
      <c r="AL1494">
        <f t="shared" si="330"/>
        <v>0</v>
      </c>
      <c r="AM1494">
        <f t="shared" si="331"/>
        <v>0</v>
      </c>
      <c r="AN1494">
        <f t="shared" si="332"/>
        <v>0</v>
      </c>
      <c r="AO1494">
        <f t="shared" si="333"/>
        <v>0</v>
      </c>
      <c r="AP1494">
        <f t="shared" si="334"/>
        <v>1</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c r="BV1494">
        <v>0</v>
      </c>
      <c r="BW1494">
        <v>0</v>
      </c>
      <c r="BX1494">
        <v>1</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0</v>
      </c>
      <c r="CS1494">
        <v>0</v>
      </c>
      <c r="CT1494">
        <v>0</v>
      </c>
      <c r="CU1494">
        <v>0</v>
      </c>
      <c r="CV1494">
        <v>0</v>
      </c>
      <c r="CW1494">
        <v>0</v>
      </c>
      <c r="CX1494">
        <v>0</v>
      </c>
      <c r="CY1494">
        <v>0</v>
      </c>
      <c r="CZ1494">
        <v>0</v>
      </c>
      <c r="DA1494">
        <v>0</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v>0</v>
      </c>
      <c r="DV1494">
        <v>0</v>
      </c>
      <c r="DW1494">
        <v>0</v>
      </c>
      <c r="DX1494">
        <v>0</v>
      </c>
      <c r="DY1494">
        <v>0</v>
      </c>
      <c r="DZ1494">
        <v>0</v>
      </c>
      <c r="EA1494">
        <v>0</v>
      </c>
      <c r="EB1494">
        <v>0</v>
      </c>
      <c r="EC1494">
        <v>0</v>
      </c>
      <c r="ED1494">
        <v>0</v>
      </c>
      <c r="EE1494">
        <v>0</v>
      </c>
      <c r="EF1494">
        <v>0</v>
      </c>
      <c r="EG1494">
        <v>0</v>
      </c>
      <c r="EH1494">
        <v>0</v>
      </c>
      <c r="EI1494">
        <v>0</v>
      </c>
      <c r="EJ1494">
        <v>0</v>
      </c>
      <c r="EK1494">
        <v>0</v>
      </c>
      <c r="EL1494">
        <v>0</v>
      </c>
      <c r="EM1494">
        <v>0</v>
      </c>
      <c r="EN1494">
        <v>0</v>
      </c>
      <c r="EO1494">
        <v>0</v>
      </c>
      <c r="EP1494">
        <v>0</v>
      </c>
      <c r="EQ1494">
        <v>0</v>
      </c>
      <c r="ER1494">
        <v>0</v>
      </c>
    </row>
    <row r="1495" spans="1:148" x14ac:dyDescent="0.3">
      <c r="A1495" t="s">
        <v>8910</v>
      </c>
      <c r="B1495">
        <v>2014</v>
      </c>
      <c r="C1495">
        <v>94</v>
      </c>
      <c r="D1495" t="s">
        <v>8911</v>
      </c>
      <c r="E1495" t="s">
        <v>8912</v>
      </c>
      <c r="F1495" t="s">
        <v>161</v>
      </c>
      <c r="G1495" t="s">
        <v>150</v>
      </c>
      <c r="H1495" t="s">
        <v>150</v>
      </c>
      <c r="I1495" t="s">
        <v>150</v>
      </c>
      <c r="J1495" s="4" t="s">
        <v>150</v>
      </c>
      <c r="K1495" t="s">
        <v>8913</v>
      </c>
      <c r="L1495" t="s">
        <v>150</v>
      </c>
      <c r="M1495" t="s">
        <v>150</v>
      </c>
      <c r="N1495" t="s">
        <v>150</v>
      </c>
      <c r="O1495" t="s">
        <v>150</v>
      </c>
      <c r="P1495" t="s">
        <v>150</v>
      </c>
      <c r="Q1495" t="s">
        <v>8914</v>
      </c>
      <c r="R1495">
        <f t="shared" si="323"/>
        <v>237</v>
      </c>
      <c r="S1495" t="s">
        <v>8915</v>
      </c>
      <c r="T1495" s="1">
        <v>41540</v>
      </c>
      <c r="U1495" t="s">
        <v>400</v>
      </c>
      <c r="V1495" t="s">
        <v>8916</v>
      </c>
      <c r="W1495">
        <v>9</v>
      </c>
      <c r="X1495">
        <v>18</v>
      </c>
      <c r="Y1495">
        <v>0.88844621513944222</v>
      </c>
      <c r="Z1495" t="s">
        <v>156</v>
      </c>
      <c r="AA1495" t="s">
        <v>157</v>
      </c>
      <c r="AB1495" t="s">
        <v>150</v>
      </c>
      <c r="AC1495">
        <f t="shared" si="324"/>
        <v>0</v>
      </c>
      <c r="AD1495">
        <v>0</v>
      </c>
      <c r="AE1495">
        <f t="shared" si="325"/>
        <v>0</v>
      </c>
      <c r="AF1495" t="str">
        <f t="shared" si="326"/>
        <v>NA</v>
      </c>
      <c r="AG1495">
        <f>_xlfn.XLOOKUP(A1495, [1]Sheet1!A:A, [1]Sheet1!I:I, "Nicht gefunden")</f>
        <v>4</v>
      </c>
      <c r="AH1495">
        <f>_xlfn.XLOOKUP(A1495, [1]Sheet1!A:A, [1]Sheet1!J:J, "Nicht gefunden")</f>
        <v>0.68984615384615378</v>
      </c>
      <c r="AI1495">
        <f t="shared" si="327"/>
        <v>0</v>
      </c>
      <c r="AJ1495">
        <f t="shared" si="328"/>
        <v>0</v>
      </c>
      <c r="AK1495">
        <f t="shared" si="329"/>
        <v>0</v>
      </c>
      <c r="AL1495">
        <f t="shared" si="330"/>
        <v>0</v>
      </c>
      <c r="AM1495">
        <f t="shared" si="331"/>
        <v>0</v>
      </c>
      <c r="AN1495">
        <f t="shared" si="332"/>
        <v>0</v>
      </c>
      <c r="AO1495">
        <f t="shared" si="333"/>
        <v>0</v>
      </c>
      <c r="AP1495">
        <f t="shared" si="334"/>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0</v>
      </c>
      <c r="CH1495">
        <v>0</v>
      </c>
      <c r="CI1495">
        <v>0</v>
      </c>
      <c r="CJ1495">
        <v>0</v>
      </c>
      <c r="CK1495">
        <v>0</v>
      </c>
      <c r="CL1495">
        <v>0</v>
      </c>
      <c r="CM1495">
        <v>0</v>
      </c>
      <c r="CN1495">
        <v>0</v>
      </c>
      <c r="CO1495">
        <v>0</v>
      </c>
      <c r="CP1495">
        <v>0</v>
      </c>
      <c r="CQ1495">
        <v>0</v>
      </c>
      <c r="CR1495">
        <v>0</v>
      </c>
      <c r="CS1495">
        <v>0</v>
      </c>
      <c r="CT1495">
        <v>0</v>
      </c>
      <c r="CU1495">
        <v>0</v>
      </c>
      <c r="CV1495">
        <v>0</v>
      </c>
      <c r="CW1495">
        <v>0</v>
      </c>
      <c r="CX1495">
        <v>0</v>
      </c>
      <c r="CY1495">
        <v>0</v>
      </c>
      <c r="CZ1495">
        <v>0</v>
      </c>
      <c r="DA1495">
        <v>0</v>
      </c>
      <c r="DB1495">
        <v>0</v>
      </c>
      <c r="DC1495">
        <v>0</v>
      </c>
      <c r="DD1495">
        <v>0</v>
      </c>
      <c r="DE1495">
        <v>0</v>
      </c>
      <c r="DF1495">
        <v>0</v>
      </c>
      <c r="DG1495">
        <v>0</v>
      </c>
      <c r="DH1495">
        <v>0</v>
      </c>
      <c r="DI1495">
        <v>0</v>
      </c>
      <c r="DJ1495">
        <v>0</v>
      </c>
      <c r="DK1495">
        <v>0</v>
      </c>
      <c r="DL1495">
        <v>0</v>
      </c>
      <c r="DM1495">
        <v>0</v>
      </c>
      <c r="DN1495">
        <v>0</v>
      </c>
      <c r="DO1495">
        <v>0</v>
      </c>
      <c r="DP1495">
        <v>0</v>
      </c>
      <c r="DQ1495">
        <v>0</v>
      </c>
      <c r="DR1495">
        <v>0</v>
      </c>
      <c r="DS1495">
        <v>0</v>
      </c>
      <c r="DT1495">
        <v>0</v>
      </c>
      <c r="DU1495">
        <v>0</v>
      </c>
      <c r="DV1495">
        <v>0</v>
      </c>
      <c r="DW1495">
        <v>0</v>
      </c>
      <c r="DX1495">
        <v>0</v>
      </c>
      <c r="DY1495">
        <v>0</v>
      </c>
      <c r="DZ1495">
        <v>0</v>
      </c>
      <c r="EA1495">
        <v>0</v>
      </c>
      <c r="EB1495">
        <v>0</v>
      </c>
      <c r="EC1495">
        <v>0</v>
      </c>
      <c r="ED1495">
        <v>0</v>
      </c>
      <c r="EE1495">
        <v>0</v>
      </c>
      <c r="EF1495">
        <v>0</v>
      </c>
      <c r="EG1495">
        <v>0</v>
      </c>
      <c r="EH1495">
        <v>0</v>
      </c>
      <c r="EI1495">
        <v>0</v>
      </c>
      <c r="EJ1495">
        <v>0</v>
      </c>
      <c r="EK1495">
        <v>0</v>
      </c>
      <c r="EL1495">
        <v>0</v>
      </c>
      <c r="EM1495">
        <v>0</v>
      </c>
      <c r="EN1495">
        <v>0</v>
      </c>
      <c r="EO1495">
        <v>0</v>
      </c>
      <c r="EP1495">
        <v>0</v>
      </c>
      <c r="EQ1495">
        <v>0</v>
      </c>
      <c r="ER1495">
        <v>0</v>
      </c>
    </row>
    <row r="1496" spans="1:148" hidden="1" x14ac:dyDescent="0.3">
      <c r="A1496" t="s">
        <v>8917</v>
      </c>
      <c r="B1496">
        <v>2014</v>
      </c>
      <c r="C1496">
        <v>95</v>
      </c>
      <c r="D1496" t="s">
        <v>8918</v>
      </c>
      <c r="E1496" t="s">
        <v>2815</v>
      </c>
      <c r="F1496" t="s">
        <v>147</v>
      </c>
      <c r="G1496" t="s">
        <v>148</v>
      </c>
      <c r="H1496" t="s">
        <v>149</v>
      </c>
      <c r="I1496" s="1">
        <v>29833</v>
      </c>
      <c r="J1496" s="4">
        <f t="shared" si="322"/>
        <v>32</v>
      </c>
      <c r="K1496" t="s">
        <v>150</v>
      </c>
      <c r="L1496" t="s">
        <v>150</v>
      </c>
      <c r="M1496" t="s">
        <v>150</v>
      </c>
      <c r="N1496" t="s">
        <v>150</v>
      </c>
      <c r="O1496" t="s">
        <v>150</v>
      </c>
      <c r="P1496" t="s">
        <v>2816</v>
      </c>
      <c r="Q1496" t="s">
        <v>8919</v>
      </c>
      <c r="R1496">
        <f t="shared" si="323"/>
        <v>641</v>
      </c>
      <c r="S1496" t="s">
        <v>8920</v>
      </c>
      <c r="T1496" s="1">
        <v>41621</v>
      </c>
      <c r="U1496" t="s">
        <v>182</v>
      </c>
      <c r="V1496" t="s">
        <v>8921</v>
      </c>
      <c r="W1496">
        <v>21</v>
      </c>
      <c r="X1496">
        <v>23</v>
      </c>
      <c r="Y1496">
        <v>0.79420289855072468</v>
      </c>
      <c r="Z1496" t="s">
        <v>156</v>
      </c>
      <c r="AA1496" t="s">
        <v>157</v>
      </c>
      <c r="AB1496" t="s">
        <v>8922</v>
      </c>
      <c r="AC1496">
        <f t="shared" si="324"/>
        <v>1</v>
      </c>
      <c r="AD1496">
        <v>3</v>
      </c>
      <c r="AE1496">
        <f t="shared" si="325"/>
        <v>0.47</v>
      </c>
      <c r="AF1496" t="str">
        <f t="shared" si="326"/>
        <v>Light</v>
      </c>
      <c r="AG1496">
        <f>_xlfn.XLOOKUP(A1496, [1]Sheet1!A:A, [1]Sheet1!I:I, "Nicht gefunden")</f>
        <v>2</v>
      </c>
      <c r="AH1496">
        <f>_xlfn.XLOOKUP(A1496, [1]Sheet1!A:A, [1]Sheet1!J:J, "Nicht gefunden")</f>
        <v>0.44732461355529129</v>
      </c>
      <c r="AI1496">
        <f t="shared" si="327"/>
        <v>1</v>
      </c>
      <c r="AJ1496">
        <f t="shared" si="328"/>
        <v>0</v>
      </c>
      <c r="AK1496">
        <f t="shared" si="329"/>
        <v>0</v>
      </c>
      <c r="AL1496">
        <f t="shared" si="330"/>
        <v>1</v>
      </c>
      <c r="AM1496">
        <f t="shared" si="331"/>
        <v>0</v>
      </c>
      <c r="AN1496">
        <f t="shared" si="332"/>
        <v>0</v>
      </c>
      <c r="AO1496">
        <f t="shared" si="333"/>
        <v>0</v>
      </c>
      <c r="AP1496">
        <f t="shared" si="334"/>
        <v>1</v>
      </c>
      <c r="AQ1496">
        <v>0</v>
      </c>
      <c r="AR1496">
        <v>1</v>
      </c>
      <c r="AS1496">
        <v>0</v>
      </c>
      <c r="AT1496">
        <v>0</v>
      </c>
      <c r="AU1496">
        <v>0</v>
      </c>
      <c r="AV1496">
        <v>0</v>
      </c>
      <c r="AW1496">
        <v>0</v>
      </c>
      <c r="AX1496">
        <v>0</v>
      </c>
      <c r="AY1496">
        <v>0</v>
      </c>
      <c r="AZ1496">
        <v>0</v>
      </c>
      <c r="BA1496">
        <v>0</v>
      </c>
      <c r="BB1496">
        <v>0</v>
      </c>
      <c r="BC1496">
        <v>0</v>
      </c>
      <c r="BD1496">
        <v>0</v>
      </c>
      <c r="BE1496">
        <v>0</v>
      </c>
      <c r="BF1496">
        <v>0</v>
      </c>
      <c r="BG1496">
        <v>0</v>
      </c>
      <c r="BH1496">
        <v>1</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0</v>
      </c>
      <c r="CA1496">
        <v>0</v>
      </c>
      <c r="CB1496">
        <v>0</v>
      </c>
      <c r="CC1496">
        <v>0</v>
      </c>
      <c r="CD1496">
        <v>0</v>
      </c>
      <c r="CE1496">
        <v>0</v>
      </c>
      <c r="CF1496">
        <v>0</v>
      </c>
      <c r="CG1496">
        <v>0</v>
      </c>
      <c r="CH1496">
        <v>0</v>
      </c>
      <c r="CI1496">
        <v>0</v>
      </c>
      <c r="CJ1496">
        <v>1</v>
      </c>
      <c r="CK1496">
        <v>0</v>
      </c>
      <c r="CL1496">
        <v>0</v>
      </c>
      <c r="CM1496">
        <v>0</v>
      </c>
      <c r="CN1496">
        <v>0</v>
      </c>
      <c r="CO1496">
        <v>0</v>
      </c>
      <c r="CP1496">
        <v>0</v>
      </c>
      <c r="CQ1496">
        <v>0</v>
      </c>
      <c r="CR1496">
        <v>0</v>
      </c>
      <c r="CS1496">
        <v>0</v>
      </c>
      <c r="CT1496">
        <v>0</v>
      </c>
      <c r="CU1496">
        <v>0</v>
      </c>
      <c r="CV1496">
        <v>0</v>
      </c>
      <c r="CW1496">
        <v>0</v>
      </c>
      <c r="CX1496">
        <v>0</v>
      </c>
      <c r="CY1496">
        <v>0</v>
      </c>
      <c r="CZ1496">
        <v>0</v>
      </c>
      <c r="DA1496">
        <v>0</v>
      </c>
      <c r="DB1496">
        <v>0</v>
      </c>
      <c r="DC1496">
        <v>0</v>
      </c>
      <c r="DD1496">
        <v>0</v>
      </c>
      <c r="DE1496">
        <v>0</v>
      </c>
      <c r="DF1496">
        <v>0</v>
      </c>
      <c r="DG1496">
        <v>0</v>
      </c>
      <c r="DH1496">
        <v>0</v>
      </c>
      <c r="DI1496">
        <v>0</v>
      </c>
      <c r="DJ1496">
        <v>0</v>
      </c>
      <c r="DK1496">
        <v>0</v>
      </c>
      <c r="DL1496">
        <v>0</v>
      </c>
      <c r="DM1496">
        <v>0</v>
      </c>
      <c r="DN1496">
        <v>0</v>
      </c>
      <c r="DO1496">
        <v>0</v>
      </c>
      <c r="DP1496">
        <v>0</v>
      </c>
      <c r="DQ1496">
        <v>0</v>
      </c>
      <c r="DR1496">
        <v>0</v>
      </c>
      <c r="DS1496">
        <v>0</v>
      </c>
      <c r="DT1496">
        <v>0</v>
      </c>
      <c r="DU1496">
        <v>0</v>
      </c>
      <c r="DV1496">
        <v>0</v>
      </c>
      <c r="DW1496">
        <v>0</v>
      </c>
      <c r="DX1496">
        <v>0</v>
      </c>
      <c r="DY1496">
        <v>0</v>
      </c>
      <c r="DZ1496">
        <v>0</v>
      </c>
      <c r="EA1496">
        <v>0</v>
      </c>
      <c r="EB1496">
        <v>0</v>
      </c>
      <c r="EC1496">
        <v>0</v>
      </c>
      <c r="ED1496">
        <v>0</v>
      </c>
      <c r="EE1496">
        <v>0</v>
      </c>
      <c r="EF1496">
        <v>0</v>
      </c>
      <c r="EG1496">
        <v>0</v>
      </c>
      <c r="EH1496">
        <v>0</v>
      </c>
      <c r="EI1496">
        <v>0</v>
      </c>
      <c r="EJ1496">
        <v>0</v>
      </c>
      <c r="EK1496">
        <v>0</v>
      </c>
      <c r="EL1496">
        <v>0</v>
      </c>
      <c r="EM1496">
        <v>0</v>
      </c>
      <c r="EN1496">
        <v>0</v>
      </c>
      <c r="EO1496">
        <v>0</v>
      </c>
      <c r="EP1496">
        <v>0</v>
      </c>
      <c r="EQ1496">
        <v>0</v>
      </c>
      <c r="ER1496">
        <v>0</v>
      </c>
    </row>
    <row r="1497" spans="1:148" hidden="1" x14ac:dyDescent="0.3">
      <c r="A1497" t="s">
        <v>8923</v>
      </c>
      <c r="B1497">
        <v>2014</v>
      </c>
      <c r="C1497">
        <v>96</v>
      </c>
      <c r="D1497" t="s">
        <v>8924</v>
      </c>
      <c r="E1497" t="s">
        <v>8925</v>
      </c>
      <c r="F1497" t="s">
        <v>161</v>
      </c>
      <c r="G1497" t="s">
        <v>150</v>
      </c>
      <c r="H1497" t="s">
        <v>150</v>
      </c>
      <c r="I1497" t="s">
        <v>150</v>
      </c>
      <c r="J1497" s="4" t="s">
        <v>150</v>
      </c>
      <c r="K1497" t="s">
        <v>150</v>
      </c>
      <c r="L1497" t="s">
        <v>150</v>
      </c>
      <c r="M1497" t="s">
        <v>150</v>
      </c>
      <c r="N1497" t="s">
        <v>150</v>
      </c>
      <c r="O1497" t="s">
        <v>150</v>
      </c>
      <c r="P1497" t="s">
        <v>150</v>
      </c>
      <c r="Q1497" t="s">
        <v>8926</v>
      </c>
      <c r="R1497">
        <f t="shared" si="323"/>
        <v>414</v>
      </c>
      <c r="S1497" t="s">
        <v>8927</v>
      </c>
      <c r="T1497" s="1">
        <v>41695</v>
      </c>
      <c r="U1497" t="s">
        <v>360</v>
      </c>
      <c r="V1497" t="s">
        <v>8928</v>
      </c>
      <c r="W1497">
        <v>20</v>
      </c>
      <c r="X1497">
        <v>38</v>
      </c>
      <c r="Y1497">
        <v>0.89473684210526316</v>
      </c>
      <c r="Z1497" t="s">
        <v>156</v>
      </c>
      <c r="AA1497" t="s">
        <v>157</v>
      </c>
      <c r="AB1497" t="s">
        <v>8929</v>
      </c>
      <c r="AC1497">
        <f t="shared" si="324"/>
        <v>1</v>
      </c>
      <c r="AD1497">
        <v>11</v>
      </c>
      <c r="AE1497">
        <f t="shared" si="325"/>
        <v>2.66</v>
      </c>
      <c r="AF1497" t="str">
        <f t="shared" si="326"/>
        <v>Moderate</v>
      </c>
      <c r="AG1497">
        <f>_xlfn.XLOOKUP(A1497, [1]Sheet1!A:A, [1]Sheet1!I:I, "Nicht gefunden")</f>
        <v>2</v>
      </c>
      <c r="AH1497">
        <f>_xlfn.XLOOKUP(A1497, [1]Sheet1!A:A, [1]Sheet1!J:J, "Nicht gefunden")</f>
        <v>0.48406909788867558</v>
      </c>
      <c r="AI1497">
        <f t="shared" si="327"/>
        <v>1</v>
      </c>
      <c r="AJ1497">
        <f t="shared" si="328"/>
        <v>0</v>
      </c>
      <c r="AK1497">
        <f t="shared" si="329"/>
        <v>0</v>
      </c>
      <c r="AL1497">
        <f t="shared" si="330"/>
        <v>1</v>
      </c>
      <c r="AM1497">
        <f t="shared" si="331"/>
        <v>0</v>
      </c>
      <c r="AN1497">
        <f t="shared" si="332"/>
        <v>4</v>
      </c>
      <c r="AO1497">
        <f t="shared" si="333"/>
        <v>0</v>
      </c>
      <c r="AP1497">
        <f t="shared" si="334"/>
        <v>5</v>
      </c>
      <c r="AQ1497">
        <v>0</v>
      </c>
      <c r="AR1497">
        <v>1</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0</v>
      </c>
      <c r="BT1497">
        <v>0</v>
      </c>
      <c r="BU1497">
        <v>0</v>
      </c>
      <c r="BV1497">
        <v>0</v>
      </c>
      <c r="BW1497">
        <v>0</v>
      </c>
      <c r="BX1497">
        <v>0</v>
      </c>
      <c r="BY1497">
        <v>1</v>
      </c>
      <c r="BZ1497">
        <v>0</v>
      </c>
      <c r="CA1497">
        <v>0</v>
      </c>
      <c r="CB1497">
        <v>0</v>
      </c>
      <c r="CC1497">
        <v>0</v>
      </c>
      <c r="CD1497">
        <v>0</v>
      </c>
      <c r="CE1497">
        <v>0</v>
      </c>
      <c r="CF1497">
        <v>0</v>
      </c>
      <c r="CG1497">
        <v>0</v>
      </c>
      <c r="CH1497">
        <v>0</v>
      </c>
      <c r="CI1497">
        <v>0</v>
      </c>
      <c r="CJ1497">
        <v>0</v>
      </c>
      <c r="CK1497">
        <v>0</v>
      </c>
      <c r="CL1497">
        <v>0</v>
      </c>
      <c r="CM1497">
        <v>0</v>
      </c>
      <c r="CN1497">
        <v>0</v>
      </c>
      <c r="CO1497">
        <v>1</v>
      </c>
      <c r="CP1497">
        <v>0</v>
      </c>
      <c r="CQ1497">
        <v>0</v>
      </c>
      <c r="CR1497">
        <v>0</v>
      </c>
      <c r="CS1497">
        <v>0</v>
      </c>
      <c r="CT1497">
        <v>0</v>
      </c>
      <c r="CU1497">
        <v>0</v>
      </c>
      <c r="CV1497">
        <v>0</v>
      </c>
      <c r="CW1497">
        <v>0</v>
      </c>
      <c r="CX1497">
        <v>0</v>
      </c>
      <c r="CY1497">
        <v>0</v>
      </c>
      <c r="CZ1497">
        <v>0</v>
      </c>
      <c r="DA1497">
        <v>0</v>
      </c>
      <c r="DB1497">
        <v>0</v>
      </c>
      <c r="DC1497">
        <v>0</v>
      </c>
      <c r="DD1497">
        <v>0</v>
      </c>
      <c r="DE1497">
        <v>0</v>
      </c>
      <c r="DF1497">
        <v>0</v>
      </c>
      <c r="DG1497">
        <v>0</v>
      </c>
      <c r="DH1497">
        <v>0</v>
      </c>
      <c r="DI1497">
        <v>0</v>
      </c>
      <c r="DJ1497">
        <v>0</v>
      </c>
      <c r="DK1497">
        <v>0</v>
      </c>
      <c r="DL1497">
        <v>0</v>
      </c>
      <c r="DM1497">
        <v>4</v>
      </c>
      <c r="DN1497">
        <v>0</v>
      </c>
      <c r="DO1497">
        <v>0</v>
      </c>
      <c r="DP1497">
        <v>0</v>
      </c>
      <c r="DQ1497">
        <v>0</v>
      </c>
      <c r="DR1497">
        <v>0</v>
      </c>
      <c r="DS1497">
        <v>0</v>
      </c>
      <c r="DT1497">
        <v>0</v>
      </c>
      <c r="DU1497">
        <v>0</v>
      </c>
      <c r="DV1497">
        <v>0</v>
      </c>
      <c r="DW1497">
        <v>0</v>
      </c>
      <c r="DX1497">
        <v>4</v>
      </c>
      <c r="DY1497">
        <v>0</v>
      </c>
      <c r="DZ1497">
        <v>0</v>
      </c>
      <c r="EA1497">
        <v>0</v>
      </c>
      <c r="EB1497">
        <v>0</v>
      </c>
      <c r="EC1497">
        <v>0</v>
      </c>
      <c r="ED1497">
        <v>0</v>
      </c>
      <c r="EE1497">
        <v>0</v>
      </c>
      <c r="EF1497">
        <v>0</v>
      </c>
      <c r="EG1497">
        <v>0</v>
      </c>
      <c r="EH1497">
        <v>0</v>
      </c>
      <c r="EI1497">
        <v>0</v>
      </c>
      <c r="EJ1497">
        <v>0</v>
      </c>
      <c r="EK1497">
        <v>0</v>
      </c>
      <c r="EL1497">
        <v>0</v>
      </c>
      <c r="EM1497">
        <v>0</v>
      </c>
      <c r="EN1497">
        <v>0</v>
      </c>
      <c r="EO1497">
        <v>0</v>
      </c>
      <c r="EP1497">
        <v>0</v>
      </c>
      <c r="EQ1497">
        <v>0</v>
      </c>
      <c r="ER1497">
        <v>0</v>
      </c>
    </row>
    <row r="1498" spans="1:148" hidden="1" x14ac:dyDescent="0.3">
      <c r="A1498" t="s">
        <v>8930</v>
      </c>
      <c r="B1498">
        <v>2014</v>
      </c>
      <c r="C1498">
        <v>97</v>
      </c>
      <c r="D1498" t="s">
        <v>8931</v>
      </c>
      <c r="E1498" t="s">
        <v>5734</v>
      </c>
      <c r="F1498" t="s">
        <v>147</v>
      </c>
      <c r="G1498" t="s">
        <v>177</v>
      </c>
      <c r="H1498" t="s">
        <v>349</v>
      </c>
      <c r="I1498" s="1">
        <v>31709</v>
      </c>
      <c r="J1498" s="4">
        <f t="shared" si="322"/>
        <v>28</v>
      </c>
      <c r="K1498" t="s">
        <v>150</v>
      </c>
      <c r="L1498" t="s">
        <v>150</v>
      </c>
      <c r="M1498" t="s">
        <v>150</v>
      </c>
      <c r="N1498" t="s">
        <v>150</v>
      </c>
      <c r="O1498" t="s">
        <v>150</v>
      </c>
      <c r="P1498" t="s">
        <v>5735</v>
      </c>
      <c r="Q1498" t="s">
        <v>8932</v>
      </c>
      <c r="R1498">
        <f t="shared" si="323"/>
        <v>896</v>
      </c>
      <c r="S1498" t="s">
        <v>8933</v>
      </c>
      <c r="T1498" s="1">
        <v>41791</v>
      </c>
      <c r="U1498" t="s">
        <v>360</v>
      </c>
      <c r="V1498" t="s">
        <v>8934</v>
      </c>
      <c r="W1498">
        <v>20</v>
      </c>
      <c r="X1498">
        <v>35</v>
      </c>
      <c r="Y1498">
        <v>0.83211678832116787</v>
      </c>
      <c r="Z1498" t="s">
        <v>156</v>
      </c>
      <c r="AA1498" t="s">
        <v>157</v>
      </c>
      <c r="AB1498" t="s">
        <v>8935</v>
      </c>
      <c r="AC1498">
        <f t="shared" si="324"/>
        <v>1</v>
      </c>
      <c r="AD1498">
        <v>42</v>
      </c>
      <c r="AE1498">
        <f t="shared" si="325"/>
        <v>4.6900000000000004</v>
      </c>
      <c r="AF1498" t="str">
        <f t="shared" si="326"/>
        <v>Moderate</v>
      </c>
      <c r="AG1498">
        <f>_xlfn.XLOOKUP(A1498, [1]Sheet1!A:A, [1]Sheet1!I:I, "Nicht gefunden")</f>
        <v>2</v>
      </c>
      <c r="AH1498">
        <f>_xlfn.XLOOKUP(A1498, [1]Sheet1!A:A, [1]Sheet1!J:J, "Nicht gefunden")</f>
        <v>0.64050144648023144</v>
      </c>
      <c r="AI1498">
        <f t="shared" si="327"/>
        <v>0</v>
      </c>
      <c r="AJ1498">
        <f t="shared" si="328"/>
        <v>1</v>
      </c>
      <c r="AK1498">
        <f t="shared" si="329"/>
        <v>0</v>
      </c>
      <c r="AL1498">
        <f t="shared" si="330"/>
        <v>6</v>
      </c>
      <c r="AM1498">
        <f t="shared" si="331"/>
        <v>0</v>
      </c>
      <c r="AN1498">
        <f t="shared" si="332"/>
        <v>17</v>
      </c>
      <c r="AO1498">
        <f t="shared" si="333"/>
        <v>18</v>
      </c>
      <c r="AP1498">
        <f t="shared" si="334"/>
        <v>0</v>
      </c>
      <c r="AQ1498">
        <v>0</v>
      </c>
      <c r="AR1498">
        <v>0</v>
      </c>
      <c r="AS1498">
        <v>0</v>
      </c>
      <c r="AT1498">
        <v>0</v>
      </c>
      <c r="AU1498">
        <v>0</v>
      </c>
      <c r="AV1498">
        <v>0</v>
      </c>
      <c r="AW1498">
        <v>0</v>
      </c>
      <c r="AX1498">
        <v>0</v>
      </c>
      <c r="AY1498">
        <v>0</v>
      </c>
      <c r="AZ1498">
        <v>0</v>
      </c>
      <c r="BA1498">
        <v>0</v>
      </c>
      <c r="BB1498">
        <v>0</v>
      </c>
      <c r="BC1498">
        <v>1</v>
      </c>
      <c r="BD1498">
        <v>0</v>
      </c>
      <c r="BE1498">
        <v>0</v>
      </c>
      <c r="BF1498">
        <v>0</v>
      </c>
      <c r="BG1498">
        <v>0</v>
      </c>
      <c r="BH1498">
        <v>0</v>
      </c>
      <c r="BI1498">
        <v>0</v>
      </c>
      <c r="BJ1498">
        <v>0</v>
      </c>
      <c r="BK1498">
        <v>0</v>
      </c>
      <c r="BL1498">
        <v>0</v>
      </c>
      <c r="BM1498">
        <v>0</v>
      </c>
      <c r="BN1498">
        <v>0</v>
      </c>
      <c r="BO1498">
        <v>0</v>
      </c>
      <c r="BP1498">
        <v>0</v>
      </c>
      <c r="BQ1498">
        <v>0</v>
      </c>
      <c r="BR1498">
        <v>0</v>
      </c>
      <c r="BS1498">
        <v>0</v>
      </c>
      <c r="BT1498">
        <v>0</v>
      </c>
      <c r="BU1498">
        <v>0</v>
      </c>
      <c r="BV1498">
        <v>0</v>
      </c>
      <c r="BW1498">
        <v>0</v>
      </c>
      <c r="BX1498">
        <v>0</v>
      </c>
      <c r="BY1498">
        <v>0</v>
      </c>
      <c r="BZ1498">
        <v>0</v>
      </c>
      <c r="CA1498">
        <v>0</v>
      </c>
      <c r="CB1498">
        <v>0</v>
      </c>
      <c r="CC1498">
        <v>0</v>
      </c>
      <c r="CD1498">
        <v>0</v>
      </c>
      <c r="CE1498">
        <v>0</v>
      </c>
      <c r="CF1498">
        <v>0</v>
      </c>
      <c r="CG1498">
        <v>0</v>
      </c>
      <c r="CH1498">
        <v>0</v>
      </c>
      <c r="CI1498">
        <v>0</v>
      </c>
      <c r="CJ1498">
        <v>3</v>
      </c>
      <c r="CK1498">
        <v>0</v>
      </c>
      <c r="CL1498">
        <v>0</v>
      </c>
      <c r="CM1498">
        <v>0</v>
      </c>
      <c r="CN1498">
        <v>0</v>
      </c>
      <c r="CO1498">
        <v>2</v>
      </c>
      <c r="CP1498">
        <v>0</v>
      </c>
      <c r="CQ1498">
        <v>0</v>
      </c>
      <c r="CR1498">
        <v>0</v>
      </c>
      <c r="CS1498">
        <v>0</v>
      </c>
      <c r="CT1498">
        <v>0</v>
      </c>
      <c r="CU1498">
        <v>0</v>
      </c>
      <c r="CV1498">
        <v>0</v>
      </c>
      <c r="CW1498">
        <v>0</v>
      </c>
      <c r="CX1498">
        <v>0</v>
      </c>
      <c r="CY1498">
        <v>0</v>
      </c>
      <c r="CZ1498">
        <v>0</v>
      </c>
      <c r="DA1498">
        <v>0</v>
      </c>
      <c r="DB1498">
        <v>0</v>
      </c>
      <c r="DC1498">
        <v>0</v>
      </c>
      <c r="DD1498">
        <v>0</v>
      </c>
      <c r="DE1498">
        <v>0</v>
      </c>
      <c r="DF1498">
        <v>0</v>
      </c>
      <c r="DG1498">
        <v>1</v>
      </c>
      <c r="DH1498">
        <v>0</v>
      </c>
      <c r="DI1498">
        <v>0</v>
      </c>
      <c r="DJ1498">
        <v>0</v>
      </c>
      <c r="DK1498">
        <v>0</v>
      </c>
      <c r="DL1498">
        <v>0</v>
      </c>
      <c r="DM1498">
        <v>15</v>
      </c>
      <c r="DN1498">
        <v>2</v>
      </c>
      <c r="DO1498">
        <v>0</v>
      </c>
      <c r="DP1498">
        <v>0</v>
      </c>
      <c r="DQ1498">
        <v>0</v>
      </c>
      <c r="DR1498">
        <v>0</v>
      </c>
      <c r="DS1498">
        <v>0</v>
      </c>
      <c r="DT1498">
        <v>0</v>
      </c>
      <c r="DU1498">
        <v>0</v>
      </c>
      <c r="DV1498">
        <v>0</v>
      </c>
      <c r="DW1498">
        <v>0</v>
      </c>
      <c r="DX1498">
        <v>0</v>
      </c>
      <c r="DY1498">
        <v>0</v>
      </c>
      <c r="DZ1498">
        <v>0</v>
      </c>
      <c r="EA1498">
        <v>0</v>
      </c>
      <c r="EB1498">
        <v>0</v>
      </c>
      <c r="EC1498">
        <v>0</v>
      </c>
      <c r="ED1498">
        <v>16</v>
      </c>
      <c r="EE1498">
        <v>2</v>
      </c>
      <c r="EF1498">
        <v>0</v>
      </c>
      <c r="EG1498">
        <v>0</v>
      </c>
      <c r="EH1498">
        <v>0</v>
      </c>
      <c r="EI1498">
        <v>0</v>
      </c>
      <c r="EJ1498">
        <v>0</v>
      </c>
      <c r="EK1498">
        <v>0</v>
      </c>
      <c r="EL1498">
        <v>0</v>
      </c>
      <c r="EM1498">
        <v>0</v>
      </c>
      <c r="EN1498">
        <v>0</v>
      </c>
      <c r="EO1498">
        <v>0</v>
      </c>
      <c r="EP1498">
        <v>0</v>
      </c>
      <c r="EQ1498">
        <v>0</v>
      </c>
      <c r="ER1498">
        <v>0</v>
      </c>
    </row>
    <row r="1499" spans="1:148" x14ac:dyDescent="0.3">
      <c r="A1499" t="s">
        <v>8936</v>
      </c>
      <c r="B1499">
        <v>2014</v>
      </c>
      <c r="C1499">
        <v>98</v>
      </c>
      <c r="D1499" t="s">
        <v>8937</v>
      </c>
      <c r="E1499" t="s">
        <v>7804</v>
      </c>
      <c r="F1499" t="s">
        <v>147</v>
      </c>
      <c r="G1499" t="s">
        <v>177</v>
      </c>
      <c r="H1499" t="s">
        <v>149</v>
      </c>
      <c r="I1499" s="1">
        <v>29016</v>
      </c>
      <c r="J1499" s="4">
        <f t="shared" si="322"/>
        <v>35</v>
      </c>
      <c r="K1499" t="s">
        <v>150</v>
      </c>
      <c r="L1499" t="s">
        <v>150</v>
      </c>
      <c r="M1499" t="s">
        <v>150</v>
      </c>
      <c r="N1499" t="s">
        <v>150</v>
      </c>
      <c r="O1499" t="s">
        <v>150</v>
      </c>
      <c r="P1499" t="s">
        <v>7805</v>
      </c>
      <c r="Q1499" t="s">
        <v>8938</v>
      </c>
      <c r="R1499">
        <f t="shared" si="323"/>
        <v>207</v>
      </c>
      <c r="S1499" t="s">
        <v>8939</v>
      </c>
      <c r="T1499" s="1">
        <v>41688</v>
      </c>
      <c r="U1499" t="s">
        <v>154</v>
      </c>
      <c r="V1499" t="s">
        <v>8940</v>
      </c>
      <c r="W1499">
        <v>20</v>
      </c>
      <c r="X1499">
        <v>33</v>
      </c>
      <c r="Y1499">
        <v>0.93506493506493504</v>
      </c>
      <c r="Z1499" t="s">
        <v>156</v>
      </c>
      <c r="AA1499" t="s">
        <v>157</v>
      </c>
      <c r="AB1499" t="s">
        <v>150</v>
      </c>
      <c r="AC1499">
        <f t="shared" si="324"/>
        <v>0</v>
      </c>
      <c r="AD1499">
        <v>0</v>
      </c>
      <c r="AE1499">
        <f t="shared" si="325"/>
        <v>0</v>
      </c>
      <c r="AF1499" t="str">
        <f t="shared" si="326"/>
        <v>NA</v>
      </c>
      <c r="AG1499">
        <f>_xlfn.XLOOKUP(A1499, [1]Sheet1!A:A, [1]Sheet1!I:I, "Nicht gefunden")</f>
        <v>5</v>
      </c>
      <c r="AH1499">
        <f>_xlfn.XLOOKUP(A1499, [1]Sheet1!A:A, [1]Sheet1!J:J, "Nicht gefunden")</f>
        <v>0.9977077363896848</v>
      </c>
      <c r="AI1499">
        <f t="shared" si="327"/>
        <v>0</v>
      </c>
      <c r="AJ1499">
        <f t="shared" si="328"/>
        <v>0</v>
      </c>
      <c r="AK1499">
        <f t="shared" si="329"/>
        <v>0</v>
      </c>
      <c r="AL1499">
        <f t="shared" si="330"/>
        <v>0</v>
      </c>
      <c r="AM1499">
        <f t="shared" si="331"/>
        <v>0</v>
      </c>
      <c r="AN1499">
        <f t="shared" si="332"/>
        <v>0</v>
      </c>
      <c r="AO1499">
        <f t="shared" si="333"/>
        <v>0</v>
      </c>
      <c r="AP1499">
        <f t="shared" si="334"/>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0</v>
      </c>
      <c r="BT1499">
        <v>0</v>
      </c>
      <c r="BU1499">
        <v>0</v>
      </c>
      <c r="BV1499">
        <v>0</v>
      </c>
      <c r="BW1499">
        <v>0</v>
      </c>
      <c r="BX1499">
        <v>0</v>
      </c>
      <c r="BY1499">
        <v>0</v>
      </c>
      <c r="BZ1499">
        <v>0</v>
      </c>
      <c r="CA1499">
        <v>0</v>
      </c>
      <c r="CB1499">
        <v>0</v>
      </c>
      <c r="CC1499">
        <v>0</v>
      </c>
      <c r="CD1499">
        <v>0</v>
      </c>
      <c r="CE1499">
        <v>0</v>
      </c>
      <c r="CF1499">
        <v>0</v>
      </c>
      <c r="CG1499">
        <v>0</v>
      </c>
      <c r="CH1499">
        <v>0</v>
      </c>
      <c r="CI1499">
        <v>0</v>
      </c>
      <c r="CJ1499">
        <v>0</v>
      </c>
      <c r="CK1499">
        <v>0</v>
      </c>
      <c r="CL1499">
        <v>0</v>
      </c>
      <c r="CM1499">
        <v>0</v>
      </c>
      <c r="CN1499">
        <v>0</v>
      </c>
      <c r="CO1499">
        <v>0</v>
      </c>
      <c r="CP1499">
        <v>0</v>
      </c>
      <c r="CQ1499">
        <v>0</v>
      </c>
      <c r="CR1499">
        <v>0</v>
      </c>
      <c r="CS1499">
        <v>0</v>
      </c>
      <c r="CT1499">
        <v>0</v>
      </c>
      <c r="CU1499">
        <v>0</v>
      </c>
      <c r="CV1499">
        <v>0</v>
      </c>
      <c r="CW1499">
        <v>0</v>
      </c>
      <c r="CX1499">
        <v>0</v>
      </c>
      <c r="CY1499">
        <v>0</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0</v>
      </c>
      <c r="DS1499">
        <v>0</v>
      </c>
      <c r="DT1499">
        <v>0</v>
      </c>
      <c r="DU1499">
        <v>0</v>
      </c>
      <c r="DV1499">
        <v>0</v>
      </c>
      <c r="DW1499">
        <v>0</v>
      </c>
      <c r="DX1499">
        <v>0</v>
      </c>
      <c r="DY1499">
        <v>0</v>
      </c>
      <c r="DZ1499">
        <v>0</v>
      </c>
      <c r="EA1499">
        <v>0</v>
      </c>
      <c r="EB1499">
        <v>0</v>
      </c>
      <c r="EC1499">
        <v>0</v>
      </c>
      <c r="ED1499">
        <v>0</v>
      </c>
      <c r="EE1499">
        <v>0</v>
      </c>
      <c r="EF1499">
        <v>0</v>
      </c>
      <c r="EG1499">
        <v>0</v>
      </c>
      <c r="EH1499">
        <v>0</v>
      </c>
      <c r="EI1499">
        <v>0</v>
      </c>
      <c r="EJ1499">
        <v>0</v>
      </c>
      <c r="EK1499">
        <v>0</v>
      </c>
      <c r="EL1499">
        <v>0</v>
      </c>
      <c r="EM1499">
        <v>0</v>
      </c>
      <c r="EN1499">
        <v>0</v>
      </c>
      <c r="EO1499">
        <v>0</v>
      </c>
      <c r="EP1499">
        <v>0</v>
      </c>
      <c r="EQ1499">
        <v>0</v>
      </c>
      <c r="ER1499">
        <v>0</v>
      </c>
    </row>
    <row r="1500" spans="1:148" x14ac:dyDescent="0.3">
      <c r="A1500" t="s">
        <v>8941</v>
      </c>
      <c r="B1500">
        <v>2014</v>
      </c>
      <c r="C1500">
        <v>99</v>
      </c>
      <c r="D1500" t="s">
        <v>8942</v>
      </c>
      <c r="E1500" t="s">
        <v>8943</v>
      </c>
      <c r="F1500" t="s">
        <v>161</v>
      </c>
      <c r="G1500" t="s">
        <v>150</v>
      </c>
      <c r="H1500" t="s">
        <v>150</v>
      </c>
      <c r="I1500" t="s">
        <v>150</v>
      </c>
      <c r="J1500" s="4" t="s">
        <v>150</v>
      </c>
      <c r="K1500" t="s">
        <v>150</v>
      </c>
      <c r="L1500" t="s">
        <v>150</v>
      </c>
      <c r="M1500" t="s">
        <v>150</v>
      </c>
      <c r="N1500" t="s">
        <v>150</v>
      </c>
      <c r="O1500" t="s">
        <v>150</v>
      </c>
      <c r="P1500" t="s">
        <v>150</v>
      </c>
      <c r="Q1500" t="s">
        <v>8944</v>
      </c>
      <c r="R1500">
        <f t="shared" si="323"/>
        <v>284</v>
      </c>
      <c r="S1500" t="s">
        <v>8945</v>
      </c>
      <c r="T1500" s="1">
        <v>41778</v>
      </c>
      <c r="U1500" t="s">
        <v>154</v>
      </c>
      <c r="V1500" t="s">
        <v>8946</v>
      </c>
      <c r="W1500">
        <v>20</v>
      </c>
      <c r="X1500">
        <v>19</v>
      </c>
      <c r="Y1500">
        <v>0.88395904436860073</v>
      </c>
      <c r="Z1500" t="s">
        <v>156</v>
      </c>
      <c r="AA1500" t="s">
        <v>157</v>
      </c>
      <c r="AB1500" t="s">
        <v>150</v>
      </c>
      <c r="AC1500">
        <f t="shared" si="324"/>
        <v>0</v>
      </c>
      <c r="AD1500">
        <v>0</v>
      </c>
      <c r="AE1500">
        <f t="shared" si="325"/>
        <v>0</v>
      </c>
      <c r="AF1500" t="str">
        <f t="shared" si="326"/>
        <v>NA</v>
      </c>
      <c r="AG1500">
        <f>_xlfn.XLOOKUP(A1500, [1]Sheet1!A:A, [1]Sheet1!I:I, "Nicht gefunden")</f>
        <v>2</v>
      </c>
      <c r="AH1500">
        <f>_xlfn.XLOOKUP(A1500, [1]Sheet1!A:A, [1]Sheet1!J:J, "Nicht gefunden")</f>
        <v>0.53753424657534243</v>
      </c>
      <c r="AI1500">
        <f t="shared" si="327"/>
        <v>0</v>
      </c>
      <c r="AJ1500">
        <f t="shared" si="328"/>
        <v>0</v>
      </c>
      <c r="AK1500">
        <f t="shared" si="329"/>
        <v>0</v>
      </c>
      <c r="AL1500">
        <f t="shared" si="330"/>
        <v>0</v>
      </c>
      <c r="AM1500">
        <f t="shared" si="331"/>
        <v>0</v>
      </c>
      <c r="AN1500">
        <f t="shared" si="332"/>
        <v>0</v>
      </c>
      <c r="AO1500">
        <f t="shared" si="333"/>
        <v>0</v>
      </c>
      <c r="AP1500">
        <f t="shared" si="334"/>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c r="BV1500">
        <v>0</v>
      </c>
      <c r="BW1500">
        <v>0</v>
      </c>
      <c r="BX1500">
        <v>0</v>
      </c>
      <c r="BY1500">
        <v>0</v>
      </c>
      <c r="BZ1500">
        <v>0</v>
      </c>
      <c r="CA1500">
        <v>0</v>
      </c>
      <c r="CB1500">
        <v>0</v>
      </c>
      <c r="CC1500">
        <v>0</v>
      </c>
      <c r="CD1500">
        <v>0</v>
      </c>
      <c r="CE1500">
        <v>0</v>
      </c>
      <c r="CF1500">
        <v>0</v>
      </c>
      <c r="CG1500">
        <v>0</v>
      </c>
      <c r="CH1500">
        <v>0</v>
      </c>
      <c r="CI1500">
        <v>0</v>
      </c>
      <c r="CJ1500">
        <v>0</v>
      </c>
      <c r="CK1500">
        <v>0</v>
      </c>
      <c r="CL1500">
        <v>0</v>
      </c>
      <c r="CM1500">
        <v>0</v>
      </c>
      <c r="CN1500">
        <v>0</v>
      </c>
      <c r="CO1500">
        <v>0</v>
      </c>
      <c r="CP1500">
        <v>0</v>
      </c>
      <c r="CQ1500">
        <v>0</v>
      </c>
      <c r="CR1500">
        <v>0</v>
      </c>
      <c r="CS1500">
        <v>0</v>
      </c>
      <c r="CT1500">
        <v>0</v>
      </c>
      <c r="CU1500">
        <v>0</v>
      </c>
      <c r="CV1500">
        <v>0</v>
      </c>
      <c r="CW1500">
        <v>0</v>
      </c>
      <c r="CX1500">
        <v>0</v>
      </c>
      <c r="CY1500">
        <v>0</v>
      </c>
      <c r="CZ1500">
        <v>0</v>
      </c>
      <c r="DA1500">
        <v>0</v>
      </c>
      <c r="DB1500">
        <v>0</v>
      </c>
      <c r="DC1500">
        <v>0</v>
      </c>
      <c r="DD1500">
        <v>0</v>
      </c>
      <c r="DE1500">
        <v>0</v>
      </c>
      <c r="DF1500">
        <v>0</v>
      </c>
      <c r="DG1500">
        <v>0</v>
      </c>
      <c r="DH1500">
        <v>0</v>
      </c>
      <c r="DI1500">
        <v>0</v>
      </c>
      <c r="DJ1500">
        <v>0</v>
      </c>
      <c r="DK1500">
        <v>0</v>
      </c>
      <c r="DL1500">
        <v>0</v>
      </c>
      <c r="DM1500">
        <v>0</v>
      </c>
      <c r="DN1500">
        <v>0</v>
      </c>
      <c r="DO1500">
        <v>0</v>
      </c>
      <c r="DP1500">
        <v>0</v>
      </c>
      <c r="DQ1500">
        <v>0</v>
      </c>
      <c r="DR1500">
        <v>0</v>
      </c>
      <c r="DS1500">
        <v>0</v>
      </c>
      <c r="DT1500">
        <v>0</v>
      </c>
      <c r="DU1500">
        <v>0</v>
      </c>
      <c r="DV1500">
        <v>0</v>
      </c>
      <c r="DW1500">
        <v>0</v>
      </c>
      <c r="DX1500">
        <v>0</v>
      </c>
      <c r="DY1500">
        <v>0</v>
      </c>
      <c r="DZ1500">
        <v>0</v>
      </c>
      <c r="EA1500">
        <v>0</v>
      </c>
      <c r="EB1500">
        <v>0</v>
      </c>
      <c r="EC1500">
        <v>0</v>
      </c>
      <c r="ED1500">
        <v>0</v>
      </c>
      <c r="EE1500">
        <v>0</v>
      </c>
      <c r="EF1500">
        <v>0</v>
      </c>
      <c r="EG1500">
        <v>0</v>
      </c>
      <c r="EH1500">
        <v>0</v>
      </c>
      <c r="EI1500">
        <v>0</v>
      </c>
      <c r="EJ1500">
        <v>0</v>
      </c>
      <c r="EK1500">
        <v>0</v>
      </c>
      <c r="EL1500">
        <v>0</v>
      </c>
      <c r="EM1500">
        <v>0</v>
      </c>
      <c r="EN1500">
        <v>0</v>
      </c>
      <c r="EO1500">
        <v>0</v>
      </c>
      <c r="EP1500">
        <v>0</v>
      </c>
      <c r="EQ1500">
        <v>0</v>
      </c>
      <c r="ER1500">
        <v>0</v>
      </c>
    </row>
    <row r="1501" spans="1:148" x14ac:dyDescent="0.3">
      <c r="A1501" t="s">
        <v>8947</v>
      </c>
      <c r="B1501">
        <v>2014</v>
      </c>
      <c r="C1501">
        <v>100</v>
      </c>
      <c r="D1501" t="s">
        <v>8948</v>
      </c>
      <c r="E1501" t="s">
        <v>5209</v>
      </c>
      <c r="F1501" t="s">
        <v>147</v>
      </c>
      <c r="G1501" t="s">
        <v>148</v>
      </c>
      <c r="H1501" t="s">
        <v>149</v>
      </c>
      <c r="I1501" s="1">
        <v>33931</v>
      </c>
      <c r="J1501" s="4">
        <f t="shared" si="322"/>
        <v>21</v>
      </c>
      <c r="K1501" t="s">
        <v>150</v>
      </c>
      <c r="L1501" t="s">
        <v>150</v>
      </c>
      <c r="M1501" t="s">
        <v>150</v>
      </c>
      <c r="N1501" t="s">
        <v>150</v>
      </c>
      <c r="O1501" t="s">
        <v>150</v>
      </c>
      <c r="P1501" t="s">
        <v>5210</v>
      </c>
      <c r="Q1501" t="s">
        <v>8949</v>
      </c>
      <c r="R1501">
        <f t="shared" si="323"/>
        <v>186</v>
      </c>
      <c r="S1501" t="s">
        <v>8950</v>
      </c>
      <c r="T1501" s="1">
        <v>41625</v>
      </c>
      <c r="U1501" t="s">
        <v>207</v>
      </c>
      <c r="V1501" t="s">
        <v>8951</v>
      </c>
      <c r="W1501">
        <v>16</v>
      </c>
      <c r="X1501">
        <v>21</v>
      </c>
      <c r="Y1501">
        <v>0.9128205128205128</v>
      </c>
      <c r="Z1501" t="s">
        <v>156</v>
      </c>
      <c r="AA1501" t="s">
        <v>157</v>
      </c>
      <c r="AB1501" t="s">
        <v>150</v>
      </c>
      <c r="AC1501">
        <f t="shared" si="324"/>
        <v>0</v>
      </c>
      <c r="AD1501">
        <v>0</v>
      </c>
      <c r="AE1501">
        <f t="shared" si="325"/>
        <v>0</v>
      </c>
      <c r="AF1501" t="str">
        <f t="shared" si="326"/>
        <v>NA</v>
      </c>
      <c r="AG1501">
        <f>_xlfn.XLOOKUP(A1501, [1]Sheet1!A:A, [1]Sheet1!I:I, "Nicht gefunden")</f>
        <v>4</v>
      </c>
      <c r="AH1501">
        <f>_xlfn.XLOOKUP(A1501, [1]Sheet1!A:A, [1]Sheet1!J:J, "Nicht gefunden")</f>
        <v>0.53422222222222226</v>
      </c>
      <c r="AI1501">
        <f t="shared" si="327"/>
        <v>0</v>
      </c>
      <c r="AJ1501">
        <f t="shared" si="328"/>
        <v>0</v>
      </c>
      <c r="AK1501">
        <f t="shared" si="329"/>
        <v>0</v>
      </c>
      <c r="AL1501">
        <f t="shared" si="330"/>
        <v>0</v>
      </c>
      <c r="AM1501">
        <f t="shared" si="331"/>
        <v>0</v>
      </c>
      <c r="AN1501">
        <f t="shared" si="332"/>
        <v>0</v>
      </c>
      <c r="AO1501">
        <f t="shared" si="333"/>
        <v>0</v>
      </c>
      <c r="AP1501">
        <f t="shared" si="334"/>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0</v>
      </c>
      <c r="BQ1501">
        <v>0</v>
      </c>
      <c r="BR1501">
        <v>0</v>
      </c>
      <c r="BS1501">
        <v>0</v>
      </c>
      <c r="BT1501">
        <v>0</v>
      </c>
      <c r="BU1501">
        <v>0</v>
      </c>
      <c r="BV1501">
        <v>0</v>
      </c>
      <c r="BW1501">
        <v>0</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0</v>
      </c>
      <c r="CP1501">
        <v>0</v>
      </c>
      <c r="CQ1501">
        <v>0</v>
      </c>
      <c r="CR1501">
        <v>0</v>
      </c>
      <c r="CS1501">
        <v>0</v>
      </c>
      <c r="CT1501">
        <v>0</v>
      </c>
      <c r="CU1501">
        <v>0</v>
      </c>
      <c r="CV1501">
        <v>0</v>
      </c>
      <c r="CW1501">
        <v>0</v>
      </c>
      <c r="CX1501">
        <v>0</v>
      </c>
      <c r="CY1501">
        <v>0</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0</v>
      </c>
      <c r="DS1501">
        <v>0</v>
      </c>
      <c r="DT1501">
        <v>0</v>
      </c>
      <c r="DU1501">
        <v>0</v>
      </c>
      <c r="DV1501">
        <v>0</v>
      </c>
      <c r="DW1501">
        <v>0</v>
      </c>
      <c r="DX1501">
        <v>0</v>
      </c>
      <c r="DY1501">
        <v>0</v>
      </c>
      <c r="DZ1501">
        <v>0</v>
      </c>
      <c r="EA1501">
        <v>0</v>
      </c>
      <c r="EB1501">
        <v>0</v>
      </c>
      <c r="EC1501">
        <v>0</v>
      </c>
      <c r="ED1501">
        <v>0</v>
      </c>
      <c r="EE1501">
        <v>0</v>
      </c>
      <c r="EF1501">
        <v>0</v>
      </c>
      <c r="EG1501">
        <v>0</v>
      </c>
      <c r="EH1501">
        <v>0</v>
      </c>
      <c r="EI1501">
        <v>0</v>
      </c>
      <c r="EJ1501">
        <v>0</v>
      </c>
      <c r="EK1501">
        <v>0</v>
      </c>
      <c r="EL1501">
        <v>0</v>
      </c>
      <c r="EM1501">
        <v>0</v>
      </c>
      <c r="EN1501">
        <v>0</v>
      </c>
      <c r="EO1501">
        <v>0</v>
      </c>
      <c r="EP1501">
        <v>0</v>
      </c>
      <c r="EQ1501">
        <v>0</v>
      </c>
      <c r="ER1501">
        <v>0</v>
      </c>
    </row>
    <row r="1502" spans="1:148" hidden="1" x14ac:dyDescent="0.3">
      <c r="A1502" t="s">
        <v>8952</v>
      </c>
      <c r="B1502">
        <v>2015</v>
      </c>
      <c r="C1502">
        <v>1</v>
      </c>
      <c r="D1502" t="s">
        <v>8953</v>
      </c>
      <c r="E1502" t="s">
        <v>8954</v>
      </c>
      <c r="F1502" t="s">
        <v>161</v>
      </c>
      <c r="G1502" t="s">
        <v>150</v>
      </c>
      <c r="H1502" t="s">
        <v>150</v>
      </c>
      <c r="I1502" t="s">
        <v>150</v>
      </c>
      <c r="J1502" s="4" t="s">
        <v>150</v>
      </c>
      <c r="K1502" t="s">
        <v>150</v>
      </c>
      <c r="L1502" t="s">
        <v>150</v>
      </c>
      <c r="M1502" t="s">
        <v>150</v>
      </c>
      <c r="N1502" t="s">
        <v>150</v>
      </c>
      <c r="O1502" t="s">
        <v>150</v>
      </c>
      <c r="P1502" t="s">
        <v>150</v>
      </c>
      <c r="Q1502" t="s">
        <v>8955</v>
      </c>
      <c r="R1502">
        <f t="shared" si="323"/>
        <v>566</v>
      </c>
      <c r="S1502" t="s">
        <v>8956</v>
      </c>
      <c r="T1502" s="1">
        <v>41953</v>
      </c>
      <c r="U1502" t="s">
        <v>3928</v>
      </c>
      <c r="V1502" t="s">
        <v>8957</v>
      </c>
      <c r="W1502">
        <v>5</v>
      </c>
      <c r="X1502">
        <v>3</v>
      </c>
      <c r="Y1502">
        <v>0.62620689655172412</v>
      </c>
      <c r="Z1502" t="s">
        <v>156</v>
      </c>
      <c r="AA1502" t="s">
        <v>157</v>
      </c>
      <c r="AB1502" t="s">
        <v>3048</v>
      </c>
      <c r="AC1502">
        <f t="shared" si="324"/>
        <v>1</v>
      </c>
      <c r="AD1502">
        <v>9</v>
      </c>
      <c r="AE1502">
        <f t="shared" si="325"/>
        <v>1.59</v>
      </c>
      <c r="AF1502" t="str">
        <f t="shared" si="326"/>
        <v>Light</v>
      </c>
      <c r="AG1502">
        <f>_xlfn.XLOOKUP(A1502, [1]Sheet1!A:A, [1]Sheet1!I:I, "Nicht gefunden")</f>
        <v>1</v>
      </c>
      <c r="AH1502">
        <f>_xlfn.XLOOKUP(A1502, [1]Sheet1!A:A, [1]Sheet1!J:J, "Nicht gefunden")</f>
        <v>0.8433566433566434</v>
      </c>
      <c r="AI1502">
        <f t="shared" si="327"/>
        <v>0</v>
      </c>
      <c r="AJ1502">
        <f t="shared" si="328"/>
        <v>0</v>
      </c>
      <c r="AK1502">
        <f t="shared" si="329"/>
        <v>9</v>
      </c>
      <c r="AL1502">
        <f t="shared" si="330"/>
        <v>0</v>
      </c>
      <c r="AM1502">
        <f t="shared" si="331"/>
        <v>0</v>
      </c>
      <c r="AN1502">
        <f t="shared" si="332"/>
        <v>0</v>
      </c>
      <c r="AO1502">
        <f t="shared" si="333"/>
        <v>0</v>
      </c>
      <c r="AP1502">
        <f t="shared" si="334"/>
        <v>9</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0</v>
      </c>
      <c r="BT1502">
        <v>0</v>
      </c>
      <c r="BU1502">
        <v>0</v>
      </c>
      <c r="BV1502">
        <v>0</v>
      </c>
      <c r="BW1502">
        <v>0</v>
      </c>
      <c r="BX1502">
        <v>9</v>
      </c>
      <c r="BY1502">
        <v>0</v>
      </c>
      <c r="BZ1502">
        <v>0</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0</v>
      </c>
      <c r="CT1502">
        <v>0</v>
      </c>
      <c r="CU1502">
        <v>0</v>
      </c>
      <c r="CV1502">
        <v>0</v>
      </c>
      <c r="CW1502">
        <v>0</v>
      </c>
      <c r="CX1502">
        <v>0</v>
      </c>
      <c r="CY1502">
        <v>0</v>
      </c>
      <c r="CZ1502">
        <v>0</v>
      </c>
      <c r="DA1502">
        <v>0</v>
      </c>
      <c r="DB1502">
        <v>0</v>
      </c>
      <c r="DC1502">
        <v>0</v>
      </c>
      <c r="DD1502">
        <v>0</v>
      </c>
      <c r="DE1502">
        <v>0</v>
      </c>
      <c r="DF1502">
        <v>0</v>
      </c>
      <c r="DG1502">
        <v>0</v>
      </c>
      <c r="DH1502">
        <v>0</v>
      </c>
      <c r="DI1502">
        <v>0</v>
      </c>
      <c r="DJ1502">
        <v>0</v>
      </c>
      <c r="DK1502">
        <v>0</v>
      </c>
      <c r="DL1502">
        <v>0</v>
      </c>
      <c r="DM1502">
        <v>0</v>
      </c>
      <c r="DN1502">
        <v>0</v>
      </c>
      <c r="DO1502">
        <v>0</v>
      </c>
      <c r="DP1502">
        <v>0</v>
      </c>
      <c r="DQ1502">
        <v>0</v>
      </c>
      <c r="DR1502">
        <v>0</v>
      </c>
      <c r="DS1502">
        <v>0</v>
      </c>
      <c r="DT1502">
        <v>0</v>
      </c>
      <c r="DU1502">
        <v>0</v>
      </c>
      <c r="DV1502">
        <v>0</v>
      </c>
      <c r="DW1502">
        <v>0</v>
      </c>
      <c r="DX1502">
        <v>0</v>
      </c>
      <c r="DY1502">
        <v>0</v>
      </c>
      <c r="DZ1502">
        <v>0</v>
      </c>
      <c r="EA1502">
        <v>0</v>
      </c>
      <c r="EB1502">
        <v>0</v>
      </c>
      <c r="EC1502">
        <v>0</v>
      </c>
      <c r="ED1502">
        <v>0</v>
      </c>
      <c r="EE1502">
        <v>0</v>
      </c>
      <c r="EF1502">
        <v>0</v>
      </c>
      <c r="EG1502">
        <v>0</v>
      </c>
      <c r="EH1502">
        <v>0</v>
      </c>
      <c r="EI1502">
        <v>0</v>
      </c>
      <c r="EJ1502">
        <v>0</v>
      </c>
      <c r="EK1502">
        <v>0</v>
      </c>
      <c r="EL1502">
        <v>0</v>
      </c>
      <c r="EM1502">
        <v>0</v>
      </c>
      <c r="EN1502">
        <v>0</v>
      </c>
      <c r="EO1502">
        <v>0</v>
      </c>
      <c r="EP1502">
        <v>0</v>
      </c>
      <c r="EQ1502">
        <v>0</v>
      </c>
      <c r="ER1502">
        <v>0</v>
      </c>
    </row>
    <row r="1503" spans="1:148" x14ac:dyDescent="0.3">
      <c r="A1503" t="s">
        <v>8958</v>
      </c>
      <c r="B1503">
        <v>2015</v>
      </c>
      <c r="C1503">
        <v>2</v>
      </c>
      <c r="D1503" t="s">
        <v>8959</v>
      </c>
      <c r="E1503" t="s">
        <v>8245</v>
      </c>
      <c r="F1503" t="s">
        <v>147</v>
      </c>
      <c r="G1503" t="s">
        <v>177</v>
      </c>
      <c r="H1503" t="s">
        <v>156</v>
      </c>
      <c r="I1503" s="1">
        <v>33286</v>
      </c>
      <c r="J1503" s="4">
        <f t="shared" si="322"/>
        <v>23</v>
      </c>
      <c r="K1503" t="s">
        <v>150</v>
      </c>
      <c r="L1503" t="s">
        <v>150</v>
      </c>
      <c r="M1503" t="s">
        <v>150</v>
      </c>
      <c r="N1503" t="s">
        <v>150</v>
      </c>
      <c r="O1503" t="s">
        <v>150</v>
      </c>
      <c r="P1503" t="s">
        <v>8246</v>
      </c>
      <c r="Q1503" t="s">
        <v>8960</v>
      </c>
      <c r="R1503">
        <f t="shared" si="323"/>
        <v>350</v>
      </c>
      <c r="S1503" t="s">
        <v>8961</v>
      </c>
      <c r="T1503" s="1">
        <v>41813</v>
      </c>
      <c r="U1503" t="s">
        <v>207</v>
      </c>
      <c r="V1503" t="s">
        <v>8962</v>
      </c>
      <c r="W1503">
        <v>48</v>
      </c>
      <c r="X1503">
        <v>2</v>
      </c>
      <c r="Y1503">
        <v>0.91489361702127658</v>
      </c>
      <c r="Z1503" t="s">
        <v>156</v>
      </c>
      <c r="AA1503" t="s">
        <v>157</v>
      </c>
      <c r="AB1503" t="s">
        <v>150</v>
      </c>
      <c r="AC1503">
        <f t="shared" si="324"/>
        <v>0</v>
      </c>
      <c r="AD1503">
        <v>0</v>
      </c>
      <c r="AE1503">
        <f t="shared" si="325"/>
        <v>0</v>
      </c>
      <c r="AF1503" t="str">
        <f t="shared" si="326"/>
        <v>NA</v>
      </c>
      <c r="AG1503">
        <f>_xlfn.XLOOKUP(A1503, [1]Sheet1!A:A, [1]Sheet1!I:I, "Nicht gefunden")</f>
        <v>4</v>
      </c>
      <c r="AH1503">
        <f>_xlfn.XLOOKUP(A1503, [1]Sheet1!A:A, [1]Sheet1!J:J, "Nicht gefunden")</f>
        <v>0.67076350093109871</v>
      </c>
      <c r="AI1503">
        <f t="shared" si="327"/>
        <v>0</v>
      </c>
      <c r="AJ1503">
        <f t="shared" si="328"/>
        <v>0</v>
      </c>
      <c r="AK1503">
        <f t="shared" si="329"/>
        <v>0</v>
      </c>
      <c r="AL1503">
        <f t="shared" si="330"/>
        <v>0</v>
      </c>
      <c r="AM1503">
        <f t="shared" si="331"/>
        <v>0</v>
      </c>
      <c r="AN1503">
        <f t="shared" si="332"/>
        <v>0</v>
      </c>
      <c r="AO1503">
        <f t="shared" si="333"/>
        <v>0</v>
      </c>
      <c r="AP1503">
        <f t="shared" si="334"/>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c r="BV1503">
        <v>0</v>
      </c>
      <c r="BW1503">
        <v>0</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0</v>
      </c>
      <c r="CS1503">
        <v>0</v>
      </c>
      <c r="CT1503">
        <v>0</v>
      </c>
      <c r="CU1503">
        <v>0</v>
      </c>
      <c r="CV1503">
        <v>0</v>
      </c>
      <c r="CW1503">
        <v>0</v>
      </c>
      <c r="CX1503">
        <v>0</v>
      </c>
      <c r="CY1503">
        <v>0</v>
      </c>
      <c r="CZ1503">
        <v>0</v>
      </c>
      <c r="DA1503">
        <v>0</v>
      </c>
      <c r="DB1503">
        <v>0</v>
      </c>
      <c r="DC1503">
        <v>0</v>
      </c>
      <c r="DD1503">
        <v>0</v>
      </c>
      <c r="DE1503">
        <v>0</v>
      </c>
      <c r="DF1503">
        <v>0</v>
      </c>
      <c r="DG1503">
        <v>0</v>
      </c>
      <c r="DH1503">
        <v>0</v>
      </c>
      <c r="DI1503">
        <v>0</v>
      </c>
      <c r="DJ1503">
        <v>0</v>
      </c>
      <c r="DK1503">
        <v>0</v>
      </c>
      <c r="DL1503">
        <v>0</v>
      </c>
      <c r="DM1503">
        <v>0</v>
      </c>
      <c r="DN1503">
        <v>0</v>
      </c>
      <c r="DO1503">
        <v>0</v>
      </c>
      <c r="DP1503">
        <v>0</v>
      </c>
      <c r="DQ1503">
        <v>0</v>
      </c>
      <c r="DR1503">
        <v>0</v>
      </c>
      <c r="DS1503">
        <v>0</v>
      </c>
      <c r="DT1503">
        <v>0</v>
      </c>
      <c r="DU1503">
        <v>0</v>
      </c>
      <c r="DV1503">
        <v>0</v>
      </c>
      <c r="DW1503">
        <v>0</v>
      </c>
      <c r="DX1503">
        <v>0</v>
      </c>
      <c r="DY1503">
        <v>0</v>
      </c>
      <c r="DZ1503">
        <v>0</v>
      </c>
      <c r="EA1503">
        <v>0</v>
      </c>
      <c r="EB1503">
        <v>0</v>
      </c>
      <c r="EC1503">
        <v>0</v>
      </c>
      <c r="ED1503">
        <v>0</v>
      </c>
      <c r="EE1503">
        <v>0</v>
      </c>
      <c r="EF1503">
        <v>0</v>
      </c>
      <c r="EG1503">
        <v>0</v>
      </c>
      <c r="EH1503">
        <v>0</v>
      </c>
      <c r="EI1503">
        <v>0</v>
      </c>
      <c r="EJ1503">
        <v>0</v>
      </c>
      <c r="EK1503">
        <v>0</v>
      </c>
      <c r="EL1503">
        <v>0</v>
      </c>
      <c r="EM1503">
        <v>0</v>
      </c>
      <c r="EN1503">
        <v>0</v>
      </c>
      <c r="EO1503">
        <v>0</v>
      </c>
      <c r="EP1503">
        <v>0</v>
      </c>
      <c r="EQ1503">
        <v>0</v>
      </c>
      <c r="ER1503">
        <v>0</v>
      </c>
    </row>
    <row r="1504" spans="1:148" x14ac:dyDescent="0.3">
      <c r="A1504" t="s">
        <v>8963</v>
      </c>
      <c r="B1504">
        <v>2015</v>
      </c>
      <c r="C1504">
        <v>3</v>
      </c>
      <c r="D1504" t="s">
        <v>5208</v>
      </c>
      <c r="E1504" t="s">
        <v>8964</v>
      </c>
      <c r="F1504" t="s">
        <v>161</v>
      </c>
      <c r="G1504" t="s">
        <v>150</v>
      </c>
      <c r="H1504" t="s">
        <v>150</v>
      </c>
      <c r="I1504" t="s">
        <v>150</v>
      </c>
      <c r="J1504" s="4" t="s">
        <v>150</v>
      </c>
      <c r="K1504" t="s">
        <v>150</v>
      </c>
      <c r="L1504" t="s">
        <v>150</v>
      </c>
      <c r="M1504" t="s">
        <v>150</v>
      </c>
      <c r="N1504" t="s">
        <v>150</v>
      </c>
      <c r="O1504" t="s">
        <v>150</v>
      </c>
      <c r="P1504" t="s">
        <v>150</v>
      </c>
      <c r="Q1504" t="s">
        <v>8965</v>
      </c>
      <c r="R1504">
        <f t="shared" si="323"/>
        <v>378</v>
      </c>
      <c r="S1504" t="s">
        <v>8966</v>
      </c>
      <c r="T1504" s="1">
        <v>42072</v>
      </c>
      <c r="U1504" t="s">
        <v>360</v>
      </c>
      <c r="V1504" t="s">
        <v>8967</v>
      </c>
      <c r="W1504">
        <v>40</v>
      </c>
      <c r="X1504">
        <v>1</v>
      </c>
      <c r="Y1504">
        <v>0.914572864321608</v>
      </c>
      <c r="Z1504" t="s">
        <v>156</v>
      </c>
      <c r="AA1504" t="s">
        <v>266</v>
      </c>
      <c r="AB1504" t="s">
        <v>150</v>
      </c>
      <c r="AC1504">
        <f t="shared" si="324"/>
        <v>0</v>
      </c>
      <c r="AD1504">
        <v>0</v>
      </c>
      <c r="AE1504">
        <f t="shared" si="325"/>
        <v>0</v>
      </c>
      <c r="AF1504" t="str">
        <f t="shared" si="326"/>
        <v>NA</v>
      </c>
      <c r="AG1504">
        <f>_xlfn.XLOOKUP(A1504, [1]Sheet1!A:A, [1]Sheet1!I:I, "Nicht gefunden")</f>
        <v>4</v>
      </c>
      <c r="AH1504">
        <f>_xlfn.XLOOKUP(A1504, [1]Sheet1!A:A, [1]Sheet1!J:J, "Nicht gefunden")</f>
        <v>0.96120092378752886</v>
      </c>
      <c r="AI1504">
        <f t="shared" si="327"/>
        <v>0</v>
      </c>
      <c r="AJ1504">
        <f t="shared" si="328"/>
        <v>0</v>
      </c>
      <c r="AK1504">
        <f t="shared" si="329"/>
        <v>0</v>
      </c>
      <c r="AL1504">
        <f t="shared" si="330"/>
        <v>0</v>
      </c>
      <c r="AM1504">
        <f t="shared" si="331"/>
        <v>0</v>
      </c>
      <c r="AN1504">
        <f t="shared" si="332"/>
        <v>0</v>
      </c>
      <c r="AO1504">
        <f t="shared" si="333"/>
        <v>0</v>
      </c>
      <c r="AP1504">
        <f t="shared" si="33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v>0</v>
      </c>
      <c r="BY1504">
        <v>0</v>
      </c>
      <c r="BZ1504">
        <v>0</v>
      </c>
      <c r="CA1504">
        <v>0</v>
      </c>
      <c r="CB1504">
        <v>0</v>
      </c>
      <c r="CC1504">
        <v>0</v>
      </c>
      <c r="CD1504">
        <v>0</v>
      </c>
      <c r="CE1504">
        <v>0</v>
      </c>
      <c r="CF1504">
        <v>0</v>
      </c>
      <c r="CG1504">
        <v>0</v>
      </c>
      <c r="CH1504">
        <v>0</v>
      </c>
      <c r="CI1504">
        <v>0</v>
      </c>
      <c r="CJ1504">
        <v>0</v>
      </c>
      <c r="CK1504">
        <v>0</v>
      </c>
      <c r="CL1504">
        <v>0</v>
      </c>
      <c r="CM1504">
        <v>0</v>
      </c>
      <c r="CN1504">
        <v>0</v>
      </c>
      <c r="CO1504">
        <v>0</v>
      </c>
      <c r="CP1504">
        <v>0</v>
      </c>
      <c r="CQ1504">
        <v>0</v>
      </c>
      <c r="CR1504">
        <v>0</v>
      </c>
      <c r="CS1504">
        <v>0</v>
      </c>
      <c r="CT1504">
        <v>0</v>
      </c>
      <c r="CU1504">
        <v>0</v>
      </c>
      <c r="CV1504">
        <v>0</v>
      </c>
      <c r="CW1504">
        <v>0</v>
      </c>
      <c r="CX1504">
        <v>0</v>
      </c>
      <c r="CY1504">
        <v>0</v>
      </c>
      <c r="CZ1504">
        <v>0</v>
      </c>
      <c r="DA1504">
        <v>0</v>
      </c>
      <c r="DB1504">
        <v>0</v>
      </c>
      <c r="DC1504">
        <v>0</v>
      </c>
      <c r="DD1504">
        <v>0</v>
      </c>
      <c r="DE1504">
        <v>0</v>
      </c>
      <c r="DF1504">
        <v>0</v>
      </c>
      <c r="DG1504">
        <v>0</v>
      </c>
      <c r="DH1504">
        <v>0</v>
      </c>
      <c r="DI1504">
        <v>0</v>
      </c>
      <c r="DJ1504">
        <v>0</v>
      </c>
      <c r="DK1504">
        <v>0</v>
      </c>
      <c r="DL1504">
        <v>0</v>
      </c>
      <c r="DM1504">
        <v>0</v>
      </c>
      <c r="DN1504">
        <v>0</v>
      </c>
      <c r="DO1504">
        <v>0</v>
      </c>
      <c r="DP1504">
        <v>0</v>
      </c>
      <c r="DQ1504">
        <v>0</v>
      </c>
      <c r="DR1504">
        <v>0</v>
      </c>
      <c r="DS1504">
        <v>0</v>
      </c>
      <c r="DT1504">
        <v>0</v>
      </c>
      <c r="DU1504">
        <v>0</v>
      </c>
      <c r="DV1504">
        <v>0</v>
      </c>
      <c r="DW1504">
        <v>0</v>
      </c>
      <c r="DX1504">
        <v>0</v>
      </c>
      <c r="DY1504">
        <v>0</v>
      </c>
      <c r="DZ1504">
        <v>0</v>
      </c>
      <c r="EA1504">
        <v>0</v>
      </c>
      <c r="EB1504">
        <v>0</v>
      </c>
      <c r="EC1504">
        <v>0</v>
      </c>
      <c r="ED1504">
        <v>0</v>
      </c>
      <c r="EE1504">
        <v>0</v>
      </c>
      <c r="EF1504">
        <v>0</v>
      </c>
      <c r="EG1504">
        <v>0</v>
      </c>
      <c r="EH1504">
        <v>0</v>
      </c>
      <c r="EI1504">
        <v>0</v>
      </c>
      <c r="EJ1504">
        <v>0</v>
      </c>
      <c r="EK1504">
        <v>0</v>
      </c>
      <c r="EL1504">
        <v>0</v>
      </c>
      <c r="EM1504">
        <v>0</v>
      </c>
      <c r="EN1504">
        <v>0</v>
      </c>
      <c r="EO1504">
        <v>0</v>
      </c>
      <c r="EP1504">
        <v>0</v>
      </c>
      <c r="EQ1504">
        <v>0</v>
      </c>
      <c r="ER1504">
        <v>0</v>
      </c>
    </row>
    <row r="1505" spans="1:148" hidden="1" x14ac:dyDescent="0.3">
      <c r="A1505" t="s">
        <v>8968</v>
      </c>
      <c r="B1505">
        <v>2015</v>
      </c>
      <c r="C1505">
        <v>4</v>
      </c>
      <c r="D1505" t="s">
        <v>8969</v>
      </c>
      <c r="E1505" t="s">
        <v>8970</v>
      </c>
      <c r="F1505" t="s">
        <v>147</v>
      </c>
      <c r="G1505" t="s">
        <v>177</v>
      </c>
      <c r="H1505" t="s">
        <v>149</v>
      </c>
      <c r="I1505" s="1">
        <v>33031</v>
      </c>
      <c r="J1505" s="4">
        <f t="shared" si="322"/>
        <v>24</v>
      </c>
      <c r="K1505" t="s">
        <v>150</v>
      </c>
      <c r="L1505" t="s">
        <v>150</v>
      </c>
      <c r="M1505" t="s">
        <v>150</v>
      </c>
      <c r="N1505" t="s">
        <v>150</v>
      </c>
      <c r="O1505" t="s">
        <v>150</v>
      </c>
      <c r="P1505" t="s">
        <v>8971</v>
      </c>
      <c r="Q1505" t="s">
        <v>8972</v>
      </c>
      <c r="R1505">
        <f t="shared" si="323"/>
        <v>530</v>
      </c>
      <c r="S1505" t="s">
        <v>8973</v>
      </c>
      <c r="T1505" s="1">
        <v>41706</v>
      </c>
      <c r="U1505" t="s">
        <v>360</v>
      </c>
      <c r="V1505" t="s">
        <v>8974</v>
      </c>
      <c r="W1505">
        <v>47</v>
      </c>
      <c r="X1505">
        <v>2</v>
      </c>
      <c r="Y1505">
        <v>0.83182640144665465</v>
      </c>
      <c r="Z1505" t="s">
        <v>156</v>
      </c>
      <c r="AA1505" t="s">
        <v>157</v>
      </c>
      <c r="AB1505" t="s">
        <v>8975</v>
      </c>
      <c r="AC1505">
        <f t="shared" si="324"/>
        <v>1</v>
      </c>
      <c r="AD1505">
        <v>6</v>
      </c>
      <c r="AE1505">
        <f t="shared" si="325"/>
        <v>1.1299999999999999</v>
      </c>
      <c r="AF1505" t="str">
        <f t="shared" si="326"/>
        <v>Light</v>
      </c>
      <c r="AG1505">
        <f>_xlfn.XLOOKUP(A1505, [1]Sheet1!A:A, [1]Sheet1!I:I, "Nicht gefunden")</f>
        <v>2</v>
      </c>
      <c r="AH1505">
        <f>_xlfn.XLOOKUP(A1505, [1]Sheet1!A:A, [1]Sheet1!J:J, "Nicht gefunden")</f>
        <v>0.79065420560747668</v>
      </c>
      <c r="AI1505">
        <f t="shared" si="327"/>
        <v>1</v>
      </c>
      <c r="AJ1505">
        <f t="shared" si="328"/>
        <v>0</v>
      </c>
      <c r="AK1505">
        <f t="shared" si="329"/>
        <v>2</v>
      </c>
      <c r="AL1505">
        <f t="shared" si="330"/>
        <v>1</v>
      </c>
      <c r="AM1505">
        <f t="shared" si="331"/>
        <v>1</v>
      </c>
      <c r="AN1505">
        <f t="shared" si="332"/>
        <v>0</v>
      </c>
      <c r="AO1505">
        <f t="shared" si="333"/>
        <v>1</v>
      </c>
      <c r="AP1505">
        <f t="shared" si="334"/>
        <v>2</v>
      </c>
      <c r="AQ1505">
        <v>0</v>
      </c>
      <c r="AR1505">
        <v>1</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2</v>
      </c>
      <c r="BY1505">
        <v>0</v>
      </c>
      <c r="BZ1505">
        <v>0</v>
      </c>
      <c r="CA1505">
        <v>0</v>
      </c>
      <c r="CB1505">
        <v>0</v>
      </c>
      <c r="CC1505">
        <v>0</v>
      </c>
      <c r="CD1505">
        <v>0</v>
      </c>
      <c r="CE1505">
        <v>0</v>
      </c>
      <c r="CF1505">
        <v>0</v>
      </c>
      <c r="CG1505">
        <v>0</v>
      </c>
      <c r="CH1505">
        <v>0</v>
      </c>
      <c r="CI1505">
        <v>0</v>
      </c>
      <c r="CJ1505">
        <v>1</v>
      </c>
      <c r="CK1505">
        <v>0</v>
      </c>
      <c r="CL1505">
        <v>0</v>
      </c>
      <c r="CM1505">
        <v>0</v>
      </c>
      <c r="CN1505">
        <v>0</v>
      </c>
      <c r="CO1505">
        <v>0</v>
      </c>
      <c r="CP1505">
        <v>0</v>
      </c>
      <c r="CQ1505">
        <v>0</v>
      </c>
      <c r="CR1505">
        <v>0</v>
      </c>
      <c r="CS1505">
        <v>0</v>
      </c>
      <c r="CT1505">
        <v>0</v>
      </c>
      <c r="CU1505">
        <v>1</v>
      </c>
      <c r="CV1505">
        <v>0</v>
      </c>
      <c r="CW1505">
        <v>0</v>
      </c>
      <c r="CX1505">
        <v>0</v>
      </c>
      <c r="CY1505">
        <v>0</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0</v>
      </c>
      <c r="DS1505">
        <v>0</v>
      </c>
      <c r="DT1505">
        <v>0</v>
      </c>
      <c r="DU1505">
        <v>0</v>
      </c>
      <c r="DV1505">
        <v>0</v>
      </c>
      <c r="DW1505">
        <v>0</v>
      </c>
      <c r="DX1505">
        <v>0</v>
      </c>
      <c r="DY1505">
        <v>0</v>
      </c>
      <c r="DZ1505">
        <v>0</v>
      </c>
      <c r="EA1505">
        <v>0</v>
      </c>
      <c r="EB1505">
        <v>0</v>
      </c>
      <c r="EC1505">
        <v>0</v>
      </c>
      <c r="ED1505">
        <v>1</v>
      </c>
      <c r="EE1505">
        <v>0</v>
      </c>
      <c r="EF1505">
        <v>0</v>
      </c>
      <c r="EG1505">
        <v>0</v>
      </c>
      <c r="EH1505">
        <v>0</v>
      </c>
      <c r="EI1505">
        <v>0</v>
      </c>
      <c r="EJ1505">
        <v>0</v>
      </c>
      <c r="EK1505">
        <v>0</v>
      </c>
      <c r="EL1505">
        <v>0</v>
      </c>
      <c r="EM1505">
        <v>0</v>
      </c>
      <c r="EN1505">
        <v>0</v>
      </c>
      <c r="EO1505">
        <v>0</v>
      </c>
      <c r="EP1505">
        <v>0</v>
      </c>
      <c r="EQ1505">
        <v>0</v>
      </c>
      <c r="ER1505">
        <v>0</v>
      </c>
    </row>
    <row r="1506" spans="1:148" hidden="1" x14ac:dyDescent="0.3">
      <c r="A1506" t="s">
        <v>8976</v>
      </c>
      <c r="B1506">
        <v>2015</v>
      </c>
      <c r="C1506">
        <v>5</v>
      </c>
      <c r="D1506" t="s">
        <v>5910</v>
      </c>
      <c r="E1506" t="s">
        <v>2727</v>
      </c>
      <c r="F1506" t="s">
        <v>187</v>
      </c>
      <c r="G1506" t="s">
        <v>150</v>
      </c>
      <c r="H1506" t="s">
        <v>150</v>
      </c>
      <c r="I1506" t="s">
        <v>150</v>
      </c>
      <c r="J1506" s="4" t="s">
        <v>150</v>
      </c>
      <c r="K1506" t="s">
        <v>150</v>
      </c>
      <c r="L1506">
        <v>2002</v>
      </c>
      <c r="M1506">
        <v>2025</v>
      </c>
      <c r="N1506">
        <f t="shared" si="335"/>
        <v>23</v>
      </c>
      <c r="O1506" t="s">
        <v>188</v>
      </c>
      <c r="P1506" t="s">
        <v>2728</v>
      </c>
      <c r="Q1506" t="s">
        <v>8977</v>
      </c>
      <c r="R1506">
        <f t="shared" si="323"/>
        <v>406</v>
      </c>
      <c r="S1506" t="s">
        <v>8978</v>
      </c>
      <c r="T1506" s="1">
        <v>41880</v>
      </c>
      <c r="U1506" t="s">
        <v>207</v>
      </c>
      <c r="V1506" t="s">
        <v>8979</v>
      </c>
      <c r="W1506">
        <v>42</v>
      </c>
      <c r="X1506">
        <v>2</v>
      </c>
      <c r="Y1506">
        <v>0.92183908045977014</v>
      </c>
      <c r="Z1506" t="s">
        <v>156</v>
      </c>
      <c r="AA1506" t="s">
        <v>157</v>
      </c>
      <c r="AB1506" t="s">
        <v>274</v>
      </c>
      <c r="AC1506">
        <f t="shared" si="324"/>
        <v>1</v>
      </c>
      <c r="AD1506">
        <v>1</v>
      </c>
      <c r="AE1506">
        <f t="shared" si="325"/>
        <v>0.25</v>
      </c>
      <c r="AF1506" t="str">
        <f t="shared" si="326"/>
        <v>Light</v>
      </c>
      <c r="AG1506">
        <f>_xlfn.XLOOKUP(A1506, [1]Sheet1!A:A, [1]Sheet1!I:I, "Nicht gefunden")</f>
        <v>3</v>
      </c>
      <c r="AH1506">
        <f>_xlfn.XLOOKUP(A1506, [1]Sheet1!A:A, [1]Sheet1!J:J, "Nicht gefunden")</f>
        <v>0.60101781170483459</v>
      </c>
      <c r="AI1506">
        <f t="shared" si="327"/>
        <v>0</v>
      </c>
      <c r="AJ1506">
        <f t="shared" si="328"/>
        <v>0</v>
      </c>
      <c r="AK1506">
        <f t="shared" si="329"/>
        <v>0</v>
      </c>
      <c r="AL1506">
        <f t="shared" si="330"/>
        <v>0</v>
      </c>
      <c r="AM1506">
        <f t="shared" si="331"/>
        <v>0</v>
      </c>
      <c r="AN1506">
        <f t="shared" si="332"/>
        <v>0</v>
      </c>
      <c r="AO1506">
        <f t="shared" si="333"/>
        <v>1</v>
      </c>
      <c r="AP1506">
        <f t="shared" si="334"/>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v>0</v>
      </c>
      <c r="CA1506">
        <v>0</v>
      </c>
      <c r="CB1506">
        <v>0</v>
      </c>
      <c r="CC1506">
        <v>0</v>
      </c>
      <c r="CD1506">
        <v>0</v>
      </c>
      <c r="CE1506">
        <v>0</v>
      </c>
      <c r="CF1506">
        <v>0</v>
      </c>
      <c r="CG1506">
        <v>0</v>
      </c>
      <c r="CH1506">
        <v>0</v>
      </c>
      <c r="CI1506">
        <v>0</v>
      </c>
      <c r="CJ1506">
        <v>0</v>
      </c>
      <c r="CK1506">
        <v>0</v>
      </c>
      <c r="CL1506">
        <v>0</v>
      </c>
      <c r="CM1506">
        <v>0</v>
      </c>
      <c r="CN1506">
        <v>0</v>
      </c>
      <c r="CO1506">
        <v>0</v>
      </c>
      <c r="CP1506">
        <v>0</v>
      </c>
      <c r="CQ1506">
        <v>0</v>
      </c>
      <c r="CR1506">
        <v>0</v>
      </c>
      <c r="CS1506">
        <v>0</v>
      </c>
      <c r="CT1506">
        <v>0</v>
      </c>
      <c r="CU1506">
        <v>0</v>
      </c>
      <c r="CV1506">
        <v>0</v>
      </c>
      <c r="CW1506">
        <v>0</v>
      </c>
      <c r="CX1506">
        <v>0</v>
      </c>
      <c r="CY1506">
        <v>0</v>
      </c>
      <c r="CZ1506">
        <v>0</v>
      </c>
      <c r="DA1506">
        <v>0</v>
      </c>
      <c r="DB1506">
        <v>0</v>
      </c>
      <c r="DC1506">
        <v>0</v>
      </c>
      <c r="DD1506">
        <v>0</v>
      </c>
      <c r="DE1506">
        <v>0</v>
      </c>
      <c r="DF1506">
        <v>0</v>
      </c>
      <c r="DG1506">
        <v>0</v>
      </c>
      <c r="DH1506">
        <v>0</v>
      </c>
      <c r="DI1506">
        <v>0</v>
      </c>
      <c r="DJ1506">
        <v>0</v>
      </c>
      <c r="DK1506">
        <v>0</v>
      </c>
      <c r="DL1506">
        <v>0</v>
      </c>
      <c r="DM1506">
        <v>0</v>
      </c>
      <c r="DN1506">
        <v>0</v>
      </c>
      <c r="DO1506">
        <v>0</v>
      </c>
      <c r="DP1506">
        <v>0</v>
      </c>
      <c r="DQ1506">
        <v>0</v>
      </c>
      <c r="DR1506">
        <v>0</v>
      </c>
      <c r="DS1506">
        <v>0</v>
      </c>
      <c r="DT1506">
        <v>0</v>
      </c>
      <c r="DU1506">
        <v>0</v>
      </c>
      <c r="DV1506">
        <v>0</v>
      </c>
      <c r="DW1506">
        <v>0</v>
      </c>
      <c r="DX1506">
        <v>0</v>
      </c>
      <c r="DY1506">
        <v>0</v>
      </c>
      <c r="DZ1506">
        <v>0</v>
      </c>
      <c r="EA1506">
        <v>0</v>
      </c>
      <c r="EB1506">
        <v>0</v>
      </c>
      <c r="EC1506">
        <v>0</v>
      </c>
      <c r="ED1506">
        <v>1</v>
      </c>
      <c r="EE1506">
        <v>0</v>
      </c>
      <c r="EF1506">
        <v>0</v>
      </c>
      <c r="EG1506">
        <v>0</v>
      </c>
      <c r="EH1506">
        <v>0</v>
      </c>
      <c r="EI1506">
        <v>0</v>
      </c>
      <c r="EJ1506">
        <v>0</v>
      </c>
      <c r="EK1506">
        <v>0</v>
      </c>
      <c r="EL1506">
        <v>0</v>
      </c>
      <c r="EM1506">
        <v>0</v>
      </c>
      <c r="EN1506">
        <v>0</v>
      </c>
      <c r="EO1506">
        <v>0</v>
      </c>
      <c r="EP1506">
        <v>0</v>
      </c>
      <c r="EQ1506">
        <v>0</v>
      </c>
      <c r="ER1506">
        <v>0</v>
      </c>
    </row>
    <row r="1507" spans="1:148" x14ac:dyDescent="0.3">
      <c r="A1507" t="s">
        <v>8980</v>
      </c>
      <c r="B1507">
        <v>2015</v>
      </c>
      <c r="C1507">
        <v>6</v>
      </c>
      <c r="D1507" t="s">
        <v>8981</v>
      </c>
      <c r="E1507" t="s">
        <v>8982</v>
      </c>
      <c r="F1507" t="s">
        <v>187</v>
      </c>
      <c r="G1507" t="s">
        <v>150</v>
      </c>
      <c r="H1507" t="s">
        <v>150</v>
      </c>
      <c r="I1507" t="s">
        <v>150</v>
      </c>
      <c r="J1507" s="4" t="s">
        <v>150</v>
      </c>
      <c r="K1507" t="s">
        <v>8983</v>
      </c>
      <c r="L1507">
        <v>2006</v>
      </c>
      <c r="M1507">
        <v>2025</v>
      </c>
      <c r="N1507">
        <f t="shared" si="335"/>
        <v>19</v>
      </c>
      <c r="O1507" t="s">
        <v>188</v>
      </c>
      <c r="P1507" t="s">
        <v>8984</v>
      </c>
      <c r="Q1507" t="s">
        <v>8985</v>
      </c>
      <c r="R1507">
        <f t="shared" si="323"/>
        <v>266</v>
      </c>
      <c r="S1507" t="s">
        <v>8986</v>
      </c>
      <c r="T1507" s="1">
        <v>41975</v>
      </c>
      <c r="U1507" t="s">
        <v>207</v>
      </c>
      <c r="V1507" t="s">
        <v>8987</v>
      </c>
      <c r="W1507">
        <v>48</v>
      </c>
      <c r="X1507">
        <v>4</v>
      </c>
      <c r="Y1507">
        <v>0.89473684210526316</v>
      </c>
      <c r="Z1507" t="s">
        <v>156</v>
      </c>
      <c r="AA1507" t="s">
        <v>157</v>
      </c>
      <c r="AB1507" t="s">
        <v>150</v>
      </c>
      <c r="AC1507">
        <f t="shared" si="324"/>
        <v>0</v>
      </c>
      <c r="AD1507">
        <v>0</v>
      </c>
      <c r="AE1507">
        <f t="shared" si="325"/>
        <v>0</v>
      </c>
      <c r="AF1507" t="str">
        <f t="shared" si="326"/>
        <v>NA</v>
      </c>
      <c r="AG1507">
        <f>_xlfn.XLOOKUP(A1507, [1]Sheet1!A:A, [1]Sheet1!I:I, "Nicht gefunden")</f>
        <v>4</v>
      </c>
      <c r="AH1507">
        <f>_xlfn.XLOOKUP(A1507, [1]Sheet1!A:A, [1]Sheet1!J:J, "Nicht gefunden")</f>
        <v>0.67194244604316544</v>
      </c>
      <c r="AI1507">
        <f t="shared" si="327"/>
        <v>0</v>
      </c>
      <c r="AJ1507">
        <f t="shared" si="328"/>
        <v>0</v>
      </c>
      <c r="AK1507">
        <f t="shared" si="329"/>
        <v>0</v>
      </c>
      <c r="AL1507">
        <f t="shared" si="330"/>
        <v>0</v>
      </c>
      <c r="AM1507">
        <f t="shared" si="331"/>
        <v>0</v>
      </c>
      <c r="AN1507">
        <f t="shared" si="332"/>
        <v>0</v>
      </c>
      <c r="AO1507">
        <f t="shared" si="333"/>
        <v>0</v>
      </c>
      <c r="AP1507">
        <f t="shared" si="334"/>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v>0</v>
      </c>
      <c r="CA1507">
        <v>0</v>
      </c>
      <c r="CB1507">
        <v>0</v>
      </c>
      <c r="CC1507">
        <v>0</v>
      </c>
      <c r="CD1507">
        <v>0</v>
      </c>
      <c r="CE1507">
        <v>0</v>
      </c>
      <c r="CF1507">
        <v>0</v>
      </c>
      <c r="CG1507">
        <v>0</v>
      </c>
      <c r="CH1507">
        <v>0</v>
      </c>
      <c r="CI1507">
        <v>0</v>
      </c>
      <c r="CJ1507">
        <v>0</v>
      </c>
      <c r="CK1507">
        <v>0</v>
      </c>
      <c r="CL1507">
        <v>0</v>
      </c>
      <c r="CM1507">
        <v>0</v>
      </c>
      <c r="CN1507">
        <v>0</v>
      </c>
      <c r="CO1507">
        <v>0</v>
      </c>
      <c r="CP1507">
        <v>0</v>
      </c>
      <c r="CQ1507">
        <v>0</v>
      </c>
      <c r="CR1507">
        <v>0</v>
      </c>
      <c r="CS1507">
        <v>0</v>
      </c>
      <c r="CT1507">
        <v>0</v>
      </c>
      <c r="CU1507">
        <v>0</v>
      </c>
      <c r="CV1507">
        <v>0</v>
      </c>
      <c r="CW1507">
        <v>0</v>
      </c>
      <c r="CX1507">
        <v>0</v>
      </c>
      <c r="CY1507">
        <v>0</v>
      </c>
      <c r="CZ1507">
        <v>0</v>
      </c>
      <c r="DA1507">
        <v>0</v>
      </c>
      <c r="DB1507">
        <v>0</v>
      </c>
      <c r="DC1507">
        <v>0</v>
      </c>
      <c r="DD1507">
        <v>0</v>
      </c>
      <c r="DE1507">
        <v>0</v>
      </c>
      <c r="DF1507">
        <v>0</v>
      </c>
      <c r="DG1507">
        <v>0</v>
      </c>
      <c r="DH1507">
        <v>0</v>
      </c>
      <c r="DI1507">
        <v>0</v>
      </c>
      <c r="DJ1507">
        <v>0</v>
      </c>
      <c r="DK1507">
        <v>0</v>
      </c>
      <c r="DL1507">
        <v>0</v>
      </c>
      <c r="DM1507">
        <v>0</v>
      </c>
      <c r="DN1507">
        <v>0</v>
      </c>
      <c r="DO1507">
        <v>0</v>
      </c>
      <c r="DP1507">
        <v>0</v>
      </c>
      <c r="DQ1507">
        <v>0</v>
      </c>
      <c r="DR1507">
        <v>0</v>
      </c>
      <c r="DS1507">
        <v>0</v>
      </c>
      <c r="DT1507">
        <v>0</v>
      </c>
      <c r="DU1507">
        <v>0</v>
      </c>
      <c r="DV1507">
        <v>0</v>
      </c>
      <c r="DW1507">
        <v>0</v>
      </c>
      <c r="DX1507">
        <v>0</v>
      </c>
      <c r="DY1507">
        <v>0</v>
      </c>
      <c r="DZ1507">
        <v>0</v>
      </c>
      <c r="EA1507">
        <v>0</v>
      </c>
      <c r="EB1507">
        <v>0</v>
      </c>
      <c r="EC1507">
        <v>0</v>
      </c>
      <c r="ED1507">
        <v>0</v>
      </c>
      <c r="EE1507">
        <v>0</v>
      </c>
      <c r="EF1507">
        <v>0</v>
      </c>
      <c r="EG1507">
        <v>0</v>
      </c>
      <c r="EH1507">
        <v>0</v>
      </c>
      <c r="EI1507">
        <v>0</v>
      </c>
      <c r="EJ1507">
        <v>0</v>
      </c>
      <c r="EK1507">
        <v>0</v>
      </c>
      <c r="EL1507">
        <v>0</v>
      </c>
      <c r="EM1507">
        <v>0</v>
      </c>
      <c r="EN1507">
        <v>0</v>
      </c>
      <c r="EO1507">
        <v>0</v>
      </c>
      <c r="EP1507">
        <v>0</v>
      </c>
      <c r="EQ1507">
        <v>0</v>
      </c>
      <c r="ER1507">
        <v>0</v>
      </c>
    </row>
    <row r="1508" spans="1:148" x14ac:dyDescent="0.3">
      <c r="A1508" t="s">
        <v>8988</v>
      </c>
      <c r="B1508">
        <v>2015</v>
      </c>
      <c r="C1508">
        <v>7</v>
      </c>
      <c r="D1508" t="s">
        <v>8989</v>
      </c>
      <c r="E1508" t="s">
        <v>4995</v>
      </c>
      <c r="F1508" t="s">
        <v>147</v>
      </c>
      <c r="G1508" t="s">
        <v>148</v>
      </c>
      <c r="H1508" t="s">
        <v>149</v>
      </c>
      <c r="I1508" s="1">
        <v>32855</v>
      </c>
      <c r="J1508" s="4">
        <f t="shared" si="322"/>
        <v>25</v>
      </c>
      <c r="K1508" t="s">
        <v>150</v>
      </c>
      <c r="L1508" t="s">
        <v>150</v>
      </c>
      <c r="M1508" t="s">
        <v>150</v>
      </c>
      <c r="N1508" t="s">
        <v>150</v>
      </c>
      <c r="O1508" t="s">
        <v>150</v>
      </c>
      <c r="P1508" t="s">
        <v>4996</v>
      </c>
      <c r="Q1508" t="s">
        <v>8990</v>
      </c>
      <c r="R1508">
        <f t="shared" si="323"/>
        <v>532</v>
      </c>
      <c r="S1508" t="s">
        <v>8991</v>
      </c>
      <c r="T1508" s="1">
        <v>41939</v>
      </c>
      <c r="U1508" t="s">
        <v>207</v>
      </c>
      <c r="V1508" t="s">
        <v>8992</v>
      </c>
      <c r="W1508">
        <v>29</v>
      </c>
      <c r="X1508">
        <v>1</v>
      </c>
      <c r="Y1508">
        <v>0.88795986622073575</v>
      </c>
      <c r="Z1508" t="s">
        <v>156</v>
      </c>
      <c r="AA1508" t="s">
        <v>157</v>
      </c>
      <c r="AB1508" t="s">
        <v>150</v>
      </c>
      <c r="AC1508">
        <f t="shared" si="324"/>
        <v>0</v>
      </c>
      <c r="AD1508">
        <v>0</v>
      </c>
      <c r="AE1508">
        <f t="shared" si="325"/>
        <v>0</v>
      </c>
      <c r="AF1508" t="str">
        <f t="shared" si="326"/>
        <v>NA</v>
      </c>
      <c r="AG1508">
        <f>_xlfn.XLOOKUP(A1508, [1]Sheet1!A:A, [1]Sheet1!I:I, "Nicht gefunden")</f>
        <v>4</v>
      </c>
      <c r="AH1508">
        <f>_xlfn.XLOOKUP(A1508, [1]Sheet1!A:A, [1]Sheet1!J:J, "Nicht gefunden")</f>
        <v>0.80859465737514524</v>
      </c>
      <c r="AI1508">
        <f t="shared" si="327"/>
        <v>0</v>
      </c>
      <c r="AJ1508">
        <f t="shared" si="328"/>
        <v>0</v>
      </c>
      <c r="AK1508">
        <f t="shared" si="329"/>
        <v>0</v>
      </c>
      <c r="AL1508">
        <f t="shared" si="330"/>
        <v>0</v>
      </c>
      <c r="AM1508">
        <f t="shared" si="331"/>
        <v>0</v>
      </c>
      <c r="AN1508">
        <f t="shared" si="332"/>
        <v>0</v>
      </c>
      <c r="AO1508">
        <f t="shared" si="333"/>
        <v>0</v>
      </c>
      <c r="AP1508">
        <f t="shared" si="334"/>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v>0</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0</v>
      </c>
      <c r="CT1508">
        <v>0</v>
      </c>
      <c r="CU1508">
        <v>0</v>
      </c>
      <c r="CV1508">
        <v>0</v>
      </c>
      <c r="CW1508">
        <v>0</v>
      </c>
      <c r="CX1508">
        <v>0</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0</v>
      </c>
      <c r="DU1508">
        <v>0</v>
      </c>
      <c r="DV1508">
        <v>0</v>
      </c>
      <c r="DW1508">
        <v>0</v>
      </c>
      <c r="DX1508">
        <v>0</v>
      </c>
      <c r="DY1508">
        <v>0</v>
      </c>
      <c r="DZ1508">
        <v>0</v>
      </c>
      <c r="EA1508">
        <v>0</v>
      </c>
      <c r="EB1508">
        <v>0</v>
      </c>
      <c r="EC1508">
        <v>0</v>
      </c>
      <c r="ED1508">
        <v>0</v>
      </c>
      <c r="EE1508">
        <v>0</v>
      </c>
      <c r="EF1508">
        <v>0</v>
      </c>
      <c r="EG1508">
        <v>0</v>
      </c>
      <c r="EH1508">
        <v>0</v>
      </c>
      <c r="EI1508">
        <v>0</v>
      </c>
      <c r="EJ1508">
        <v>0</v>
      </c>
      <c r="EK1508">
        <v>0</v>
      </c>
      <c r="EL1508">
        <v>0</v>
      </c>
      <c r="EM1508">
        <v>0</v>
      </c>
      <c r="EN1508">
        <v>0</v>
      </c>
      <c r="EO1508">
        <v>0</v>
      </c>
      <c r="EP1508">
        <v>0</v>
      </c>
      <c r="EQ1508">
        <v>0</v>
      </c>
      <c r="ER1508">
        <v>0</v>
      </c>
    </row>
    <row r="1509" spans="1:148" x14ac:dyDescent="0.3">
      <c r="A1509" t="s">
        <v>8993</v>
      </c>
      <c r="B1509">
        <v>2015</v>
      </c>
      <c r="C1509">
        <v>8</v>
      </c>
      <c r="D1509" t="s">
        <v>8994</v>
      </c>
      <c r="E1509" t="s">
        <v>8995</v>
      </c>
      <c r="F1509" t="s">
        <v>147</v>
      </c>
      <c r="G1509" t="s">
        <v>177</v>
      </c>
      <c r="H1509" t="s">
        <v>149</v>
      </c>
      <c r="I1509" s="1">
        <v>35817</v>
      </c>
      <c r="J1509" s="4">
        <f t="shared" si="322"/>
        <v>17</v>
      </c>
      <c r="K1509" t="s">
        <v>150</v>
      </c>
      <c r="L1509" t="s">
        <v>150</v>
      </c>
      <c r="M1509" t="s">
        <v>150</v>
      </c>
      <c r="N1509" t="s">
        <v>150</v>
      </c>
      <c r="O1509" t="s">
        <v>150</v>
      </c>
      <c r="P1509" t="s">
        <v>8996</v>
      </c>
      <c r="Q1509" t="s">
        <v>8997</v>
      </c>
      <c r="R1509">
        <f t="shared" si="323"/>
        <v>289</v>
      </c>
      <c r="S1509" t="s">
        <v>8998</v>
      </c>
      <c r="T1509" s="1">
        <v>42129</v>
      </c>
      <c r="U1509" t="s">
        <v>360</v>
      </c>
      <c r="V1509" t="s">
        <v>8999</v>
      </c>
      <c r="W1509">
        <v>42</v>
      </c>
      <c r="X1509">
        <v>3</v>
      </c>
      <c r="Y1509">
        <v>0.80968858131487886</v>
      </c>
      <c r="Z1509" t="s">
        <v>156</v>
      </c>
      <c r="AA1509" t="s">
        <v>266</v>
      </c>
      <c r="AB1509" t="s">
        <v>150</v>
      </c>
      <c r="AC1509">
        <f t="shared" si="324"/>
        <v>0</v>
      </c>
      <c r="AD1509">
        <v>0</v>
      </c>
      <c r="AE1509">
        <f t="shared" si="325"/>
        <v>0</v>
      </c>
      <c r="AF1509" t="str">
        <f t="shared" si="326"/>
        <v>NA</v>
      </c>
      <c r="AG1509">
        <f>_xlfn.XLOOKUP(A1509, [1]Sheet1!A:A, [1]Sheet1!I:I, "Nicht gefunden")</f>
        <v>5</v>
      </c>
      <c r="AH1509">
        <f>_xlfn.XLOOKUP(A1509, [1]Sheet1!A:A, [1]Sheet1!J:J, "Nicht gefunden")</f>
        <v>0.99858407079646028</v>
      </c>
      <c r="AI1509">
        <f t="shared" si="327"/>
        <v>0</v>
      </c>
      <c r="AJ1509">
        <f t="shared" si="328"/>
        <v>0</v>
      </c>
      <c r="AK1509">
        <f t="shared" si="329"/>
        <v>0</v>
      </c>
      <c r="AL1509">
        <f t="shared" si="330"/>
        <v>0</v>
      </c>
      <c r="AM1509">
        <f t="shared" si="331"/>
        <v>0</v>
      </c>
      <c r="AN1509">
        <f t="shared" si="332"/>
        <v>0</v>
      </c>
      <c r="AO1509">
        <f t="shared" si="333"/>
        <v>0</v>
      </c>
      <c r="AP1509">
        <f t="shared" si="334"/>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0</v>
      </c>
      <c r="CT1509">
        <v>0</v>
      </c>
      <c r="CU1509">
        <v>0</v>
      </c>
      <c r="CV1509">
        <v>0</v>
      </c>
      <c r="CW1509">
        <v>0</v>
      </c>
      <c r="CX1509">
        <v>0</v>
      </c>
      <c r="CY1509">
        <v>0</v>
      </c>
      <c r="CZ1509">
        <v>0</v>
      </c>
      <c r="DA1509">
        <v>0</v>
      </c>
      <c r="DB1509">
        <v>0</v>
      </c>
      <c r="DC1509">
        <v>0</v>
      </c>
      <c r="DD1509">
        <v>0</v>
      </c>
      <c r="DE1509">
        <v>0</v>
      </c>
      <c r="DF1509">
        <v>0</v>
      </c>
      <c r="DG1509">
        <v>0</v>
      </c>
      <c r="DH1509">
        <v>0</v>
      </c>
      <c r="DI1509">
        <v>0</v>
      </c>
      <c r="DJ1509">
        <v>0</v>
      </c>
      <c r="DK1509">
        <v>0</v>
      </c>
      <c r="DL1509">
        <v>0</v>
      </c>
      <c r="DM1509">
        <v>0</v>
      </c>
      <c r="DN1509">
        <v>0</v>
      </c>
      <c r="DO1509">
        <v>0</v>
      </c>
      <c r="DP1509">
        <v>0</v>
      </c>
      <c r="DQ1509">
        <v>0</v>
      </c>
      <c r="DR1509">
        <v>0</v>
      </c>
      <c r="DS1509">
        <v>0</v>
      </c>
      <c r="DT1509">
        <v>0</v>
      </c>
      <c r="DU1509">
        <v>0</v>
      </c>
      <c r="DV1509">
        <v>0</v>
      </c>
      <c r="DW1509">
        <v>0</v>
      </c>
      <c r="DX1509">
        <v>0</v>
      </c>
      <c r="DY1509">
        <v>0</v>
      </c>
      <c r="DZ1509">
        <v>0</v>
      </c>
      <c r="EA1509">
        <v>0</v>
      </c>
      <c r="EB1509">
        <v>0</v>
      </c>
      <c r="EC1509">
        <v>0</v>
      </c>
      <c r="ED1509">
        <v>0</v>
      </c>
      <c r="EE1509">
        <v>0</v>
      </c>
      <c r="EF1509">
        <v>0</v>
      </c>
      <c r="EG1509">
        <v>0</v>
      </c>
      <c r="EH1509">
        <v>0</v>
      </c>
      <c r="EI1509">
        <v>0</v>
      </c>
      <c r="EJ1509">
        <v>0</v>
      </c>
      <c r="EK1509">
        <v>0</v>
      </c>
      <c r="EL1509">
        <v>0</v>
      </c>
      <c r="EM1509">
        <v>0</v>
      </c>
      <c r="EN1509">
        <v>0</v>
      </c>
      <c r="EO1509">
        <v>0</v>
      </c>
      <c r="EP1509">
        <v>0</v>
      </c>
      <c r="EQ1509">
        <v>0</v>
      </c>
      <c r="ER1509">
        <v>0</v>
      </c>
    </row>
    <row r="1510" spans="1:148" x14ac:dyDescent="0.3">
      <c r="A1510" t="s">
        <v>9000</v>
      </c>
      <c r="B1510">
        <v>2015</v>
      </c>
      <c r="C1510">
        <v>9</v>
      </c>
      <c r="D1510" t="s">
        <v>9001</v>
      </c>
      <c r="E1510" t="s">
        <v>9002</v>
      </c>
      <c r="F1510" t="s">
        <v>147</v>
      </c>
      <c r="G1510" t="s">
        <v>177</v>
      </c>
      <c r="H1510" t="s">
        <v>349</v>
      </c>
      <c r="I1510" s="1">
        <v>32889</v>
      </c>
      <c r="J1510" s="4">
        <f t="shared" si="322"/>
        <v>24</v>
      </c>
      <c r="K1510" t="s">
        <v>150</v>
      </c>
      <c r="L1510" t="s">
        <v>150</v>
      </c>
      <c r="M1510" t="s">
        <v>150</v>
      </c>
      <c r="N1510" t="s">
        <v>150</v>
      </c>
      <c r="O1510" t="s">
        <v>150</v>
      </c>
      <c r="P1510" t="s">
        <v>9003</v>
      </c>
      <c r="Q1510" t="s">
        <v>9004</v>
      </c>
      <c r="R1510">
        <f t="shared" si="323"/>
        <v>310</v>
      </c>
      <c r="S1510" t="s">
        <v>9005</v>
      </c>
      <c r="T1510" s="1">
        <v>41990</v>
      </c>
      <c r="U1510" t="s">
        <v>182</v>
      </c>
      <c r="V1510" t="s">
        <v>9006</v>
      </c>
      <c r="W1510">
        <v>43</v>
      </c>
      <c r="X1510">
        <v>3</v>
      </c>
      <c r="Y1510">
        <v>0.95</v>
      </c>
      <c r="Z1510" t="s">
        <v>156</v>
      </c>
      <c r="AA1510" t="s">
        <v>157</v>
      </c>
      <c r="AB1510" t="s">
        <v>150</v>
      </c>
      <c r="AC1510">
        <f t="shared" si="324"/>
        <v>0</v>
      </c>
      <c r="AD1510">
        <v>0</v>
      </c>
      <c r="AE1510">
        <f t="shared" si="325"/>
        <v>0</v>
      </c>
      <c r="AF1510" t="str">
        <f t="shared" si="326"/>
        <v>NA</v>
      </c>
      <c r="AG1510">
        <f>_xlfn.XLOOKUP(A1510, [1]Sheet1!A:A, [1]Sheet1!I:I, "Nicht gefunden")</f>
        <v>4</v>
      </c>
      <c r="AH1510">
        <f>_xlfn.XLOOKUP(A1510, [1]Sheet1!A:A, [1]Sheet1!J:J, "Nicht gefunden")</f>
        <v>0.97615176151761518</v>
      </c>
      <c r="AI1510">
        <f t="shared" si="327"/>
        <v>0</v>
      </c>
      <c r="AJ1510">
        <f t="shared" si="328"/>
        <v>0</v>
      </c>
      <c r="AK1510">
        <f t="shared" si="329"/>
        <v>0</v>
      </c>
      <c r="AL1510">
        <f t="shared" si="330"/>
        <v>0</v>
      </c>
      <c r="AM1510">
        <f t="shared" si="331"/>
        <v>0</v>
      </c>
      <c r="AN1510">
        <f t="shared" si="332"/>
        <v>0</v>
      </c>
      <c r="AO1510">
        <f t="shared" si="333"/>
        <v>0</v>
      </c>
      <c r="AP1510">
        <f t="shared" si="334"/>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c r="BV1510">
        <v>0</v>
      </c>
      <c r="BW1510">
        <v>0</v>
      </c>
      <c r="BX1510">
        <v>0</v>
      </c>
      <c r="BY1510">
        <v>0</v>
      </c>
      <c r="BZ1510">
        <v>0</v>
      </c>
      <c r="CA1510">
        <v>0</v>
      </c>
      <c r="CB1510">
        <v>0</v>
      </c>
      <c r="CC1510">
        <v>0</v>
      </c>
      <c r="CD1510">
        <v>0</v>
      </c>
      <c r="CE1510">
        <v>0</v>
      </c>
      <c r="CF1510">
        <v>0</v>
      </c>
      <c r="CG1510">
        <v>0</v>
      </c>
      <c r="CH1510">
        <v>0</v>
      </c>
      <c r="CI1510">
        <v>0</v>
      </c>
      <c r="CJ1510">
        <v>0</v>
      </c>
      <c r="CK1510">
        <v>0</v>
      </c>
      <c r="CL1510">
        <v>0</v>
      </c>
      <c r="CM1510">
        <v>0</v>
      </c>
      <c r="CN1510">
        <v>0</v>
      </c>
      <c r="CO1510">
        <v>0</v>
      </c>
      <c r="CP1510">
        <v>0</v>
      </c>
      <c r="CQ1510">
        <v>0</v>
      </c>
      <c r="CR1510">
        <v>0</v>
      </c>
      <c r="CS1510">
        <v>0</v>
      </c>
      <c r="CT1510">
        <v>0</v>
      </c>
      <c r="CU1510">
        <v>0</v>
      </c>
      <c r="CV1510">
        <v>0</v>
      </c>
      <c r="CW1510">
        <v>0</v>
      </c>
      <c r="CX1510">
        <v>0</v>
      </c>
      <c r="CY1510">
        <v>0</v>
      </c>
      <c r="CZ1510">
        <v>0</v>
      </c>
      <c r="DA1510">
        <v>0</v>
      </c>
      <c r="DB1510">
        <v>0</v>
      </c>
      <c r="DC1510">
        <v>0</v>
      </c>
      <c r="DD1510">
        <v>0</v>
      </c>
      <c r="DE1510">
        <v>0</v>
      </c>
      <c r="DF1510">
        <v>0</v>
      </c>
      <c r="DG1510">
        <v>0</v>
      </c>
      <c r="DH1510">
        <v>0</v>
      </c>
      <c r="DI1510">
        <v>0</v>
      </c>
      <c r="DJ1510">
        <v>0</v>
      </c>
      <c r="DK1510">
        <v>0</v>
      </c>
      <c r="DL1510">
        <v>0</v>
      </c>
      <c r="DM1510">
        <v>0</v>
      </c>
      <c r="DN1510">
        <v>0</v>
      </c>
      <c r="DO1510">
        <v>0</v>
      </c>
      <c r="DP1510">
        <v>0</v>
      </c>
      <c r="DQ1510">
        <v>0</v>
      </c>
      <c r="DR1510">
        <v>0</v>
      </c>
      <c r="DS1510">
        <v>0</v>
      </c>
      <c r="DT1510">
        <v>0</v>
      </c>
      <c r="DU1510">
        <v>0</v>
      </c>
      <c r="DV1510">
        <v>0</v>
      </c>
      <c r="DW1510">
        <v>0</v>
      </c>
      <c r="DX1510">
        <v>0</v>
      </c>
      <c r="DY1510">
        <v>0</v>
      </c>
      <c r="DZ1510">
        <v>0</v>
      </c>
      <c r="EA1510">
        <v>0</v>
      </c>
      <c r="EB1510">
        <v>0</v>
      </c>
      <c r="EC1510">
        <v>0</v>
      </c>
      <c r="ED1510">
        <v>0</v>
      </c>
      <c r="EE1510">
        <v>0</v>
      </c>
      <c r="EF1510">
        <v>0</v>
      </c>
      <c r="EG1510">
        <v>0</v>
      </c>
      <c r="EH1510">
        <v>0</v>
      </c>
      <c r="EI1510">
        <v>0</v>
      </c>
      <c r="EJ1510">
        <v>0</v>
      </c>
      <c r="EK1510">
        <v>0</v>
      </c>
      <c r="EL1510">
        <v>0</v>
      </c>
      <c r="EM1510">
        <v>0</v>
      </c>
      <c r="EN1510">
        <v>0</v>
      </c>
      <c r="EO1510">
        <v>0</v>
      </c>
      <c r="EP1510">
        <v>0</v>
      </c>
      <c r="EQ1510">
        <v>0</v>
      </c>
      <c r="ER1510">
        <v>0</v>
      </c>
    </row>
    <row r="1511" spans="1:148" hidden="1" x14ac:dyDescent="0.3">
      <c r="A1511" t="s">
        <v>9007</v>
      </c>
      <c r="B1511">
        <v>2015</v>
      </c>
      <c r="C1511">
        <v>10</v>
      </c>
      <c r="D1511" t="s">
        <v>9008</v>
      </c>
      <c r="E1511" t="s">
        <v>9002</v>
      </c>
      <c r="F1511" t="s">
        <v>147</v>
      </c>
      <c r="G1511" t="s">
        <v>177</v>
      </c>
      <c r="H1511" t="s">
        <v>349</v>
      </c>
      <c r="I1511" s="1">
        <v>32889</v>
      </c>
      <c r="J1511" s="4">
        <f t="shared" si="322"/>
        <v>25</v>
      </c>
      <c r="K1511" t="s">
        <v>150</v>
      </c>
      <c r="L1511" t="s">
        <v>150</v>
      </c>
      <c r="M1511" t="s">
        <v>150</v>
      </c>
      <c r="N1511" t="s">
        <v>150</v>
      </c>
      <c r="O1511" t="s">
        <v>150</v>
      </c>
      <c r="P1511" t="s">
        <v>9003</v>
      </c>
      <c r="Q1511" t="s">
        <v>9009</v>
      </c>
      <c r="R1511">
        <f t="shared" si="323"/>
        <v>332</v>
      </c>
      <c r="S1511" t="s">
        <v>9010</v>
      </c>
      <c r="T1511" s="1">
        <v>42151</v>
      </c>
      <c r="U1511" t="s">
        <v>182</v>
      </c>
      <c r="V1511" t="s">
        <v>9011</v>
      </c>
      <c r="W1511">
        <v>29</v>
      </c>
      <c r="X1511">
        <v>1</v>
      </c>
      <c r="Y1511">
        <v>0.84022038567493118</v>
      </c>
      <c r="Z1511" t="s">
        <v>156</v>
      </c>
      <c r="AA1511" t="s">
        <v>266</v>
      </c>
      <c r="AB1511" t="s">
        <v>9012</v>
      </c>
      <c r="AC1511">
        <f t="shared" si="324"/>
        <v>1</v>
      </c>
      <c r="AD1511">
        <v>11</v>
      </c>
      <c r="AE1511">
        <f t="shared" si="325"/>
        <v>3.31</v>
      </c>
      <c r="AF1511" t="str">
        <f t="shared" si="326"/>
        <v>Moderate</v>
      </c>
      <c r="AG1511">
        <f>_xlfn.XLOOKUP(A1511, [1]Sheet1!A:A, [1]Sheet1!I:I, "Nicht gefunden")</f>
        <v>3</v>
      </c>
      <c r="AH1511">
        <f>_xlfn.XLOOKUP(A1511, [1]Sheet1!A:A, [1]Sheet1!J:J, "Nicht gefunden")</f>
        <v>0.90110375275938193</v>
      </c>
      <c r="AI1511">
        <f t="shared" si="327"/>
        <v>0</v>
      </c>
      <c r="AJ1511">
        <f t="shared" si="328"/>
        <v>1</v>
      </c>
      <c r="AK1511">
        <f t="shared" si="329"/>
        <v>0</v>
      </c>
      <c r="AL1511">
        <f t="shared" si="330"/>
        <v>10</v>
      </c>
      <c r="AM1511">
        <f t="shared" si="331"/>
        <v>0</v>
      </c>
      <c r="AN1511">
        <f t="shared" si="332"/>
        <v>0</v>
      </c>
      <c r="AO1511">
        <f t="shared" si="333"/>
        <v>0</v>
      </c>
      <c r="AP1511">
        <f t="shared" si="334"/>
        <v>0</v>
      </c>
      <c r="AQ1511">
        <v>0</v>
      </c>
      <c r="AR1511">
        <v>0</v>
      </c>
      <c r="AS1511">
        <v>0</v>
      </c>
      <c r="AT1511">
        <v>0</v>
      </c>
      <c r="AU1511">
        <v>0</v>
      </c>
      <c r="AV1511">
        <v>0</v>
      </c>
      <c r="AW1511">
        <v>0</v>
      </c>
      <c r="AX1511">
        <v>0</v>
      </c>
      <c r="AY1511">
        <v>0</v>
      </c>
      <c r="AZ1511">
        <v>0</v>
      </c>
      <c r="BA1511">
        <v>0</v>
      </c>
      <c r="BB1511">
        <v>0</v>
      </c>
      <c r="BC1511">
        <v>1</v>
      </c>
      <c r="BD1511">
        <v>0</v>
      </c>
      <c r="BE1511">
        <v>0</v>
      </c>
      <c r="BF1511">
        <v>0</v>
      </c>
      <c r="BG1511">
        <v>0</v>
      </c>
      <c r="BH1511">
        <v>0</v>
      </c>
      <c r="BI1511">
        <v>0</v>
      </c>
      <c r="BJ1511">
        <v>0</v>
      </c>
      <c r="BK1511">
        <v>0</v>
      </c>
      <c r="BL1511">
        <v>0</v>
      </c>
      <c r="BM1511">
        <v>0</v>
      </c>
      <c r="BN1511">
        <v>0</v>
      </c>
      <c r="BO1511">
        <v>0</v>
      </c>
      <c r="BP1511">
        <v>0</v>
      </c>
      <c r="BQ1511">
        <v>0</v>
      </c>
      <c r="BR1511">
        <v>0</v>
      </c>
      <c r="BS1511">
        <v>0</v>
      </c>
      <c r="BT1511">
        <v>0</v>
      </c>
      <c r="BU1511">
        <v>0</v>
      </c>
      <c r="BV1511">
        <v>0</v>
      </c>
      <c r="BW1511">
        <v>0</v>
      </c>
      <c r="BX1511">
        <v>0</v>
      </c>
      <c r="BY1511">
        <v>0</v>
      </c>
      <c r="BZ1511">
        <v>0</v>
      </c>
      <c r="CA1511">
        <v>0</v>
      </c>
      <c r="CB1511">
        <v>0</v>
      </c>
      <c r="CC1511">
        <v>0</v>
      </c>
      <c r="CD1511">
        <v>0</v>
      </c>
      <c r="CE1511">
        <v>0</v>
      </c>
      <c r="CF1511">
        <v>0</v>
      </c>
      <c r="CG1511">
        <v>0</v>
      </c>
      <c r="CH1511">
        <v>0</v>
      </c>
      <c r="CI1511">
        <v>0</v>
      </c>
      <c r="CJ1511">
        <v>0</v>
      </c>
      <c r="CK1511">
        <v>0</v>
      </c>
      <c r="CL1511">
        <v>9</v>
      </c>
      <c r="CM1511">
        <v>0</v>
      </c>
      <c r="CN1511">
        <v>0</v>
      </c>
      <c r="CO1511">
        <v>0</v>
      </c>
      <c r="CP1511">
        <v>0</v>
      </c>
      <c r="CQ1511">
        <v>0</v>
      </c>
      <c r="CR1511">
        <v>0</v>
      </c>
      <c r="CS1511">
        <v>0</v>
      </c>
      <c r="CT1511">
        <v>0</v>
      </c>
      <c r="CU1511">
        <v>0</v>
      </c>
      <c r="CV1511">
        <v>0</v>
      </c>
      <c r="CW1511">
        <v>0</v>
      </c>
      <c r="CX1511">
        <v>0</v>
      </c>
      <c r="CY1511">
        <v>0</v>
      </c>
      <c r="CZ1511">
        <v>0</v>
      </c>
      <c r="DA1511">
        <v>0</v>
      </c>
      <c r="DB1511">
        <v>0</v>
      </c>
      <c r="DC1511">
        <v>0</v>
      </c>
      <c r="DD1511">
        <v>0</v>
      </c>
      <c r="DE1511">
        <v>0</v>
      </c>
      <c r="DF1511">
        <v>0</v>
      </c>
      <c r="DG1511">
        <v>0</v>
      </c>
      <c r="DH1511">
        <v>0</v>
      </c>
      <c r="DI1511">
        <v>1</v>
      </c>
      <c r="DJ1511">
        <v>0</v>
      </c>
      <c r="DK1511">
        <v>0</v>
      </c>
      <c r="DL1511">
        <v>0</v>
      </c>
      <c r="DM1511">
        <v>0</v>
      </c>
      <c r="DN1511">
        <v>0</v>
      </c>
      <c r="DO1511">
        <v>0</v>
      </c>
      <c r="DP1511">
        <v>0</v>
      </c>
      <c r="DQ1511">
        <v>0</v>
      </c>
      <c r="DR1511">
        <v>0</v>
      </c>
      <c r="DS1511">
        <v>0</v>
      </c>
      <c r="DT1511">
        <v>0</v>
      </c>
      <c r="DU1511">
        <v>0</v>
      </c>
      <c r="DV1511">
        <v>0</v>
      </c>
      <c r="DW1511">
        <v>0</v>
      </c>
      <c r="DX1511">
        <v>0</v>
      </c>
      <c r="DY1511">
        <v>0</v>
      </c>
      <c r="DZ1511">
        <v>0</v>
      </c>
      <c r="EA1511">
        <v>0</v>
      </c>
      <c r="EB1511">
        <v>0</v>
      </c>
      <c r="EC1511">
        <v>0</v>
      </c>
      <c r="ED1511">
        <v>0</v>
      </c>
      <c r="EE1511">
        <v>0</v>
      </c>
      <c r="EF1511">
        <v>0</v>
      </c>
      <c r="EG1511">
        <v>0</v>
      </c>
      <c r="EH1511">
        <v>0</v>
      </c>
      <c r="EI1511">
        <v>0</v>
      </c>
      <c r="EJ1511">
        <v>0</v>
      </c>
      <c r="EK1511">
        <v>0</v>
      </c>
      <c r="EL1511">
        <v>0</v>
      </c>
      <c r="EM1511">
        <v>0</v>
      </c>
      <c r="EN1511">
        <v>0</v>
      </c>
      <c r="EO1511">
        <v>0</v>
      </c>
      <c r="EP1511">
        <v>0</v>
      </c>
      <c r="EQ1511">
        <v>0</v>
      </c>
      <c r="ER1511">
        <v>0</v>
      </c>
    </row>
    <row r="1512" spans="1:148" x14ac:dyDescent="0.3">
      <c r="A1512" t="s">
        <v>9013</v>
      </c>
      <c r="B1512">
        <v>2015</v>
      </c>
      <c r="C1512">
        <v>11</v>
      </c>
      <c r="D1512" t="s">
        <v>9014</v>
      </c>
      <c r="E1512" t="s">
        <v>9015</v>
      </c>
      <c r="F1512" t="s">
        <v>147</v>
      </c>
      <c r="G1512" t="s">
        <v>177</v>
      </c>
      <c r="H1512" t="s">
        <v>1947</v>
      </c>
      <c r="I1512" s="1">
        <v>31658</v>
      </c>
      <c r="J1512" s="4">
        <f t="shared" si="322"/>
        <v>28</v>
      </c>
      <c r="K1512" t="s">
        <v>150</v>
      </c>
      <c r="L1512" t="s">
        <v>150</v>
      </c>
      <c r="M1512" t="s">
        <v>150</v>
      </c>
      <c r="N1512" t="s">
        <v>150</v>
      </c>
      <c r="O1512" t="s">
        <v>150</v>
      </c>
      <c r="P1512" t="s">
        <v>9016</v>
      </c>
      <c r="Q1512" t="s">
        <v>9017</v>
      </c>
      <c r="R1512">
        <f t="shared" si="323"/>
        <v>199</v>
      </c>
      <c r="S1512" t="s">
        <v>9018</v>
      </c>
      <c r="T1512" s="1">
        <v>41780</v>
      </c>
      <c r="U1512" t="s">
        <v>400</v>
      </c>
      <c r="V1512" t="s">
        <v>9019</v>
      </c>
      <c r="W1512">
        <v>34</v>
      </c>
      <c r="X1512">
        <v>1</v>
      </c>
      <c r="Y1512">
        <v>0.95652173913043481</v>
      </c>
      <c r="Z1512" t="s">
        <v>156</v>
      </c>
      <c r="AA1512" t="s">
        <v>157</v>
      </c>
      <c r="AB1512" t="s">
        <v>150</v>
      </c>
      <c r="AC1512">
        <f t="shared" si="324"/>
        <v>0</v>
      </c>
      <c r="AD1512">
        <v>0</v>
      </c>
      <c r="AE1512">
        <f t="shared" si="325"/>
        <v>0</v>
      </c>
      <c r="AF1512" t="str">
        <f t="shared" si="326"/>
        <v>NA</v>
      </c>
      <c r="AG1512">
        <f>_xlfn.XLOOKUP(A1512, [1]Sheet1!A:A, [1]Sheet1!I:I, "Nicht gefunden")</f>
        <v>4</v>
      </c>
      <c r="AH1512">
        <f>_xlfn.XLOOKUP(A1512, [1]Sheet1!A:A, [1]Sheet1!J:J, "Nicht gefunden")</f>
        <v>0.54389140271493219</v>
      </c>
      <c r="AI1512">
        <f t="shared" si="327"/>
        <v>0</v>
      </c>
      <c r="AJ1512">
        <f t="shared" si="328"/>
        <v>0</v>
      </c>
      <c r="AK1512">
        <f t="shared" si="329"/>
        <v>0</v>
      </c>
      <c r="AL1512">
        <f t="shared" si="330"/>
        <v>0</v>
      </c>
      <c r="AM1512">
        <f t="shared" si="331"/>
        <v>0</v>
      </c>
      <c r="AN1512">
        <f t="shared" si="332"/>
        <v>0</v>
      </c>
      <c r="AO1512">
        <f t="shared" si="333"/>
        <v>0</v>
      </c>
      <c r="AP1512">
        <f t="shared" si="334"/>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0</v>
      </c>
      <c r="BT1512">
        <v>0</v>
      </c>
      <c r="BU1512">
        <v>0</v>
      </c>
      <c r="BV1512">
        <v>0</v>
      </c>
      <c r="BW1512">
        <v>0</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0</v>
      </c>
      <c r="CS1512">
        <v>0</v>
      </c>
      <c r="CT1512">
        <v>0</v>
      </c>
      <c r="CU1512">
        <v>0</v>
      </c>
      <c r="CV1512">
        <v>0</v>
      </c>
      <c r="CW1512">
        <v>0</v>
      </c>
      <c r="CX1512">
        <v>0</v>
      </c>
      <c r="CY1512">
        <v>0</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0</v>
      </c>
      <c r="DS1512">
        <v>0</v>
      </c>
      <c r="DT1512">
        <v>0</v>
      </c>
      <c r="DU1512">
        <v>0</v>
      </c>
      <c r="DV1512">
        <v>0</v>
      </c>
      <c r="DW1512">
        <v>0</v>
      </c>
      <c r="DX1512">
        <v>0</v>
      </c>
      <c r="DY1512">
        <v>0</v>
      </c>
      <c r="DZ1512">
        <v>0</v>
      </c>
      <c r="EA1512">
        <v>0</v>
      </c>
      <c r="EB1512">
        <v>0</v>
      </c>
      <c r="EC1512">
        <v>0</v>
      </c>
      <c r="ED1512">
        <v>0</v>
      </c>
      <c r="EE1512">
        <v>0</v>
      </c>
      <c r="EF1512">
        <v>0</v>
      </c>
      <c r="EG1512">
        <v>0</v>
      </c>
      <c r="EH1512">
        <v>0</v>
      </c>
      <c r="EI1512">
        <v>0</v>
      </c>
      <c r="EJ1512">
        <v>0</v>
      </c>
      <c r="EK1512">
        <v>0</v>
      </c>
      <c r="EL1512">
        <v>0</v>
      </c>
      <c r="EM1512">
        <v>0</v>
      </c>
      <c r="EN1512">
        <v>0</v>
      </c>
      <c r="EO1512">
        <v>0</v>
      </c>
      <c r="EP1512">
        <v>0</v>
      </c>
      <c r="EQ1512">
        <v>0</v>
      </c>
      <c r="ER1512">
        <v>0</v>
      </c>
    </row>
    <row r="1513" spans="1:148" x14ac:dyDescent="0.3">
      <c r="A1513" t="s">
        <v>9020</v>
      </c>
      <c r="B1513">
        <v>2015</v>
      </c>
      <c r="C1513">
        <v>12</v>
      </c>
      <c r="D1513" t="s">
        <v>9021</v>
      </c>
      <c r="E1513" t="s">
        <v>9002</v>
      </c>
      <c r="F1513" t="s">
        <v>147</v>
      </c>
      <c r="G1513" t="s">
        <v>177</v>
      </c>
      <c r="H1513" t="s">
        <v>349</v>
      </c>
      <c r="I1513" s="1">
        <v>32889</v>
      </c>
      <c r="J1513" s="4">
        <f t="shared" si="322"/>
        <v>25</v>
      </c>
      <c r="K1513" t="s">
        <v>150</v>
      </c>
      <c r="L1513" t="s">
        <v>150</v>
      </c>
      <c r="M1513" t="s">
        <v>150</v>
      </c>
      <c r="N1513" t="s">
        <v>150</v>
      </c>
      <c r="O1513" t="s">
        <v>150</v>
      </c>
      <c r="P1513" t="s">
        <v>9003</v>
      </c>
      <c r="Q1513" t="s">
        <v>9022</v>
      </c>
      <c r="R1513">
        <f t="shared" si="323"/>
        <v>476</v>
      </c>
      <c r="S1513" t="s">
        <v>9023</v>
      </c>
      <c r="T1513" s="1">
        <v>42163</v>
      </c>
      <c r="U1513" t="s">
        <v>182</v>
      </c>
      <c r="V1513" t="s">
        <v>9024</v>
      </c>
      <c r="W1513">
        <v>27</v>
      </c>
      <c r="X1513">
        <v>1</v>
      </c>
      <c r="Y1513">
        <v>0.96840148698884754</v>
      </c>
      <c r="Z1513" t="s">
        <v>156</v>
      </c>
      <c r="AA1513" t="s">
        <v>266</v>
      </c>
      <c r="AB1513" t="s">
        <v>150</v>
      </c>
      <c r="AC1513">
        <f t="shared" si="324"/>
        <v>0</v>
      </c>
      <c r="AD1513">
        <v>0</v>
      </c>
      <c r="AE1513">
        <f t="shared" si="325"/>
        <v>0</v>
      </c>
      <c r="AF1513" t="str">
        <f t="shared" si="326"/>
        <v>NA</v>
      </c>
      <c r="AG1513">
        <f>_xlfn.XLOOKUP(A1513, [1]Sheet1!A:A, [1]Sheet1!I:I, "Nicht gefunden")</f>
        <v>4</v>
      </c>
      <c r="AH1513">
        <f>_xlfn.XLOOKUP(A1513, [1]Sheet1!A:A, [1]Sheet1!J:J, "Nicht gefunden")</f>
        <v>0.73796095444685461</v>
      </c>
      <c r="AI1513">
        <f t="shared" si="327"/>
        <v>0</v>
      </c>
      <c r="AJ1513">
        <f t="shared" si="328"/>
        <v>0</v>
      </c>
      <c r="AK1513">
        <f t="shared" si="329"/>
        <v>0</v>
      </c>
      <c r="AL1513">
        <f t="shared" si="330"/>
        <v>0</v>
      </c>
      <c r="AM1513">
        <f t="shared" si="331"/>
        <v>0</v>
      </c>
      <c r="AN1513">
        <f t="shared" si="332"/>
        <v>0</v>
      </c>
      <c r="AO1513">
        <f t="shared" si="333"/>
        <v>0</v>
      </c>
      <c r="AP1513">
        <f t="shared" si="334"/>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0</v>
      </c>
      <c r="BT1513">
        <v>0</v>
      </c>
      <c r="BU1513">
        <v>0</v>
      </c>
      <c r="BV1513">
        <v>0</v>
      </c>
      <c r="BW1513">
        <v>0</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0</v>
      </c>
      <c r="CP1513">
        <v>0</v>
      </c>
      <c r="CQ1513">
        <v>0</v>
      </c>
      <c r="CR1513">
        <v>0</v>
      </c>
      <c r="CS1513">
        <v>0</v>
      </c>
      <c r="CT1513">
        <v>0</v>
      </c>
      <c r="CU1513">
        <v>0</v>
      </c>
      <c r="CV1513">
        <v>0</v>
      </c>
      <c r="CW1513">
        <v>0</v>
      </c>
      <c r="CX1513">
        <v>0</v>
      </c>
      <c r="CY1513">
        <v>0</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0</v>
      </c>
      <c r="DS1513">
        <v>0</v>
      </c>
      <c r="DT1513">
        <v>0</v>
      </c>
      <c r="DU1513">
        <v>0</v>
      </c>
      <c r="DV1513">
        <v>0</v>
      </c>
      <c r="DW1513">
        <v>0</v>
      </c>
      <c r="DX1513">
        <v>0</v>
      </c>
      <c r="DY1513">
        <v>0</v>
      </c>
      <c r="DZ1513">
        <v>0</v>
      </c>
      <c r="EA1513">
        <v>0</v>
      </c>
      <c r="EB1513">
        <v>0</v>
      </c>
      <c r="EC1513">
        <v>0</v>
      </c>
      <c r="ED1513">
        <v>0</v>
      </c>
      <c r="EE1513">
        <v>0</v>
      </c>
      <c r="EF1513">
        <v>0</v>
      </c>
      <c r="EG1513">
        <v>0</v>
      </c>
      <c r="EH1513">
        <v>0</v>
      </c>
      <c r="EI1513">
        <v>0</v>
      </c>
      <c r="EJ1513">
        <v>0</v>
      </c>
      <c r="EK1513">
        <v>0</v>
      </c>
      <c r="EL1513">
        <v>0</v>
      </c>
      <c r="EM1513">
        <v>0</v>
      </c>
      <c r="EN1513">
        <v>0</v>
      </c>
      <c r="EO1513">
        <v>0</v>
      </c>
      <c r="EP1513">
        <v>0</v>
      </c>
      <c r="EQ1513">
        <v>0</v>
      </c>
      <c r="ER1513">
        <v>0</v>
      </c>
    </row>
    <row r="1514" spans="1:148" x14ac:dyDescent="0.3">
      <c r="A1514" t="s">
        <v>9025</v>
      </c>
      <c r="B1514">
        <v>2015</v>
      </c>
      <c r="C1514">
        <v>13</v>
      </c>
      <c r="D1514" t="s">
        <v>9026</v>
      </c>
      <c r="E1514" t="s">
        <v>7301</v>
      </c>
      <c r="F1514" t="s">
        <v>147</v>
      </c>
      <c r="G1514" t="s">
        <v>148</v>
      </c>
      <c r="H1514" t="s">
        <v>156</v>
      </c>
      <c r="I1514" s="1">
        <v>32889</v>
      </c>
      <c r="J1514" s="4">
        <f t="shared" si="322"/>
        <v>25</v>
      </c>
      <c r="K1514" t="s">
        <v>150</v>
      </c>
      <c r="L1514" t="s">
        <v>150</v>
      </c>
      <c r="M1514" t="s">
        <v>150</v>
      </c>
      <c r="N1514" t="s">
        <v>150</v>
      </c>
      <c r="O1514" t="s">
        <v>150</v>
      </c>
      <c r="P1514" t="s">
        <v>7302</v>
      </c>
      <c r="Q1514" t="s">
        <v>9027</v>
      </c>
      <c r="R1514">
        <f t="shared" si="323"/>
        <v>346</v>
      </c>
      <c r="S1514" t="s">
        <v>9028</v>
      </c>
      <c r="T1514" s="1">
        <v>42011</v>
      </c>
      <c r="U1514" t="s">
        <v>207</v>
      </c>
      <c r="V1514" t="s">
        <v>9029</v>
      </c>
      <c r="W1514">
        <v>34</v>
      </c>
      <c r="X1514">
        <v>3</v>
      </c>
      <c r="Y1514">
        <v>0.96930946291560105</v>
      </c>
      <c r="Z1514" t="s">
        <v>156</v>
      </c>
      <c r="AA1514" t="s">
        <v>157</v>
      </c>
      <c r="AB1514" t="s">
        <v>150</v>
      </c>
      <c r="AC1514">
        <f t="shared" si="324"/>
        <v>0</v>
      </c>
      <c r="AD1514">
        <v>0</v>
      </c>
      <c r="AE1514">
        <f t="shared" si="325"/>
        <v>0</v>
      </c>
      <c r="AF1514" t="str">
        <f t="shared" si="326"/>
        <v>NA</v>
      </c>
      <c r="AG1514">
        <f>_xlfn.XLOOKUP(A1514, [1]Sheet1!A:A, [1]Sheet1!I:I, "Nicht gefunden")</f>
        <v>5</v>
      </c>
      <c r="AH1514">
        <f>_xlfn.XLOOKUP(A1514, [1]Sheet1!A:A, [1]Sheet1!J:J, "Nicht gefunden")</f>
        <v>0.46434782608695652</v>
      </c>
      <c r="AI1514">
        <f t="shared" si="327"/>
        <v>0</v>
      </c>
      <c r="AJ1514">
        <f t="shared" si="328"/>
        <v>0</v>
      </c>
      <c r="AK1514">
        <f t="shared" si="329"/>
        <v>0</v>
      </c>
      <c r="AL1514">
        <f t="shared" si="330"/>
        <v>0</v>
      </c>
      <c r="AM1514">
        <f t="shared" si="331"/>
        <v>0</v>
      </c>
      <c r="AN1514">
        <f t="shared" si="332"/>
        <v>0</v>
      </c>
      <c r="AO1514">
        <f t="shared" si="333"/>
        <v>0</v>
      </c>
      <c r="AP1514">
        <f t="shared" si="33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0</v>
      </c>
      <c r="BT1514">
        <v>0</v>
      </c>
      <c r="BU1514">
        <v>0</v>
      </c>
      <c r="BV1514">
        <v>0</v>
      </c>
      <c r="BW1514">
        <v>0</v>
      </c>
      <c r="BX1514">
        <v>0</v>
      </c>
      <c r="BY1514">
        <v>0</v>
      </c>
      <c r="BZ1514">
        <v>0</v>
      </c>
      <c r="CA1514">
        <v>0</v>
      </c>
      <c r="CB1514">
        <v>0</v>
      </c>
      <c r="CC1514">
        <v>0</v>
      </c>
      <c r="CD1514">
        <v>0</v>
      </c>
      <c r="CE1514">
        <v>0</v>
      </c>
      <c r="CF1514">
        <v>0</v>
      </c>
      <c r="CG1514">
        <v>0</v>
      </c>
      <c r="CH1514">
        <v>0</v>
      </c>
      <c r="CI1514">
        <v>0</v>
      </c>
      <c r="CJ1514">
        <v>0</v>
      </c>
      <c r="CK1514">
        <v>0</v>
      </c>
      <c r="CL1514">
        <v>0</v>
      </c>
      <c r="CM1514">
        <v>0</v>
      </c>
      <c r="CN1514">
        <v>0</v>
      </c>
      <c r="CO1514">
        <v>0</v>
      </c>
      <c r="CP1514">
        <v>0</v>
      </c>
      <c r="CQ1514">
        <v>0</v>
      </c>
      <c r="CR1514">
        <v>0</v>
      </c>
      <c r="CS1514">
        <v>0</v>
      </c>
      <c r="CT1514">
        <v>0</v>
      </c>
      <c r="CU1514">
        <v>0</v>
      </c>
      <c r="CV1514">
        <v>0</v>
      </c>
      <c r="CW1514">
        <v>0</v>
      </c>
      <c r="CX1514">
        <v>0</v>
      </c>
      <c r="CY1514">
        <v>0</v>
      </c>
      <c r="CZ1514">
        <v>0</v>
      </c>
      <c r="DA1514">
        <v>0</v>
      </c>
      <c r="DB1514">
        <v>0</v>
      </c>
      <c r="DC1514">
        <v>0</v>
      </c>
      <c r="DD1514">
        <v>0</v>
      </c>
      <c r="DE1514">
        <v>0</v>
      </c>
      <c r="DF1514">
        <v>0</v>
      </c>
      <c r="DG1514">
        <v>0</v>
      </c>
      <c r="DH1514">
        <v>0</v>
      </c>
      <c r="DI1514">
        <v>0</v>
      </c>
      <c r="DJ1514">
        <v>0</v>
      </c>
      <c r="DK1514">
        <v>0</v>
      </c>
      <c r="DL1514">
        <v>0</v>
      </c>
      <c r="DM1514">
        <v>0</v>
      </c>
      <c r="DN1514">
        <v>0</v>
      </c>
      <c r="DO1514">
        <v>0</v>
      </c>
      <c r="DP1514">
        <v>0</v>
      </c>
      <c r="DQ1514">
        <v>0</v>
      </c>
      <c r="DR1514">
        <v>0</v>
      </c>
      <c r="DS1514">
        <v>0</v>
      </c>
      <c r="DT1514">
        <v>0</v>
      </c>
      <c r="DU1514">
        <v>0</v>
      </c>
      <c r="DV1514">
        <v>0</v>
      </c>
      <c r="DW1514">
        <v>0</v>
      </c>
      <c r="DX1514">
        <v>0</v>
      </c>
      <c r="DY1514">
        <v>0</v>
      </c>
      <c r="DZ1514">
        <v>0</v>
      </c>
      <c r="EA1514">
        <v>0</v>
      </c>
      <c r="EB1514">
        <v>0</v>
      </c>
      <c r="EC1514">
        <v>0</v>
      </c>
      <c r="ED1514">
        <v>0</v>
      </c>
      <c r="EE1514">
        <v>0</v>
      </c>
      <c r="EF1514">
        <v>0</v>
      </c>
      <c r="EG1514">
        <v>0</v>
      </c>
      <c r="EH1514">
        <v>0</v>
      </c>
      <c r="EI1514">
        <v>0</v>
      </c>
      <c r="EJ1514">
        <v>0</v>
      </c>
      <c r="EK1514">
        <v>0</v>
      </c>
      <c r="EL1514">
        <v>0</v>
      </c>
      <c r="EM1514">
        <v>0</v>
      </c>
      <c r="EN1514">
        <v>0</v>
      </c>
      <c r="EO1514">
        <v>0</v>
      </c>
      <c r="EP1514">
        <v>0</v>
      </c>
      <c r="EQ1514">
        <v>0</v>
      </c>
      <c r="ER1514">
        <v>0</v>
      </c>
    </row>
    <row r="1515" spans="1:148" x14ac:dyDescent="0.3">
      <c r="A1515" t="s">
        <v>9030</v>
      </c>
      <c r="B1515">
        <v>2015</v>
      </c>
      <c r="C1515">
        <v>14</v>
      </c>
      <c r="D1515" t="s">
        <v>9031</v>
      </c>
      <c r="E1515" t="s">
        <v>9032</v>
      </c>
      <c r="F1515" t="s">
        <v>147</v>
      </c>
      <c r="G1515" t="s">
        <v>177</v>
      </c>
      <c r="H1515" t="s">
        <v>842</v>
      </c>
      <c r="I1515" s="1">
        <v>32949</v>
      </c>
      <c r="J1515" s="4">
        <f t="shared" si="322"/>
        <v>23</v>
      </c>
      <c r="K1515" t="s">
        <v>150</v>
      </c>
      <c r="L1515" t="s">
        <v>150</v>
      </c>
      <c r="M1515" t="s">
        <v>150</v>
      </c>
      <c r="N1515" t="s">
        <v>150</v>
      </c>
      <c r="O1515" t="s">
        <v>150</v>
      </c>
      <c r="P1515" t="s">
        <v>9033</v>
      </c>
      <c r="Q1515" t="s">
        <v>9034</v>
      </c>
      <c r="R1515">
        <f t="shared" si="323"/>
        <v>333</v>
      </c>
      <c r="S1515" t="s">
        <v>9035</v>
      </c>
      <c r="T1515" s="1">
        <v>41530</v>
      </c>
      <c r="U1515" t="s">
        <v>164</v>
      </c>
      <c r="V1515" t="s">
        <v>9036</v>
      </c>
      <c r="W1515">
        <v>23</v>
      </c>
      <c r="X1515">
        <v>2</v>
      </c>
      <c r="Y1515">
        <v>0.9028571428571428</v>
      </c>
      <c r="Z1515" t="s">
        <v>156</v>
      </c>
      <c r="AA1515" t="s">
        <v>157</v>
      </c>
      <c r="AB1515" t="s">
        <v>150</v>
      </c>
      <c r="AC1515">
        <f t="shared" si="324"/>
        <v>0</v>
      </c>
      <c r="AD1515">
        <v>0</v>
      </c>
      <c r="AE1515">
        <f t="shared" si="325"/>
        <v>0</v>
      </c>
      <c r="AF1515" t="str">
        <f t="shared" si="326"/>
        <v>NA</v>
      </c>
      <c r="AG1515">
        <f>_xlfn.XLOOKUP(A1515, [1]Sheet1!A:A, [1]Sheet1!I:I, "Nicht gefunden")</f>
        <v>4</v>
      </c>
      <c r="AH1515">
        <f>_xlfn.XLOOKUP(A1515, [1]Sheet1!A:A, [1]Sheet1!J:J, "Nicht gefunden")</f>
        <v>0.56378269617706234</v>
      </c>
      <c r="AI1515">
        <f t="shared" si="327"/>
        <v>0</v>
      </c>
      <c r="AJ1515">
        <f t="shared" si="328"/>
        <v>0</v>
      </c>
      <c r="AK1515">
        <f t="shared" si="329"/>
        <v>0</v>
      </c>
      <c r="AL1515">
        <f t="shared" si="330"/>
        <v>0</v>
      </c>
      <c r="AM1515">
        <f t="shared" si="331"/>
        <v>0</v>
      </c>
      <c r="AN1515">
        <f t="shared" si="332"/>
        <v>0</v>
      </c>
      <c r="AO1515">
        <f t="shared" si="333"/>
        <v>0</v>
      </c>
      <c r="AP1515">
        <f t="shared" si="334"/>
        <v>0</v>
      </c>
      <c r="AQ1515">
        <v>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0</v>
      </c>
      <c r="BP1515">
        <v>0</v>
      </c>
      <c r="BQ1515">
        <v>0</v>
      </c>
      <c r="BR1515">
        <v>0</v>
      </c>
      <c r="BS1515">
        <v>0</v>
      </c>
      <c r="BT1515">
        <v>0</v>
      </c>
      <c r="BU1515">
        <v>0</v>
      </c>
      <c r="BV1515">
        <v>0</v>
      </c>
      <c r="BW1515">
        <v>0</v>
      </c>
      <c r="BX1515">
        <v>0</v>
      </c>
      <c r="BY1515">
        <v>0</v>
      </c>
      <c r="BZ1515">
        <v>0</v>
      </c>
      <c r="CA1515">
        <v>0</v>
      </c>
      <c r="CB1515">
        <v>0</v>
      </c>
      <c r="CC1515">
        <v>0</v>
      </c>
      <c r="CD1515">
        <v>0</v>
      </c>
      <c r="CE1515">
        <v>0</v>
      </c>
      <c r="CF1515">
        <v>0</v>
      </c>
      <c r="CG1515">
        <v>0</v>
      </c>
      <c r="CH1515">
        <v>0</v>
      </c>
      <c r="CI1515">
        <v>0</v>
      </c>
      <c r="CJ1515">
        <v>0</v>
      </c>
      <c r="CK1515">
        <v>0</v>
      </c>
      <c r="CL1515">
        <v>0</v>
      </c>
      <c r="CM1515">
        <v>0</v>
      </c>
      <c r="CN1515">
        <v>0</v>
      </c>
      <c r="CO1515">
        <v>0</v>
      </c>
      <c r="CP1515">
        <v>0</v>
      </c>
      <c r="CQ1515">
        <v>0</v>
      </c>
      <c r="CR1515">
        <v>0</v>
      </c>
      <c r="CS1515">
        <v>0</v>
      </c>
      <c r="CT1515">
        <v>0</v>
      </c>
      <c r="CU1515">
        <v>0</v>
      </c>
      <c r="CV1515">
        <v>0</v>
      </c>
      <c r="CW1515">
        <v>0</v>
      </c>
      <c r="CX1515">
        <v>0</v>
      </c>
      <c r="CY1515">
        <v>0</v>
      </c>
      <c r="CZ1515">
        <v>0</v>
      </c>
      <c r="DA1515">
        <v>0</v>
      </c>
      <c r="DB1515">
        <v>0</v>
      </c>
      <c r="DC1515">
        <v>0</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v>0</v>
      </c>
      <c r="DV1515">
        <v>0</v>
      </c>
      <c r="DW1515">
        <v>0</v>
      </c>
      <c r="DX1515">
        <v>0</v>
      </c>
      <c r="DY1515">
        <v>0</v>
      </c>
      <c r="DZ1515">
        <v>0</v>
      </c>
      <c r="EA1515">
        <v>0</v>
      </c>
      <c r="EB1515">
        <v>0</v>
      </c>
      <c r="EC1515">
        <v>0</v>
      </c>
      <c r="ED1515">
        <v>0</v>
      </c>
      <c r="EE1515">
        <v>0</v>
      </c>
      <c r="EF1515">
        <v>0</v>
      </c>
      <c r="EG1515">
        <v>0</v>
      </c>
      <c r="EH1515">
        <v>0</v>
      </c>
      <c r="EI1515">
        <v>0</v>
      </c>
      <c r="EJ1515">
        <v>0</v>
      </c>
      <c r="EK1515">
        <v>0</v>
      </c>
      <c r="EL1515">
        <v>0</v>
      </c>
      <c r="EM1515">
        <v>0</v>
      </c>
      <c r="EN1515">
        <v>0</v>
      </c>
      <c r="EO1515">
        <v>0</v>
      </c>
      <c r="EP1515">
        <v>0</v>
      </c>
      <c r="EQ1515">
        <v>0</v>
      </c>
      <c r="ER1515">
        <v>0</v>
      </c>
    </row>
    <row r="1516" spans="1:148" x14ac:dyDescent="0.3">
      <c r="A1516" t="s">
        <v>9037</v>
      </c>
      <c r="B1516">
        <v>2015</v>
      </c>
      <c r="C1516">
        <v>15</v>
      </c>
      <c r="D1516" t="s">
        <v>9038</v>
      </c>
      <c r="E1516" t="s">
        <v>9039</v>
      </c>
      <c r="F1516" t="s">
        <v>161</v>
      </c>
      <c r="G1516" t="s">
        <v>150</v>
      </c>
      <c r="H1516" t="s">
        <v>150</v>
      </c>
      <c r="I1516" t="s">
        <v>150</v>
      </c>
      <c r="J1516" s="4" t="s">
        <v>150</v>
      </c>
      <c r="K1516" t="s">
        <v>150</v>
      </c>
      <c r="L1516" t="s">
        <v>150</v>
      </c>
      <c r="M1516" t="s">
        <v>150</v>
      </c>
      <c r="N1516" t="s">
        <v>150</v>
      </c>
      <c r="O1516" t="s">
        <v>150</v>
      </c>
      <c r="P1516" t="s">
        <v>150</v>
      </c>
      <c r="Q1516" t="s">
        <v>9040</v>
      </c>
      <c r="R1516">
        <f t="shared" si="323"/>
        <v>498</v>
      </c>
      <c r="S1516" t="s">
        <v>9041</v>
      </c>
      <c r="T1516" s="1">
        <v>42141</v>
      </c>
      <c r="U1516" t="s">
        <v>207</v>
      </c>
      <c r="V1516" t="s">
        <v>9042</v>
      </c>
      <c r="W1516">
        <v>24</v>
      </c>
      <c r="X1516">
        <v>1</v>
      </c>
      <c r="Y1516">
        <v>0.87822878228782286</v>
      </c>
      <c r="Z1516" t="s">
        <v>156</v>
      </c>
      <c r="AA1516" t="s">
        <v>157</v>
      </c>
      <c r="AB1516" t="s">
        <v>150</v>
      </c>
      <c r="AC1516">
        <f t="shared" si="324"/>
        <v>0</v>
      </c>
      <c r="AD1516">
        <v>0</v>
      </c>
      <c r="AE1516">
        <f t="shared" si="325"/>
        <v>0</v>
      </c>
      <c r="AF1516" t="str">
        <f t="shared" si="326"/>
        <v>NA</v>
      </c>
      <c r="AG1516">
        <f>_xlfn.XLOOKUP(A1516, [1]Sheet1!A:A, [1]Sheet1!I:I, "Nicht gefunden")</f>
        <v>4</v>
      </c>
      <c r="AH1516">
        <f>_xlfn.XLOOKUP(A1516, [1]Sheet1!A:A, [1]Sheet1!J:J, "Nicht gefunden")</f>
        <v>0.88039492242595208</v>
      </c>
      <c r="AI1516">
        <f t="shared" si="327"/>
        <v>0</v>
      </c>
      <c r="AJ1516">
        <f t="shared" si="328"/>
        <v>0</v>
      </c>
      <c r="AK1516">
        <f t="shared" si="329"/>
        <v>0</v>
      </c>
      <c r="AL1516">
        <f t="shared" si="330"/>
        <v>0</v>
      </c>
      <c r="AM1516">
        <f t="shared" si="331"/>
        <v>0</v>
      </c>
      <c r="AN1516">
        <f t="shared" si="332"/>
        <v>0</v>
      </c>
      <c r="AO1516">
        <f t="shared" si="333"/>
        <v>0</v>
      </c>
      <c r="AP1516">
        <f t="shared" si="334"/>
        <v>0</v>
      </c>
      <c r="AQ1516">
        <v>0</v>
      </c>
      <c r="AR1516">
        <v>0</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0</v>
      </c>
      <c r="BQ1516">
        <v>0</v>
      </c>
      <c r="BR1516">
        <v>0</v>
      </c>
      <c r="BS1516">
        <v>0</v>
      </c>
      <c r="BT1516">
        <v>0</v>
      </c>
      <c r="BU1516">
        <v>0</v>
      </c>
      <c r="BV1516">
        <v>0</v>
      </c>
      <c r="BW1516">
        <v>0</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0</v>
      </c>
      <c r="CS1516">
        <v>0</v>
      </c>
      <c r="CT1516">
        <v>0</v>
      </c>
      <c r="CU1516">
        <v>0</v>
      </c>
      <c r="CV1516">
        <v>0</v>
      </c>
      <c r="CW1516">
        <v>0</v>
      </c>
      <c r="CX1516">
        <v>0</v>
      </c>
      <c r="CY1516">
        <v>0</v>
      </c>
      <c r="CZ1516">
        <v>0</v>
      </c>
      <c r="DA1516">
        <v>0</v>
      </c>
      <c r="DB1516">
        <v>0</v>
      </c>
      <c r="DC1516">
        <v>0</v>
      </c>
      <c r="DD1516">
        <v>0</v>
      </c>
      <c r="DE1516">
        <v>0</v>
      </c>
      <c r="DF1516">
        <v>0</v>
      </c>
      <c r="DG1516">
        <v>0</v>
      </c>
      <c r="DH1516">
        <v>0</v>
      </c>
      <c r="DI1516">
        <v>0</v>
      </c>
      <c r="DJ1516">
        <v>0</v>
      </c>
      <c r="DK1516">
        <v>0</v>
      </c>
      <c r="DL1516">
        <v>0</v>
      </c>
      <c r="DM1516">
        <v>0</v>
      </c>
      <c r="DN1516">
        <v>0</v>
      </c>
      <c r="DO1516">
        <v>0</v>
      </c>
      <c r="DP1516">
        <v>0</v>
      </c>
      <c r="DQ1516">
        <v>0</v>
      </c>
      <c r="DR1516">
        <v>0</v>
      </c>
      <c r="DS1516">
        <v>0</v>
      </c>
      <c r="DT1516">
        <v>0</v>
      </c>
      <c r="DU1516">
        <v>0</v>
      </c>
      <c r="DV1516">
        <v>0</v>
      </c>
      <c r="DW1516">
        <v>0</v>
      </c>
      <c r="DX1516">
        <v>0</v>
      </c>
      <c r="DY1516">
        <v>0</v>
      </c>
      <c r="DZ1516">
        <v>0</v>
      </c>
      <c r="EA1516">
        <v>0</v>
      </c>
      <c r="EB1516">
        <v>0</v>
      </c>
      <c r="EC1516">
        <v>0</v>
      </c>
      <c r="ED1516">
        <v>0</v>
      </c>
      <c r="EE1516">
        <v>0</v>
      </c>
      <c r="EF1516">
        <v>0</v>
      </c>
      <c r="EG1516">
        <v>0</v>
      </c>
      <c r="EH1516">
        <v>0</v>
      </c>
      <c r="EI1516">
        <v>0</v>
      </c>
      <c r="EJ1516">
        <v>0</v>
      </c>
      <c r="EK1516">
        <v>0</v>
      </c>
      <c r="EL1516">
        <v>0</v>
      </c>
      <c r="EM1516">
        <v>0</v>
      </c>
      <c r="EN1516">
        <v>0</v>
      </c>
      <c r="EO1516">
        <v>0</v>
      </c>
      <c r="EP1516">
        <v>0</v>
      </c>
      <c r="EQ1516">
        <v>0</v>
      </c>
      <c r="ER1516">
        <v>0</v>
      </c>
    </row>
    <row r="1517" spans="1:148" x14ac:dyDescent="0.3">
      <c r="A1517" t="s">
        <v>9043</v>
      </c>
      <c r="B1517">
        <v>2015</v>
      </c>
      <c r="C1517">
        <v>16</v>
      </c>
      <c r="D1517" t="s">
        <v>9044</v>
      </c>
      <c r="E1517" t="s">
        <v>9045</v>
      </c>
      <c r="F1517" t="s">
        <v>161</v>
      </c>
      <c r="G1517" t="s">
        <v>150</v>
      </c>
      <c r="H1517" t="s">
        <v>150</v>
      </c>
      <c r="I1517" t="s">
        <v>150</v>
      </c>
      <c r="J1517" s="4" t="s">
        <v>150</v>
      </c>
      <c r="K1517" t="s">
        <v>150</v>
      </c>
      <c r="L1517" t="s">
        <v>150</v>
      </c>
      <c r="M1517" t="s">
        <v>150</v>
      </c>
      <c r="N1517" t="s">
        <v>150</v>
      </c>
      <c r="O1517" t="s">
        <v>150</v>
      </c>
      <c r="P1517" t="s">
        <v>150</v>
      </c>
      <c r="Q1517" t="s">
        <v>9046</v>
      </c>
      <c r="R1517">
        <f t="shared" si="323"/>
        <v>288</v>
      </c>
      <c r="S1517" t="s">
        <v>9047</v>
      </c>
      <c r="T1517" s="1">
        <v>42052</v>
      </c>
      <c r="U1517" t="s">
        <v>400</v>
      </c>
      <c r="V1517" t="s">
        <v>9048</v>
      </c>
      <c r="W1517">
        <v>36</v>
      </c>
      <c r="X1517">
        <v>4</v>
      </c>
      <c r="Y1517">
        <v>0.98653198653198648</v>
      </c>
      <c r="Z1517" t="s">
        <v>156</v>
      </c>
      <c r="AA1517" t="s">
        <v>266</v>
      </c>
      <c r="AB1517" t="s">
        <v>150</v>
      </c>
      <c r="AC1517">
        <f t="shared" si="324"/>
        <v>0</v>
      </c>
      <c r="AD1517">
        <v>0</v>
      </c>
      <c r="AE1517">
        <f t="shared" si="325"/>
        <v>0</v>
      </c>
      <c r="AF1517" t="str">
        <f t="shared" si="326"/>
        <v>NA</v>
      </c>
      <c r="AG1517">
        <f>_xlfn.XLOOKUP(A1517, [1]Sheet1!A:A, [1]Sheet1!I:I, "Nicht gefunden")</f>
        <v>5</v>
      </c>
      <c r="AH1517">
        <f>_xlfn.XLOOKUP(A1517, [1]Sheet1!A:A, [1]Sheet1!J:J, "Nicht gefunden")</f>
        <v>0.54204275534441804</v>
      </c>
      <c r="AI1517">
        <f t="shared" si="327"/>
        <v>0</v>
      </c>
      <c r="AJ1517">
        <f t="shared" si="328"/>
        <v>0</v>
      </c>
      <c r="AK1517">
        <f t="shared" si="329"/>
        <v>0</v>
      </c>
      <c r="AL1517">
        <f t="shared" si="330"/>
        <v>0</v>
      </c>
      <c r="AM1517">
        <f t="shared" si="331"/>
        <v>0</v>
      </c>
      <c r="AN1517">
        <f t="shared" si="332"/>
        <v>0</v>
      </c>
      <c r="AO1517">
        <f t="shared" si="333"/>
        <v>0</v>
      </c>
      <c r="AP1517">
        <f t="shared" si="334"/>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H1517">
        <v>0</v>
      </c>
      <c r="CI1517">
        <v>0</v>
      </c>
      <c r="CJ1517">
        <v>0</v>
      </c>
      <c r="CK1517">
        <v>0</v>
      </c>
      <c r="CL1517">
        <v>0</v>
      </c>
      <c r="CM1517">
        <v>0</v>
      </c>
      <c r="CN1517">
        <v>0</v>
      </c>
      <c r="CO1517">
        <v>0</v>
      </c>
      <c r="CP1517">
        <v>0</v>
      </c>
      <c r="CQ1517">
        <v>0</v>
      </c>
      <c r="CR1517">
        <v>0</v>
      </c>
      <c r="CS1517">
        <v>0</v>
      </c>
      <c r="CT1517">
        <v>0</v>
      </c>
      <c r="CU1517">
        <v>0</v>
      </c>
      <c r="CV1517">
        <v>0</v>
      </c>
      <c r="CW1517">
        <v>0</v>
      </c>
      <c r="CX1517">
        <v>0</v>
      </c>
      <c r="CY1517">
        <v>0</v>
      </c>
      <c r="CZ1517">
        <v>0</v>
      </c>
      <c r="DA1517">
        <v>0</v>
      </c>
      <c r="DB1517">
        <v>0</v>
      </c>
      <c r="DC1517">
        <v>0</v>
      </c>
      <c r="DD1517">
        <v>0</v>
      </c>
      <c r="DE1517">
        <v>0</v>
      </c>
      <c r="DF1517">
        <v>0</v>
      </c>
      <c r="DG1517">
        <v>0</v>
      </c>
      <c r="DH1517">
        <v>0</v>
      </c>
      <c r="DI1517">
        <v>0</v>
      </c>
      <c r="DJ1517">
        <v>0</v>
      </c>
      <c r="DK1517">
        <v>0</v>
      </c>
      <c r="DL1517">
        <v>0</v>
      </c>
      <c r="DM1517">
        <v>0</v>
      </c>
      <c r="DN1517">
        <v>0</v>
      </c>
      <c r="DO1517">
        <v>0</v>
      </c>
      <c r="DP1517">
        <v>0</v>
      </c>
      <c r="DQ1517">
        <v>0</v>
      </c>
      <c r="DR1517">
        <v>0</v>
      </c>
      <c r="DS1517">
        <v>0</v>
      </c>
      <c r="DT1517">
        <v>0</v>
      </c>
      <c r="DU1517">
        <v>0</v>
      </c>
      <c r="DV1517">
        <v>0</v>
      </c>
      <c r="DW1517">
        <v>0</v>
      </c>
      <c r="DX1517">
        <v>0</v>
      </c>
      <c r="DY1517">
        <v>0</v>
      </c>
      <c r="DZ1517">
        <v>0</v>
      </c>
      <c r="EA1517">
        <v>0</v>
      </c>
      <c r="EB1517">
        <v>0</v>
      </c>
      <c r="EC1517">
        <v>0</v>
      </c>
      <c r="ED1517">
        <v>0</v>
      </c>
      <c r="EE1517">
        <v>0</v>
      </c>
      <c r="EF1517">
        <v>0</v>
      </c>
      <c r="EG1517">
        <v>0</v>
      </c>
      <c r="EH1517">
        <v>0</v>
      </c>
      <c r="EI1517">
        <v>0</v>
      </c>
      <c r="EJ1517">
        <v>0</v>
      </c>
      <c r="EK1517">
        <v>0</v>
      </c>
      <c r="EL1517">
        <v>0</v>
      </c>
      <c r="EM1517">
        <v>0</v>
      </c>
      <c r="EN1517">
        <v>0</v>
      </c>
      <c r="EO1517">
        <v>0</v>
      </c>
      <c r="EP1517">
        <v>0</v>
      </c>
      <c r="EQ1517">
        <v>0</v>
      </c>
      <c r="ER1517">
        <v>0</v>
      </c>
    </row>
    <row r="1518" spans="1:148" x14ac:dyDescent="0.3">
      <c r="A1518" t="s">
        <v>9049</v>
      </c>
      <c r="B1518">
        <v>2015</v>
      </c>
      <c r="C1518">
        <v>17</v>
      </c>
      <c r="D1518" t="s">
        <v>9050</v>
      </c>
      <c r="E1518" t="s">
        <v>5799</v>
      </c>
      <c r="F1518" t="s">
        <v>147</v>
      </c>
      <c r="G1518" t="s">
        <v>177</v>
      </c>
      <c r="H1518" t="s">
        <v>149</v>
      </c>
      <c r="I1518" s="1">
        <v>32772</v>
      </c>
      <c r="J1518" s="4">
        <f t="shared" si="322"/>
        <v>26</v>
      </c>
      <c r="K1518" t="s">
        <v>150</v>
      </c>
      <c r="L1518" t="s">
        <v>150</v>
      </c>
      <c r="M1518" t="s">
        <v>150</v>
      </c>
      <c r="N1518" t="s">
        <v>150</v>
      </c>
      <c r="O1518" t="s">
        <v>150</v>
      </c>
      <c r="P1518" t="s">
        <v>5800</v>
      </c>
      <c r="Q1518" t="s">
        <v>9051</v>
      </c>
      <c r="R1518">
        <f t="shared" si="323"/>
        <v>404</v>
      </c>
      <c r="S1518" t="s">
        <v>9052</v>
      </c>
      <c r="T1518" s="1">
        <v>42072</v>
      </c>
      <c r="U1518" t="s">
        <v>207</v>
      </c>
      <c r="V1518" t="s">
        <v>9053</v>
      </c>
      <c r="W1518">
        <v>35</v>
      </c>
      <c r="X1518">
        <v>5</v>
      </c>
      <c r="Y1518">
        <v>0.81263157894736837</v>
      </c>
      <c r="Z1518" t="s">
        <v>156</v>
      </c>
      <c r="AA1518" t="s">
        <v>157</v>
      </c>
      <c r="AB1518" t="s">
        <v>150</v>
      </c>
      <c r="AC1518">
        <f t="shared" si="324"/>
        <v>0</v>
      </c>
      <c r="AD1518">
        <v>0</v>
      </c>
      <c r="AE1518">
        <f t="shared" si="325"/>
        <v>0</v>
      </c>
      <c r="AF1518" t="str">
        <f t="shared" si="326"/>
        <v>NA</v>
      </c>
      <c r="AG1518">
        <f>_xlfn.XLOOKUP(A1518, [1]Sheet1!A:A, [1]Sheet1!I:I, "Nicht gefunden")</f>
        <v>4</v>
      </c>
      <c r="AH1518">
        <f>_xlfn.XLOOKUP(A1518, [1]Sheet1!A:A, [1]Sheet1!J:J, "Nicht gefunden")</f>
        <v>0.54854771784232359</v>
      </c>
      <c r="AI1518">
        <f t="shared" si="327"/>
        <v>0</v>
      </c>
      <c r="AJ1518">
        <f t="shared" si="328"/>
        <v>0</v>
      </c>
      <c r="AK1518">
        <f t="shared" si="329"/>
        <v>0</v>
      </c>
      <c r="AL1518">
        <f t="shared" si="330"/>
        <v>0</v>
      </c>
      <c r="AM1518">
        <f t="shared" si="331"/>
        <v>0</v>
      </c>
      <c r="AN1518">
        <f t="shared" si="332"/>
        <v>0</v>
      </c>
      <c r="AO1518">
        <f t="shared" si="333"/>
        <v>0</v>
      </c>
      <c r="AP1518">
        <f t="shared" si="334"/>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v>0</v>
      </c>
      <c r="CA1518">
        <v>0</v>
      </c>
      <c r="CB1518">
        <v>0</v>
      </c>
      <c r="CC1518">
        <v>0</v>
      </c>
      <c r="CD1518">
        <v>0</v>
      </c>
      <c r="CE1518">
        <v>0</v>
      </c>
      <c r="CF1518">
        <v>0</v>
      </c>
      <c r="CG1518">
        <v>0</v>
      </c>
      <c r="CH1518">
        <v>0</v>
      </c>
      <c r="CI1518">
        <v>0</v>
      </c>
      <c r="CJ1518">
        <v>0</v>
      </c>
      <c r="CK1518">
        <v>0</v>
      </c>
      <c r="CL1518">
        <v>0</v>
      </c>
      <c r="CM1518">
        <v>0</v>
      </c>
      <c r="CN1518">
        <v>0</v>
      </c>
      <c r="CO1518">
        <v>0</v>
      </c>
      <c r="CP1518">
        <v>0</v>
      </c>
      <c r="CQ1518">
        <v>0</v>
      </c>
      <c r="CR1518">
        <v>0</v>
      </c>
      <c r="CS1518">
        <v>0</v>
      </c>
      <c r="CT1518">
        <v>0</v>
      </c>
      <c r="CU1518">
        <v>0</v>
      </c>
      <c r="CV1518">
        <v>0</v>
      </c>
      <c r="CW1518">
        <v>0</v>
      </c>
      <c r="CX1518">
        <v>0</v>
      </c>
      <c r="CY1518">
        <v>0</v>
      </c>
      <c r="CZ1518">
        <v>0</v>
      </c>
      <c r="DA1518">
        <v>0</v>
      </c>
      <c r="DB1518">
        <v>0</v>
      </c>
      <c r="DC1518">
        <v>0</v>
      </c>
      <c r="DD1518">
        <v>0</v>
      </c>
      <c r="DE1518">
        <v>0</v>
      </c>
      <c r="DF1518">
        <v>0</v>
      </c>
      <c r="DG1518">
        <v>0</v>
      </c>
      <c r="DH1518">
        <v>0</v>
      </c>
      <c r="DI1518">
        <v>0</v>
      </c>
      <c r="DJ1518">
        <v>0</v>
      </c>
      <c r="DK1518">
        <v>0</v>
      </c>
      <c r="DL1518">
        <v>0</v>
      </c>
      <c r="DM1518">
        <v>0</v>
      </c>
      <c r="DN1518">
        <v>0</v>
      </c>
      <c r="DO1518">
        <v>0</v>
      </c>
      <c r="DP1518">
        <v>0</v>
      </c>
      <c r="DQ1518">
        <v>0</v>
      </c>
      <c r="DR1518">
        <v>0</v>
      </c>
      <c r="DS1518">
        <v>0</v>
      </c>
      <c r="DT1518">
        <v>0</v>
      </c>
      <c r="DU1518">
        <v>0</v>
      </c>
      <c r="DV1518">
        <v>0</v>
      </c>
      <c r="DW1518">
        <v>0</v>
      </c>
      <c r="DX1518">
        <v>0</v>
      </c>
      <c r="DY1518">
        <v>0</v>
      </c>
      <c r="DZ1518">
        <v>0</v>
      </c>
      <c r="EA1518">
        <v>0</v>
      </c>
      <c r="EB1518">
        <v>0</v>
      </c>
      <c r="EC1518">
        <v>0</v>
      </c>
      <c r="ED1518">
        <v>0</v>
      </c>
      <c r="EE1518">
        <v>0</v>
      </c>
      <c r="EF1518">
        <v>0</v>
      </c>
      <c r="EG1518">
        <v>0</v>
      </c>
      <c r="EH1518">
        <v>0</v>
      </c>
      <c r="EI1518">
        <v>0</v>
      </c>
      <c r="EJ1518">
        <v>0</v>
      </c>
      <c r="EK1518">
        <v>0</v>
      </c>
      <c r="EL1518">
        <v>0</v>
      </c>
      <c r="EM1518">
        <v>0</v>
      </c>
      <c r="EN1518">
        <v>0</v>
      </c>
      <c r="EO1518">
        <v>0</v>
      </c>
      <c r="EP1518">
        <v>0</v>
      </c>
      <c r="EQ1518">
        <v>0</v>
      </c>
      <c r="ER1518">
        <v>0</v>
      </c>
    </row>
    <row r="1519" spans="1:148" x14ac:dyDescent="0.3">
      <c r="A1519" t="s">
        <v>9054</v>
      </c>
      <c r="B1519">
        <v>2015</v>
      </c>
      <c r="C1519">
        <v>18</v>
      </c>
      <c r="D1519" t="s">
        <v>3371</v>
      </c>
      <c r="E1519" t="s">
        <v>4995</v>
      </c>
      <c r="F1519" t="s">
        <v>147</v>
      </c>
      <c r="G1519" t="s">
        <v>148</v>
      </c>
      <c r="H1519" t="s">
        <v>149</v>
      </c>
      <c r="I1519" s="1">
        <v>32855</v>
      </c>
      <c r="J1519" s="4">
        <f t="shared" si="322"/>
        <v>25</v>
      </c>
      <c r="K1519" t="s">
        <v>150</v>
      </c>
      <c r="L1519" t="s">
        <v>150</v>
      </c>
      <c r="M1519" t="s">
        <v>150</v>
      </c>
      <c r="N1519" t="s">
        <v>150</v>
      </c>
      <c r="O1519" t="s">
        <v>150</v>
      </c>
      <c r="P1519" t="s">
        <v>4996</v>
      </c>
      <c r="Q1519" t="s">
        <v>8469</v>
      </c>
      <c r="R1519">
        <f t="shared" si="323"/>
        <v>518</v>
      </c>
      <c r="S1519" t="s">
        <v>8470</v>
      </c>
      <c r="T1519" s="1">
        <v>41870</v>
      </c>
      <c r="U1519" t="s">
        <v>207</v>
      </c>
      <c r="V1519" t="s">
        <v>9055</v>
      </c>
      <c r="W1519">
        <v>33</v>
      </c>
      <c r="X1519">
        <v>1</v>
      </c>
      <c r="Y1519">
        <v>0.87857142857142856</v>
      </c>
      <c r="Z1519" t="s">
        <v>156</v>
      </c>
      <c r="AA1519" t="s">
        <v>920</v>
      </c>
      <c r="AB1519" t="s">
        <v>150</v>
      </c>
      <c r="AC1519">
        <f t="shared" si="324"/>
        <v>0</v>
      </c>
      <c r="AD1519">
        <v>0</v>
      </c>
      <c r="AE1519">
        <f t="shared" si="325"/>
        <v>0</v>
      </c>
      <c r="AF1519" t="str">
        <f t="shared" si="326"/>
        <v>NA</v>
      </c>
      <c r="AG1519">
        <v>1</v>
      </c>
      <c r="AH1519">
        <v>0.86348808030112933</v>
      </c>
      <c r="AI1519">
        <f t="shared" si="327"/>
        <v>0</v>
      </c>
      <c r="AJ1519">
        <f t="shared" si="328"/>
        <v>0</v>
      </c>
      <c r="AK1519">
        <f t="shared" si="329"/>
        <v>0</v>
      </c>
      <c r="AL1519">
        <f t="shared" si="330"/>
        <v>0</v>
      </c>
      <c r="AM1519">
        <f t="shared" si="331"/>
        <v>0</v>
      </c>
      <c r="AN1519">
        <f t="shared" si="332"/>
        <v>0</v>
      </c>
      <c r="AO1519">
        <f t="shared" si="333"/>
        <v>0</v>
      </c>
      <c r="AP1519">
        <f t="shared" si="334"/>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0</v>
      </c>
      <c r="CP1519">
        <v>0</v>
      </c>
      <c r="CQ1519">
        <v>0</v>
      </c>
      <c r="CR1519">
        <v>0</v>
      </c>
      <c r="CS1519">
        <v>0</v>
      </c>
      <c r="CT1519">
        <v>0</v>
      </c>
      <c r="CU1519">
        <v>0</v>
      </c>
      <c r="CV1519">
        <v>0</v>
      </c>
      <c r="CW1519">
        <v>0</v>
      </c>
      <c r="CX1519">
        <v>0</v>
      </c>
      <c r="CY1519">
        <v>0</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0</v>
      </c>
      <c r="DS1519">
        <v>0</v>
      </c>
      <c r="DT1519">
        <v>0</v>
      </c>
      <c r="DU1519">
        <v>0</v>
      </c>
      <c r="DV1519">
        <v>0</v>
      </c>
      <c r="DW1519">
        <v>0</v>
      </c>
      <c r="DX1519">
        <v>0</v>
      </c>
      <c r="DY1519">
        <v>0</v>
      </c>
      <c r="DZ1519">
        <v>0</v>
      </c>
      <c r="EA1519">
        <v>0</v>
      </c>
      <c r="EB1519">
        <v>0</v>
      </c>
      <c r="EC1519">
        <v>0</v>
      </c>
      <c r="ED1519">
        <v>0</v>
      </c>
      <c r="EE1519">
        <v>0</v>
      </c>
      <c r="EF1519">
        <v>0</v>
      </c>
      <c r="EG1519">
        <v>0</v>
      </c>
      <c r="EH1519">
        <v>0</v>
      </c>
      <c r="EI1519">
        <v>0</v>
      </c>
      <c r="EJ1519">
        <v>0</v>
      </c>
      <c r="EK1519">
        <v>0</v>
      </c>
      <c r="EL1519">
        <v>0</v>
      </c>
      <c r="EM1519">
        <v>0</v>
      </c>
      <c r="EN1519">
        <v>0</v>
      </c>
      <c r="EO1519">
        <v>0</v>
      </c>
      <c r="EP1519">
        <v>0</v>
      </c>
      <c r="EQ1519">
        <v>0</v>
      </c>
      <c r="ER1519">
        <v>0</v>
      </c>
    </row>
    <row r="1520" spans="1:148" x14ac:dyDescent="0.3">
      <c r="A1520" t="s">
        <v>9056</v>
      </c>
      <c r="B1520">
        <v>2015</v>
      </c>
      <c r="C1520">
        <v>19</v>
      </c>
      <c r="D1520" t="s">
        <v>9057</v>
      </c>
      <c r="E1520" t="s">
        <v>9058</v>
      </c>
      <c r="F1520" t="s">
        <v>161</v>
      </c>
      <c r="G1520" t="s">
        <v>150</v>
      </c>
      <c r="H1520" t="s">
        <v>150</v>
      </c>
      <c r="I1520" t="s">
        <v>150</v>
      </c>
      <c r="J1520" s="4" t="s">
        <v>150</v>
      </c>
      <c r="K1520" t="s">
        <v>150</v>
      </c>
      <c r="L1520" t="s">
        <v>150</v>
      </c>
      <c r="M1520" t="s">
        <v>150</v>
      </c>
      <c r="N1520" t="s">
        <v>150</v>
      </c>
      <c r="O1520" t="s">
        <v>150</v>
      </c>
      <c r="P1520" t="s">
        <v>150</v>
      </c>
      <c r="Q1520" t="s">
        <v>9059</v>
      </c>
      <c r="R1520">
        <f t="shared" si="323"/>
        <v>340</v>
      </c>
      <c r="S1520" t="s">
        <v>9060</v>
      </c>
      <c r="T1520" s="1">
        <v>42062</v>
      </c>
      <c r="U1520" t="s">
        <v>400</v>
      </c>
      <c r="V1520" t="s">
        <v>9061</v>
      </c>
      <c r="W1520">
        <v>41</v>
      </c>
      <c r="X1520">
        <v>8</v>
      </c>
      <c r="Y1520">
        <v>0.96551724137931039</v>
      </c>
      <c r="Z1520" t="s">
        <v>156</v>
      </c>
      <c r="AA1520" t="s">
        <v>157</v>
      </c>
      <c r="AB1520" t="s">
        <v>150</v>
      </c>
      <c r="AC1520">
        <f t="shared" si="324"/>
        <v>0</v>
      </c>
      <c r="AD1520">
        <v>0</v>
      </c>
      <c r="AE1520">
        <f t="shared" si="325"/>
        <v>0</v>
      </c>
      <c r="AF1520" t="str">
        <f t="shared" si="326"/>
        <v>NA</v>
      </c>
      <c r="AG1520">
        <f>_xlfn.XLOOKUP(A1520, [1]Sheet1!A:A, [1]Sheet1!I:I, "Nicht gefunden")</f>
        <v>3</v>
      </c>
      <c r="AH1520">
        <f>_xlfn.XLOOKUP(A1520, [1]Sheet1!A:A, [1]Sheet1!J:J, "Nicht gefunden")</f>
        <v>0.86759906759906757</v>
      </c>
      <c r="AI1520">
        <f t="shared" si="327"/>
        <v>0</v>
      </c>
      <c r="AJ1520">
        <f t="shared" si="328"/>
        <v>0</v>
      </c>
      <c r="AK1520">
        <f t="shared" si="329"/>
        <v>0</v>
      </c>
      <c r="AL1520">
        <f t="shared" si="330"/>
        <v>0</v>
      </c>
      <c r="AM1520">
        <f t="shared" si="331"/>
        <v>0</v>
      </c>
      <c r="AN1520">
        <f t="shared" si="332"/>
        <v>0</v>
      </c>
      <c r="AO1520">
        <f t="shared" si="333"/>
        <v>0</v>
      </c>
      <c r="AP1520">
        <f t="shared" si="334"/>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0</v>
      </c>
      <c r="CP1520">
        <v>0</v>
      </c>
      <c r="CQ1520">
        <v>0</v>
      </c>
      <c r="CR1520">
        <v>0</v>
      </c>
      <c r="CS1520">
        <v>0</v>
      </c>
      <c r="CT1520">
        <v>0</v>
      </c>
      <c r="CU1520">
        <v>0</v>
      </c>
      <c r="CV1520">
        <v>0</v>
      </c>
      <c r="CW1520">
        <v>0</v>
      </c>
      <c r="CX1520">
        <v>0</v>
      </c>
      <c r="CY1520">
        <v>0</v>
      </c>
      <c r="CZ1520">
        <v>0</v>
      </c>
      <c r="DA1520">
        <v>0</v>
      </c>
      <c r="DB1520">
        <v>0</v>
      </c>
      <c r="DC1520">
        <v>0</v>
      </c>
      <c r="DD1520">
        <v>0</v>
      </c>
      <c r="DE1520">
        <v>0</v>
      </c>
      <c r="DF1520">
        <v>0</v>
      </c>
      <c r="DG1520">
        <v>0</v>
      </c>
      <c r="DH1520">
        <v>0</v>
      </c>
      <c r="DI1520">
        <v>0</v>
      </c>
      <c r="DJ1520">
        <v>0</v>
      </c>
      <c r="DK1520">
        <v>0</v>
      </c>
      <c r="DL1520">
        <v>0</v>
      </c>
      <c r="DM1520">
        <v>0</v>
      </c>
      <c r="DN1520">
        <v>0</v>
      </c>
      <c r="DO1520">
        <v>0</v>
      </c>
      <c r="DP1520">
        <v>0</v>
      </c>
      <c r="DQ1520">
        <v>0</v>
      </c>
      <c r="DR1520">
        <v>0</v>
      </c>
      <c r="DS1520">
        <v>0</v>
      </c>
      <c r="DT1520">
        <v>0</v>
      </c>
      <c r="DU1520">
        <v>0</v>
      </c>
      <c r="DV1520">
        <v>0</v>
      </c>
      <c r="DW1520">
        <v>0</v>
      </c>
      <c r="DX1520">
        <v>0</v>
      </c>
      <c r="DY1520">
        <v>0</v>
      </c>
      <c r="DZ1520">
        <v>0</v>
      </c>
      <c r="EA1520">
        <v>0</v>
      </c>
      <c r="EB1520">
        <v>0</v>
      </c>
      <c r="EC1520">
        <v>0</v>
      </c>
      <c r="ED1520">
        <v>0</v>
      </c>
      <c r="EE1520">
        <v>0</v>
      </c>
      <c r="EF1520">
        <v>0</v>
      </c>
      <c r="EG1520">
        <v>0</v>
      </c>
      <c r="EH1520">
        <v>0</v>
      </c>
      <c r="EI1520">
        <v>0</v>
      </c>
      <c r="EJ1520">
        <v>0</v>
      </c>
      <c r="EK1520">
        <v>0</v>
      </c>
      <c r="EL1520">
        <v>0</v>
      </c>
      <c r="EM1520">
        <v>0</v>
      </c>
      <c r="EN1520">
        <v>0</v>
      </c>
      <c r="EO1520">
        <v>0</v>
      </c>
      <c r="EP1520">
        <v>0</v>
      </c>
      <c r="EQ1520">
        <v>0</v>
      </c>
      <c r="ER1520">
        <v>0</v>
      </c>
    </row>
    <row r="1521" spans="1:148" x14ac:dyDescent="0.3">
      <c r="A1521" t="s">
        <v>9062</v>
      </c>
      <c r="B1521">
        <v>2015</v>
      </c>
      <c r="C1521">
        <v>20</v>
      </c>
      <c r="D1521" t="s">
        <v>9063</v>
      </c>
      <c r="E1521" t="s">
        <v>9064</v>
      </c>
      <c r="F1521" t="s">
        <v>147</v>
      </c>
      <c r="G1521" t="s">
        <v>148</v>
      </c>
      <c r="H1521" t="s">
        <v>149</v>
      </c>
      <c r="I1521" s="1">
        <v>29726</v>
      </c>
      <c r="J1521" s="4">
        <f t="shared" si="322"/>
        <v>34</v>
      </c>
      <c r="K1521" t="s">
        <v>150</v>
      </c>
      <c r="L1521" t="s">
        <v>150</v>
      </c>
      <c r="M1521" t="s">
        <v>150</v>
      </c>
      <c r="N1521" t="s">
        <v>150</v>
      </c>
      <c r="O1521" t="s">
        <v>150</v>
      </c>
      <c r="P1521" t="s">
        <v>9065</v>
      </c>
      <c r="Q1521" t="s">
        <v>9066</v>
      </c>
      <c r="R1521">
        <f t="shared" si="323"/>
        <v>298</v>
      </c>
      <c r="S1521" t="s">
        <v>9067</v>
      </c>
      <c r="T1521" s="1">
        <v>42054</v>
      </c>
      <c r="U1521" t="s">
        <v>207</v>
      </c>
      <c r="V1521" t="s">
        <v>9068</v>
      </c>
      <c r="W1521">
        <v>31</v>
      </c>
      <c r="X1521">
        <v>6</v>
      </c>
      <c r="Y1521">
        <v>0.92523364485981308</v>
      </c>
      <c r="Z1521" t="s">
        <v>156</v>
      </c>
      <c r="AA1521" t="s">
        <v>157</v>
      </c>
      <c r="AB1521" t="s">
        <v>150</v>
      </c>
      <c r="AC1521">
        <f t="shared" si="324"/>
        <v>0</v>
      </c>
      <c r="AD1521">
        <v>0</v>
      </c>
      <c r="AE1521">
        <f t="shared" si="325"/>
        <v>0</v>
      </c>
      <c r="AF1521" t="str">
        <f t="shared" si="326"/>
        <v>NA</v>
      </c>
      <c r="AG1521">
        <f>_xlfn.XLOOKUP(A1521, [1]Sheet1!A:A, [1]Sheet1!I:I, "Nicht gefunden")</f>
        <v>4</v>
      </c>
      <c r="AH1521">
        <f>_xlfn.XLOOKUP(A1521, [1]Sheet1!A:A, [1]Sheet1!J:J, "Nicht gefunden")</f>
        <v>0.98243512974051894</v>
      </c>
      <c r="AI1521">
        <f t="shared" si="327"/>
        <v>0</v>
      </c>
      <c r="AJ1521">
        <f t="shared" si="328"/>
        <v>0</v>
      </c>
      <c r="AK1521">
        <f t="shared" si="329"/>
        <v>0</v>
      </c>
      <c r="AL1521">
        <f t="shared" si="330"/>
        <v>0</v>
      </c>
      <c r="AM1521">
        <f t="shared" si="331"/>
        <v>0</v>
      </c>
      <c r="AN1521">
        <f t="shared" si="332"/>
        <v>0</v>
      </c>
      <c r="AO1521">
        <f t="shared" si="333"/>
        <v>0</v>
      </c>
      <c r="AP1521">
        <f t="shared" si="334"/>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v>0</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0</v>
      </c>
      <c r="CT1521">
        <v>0</v>
      </c>
      <c r="CU1521">
        <v>0</v>
      </c>
      <c r="CV1521">
        <v>0</v>
      </c>
      <c r="CW1521">
        <v>0</v>
      </c>
      <c r="CX1521">
        <v>0</v>
      </c>
      <c r="CY1521">
        <v>0</v>
      </c>
      <c r="CZ1521">
        <v>0</v>
      </c>
      <c r="DA1521">
        <v>0</v>
      </c>
      <c r="DB1521">
        <v>0</v>
      </c>
      <c r="DC1521">
        <v>0</v>
      </c>
      <c r="DD1521">
        <v>0</v>
      </c>
      <c r="DE1521">
        <v>0</v>
      </c>
      <c r="DF1521">
        <v>0</v>
      </c>
      <c r="DG1521">
        <v>0</v>
      </c>
      <c r="DH1521">
        <v>0</v>
      </c>
      <c r="DI1521">
        <v>0</v>
      </c>
      <c r="DJ1521">
        <v>0</v>
      </c>
      <c r="DK1521">
        <v>0</v>
      </c>
      <c r="DL1521">
        <v>0</v>
      </c>
      <c r="DM1521">
        <v>0</v>
      </c>
      <c r="DN1521">
        <v>0</v>
      </c>
      <c r="DO1521">
        <v>0</v>
      </c>
      <c r="DP1521">
        <v>0</v>
      </c>
      <c r="DQ1521">
        <v>0</v>
      </c>
      <c r="DR1521">
        <v>0</v>
      </c>
      <c r="DS1521">
        <v>0</v>
      </c>
      <c r="DT1521">
        <v>0</v>
      </c>
      <c r="DU1521">
        <v>0</v>
      </c>
      <c r="DV1521">
        <v>0</v>
      </c>
      <c r="DW1521">
        <v>0</v>
      </c>
      <c r="DX1521">
        <v>0</v>
      </c>
      <c r="DY1521">
        <v>0</v>
      </c>
      <c r="DZ1521">
        <v>0</v>
      </c>
      <c r="EA1521">
        <v>0</v>
      </c>
      <c r="EB1521">
        <v>0</v>
      </c>
      <c r="EC1521">
        <v>0</v>
      </c>
      <c r="ED1521">
        <v>0</v>
      </c>
      <c r="EE1521">
        <v>0</v>
      </c>
      <c r="EF1521">
        <v>0</v>
      </c>
      <c r="EG1521">
        <v>0</v>
      </c>
      <c r="EH1521">
        <v>0</v>
      </c>
      <c r="EI1521">
        <v>0</v>
      </c>
      <c r="EJ1521">
        <v>0</v>
      </c>
      <c r="EK1521">
        <v>0</v>
      </c>
      <c r="EL1521">
        <v>0</v>
      </c>
      <c r="EM1521">
        <v>0</v>
      </c>
      <c r="EN1521">
        <v>0</v>
      </c>
      <c r="EO1521">
        <v>0</v>
      </c>
      <c r="EP1521">
        <v>0</v>
      </c>
      <c r="EQ1521">
        <v>0</v>
      </c>
      <c r="ER1521">
        <v>0</v>
      </c>
    </row>
    <row r="1522" spans="1:148" hidden="1" x14ac:dyDescent="0.3">
      <c r="A1522" t="s">
        <v>9069</v>
      </c>
      <c r="B1522">
        <v>2015</v>
      </c>
      <c r="C1522">
        <v>21</v>
      </c>
      <c r="D1522" s="3">
        <v>679</v>
      </c>
      <c r="E1522" t="s">
        <v>9070</v>
      </c>
      <c r="F1522" t="s">
        <v>161</v>
      </c>
      <c r="G1522" t="s">
        <v>150</v>
      </c>
      <c r="H1522" t="s">
        <v>150</v>
      </c>
      <c r="I1522" t="s">
        <v>150</v>
      </c>
      <c r="J1522" s="4" t="s">
        <v>150</v>
      </c>
      <c r="K1522" t="s">
        <v>150</v>
      </c>
      <c r="L1522" t="s">
        <v>150</v>
      </c>
      <c r="M1522" t="s">
        <v>150</v>
      </c>
      <c r="N1522" t="s">
        <v>150</v>
      </c>
      <c r="O1522" t="s">
        <v>150</v>
      </c>
      <c r="P1522" t="s">
        <v>150</v>
      </c>
      <c r="Q1522" t="s">
        <v>9071</v>
      </c>
      <c r="R1522">
        <f t="shared" si="323"/>
        <v>550</v>
      </c>
      <c r="S1522" t="s">
        <v>9072</v>
      </c>
      <c r="T1522" s="1">
        <v>42184</v>
      </c>
      <c r="U1522" t="s">
        <v>360</v>
      </c>
      <c r="V1522" t="s">
        <v>9073</v>
      </c>
      <c r="W1522">
        <v>24</v>
      </c>
      <c r="X1522">
        <v>4</v>
      </c>
      <c r="Y1522">
        <v>0.84455958549222798</v>
      </c>
      <c r="Z1522" t="s">
        <v>156</v>
      </c>
      <c r="AA1522" t="s">
        <v>266</v>
      </c>
      <c r="AB1522" t="s">
        <v>9074</v>
      </c>
      <c r="AC1522">
        <f t="shared" si="324"/>
        <v>1</v>
      </c>
      <c r="AD1522">
        <v>5</v>
      </c>
      <c r="AE1522">
        <f t="shared" si="325"/>
        <v>0.91</v>
      </c>
      <c r="AF1522" t="str">
        <f t="shared" si="326"/>
        <v>Light</v>
      </c>
      <c r="AG1522">
        <f>_xlfn.XLOOKUP(A1522, [1]Sheet1!A:A, [1]Sheet1!I:I, "Nicht gefunden")</f>
        <v>2</v>
      </c>
      <c r="AH1522">
        <f>_xlfn.XLOOKUP(A1522, [1]Sheet1!A:A, [1]Sheet1!J:J, "Nicht gefunden")</f>
        <v>0.5828348504551365</v>
      </c>
      <c r="AI1522">
        <f t="shared" si="327"/>
        <v>1</v>
      </c>
      <c r="AJ1522">
        <f t="shared" si="328"/>
        <v>0</v>
      </c>
      <c r="AK1522">
        <f t="shared" si="329"/>
        <v>1</v>
      </c>
      <c r="AL1522">
        <f t="shared" si="330"/>
        <v>0</v>
      </c>
      <c r="AM1522">
        <f t="shared" si="331"/>
        <v>0</v>
      </c>
      <c r="AN1522">
        <f t="shared" si="332"/>
        <v>2</v>
      </c>
      <c r="AO1522">
        <f t="shared" si="333"/>
        <v>0</v>
      </c>
      <c r="AP1522">
        <f t="shared" si="334"/>
        <v>2</v>
      </c>
      <c r="AQ1522">
        <v>0</v>
      </c>
      <c r="AR1522">
        <v>1</v>
      </c>
      <c r="AS1522">
        <v>0</v>
      </c>
      <c r="AT1522">
        <v>0</v>
      </c>
      <c r="AU1522">
        <v>0</v>
      </c>
      <c r="AV1522">
        <v>0</v>
      </c>
      <c r="AW1522">
        <v>0</v>
      </c>
      <c r="AX1522">
        <v>0</v>
      </c>
      <c r="AY1522">
        <v>0</v>
      </c>
      <c r="AZ1522">
        <v>0</v>
      </c>
      <c r="BA1522">
        <v>1</v>
      </c>
      <c r="BB1522">
        <v>0</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c r="BV1522">
        <v>0</v>
      </c>
      <c r="BW1522">
        <v>0</v>
      </c>
      <c r="BX1522">
        <v>1</v>
      </c>
      <c r="BY1522">
        <v>0</v>
      </c>
      <c r="BZ1522">
        <v>0</v>
      </c>
      <c r="CA1522">
        <v>0</v>
      </c>
      <c r="CB1522">
        <v>0</v>
      </c>
      <c r="CC1522">
        <v>0</v>
      </c>
      <c r="CD1522">
        <v>0</v>
      </c>
      <c r="CE1522">
        <v>0</v>
      </c>
      <c r="CF1522">
        <v>0</v>
      </c>
      <c r="CG1522">
        <v>0</v>
      </c>
      <c r="CH1522">
        <v>0</v>
      </c>
      <c r="CI1522">
        <v>0</v>
      </c>
      <c r="CJ1522">
        <v>0</v>
      </c>
      <c r="CK1522">
        <v>0</v>
      </c>
      <c r="CL1522">
        <v>0</v>
      </c>
      <c r="CM1522">
        <v>0</v>
      </c>
      <c r="CN1522">
        <v>0</v>
      </c>
      <c r="CO1522">
        <v>0</v>
      </c>
      <c r="CP1522">
        <v>0</v>
      </c>
      <c r="CQ1522">
        <v>0</v>
      </c>
      <c r="CR1522">
        <v>0</v>
      </c>
      <c r="CS1522">
        <v>0</v>
      </c>
      <c r="CT1522">
        <v>0</v>
      </c>
      <c r="CU1522">
        <v>0</v>
      </c>
      <c r="CV1522">
        <v>0</v>
      </c>
      <c r="CW1522">
        <v>0</v>
      </c>
      <c r="CX1522">
        <v>0</v>
      </c>
      <c r="CY1522">
        <v>0</v>
      </c>
      <c r="CZ1522">
        <v>0</v>
      </c>
      <c r="DA1522">
        <v>0</v>
      </c>
      <c r="DB1522">
        <v>0</v>
      </c>
      <c r="DC1522">
        <v>0</v>
      </c>
      <c r="DD1522">
        <v>0</v>
      </c>
      <c r="DE1522">
        <v>0</v>
      </c>
      <c r="DF1522">
        <v>0</v>
      </c>
      <c r="DG1522">
        <v>0</v>
      </c>
      <c r="DH1522">
        <v>0</v>
      </c>
      <c r="DI1522">
        <v>0</v>
      </c>
      <c r="DJ1522">
        <v>0</v>
      </c>
      <c r="DK1522">
        <v>0</v>
      </c>
      <c r="DL1522">
        <v>0</v>
      </c>
      <c r="DM1522">
        <v>0</v>
      </c>
      <c r="DN1522">
        <v>2</v>
      </c>
      <c r="DO1522">
        <v>0</v>
      </c>
      <c r="DP1522">
        <v>0</v>
      </c>
      <c r="DQ1522">
        <v>0</v>
      </c>
      <c r="DR1522">
        <v>0</v>
      </c>
      <c r="DS1522">
        <v>0</v>
      </c>
      <c r="DT1522">
        <v>0</v>
      </c>
      <c r="DU1522">
        <v>0</v>
      </c>
      <c r="DV1522">
        <v>0</v>
      </c>
      <c r="DW1522">
        <v>0</v>
      </c>
      <c r="DX1522">
        <v>0</v>
      </c>
      <c r="DY1522">
        <v>0</v>
      </c>
      <c r="DZ1522">
        <v>0</v>
      </c>
      <c r="EA1522">
        <v>0</v>
      </c>
      <c r="EB1522">
        <v>0</v>
      </c>
      <c r="EC1522">
        <v>0</v>
      </c>
      <c r="ED1522">
        <v>0</v>
      </c>
      <c r="EE1522">
        <v>0</v>
      </c>
      <c r="EF1522">
        <v>0</v>
      </c>
      <c r="EG1522">
        <v>0</v>
      </c>
      <c r="EH1522">
        <v>0</v>
      </c>
      <c r="EI1522">
        <v>0</v>
      </c>
      <c r="EJ1522">
        <v>0</v>
      </c>
      <c r="EK1522">
        <v>0</v>
      </c>
      <c r="EL1522">
        <v>0</v>
      </c>
      <c r="EM1522">
        <v>0</v>
      </c>
      <c r="EN1522">
        <v>0</v>
      </c>
      <c r="EO1522">
        <v>0</v>
      </c>
      <c r="EP1522">
        <v>0</v>
      </c>
      <c r="EQ1522">
        <v>0</v>
      </c>
      <c r="ER1522">
        <v>0</v>
      </c>
    </row>
    <row r="1523" spans="1:148" x14ac:dyDescent="0.3">
      <c r="A1523" t="s">
        <v>9075</v>
      </c>
      <c r="B1523">
        <v>2015</v>
      </c>
      <c r="C1523">
        <v>22</v>
      </c>
      <c r="D1523" t="s">
        <v>9076</v>
      </c>
      <c r="E1523" t="s">
        <v>8434</v>
      </c>
      <c r="F1523" t="s">
        <v>147</v>
      </c>
      <c r="G1523" t="s">
        <v>148</v>
      </c>
      <c r="H1523" t="s">
        <v>149</v>
      </c>
      <c r="I1523" s="1">
        <v>34325</v>
      </c>
      <c r="J1523" s="4">
        <f t="shared" si="322"/>
        <v>21</v>
      </c>
      <c r="K1523" t="s">
        <v>150</v>
      </c>
      <c r="L1523" t="s">
        <v>150</v>
      </c>
      <c r="M1523" t="s">
        <v>150</v>
      </c>
      <c r="N1523" t="s">
        <v>150</v>
      </c>
      <c r="O1523" t="s">
        <v>150</v>
      </c>
      <c r="P1523" t="s">
        <v>8435</v>
      </c>
      <c r="Q1523" t="s">
        <v>9077</v>
      </c>
      <c r="R1523">
        <f t="shared" si="323"/>
        <v>486</v>
      </c>
      <c r="S1523" t="s">
        <v>9078</v>
      </c>
      <c r="T1523" s="1">
        <v>41933</v>
      </c>
      <c r="U1523" t="s">
        <v>207</v>
      </c>
      <c r="V1523" t="s">
        <v>9079</v>
      </c>
      <c r="W1523">
        <v>21</v>
      </c>
      <c r="X1523">
        <v>4</v>
      </c>
      <c r="Y1523">
        <v>0.80925925925925923</v>
      </c>
      <c r="Z1523" t="s">
        <v>156</v>
      </c>
      <c r="AA1523" t="s">
        <v>157</v>
      </c>
      <c r="AB1523" t="s">
        <v>150</v>
      </c>
      <c r="AC1523">
        <f t="shared" si="324"/>
        <v>0</v>
      </c>
      <c r="AD1523">
        <v>0</v>
      </c>
      <c r="AE1523">
        <f t="shared" si="325"/>
        <v>0</v>
      </c>
      <c r="AF1523" t="str">
        <f t="shared" si="326"/>
        <v>NA</v>
      </c>
      <c r="AG1523">
        <f>_xlfn.XLOOKUP(A1523, [1]Sheet1!A:A, [1]Sheet1!I:I, "Nicht gefunden")</f>
        <v>3</v>
      </c>
      <c r="AH1523">
        <f>_xlfn.XLOOKUP(A1523, [1]Sheet1!A:A, [1]Sheet1!J:J, "Nicht gefunden")</f>
        <v>0.86096551724137937</v>
      </c>
      <c r="AI1523">
        <f t="shared" si="327"/>
        <v>0</v>
      </c>
      <c r="AJ1523">
        <f t="shared" si="328"/>
        <v>0</v>
      </c>
      <c r="AK1523">
        <f t="shared" si="329"/>
        <v>0</v>
      </c>
      <c r="AL1523">
        <f t="shared" si="330"/>
        <v>0</v>
      </c>
      <c r="AM1523">
        <f t="shared" si="331"/>
        <v>0</v>
      </c>
      <c r="AN1523">
        <f t="shared" si="332"/>
        <v>0</v>
      </c>
      <c r="AO1523">
        <f t="shared" si="333"/>
        <v>0</v>
      </c>
      <c r="AP1523">
        <f t="shared" si="334"/>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0</v>
      </c>
      <c r="BQ1523">
        <v>0</v>
      </c>
      <c r="BR1523">
        <v>0</v>
      </c>
      <c r="BS1523">
        <v>0</v>
      </c>
      <c r="BT1523">
        <v>0</v>
      </c>
      <c r="BU1523">
        <v>0</v>
      </c>
      <c r="BV1523">
        <v>0</v>
      </c>
      <c r="BW1523">
        <v>0</v>
      </c>
      <c r="BX1523">
        <v>0</v>
      </c>
      <c r="BY1523">
        <v>0</v>
      </c>
      <c r="BZ1523">
        <v>0</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0</v>
      </c>
      <c r="CT1523">
        <v>0</v>
      </c>
      <c r="CU1523">
        <v>0</v>
      </c>
      <c r="CV1523">
        <v>0</v>
      </c>
      <c r="CW1523">
        <v>0</v>
      </c>
      <c r="CX1523">
        <v>0</v>
      </c>
      <c r="CY1523">
        <v>0</v>
      </c>
      <c r="CZ1523">
        <v>0</v>
      </c>
      <c r="DA1523">
        <v>0</v>
      </c>
      <c r="DB1523">
        <v>0</v>
      </c>
      <c r="DC1523">
        <v>0</v>
      </c>
      <c r="DD1523">
        <v>0</v>
      </c>
      <c r="DE1523">
        <v>0</v>
      </c>
      <c r="DF1523">
        <v>0</v>
      </c>
      <c r="DG1523">
        <v>0</v>
      </c>
      <c r="DH1523">
        <v>0</v>
      </c>
      <c r="DI1523">
        <v>0</v>
      </c>
      <c r="DJ1523">
        <v>0</v>
      </c>
      <c r="DK1523">
        <v>0</v>
      </c>
      <c r="DL1523">
        <v>0</v>
      </c>
      <c r="DM1523">
        <v>0</v>
      </c>
      <c r="DN1523">
        <v>0</v>
      </c>
      <c r="DO1523">
        <v>0</v>
      </c>
      <c r="DP1523">
        <v>0</v>
      </c>
      <c r="DQ1523">
        <v>0</v>
      </c>
      <c r="DR1523">
        <v>0</v>
      </c>
      <c r="DS1523">
        <v>0</v>
      </c>
      <c r="DT1523">
        <v>0</v>
      </c>
      <c r="DU1523">
        <v>0</v>
      </c>
      <c r="DV1523">
        <v>0</v>
      </c>
      <c r="DW1523">
        <v>0</v>
      </c>
      <c r="DX1523">
        <v>0</v>
      </c>
      <c r="DY1523">
        <v>0</v>
      </c>
      <c r="DZ1523">
        <v>0</v>
      </c>
      <c r="EA1523">
        <v>0</v>
      </c>
      <c r="EB1523">
        <v>0</v>
      </c>
      <c r="EC1523">
        <v>0</v>
      </c>
      <c r="ED1523">
        <v>0</v>
      </c>
      <c r="EE1523">
        <v>0</v>
      </c>
      <c r="EF1523">
        <v>0</v>
      </c>
      <c r="EG1523">
        <v>0</v>
      </c>
      <c r="EH1523">
        <v>0</v>
      </c>
      <c r="EI1523">
        <v>0</v>
      </c>
      <c r="EJ1523">
        <v>0</v>
      </c>
      <c r="EK1523">
        <v>0</v>
      </c>
      <c r="EL1523">
        <v>0</v>
      </c>
      <c r="EM1523">
        <v>0</v>
      </c>
      <c r="EN1523">
        <v>0</v>
      </c>
      <c r="EO1523">
        <v>0</v>
      </c>
      <c r="EP1523">
        <v>0</v>
      </c>
      <c r="EQ1523">
        <v>0</v>
      </c>
      <c r="ER1523">
        <v>0</v>
      </c>
    </row>
    <row r="1524" spans="1:148" x14ac:dyDescent="0.3">
      <c r="A1524" t="s">
        <v>9080</v>
      </c>
      <c r="B1524">
        <v>2015</v>
      </c>
      <c r="C1524">
        <v>23</v>
      </c>
      <c r="D1524" t="s">
        <v>9081</v>
      </c>
      <c r="E1524" t="s">
        <v>9082</v>
      </c>
      <c r="F1524" t="s">
        <v>161</v>
      </c>
      <c r="G1524" t="s">
        <v>150</v>
      </c>
      <c r="H1524" t="s">
        <v>150</v>
      </c>
      <c r="I1524" t="s">
        <v>150</v>
      </c>
      <c r="J1524" s="4" t="s">
        <v>150</v>
      </c>
      <c r="K1524" t="s">
        <v>150</v>
      </c>
      <c r="L1524" t="s">
        <v>150</v>
      </c>
      <c r="M1524" t="s">
        <v>150</v>
      </c>
      <c r="N1524" t="s">
        <v>150</v>
      </c>
      <c r="O1524" t="s">
        <v>150</v>
      </c>
      <c r="P1524" t="s">
        <v>150</v>
      </c>
      <c r="Q1524" t="s">
        <v>9083</v>
      </c>
      <c r="R1524">
        <f t="shared" si="323"/>
        <v>379</v>
      </c>
      <c r="S1524" t="s">
        <v>9084</v>
      </c>
      <c r="T1524" s="1">
        <v>42034</v>
      </c>
      <c r="U1524" t="s">
        <v>207</v>
      </c>
      <c r="V1524" t="s">
        <v>9085</v>
      </c>
      <c r="W1524">
        <v>36</v>
      </c>
      <c r="X1524">
        <v>12</v>
      </c>
      <c r="Y1524">
        <v>0.90167865707434047</v>
      </c>
      <c r="Z1524" t="s">
        <v>156</v>
      </c>
      <c r="AA1524" t="s">
        <v>157</v>
      </c>
      <c r="AB1524" t="s">
        <v>150</v>
      </c>
      <c r="AC1524">
        <f t="shared" si="324"/>
        <v>0</v>
      </c>
      <c r="AD1524">
        <v>0</v>
      </c>
      <c r="AE1524">
        <f t="shared" si="325"/>
        <v>0</v>
      </c>
      <c r="AF1524" t="str">
        <f t="shared" si="326"/>
        <v>NA</v>
      </c>
      <c r="AG1524">
        <f>_xlfn.XLOOKUP(A1524, [1]Sheet1!A:A, [1]Sheet1!I:I, "Nicht gefunden")</f>
        <v>3</v>
      </c>
      <c r="AH1524">
        <f>_xlfn.XLOOKUP(A1524, [1]Sheet1!A:A, [1]Sheet1!J:J, "Nicht gefunden")</f>
        <v>0.98624641833810889</v>
      </c>
      <c r="AI1524">
        <f t="shared" si="327"/>
        <v>0</v>
      </c>
      <c r="AJ1524">
        <f t="shared" si="328"/>
        <v>0</v>
      </c>
      <c r="AK1524">
        <f t="shared" si="329"/>
        <v>0</v>
      </c>
      <c r="AL1524">
        <f t="shared" si="330"/>
        <v>0</v>
      </c>
      <c r="AM1524">
        <f t="shared" si="331"/>
        <v>0</v>
      </c>
      <c r="AN1524">
        <f t="shared" si="332"/>
        <v>0</v>
      </c>
      <c r="AO1524">
        <f t="shared" si="333"/>
        <v>0</v>
      </c>
      <c r="AP1524">
        <f t="shared" si="33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c r="BV1524">
        <v>0</v>
      </c>
      <c r="BW1524">
        <v>0</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0</v>
      </c>
      <c r="CQ1524">
        <v>0</v>
      </c>
      <c r="CR1524">
        <v>0</v>
      </c>
      <c r="CS1524">
        <v>0</v>
      </c>
      <c r="CT1524">
        <v>0</v>
      </c>
      <c r="CU1524">
        <v>0</v>
      </c>
      <c r="CV1524">
        <v>0</v>
      </c>
      <c r="CW1524">
        <v>0</v>
      </c>
      <c r="CX1524">
        <v>0</v>
      </c>
      <c r="CY1524">
        <v>0</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0</v>
      </c>
      <c r="DS1524">
        <v>0</v>
      </c>
      <c r="DT1524">
        <v>0</v>
      </c>
      <c r="DU1524">
        <v>0</v>
      </c>
      <c r="DV1524">
        <v>0</v>
      </c>
      <c r="DW1524">
        <v>0</v>
      </c>
      <c r="DX1524">
        <v>0</v>
      </c>
      <c r="DY1524">
        <v>0</v>
      </c>
      <c r="DZ1524">
        <v>0</v>
      </c>
      <c r="EA1524">
        <v>0</v>
      </c>
      <c r="EB1524">
        <v>0</v>
      </c>
      <c r="EC1524">
        <v>0</v>
      </c>
      <c r="ED1524">
        <v>0</v>
      </c>
      <c r="EE1524">
        <v>0</v>
      </c>
      <c r="EF1524">
        <v>0</v>
      </c>
      <c r="EG1524">
        <v>0</v>
      </c>
      <c r="EH1524">
        <v>0</v>
      </c>
      <c r="EI1524">
        <v>0</v>
      </c>
      <c r="EJ1524">
        <v>0</v>
      </c>
      <c r="EK1524">
        <v>0</v>
      </c>
      <c r="EL1524">
        <v>0</v>
      </c>
      <c r="EM1524">
        <v>0</v>
      </c>
      <c r="EN1524">
        <v>0</v>
      </c>
      <c r="EO1524">
        <v>0</v>
      </c>
      <c r="EP1524">
        <v>0</v>
      </c>
      <c r="EQ1524">
        <v>0</v>
      </c>
      <c r="ER1524">
        <v>0</v>
      </c>
    </row>
    <row r="1525" spans="1:148" hidden="1" x14ac:dyDescent="0.3">
      <c r="A1525" t="s">
        <v>9086</v>
      </c>
      <c r="B1525">
        <v>2015</v>
      </c>
      <c r="C1525">
        <v>24</v>
      </c>
      <c r="D1525" t="s">
        <v>9087</v>
      </c>
      <c r="E1525" t="s">
        <v>9088</v>
      </c>
      <c r="F1525" t="s">
        <v>161</v>
      </c>
      <c r="G1525" t="s">
        <v>150</v>
      </c>
      <c r="H1525" t="s">
        <v>150</v>
      </c>
      <c r="I1525" t="s">
        <v>150</v>
      </c>
      <c r="J1525" s="4" t="s">
        <v>150</v>
      </c>
      <c r="K1525" t="s">
        <v>150</v>
      </c>
      <c r="L1525" t="s">
        <v>150</v>
      </c>
      <c r="M1525" t="s">
        <v>150</v>
      </c>
      <c r="N1525" t="s">
        <v>150</v>
      </c>
      <c r="O1525" t="s">
        <v>150</v>
      </c>
      <c r="P1525" t="s">
        <v>150</v>
      </c>
      <c r="Q1525" t="s">
        <v>9089</v>
      </c>
      <c r="R1525">
        <f t="shared" si="323"/>
        <v>774</v>
      </c>
      <c r="S1525" t="s">
        <v>9090</v>
      </c>
      <c r="T1525" s="1">
        <v>41954</v>
      </c>
      <c r="U1525" t="s">
        <v>182</v>
      </c>
      <c r="V1525" t="s">
        <v>9091</v>
      </c>
      <c r="W1525">
        <v>37</v>
      </c>
      <c r="X1525">
        <v>13</v>
      </c>
      <c r="Y1525">
        <v>0.8647990255785627</v>
      </c>
      <c r="Z1525" t="s">
        <v>156</v>
      </c>
      <c r="AA1525" t="s">
        <v>157</v>
      </c>
      <c r="AB1525" t="s">
        <v>9092</v>
      </c>
      <c r="AC1525">
        <f t="shared" si="324"/>
        <v>1</v>
      </c>
      <c r="AD1525">
        <v>14</v>
      </c>
      <c r="AE1525">
        <f t="shared" si="325"/>
        <v>1.81</v>
      </c>
      <c r="AF1525" t="str">
        <f t="shared" si="326"/>
        <v>Light</v>
      </c>
      <c r="AG1525">
        <f>_xlfn.XLOOKUP(A1525, [1]Sheet1!A:A, [1]Sheet1!I:I, "Nicht gefunden")</f>
        <v>2</v>
      </c>
      <c r="AH1525">
        <f>_xlfn.XLOOKUP(A1525, [1]Sheet1!A:A, [1]Sheet1!J:J, "Nicht gefunden")</f>
        <v>0.84267782426778248</v>
      </c>
      <c r="AI1525">
        <f t="shared" si="327"/>
        <v>0</v>
      </c>
      <c r="AJ1525">
        <f t="shared" si="328"/>
        <v>0</v>
      </c>
      <c r="AK1525">
        <f t="shared" si="329"/>
        <v>0</v>
      </c>
      <c r="AL1525">
        <f t="shared" si="330"/>
        <v>0</v>
      </c>
      <c r="AM1525">
        <f t="shared" si="331"/>
        <v>4</v>
      </c>
      <c r="AN1525">
        <f t="shared" si="332"/>
        <v>8</v>
      </c>
      <c r="AO1525">
        <f t="shared" si="333"/>
        <v>0</v>
      </c>
      <c r="AP1525">
        <f t="shared" si="334"/>
        <v>2</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1</v>
      </c>
      <c r="BI1525">
        <v>0</v>
      </c>
      <c r="BJ1525">
        <v>0</v>
      </c>
      <c r="BK1525">
        <v>0</v>
      </c>
      <c r="BL1525">
        <v>0</v>
      </c>
      <c r="BM1525">
        <v>0</v>
      </c>
      <c r="BN1525">
        <v>0</v>
      </c>
      <c r="BO1525">
        <v>0</v>
      </c>
      <c r="BP1525">
        <v>0</v>
      </c>
      <c r="BQ1525">
        <v>0</v>
      </c>
      <c r="BR1525">
        <v>0</v>
      </c>
      <c r="BS1525">
        <v>0</v>
      </c>
      <c r="BT1525">
        <v>0</v>
      </c>
      <c r="BU1525">
        <v>0</v>
      </c>
      <c r="BV1525">
        <v>0</v>
      </c>
      <c r="BW1525">
        <v>0</v>
      </c>
      <c r="BX1525">
        <v>0</v>
      </c>
      <c r="BY1525">
        <v>1</v>
      </c>
      <c r="BZ1525">
        <v>0</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0</v>
      </c>
      <c r="CT1525">
        <v>0</v>
      </c>
      <c r="CU1525">
        <v>1</v>
      </c>
      <c r="CV1525">
        <v>0</v>
      </c>
      <c r="CW1525">
        <v>3</v>
      </c>
      <c r="CX1525">
        <v>0</v>
      </c>
      <c r="CY1525">
        <v>0</v>
      </c>
      <c r="CZ1525">
        <v>0</v>
      </c>
      <c r="DA1525">
        <v>0</v>
      </c>
      <c r="DB1525">
        <v>0</v>
      </c>
      <c r="DC1525">
        <v>0</v>
      </c>
      <c r="DD1525">
        <v>0</v>
      </c>
      <c r="DE1525">
        <v>0</v>
      </c>
      <c r="DF1525">
        <v>0</v>
      </c>
      <c r="DG1525">
        <v>0</v>
      </c>
      <c r="DH1525">
        <v>0</v>
      </c>
      <c r="DI1525">
        <v>0</v>
      </c>
      <c r="DJ1525">
        <v>0</v>
      </c>
      <c r="DK1525">
        <v>0</v>
      </c>
      <c r="DL1525">
        <v>0</v>
      </c>
      <c r="DM1525">
        <v>4</v>
      </c>
      <c r="DN1525">
        <v>4</v>
      </c>
      <c r="DO1525">
        <v>0</v>
      </c>
      <c r="DP1525">
        <v>0</v>
      </c>
      <c r="DQ1525">
        <v>0</v>
      </c>
      <c r="DR1525">
        <v>0</v>
      </c>
      <c r="DS1525">
        <v>0</v>
      </c>
      <c r="DT1525">
        <v>0</v>
      </c>
      <c r="DU1525">
        <v>0</v>
      </c>
      <c r="DV1525">
        <v>0</v>
      </c>
      <c r="DW1525">
        <v>0</v>
      </c>
      <c r="DX1525">
        <v>0</v>
      </c>
      <c r="DY1525">
        <v>0</v>
      </c>
      <c r="DZ1525">
        <v>0</v>
      </c>
      <c r="EA1525">
        <v>0</v>
      </c>
      <c r="EB1525">
        <v>0</v>
      </c>
      <c r="EC1525">
        <v>0</v>
      </c>
      <c r="ED1525">
        <v>0</v>
      </c>
      <c r="EE1525">
        <v>0</v>
      </c>
      <c r="EF1525">
        <v>0</v>
      </c>
      <c r="EG1525">
        <v>0</v>
      </c>
      <c r="EH1525">
        <v>0</v>
      </c>
      <c r="EI1525">
        <v>0</v>
      </c>
      <c r="EJ1525">
        <v>0</v>
      </c>
      <c r="EK1525">
        <v>0</v>
      </c>
      <c r="EL1525">
        <v>0</v>
      </c>
      <c r="EM1525">
        <v>0</v>
      </c>
      <c r="EN1525">
        <v>0</v>
      </c>
      <c r="EO1525">
        <v>0</v>
      </c>
      <c r="EP1525">
        <v>0</v>
      </c>
      <c r="EQ1525">
        <v>0</v>
      </c>
      <c r="ER1525">
        <v>0</v>
      </c>
    </row>
    <row r="1526" spans="1:148" hidden="1" x14ac:dyDescent="0.3">
      <c r="A1526" t="s">
        <v>9093</v>
      </c>
      <c r="B1526">
        <v>2015</v>
      </c>
      <c r="C1526">
        <v>25</v>
      </c>
      <c r="D1526" t="s">
        <v>9094</v>
      </c>
      <c r="E1526" t="s">
        <v>9095</v>
      </c>
      <c r="F1526" t="s">
        <v>147</v>
      </c>
      <c r="G1526" t="s">
        <v>177</v>
      </c>
      <c r="H1526" t="s">
        <v>149</v>
      </c>
      <c r="I1526" s="1">
        <v>30653</v>
      </c>
      <c r="J1526" s="4">
        <f t="shared" si="322"/>
        <v>31</v>
      </c>
      <c r="K1526" t="s">
        <v>150</v>
      </c>
      <c r="L1526" t="s">
        <v>150</v>
      </c>
      <c r="M1526" t="s">
        <v>150</v>
      </c>
      <c r="N1526" t="s">
        <v>150</v>
      </c>
      <c r="O1526" t="s">
        <v>150</v>
      </c>
      <c r="P1526" t="s">
        <v>9096</v>
      </c>
      <c r="Q1526" t="s">
        <v>9097</v>
      </c>
      <c r="R1526">
        <f t="shared" si="323"/>
        <v>330</v>
      </c>
      <c r="S1526" t="s">
        <v>9098</v>
      </c>
      <c r="T1526" s="1">
        <v>41954</v>
      </c>
      <c r="U1526" t="s">
        <v>207</v>
      </c>
      <c r="V1526" t="s">
        <v>9099</v>
      </c>
      <c r="W1526">
        <v>31</v>
      </c>
      <c r="X1526">
        <v>9</v>
      </c>
      <c r="Y1526">
        <v>0.95307917888563054</v>
      </c>
      <c r="Z1526" t="s">
        <v>156</v>
      </c>
      <c r="AA1526" t="s">
        <v>157</v>
      </c>
      <c r="AB1526" t="s">
        <v>602</v>
      </c>
      <c r="AC1526">
        <f t="shared" si="324"/>
        <v>1</v>
      </c>
      <c r="AD1526">
        <v>2</v>
      </c>
      <c r="AE1526">
        <f t="shared" si="325"/>
        <v>0.61</v>
      </c>
      <c r="AF1526" t="str">
        <f t="shared" si="326"/>
        <v>Light</v>
      </c>
      <c r="AG1526">
        <f>_xlfn.XLOOKUP(A1526, [1]Sheet1!A:A, [1]Sheet1!I:I, "Nicht gefunden")</f>
        <v>3</v>
      </c>
      <c r="AH1526">
        <f>_xlfn.XLOOKUP(A1526, [1]Sheet1!A:A, [1]Sheet1!J:J, "Nicht gefunden")</f>
        <v>0.97445109780439121</v>
      </c>
      <c r="AI1526">
        <f t="shared" si="327"/>
        <v>1</v>
      </c>
      <c r="AJ1526">
        <f t="shared" si="328"/>
        <v>0</v>
      </c>
      <c r="AK1526">
        <f t="shared" si="329"/>
        <v>1</v>
      </c>
      <c r="AL1526">
        <f t="shared" si="330"/>
        <v>0</v>
      </c>
      <c r="AM1526">
        <f t="shared" si="331"/>
        <v>0</v>
      </c>
      <c r="AN1526">
        <f t="shared" si="332"/>
        <v>0</v>
      </c>
      <c r="AO1526">
        <f t="shared" si="333"/>
        <v>0</v>
      </c>
      <c r="AP1526">
        <f t="shared" si="334"/>
        <v>1</v>
      </c>
      <c r="AQ1526">
        <v>0</v>
      </c>
      <c r="AR1526">
        <v>1</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c r="BV1526">
        <v>0</v>
      </c>
      <c r="BW1526">
        <v>0</v>
      </c>
      <c r="BX1526">
        <v>1</v>
      </c>
      <c r="BY1526">
        <v>0</v>
      </c>
      <c r="BZ1526">
        <v>0</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0</v>
      </c>
      <c r="CT1526">
        <v>0</v>
      </c>
      <c r="CU1526">
        <v>0</v>
      </c>
      <c r="CV1526">
        <v>0</v>
      </c>
      <c r="CW1526">
        <v>0</v>
      </c>
      <c r="CX1526">
        <v>0</v>
      </c>
      <c r="CY1526">
        <v>0</v>
      </c>
      <c r="CZ1526">
        <v>0</v>
      </c>
      <c r="DA1526">
        <v>0</v>
      </c>
      <c r="DB1526">
        <v>0</v>
      </c>
      <c r="DC1526">
        <v>0</v>
      </c>
      <c r="DD1526">
        <v>0</v>
      </c>
      <c r="DE1526">
        <v>0</v>
      </c>
      <c r="DF1526">
        <v>0</v>
      </c>
      <c r="DG1526">
        <v>0</v>
      </c>
      <c r="DH1526">
        <v>0</v>
      </c>
      <c r="DI1526">
        <v>0</v>
      </c>
      <c r="DJ1526">
        <v>0</v>
      </c>
      <c r="DK1526">
        <v>0</v>
      </c>
      <c r="DL1526">
        <v>0</v>
      </c>
      <c r="DM1526">
        <v>0</v>
      </c>
      <c r="DN1526">
        <v>0</v>
      </c>
      <c r="DO1526">
        <v>0</v>
      </c>
      <c r="DP1526">
        <v>0</v>
      </c>
      <c r="DQ1526">
        <v>0</v>
      </c>
      <c r="DR1526">
        <v>0</v>
      </c>
      <c r="DS1526">
        <v>0</v>
      </c>
      <c r="DT1526">
        <v>0</v>
      </c>
      <c r="DU1526">
        <v>0</v>
      </c>
      <c r="DV1526">
        <v>0</v>
      </c>
      <c r="DW1526">
        <v>0</v>
      </c>
      <c r="DX1526">
        <v>0</v>
      </c>
      <c r="DY1526">
        <v>0</v>
      </c>
      <c r="DZ1526">
        <v>0</v>
      </c>
      <c r="EA1526">
        <v>0</v>
      </c>
      <c r="EB1526">
        <v>0</v>
      </c>
      <c r="EC1526">
        <v>0</v>
      </c>
      <c r="ED1526">
        <v>0</v>
      </c>
      <c r="EE1526">
        <v>0</v>
      </c>
      <c r="EF1526">
        <v>0</v>
      </c>
      <c r="EG1526">
        <v>0</v>
      </c>
      <c r="EH1526">
        <v>0</v>
      </c>
      <c r="EI1526">
        <v>0</v>
      </c>
      <c r="EJ1526">
        <v>0</v>
      </c>
      <c r="EK1526">
        <v>0</v>
      </c>
      <c r="EL1526">
        <v>0</v>
      </c>
      <c r="EM1526">
        <v>0</v>
      </c>
      <c r="EN1526">
        <v>0</v>
      </c>
      <c r="EO1526">
        <v>0</v>
      </c>
      <c r="EP1526">
        <v>0</v>
      </c>
      <c r="EQ1526">
        <v>0</v>
      </c>
      <c r="ER1526">
        <v>0</v>
      </c>
    </row>
    <row r="1527" spans="1:148" x14ac:dyDescent="0.3">
      <c r="A1527" t="s">
        <v>9100</v>
      </c>
      <c r="B1527">
        <v>2015</v>
      </c>
      <c r="C1527">
        <v>26</v>
      </c>
      <c r="D1527" t="s">
        <v>9101</v>
      </c>
      <c r="E1527" t="s">
        <v>8448</v>
      </c>
      <c r="F1527" t="s">
        <v>147</v>
      </c>
      <c r="G1527" t="s">
        <v>177</v>
      </c>
      <c r="H1527" t="s">
        <v>156</v>
      </c>
      <c r="I1527" s="1">
        <v>33743</v>
      </c>
      <c r="J1527" s="4">
        <f t="shared" si="322"/>
        <v>22</v>
      </c>
      <c r="K1527" t="s">
        <v>150</v>
      </c>
      <c r="L1527" t="s">
        <v>150</v>
      </c>
      <c r="M1527" t="s">
        <v>150</v>
      </c>
      <c r="N1527" t="s">
        <v>150</v>
      </c>
      <c r="O1527" t="s">
        <v>150</v>
      </c>
      <c r="P1527" t="s">
        <v>8449</v>
      </c>
      <c r="Q1527" t="s">
        <v>9102</v>
      </c>
      <c r="R1527">
        <f t="shared" si="323"/>
        <v>282</v>
      </c>
      <c r="S1527" t="s">
        <v>9103</v>
      </c>
      <c r="T1527" s="1">
        <v>41785</v>
      </c>
      <c r="U1527" t="s">
        <v>207</v>
      </c>
      <c r="V1527" t="s">
        <v>9104</v>
      </c>
      <c r="W1527">
        <v>22</v>
      </c>
      <c r="X1527">
        <v>5</v>
      </c>
      <c r="Y1527">
        <v>0.94155844155844159</v>
      </c>
      <c r="Z1527" t="s">
        <v>156</v>
      </c>
      <c r="AA1527" t="s">
        <v>157</v>
      </c>
      <c r="AB1527" t="s">
        <v>150</v>
      </c>
      <c r="AC1527">
        <f t="shared" si="324"/>
        <v>0</v>
      </c>
      <c r="AD1527">
        <v>0</v>
      </c>
      <c r="AE1527">
        <f t="shared" si="325"/>
        <v>0</v>
      </c>
      <c r="AF1527" t="str">
        <f t="shared" si="326"/>
        <v>NA</v>
      </c>
      <c r="AG1527">
        <f>_xlfn.XLOOKUP(A1527, [1]Sheet1!A:A, [1]Sheet1!I:I, "Nicht gefunden")</f>
        <v>4</v>
      </c>
      <c r="AH1527">
        <f>_xlfn.XLOOKUP(A1527, [1]Sheet1!A:A, [1]Sheet1!J:J, "Nicht gefunden")</f>
        <v>0.70831099195710456</v>
      </c>
      <c r="AI1527">
        <f t="shared" si="327"/>
        <v>0</v>
      </c>
      <c r="AJ1527">
        <f t="shared" si="328"/>
        <v>0</v>
      </c>
      <c r="AK1527">
        <f t="shared" si="329"/>
        <v>0</v>
      </c>
      <c r="AL1527">
        <f t="shared" si="330"/>
        <v>0</v>
      </c>
      <c r="AM1527">
        <f t="shared" si="331"/>
        <v>0</v>
      </c>
      <c r="AN1527">
        <f t="shared" si="332"/>
        <v>0</v>
      </c>
      <c r="AO1527">
        <f t="shared" si="333"/>
        <v>0</v>
      </c>
      <c r="AP1527">
        <f t="shared" si="334"/>
        <v>0</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c r="BV1527">
        <v>0</v>
      </c>
      <c r="BW1527">
        <v>0</v>
      </c>
      <c r="BX1527">
        <v>0</v>
      </c>
      <c r="BY1527">
        <v>0</v>
      </c>
      <c r="BZ1527">
        <v>0</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0</v>
      </c>
      <c r="CT1527">
        <v>0</v>
      </c>
      <c r="CU1527">
        <v>0</v>
      </c>
      <c r="CV1527">
        <v>0</v>
      </c>
      <c r="CW1527">
        <v>0</v>
      </c>
      <c r="CX1527">
        <v>0</v>
      </c>
      <c r="CY1527">
        <v>0</v>
      </c>
      <c r="CZ1527">
        <v>0</v>
      </c>
      <c r="DA1527">
        <v>0</v>
      </c>
      <c r="DB1527">
        <v>0</v>
      </c>
      <c r="DC1527">
        <v>0</v>
      </c>
      <c r="DD1527">
        <v>0</v>
      </c>
      <c r="DE1527">
        <v>0</v>
      </c>
      <c r="DF1527">
        <v>0</v>
      </c>
      <c r="DG1527">
        <v>0</v>
      </c>
      <c r="DH1527">
        <v>0</v>
      </c>
      <c r="DI1527">
        <v>0</v>
      </c>
      <c r="DJ1527">
        <v>0</v>
      </c>
      <c r="DK1527">
        <v>0</v>
      </c>
      <c r="DL1527">
        <v>0</v>
      </c>
      <c r="DM1527">
        <v>0</v>
      </c>
      <c r="DN1527">
        <v>0</v>
      </c>
      <c r="DO1527">
        <v>0</v>
      </c>
      <c r="DP1527">
        <v>0</v>
      </c>
      <c r="DQ1527">
        <v>0</v>
      </c>
      <c r="DR1527">
        <v>0</v>
      </c>
      <c r="DS1527">
        <v>0</v>
      </c>
      <c r="DT1527">
        <v>0</v>
      </c>
      <c r="DU1527">
        <v>0</v>
      </c>
      <c r="DV1527">
        <v>0</v>
      </c>
      <c r="DW1527">
        <v>0</v>
      </c>
      <c r="DX1527">
        <v>0</v>
      </c>
      <c r="DY1527">
        <v>0</v>
      </c>
      <c r="DZ1527">
        <v>0</v>
      </c>
      <c r="EA1527">
        <v>0</v>
      </c>
      <c r="EB1527">
        <v>0</v>
      </c>
      <c r="EC1527">
        <v>0</v>
      </c>
      <c r="ED1527">
        <v>0</v>
      </c>
      <c r="EE1527">
        <v>0</v>
      </c>
      <c r="EF1527">
        <v>0</v>
      </c>
      <c r="EG1527">
        <v>0</v>
      </c>
      <c r="EH1527">
        <v>0</v>
      </c>
      <c r="EI1527">
        <v>0</v>
      </c>
      <c r="EJ1527">
        <v>0</v>
      </c>
      <c r="EK1527">
        <v>0</v>
      </c>
      <c r="EL1527">
        <v>0</v>
      </c>
      <c r="EM1527">
        <v>0</v>
      </c>
      <c r="EN1527">
        <v>0</v>
      </c>
      <c r="EO1527">
        <v>0</v>
      </c>
      <c r="EP1527">
        <v>0</v>
      </c>
      <c r="EQ1527">
        <v>0</v>
      </c>
      <c r="ER1527">
        <v>0</v>
      </c>
    </row>
    <row r="1528" spans="1:148" hidden="1" x14ac:dyDescent="0.3">
      <c r="A1528" t="s">
        <v>9105</v>
      </c>
      <c r="B1528">
        <v>2015</v>
      </c>
      <c r="C1528">
        <v>27</v>
      </c>
      <c r="D1528" t="s">
        <v>9106</v>
      </c>
      <c r="E1528" t="s">
        <v>9107</v>
      </c>
      <c r="F1528" t="s">
        <v>161</v>
      </c>
      <c r="G1528" t="s">
        <v>150</v>
      </c>
      <c r="H1528" t="s">
        <v>150</v>
      </c>
      <c r="I1528" t="s">
        <v>150</v>
      </c>
      <c r="J1528" s="4" t="s">
        <v>150</v>
      </c>
      <c r="K1528" t="s">
        <v>150</v>
      </c>
      <c r="L1528" t="s">
        <v>150</v>
      </c>
      <c r="M1528" t="s">
        <v>150</v>
      </c>
      <c r="N1528" t="s">
        <v>150</v>
      </c>
      <c r="O1528" t="s">
        <v>150</v>
      </c>
      <c r="P1528" t="s">
        <v>150</v>
      </c>
      <c r="Q1528" t="s">
        <v>9108</v>
      </c>
      <c r="R1528">
        <f t="shared" si="323"/>
        <v>444</v>
      </c>
      <c r="S1528" t="s">
        <v>9109</v>
      </c>
      <c r="T1528" s="1">
        <v>42177</v>
      </c>
      <c r="U1528" t="s">
        <v>207</v>
      </c>
      <c r="V1528" t="s">
        <v>9110</v>
      </c>
      <c r="W1528">
        <v>25</v>
      </c>
      <c r="X1528">
        <v>5</v>
      </c>
      <c r="Y1528">
        <v>0.92703862660944203</v>
      </c>
      <c r="Z1528" t="s">
        <v>156</v>
      </c>
      <c r="AA1528" t="s">
        <v>157</v>
      </c>
      <c r="AB1528" t="s">
        <v>9111</v>
      </c>
      <c r="AC1528">
        <f t="shared" si="324"/>
        <v>1</v>
      </c>
      <c r="AD1528">
        <v>7</v>
      </c>
      <c r="AE1528">
        <f t="shared" si="325"/>
        <v>1.58</v>
      </c>
      <c r="AF1528" t="str">
        <f t="shared" si="326"/>
        <v>Light</v>
      </c>
      <c r="AG1528">
        <f>_xlfn.XLOOKUP(A1528, [1]Sheet1!A:A, [1]Sheet1!I:I, "Nicht gefunden")</f>
        <v>2</v>
      </c>
      <c r="AH1528">
        <f>_xlfn.XLOOKUP(A1528, [1]Sheet1!A:A, [1]Sheet1!J:J, "Nicht gefunden")</f>
        <v>0.41294964028776981</v>
      </c>
      <c r="AI1528">
        <f t="shared" si="327"/>
        <v>1</v>
      </c>
      <c r="AJ1528">
        <f t="shared" si="328"/>
        <v>2</v>
      </c>
      <c r="AK1528">
        <f t="shared" si="329"/>
        <v>0</v>
      </c>
      <c r="AL1528">
        <f t="shared" si="330"/>
        <v>3</v>
      </c>
      <c r="AM1528">
        <f t="shared" si="331"/>
        <v>0</v>
      </c>
      <c r="AN1528">
        <f t="shared" si="332"/>
        <v>0</v>
      </c>
      <c r="AO1528">
        <f t="shared" si="333"/>
        <v>1</v>
      </c>
      <c r="AP1528">
        <f t="shared" si="334"/>
        <v>0</v>
      </c>
      <c r="AQ1528">
        <v>0</v>
      </c>
      <c r="AR1528">
        <v>1</v>
      </c>
      <c r="AS1528">
        <v>0</v>
      </c>
      <c r="AT1528">
        <v>0</v>
      </c>
      <c r="AU1528">
        <v>0</v>
      </c>
      <c r="AV1528">
        <v>0</v>
      </c>
      <c r="AW1528">
        <v>0</v>
      </c>
      <c r="AX1528">
        <v>0</v>
      </c>
      <c r="AY1528">
        <v>0</v>
      </c>
      <c r="AZ1528">
        <v>0</v>
      </c>
      <c r="BA1528">
        <v>0</v>
      </c>
      <c r="BB1528">
        <v>2</v>
      </c>
      <c r="BC1528">
        <v>0</v>
      </c>
      <c r="BD1528">
        <v>0</v>
      </c>
      <c r="BE1528">
        <v>0</v>
      </c>
      <c r="BF1528">
        <v>0</v>
      </c>
      <c r="BG1528">
        <v>0</v>
      </c>
      <c r="BH1528">
        <v>0</v>
      </c>
      <c r="BI1528">
        <v>0</v>
      </c>
      <c r="BJ1528">
        <v>0</v>
      </c>
      <c r="BK1528">
        <v>0</v>
      </c>
      <c r="BL1528">
        <v>0</v>
      </c>
      <c r="BM1528">
        <v>0</v>
      </c>
      <c r="BN1528">
        <v>0</v>
      </c>
      <c r="BO1528">
        <v>0</v>
      </c>
      <c r="BP1528">
        <v>0</v>
      </c>
      <c r="BQ1528">
        <v>0</v>
      </c>
      <c r="BR1528">
        <v>0</v>
      </c>
      <c r="BS1528">
        <v>0</v>
      </c>
      <c r="BT1528">
        <v>0</v>
      </c>
      <c r="BU1528">
        <v>0</v>
      </c>
      <c r="BV1528">
        <v>0</v>
      </c>
      <c r="BW1528">
        <v>0</v>
      </c>
      <c r="BX1528">
        <v>0</v>
      </c>
      <c r="BY1528">
        <v>0</v>
      </c>
      <c r="BZ1528">
        <v>0</v>
      </c>
      <c r="CA1528">
        <v>0</v>
      </c>
      <c r="CB1528">
        <v>0</v>
      </c>
      <c r="CC1528">
        <v>0</v>
      </c>
      <c r="CD1528">
        <v>0</v>
      </c>
      <c r="CE1528">
        <v>0</v>
      </c>
      <c r="CF1528">
        <v>0</v>
      </c>
      <c r="CG1528">
        <v>0</v>
      </c>
      <c r="CH1528">
        <v>0</v>
      </c>
      <c r="CI1528">
        <v>0</v>
      </c>
      <c r="CJ1528">
        <v>3</v>
      </c>
      <c r="CK1528">
        <v>0</v>
      </c>
      <c r="CL1528">
        <v>0</v>
      </c>
      <c r="CM1528">
        <v>0</v>
      </c>
      <c r="CN1528">
        <v>0</v>
      </c>
      <c r="CO1528">
        <v>0</v>
      </c>
      <c r="CP1528">
        <v>0</v>
      </c>
      <c r="CQ1528">
        <v>0</v>
      </c>
      <c r="CR1528">
        <v>0</v>
      </c>
      <c r="CS1528">
        <v>0</v>
      </c>
      <c r="CT1528">
        <v>0</v>
      </c>
      <c r="CU1528">
        <v>0</v>
      </c>
      <c r="CV1528">
        <v>0</v>
      </c>
      <c r="CW1528">
        <v>0</v>
      </c>
      <c r="CX1528">
        <v>0</v>
      </c>
      <c r="CY1528">
        <v>0</v>
      </c>
      <c r="CZ1528">
        <v>0</v>
      </c>
      <c r="DA1528">
        <v>0</v>
      </c>
      <c r="DB1528">
        <v>0</v>
      </c>
      <c r="DC1528">
        <v>0</v>
      </c>
      <c r="DD1528">
        <v>0</v>
      </c>
      <c r="DE1528">
        <v>0</v>
      </c>
      <c r="DF1528">
        <v>0</v>
      </c>
      <c r="DG1528">
        <v>0</v>
      </c>
      <c r="DH1528">
        <v>0</v>
      </c>
      <c r="DI1528">
        <v>0</v>
      </c>
      <c r="DJ1528">
        <v>0</v>
      </c>
      <c r="DK1528">
        <v>0</v>
      </c>
      <c r="DL1528">
        <v>0</v>
      </c>
      <c r="DM1528">
        <v>0</v>
      </c>
      <c r="DN1528">
        <v>0</v>
      </c>
      <c r="DO1528">
        <v>0</v>
      </c>
      <c r="DP1528">
        <v>0</v>
      </c>
      <c r="DQ1528">
        <v>0</v>
      </c>
      <c r="DR1528">
        <v>0</v>
      </c>
      <c r="DS1528">
        <v>0</v>
      </c>
      <c r="DT1528">
        <v>0</v>
      </c>
      <c r="DU1528">
        <v>0</v>
      </c>
      <c r="DV1528">
        <v>0</v>
      </c>
      <c r="DW1528">
        <v>0</v>
      </c>
      <c r="DX1528">
        <v>0</v>
      </c>
      <c r="DY1528">
        <v>0</v>
      </c>
      <c r="DZ1528">
        <v>0</v>
      </c>
      <c r="EA1528">
        <v>0</v>
      </c>
      <c r="EB1528">
        <v>0</v>
      </c>
      <c r="EC1528">
        <v>0</v>
      </c>
      <c r="ED1528">
        <v>1</v>
      </c>
      <c r="EE1528">
        <v>0</v>
      </c>
      <c r="EF1528">
        <v>0</v>
      </c>
      <c r="EG1528">
        <v>0</v>
      </c>
      <c r="EH1528">
        <v>0</v>
      </c>
      <c r="EI1528">
        <v>0</v>
      </c>
      <c r="EJ1528">
        <v>0</v>
      </c>
      <c r="EK1528">
        <v>0</v>
      </c>
      <c r="EL1528">
        <v>0</v>
      </c>
      <c r="EM1528">
        <v>0</v>
      </c>
      <c r="EN1528">
        <v>0</v>
      </c>
      <c r="EO1528">
        <v>0</v>
      </c>
      <c r="EP1528">
        <v>0</v>
      </c>
      <c r="EQ1528">
        <v>0</v>
      </c>
      <c r="ER1528">
        <v>0</v>
      </c>
    </row>
    <row r="1529" spans="1:148" hidden="1" x14ac:dyDescent="0.3">
      <c r="A1529" t="s">
        <v>9112</v>
      </c>
      <c r="B1529">
        <v>2015</v>
      </c>
      <c r="C1529">
        <v>28</v>
      </c>
      <c r="D1529" t="s">
        <v>8433</v>
      </c>
      <c r="E1529" t="s">
        <v>8434</v>
      </c>
      <c r="F1529" t="s">
        <v>147</v>
      </c>
      <c r="G1529" t="s">
        <v>148</v>
      </c>
      <c r="H1529" t="s">
        <v>149</v>
      </c>
      <c r="I1529" s="1">
        <v>34325</v>
      </c>
      <c r="J1529" s="4">
        <f t="shared" si="322"/>
        <v>21</v>
      </c>
      <c r="K1529" t="s">
        <v>150</v>
      </c>
      <c r="L1529" t="s">
        <v>150</v>
      </c>
      <c r="M1529" t="s">
        <v>150</v>
      </c>
      <c r="N1529" t="s">
        <v>150</v>
      </c>
      <c r="O1529" t="s">
        <v>150</v>
      </c>
      <c r="P1529" t="s">
        <v>8435</v>
      </c>
      <c r="Q1529" t="s">
        <v>8436</v>
      </c>
      <c r="R1529">
        <f t="shared" si="323"/>
        <v>472</v>
      </c>
      <c r="S1529" t="s">
        <v>8437</v>
      </c>
      <c r="T1529" s="1">
        <v>41820</v>
      </c>
      <c r="U1529" t="s">
        <v>207</v>
      </c>
      <c r="V1529" t="s">
        <v>9113</v>
      </c>
      <c r="W1529">
        <v>24</v>
      </c>
      <c r="X1529">
        <v>1</v>
      </c>
      <c r="Y1529">
        <v>0.95895522388059706</v>
      </c>
      <c r="Z1529" t="s">
        <v>156</v>
      </c>
      <c r="AA1529" t="s">
        <v>920</v>
      </c>
      <c r="AB1529" t="s">
        <v>8439</v>
      </c>
      <c r="AC1529">
        <f t="shared" si="324"/>
        <v>1</v>
      </c>
      <c r="AD1529">
        <v>8</v>
      </c>
      <c r="AE1529">
        <f t="shared" si="325"/>
        <v>1.69</v>
      </c>
      <c r="AF1529" t="str">
        <f t="shared" si="326"/>
        <v>Light</v>
      </c>
      <c r="AG1529">
        <v>1</v>
      </c>
      <c r="AH1529">
        <v>0.80033057851239664</v>
      </c>
      <c r="AI1529">
        <f t="shared" si="327"/>
        <v>0</v>
      </c>
      <c r="AJ1529">
        <f t="shared" si="328"/>
        <v>1</v>
      </c>
      <c r="AK1529">
        <f t="shared" si="329"/>
        <v>0</v>
      </c>
      <c r="AL1529">
        <f t="shared" si="330"/>
        <v>0</v>
      </c>
      <c r="AM1529">
        <f t="shared" si="331"/>
        <v>0</v>
      </c>
      <c r="AN1529">
        <f t="shared" si="332"/>
        <v>0</v>
      </c>
      <c r="AO1529">
        <f t="shared" si="333"/>
        <v>1</v>
      </c>
      <c r="AP1529">
        <f t="shared" si="334"/>
        <v>6</v>
      </c>
      <c r="AQ1529">
        <v>0</v>
      </c>
      <c r="AR1529">
        <v>0</v>
      </c>
      <c r="AS1529">
        <v>0</v>
      </c>
      <c r="AT1529">
        <v>0</v>
      </c>
      <c r="AU1529">
        <v>0</v>
      </c>
      <c r="AV1529">
        <v>0</v>
      </c>
      <c r="AW1529">
        <v>0</v>
      </c>
      <c r="AX1529">
        <v>0</v>
      </c>
      <c r="AY1529">
        <v>0</v>
      </c>
      <c r="AZ1529">
        <v>0</v>
      </c>
      <c r="BA1529">
        <v>0</v>
      </c>
      <c r="BB1529">
        <v>0</v>
      </c>
      <c r="BC1529">
        <v>1</v>
      </c>
      <c r="BD1529">
        <v>0</v>
      </c>
      <c r="BE1529">
        <v>0</v>
      </c>
      <c r="BF1529">
        <v>0</v>
      </c>
      <c r="BG1529">
        <v>0</v>
      </c>
      <c r="BH1529">
        <v>6</v>
      </c>
      <c r="BI1529">
        <v>0</v>
      </c>
      <c r="BJ1529">
        <v>0</v>
      </c>
      <c r="BK1529">
        <v>0</v>
      </c>
      <c r="BL1529">
        <v>0</v>
      </c>
      <c r="BM1529">
        <v>0</v>
      </c>
      <c r="BN1529">
        <v>0</v>
      </c>
      <c r="BO1529">
        <v>0</v>
      </c>
      <c r="BP1529">
        <v>0</v>
      </c>
      <c r="BQ1529">
        <v>0</v>
      </c>
      <c r="BR1529">
        <v>0</v>
      </c>
      <c r="BS1529">
        <v>0</v>
      </c>
      <c r="BT1529">
        <v>0</v>
      </c>
      <c r="BU1529">
        <v>0</v>
      </c>
      <c r="BV1529">
        <v>0</v>
      </c>
      <c r="BW1529">
        <v>0</v>
      </c>
      <c r="BX1529">
        <v>0</v>
      </c>
      <c r="BY1529">
        <v>0</v>
      </c>
      <c r="BZ1529">
        <v>0</v>
      </c>
      <c r="CA1529">
        <v>0</v>
      </c>
      <c r="CB1529">
        <v>0</v>
      </c>
      <c r="CC1529">
        <v>0</v>
      </c>
      <c r="CD1529">
        <v>0</v>
      </c>
      <c r="CE1529">
        <v>0</v>
      </c>
      <c r="CF1529">
        <v>0</v>
      </c>
      <c r="CG1529">
        <v>0</v>
      </c>
      <c r="CH1529">
        <v>0</v>
      </c>
      <c r="CI1529">
        <v>0</v>
      </c>
      <c r="CJ1529">
        <v>0</v>
      </c>
      <c r="CK1529">
        <v>0</v>
      </c>
      <c r="CL1529">
        <v>0</v>
      </c>
      <c r="CM1529">
        <v>0</v>
      </c>
      <c r="CN1529">
        <v>0</v>
      </c>
      <c r="CO1529">
        <v>0</v>
      </c>
      <c r="CP1529">
        <v>0</v>
      </c>
      <c r="CQ1529">
        <v>0</v>
      </c>
      <c r="CR1529">
        <v>0</v>
      </c>
      <c r="CS1529">
        <v>0</v>
      </c>
      <c r="CT1529">
        <v>0</v>
      </c>
      <c r="CU1529">
        <v>0</v>
      </c>
      <c r="CV1529">
        <v>0</v>
      </c>
      <c r="CW1529">
        <v>0</v>
      </c>
      <c r="CX1529">
        <v>0</v>
      </c>
      <c r="CY1529">
        <v>0</v>
      </c>
      <c r="CZ1529">
        <v>0</v>
      </c>
      <c r="DA1529">
        <v>0</v>
      </c>
      <c r="DB1529">
        <v>0</v>
      </c>
      <c r="DC1529">
        <v>0</v>
      </c>
      <c r="DD1529">
        <v>0</v>
      </c>
      <c r="DE1529">
        <v>0</v>
      </c>
      <c r="DF1529">
        <v>0</v>
      </c>
      <c r="DG1529">
        <v>0</v>
      </c>
      <c r="DH1529">
        <v>0</v>
      </c>
      <c r="DI1529">
        <v>0</v>
      </c>
      <c r="DJ1529">
        <v>0</v>
      </c>
      <c r="DK1529">
        <v>0</v>
      </c>
      <c r="DL1529">
        <v>0</v>
      </c>
      <c r="DM1529">
        <v>0</v>
      </c>
      <c r="DN1529">
        <v>0</v>
      </c>
      <c r="DO1529">
        <v>0</v>
      </c>
      <c r="DP1529">
        <v>0</v>
      </c>
      <c r="DQ1529">
        <v>0</v>
      </c>
      <c r="DR1529">
        <v>0</v>
      </c>
      <c r="DS1529">
        <v>0</v>
      </c>
      <c r="DT1529">
        <v>0</v>
      </c>
      <c r="DU1529">
        <v>0</v>
      </c>
      <c r="DV1529">
        <v>0</v>
      </c>
      <c r="DW1529">
        <v>0</v>
      </c>
      <c r="DX1529">
        <v>0</v>
      </c>
      <c r="DY1529">
        <v>0</v>
      </c>
      <c r="DZ1529">
        <v>0</v>
      </c>
      <c r="EA1529">
        <v>0</v>
      </c>
      <c r="EB1529">
        <v>0</v>
      </c>
      <c r="EC1529">
        <v>0</v>
      </c>
      <c r="ED1529">
        <v>1</v>
      </c>
      <c r="EE1529">
        <v>0</v>
      </c>
      <c r="EF1529">
        <v>0</v>
      </c>
      <c r="EG1529">
        <v>0</v>
      </c>
      <c r="EH1529">
        <v>0</v>
      </c>
      <c r="EI1529">
        <v>0</v>
      </c>
      <c r="EJ1529">
        <v>0</v>
      </c>
      <c r="EK1529">
        <v>0</v>
      </c>
      <c r="EL1529">
        <v>0</v>
      </c>
      <c r="EM1529">
        <v>0</v>
      </c>
      <c r="EN1529">
        <v>0</v>
      </c>
      <c r="EO1529">
        <v>0</v>
      </c>
      <c r="EP1529">
        <v>0</v>
      </c>
      <c r="EQ1529">
        <v>0</v>
      </c>
      <c r="ER1529">
        <v>0</v>
      </c>
    </row>
    <row r="1530" spans="1:148" x14ac:dyDescent="0.3">
      <c r="A1530" t="s">
        <v>9114</v>
      </c>
      <c r="B1530">
        <v>2015</v>
      </c>
      <c r="C1530">
        <v>29</v>
      </c>
      <c r="D1530" t="s">
        <v>9115</v>
      </c>
      <c r="E1530" t="s">
        <v>4995</v>
      </c>
      <c r="F1530" t="s">
        <v>147</v>
      </c>
      <c r="G1530" t="s">
        <v>148</v>
      </c>
      <c r="H1530" t="s">
        <v>149</v>
      </c>
      <c r="I1530" s="1">
        <v>32855</v>
      </c>
      <c r="J1530" s="4">
        <f t="shared" si="322"/>
        <v>25</v>
      </c>
      <c r="K1530" t="s">
        <v>150</v>
      </c>
      <c r="L1530" t="s">
        <v>150</v>
      </c>
      <c r="M1530" t="s">
        <v>150</v>
      </c>
      <c r="N1530" t="s">
        <v>150</v>
      </c>
      <c r="O1530" t="s">
        <v>150</v>
      </c>
      <c r="P1530" t="s">
        <v>4996</v>
      </c>
      <c r="Q1530" t="s">
        <v>9116</v>
      </c>
      <c r="R1530">
        <f t="shared" si="323"/>
        <v>372</v>
      </c>
      <c r="S1530" t="s">
        <v>9117</v>
      </c>
      <c r="T1530" s="1">
        <v>41939</v>
      </c>
      <c r="U1530" t="s">
        <v>207</v>
      </c>
      <c r="V1530" t="s">
        <v>9118</v>
      </c>
      <c r="W1530">
        <v>30</v>
      </c>
      <c r="X1530">
        <v>6</v>
      </c>
      <c r="Y1530">
        <v>0.93193717277486909</v>
      </c>
      <c r="Z1530" t="s">
        <v>156</v>
      </c>
      <c r="AA1530" t="s">
        <v>157</v>
      </c>
      <c r="AB1530" t="s">
        <v>150</v>
      </c>
      <c r="AC1530">
        <f t="shared" si="324"/>
        <v>0</v>
      </c>
      <c r="AD1530">
        <v>0</v>
      </c>
      <c r="AE1530">
        <f t="shared" si="325"/>
        <v>0</v>
      </c>
      <c r="AF1530" t="str">
        <f t="shared" si="326"/>
        <v>NA</v>
      </c>
      <c r="AG1530">
        <f>_xlfn.XLOOKUP(A1530, [1]Sheet1!A:A, [1]Sheet1!I:I, "Nicht gefunden")</f>
        <v>3</v>
      </c>
      <c r="AH1530">
        <f>_xlfn.XLOOKUP(A1530, [1]Sheet1!A:A, [1]Sheet1!J:J, "Nicht gefunden")</f>
        <v>0.49920424403183022</v>
      </c>
      <c r="AI1530">
        <f t="shared" si="327"/>
        <v>0</v>
      </c>
      <c r="AJ1530">
        <f t="shared" si="328"/>
        <v>0</v>
      </c>
      <c r="AK1530">
        <f t="shared" si="329"/>
        <v>0</v>
      </c>
      <c r="AL1530">
        <f t="shared" si="330"/>
        <v>0</v>
      </c>
      <c r="AM1530">
        <f t="shared" si="331"/>
        <v>0</v>
      </c>
      <c r="AN1530">
        <f t="shared" si="332"/>
        <v>0</v>
      </c>
      <c r="AO1530">
        <f t="shared" si="333"/>
        <v>0</v>
      </c>
      <c r="AP1530">
        <f t="shared" si="334"/>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v>0</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0</v>
      </c>
      <c r="CT1530">
        <v>0</v>
      </c>
      <c r="CU1530">
        <v>0</v>
      </c>
      <c r="CV1530">
        <v>0</v>
      </c>
      <c r="CW1530">
        <v>0</v>
      </c>
      <c r="CX1530">
        <v>0</v>
      </c>
      <c r="CY1530">
        <v>0</v>
      </c>
      <c r="CZ1530">
        <v>0</v>
      </c>
      <c r="DA1530">
        <v>0</v>
      </c>
      <c r="DB1530">
        <v>0</v>
      </c>
      <c r="DC1530">
        <v>0</v>
      </c>
      <c r="DD1530">
        <v>0</v>
      </c>
      <c r="DE1530">
        <v>0</v>
      </c>
      <c r="DF1530">
        <v>0</v>
      </c>
      <c r="DG1530">
        <v>0</v>
      </c>
      <c r="DH1530">
        <v>0</v>
      </c>
      <c r="DI1530">
        <v>0</v>
      </c>
      <c r="DJ1530">
        <v>0</v>
      </c>
      <c r="DK1530">
        <v>0</v>
      </c>
      <c r="DL1530">
        <v>0</v>
      </c>
      <c r="DM1530">
        <v>0</v>
      </c>
      <c r="DN1530">
        <v>0</v>
      </c>
      <c r="DO1530">
        <v>0</v>
      </c>
      <c r="DP1530">
        <v>0</v>
      </c>
      <c r="DQ1530">
        <v>0</v>
      </c>
      <c r="DR1530">
        <v>0</v>
      </c>
      <c r="DS1530">
        <v>0</v>
      </c>
      <c r="DT1530">
        <v>0</v>
      </c>
      <c r="DU1530">
        <v>0</v>
      </c>
      <c r="DV1530">
        <v>0</v>
      </c>
      <c r="DW1530">
        <v>0</v>
      </c>
      <c r="DX1530">
        <v>0</v>
      </c>
      <c r="DY1530">
        <v>0</v>
      </c>
      <c r="DZ1530">
        <v>0</v>
      </c>
      <c r="EA1530">
        <v>0</v>
      </c>
      <c r="EB1530">
        <v>0</v>
      </c>
      <c r="EC1530">
        <v>0</v>
      </c>
      <c r="ED1530">
        <v>0</v>
      </c>
      <c r="EE1530">
        <v>0</v>
      </c>
      <c r="EF1530">
        <v>0</v>
      </c>
      <c r="EG1530">
        <v>0</v>
      </c>
      <c r="EH1530">
        <v>0</v>
      </c>
      <c r="EI1530">
        <v>0</v>
      </c>
      <c r="EJ1530">
        <v>0</v>
      </c>
      <c r="EK1530">
        <v>0</v>
      </c>
      <c r="EL1530">
        <v>0</v>
      </c>
      <c r="EM1530">
        <v>0</v>
      </c>
      <c r="EN1530">
        <v>0</v>
      </c>
      <c r="EO1530">
        <v>0</v>
      </c>
      <c r="EP1530">
        <v>0</v>
      </c>
      <c r="EQ1530">
        <v>0</v>
      </c>
      <c r="ER1530">
        <v>0</v>
      </c>
    </row>
    <row r="1531" spans="1:148" x14ac:dyDescent="0.3">
      <c r="A1531" t="s">
        <v>9119</v>
      </c>
      <c r="B1531">
        <v>2015</v>
      </c>
      <c r="C1531">
        <v>30</v>
      </c>
      <c r="D1531" t="s">
        <v>9120</v>
      </c>
      <c r="E1531" t="s">
        <v>5734</v>
      </c>
      <c r="F1531" t="s">
        <v>147</v>
      </c>
      <c r="G1531" t="s">
        <v>177</v>
      </c>
      <c r="H1531" t="s">
        <v>349</v>
      </c>
      <c r="I1531" s="1">
        <v>31709</v>
      </c>
      <c r="J1531" s="4">
        <f t="shared" si="322"/>
        <v>29</v>
      </c>
      <c r="K1531" t="s">
        <v>150</v>
      </c>
      <c r="L1531" t="s">
        <v>150</v>
      </c>
      <c r="M1531" t="s">
        <v>150</v>
      </c>
      <c r="N1531" t="s">
        <v>150</v>
      </c>
      <c r="O1531" t="s">
        <v>150</v>
      </c>
      <c r="P1531" t="s">
        <v>5735</v>
      </c>
      <c r="Q1531" t="s">
        <v>9121</v>
      </c>
      <c r="R1531">
        <f t="shared" si="323"/>
        <v>382</v>
      </c>
      <c r="S1531" t="s">
        <v>9122</v>
      </c>
      <c r="T1531" s="1">
        <v>42210</v>
      </c>
      <c r="U1531" t="s">
        <v>360</v>
      </c>
      <c r="V1531" t="s">
        <v>9123</v>
      </c>
      <c r="W1531">
        <v>19</v>
      </c>
      <c r="X1531">
        <v>2</v>
      </c>
      <c r="Y1531">
        <v>0.91414141414141414</v>
      </c>
      <c r="Z1531" t="s">
        <v>156</v>
      </c>
      <c r="AA1531" t="s">
        <v>266</v>
      </c>
      <c r="AB1531" t="s">
        <v>150</v>
      </c>
      <c r="AC1531">
        <f t="shared" si="324"/>
        <v>0</v>
      </c>
      <c r="AD1531">
        <v>0</v>
      </c>
      <c r="AE1531">
        <f t="shared" si="325"/>
        <v>0</v>
      </c>
      <c r="AF1531" t="str">
        <f t="shared" si="326"/>
        <v>NA</v>
      </c>
      <c r="AG1531">
        <f>_xlfn.XLOOKUP(A1531, [1]Sheet1!A:A, [1]Sheet1!I:I, "Nicht gefunden")</f>
        <v>3</v>
      </c>
      <c r="AH1531">
        <f>_xlfn.XLOOKUP(A1531, [1]Sheet1!A:A, [1]Sheet1!J:J, "Nicht gefunden")</f>
        <v>0.62595673876871882</v>
      </c>
      <c r="AI1531">
        <f t="shared" si="327"/>
        <v>0</v>
      </c>
      <c r="AJ1531">
        <f t="shared" si="328"/>
        <v>0</v>
      </c>
      <c r="AK1531">
        <f t="shared" si="329"/>
        <v>0</v>
      </c>
      <c r="AL1531">
        <f t="shared" si="330"/>
        <v>0</v>
      </c>
      <c r="AM1531">
        <f t="shared" si="331"/>
        <v>0</v>
      </c>
      <c r="AN1531">
        <f t="shared" si="332"/>
        <v>0</v>
      </c>
      <c r="AO1531">
        <f t="shared" si="333"/>
        <v>0</v>
      </c>
      <c r="AP1531">
        <f t="shared" si="334"/>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0</v>
      </c>
      <c r="BT1531">
        <v>0</v>
      </c>
      <c r="BU1531">
        <v>0</v>
      </c>
      <c r="BV1531">
        <v>0</v>
      </c>
      <c r="BW1531">
        <v>0</v>
      </c>
      <c r="BX1531">
        <v>0</v>
      </c>
      <c r="BY1531">
        <v>0</v>
      </c>
      <c r="BZ1531">
        <v>0</v>
      </c>
      <c r="CA1531">
        <v>0</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0</v>
      </c>
      <c r="CT1531">
        <v>0</v>
      </c>
      <c r="CU1531">
        <v>0</v>
      </c>
      <c r="CV1531">
        <v>0</v>
      </c>
      <c r="CW1531">
        <v>0</v>
      </c>
      <c r="CX1531">
        <v>0</v>
      </c>
      <c r="CY1531">
        <v>0</v>
      </c>
      <c r="CZ1531">
        <v>0</v>
      </c>
      <c r="DA1531">
        <v>0</v>
      </c>
      <c r="DB1531">
        <v>0</v>
      </c>
      <c r="DC1531">
        <v>0</v>
      </c>
      <c r="DD1531">
        <v>0</v>
      </c>
      <c r="DE1531">
        <v>0</v>
      </c>
      <c r="DF1531">
        <v>0</v>
      </c>
      <c r="DG1531">
        <v>0</v>
      </c>
      <c r="DH1531">
        <v>0</v>
      </c>
      <c r="DI1531">
        <v>0</v>
      </c>
      <c r="DJ1531">
        <v>0</v>
      </c>
      <c r="DK1531">
        <v>0</v>
      </c>
      <c r="DL1531">
        <v>0</v>
      </c>
      <c r="DM1531">
        <v>0</v>
      </c>
      <c r="DN1531">
        <v>0</v>
      </c>
      <c r="DO1531">
        <v>0</v>
      </c>
      <c r="DP1531">
        <v>0</v>
      </c>
      <c r="DQ1531">
        <v>0</v>
      </c>
      <c r="DR1531">
        <v>0</v>
      </c>
      <c r="DS1531">
        <v>0</v>
      </c>
      <c r="DT1531">
        <v>0</v>
      </c>
      <c r="DU1531">
        <v>0</v>
      </c>
      <c r="DV1531">
        <v>0</v>
      </c>
      <c r="DW1531">
        <v>0</v>
      </c>
      <c r="DX1531">
        <v>0</v>
      </c>
      <c r="DY1531">
        <v>0</v>
      </c>
      <c r="DZ1531">
        <v>0</v>
      </c>
      <c r="EA1531">
        <v>0</v>
      </c>
      <c r="EB1531">
        <v>0</v>
      </c>
      <c r="EC1531">
        <v>0</v>
      </c>
      <c r="ED1531">
        <v>0</v>
      </c>
      <c r="EE1531">
        <v>0</v>
      </c>
      <c r="EF1531">
        <v>0</v>
      </c>
      <c r="EG1531">
        <v>0</v>
      </c>
      <c r="EH1531">
        <v>0</v>
      </c>
      <c r="EI1531">
        <v>0</v>
      </c>
      <c r="EJ1531">
        <v>0</v>
      </c>
      <c r="EK1531">
        <v>0</v>
      </c>
      <c r="EL1531">
        <v>0</v>
      </c>
      <c r="EM1531">
        <v>0</v>
      </c>
      <c r="EN1531">
        <v>0</v>
      </c>
      <c r="EO1531">
        <v>0</v>
      </c>
      <c r="EP1531">
        <v>0</v>
      </c>
      <c r="EQ1531">
        <v>0</v>
      </c>
      <c r="ER1531">
        <v>0</v>
      </c>
    </row>
    <row r="1532" spans="1:148" hidden="1" x14ac:dyDescent="0.3">
      <c r="A1532" t="s">
        <v>9124</v>
      </c>
      <c r="B1532">
        <v>2015</v>
      </c>
      <c r="C1532">
        <v>31</v>
      </c>
      <c r="D1532" t="s">
        <v>3246</v>
      </c>
      <c r="E1532" t="s">
        <v>9125</v>
      </c>
      <c r="F1532" t="s">
        <v>161</v>
      </c>
      <c r="G1532" t="s">
        <v>150</v>
      </c>
      <c r="H1532" t="s">
        <v>150</v>
      </c>
      <c r="I1532" t="s">
        <v>150</v>
      </c>
      <c r="J1532" s="4" t="s">
        <v>150</v>
      </c>
      <c r="K1532" t="s">
        <v>150</v>
      </c>
      <c r="L1532" t="s">
        <v>150</v>
      </c>
      <c r="M1532" t="s">
        <v>150</v>
      </c>
      <c r="N1532" t="s">
        <v>150</v>
      </c>
      <c r="O1532" t="s">
        <v>150</v>
      </c>
      <c r="P1532" t="s">
        <v>150</v>
      </c>
      <c r="Q1532" t="s">
        <v>9126</v>
      </c>
      <c r="R1532">
        <f t="shared" si="323"/>
        <v>454</v>
      </c>
      <c r="S1532" t="s">
        <v>9127</v>
      </c>
      <c r="T1532" s="1">
        <v>42079</v>
      </c>
      <c r="U1532" t="s">
        <v>400</v>
      </c>
      <c r="V1532" t="s">
        <v>9128</v>
      </c>
      <c r="W1532">
        <v>24</v>
      </c>
      <c r="X1532">
        <v>8</v>
      </c>
      <c r="Y1532">
        <v>0.88600000000000001</v>
      </c>
      <c r="Z1532" t="s">
        <v>156</v>
      </c>
      <c r="AA1532" t="s">
        <v>157</v>
      </c>
      <c r="AB1532" t="s">
        <v>8784</v>
      </c>
      <c r="AC1532">
        <f t="shared" si="324"/>
        <v>1</v>
      </c>
      <c r="AD1532">
        <v>1</v>
      </c>
      <c r="AE1532">
        <f t="shared" si="325"/>
        <v>0.22</v>
      </c>
      <c r="AF1532" t="str">
        <f t="shared" si="326"/>
        <v>Light</v>
      </c>
      <c r="AG1532">
        <f>_xlfn.XLOOKUP(A1532, [1]Sheet1!A:A, [1]Sheet1!I:I, "Nicht gefunden")</f>
        <v>3</v>
      </c>
      <c r="AH1532">
        <f>_xlfn.XLOOKUP(A1532, [1]Sheet1!A:A, [1]Sheet1!J:J, "Nicht gefunden")</f>
        <v>0.61821782178217821</v>
      </c>
      <c r="AI1532">
        <f t="shared" si="327"/>
        <v>0</v>
      </c>
      <c r="AJ1532">
        <f t="shared" si="328"/>
        <v>0</v>
      </c>
      <c r="AK1532">
        <f t="shared" si="329"/>
        <v>0</v>
      </c>
      <c r="AL1532">
        <f t="shared" si="330"/>
        <v>1</v>
      </c>
      <c r="AM1532">
        <f t="shared" si="331"/>
        <v>0</v>
      </c>
      <c r="AN1532">
        <f t="shared" si="332"/>
        <v>0</v>
      </c>
      <c r="AO1532">
        <f t="shared" si="333"/>
        <v>0</v>
      </c>
      <c r="AP1532">
        <f t="shared" si="334"/>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0</v>
      </c>
      <c r="BT1532">
        <v>0</v>
      </c>
      <c r="BU1532">
        <v>0</v>
      </c>
      <c r="BV1532">
        <v>0</v>
      </c>
      <c r="BW1532">
        <v>0</v>
      </c>
      <c r="BX1532">
        <v>0</v>
      </c>
      <c r="BY1532">
        <v>0</v>
      </c>
      <c r="BZ1532">
        <v>0</v>
      </c>
      <c r="CA1532">
        <v>0</v>
      </c>
      <c r="CB1532">
        <v>0</v>
      </c>
      <c r="CC1532">
        <v>0</v>
      </c>
      <c r="CD1532">
        <v>0</v>
      </c>
      <c r="CE1532">
        <v>0</v>
      </c>
      <c r="CF1532">
        <v>0</v>
      </c>
      <c r="CG1532">
        <v>0</v>
      </c>
      <c r="CH1532">
        <v>0</v>
      </c>
      <c r="CI1532">
        <v>0</v>
      </c>
      <c r="CJ1532">
        <v>0</v>
      </c>
      <c r="CK1532">
        <v>0</v>
      </c>
      <c r="CL1532">
        <v>0</v>
      </c>
      <c r="CM1532">
        <v>0</v>
      </c>
      <c r="CN1532">
        <v>0</v>
      </c>
      <c r="CO1532">
        <v>1</v>
      </c>
      <c r="CP1532">
        <v>0</v>
      </c>
      <c r="CQ1532">
        <v>0</v>
      </c>
      <c r="CR1532">
        <v>0</v>
      </c>
      <c r="CS1532">
        <v>0</v>
      </c>
      <c r="CT1532">
        <v>0</v>
      </c>
      <c r="CU1532">
        <v>0</v>
      </c>
      <c r="CV1532">
        <v>0</v>
      </c>
      <c r="CW1532">
        <v>0</v>
      </c>
      <c r="CX1532">
        <v>0</v>
      </c>
      <c r="CY1532">
        <v>0</v>
      </c>
      <c r="CZ1532">
        <v>0</v>
      </c>
      <c r="DA1532">
        <v>0</v>
      </c>
      <c r="DB1532">
        <v>0</v>
      </c>
      <c r="DC1532">
        <v>0</v>
      </c>
      <c r="DD1532">
        <v>0</v>
      </c>
      <c r="DE1532">
        <v>0</v>
      </c>
      <c r="DF1532">
        <v>0</v>
      </c>
      <c r="DG1532">
        <v>0</v>
      </c>
      <c r="DH1532">
        <v>0</v>
      </c>
      <c r="DI1532">
        <v>0</v>
      </c>
      <c r="DJ1532">
        <v>0</v>
      </c>
      <c r="DK1532">
        <v>0</v>
      </c>
      <c r="DL1532">
        <v>0</v>
      </c>
      <c r="DM1532">
        <v>0</v>
      </c>
      <c r="DN1532">
        <v>0</v>
      </c>
      <c r="DO1532">
        <v>0</v>
      </c>
      <c r="DP1532">
        <v>0</v>
      </c>
      <c r="DQ1532">
        <v>0</v>
      </c>
      <c r="DR1532">
        <v>0</v>
      </c>
      <c r="DS1532">
        <v>0</v>
      </c>
      <c r="DT1532">
        <v>0</v>
      </c>
      <c r="DU1532">
        <v>0</v>
      </c>
      <c r="DV1532">
        <v>0</v>
      </c>
      <c r="DW1532">
        <v>0</v>
      </c>
      <c r="DX1532">
        <v>0</v>
      </c>
      <c r="DY1532">
        <v>0</v>
      </c>
      <c r="DZ1532">
        <v>0</v>
      </c>
      <c r="EA1532">
        <v>0</v>
      </c>
      <c r="EB1532">
        <v>0</v>
      </c>
      <c r="EC1532">
        <v>0</v>
      </c>
      <c r="ED1532">
        <v>0</v>
      </c>
      <c r="EE1532">
        <v>0</v>
      </c>
      <c r="EF1532">
        <v>0</v>
      </c>
      <c r="EG1532">
        <v>0</v>
      </c>
      <c r="EH1532">
        <v>0</v>
      </c>
      <c r="EI1532">
        <v>0</v>
      </c>
      <c r="EJ1532">
        <v>0</v>
      </c>
      <c r="EK1532">
        <v>0</v>
      </c>
      <c r="EL1532">
        <v>0</v>
      </c>
      <c r="EM1532">
        <v>0</v>
      </c>
      <c r="EN1532">
        <v>0</v>
      </c>
      <c r="EO1532">
        <v>0</v>
      </c>
      <c r="EP1532">
        <v>0</v>
      </c>
      <c r="EQ1532">
        <v>0</v>
      </c>
      <c r="ER1532">
        <v>0</v>
      </c>
    </row>
    <row r="1533" spans="1:148" hidden="1" x14ac:dyDescent="0.3">
      <c r="A1533" t="s">
        <v>9129</v>
      </c>
      <c r="B1533">
        <v>2015</v>
      </c>
      <c r="C1533">
        <v>32</v>
      </c>
      <c r="D1533" t="s">
        <v>9130</v>
      </c>
      <c r="E1533" t="s">
        <v>9131</v>
      </c>
      <c r="F1533" t="s">
        <v>161</v>
      </c>
      <c r="G1533" t="s">
        <v>150</v>
      </c>
      <c r="H1533" t="s">
        <v>150</v>
      </c>
      <c r="I1533" t="s">
        <v>150</v>
      </c>
      <c r="J1533" s="4" t="s">
        <v>150</v>
      </c>
      <c r="K1533" t="s">
        <v>150</v>
      </c>
      <c r="L1533" t="s">
        <v>150</v>
      </c>
      <c r="M1533" t="s">
        <v>150</v>
      </c>
      <c r="N1533" t="s">
        <v>150</v>
      </c>
      <c r="O1533" t="s">
        <v>150</v>
      </c>
      <c r="P1533" t="s">
        <v>150</v>
      </c>
      <c r="Q1533" t="s">
        <v>9132</v>
      </c>
      <c r="R1533">
        <f t="shared" si="323"/>
        <v>350</v>
      </c>
      <c r="S1533" t="s">
        <v>9133</v>
      </c>
      <c r="T1533" s="1">
        <v>41872</v>
      </c>
      <c r="U1533" t="s">
        <v>360</v>
      </c>
      <c r="V1533" t="s">
        <v>9134</v>
      </c>
      <c r="W1533">
        <v>30</v>
      </c>
      <c r="X1533">
        <v>8</v>
      </c>
      <c r="Y1533">
        <v>0.86082474226804129</v>
      </c>
      <c r="Z1533" t="s">
        <v>156</v>
      </c>
      <c r="AA1533" t="s">
        <v>157</v>
      </c>
      <c r="AB1533" t="s">
        <v>9135</v>
      </c>
      <c r="AC1533">
        <f t="shared" si="324"/>
        <v>1</v>
      </c>
      <c r="AD1533">
        <v>2</v>
      </c>
      <c r="AE1533">
        <f t="shared" si="325"/>
        <v>0.56999999999999995</v>
      </c>
      <c r="AF1533" t="str">
        <f t="shared" si="326"/>
        <v>Light</v>
      </c>
      <c r="AG1533">
        <f>_xlfn.XLOOKUP(A1533, [1]Sheet1!A:A, [1]Sheet1!I:I, "Nicht gefunden")</f>
        <v>2</v>
      </c>
      <c r="AH1533">
        <f>_xlfn.XLOOKUP(A1533, [1]Sheet1!A:A, [1]Sheet1!J:J, "Nicht gefunden")</f>
        <v>0.77663366336633666</v>
      </c>
      <c r="AI1533">
        <f t="shared" si="327"/>
        <v>1</v>
      </c>
      <c r="AJ1533">
        <f t="shared" si="328"/>
        <v>0</v>
      </c>
      <c r="AK1533">
        <f t="shared" si="329"/>
        <v>0</v>
      </c>
      <c r="AL1533">
        <f t="shared" si="330"/>
        <v>0</v>
      </c>
      <c r="AM1533">
        <f t="shared" si="331"/>
        <v>0</v>
      </c>
      <c r="AN1533">
        <f t="shared" si="332"/>
        <v>0</v>
      </c>
      <c r="AO1533">
        <f t="shared" si="333"/>
        <v>0</v>
      </c>
      <c r="AP1533">
        <f t="shared" si="334"/>
        <v>1</v>
      </c>
      <c r="AQ1533">
        <v>0</v>
      </c>
      <c r="AR1533">
        <v>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0</v>
      </c>
      <c r="BT1533">
        <v>0</v>
      </c>
      <c r="BU1533">
        <v>0</v>
      </c>
      <c r="BV1533">
        <v>0</v>
      </c>
      <c r="BW1533">
        <v>0</v>
      </c>
      <c r="BX1533">
        <v>0</v>
      </c>
      <c r="BY1533">
        <v>0</v>
      </c>
      <c r="BZ1533">
        <v>0</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0</v>
      </c>
      <c r="CT1533">
        <v>0</v>
      </c>
      <c r="CU1533">
        <v>0</v>
      </c>
      <c r="CV1533">
        <v>0</v>
      </c>
      <c r="CW1533">
        <v>0</v>
      </c>
      <c r="CX1533">
        <v>0</v>
      </c>
      <c r="CY1533">
        <v>0</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0</v>
      </c>
      <c r="DS1533">
        <v>0</v>
      </c>
      <c r="DT1533">
        <v>0</v>
      </c>
      <c r="DU1533">
        <v>0</v>
      </c>
      <c r="DV1533">
        <v>0</v>
      </c>
      <c r="DW1533">
        <v>0</v>
      </c>
      <c r="DX1533">
        <v>0</v>
      </c>
      <c r="DY1533">
        <v>0</v>
      </c>
      <c r="DZ1533">
        <v>0</v>
      </c>
      <c r="EA1533">
        <v>0</v>
      </c>
      <c r="EB1533">
        <v>0</v>
      </c>
      <c r="EC1533">
        <v>0</v>
      </c>
      <c r="ED1533">
        <v>0</v>
      </c>
      <c r="EE1533">
        <v>0</v>
      </c>
      <c r="EF1533">
        <v>0</v>
      </c>
      <c r="EG1533">
        <v>0</v>
      </c>
      <c r="EH1533">
        <v>0</v>
      </c>
      <c r="EI1533">
        <v>0</v>
      </c>
      <c r="EJ1533">
        <v>0</v>
      </c>
      <c r="EK1533">
        <v>0</v>
      </c>
      <c r="EL1533">
        <v>1</v>
      </c>
      <c r="EM1533">
        <v>0</v>
      </c>
      <c r="EN1533">
        <v>0</v>
      </c>
      <c r="EO1533">
        <v>0</v>
      </c>
      <c r="EP1533">
        <v>0</v>
      </c>
      <c r="EQ1533">
        <v>0</v>
      </c>
      <c r="ER1533">
        <v>0</v>
      </c>
    </row>
    <row r="1534" spans="1:148" x14ac:dyDescent="0.3">
      <c r="A1534" t="s">
        <v>9136</v>
      </c>
      <c r="B1534">
        <v>2015</v>
      </c>
      <c r="C1534">
        <v>33</v>
      </c>
      <c r="D1534" t="s">
        <v>9137</v>
      </c>
      <c r="E1534" t="s">
        <v>6087</v>
      </c>
      <c r="F1534" t="s">
        <v>147</v>
      </c>
      <c r="G1534" t="s">
        <v>177</v>
      </c>
      <c r="H1534" t="s">
        <v>349</v>
      </c>
      <c r="I1534" s="1">
        <v>34394</v>
      </c>
      <c r="J1534" s="4">
        <f t="shared" si="322"/>
        <v>21</v>
      </c>
      <c r="K1534" t="s">
        <v>150</v>
      </c>
      <c r="L1534" t="s">
        <v>150</v>
      </c>
      <c r="M1534" t="s">
        <v>150</v>
      </c>
      <c r="N1534" t="s">
        <v>150</v>
      </c>
      <c r="O1534" t="s">
        <v>150</v>
      </c>
      <c r="P1534" t="s">
        <v>6088</v>
      </c>
      <c r="Q1534" t="s">
        <v>9138</v>
      </c>
      <c r="R1534">
        <f t="shared" si="323"/>
        <v>432</v>
      </c>
      <c r="S1534" t="s">
        <v>9139</v>
      </c>
      <c r="T1534" s="1">
        <v>42244</v>
      </c>
      <c r="U1534" t="s">
        <v>207</v>
      </c>
      <c r="V1534" t="s">
        <v>9140</v>
      </c>
      <c r="W1534">
        <v>15</v>
      </c>
      <c r="X1534">
        <v>1</v>
      </c>
      <c r="Y1534">
        <v>0.93141592920353977</v>
      </c>
      <c r="Z1534" t="s">
        <v>156</v>
      </c>
      <c r="AA1534" t="s">
        <v>266</v>
      </c>
      <c r="AB1534" t="s">
        <v>150</v>
      </c>
      <c r="AC1534">
        <f t="shared" si="324"/>
        <v>0</v>
      </c>
      <c r="AD1534">
        <v>0</v>
      </c>
      <c r="AE1534">
        <f t="shared" si="325"/>
        <v>0</v>
      </c>
      <c r="AF1534" t="str">
        <f t="shared" si="326"/>
        <v>NA</v>
      </c>
      <c r="AG1534">
        <f>_xlfn.XLOOKUP(A1534, [1]Sheet1!A:A, [1]Sheet1!I:I, "Nicht gefunden")</f>
        <v>3</v>
      </c>
      <c r="AH1534">
        <f>_xlfn.XLOOKUP(A1534, [1]Sheet1!A:A, [1]Sheet1!J:J, "Nicht gefunden")</f>
        <v>0.6862337662337662</v>
      </c>
      <c r="AI1534">
        <f t="shared" si="327"/>
        <v>0</v>
      </c>
      <c r="AJ1534">
        <f t="shared" si="328"/>
        <v>0</v>
      </c>
      <c r="AK1534">
        <f t="shared" si="329"/>
        <v>0</v>
      </c>
      <c r="AL1534">
        <f t="shared" si="330"/>
        <v>0</v>
      </c>
      <c r="AM1534">
        <f t="shared" si="331"/>
        <v>0</v>
      </c>
      <c r="AN1534">
        <f t="shared" si="332"/>
        <v>0</v>
      </c>
      <c r="AO1534">
        <f t="shared" si="333"/>
        <v>0</v>
      </c>
      <c r="AP1534">
        <f t="shared" si="3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v>0</v>
      </c>
      <c r="CA1534">
        <v>0</v>
      </c>
      <c r="CB1534">
        <v>0</v>
      </c>
      <c r="CC1534">
        <v>0</v>
      </c>
      <c r="CD1534">
        <v>0</v>
      </c>
      <c r="CE1534">
        <v>0</v>
      </c>
      <c r="CF1534">
        <v>0</v>
      </c>
      <c r="CG1534">
        <v>0</v>
      </c>
      <c r="CH1534">
        <v>0</v>
      </c>
      <c r="CI1534">
        <v>0</v>
      </c>
      <c r="CJ1534">
        <v>0</v>
      </c>
      <c r="CK1534">
        <v>0</v>
      </c>
      <c r="CL1534">
        <v>0</v>
      </c>
      <c r="CM1534">
        <v>0</v>
      </c>
      <c r="CN1534">
        <v>0</v>
      </c>
      <c r="CO1534">
        <v>0</v>
      </c>
      <c r="CP1534">
        <v>0</v>
      </c>
      <c r="CQ1534">
        <v>0</v>
      </c>
      <c r="CR1534">
        <v>0</v>
      </c>
      <c r="CS1534">
        <v>0</v>
      </c>
      <c r="CT1534">
        <v>0</v>
      </c>
      <c r="CU1534">
        <v>0</v>
      </c>
      <c r="CV1534">
        <v>0</v>
      </c>
      <c r="CW1534">
        <v>0</v>
      </c>
      <c r="CX1534">
        <v>0</v>
      </c>
      <c r="CY1534">
        <v>0</v>
      </c>
      <c r="CZ1534">
        <v>0</v>
      </c>
      <c r="DA1534">
        <v>0</v>
      </c>
      <c r="DB1534">
        <v>0</v>
      </c>
      <c r="DC1534">
        <v>0</v>
      </c>
      <c r="DD1534">
        <v>0</v>
      </c>
      <c r="DE1534">
        <v>0</v>
      </c>
      <c r="DF1534">
        <v>0</v>
      </c>
      <c r="DG1534">
        <v>0</v>
      </c>
      <c r="DH1534">
        <v>0</v>
      </c>
      <c r="DI1534">
        <v>0</v>
      </c>
      <c r="DJ1534">
        <v>0</v>
      </c>
      <c r="DK1534">
        <v>0</v>
      </c>
      <c r="DL1534">
        <v>0</v>
      </c>
      <c r="DM1534">
        <v>0</v>
      </c>
      <c r="DN1534">
        <v>0</v>
      </c>
      <c r="DO1534">
        <v>0</v>
      </c>
      <c r="DP1534">
        <v>0</v>
      </c>
      <c r="DQ1534">
        <v>0</v>
      </c>
      <c r="DR1534">
        <v>0</v>
      </c>
      <c r="DS1534">
        <v>0</v>
      </c>
      <c r="DT1534">
        <v>0</v>
      </c>
      <c r="DU1534">
        <v>0</v>
      </c>
      <c r="DV1534">
        <v>0</v>
      </c>
      <c r="DW1534">
        <v>0</v>
      </c>
      <c r="DX1534">
        <v>0</v>
      </c>
      <c r="DY1534">
        <v>0</v>
      </c>
      <c r="DZ1534">
        <v>0</v>
      </c>
      <c r="EA1534">
        <v>0</v>
      </c>
      <c r="EB1534">
        <v>0</v>
      </c>
      <c r="EC1534">
        <v>0</v>
      </c>
      <c r="ED1534">
        <v>0</v>
      </c>
      <c r="EE1534">
        <v>0</v>
      </c>
      <c r="EF1534">
        <v>0</v>
      </c>
      <c r="EG1534">
        <v>0</v>
      </c>
      <c r="EH1534">
        <v>0</v>
      </c>
      <c r="EI1534">
        <v>0</v>
      </c>
      <c r="EJ1534">
        <v>0</v>
      </c>
      <c r="EK1534">
        <v>0</v>
      </c>
      <c r="EL1534">
        <v>0</v>
      </c>
      <c r="EM1534">
        <v>0</v>
      </c>
      <c r="EN1534">
        <v>0</v>
      </c>
      <c r="EO1534">
        <v>0</v>
      </c>
      <c r="EP1534">
        <v>0</v>
      </c>
      <c r="EQ1534">
        <v>0</v>
      </c>
      <c r="ER1534">
        <v>0</v>
      </c>
    </row>
    <row r="1535" spans="1:148" x14ac:dyDescent="0.3">
      <c r="A1535" t="s">
        <v>9141</v>
      </c>
      <c r="B1535">
        <v>2015</v>
      </c>
      <c r="C1535">
        <v>34</v>
      </c>
      <c r="D1535" t="s">
        <v>3541</v>
      </c>
      <c r="E1535" t="s">
        <v>8245</v>
      </c>
      <c r="F1535" t="s">
        <v>147</v>
      </c>
      <c r="G1535" t="s">
        <v>177</v>
      </c>
      <c r="H1535" t="s">
        <v>156</v>
      </c>
      <c r="I1535" s="1">
        <v>33286</v>
      </c>
      <c r="J1535" s="4">
        <f t="shared" si="322"/>
        <v>23</v>
      </c>
      <c r="K1535" t="s">
        <v>150</v>
      </c>
      <c r="L1535" t="s">
        <v>150</v>
      </c>
      <c r="M1535" t="s">
        <v>150</v>
      </c>
      <c r="N1535" t="s">
        <v>150</v>
      </c>
      <c r="O1535" t="s">
        <v>150</v>
      </c>
      <c r="P1535" t="s">
        <v>8246</v>
      </c>
      <c r="Q1535" t="s">
        <v>9142</v>
      </c>
      <c r="R1535">
        <f t="shared" si="323"/>
        <v>318</v>
      </c>
      <c r="S1535" t="s">
        <v>9143</v>
      </c>
      <c r="T1535" s="1">
        <v>41813</v>
      </c>
      <c r="U1535" t="s">
        <v>207</v>
      </c>
      <c r="V1535" t="s">
        <v>9144</v>
      </c>
      <c r="W1535">
        <v>30</v>
      </c>
      <c r="X1535">
        <v>10</v>
      </c>
      <c r="Y1535">
        <v>0.91793313069908811</v>
      </c>
      <c r="Z1535" t="s">
        <v>156</v>
      </c>
      <c r="AA1535" t="s">
        <v>157</v>
      </c>
      <c r="AB1535" t="s">
        <v>150</v>
      </c>
      <c r="AC1535">
        <f t="shared" si="324"/>
        <v>0</v>
      </c>
      <c r="AD1535">
        <v>0</v>
      </c>
      <c r="AE1535">
        <f t="shared" si="325"/>
        <v>0</v>
      </c>
      <c r="AF1535" t="str">
        <f t="shared" si="326"/>
        <v>NA</v>
      </c>
      <c r="AG1535">
        <f>_xlfn.XLOOKUP(A1535, [1]Sheet1!A:A, [1]Sheet1!I:I, "Nicht gefunden")</f>
        <v>4</v>
      </c>
      <c r="AH1535">
        <f>_xlfn.XLOOKUP(A1535, [1]Sheet1!A:A, [1]Sheet1!J:J, "Nicht gefunden")</f>
        <v>0.99002079002079002</v>
      </c>
      <c r="AI1535">
        <f t="shared" si="327"/>
        <v>0</v>
      </c>
      <c r="AJ1535">
        <f t="shared" si="328"/>
        <v>0</v>
      </c>
      <c r="AK1535">
        <f t="shared" si="329"/>
        <v>0</v>
      </c>
      <c r="AL1535">
        <f t="shared" si="330"/>
        <v>0</v>
      </c>
      <c r="AM1535">
        <f t="shared" si="331"/>
        <v>0</v>
      </c>
      <c r="AN1535">
        <f t="shared" si="332"/>
        <v>0</v>
      </c>
      <c r="AO1535">
        <f t="shared" si="333"/>
        <v>0</v>
      </c>
      <c r="AP1535">
        <f t="shared" si="334"/>
        <v>0</v>
      </c>
      <c r="AQ1535">
        <v>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0</v>
      </c>
      <c r="CS1535">
        <v>0</v>
      </c>
      <c r="CT1535">
        <v>0</v>
      </c>
      <c r="CU1535">
        <v>0</v>
      </c>
      <c r="CV1535">
        <v>0</v>
      </c>
      <c r="CW1535">
        <v>0</v>
      </c>
      <c r="CX1535">
        <v>0</v>
      </c>
      <c r="CY1535">
        <v>0</v>
      </c>
      <c r="CZ1535">
        <v>0</v>
      </c>
      <c r="DA1535">
        <v>0</v>
      </c>
      <c r="DB1535">
        <v>0</v>
      </c>
      <c r="DC1535">
        <v>0</v>
      </c>
      <c r="DD1535">
        <v>0</v>
      </c>
      <c r="DE1535">
        <v>0</v>
      </c>
      <c r="DF1535">
        <v>0</v>
      </c>
      <c r="DG1535">
        <v>0</v>
      </c>
      <c r="DH1535">
        <v>0</v>
      </c>
      <c r="DI1535">
        <v>0</v>
      </c>
      <c r="DJ1535">
        <v>0</v>
      </c>
      <c r="DK1535">
        <v>0</v>
      </c>
      <c r="DL1535">
        <v>0</v>
      </c>
      <c r="DM1535">
        <v>0</v>
      </c>
      <c r="DN1535">
        <v>0</v>
      </c>
      <c r="DO1535">
        <v>0</v>
      </c>
      <c r="DP1535">
        <v>0</v>
      </c>
      <c r="DQ1535">
        <v>0</v>
      </c>
      <c r="DR1535">
        <v>0</v>
      </c>
      <c r="DS1535">
        <v>0</v>
      </c>
      <c r="DT1535">
        <v>0</v>
      </c>
      <c r="DU1535">
        <v>0</v>
      </c>
      <c r="DV1535">
        <v>0</v>
      </c>
      <c r="DW1535">
        <v>0</v>
      </c>
      <c r="DX1535">
        <v>0</v>
      </c>
      <c r="DY1535">
        <v>0</v>
      </c>
      <c r="DZ1535">
        <v>0</v>
      </c>
      <c r="EA1535">
        <v>0</v>
      </c>
      <c r="EB1535">
        <v>0</v>
      </c>
      <c r="EC1535">
        <v>0</v>
      </c>
      <c r="ED1535">
        <v>0</v>
      </c>
      <c r="EE1535">
        <v>0</v>
      </c>
      <c r="EF1535">
        <v>0</v>
      </c>
      <c r="EG1535">
        <v>0</v>
      </c>
      <c r="EH1535">
        <v>0</v>
      </c>
      <c r="EI1535">
        <v>0</v>
      </c>
      <c r="EJ1535">
        <v>0</v>
      </c>
      <c r="EK1535">
        <v>0</v>
      </c>
      <c r="EL1535">
        <v>0</v>
      </c>
      <c r="EM1535">
        <v>0</v>
      </c>
      <c r="EN1535">
        <v>0</v>
      </c>
      <c r="EO1535">
        <v>0</v>
      </c>
      <c r="EP1535">
        <v>0</v>
      </c>
      <c r="EQ1535">
        <v>0</v>
      </c>
      <c r="ER1535">
        <v>0</v>
      </c>
    </row>
    <row r="1536" spans="1:148" x14ac:dyDescent="0.3">
      <c r="A1536" t="s">
        <v>9145</v>
      </c>
      <c r="B1536">
        <v>2015</v>
      </c>
      <c r="C1536">
        <v>35</v>
      </c>
      <c r="D1536" t="s">
        <v>9146</v>
      </c>
      <c r="E1536" t="s">
        <v>6712</v>
      </c>
      <c r="F1536" t="s">
        <v>147</v>
      </c>
      <c r="G1536" t="s">
        <v>148</v>
      </c>
      <c r="H1536" t="s">
        <v>156</v>
      </c>
      <c r="I1536" s="1">
        <v>32268</v>
      </c>
      <c r="J1536" s="4">
        <f t="shared" si="322"/>
        <v>27</v>
      </c>
      <c r="K1536" t="s">
        <v>150</v>
      </c>
      <c r="L1536" t="s">
        <v>150</v>
      </c>
      <c r="M1536" t="s">
        <v>150</v>
      </c>
      <c r="N1536" t="s">
        <v>150</v>
      </c>
      <c r="O1536" t="s">
        <v>150</v>
      </c>
      <c r="P1536" t="s">
        <v>6713</v>
      </c>
      <c r="Q1536" t="s">
        <v>9147</v>
      </c>
      <c r="R1536">
        <f t="shared" si="323"/>
        <v>344</v>
      </c>
      <c r="S1536" t="s">
        <v>9148</v>
      </c>
      <c r="T1536" s="1">
        <v>42300</v>
      </c>
      <c r="U1536" t="s">
        <v>207</v>
      </c>
      <c r="V1536" t="s">
        <v>9149</v>
      </c>
      <c r="W1536">
        <v>7</v>
      </c>
      <c r="X1536">
        <v>1</v>
      </c>
      <c r="Y1536">
        <v>0.82446808510638303</v>
      </c>
      <c r="Z1536" t="s">
        <v>156</v>
      </c>
      <c r="AA1536" t="s">
        <v>266</v>
      </c>
      <c r="AB1536" t="s">
        <v>150</v>
      </c>
      <c r="AC1536">
        <f t="shared" si="324"/>
        <v>0</v>
      </c>
      <c r="AD1536">
        <v>0</v>
      </c>
      <c r="AE1536">
        <f t="shared" si="325"/>
        <v>0</v>
      </c>
      <c r="AF1536" t="str">
        <f t="shared" si="326"/>
        <v>NA</v>
      </c>
      <c r="AG1536">
        <f>_xlfn.XLOOKUP(A1536, [1]Sheet1!A:A, [1]Sheet1!I:I, "Nicht gefunden")</f>
        <v>4</v>
      </c>
      <c r="AH1536">
        <f>_xlfn.XLOOKUP(A1536, [1]Sheet1!A:A, [1]Sheet1!J:J, "Nicht gefunden")</f>
        <v>0.98243512974051894</v>
      </c>
      <c r="AI1536">
        <f t="shared" si="327"/>
        <v>0</v>
      </c>
      <c r="AJ1536">
        <f t="shared" si="328"/>
        <v>0</v>
      </c>
      <c r="AK1536">
        <f t="shared" si="329"/>
        <v>0</v>
      </c>
      <c r="AL1536">
        <f t="shared" si="330"/>
        <v>0</v>
      </c>
      <c r="AM1536">
        <f t="shared" si="331"/>
        <v>0</v>
      </c>
      <c r="AN1536">
        <f t="shared" si="332"/>
        <v>0</v>
      </c>
      <c r="AO1536">
        <f t="shared" si="333"/>
        <v>0</v>
      </c>
      <c r="AP1536">
        <f t="shared" si="334"/>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0</v>
      </c>
      <c r="BT1536">
        <v>0</v>
      </c>
      <c r="BU1536">
        <v>0</v>
      </c>
      <c r="BV1536">
        <v>0</v>
      </c>
      <c r="BW1536">
        <v>0</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0</v>
      </c>
      <c r="CS1536">
        <v>0</v>
      </c>
      <c r="CT1536">
        <v>0</v>
      </c>
      <c r="CU1536">
        <v>0</v>
      </c>
      <c r="CV1536">
        <v>0</v>
      </c>
      <c r="CW1536">
        <v>0</v>
      </c>
      <c r="CX1536">
        <v>0</v>
      </c>
      <c r="CY1536">
        <v>0</v>
      </c>
      <c r="CZ1536">
        <v>0</v>
      </c>
      <c r="DA1536">
        <v>0</v>
      </c>
      <c r="DB1536">
        <v>0</v>
      </c>
      <c r="DC1536">
        <v>0</v>
      </c>
      <c r="DD1536">
        <v>0</v>
      </c>
      <c r="DE1536">
        <v>0</v>
      </c>
      <c r="DF1536">
        <v>0</v>
      </c>
      <c r="DG1536">
        <v>0</v>
      </c>
      <c r="DH1536">
        <v>0</v>
      </c>
      <c r="DI1536">
        <v>0</v>
      </c>
      <c r="DJ1536">
        <v>0</v>
      </c>
      <c r="DK1536">
        <v>0</v>
      </c>
      <c r="DL1536">
        <v>0</v>
      </c>
      <c r="DM1536">
        <v>0</v>
      </c>
      <c r="DN1536">
        <v>0</v>
      </c>
      <c r="DO1536">
        <v>0</v>
      </c>
      <c r="DP1536">
        <v>0</v>
      </c>
      <c r="DQ1536">
        <v>0</v>
      </c>
      <c r="DR1536">
        <v>0</v>
      </c>
      <c r="DS1536">
        <v>0</v>
      </c>
      <c r="DT1536">
        <v>0</v>
      </c>
      <c r="DU1536">
        <v>0</v>
      </c>
      <c r="DV1536">
        <v>0</v>
      </c>
      <c r="DW1536">
        <v>0</v>
      </c>
      <c r="DX1536">
        <v>0</v>
      </c>
      <c r="DY1536">
        <v>0</v>
      </c>
      <c r="DZ1536">
        <v>0</v>
      </c>
      <c r="EA1536">
        <v>0</v>
      </c>
      <c r="EB1536">
        <v>0</v>
      </c>
      <c r="EC1536">
        <v>0</v>
      </c>
      <c r="ED1536">
        <v>0</v>
      </c>
      <c r="EE1536">
        <v>0</v>
      </c>
      <c r="EF1536">
        <v>0</v>
      </c>
      <c r="EG1536">
        <v>0</v>
      </c>
      <c r="EH1536">
        <v>0</v>
      </c>
      <c r="EI1536">
        <v>0</v>
      </c>
      <c r="EJ1536">
        <v>0</v>
      </c>
      <c r="EK1536">
        <v>0</v>
      </c>
      <c r="EL1536">
        <v>0</v>
      </c>
      <c r="EM1536">
        <v>0</v>
      </c>
      <c r="EN1536">
        <v>0</v>
      </c>
      <c r="EO1536">
        <v>0</v>
      </c>
      <c r="EP1536">
        <v>0</v>
      </c>
      <c r="EQ1536">
        <v>0</v>
      </c>
      <c r="ER1536">
        <v>0</v>
      </c>
    </row>
    <row r="1537" spans="1:148" x14ac:dyDescent="0.3">
      <c r="A1537" t="s">
        <v>9150</v>
      </c>
      <c r="B1537">
        <v>2015</v>
      </c>
      <c r="C1537">
        <v>36</v>
      </c>
      <c r="D1537" t="s">
        <v>9151</v>
      </c>
      <c r="E1537" t="s">
        <v>9152</v>
      </c>
      <c r="F1537" t="s">
        <v>147</v>
      </c>
      <c r="G1537" t="s">
        <v>177</v>
      </c>
      <c r="H1537" t="s">
        <v>349</v>
      </c>
      <c r="I1537" s="1">
        <v>36015</v>
      </c>
      <c r="J1537" s="4">
        <f t="shared" si="322"/>
        <v>17</v>
      </c>
      <c r="K1537" t="s">
        <v>150</v>
      </c>
      <c r="L1537" t="s">
        <v>150</v>
      </c>
      <c r="M1537" t="s">
        <v>150</v>
      </c>
      <c r="N1537" t="s">
        <v>150</v>
      </c>
      <c r="O1537" t="s">
        <v>150</v>
      </c>
      <c r="P1537" t="s">
        <v>9153</v>
      </c>
      <c r="Q1537" t="s">
        <v>9154</v>
      </c>
      <c r="R1537">
        <f t="shared" si="323"/>
        <v>342</v>
      </c>
      <c r="S1537" t="s">
        <v>9155</v>
      </c>
      <c r="T1537" s="1">
        <v>42078</v>
      </c>
      <c r="U1537" t="s">
        <v>207</v>
      </c>
      <c r="V1537" t="s">
        <v>9156</v>
      </c>
      <c r="W1537">
        <v>29</v>
      </c>
      <c r="X1537">
        <v>4</v>
      </c>
      <c r="Y1537">
        <v>0.80913978494623651</v>
      </c>
      <c r="Z1537" t="s">
        <v>156</v>
      </c>
      <c r="AA1537" t="s">
        <v>266</v>
      </c>
      <c r="AB1537" t="s">
        <v>150</v>
      </c>
      <c r="AC1537">
        <f t="shared" si="324"/>
        <v>0</v>
      </c>
      <c r="AD1537">
        <v>0</v>
      </c>
      <c r="AE1537">
        <f t="shared" si="325"/>
        <v>0</v>
      </c>
      <c r="AF1537" t="str">
        <f t="shared" si="326"/>
        <v>NA</v>
      </c>
      <c r="AG1537">
        <f>_xlfn.XLOOKUP(A1537, [1]Sheet1!A:A, [1]Sheet1!I:I, "Nicht gefunden")</f>
        <v>4</v>
      </c>
      <c r="AH1537">
        <f>_xlfn.XLOOKUP(A1537, [1]Sheet1!A:A, [1]Sheet1!J:J, "Nicht gefunden")</f>
        <v>0.99857397504456336</v>
      </c>
      <c r="AI1537">
        <f t="shared" si="327"/>
        <v>0</v>
      </c>
      <c r="AJ1537">
        <f t="shared" si="328"/>
        <v>0</v>
      </c>
      <c r="AK1537">
        <f t="shared" si="329"/>
        <v>0</v>
      </c>
      <c r="AL1537">
        <f t="shared" si="330"/>
        <v>0</v>
      </c>
      <c r="AM1537">
        <f t="shared" si="331"/>
        <v>0</v>
      </c>
      <c r="AN1537">
        <f t="shared" si="332"/>
        <v>0</v>
      </c>
      <c r="AO1537">
        <f t="shared" si="333"/>
        <v>0</v>
      </c>
      <c r="AP1537">
        <f t="shared" si="334"/>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0</v>
      </c>
      <c r="BT1537">
        <v>0</v>
      </c>
      <c r="BU1537">
        <v>0</v>
      </c>
      <c r="BV1537">
        <v>0</v>
      </c>
      <c r="BW1537">
        <v>0</v>
      </c>
      <c r="BX1537">
        <v>0</v>
      </c>
      <c r="BY1537">
        <v>0</v>
      </c>
      <c r="BZ1537">
        <v>0</v>
      </c>
      <c r="CA1537">
        <v>0</v>
      </c>
      <c r="CB1537">
        <v>0</v>
      </c>
      <c r="CC1537">
        <v>0</v>
      </c>
      <c r="CD1537">
        <v>0</v>
      </c>
      <c r="CE1537">
        <v>0</v>
      </c>
      <c r="CF1537">
        <v>0</v>
      </c>
      <c r="CG1537">
        <v>0</v>
      </c>
      <c r="CH1537">
        <v>0</v>
      </c>
      <c r="CI1537">
        <v>0</v>
      </c>
      <c r="CJ1537">
        <v>0</v>
      </c>
      <c r="CK1537">
        <v>0</v>
      </c>
      <c r="CL1537">
        <v>0</v>
      </c>
      <c r="CM1537">
        <v>0</v>
      </c>
      <c r="CN1537">
        <v>0</v>
      </c>
      <c r="CO1537">
        <v>0</v>
      </c>
      <c r="CP1537">
        <v>0</v>
      </c>
      <c r="CQ1537">
        <v>0</v>
      </c>
      <c r="CR1537">
        <v>0</v>
      </c>
      <c r="CS1537">
        <v>0</v>
      </c>
      <c r="CT1537">
        <v>0</v>
      </c>
      <c r="CU1537">
        <v>0</v>
      </c>
      <c r="CV1537">
        <v>0</v>
      </c>
      <c r="CW1537">
        <v>0</v>
      </c>
      <c r="CX1537">
        <v>0</v>
      </c>
      <c r="CY1537">
        <v>0</v>
      </c>
      <c r="CZ1537">
        <v>0</v>
      </c>
      <c r="DA1537">
        <v>0</v>
      </c>
      <c r="DB1537">
        <v>0</v>
      </c>
      <c r="DC1537">
        <v>0</v>
      </c>
      <c r="DD1537">
        <v>0</v>
      </c>
      <c r="DE1537">
        <v>0</v>
      </c>
      <c r="DF1537">
        <v>0</v>
      </c>
      <c r="DG1537">
        <v>0</v>
      </c>
      <c r="DH1537">
        <v>0</v>
      </c>
      <c r="DI1537">
        <v>0</v>
      </c>
      <c r="DJ1537">
        <v>0</v>
      </c>
      <c r="DK1537">
        <v>0</v>
      </c>
      <c r="DL1537">
        <v>0</v>
      </c>
      <c r="DM1537">
        <v>0</v>
      </c>
      <c r="DN1537">
        <v>0</v>
      </c>
      <c r="DO1537">
        <v>0</v>
      </c>
      <c r="DP1537">
        <v>0</v>
      </c>
      <c r="DQ1537">
        <v>0</v>
      </c>
      <c r="DR1537">
        <v>0</v>
      </c>
      <c r="DS1537">
        <v>0</v>
      </c>
      <c r="DT1537">
        <v>0</v>
      </c>
      <c r="DU1537">
        <v>0</v>
      </c>
      <c r="DV1537">
        <v>0</v>
      </c>
      <c r="DW1537">
        <v>0</v>
      </c>
      <c r="DX1537">
        <v>0</v>
      </c>
      <c r="DY1537">
        <v>0</v>
      </c>
      <c r="DZ1537">
        <v>0</v>
      </c>
      <c r="EA1537">
        <v>0</v>
      </c>
      <c r="EB1537">
        <v>0</v>
      </c>
      <c r="EC1537">
        <v>0</v>
      </c>
      <c r="ED1537">
        <v>0</v>
      </c>
      <c r="EE1537">
        <v>0</v>
      </c>
      <c r="EF1537">
        <v>0</v>
      </c>
      <c r="EG1537">
        <v>0</v>
      </c>
      <c r="EH1537">
        <v>0</v>
      </c>
      <c r="EI1537">
        <v>0</v>
      </c>
      <c r="EJ1537">
        <v>0</v>
      </c>
      <c r="EK1537">
        <v>0</v>
      </c>
      <c r="EL1537">
        <v>0</v>
      </c>
      <c r="EM1537">
        <v>0</v>
      </c>
      <c r="EN1537">
        <v>0</v>
      </c>
      <c r="EO1537">
        <v>0</v>
      </c>
      <c r="EP1537">
        <v>0</v>
      </c>
      <c r="EQ1537">
        <v>0</v>
      </c>
      <c r="ER1537">
        <v>0</v>
      </c>
    </row>
    <row r="1538" spans="1:148" hidden="1" x14ac:dyDescent="0.3">
      <c r="A1538" t="s">
        <v>9157</v>
      </c>
      <c r="B1538">
        <v>2015</v>
      </c>
      <c r="C1538">
        <v>37</v>
      </c>
      <c r="D1538" t="s">
        <v>9158</v>
      </c>
      <c r="E1538" t="s">
        <v>8563</v>
      </c>
      <c r="F1538" t="s">
        <v>147</v>
      </c>
      <c r="G1538" t="s">
        <v>148</v>
      </c>
      <c r="H1538" t="s">
        <v>7940</v>
      </c>
      <c r="I1538" s="1">
        <v>32078</v>
      </c>
      <c r="J1538" s="4">
        <f t="shared" si="322"/>
        <v>28</v>
      </c>
      <c r="K1538" t="s">
        <v>150</v>
      </c>
      <c r="L1538" t="s">
        <v>150</v>
      </c>
      <c r="M1538" t="s">
        <v>150</v>
      </c>
      <c r="N1538" t="s">
        <v>150</v>
      </c>
      <c r="O1538" t="s">
        <v>150</v>
      </c>
      <c r="P1538" t="s">
        <v>8564</v>
      </c>
      <c r="Q1538" t="s">
        <v>9159</v>
      </c>
      <c r="R1538">
        <f t="shared" si="323"/>
        <v>316</v>
      </c>
      <c r="S1538" t="s">
        <v>9160</v>
      </c>
      <c r="T1538" s="1">
        <v>42017</v>
      </c>
      <c r="U1538" t="s">
        <v>207</v>
      </c>
      <c r="V1538" t="s">
        <v>9161</v>
      </c>
      <c r="W1538">
        <v>30</v>
      </c>
      <c r="X1538">
        <v>12</v>
      </c>
      <c r="Y1538">
        <v>0.93975903614457834</v>
      </c>
      <c r="Z1538" t="s">
        <v>156</v>
      </c>
      <c r="AA1538" t="s">
        <v>157</v>
      </c>
      <c r="AB1538" t="s">
        <v>9162</v>
      </c>
      <c r="AC1538">
        <f t="shared" si="324"/>
        <v>1</v>
      </c>
      <c r="AD1538">
        <v>8</v>
      </c>
      <c r="AE1538">
        <f t="shared" si="325"/>
        <v>2.5299999999999998</v>
      </c>
      <c r="AF1538" t="str">
        <f t="shared" si="326"/>
        <v>Moderate</v>
      </c>
      <c r="AG1538">
        <f>_xlfn.XLOOKUP(A1538, [1]Sheet1!A:A, [1]Sheet1!I:I, "Nicht gefunden")</f>
        <v>4</v>
      </c>
      <c r="AH1538">
        <f>_xlfn.XLOOKUP(A1538, [1]Sheet1!A:A, [1]Sheet1!J:J, "Nicht gefunden")</f>
        <v>0.49890109890109879</v>
      </c>
      <c r="AI1538">
        <f t="shared" si="327"/>
        <v>0</v>
      </c>
      <c r="AJ1538">
        <f t="shared" si="328"/>
        <v>0</v>
      </c>
      <c r="AK1538">
        <f t="shared" si="329"/>
        <v>0</v>
      </c>
      <c r="AL1538">
        <f t="shared" si="330"/>
        <v>8</v>
      </c>
      <c r="AM1538">
        <f t="shared" si="331"/>
        <v>0</v>
      </c>
      <c r="AN1538">
        <f t="shared" si="332"/>
        <v>0</v>
      </c>
      <c r="AO1538">
        <f t="shared" si="333"/>
        <v>0</v>
      </c>
      <c r="AP1538">
        <f t="shared" si="334"/>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v>0</v>
      </c>
      <c r="BT1538">
        <v>0</v>
      </c>
      <c r="BU1538">
        <v>0</v>
      </c>
      <c r="BV1538">
        <v>0</v>
      </c>
      <c r="BW1538">
        <v>0</v>
      </c>
      <c r="BX1538">
        <v>0</v>
      </c>
      <c r="BY1538">
        <v>0</v>
      </c>
      <c r="BZ1538">
        <v>0</v>
      </c>
      <c r="CA1538">
        <v>0</v>
      </c>
      <c r="CB1538">
        <v>0</v>
      </c>
      <c r="CC1538">
        <v>0</v>
      </c>
      <c r="CD1538">
        <v>0</v>
      </c>
      <c r="CE1538">
        <v>0</v>
      </c>
      <c r="CF1538">
        <v>0</v>
      </c>
      <c r="CG1538">
        <v>0</v>
      </c>
      <c r="CH1538">
        <v>0</v>
      </c>
      <c r="CI1538">
        <v>0</v>
      </c>
      <c r="CJ1538">
        <v>8</v>
      </c>
      <c r="CK1538">
        <v>0</v>
      </c>
      <c r="CL1538">
        <v>0</v>
      </c>
      <c r="CM1538">
        <v>0</v>
      </c>
      <c r="CN1538">
        <v>0</v>
      </c>
      <c r="CO1538">
        <v>0</v>
      </c>
      <c r="CP1538">
        <v>0</v>
      </c>
      <c r="CQ1538">
        <v>0</v>
      </c>
      <c r="CR1538">
        <v>0</v>
      </c>
      <c r="CS1538">
        <v>0</v>
      </c>
      <c r="CT1538">
        <v>0</v>
      </c>
      <c r="CU1538">
        <v>0</v>
      </c>
      <c r="CV1538">
        <v>0</v>
      </c>
      <c r="CW1538">
        <v>0</v>
      </c>
      <c r="CX1538">
        <v>0</v>
      </c>
      <c r="CY1538">
        <v>0</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0</v>
      </c>
      <c r="DS1538">
        <v>0</v>
      </c>
      <c r="DT1538">
        <v>0</v>
      </c>
      <c r="DU1538">
        <v>0</v>
      </c>
      <c r="DV1538">
        <v>0</v>
      </c>
      <c r="DW1538">
        <v>0</v>
      </c>
      <c r="DX1538">
        <v>0</v>
      </c>
      <c r="DY1538">
        <v>0</v>
      </c>
      <c r="DZ1538">
        <v>0</v>
      </c>
      <c r="EA1538">
        <v>0</v>
      </c>
      <c r="EB1538">
        <v>0</v>
      </c>
      <c r="EC1538">
        <v>0</v>
      </c>
      <c r="ED1538">
        <v>0</v>
      </c>
      <c r="EE1538">
        <v>0</v>
      </c>
      <c r="EF1538">
        <v>0</v>
      </c>
      <c r="EG1538">
        <v>0</v>
      </c>
      <c r="EH1538">
        <v>0</v>
      </c>
      <c r="EI1538">
        <v>0</v>
      </c>
      <c r="EJ1538">
        <v>0</v>
      </c>
      <c r="EK1538">
        <v>0</v>
      </c>
      <c r="EL1538">
        <v>0</v>
      </c>
      <c r="EM1538">
        <v>0</v>
      </c>
      <c r="EN1538">
        <v>0</v>
      </c>
      <c r="EO1538">
        <v>0</v>
      </c>
      <c r="EP1538">
        <v>0</v>
      </c>
      <c r="EQ1538">
        <v>0</v>
      </c>
      <c r="ER1538">
        <v>0</v>
      </c>
    </row>
    <row r="1539" spans="1:148" x14ac:dyDescent="0.3">
      <c r="A1539" t="s">
        <v>9163</v>
      </c>
      <c r="B1539">
        <v>2015</v>
      </c>
      <c r="C1539">
        <v>38</v>
      </c>
      <c r="D1539" t="s">
        <v>9164</v>
      </c>
      <c r="E1539" t="s">
        <v>9165</v>
      </c>
      <c r="F1539" t="s">
        <v>147</v>
      </c>
      <c r="G1539" t="s">
        <v>177</v>
      </c>
      <c r="H1539" t="s">
        <v>149</v>
      </c>
      <c r="I1539" s="1">
        <v>33863</v>
      </c>
      <c r="J1539" s="4">
        <f t="shared" ref="J1539:J1602" si="336">IF(AND(ISNUMBER(I1539), ISNUMBER(T1539)), YEAR(T1539) - YEAR(I1539), "")</f>
        <v>22</v>
      </c>
      <c r="K1539" t="s">
        <v>150</v>
      </c>
      <c r="L1539" t="s">
        <v>150</v>
      </c>
      <c r="M1539" t="s">
        <v>150</v>
      </c>
      <c r="N1539" t="s">
        <v>150</v>
      </c>
      <c r="O1539" t="s">
        <v>150</v>
      </c>
      <c r="P1539" t="s">
        <v>9166</v>
      </c>
      <c r="Q1539" t="s">
        <v>9167</v>
      </c>
      <c r="R1539">
        <f t="shared" ref="R1539:R1602" si="337">IF(TRIM(Q1539)="", 0, LEN(TRIM(Q1539)) - LEN(SUBSTITUTE(TRIM(Q1539), " ", "")) + 1)</f>
        <v>318</v>
      </c>
      <c r="S1539" t="s">
        <v>9168</v>
      </c>
      <c r="T1539" s="1">
        <v>41890</v>
      </c>
      <c r="U1539" t="s">
        <v>207</v>
      </c>
      <c r="V1539" t="s">
        <v>9169</v>
      </c>
      <c r="W1539">
        <v>18</v>
      </c>
      <c r="X1539">
        <v>7</v>
      </c>
      <c r="Y1539">
        <v>0.9578651685393258</v>
      </c>
      <c r="Z1539" t="s">
        <v>156</v>
      </c>
      <c r="AA1539" t="s">
        <v>157</v>
      </c>
      <c r="AB1539" t="s">
        <v>150</v>
      </c>
      <c r="AC1539">
        <f t="shared" ref="AC1539:AC1602" si="338">IF(AB1539="NA", 0, 1)</f>
        <v>0</v>
      </c>
      <c r="AD1539">
        <v>0</v>
      </c>
      <c r="AE1539">
        <f t="shared" ref="AE1539:AE1602" si="339">IFERROR(ROUND((AD1539/R1539)*100, 2), "")</f>
        <v>0</v>
      </c>
      <c r="AF1539" t="str">
        <f t="shared" ref="AF1539:AF1602" si="340">IF(AE1539&gt;=5, "Heavy", IF(AE1539&gt;=2, "Moderate", IF(AE1539&gt;0, "Light", "NA")))</f>
        <v>NA</v>
      </c>
      <c r="AG1539">
        <f>_xlfn.XLOOKUP(A1539, [1]Sheet1!A:A, [1]Sheet1!I:I, "Nicht gefunden")</f>
        <v>1</v>
      </c>
      <c r="AH1539">
        <f>_xlfn.XLOOKUP(A1539, [1]Sheet1!A:A, [1]Sheet1!J:J, "Nicht gefunden")</f>
        <v>0.59341176470588231</v>
      </c>
      <c r="AI1539">
        <f t="shared" ref="AI1539:AI1602" si="341">SUM(AR1539,AS1539,AT1539,AU1539)</f>
        <v>0</v>
      </c>
      <c r="AJ1539">
        <f t="shared" ref="AJ1539:AJ1602" si="342">SUM(AZ1539,BB1539,BC1539,BD1539)</f>
        <v>0</v>
      </c>
      <c r="AK1539">
        <f t="shared" ref="AK1539:AK1602" si="343">SUM(BW1539,BX1539,CR1539,CS1539)</f>
        <v>0</v>
      </c>
      <c r="AL1539">
        <f t="shared" ref="AL1539:AL1602" si="344">SUM(CJ1539,CK1539,CL1539,CM1539,CN1539,CO1539,CP1539,CQ1539,DD1539,DE1539,DF1539,DG1539,DH1539,DI1539,DJ1539,DK1539,EP1539)</f>
        <v>0</v>
      </c>
      <c r="AM1539">
        <f t="shared" ref="AM1539:AM1602" si="345">SUM(CU1539,CV1539,CW1539,DB1539,EQ1539,ER1539)</f>
        <v>0</v>
      </c>
      <c r="AN1539">
        <f t="shared" ref="AN1539:AN1602" si="346">SUM(DL1539,DM1539,DN1539)</f>
        <v>0</v>
      </c>
      <c r="AO1539">
        <f t="shared" ref="AO1539:AO1602" si="347">SUM(AQ1539,BI1539,ED1539,EE1539,EF1539,EG1539,EH1539)</f>
        <v>0</v>
      </c>
      <c r="AP1539">
        <f t="shared" ref="AP1539:AP1602" si="348">SUM(AV1539,AW1539,AX1539,AY1539,BA1539,BE1539,BF1539,BG1539,BH1539,BJ1539,BK1539,BL1539,BM1539,BN1539,BO1539,BP1539,BQ1539,BR1539,BS1539,BT1539,BU1539,BV1539,BW1539,BX1539,BY1539,BZ1539,CA1539,CB1539,CC1539,CD1539,CE1539,CF1539,CG1539,CH1539,CI1539,CT1539,CX1539,CY1539,CZ1539,DA1539,DC1539,DO1539,DP1539,DQ1539,DR1539,DS1539,DT1539,DU1539,DV1539,DW1539,DX1539,DY1539,DZ1539,EA1539,EB1539,EC1539,EI1539,EJ1539,EK1539,EL1539,EM1539,EN1539,EO1539)</f>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0</v>
      </c>
      <c r="BT1539">
        <v>0</v>
      </c>
      <c r="BU1539">
        <v>0</v>
      </c>
      <c r="BV1539">
        <v>0</v>
      </c>
      <c r="BW1539">
        <v>0</v>
      </c>
      <c r="BX1539">
        <v>0</v>
      </c>
      <c r="BY1539">
        <v>0</v>
      </c>
      <c r="BZ1539">
        <v>0</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0</v>
      </c>
      <c r="CT1539">
        <v>0</v>
      </c>
      <c r="CU1539">
        <v>0</v>
      </c>
      <c r="CV1539">
        <v>0</v>
      </c>
      <c r="CW1539">
        <v>0</v>
      </c>
      <c r="CX1539">
        <v>0</v>
      </c>
      <c r="CY1539">
        <v>0</v>
      </c>
      <c r="CZ1539">
        <v>0</v>
      </c>
      <c r="DA1539">
        <v>0</v>
      </c>
      <c r="DB1539">
        <v>0</v>
      </c>
      <c r="DC1539">
        <v>0</v>
      </c>
      <c r="DD1539">
        <v>0</v>
      </c>
      <c r="DE1539">
        <v>0</v>
      </c>
      <c r="DF1539">
        <v>0</v>
      </c>
      <c r="DG1539">
        <v>0</v>
      </c>
      <c r="DH1539">
        <v>0</v>
      </c>
      <c r="DI1539">
        <v>0</v>
      </c>
      <c r="DJ1539">
        <v>0</v>
      </c>
      <c r="DK1539">
        <v>0</v>
      </c>
      <c r="DL1539">
        <v>0</v>
      </c>
      <c r="DM1539">
        <v>0</v>
      </c>
      <c r="DN1539">
        <v>0</v>
      </c>
      <c r="DO1539">
        <v>0</v>
      </c>
      <c r="DP1539">
        <v>0</v>
      </c>
      <c r="DQ1539">
        <v>0</v>
      </c>
      <c r="DR1539">
        <v>0</v>
      </c>
      <c r="DS1539">
        <v>0</v>
      </c>
      <c r="DT1539">
        <v>0</v>
      </c>
      <c r="DU1539">
        <v>0</v>
      </c>
      <c r="DV1539">
        <v>0</v>
      </c>
      <c r="DW1539">
        <v>0</v>
      </c>
      <c r="DX1539">
        <v>0</v>
      </c>
      <c r="DY1539">
        <v>0</v>
      </c>
      <c r="DZ1539">
        <v>0</v>
      </c>
      <c r="EA1539">
        <v>0</v>
      </c>
      <c r="EB1539">
        <v>0</v>
      </c>
      <c r="EC1539">
        <v>0</v>
      </c>
      <c r="ED1539">
        <v>0</v>
      </c>
      <c r="EE1539">
        <v>0</v>
      </c>
      <c r="EF1539">
        <v>0</v>
      </c>
      <c r="EG1539">
        <v>0</v>
      </c>
      <c r="EH1539">
        <v>0</v>
      </c>
      <c r="EI1539">
        <v>0</v>
      </c>
      <c r="EJ1539">
        <v>0</v>
      </c>
      <c r="EK1539">
        <v>0</v>
      </c>
      <c r="EL1539">
        <v>0</v>
      </c>
      <c r="EM1539">
        <v>0</v>
      </c>
      <c r="EN1539">
        <v>0</v>
      </c>
      <c r="EO1539">
        <v>0</v>
      </c>
      <c r="EP1539">
        <v>0</v>
      </c>
      <c r="EQ1539">
        <v>0</v>
      </c>
      <c r="ER1539">
        <v>0</v>
      </c>
    </row>
    <row r="1540" spans="1:148" hidden="1" x14ac:dyDescent="0.3">
      <c r="A1540" t="s">
        <v>9170</v>
      </c>
      <c r="B1540">
        <v>2015</v>
      </c>
      <c r="C1540">
        <v>39</v>
      </c>
      <c r="D1540" t="s">
        <v>9171</v>
      </c>
      <c r="E1540" t="s">
        <v>9172</v>
      </c>
      <c r="F1540" t="s">
        <v>161</v>
      </c>
      <c r="G1540" t="s">
        <v>150</v>
      </c>
      <c r="H1540" t="s">
        <v>150</v>
      </c>
      <c r="I1540" t="s">
        <v>150</v>
      </c>
      <c r="J1540" s="4" t="s">
        <v>150</v>
      </c>
      <c r="K1540" t="s">
        <v>150</v>
      </c>
      <c r="L1540" t="s">
        <v>150</v>
      </c>
      <c r="M1540" t="s">
        <v>150</v>
      </c>
      <c r="N1540" t="s">
        <v>150</v>
      </c>
      <c r="O1540" t="s">
        <v>150</v>
      </c>
      <c r="P1540" t="s">
        <v>150</v>
      </c>
      <c r="Q1540" t="s">
        <v>9173</v>
      </c>
      <c r="R1540">
        <f t="shared" si="337"/>
        <v>542</v>
      </c>
      <c r="S1540" t="s">
        <v>9174</v>
      </c>
      <c r="T1540" s="1">
        <v>41960</v>
      </c>
      <c r="U1540" t="s">
        <v>207</v>
      </c>
      <c r="V1540" t="s">
        <v>9175</v>
      </c>
      <c r="W1540">
        <v>26</v>
      </c>
      <c r="X1540">
        <v>9</v>
      </c>
      <c r="Y1540">
        <v>0.94385964912280707</v>
      </c>
      <c r="Z1540" t="s">
        <v>156</v>
      </c>
      <c r="AA1540" t="s">
        <v>157</v>
      </c>
      <c r="AB1540" t="s">
        <v>9176</v>
      </c>
      <c r="AC1540">
        <f t="shared" si="338"/>
        <v>1</v>
      </c>
      <c r="AD1540">
        <v>4</v>
      </c>
      <c r="AE1540">
        <f t="shared" si="339"/>
        <v>0.74</v>
      </c>
      <c r="AF1540" t="str">
        <f t="shared" si="340"/>
        <v>Light</v>
      </c>
      <c r="AG1540">
        <f>_xlfn.XLOOKUP(A1540, [1]Sheet1!A:A, [1]Sheet1!I:I, "Nicht gefunden")</f>
        <v>2</v>
      </c>
      <c r="AH1540">
        <f>_xlfn.XLOOKUP(A1540, [1]Sheet1!A:A, [1]Sheet1!J:J, "Nicht gefunden")</f>
        <v>0.44218077474892392</v>
      </c>
      <c r="AI1540">
        <f t="shared" si="341"/>
        <v>3</v>
      </c>
      <c r="AJ1540">
        <f t="shared" si="342"/>
        <v>0</v>
      </c>
      <c r="AK1540">
        <f t="shared" si="343"/>
        <v>0</v>
      </c>
      <c r="AL1540">
        <f t="shared" si="344"/>
        <v>0</v>
      </c>
      <c r="AM1540">
        <f t="shared" si="345"/>
        <v>0</v>
      </c>
      <c r="AN1540">
        <f t="shared" si="346"/>
        <v>0</v>
      </c>
      <c r="AO1540">
        <f t="shared" si="347"/>
        <v>0</v>
      </c>
      <c r="AP1540">
        <f t="shared" si="348"/>
        <v>1</v>
      </c>
      <c r="AQ1540">
        <v>0</v>
      </c>
      <c r="AR1540">
        <v>3</v>
      </c>
      <c r="AS1540">
        <v>0</v>
      </c>
      <c r="AT1540">
        <v>0</v>
      </c>
      <c r="AU1540">
        <v>0</v>
      </c>
      <c r="AV1540">
        <v>0</v>
      </c>
      <c r="AW1540">
        <v>0</v>
      </c>
      <c r="AX1540">
        <v>0</v>
      </c>
      <c r="AY1540">
        <v>0</v>
      </c>
      <c r="AZ1540">
        <v>0</v>
      </c>
      <c r="BA1540">
        <v>0</v>
      </c>
      <c r="BB1540">
        <v>0</v>
      </c>
      <c r="BC1540">
        <v>0</v>
      </c>
      <c r="BD1540">
        <v>0</v>
      </c>
      <c r="BE1540">
        <v>0</v>
      </c>
      <c r="BF1540">
        <v>0</v>
      </c>
      <c r="BG1540">
        <v>0</v>
      </c>
      <c r="BH1540">
        <v>1</v>
      </c>
      <c r="BI1540">
        <v>0</v>
      </c>
      <c r="BJ1540">
        <v>0</v>
      </c>
      <c r="BK1540">
        <v>0</v>
      </c>
      <c r="BL1540">
        <v>0</v>
      </c>
      <c r="BM1540">
        <v>0</v>
      </c>
      <c r="BN1540">
        <v>0</v>
      </c>
      <c r="BO1540">
        <v>0</v>
      </c>
      <c r="BP1540">
        <v>0</v>
      </c>
      <c r="BQ1540">
        <v>0</v>
      </c>
      <c r="BR1540">
        <v>0</v>
      </c>
      <c r="BS1540">
        <v>0</v>
      </c>
      <c r="BT1540">
        <v>0</v>
      </c>
      <c r="BU1540">
        <v>0</v>
      </c>
      <c r="BV1540">
        <v>0</v>
      </c>
      <c r="BW1540">
        <v>0</v>
      </c>
      <c r="BX1540">
        <v>0</v>
      </c>
      <c r="BY1540">
        <v>0</v>
      </c>
      <c r="BZ1540">
        <v>0</v>
      </c>
      <c r="CA1540">
        <v>0</v>
      </c>
      <c r="CB1540">
        <v>0</v>
      </c>
      <c r="CC1540">
        <v>0</v>
      </c>
      <c r="CD1540">
        <v>0</v>
      </c>
      <c r="CE1540">
        <v>0</v>
      </c>
      <c r="CF1540">
        <v>0</v>
      </c>
      <c r="CG1540">
        <v>0</v>
      </c>
      <c r="CH1540">
        <v>0</v>
      </c>
      <c r="CI1540">
        <v>0</v>
      </c>
      <c r="CJ1540">
        <v>0</v>
      </c>
      <c r="CK1540">
        <v>0</v>
      </c>
      <c r="CL1540">
        <v>0</v>
      </c>
      <c r="CM1540">
        <v>0</v>
      </c>
      <c r="CN1540">
        <v>0</v>
      </c>
      <c r="CO1540">
        <v>0</v>
      </c>
      <c r="CP1540">
        <v>0</v>
      </c>
      <c r="CQ1540">
        <v>0</v>
      </c>
      <c r="CR1540">
        <v>0</v>
      </c>
      <c r="CS1540">
        <v>0</v>
      </c>
      <c r="CT1540">
        <v>0</v>
      </c>
      <c r="CU1540">
        <v>0</v>
      </c>
      <c r="CV1540">
        <v>0</v>
      </c>
      <c r="CW1540">
        <v>0</v>
      </c>
      <c r="CX1540">
        <v>0</v>
      </c>
      <c r="CY1540">
        <v>0</v>
      </c>
      <c r="CZ1540">
        <v>0</v>
      </c>
      <c r="DA1540">
        <v>0</v>
      </c>
      <c r="DB1540">
        <v>0</v>
      </c>
      <c r="DC1540">
        <v>0</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v>0</v>
      </c>
      <c r="DV1540">
        <v>0</v>
      </c>
      <c r="DW1540">
        <v>0</v>
      </c>
      <c r="DX1540">
        <v>0</v>
      </c>
      <c r="DY1540">
        <v>0</v>
      </c>
      <c r="DZ1540">
        <v>0</v>
      </c>
      <c r="EA1540">
        <v>0</v>
      </c>
      <c r="EB1540">
        <v>0</v>
      </c>
      <c r="EC1540">
        <v>0</v>
      </c>
      <c r="ED1540">
        <v>0</v>
      </c>
      <c r="EE1540">
        <v>0</v>
      </c>
      <c r="EF1540">
        <v>0</v>
      </c>
      <c r="EG1540">
        <v>0</v>
      </c>
      <c r="EH1540">
        <v>0</v>
      </c>
      <c r="EI1540">
        <v>0</v>
      </c>
      <c r="EJ1540">
        <v>0</v>
      </c>
      <c r="EK1540">
        <v>0</v>
      </c>
      <c r="EL1540">
        <v>0</v>
      </c>
      <c r="EM1540">
        <v>0</v>
      </c>
      <c r="EN1540">
        <v>0</v>
      </c>
      <c r="EO1540">
        <v>0</v>
      </c>
      <c r="EP1540">
        <v>0</v>
      </c>
      <c r="EQ1540">
        <v>0</v>
      </c>
      <c r="ER1540">
        <v>0</v>
      </c>
    </row>
    <row r="1541" spans="1:148" x14ac:dyDescent="0.3">
      <c r="A1541" t="s">
        <v>9177</v>
      </c>
      <c r="B1541">
        <v>2015</v>
      </c>
      <c r="C1541">
        <v>40</v>
      </c>
      <c r="D1541" t="s">
        <v>9178</v>
      </c>
      <c r="E1541" t="s">
        <v>9179</v>
      </c>
      <c r="F1541" t="s">
        <v>161</v>
      </c>
      <c r="G1541" t="s">
        <v>150</v>
      </c>
      <c r="H1541" t="s">
        <v>150</v>
      </c>
      <c r="I1541" t="s">
        <v>150</v>
      </c>
      <c r="J1541" s="4" t="s">
        <v>150</v>
      </c>
      <c r="K1541" t="s">
        <v>150</v>
      </c>
      <c r="L1541" t="s">
        <v>150</v>
      </c>
      <c r="M1541" t="s">
        <v>150</v>
      </c>
      <c r="N1541" t="s">
        <v>150</v>
      </c>
      <c r="O1541" t="s">
        <v>150</v>
      </c>
      <c r="P1541" t="s">
        <v>150</v>
      </c>
      <c r="Q1541" t="s">
        <v>9180</v>
      </c>
      <c r="R1541">
        <f t="shared" si="337"/>
        <v>612</v>
      </c>
      <c r="S1541" t="s">
        <v>9181</v>
      </c>
      <c r="T1541" s="1">
        <v>42184</v>
      </c>
      <c r="U1541" t="s">
        <v>207</v>
      </c>
      <c r="V1541" t="s">
        <v>9182</v>
      </c>
      <c r="W1541">
        <v>21</v>
      </c>
      <c r="X1541">
        <v>6</v>
      </c>
      <c r="Y1541">
        <v>0.93206951026856244</v>
      </c>
      <c r="Z1541" t="s">
        <v>156</v>
      </c>
      <c r="AA1541" t="s">
        <v>157</v>
      </c>
      <c r="AB1541" t="s">
        <v>150</v>
      </c>
      <c r="AC1541">
        <f t="shared" si="338"/>
        <v>0</v>
      </c>
      <c r="AD1541">
        <v>0</v>
      </c>
      <c r="AE1541">
        <f t="shared" si="339"/>
        <v>0</v>
      </c>
      <c r="AF1541" t="str">
        <f t="shared" si="340"/>
        <v>NA</v>
      </c>
      <c r="AG1541">
        <f>_xlfn.XLOOKUP(A1541, [1]Sheet1!A:A, [1]Sheet1!I:I, "Nicht gefunden")</f>
        <v>4</v>
      </c>
      <c r="AH1541">
        <f>_xlfn.XLOOKUP(A1541, [1]Sheet1!A:A, [1]Sheet1!J:J, "Nicht gefunden")</f>
        <v>0.68848641655886167</v>
      </c>
      <c r="AI1541">
        <f t="shared" si="341"/>
        <v>0</v>
      </c>
      <c r="AJ1541">
        <f t="shared" si="342"/>
        <v>0</v>
      </c>
      <c r="AK1541">
        <f t="shared" si="343"/>
        <v>0</v>
      </c>
      <c r="AL1541">
        <f t="shared" si="344"/>
        <v>0</v>
      </c>
      <c r="AM1541">
        <f t="shared" si="345"/>
        <v>0</v>
      </c>
      <c r="AN1541">
        <f t="shared" si="346"/>
        <v>0</v>
      </c>
      <c r="AO1541">
        <f t="shared" si="347"/>
        <v>0</v>
      </c>
      <c r="AP1541">
        <f t="shared" si="348"/>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c r="BV1541">
        <v>0</v>
      </c>
      <c r="BW1541">
        <v>0</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0</v>
      </c>
      <c r="CS1541">
        <v>0</v>
      </c>
      <c r="CT1541">
        <v>0</v>
      </c>
      <c r="CU1541">
        <v>0</v>
      </c>
      <c r="CV1541">
        <v>0</v>
      </c>
      <c r="CW1541">
        <v>0</v>
      </c>
      <c r="CX1541">
        <v>0</v>
      </c>
      <c r="CY1541">
        <v>0</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0</v>
      </c>
      <c r="DU1541">
        <v>0</v>
      </c>
      <c r="DV1541">
        <v>0</v>
      </c>
      <c r="DW1541">
        <v>0</v>
      </c>
      <c r="DX1541">
        <v>0</v>
      </c>
      <c r="DY1541">
        <v>0</v>
      </c>
      <c r="DZ1541">
        <v>0</v>
      </c>
      <c r="EA1541">
        <v>0</v>
      </c>
      <c r="EB1541">
        <v>0</v>
      </c>
      <c r="EC1541">
        <v>0</v>
      </c>
      <c r="ED1541">
        <v>0</v>
      </c>
      <c r="EE1541">
        <v>0</v>
      </c>
      <c r="EF1541">
        <v>0</v>
      </c>
      <c r="EG1541">
        <v>0</v>
      </c>
      <c r="EH1541">
        <v>0</v>
      </c>
      <c r="EI1541">
        <v>0</v>
      </c>
      <c r="EJ1541">
        <v>0</v>
      </c>
      <c r="EK1541">
        <v>0</v>
      </c>
      <c r="EL1541">
        <v>0</v>
      </c>
      <c r="EM1541">
        <v>0</v>
      </c>
      <c r="EN1541">
        <v>0</v>
      </c>
      <c r="EO1541">
        <v>0</v>
      </c>
      <c r="EP1541">
        <v>0</v>
      </c>
      <c r="EQ1541">
        <v>0</v>
      </c>
      <c r="ER1541">
        <v>0</v>
      </c>
    </row>
    <row r="1542" spans="1:148" x14ac:dyDescent="0.3">
      <c r="A1542" t="s">
        <v>9183</v>
      </c>
      <c r="B1542">
        <v>2015</v>
      </c>
      <c r="C1542">
        <v>41</v>
      </c>
      <c r="D1542" t="s">
        <v>9184</v>
      </c>
      <c r="E1542" t="s">
        <v>9185</v>
      </c>
      <c r="F1542" t="s">
        <v>161</v>
      </c>
      <c r="G1542" t="s">
        <v>150</v>
      </c>
      <c r="H1542" t="s">
        <v>150</v>
      </c>
      <c r="I1542" t="s">
        <v>150</v>
      </c>
      <c r="J1542" s="4" t="s">
        <v>150</v>
      </c>
      <c r="K1542" t="s">
        <v>150</v>
      </c>
      <c r="L1542" t="s">
        <v>150</v>
      </c>
      <c r="M1542" t="s">
        <v>150</v>
      </c>
      <c r="N1542" t="s">
        <v>150</v>
      </c>
      <c r="O1542" t="s">
        <v>150</v>
      </c>
      <c r="P1542" t="s">
        <v>150</v>
      </c>
      <c r="Q1542" t="s">
        <v>9186</v>
      </c>
      <c r="R1542">
        <f t="shared" si="337"/>
        <v>312</v>
      </c>
      <c r="S1542" t="s">
        <v>9187</v>
      </c>
      <c r="T1542" s="1">
        <v>42010</v>
      </c>
      <c r="U1542" t="s">
        <v>182</v>
      </c>
      <c r="V1542" t="s">
        <v>9188</v>
      </c>
      <c r="W1542">
        <v>26</v>
      </c>
      <c r="X1542">
        <v>10</v>
      </c>
      <c r="Y1542">
        <v>0.87841945288753798</v>
      </c>
      <c r="Z1542" t="s">
        <v>156</v>
      </c>
      <c r="AA1542" t="s">
        <v>157</v>
      </c>
      <c r="AB1542" t="s">
        <v>150</v>
      </c>
      <c r="AC1542">
        <f t="shared" si="338"/>
        <v>0</v>
      </c>
      <c r="AD1542">
        <v>0</v>
      </c>
      <c r="AE1542">
        <f t="shared" si="339"/>
        <v>0</v>
      </c>
      <c r="AF1542" t="str">
        <f t="shared" si="340"/>
        <v>NA</v>
      </c>
      <c r="AG1542">
        <f>_xlfn.XLOOKUP(A1542, [1]Sheet1!A:A, [1]Sheet1!I:I, "Nicht gefunden")</f>
        <v>4</v>
      </c>
      <c r="AH1542">
        <f>_xlfn.XLOOKUP(A1542, [1]Sheet1!A:A, [1]Sheet1!J:J, "Nicht gefunden")</f>
        <v>0.56890080428954426</v>
      </c>
      <c r="AI1542">
        <f t="shared" si="341"/>
        <v>0</v>
      </c>
      <c r="AJ1542">
        <f t="shared" si="342"/>
        <v>0</v>
      </c>
      <c r="AK1542">
        <f t="shared" si="343"/>
        <v>0</v>
      </c>
      <c r="AL1542">
        <f t="shared" si="344"/>
        <v>0</v>
      </c>
      <c r="AM1542">
        <f t="shared" si="345"/>
        <v>0</v>
      </c>
      <c r="AN1542">
        <f t="shared" si="346"/>
        <v>0</v>
      </c>
      <c r="AO1542">
        <f t="shared" si="347"/>
        <v>0</v>
      </c>
      <c r="AP1542">
        <f t="shared" si="348"/>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0</v>
      </c>
      <c r="CS1542">
        <v>0</v>
      </c>
      <c r="CT1542">
        <v>0</v>
      </c>
      <c r="CU1542">
        <v>0</v>
      </c>
      <c r="CV1542">
        <v>0</v>
      </c>
      <c r="CW1542">
        <v>0</v>
      </c>
      <c r="CX1542">
        <v>0</v>
      </c>
      <c r="CY1542">
        <v>0</v>
      </c>
      <c r="CZ1542">
        <v>0</v>
      </c>
      <c r="DA1542">
        <v>0</v>
      </c>
      <c r="DB1542">
        <v>0</v>
      </c>
      <c r="DC1542">
        <v>0</v>
      </c>
      <c r="DD1542">
        <v>0</v>
      </c>
      <c r="DE1542">
        <v>0</v>
      </c>
      <c r="DF1542">
        <v>0</v>
      </c>
      <c r="DG1542">
        <v>0</v>
      </c>
      <c r="DH1542">
        <v>0</v>
      </c>
      <c r="DI1542">
        <v>0</v>
      </c>
      <c r="DJ1542">
        <v>0</v>
      </c>
      <c r="DK1542">
        <v>0</v>
      </c>
      <c r="DL1542">
        <v>0</v>
      </c>
      <c r="DM1542">
        <v>0</v>
      </c>
      <c r="DN1542">
        <v>0</v>
      </c>
      <c r="DO1542">
        <v>0</v>
      </c>
      <c r="DP1542">
        <v>0</v>
      </c>
      <c r="DQ1542">
        <v>0</v>
      </c>
      <c r="DR1542">
        <v>0</v>
      </c>
      <c r="DS1542">
        <v>0</v>
      </c>
      <c r="DT1542">
        <v>0</v>
      </c>
      <c r="DU1542">
        <v>0</v>
      </c>
      <c r="DV1542">
        <v>0</v>
      </c>
      <c r="DW1542">
        <v>0</v>
      </c>
      <c r="DX1542">
        <v>0</v>
      </c>
      <c r="DY1542">
        <v>0</v>
      </c>
      <c r="DZ1542">
        <v>0</v>
      </c>
      <c r="EA1542">
        <v>0</v>
      </c>
      <c r="EB1542">
        <v>0</v>
      </c>
      <c r="EC1542">
        <v>0</v>
      </c>
      <c r="ED1542">
        <v>0</v>
      </c>
      <c r="EE1542">
        <v>0</v>
      </c>
      <c r="EF1542">
        <v>0</v>
      </c>
      <c r="EG1542">
        <v>0</v>
      </c>
      <c r="EH1542">
        <v>0</v>
      </c>
      <c r="EI1542">
        <v>0</v>
      </c>
      <c r="EJ1542">
        <v>0</v>
      </c>
      <c r="EK1542">
        <v>0</v>
      </c>
      <c r="EL1542">
        <v>0</v>
      </c>
      <c r="EM1542">
        <v>0</v>
      </c>
      <c r="EN1542">
        <v>0</v>
      </c>
      <c r="EO1542">
        <v>0</v>
      </c>
      <c r="EP1542">
        <v>0</v>
      </c>
      <c r="EQ1542">
        <v>0</v>
      </c>
      <c r="ER1542">
        <v>0</v>
      </c>
    </row>
    <row r="1543" spans="1:148" x14ac:dyDescent="0.3">
      <c r="A1543" t="s">
        <v>9189</v>
      </c>
      <c r="B1543">
        <v>2015</v>
      </c>
      <c r="C1543">
        <v>42</v>
      </c>
      <c r="D1543" t="s">
        <v>9190</v>
      </c>
      <c r="E1543" t="s">
        <v>9191</v>
      </c>
      <c r="F1543" t="s">
        <v>161</v>
      </c>
      <c r="G1543" t="s">
        <v>150</v>
      </c>
      <c r="H1543" t="s">
        <v>150</v>
      </c>
      <c r="I1543" t="s">
        <v>150</v>
      </c>
      <c r="J1543" s="4" t="s">
        <v>150</v>
      </c>
      <c r="K1543" t="s">
        <v>150</v>
      </c>
      <c r="L1543" t="s">
        <v>150</v>
      </c>
      <c r="M1543" t="s">
        <v>150</v>
      </c>
      <c r="N1543" t="s">
        <v>150</v>
      </c>
      <c r="O1543" t="s">
        <v>150</v>
      </c>
      <c r="P1543" t="s">
        <v>150</v>
      </c>
      <c r="Q1543" t="s">
        <v>9192</v>
      </c>
      <c r="R1543">
        <f t="shared" si="337"/>
        <v>295</v>
      </c>
      <c r="S1543" t="s">
        <v>9193</v>
      </c>
      <c r="T1543" s="1">
        <v>42028</v>
      </c>
      <c r="U1543" t="s">
        <v>207</v>
      </c>
      <c r="V1543" t="s">
        <v>9194</v>
      </c>
      <c r="W1543">
        <v>20</v>
      </c>
      <c r="X1543">
        <v>4</v>
      </c>
      <c r="Y1543">
        <v>0.87658227848101267</v>
      </c>
      <c r="Z1543" t="s">
        <v>156</v>
      </c>
      <c r="AA1543" t="s">
        <v>157</v>
      </c>
      <c r="AB1543" t="s">
        <v>150</v>
      </c>
      <c r="AC1543">
        <f t="shared" si="338"/>
        <v>0</v>
      </c>
      <c r="AD1543">
        <v>0</v>
      </c>
      <c r="AE1543">
        <f t="shared" si="339"/>
        <v>0</v>
      </c>
      <c r="AF1543" t="str">
        <f t="shared" si="340"/>
        <v>NA</v>
      </c>
      <c r="AG1543">
        <f>_xlfn.XLOOKUP(A1543, [1]Sheet1!A:A, [1]Sheet1!I:I, "Nicht gefunden")</f>
        <v>4</v>
      </c>
      <c r="AH1543">
        <f>_xlfn.XLOOKUP(A1543, [1]Sheet1!A:A, [1]Sheet1!J:J, "Nicht gefunden")</f>
        <v>0.55185995623632378</v>
      </c>
      <c r="AI1543">
        <f t="shared" si="341"/>
        <v>0</v>
      </c>
      <c r="AJ1543">
        <f t="shared" si="342"/>
        <v>0</v>
      </c>
      <c r="AK1543">
        <f t="shared" si="343"/>
        <v>0</v>
      </c>
      <c r="AL1543">
        <f t="shared" si="344"/>
        <v>0</v>
      </c>
      <c r="AM1543">
        <f t="shared" si="345"/>
        <v>0</v>
      </c>
      <c r="AN1543">
        <f t="shared" si="346"/>
        <v>0</v>
      </c>
      <c r="AO1543">
        <f t="shared" si="347"/>
        <v>0</v>
      </c>
      <c r="AP1543">
        <f t="shared" si="348"/>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0</v>
      </c>
      <c r="BT1543">
        <v>0</v>
      </c>
      <c r="BU1543">
        <v>0</v>
      </c>
      <c r="BV1543">
        <v>0</v>
      </c>
      <c r="BW1543">
        <v>0</v>
      </c>
      <c r="BX1543">
        <v>0</v>
      </c>
      <c r="BY1543">
        <v>0</v>
      </c>
      <c r="BZ1543">
        <v>0</v>
      </c>
      <c r="CA1543">
        <v>0</v>
      </c>
      <c r="CB1543">
        <v>0</v>
      </c>
      <c r="CC1543">
        <v>0</v>
      </c>
      <c r="CD1543">
        <v>0</v>
      </c>
      <c r="CE1543">
        <v>0</v>
      </c>
      <c r="CF1543">
        <v>0</v>
      </c>
      <c r="CG1543">
        <v>0</v>
      </c>
      <c r="CH1543">
        <v>0</v>
      </c>
      <c r="CI1543">
        <v>0</v>
      </c>
      <c r="CJ1543">
        <v>0</v>
      </c>
      <c r="CK1543">
        <v>0</v>
      </c>
      <c r="CL1543">
        <v>0</v>
      </c>
      <c r="CM1543">
        <v>0</v>
      </c>
      <c r="CN1543">
        <v>0</v>
      </c>
      <c r="CO1543">
        <v>0</v>
      </c>
      <c r="CP1543">
        <v>0</v>
      </c>
      <c r="CQ1543">
        <v>0</v>
      </c>
      <c r="CR1543">
        <v>0</v>
      </c>
      <c r="CS1543">
        <v>0</v>
      </c>
      <c r="CT1543">
        <v>0</v>
      </c>
      <c r="CU1543">
        <v>0</v>
      </c>
      <c r="CV1543">
        <v>0</v>
      </c>
      <c r="CW1543">
        <v>0</v>
      </c>
      <c r="CX1543">
        <v>0</v>
      </c>
      <c r="CY1543">
        <v>0</v>
      </c>
      <c r="CZ1543">
        <v>0</v>
      </c>
      <c r="DA1543">
        <v>0</v>
      </c>
      <c r="DB1543">
        <v>0</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v>0</v>
      </c>
      <c r="DV1543">
        <v>0</v>
      </c>
      <c r="DW1543">
        <v>0</v>
      </c>
      <c r="DX1543">
        <v>0</v>
      </c>
      <c r="DY1543">
        <v>0</v>
      </c>
      <c r="DZ1543">
        <v>0</v>
      </c>
      <c r="EA1543">
        <v>0</v>
      </c>
      <c r="EB1543">
        <v>0</v>
      </c>
      <c r="EC1543">
        <v>0</v>
      </c>
      <c r="ED1543">
        <v>0</v>
      </c>
      <c r="EE1543">
        <v>0</v>
      </c>
      <c r="EF1543">
        <v>0</v>
      </c>
      <c r="EG1543">
        <v>0</v>
      </c>
      <c r="EH1543">
        <v>0</v>
      </c>
      <c r="EI1543">
        <v>0</v>
      </c>
      <c r="EJ1543">
        <v>0</v>
      </c>
      <c r="EK1543">
        <v>0</v>
      </c>
      <c r="EL1543">
        <v>0</v>
      </c>
      <c r="EM1543">
        <v>0</v>
      </c>
      <c r="EN1543">
        <v>0</v>
      </c>
      <c r="EO1543">
        <v>0</v>
      </c>
      <c r="EP1543">
        <v>0</v>
      </c>
      <c r="EQ1543">
        <v>0</v>
      </c>
      <c r="ER1543">
        <v>0</v>
      </c>
    </row>
    <row r="1544" spans="1:148" x14ac:dyDescent="0.3">
      <c r="A1544" t="s">
        <v>9195</v>
      </c>
      <c r="B1544">
        <v>2015</v>
      </c>
      <c r="C1544">
        <v>43</v>
      </c>
      <c r="D1544" t="s">
        <v>9196</v>
      </c>
      <c r="E1544" t="s">
        <v>3520</v>
      </c>
      <c r="F1544" t="s">
        <v>187</v>
      </c>
      <c r="G1544" t="s">
        <v>150</v>
      </c>
      <c r="H1544" t="s">
        <v>150</v>
      </c>
      <c r="I1544" t="s">
        <v>150</v>
      </c>
      <c r="J1544" s="4" t="s">
        <v>150</v>
      </c>
      <c r="K1544" t="s">
        <v>150</v>
      </c>
      <c r="L1544">
        <v>2001</v>
      </c>
      <c r="M1544">
        <v>2025</v>
      </c>
      <c r="N1544">
        <f t="shared" ref="N1544:N1606" si="349">M1544-L1544</f>
        <v>24</v>
      </c>
      <c r="O1544" t="s">
        <v>188</v>
      </c>
      <c r="P1544" t="s">
        <v>3521</v>
      </c>
      <c r="Q1544" t="s">
        <v>9197</v>
      </c>
      <c r="R1544">
        <f t="shared" si="337"/>
        <v>280</v>
      </c>
      <c r="S1544" t="s">
        <v>9198</v>
      </c>
      <c r="T1544" s="1">
        <v>41891</v>
      </c>
      <c r="U1544" t="s">
        <v>164</v>
      </c>
      <c r="V1544" t="s">
        <v>9199</v>
      </c>
      <c r="W1544">
        <v>20</v>
      </c>
      <c r="X1544">
        <v>10</v>
      </c>
      <c r="Y1544">
        <v>0.92307692307692313</v>
      </c>
      <c r="Z1544" t="s">
        <v>156</v>
      </c>
      <c r="AA1544" t="s">
        <v>157</v>
      </c>
      <c r="AB1544" t="s">
        <v>150</v>
      </c>
      <c r="AC1544">
        <f t="shared" si="338"/>
        <v>0</v>
      </c>
      <c r="AD1544">
        <v>0</v>
      </c>
      <c r="AE1544">
        <f t="shared" si="339"/>
        <v>0</v>
      </c>
      <c r="AF1544" t="str">
        <f t="shared" si="340"/>
        <v>NA</v>
      </c>
      <c r="AG1544">
        <f>_xlfn.XLOOKUP(A1544, [1]Sheet1!A:A, [1]Sheet1!I:I, "Nicht gefunden")</f>
        <v>5</v>
      </c>
      <c r="AH1544">
        <f>_xlfn.XLOOKUP(A1544, [1]Sheet1!A:A, [1]Sheet1!J:J, "Nicht gefunden")</f>
        <v>0.58253638253638251</v>
      </c>
      <c r="AI1544">
        <f t="shared" si="341"/>
        <v>0</v>
      </c>
      <c r="AJ1544">
        <f t="shared" si="342"/>
        <v>0</v>
      </c>
      <c r="AK1544">
        <f t="shared" si="343"/>
        <v>0</v>
      </c>
      <c r="AL1544">
        <f t="shared" si="344"/>
        <v>0</v>
      </c>
      <c r="AM1544">
        <f t="shared" si="345"/>
        <v>0</v>
      </c>
      <c r="AN1544">
        <f t="shared" si="346"/>
        <v>0</v>
      </c>
      <c r="AO1544">
        <f t="shared" si="347"/>
        <v>0</v>
      </c>
      <c r="AP1544">
        <f t="shared" si="348"/>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c r="BV1544">
        <v>0</v>
      </c>
      <c r="BW1544">
        <v>0</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0</v>
      </c>
      <c r="CS1544">
        <v>0</v>
      </c>
      <c r="CT1544">
        <v>0</v>
      </c>
      <c r="CU1544">
        <v>0</v>
      </c>
      <c r="CV1544">
        <v>0</v>
      </c>
      <c r="CW1544">
        <v>0</v>
      </c>
      <c r="CX1544">
        <v>0</v>
      </c>
      <c r="CY1544">
        <v>0</v>
      </c>
      <c r="CZ1544">
        <v>0</v>
      </c>
      <c r="DA1544">
        <v>0</v>
      </c>
      <c r="DB1544">
        <v>0</v>
      </c>
      <c r="DC1544">
        <v>0</v>
      </c>
      <c r="DD1544">
        <v>0</v>
      </c>
      <c r="DE1544">
        <v>0</v>
      </c>
      <c r="DF1544">
        <v>0</v>
      </c>
      <c r="DG1544">
        <v>0</v>
      </c>
      <c r="DH1544">
        <v>0</v>
      </c>
      <c r="DI1544">
        <v>0</v>
      </c>
      <c r="DJ1544">
        <v>0</v>
      </c>
      <c r="DK1544">
        <v>0</v>
      </c>
      <c r="DL1544">
        <v>0</v>
      </c>
      <c r="DM1544">
        <v>0</v>
      </c>
      <c r="DN1544">
        <v>0</v>
      </c>
      <c r="DO1544">
        <v>0</v>
      </c>
      <c r="DP1544">
        <v>0</v>
      </c>
      <c r="DQ1544">
        <v>0</v>
      </c>
      <c r="DR1544">
        <v>0</v>
      </c>
      <c r="DS1544">
        <v>0</v>
      </c>
      <c r="DT1544">
        <v>0</v>
      </c>
      <c r="DU1544">
        <v>0</v>
      </c>
      <c r="DV1544">
        <v>0</v>
      </c>
      <c r="DW1544">
        <v>0</v>
      </c>
      <c r="DX1544">
        <v>0</v>
      </c>
      <c r="DY1544">
        <v>0</v>
      </c>
      <c r="DZ1544">
        <v>0</v>
      </c>
      <c r="EA1544">
        <v>0</v>
      </c>
      <c r="EB1544">
        <v>0</v>
      </c>
      <c r="EC1544">
        <v>0</v>
      </c>
      <c r="ED1544">
        <v>0</v>
      </c>
      <c r="EE1544">
        <v>0</v>
      </c>
      <c r="EF1544">
        <v>0</v>
      </c>
      <c r="EG1544">
        <v>0</v>
      </c>
      <c r="EH1544">
        <v>0</v>
      </c>
      <c r="EI1544">
        <v>0</v>
      </c>
      <c r="EJ1544">
        <v>0</v>
      </c>
      <c r="EK1544">
        <v>0</v>
      </c>
      <c r="EL1544">
        <v>0</v>
      </c>
      <c r="EM1544">
        <v>0</v>
      </c>
      <c r="EN1544">
        <v>0</v>
      </c>
      <c r="EO1544">
        <v>0</v>
      </c>
      <c r="EP1544">
        <v>0</v>
      </c>
      <c r="EQ1544">
        <v>0</v>
      </c>
      <c r="ER1544">
        <v>0</v>
      </c>
    </row>
    <row r="1545" spans="1:148" hidden="1" x14ac:dyDescent="0.3">
      <c r="A1545" t="s">
        <v>9200</v>
      </c>
      <c r="B1545">
        <v>2015</v>
      </c>
      <c r="C1545">
        <v>44</v>
      </c>
      <c r="D1545" t="s">
        <v>9201</v>
      </c>
      <c r="E1545" t="s">
        <v>9202</v>
      </c>
      <c r="F1545" t="s">
        <v>161</v>
      </c>
      <c r="G1545" t="s">
        <v>150</v>
      </c>
      <c r="H1545" t="s">
        <v>150</v>
      </c>
      <c r="I1545" t="s">
        <v>150</v>
      </c>
      <c r="J1545" s="4" t="s">
        <v>150</v>
      </c>
      <c r="K1545" t="s">
        <v>150</v>
      </c>
      <c r="L1545" t="s">
        <v>150</v>
      </c>
      <c r="M1545" t="s">
        <v>150</v>
      </c>
      <c r="N1545" t="s">
        <v>150</v>
      </c>
      <c r="O1545" t="s">
        <v>150</v>
      </c>
      <c r="P1545" t="s">
        <v>150</v>
      </c>
      <c r="Q1545" t="s">
        <v>9203</v>
      </c>
      <c r="R1545">
        <f t="shared" si="337"/>
        <v>418</v>
      </c>
      <c r="S1545" t="s">
        <v>9204</v>
      </c>
      <c r="T1545" s="1">
        <v>41944</v>
      </c>
      <c r="U1545" t="s">
        <v>360</v>
      </c>
      <c r="V1545" t="s">
        <v>9205</v>
      </c>
      <c r="W1545">
        <v>22</v>
      </c>
      <c r="X1545">
        <v>7</v>
      </c>
      <c r="Y1545">
        <v>0.86036036036036034</v>
      </c>
      <c r="Z1545" t="s">
        <v>156</v>
      </c>
      <c r="AA1545" t="s">
        <v>157</v>
      </c>
      <c r="AB1545" t="s">
        <v>9206</v>
      </c>
      <c r="AC1545">
        <f t="shared" si="338"/>
        <v>1</v>
      </c>
      <c r="AD1545">
        <v>16</v>
      </c>
      <c r="AE1545">
        <f t="shared" si="339"/>
        <v>3.83</v>
      </c>
      <c r="AF1545" t="str">
        <f t="shared" si="340"/>
        <v>Moderate</v>
      </c>
      <c r="AG1545">
        <f>_xlfn.XLOOKUP(A1545, [1]Sheet1!A:A, [1]Sheet1!I:I, "Nicht gefunden")</f>
        <v>2</v>
      </c>
      <c r="AH1545">
        <f>_xlfn.XLOOKUP(A1545, [1]Sheet1!A:A, [1]Sheet1!J:J, "Nicht gefunden")</f>
        <v>0.55758835758835756</v>
      </c>
      <c r="AI1545">
        <f t="shared" si="341"/>
        <v>1</v>
      </c>
      <c r="AJ1545">
        <f t="shared" si="342"/>
        <v>3</v>
      </c>
      <c r="AK1545">
        <f t="shared" si="343"/>
        <v>0</v>
      </c>
      <c r="AL1545">
        <f t="shared" si="344"/>
        <v>5</v>
      </c>
      <c r="AM1545">
        <f t="shared" si="345"/>
        <v>1</v>
      </c>
      <c r="AN1545">
        <f t="shared" si="346"/>
        <v>4</v>
      </c>
      <c r="AO1545">
        <f t="shared" si="347"/>
        <v>1</v>
      </c>
      <c r="AP1545">
        <f t="shared" si="348"/>
        <v>1</v>
      </c>
      <c r="AQ1545">
        <v>0</v>
      </c>
      <c r="AR1545">
        <v>1</v>
      </c>
      <c r="AS1545">
        <v>0</v>
      </c>
      <c r="AT1545">
        <v>0</v>
      </c>
      <c r="AU1545">
        <v>0</v>
      </c>
      <c r="AV1545">
        <v>0</v>
      </c>
      <c r="AW1545">
        <v>0</v>
      </c>
      <c r="AX1545">
        <v>0</v>
      </c>
      <c r="AY1545">
        <v>0</v>
      </c>
      <c r="AZ1545">
        <v>0</v>
      </c>
      <c r="BA1545">
        <v>0</v>
      </c>
      <c r="BB1545">
        <v>3</v>
      </c>
      <c r="BC1545">
        <v>0</v>
      </c>
      <c r="BD1545">
        <v>0</v>
      </c>
      <c r="BE1545">
        <v>0</v>
      </c>
      <c r="BF1545">
        <v>0</v>
      </c>
      <c r="BG1545">
        <v>0</v>
      </c>
      <c r="BH1545">
        <v>0</v>
      </c>
      <c r="BI1545">
        <v>0</v>
      </c>
      <c r="BJ1545">
        <v>0</v>
      </c>
      <c r="BK1545">
        <v>0</v>
      </c>
      <c r="BL1545">
        <v>0</v>
      </c>
      <c r="BM1545">
        <v>0</v>
      </c>
      <c r="BN1545">
        <v>0</v>
      </c>
      <c r="BO1545">
        <v>0</v>
      </c>
      <c r="BP1545">
        <v>0</v>
      </c>
      <c r="BQ1545">
        <v>0</v>
      </c>
      <c r="BR1545">
        <v>0</v>
      </c>
      <c r="BS1545">
        <v>0</v>
      </c>
      <c r="BT1545">
        <v>0</v>
      </c>
      <c r="BU1545">
        <v>0</v>
      </c>
      <c r="BV1545">
        <v>0</v>
      </c>
      <c r="BW1545">
        <v>0</v>
      </c>
      <c r="BX1545">
        <v>0</v>
      </c>
      <c r="BY1545">
        <v>0</v>
      </c>
      <c r="BZ1545">
        <v>0</v>
      </c>
      <c r="CA1545">
        <v>0</v>
      </c>
      <c r="CB1545">
        <v>0</v>
      </c>
      <c r="CC1545">
        <v>0</v>
      </c>
      <c r="CD1545">
        <v>0</v>
      </c>
      <c r="CE1545">
        <v>0</v>
      </c>
      <c r="CF1545">
        <v>0</v>
      </c>
      <c r="CG1545">
        <v>0</v>
      </c>
      <c r="CH1545">
        <v>0</v>
      </c>
      <c r="CI1545">
        <v>0</v>
      </c>
      <c r="CJ1545">
        <v>5</v>
      </c>
      <c r="CK1545">
        <v>0</v>
      </c>
      <c r="CL1545">
        <v>0</v>
      </c>
      <c r="CM1545">
        <v>0</v>
      </c>
      <c r="CN1545">
        <v>0</v>
      </c>
      <c r="CO1545">
        <v>0</v>
      </c>
      <c r="CP1545">
        <v>0</v>
      </c>
      <c r="CQ1545">
        <v>0</v>
      </c>
      <c r="CR1545">
        <v>0</v>
      </c>
      <c r="CS1545">
        <v>0</v>
      </c>
      <c r="CT1545">
        <v>1</v>
      </c>
      <c r="CU1545">
        <v>0</v>
      </c>
      <c r="CV1545">
        <v>0</v>
      </c>
      <c r="CW1545">
        <v>1</v>
      </c>
      <c r="CX1545">
        <v>0</v>
      </c>
      <c r="CY1545">
        <v>0</v>
      </c>
      <c r="CZ1545">
        <v>0</v>
      </c>
      <c r="DA1545">
        <v>0</v>
      </c>
      <c r="DB1545">
        <v>0</v>
      </c>
      <c r="DC1545">
        <v>0</v>
      </c>
      <c r="DD1545">
        <v>0</v>
      </c>
      <c r="DE1545">
        <v>0</v>
      </c>
      <c r="DF1545">
        <v>0</v>
      </c>
      <c r="DG1545">
        <v>0</v>
      </c>
      <c r="DH1545">
        <v>0</v>
      </c>
      <c r="DI1545">
        <v>0</v>
      </c>
      <c r="DJ1545">
        <v>0</v>
      </c>
      <c r="DK1545">
        <v>0</v>
      </c>
      <c r="DL1545">
        <v>0</v>
      </c>
      <c r="DM1545">
        <v>1</v>
      </c>
      <c r="DN1545">
        <v>3</v>
      </c>
      <c r="DO1545">
        <v>0</v>
      </c>
      <c r="DP1545">
        <v>0</v>
      </c>
      <c r="DQ1545">
        <v>0</v>
      </c>
      <c r="DR1545">
        <v>0</v>
      </c>
      <c r="DS1545">
        <v>0</v>
      </c>
      <c r="DT1545">
        <v>0</v>
      </c>
      <c r="DU1545">
        <v>0</v>
      </c>
      <c r="DV1545">
        <v>0</v>
      </c>
      <c r="DW1545">
        <v>0</v>
      </c>
      <c r="DX1545">
        <v>0</v>
      </c>
      <c r="DY1545">
        <v>0</v>
      </c>
      <c r="DZ1545">
        <v>0</v>
      </c>
      <c r="EA1545">
        <v>0</v>
      </c>
      <c r="EB1545">
        <v>0</v>
      </c>
      <c r="EC1545">
        <v>0</v>
      </c>
      <c r="ED1545">
        <v>0</v>
      </c>
      <c r="EE1545">
        <v>1</v>
      </c>
      <c r="EF1545">
        <v>0</v>
      </c>
      <c r="EG1545">
        <v>0</v>
      </c>
      <c r="EH1545">
        <v>0</v>
      </c>
      <c r="EI1545">
        <v>0</v>
      </c>
      <c r="EJ1545">
        <v>0</v>
      </c>
      <c r="EK1545">
        <v>0</v>
      </c>
      <c r="EL1545">
        <v>0</v>
      </c>
      <c r="EM1545">
        <v>0</v>
      </c>
      <c r="EN1545">
        <v>0</v>
      </c>
      <c r="EO1545">
        <v>0</v>
      </c>
      <c r="EP1545">
        <v>0</v>
      </c>
      <c r="EQ1545">
        <v>0</v>
      </c>
      <c r="ER1545">
        <v>0</v>
      </c>
    </row>
    <row r="1546" spans="1:148" hidden="1" x14ac:dyDescent="0.3">
      <c r="A1546" t="s">
        <v>9207</v>
      </c>
      <c r="B1546">
        <v>2015</v>
      </c>
      <c r="C1546">
        <v>45</v>
      </c>
      <c r="D1546" t="s">
        <v>9208</v>
      </c>
      <c r="E1546" t="s">
        <v>8807</v>
      </c>
      <c r="F1546" t="s">
        <v>147</v>
      </c>
      <c r="G1546" t="s">
        <v>177</v>
      </c>
      <c r="H1546" t="s">
        <v>149</v>
      </c>
      <c r="I1546" s="1">
        <v>31024</v>
      </c>
      <c r="J1546" s="4">
        <f t="shared" si="336"/>
        <v>30</v>
      </c>
      <c r="K1546" t="s">
        <v>150</v>
      </c>
      <c r="L1546" t="s">
        <v>150</v>
      </c>
      <c r="M1546" t="s">
        <v>150</v>
      </c>
      <c r="N1546" t="s">
        <v>150</v>
      </c>
      <c r="O1546" t="s">
        <v>150</v>
      </c>
      <c r="P1546" t="s">
        <v>8808</v>
      </c>
      <c r="Q1546" t="s">
        <v>9209</v>
      </c>
      <c r="R1546">
        <f t="shared" si="337"/>
        <v>428</v>
      </c>
      <c r="S1546" t="s">
        <v>9210</v>
      </c>
      <c r="T1546" s="1">
        <v>41939</v>
      </c>
      <c r="U1546" t="s">
        <v>207</v>
      </c>
      <c r="V1546" t="s">
        <v>9211</v>
      </c>
      <c r="W1546">
        <v>32</v>
      </c>
      <c r="X1546">
        <v>20</v>
      </c>
      <c r="Y1546">
        <v>0.88510638297872335</v>
      </c>
      <c r="Z1546" t="s">
        <v>156</v>
      </c>
      <c r="AA1546" t="s">
        <v>157</v>
      </c>
      <c r="AB1546" t="s">
        <v>231</v>
      </c>
      <c r="AC1546">
        <f t="shared" si="338"/>
        <v>1</v>
      </c>
      <c r="AD1546">
        <v>1</v>
      </c>
      <c r="AE1546">
        <f t="shared" si="339"/>
        <v>0.23</v>
      </c>
      <c r="AF1546" t="str">
        <f t="shared" si="340"/>
        <v>Light</v>
      </c>
      <c r="AG1546">
        <f>_xlfn.XLOOKUP(A1546, [1]Sheet1!A:A, [1]Sheet1!I:I, "Nicht gefunden")</f>
        <v>4</v>
      </c>
      <c r="AH1546">
        <f>_xlfn.XLOOKUP(A1546, [1]Sheet1!A:A, [1]Sheet1!J:J, "Nicht gefunden")</f>
        <v>0.87707808564231737</v>
      </c>
      <c r="AI1546">
        <f t="shared" si="341"/>
        <v>0</v>
      </c>
      <c r="AJ1546">
        <f t="shared" si="342"/>
        <v>0</v>
      </c>
      <c r="AK1546">
        <f t="shared" si="343"/>
        <v>0</v>
      </c>
      <c r="AL1546">
        <f t="shared" si="344"/>
        <v>0</v>
      </c>
      <c r="AM1546">
        <f t="shared" si="345"/>
        <v>0</v>
      </c>
      <c r="AN1546">
        <f t="shared" si="346"/>
        <v>0</v>
      </c>
      <c r="AO1546">
        <f t="shared" si="347"/>
        <v>0</v>
      </c>
      <c r="AP1546">
        <f t="shared" si="348"/>
        <v>1</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v>0</v>
      </c>
      <c r="BT1546">
        <v>0</v>
      </c>
      <c r="BU1546">
        <v>0</v>
      </c>
      <c r="BV1546">
        <v>0</v>
      </c>
      <c r="BW1546">
        <v>0</v>
      </c>
      <c r="BX1546">
        <v>0</v>
      </c>
      <c r="BY1546">
        <v>0</v>
      </c>
      <c r="BZ1546">
        <v>0</v>
      </c>
      <c r="CA1546">
        <v>0</v>
      </c>
      <c r="CB1546">
        <v>0</v>
      </c>
      <c r="CC1546">
        <v>0</v>
      </c>
      <c r="CD1546">
        <v>0</v>
      </c>
      <c r="CE1546">
        <v>0</v>
      </c>
      <c r="CF1546">
        <v>0</v>
      </c>
      <c r="CG1546">
        <v>0</v>
      </c>
      <c r="CH1546">
        <v>0</v>
      </c>
      <c r="CI1546">
        <v>0</v>
      </c>
      <c r="CJ1546">
        <v>0</v>
      </c>
      <c r="CK1546">
        <v>0</v>
      </c>
      <c r="CL1546">
        <v>0</v>
      </c>
      <c r="CM1546">
        <v>0</v>
      </c>
      <c r="CN1546">
        <v>0</v>
      </c>
      <c r="CO1546">
        <v>0</v>
      </c>
      <c r="CP1546">
        <v>0</v>
      </c>
      <c r="CQ1546">
        <v>0</v>
      </c>
      <c r="CR1546">
        <v>0</v>
      </c>
      <c r="CS1546">
        <v>0</v>
      </c>
      <c r="CT1546">
        <v>1</v>
      </c>
      <c r="CU1546">
        <v>0</v>
      </c>
      <c r="CV1546">
        <v>0</v>
      </c>
      <c r="CW1546">
        <v>0</v>
      </c>
      <c r="CX1546">
        <v>0</v>
      </c>
      <c r="CY1546">
        <v>0</v>
      </c>
      <c r="CZ1546">
        <v>0</v>
      </c>
      <c r="DA1546">
        <v>0</v>
      </c>
      <c r="DB1546">
        <v>0</v>
      </c>
      <c r="DC1546">
        <v>0</v>
      </c>
      <c r="DD1546">
        <v>0</v>
      </c>
      <c r="DE1546">
        <v>0</v>
      </c>
      <c r="DF1546">
        <v>0</v>
      </c>
      <c r="DG1546">
        <v>0</v>
      </c>
      <c r="DH1546">
        <v>0</v>
      </c>
      <c r="DI1546">
        <v>0</v>
      </c>
      <c r="DJ1546">
        <v>0</v>
      </c>
      <c r="DK1546">
        <v>0</v>
      </c>
      <c r="DL1546">
        <v>0</v>
      </c>
      <c r="DM1546">
        <v>0</v>
      </c>
      <c r="DN1546">
        <v>0</v>
      </c>
      <c r="DO1546">
        <v>0</v>
      </c>
      <c r="DP1546">
        <v>0</v>
      </c>
      <c r="DQ1546">
        <v>0</v>
      </c>
      <c r="DR1546">
        <v>0</v>
      </c>
      <c r="DS1546">
        <v>0</v>
      </c>
      <c r="DT1546">
        <v>0</v>
      </c>
      <c r="DU1546">
        <v>0</v>
      </c>
      <c r="DV1546">
        <v>0</v>
      </c>
      <c r="DW1546">
        <v>0</v>
      </c>
      <c r="DX1546">
        <v>0</v>
      </c>
      <c r="DY1546">
        <v>0</v>
      </c>
      <c r="DZ1546">
        <v>0</v>
      </c>
      <c r="EA1546">
        <v>0</v>
      </c>
      <c r="EB1546">
        <v>0</v>
      </c>
      <c r="EC1546">
        <v>0</v>
      </c>
      <c r="ED1546">
        <v>0</v>
      </c>
      <c r="EE1546">
        <v>0</v>
      </c>
      <c r="EF1546">
        <v>0</v>
      </c>
      <c r="EG1546">
        <v>0</v>
      </c>
      <c r="EH1546">
        <v>0</v>
      </c>
      <c r="EI1546">
        <v>0</v>
      </c>
      <c r="EJ1546">
        <v>0</v>
      </c>
      <c r="EK1546">
        <v>0</v>
      </c>
      <c r="EL1546">
        <v>0</v>
      </c>
      <c r="EM1546">
        <v>0</v>
      </c>
      <c r="EN1546">
        <v>0</v>
      </c>
      <c r="EO1546">
        <v>0</v>
      </c>
      <c r="EP1546">
        <v>0</v>
      </c>
      <c r="EQ1546">
        <v>0</v>
      </c>
      <c r="ER1546">
        <v>0</v>
      </c>
    </row>
    <row r="1547" spans="1:148" x14ac:dyDescent="0.3">
      <c r="A1547" t="s">
        <v>9212</v>
      </c>
      <c r="B1547">
        <v>2015</v>
      </c>
      <c r="C1547">
        <v>46</v>
      </c>
      <c r="D1547" t="s">
        <v>8725</v>
      </c>
      <c r="E1547" t="s">
        <v>2727</v>
      </c>
      <c r="F1547" t="s">
        <v>187</v>
      </c>
      <c r="G1547" t="s">
        <v>150</v>
      </c>
      <c r="H1547" t="s">
        <v>150</v>
      </c>
      <c r="I1547" t="s">
        <v>150</v>
      </c>
      <c r="J1547" s="4" t="s">
        <v>150</v>
      </c>
      <c r="K1547" t="s">
        <v>150</v>
      </c>
      <c r="L1547">
        <v>2002</v>
      </c>
      <c r="M1547">
        <v>2025</v>
      </c>
      <c r="N1547">
        <f t="shared" si="349"/>
        <v>23</v>
      </c>
      <c r="O1547" t="s">
        <v>188</v>
      </c>
      <c r="P1547" t="s">
        <v>2728</v>
      </c>
      <c r="Q1547" t="s">
        <v>8726</v>
      </c>
      <c r="R1547">
        <f t="shared" si="337"/>
        <v>402</v>
      </c>
      <c r="S1547" t="s">
        <v>8727</v>
      </c>
      <c r="T1547" s="1">
        <v>41876</v>
      </c>
      <c r="U1547" t="s">
        <v>207</v>
      </c>
      <c r="V1547" t="s">
        <v>8728</v>
      </c>
      <c r="W1547">
        <v>16</v>
      </c>
      <c r="X1547">
        <v>3</v>
      </c>
      <c r="Y1547">
        <v>0.87063655030800824</v>
      </c>
      <c r="Z1547" t="s">
        <v>156</v>
      </c>
      <c r="AA1547" t="s">
        <v>920</v>
      </c>
      <c r="AB1547" t="s">
        <v>150</v>
      </c>
      <c r="AC1547">
        <f t="shared" si="338"/>
        <v>0</v>
      </c>
      <c r="AD1547">
        <v>0</v>
      </c>
      <c r="AE1547">
        <f t="shared" si="339"/>
        <v>0</v>
      </c>
      <c r="AF1547" t="str">
        <f t="shared" si="340"/>
        <v>NA</v>
      </c>
      <c r="AG1547">
        <v>4</v>
      </c>
      <c r="AH1547">
        <v>0.5364948453608247</v>
      </c>
      <c r="AI1547">
        <f t="shared" si="341"/>
        <v>0</v>
      </c>
      <c r="AJ1547">
        <f t="shared" si="342"/>
        <v>0</v>
      </c>
      <c r="AK1547">
        <f t="shared" si="343"/>
        <v>0</v>
      </c>
      <c r="AL1547">
        <f t="shared" si="344"/>
        <v>0</v>
      </c>
      <c r="AM1547">
        <f t="shared" si="345"/>
        <v>0</v>
      </c>
      <c r="AN1547">
        <f t="shared" si="346"/>
        <v>0</v>
      </c>
      <c r="AO1547">
        <f t="shared" si="347"/>
        <v>0</v>
      </c>
      <c r="AP1547">
        <f t="shared" si="348"/>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0</v>
      </c>
      <c r="BT1547">
        <v>0</v>
      </c>
      <c r="BU1547">
        <v>0</v>
      </c>
      <c r="BV1547">
        <v>0</v>
      </c>
      <c r="BW1547">
        <v>0</v>
      </c>
      <c r="BX1547">
        <v>0</v>
      </c>
      <c r="BY1547">
        <v>0</v>
      </c>
      <c r="BZ1547">
        <v>0</v>
      </c>
      <c r="CA1547">
        <v>0</v>
      </c>
      <c r="CB1547">
        <v>0</v>
      </c>
      <c r="CC1547">
        <v>0</v>
      </c>
      <c r="CD1547">
        <v>0</v>
      </c>
      <c r="CE1547">
        <v>0</v>
      </c>
      <c r="CF1547">
        <v>0</v>
      </c>
      <c r="CG1547">
        <v>0</v>
      </c>
      <c r="CH1547">
        <v>0</v>
      </c>
      <c r="CI1547">
        <v>0</v>
      </c>
      <c r="CJ1547">
        <v>0</v>
      </c>
      <c r="CK1547">
        <v>0</v>
      </c>
      <c r="CL1547">
        <v>0</v>
      </c>
      <c r="CM1547">
        <v>0</v>
      </c>
      <c r="CN1547">
        <v>0</v>
      </c>
      <c r="CO1547">
        <v>0</v>
      </c>
      <c r="CP1547">
        <v>0</v>
      </c>
      <c r="CQ1547">
        <v>0</v>
      </c>
      <c r="CR1547">
        <v>0</v>
      </c>
      <c r="CS1547">
        <v>0</v>
      </c>
      <c r="CT1547">
        <v>0</v>
      </c>
      <c r="CU1547">
        <v>0</v>
      </c>
      <c r="CV1547">
        <v>0</v>
      </c>
      <c r="CW1547">
        <v>0</v>
      </c>
      <c r="CX1547">
        <v>0</v>
      </c>
      <c r="CY1547">
        <v>0</v>
      </c>
      <c r="CZ1547">
        <v>0</v>
      </c>
      <c r="DA1547">
        <v>0</v>
      </c>
      <c r="DB1547">
        <v>0</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v>0</v>
      </c>
      <c r="DV1547">
        <v>0</v>
      </c>
      <c r="DW1547">
        <v>0</v>
      </c>
      <c r="DX1547">
        <v>0</v>
      </c>
      <c r="DY1547">
        <v>0</v>
      </c>
      <c r="DZ1547">
        <v>0</v>
      </c>
      <c r="EA1547">
        <v>0</v>
      </c>
      <c r="EB1547">
        <v>0</v>
      </c>
      <c r="EC1547">
        <v>0</v>
      </c>
      <c r="ED1547">
        <v>0</v>
      </c>
      <c r="EE1547">
        <v>0</v>
      </c>
      <c r="EF1547">
        <v>0</v>
      </c>
      <c r="EG1547">
        <v>0</v>
      </c>
      <c r="EH1547">
        <v>0</v>
      </c>
      <c r="EI1547">
        <v>0</v>
      </c>
      <c r="EJ1547">
        <v>0</v>
      </c>
      <c r="EK1547">
        <v>0</v>
      </c>
      <c r="EL1547">
        <v>0</v>
      </c>
      <c r="EM1547">
        <v>0</v>
      </c>
      <c r="EN1547">
        <v>0</v>
      </c>
      <c r="EO1547">
        <v>0</v>
      </c>
      <c r="EP1547">
        <v>0</v>
      </c>
      <c r="EQ1547">
        <v>0</v>
      </c>
      <c r="ER1547">
        <v>0</v>
      </c>
    </row>
    <row r="1548" spans="1:148" hidden="1" x14ac:dyDescent="0.3">
      <c r="A1548" t="s">
        <v>9213</v>
      </c>
      <c r="B1548">
        <v>2015</v>
      </c>
      <c r="C1548">
        <v>47</v>
      </c>
      <c r="D1548" t="s">
        <v>9214</v>
      </c>
      <c r="E1548" t="s">
        <v>9215</v>
      </c>
      <c r="F1548" t="s">
        <v>161</v>
      </c>
      <c r="G1548" t="s">
        <v>150</v>
      </c>
      <c r="H1548" t="s">
        <v>150</v>
      </c>
      <c r="I1548" t="s">
        <v>150</v>
      </c>
      <c r="J1548" s="4" t="s">
        <v>150</v>
      </c>
      <c r="K1548" t="s">
        <v>150</v>
      </c>
      <c r="L1548" t="s">
        <v>150</v>
      </c>
      <c r="M1548" t="s">
        <v>150</v>
      </c>
      <c r="N1548" t="s">
        <v>150</v>
      </c>
      <c r="O1548" t="s">
        <v>150</v>
      </c>
      <c r="P1548" t="s">
        <v>150</v>
      </c>
      <c r="Q1548" t="s">
        <v>9216</v>
      </c>
      <c r="R1548">
        <f t="shared" si="337"/>
        <v>886</v>
      </c>
      <c r="S1548" t="s">
        <v>9217</v>
      </c>
      <c r="T1548" s="1">
        <v>41894</v>
      </c>
      <c r="U1548" t="s">
        <v>360</v>
      </c>
      <c r="V1548" t="s">
        <v>9218</v>
      </c>
      <c r="W1548">
        <v>12</v>
      </c>
      <c r="X1548">
        <v>11</v>
      </c>
      <c r="Y1548">
        <v>0.85130890052356023</v>
      </c>
      <c r="Z1548" t="s">
        <v>156</v>
      </c>
      <c r="AA1548" t="s">
        <v>157</v>
      </c>
      <c r="AB1548" t="s">
        <v>9219</v>
      </c>
      <c r="AC1548">
        <f t="shared" si="338"/>
        <v>1</v>
      </c>
      <c r="AD1548">
        <v>62</v>
      </c>
      <c r="AE1548">
        <f t="shared" si="339"/>
        <v>7</v>
      </c>
      <c r="AF1548" t="str">
        <f t="shared" si="340"/>
        <v>Heavy</v>
      </c>
      <c r="AG1548">
        <f>_xlfn.XLOOKUP(A1548, [1]Sheet1!A:A, [1]Sheet1!I:I, "Nicht gefunden")</f>
        <v>2</v>
      </c>
      <c r="AH1548">
        <f>_xlfn.XLOOKUP(A1548, [1]Sheet1!A:A, [1]Sheet1!J:J, "Nicht gefunden")</f>
        <v>0.74217616580310886</v>
      </c>
      <c r="AI1548">
        <f t="shared" si="341"/>
        <v>5</v>
      </c>
      <c r="AJ1548">
        <f t="shared" si="342"/>
        <v>13</v>
      </c>
      <c r="AK1548">
        <f t="shared" si="343"/>
        <v>1</v>
      </c>
      <c r="AL1548">
        <f t="shared" si="344"/>
        <v>31</v>
      </c>
      <c r="AM1548">
        <f t="shared" si="345"/>
        <v>2</v>
      </c>
      <c r="AN1548">
        <f t="shared" si="346"/>
        <v>5</v>
      </c>
      <c r="AO1548">
        <f t="shared" si="347"/>
        <v>5</v>
      </c>
      <c r="AP1548">
        <f t="shared" si="348"/>
        <v>1</v>
      </c>
      <c r="AQ1548">
        <v>0</v>
      </c>
      <c r="AR1548">
        <v>5</v>
      </c>
      <c r="AS1548">
        <v>0</v>
      </c>
      <c r="AT1548">
        <v>0</v>
      </c>
      <c r="AU1548">
        <v>0</v>
      </c>
      <c r="AV1548">
        <v>0</v>
      </c>
      <c r="AW1548">
        <v>0</v>
      </c>
      <c r="AX1548">
        <v>0</v>
      </c>
      <c r="AY1548">
        <v>0</v>
      </c>
      <c r="AZ1548">
        <v>0</v>
      </c>
      <c r="BA1548">
        <v>0</v>
      </c>
      <c r="BB1548">
        <v>13</v>
      </c>
      <c r="BC1548">
        <v>0</v>
      </c>
      <c r="BD1548">
        <v>0</v>
      </c>
      <c r="BE1548">
        <v>0</v>
      </c>
      <c r="BF1548">
        <v>0</v>
      </c>
      <c r="BG1548">
        <v>0</v>
      </c>
      <c r="BH1548">
        <v>0</v>
      </c>
      <c r="BI1548">
        <v>1</v>
      </c>
      <c r="BJ1548">
        <v>0</v>
      </c>
      <c r="BK1548">
        <v>0</v>
      </c>
      <c r="BL1548">
        <v>0</v>
      </c>
      <c r="BM1548">
        <v>0</v>
      </c>
      <c r="BN1548">
        <v>0</v>
      </c>
      <c r="BO1548">
        <v>0</v>
      </c>
      <c r="BP1548">
        <v>0</v>
      </c>
      <c r="BQ1548">
        <v>0</v>
      </c>
      <c r="BR1548">
        <v>0</v>
      </c>
      <c r="BS1548">
        <v>0</v>
      </c>
      <c r="BT1548">
        <v>0</v>
      </c>
      <c r="BU1548">
        <v>0</v>
      </c>
      <c r="BV1548">
        <v>0</v>
      </c>
      <c r="BW1548">
        <v>0</v>
      </c>
      <c r="BX1548">
        <v>1</v>
      </c>
      <c r="BY1548">
        <v>0</v>
      </c>
      <c r="BZ1548">
        <v>0</v>
      </c>
      <c r="CA1548">
        <v>0</v>
      </c>
      <c r="CB1548">
        <v>0</v>
      </c>
      <c r="CC1548">
        <v>0</v>
      </c>
      <c r="CD1548">
        <v>0</v>
      </c>
      <c r="CE1548">
        <v>0</v>
      </c>
      <c r="CF1548">
        <v>0</v>
      </c>
      <c r="CG1548">
        <v>0</v>
      </c>
      <c r="CH1548">
        <v>0</v>
      </c>
      <c r="CI1548">
        <v>0</v>
      </c>
      <c r="CJ1548">
        <v>15</v>
      </c>
      <c r="CK1548">
        <v>0</v>
      </c>
      <c r="CL1548">
        <v>0</v>
      </c>
      <c r="CM1548">
        <v>0</v>
      </c>
      <c r="CN1548">
        <v>0</v>
      </c>
      <c r="CO1548">
        <v>16</v>
      </c>
      <c r="CP1548">
        <v>0</v>
      </c>
      <c r="CQ1548">
        <v>0</v>
      </c>
      <c r="CR1548">
        <v>0</v>
      </c>
      <c r="CS1548">
        <v>0</v>
      </c>
      <c r="CT1548">
        <v>0</v>
      </c>
      <c r="CU1548">
        <v>1</v>
      </c>
      <c r="CV1548">
        <v>0</v>
      </c>
      <c r="CW1548">
        <v>1</v>
      </c>
      <c r="CX1548">
        <v>0</v>
      </c>
      <c r="CY1548">
        <v>0</v>
      </c>
      <c r="CZ1548">
        <v>0</v>
      </c>
      <c r="DA1548">
        <v>0</v>
      </c>
      <c r="DB1548">
        <v>0</v>
      </c>
      <c r="DC1548">
        <v>0</v>
      </c>
      <c r="DD1548">
        <v>0</v>
      </c>
      <c r="DE1548">
        <v>0</v>
      </c>
      <c r="DF1548">
        <v>0</v>
      </c>
      <c r="DG1548">
        <v>0</v>
      </c>
      <c r="DH1548">
        <v>0</v>
      </c>
      <c r="DI1548">
        <v>0</v>
      </c>
      <c r="DJ1548">
        <v>0</v>
      </c>
      <c r="DK1548">
        <v>0</v>
      </c>
      <c r="DL1548">
        <v>0</v>
      </c>
      <c r="DM1548">
        <v>1</v>
      </c>
      <c r="DN1548">
        <v>4</v>
      </c>
      <c r="DO1548">
        <v>0</v>
      </c>
      <c r="DP1548">
        <v>0</v>
      </c>
      <c r="DQ1548">
        <v>0</v>
      </c>
      <c r="DR1548">
        <v>0</v>
      </c>
      <c r="DS1548">
        <v>0</v>
      </c>
      <c r="DT1548">
        <v>0</v>
      </c>
      <c r="DU1548">
        <v>0</v>
      </c>
      <c r="DV1548">
        <v>0</v>
      </c>
      <c r="DW1548">
        <v>0</v>
      </c>
      <c r="DX1548">
        <v>0</v>
      </c>
      <c r="DY1548">
        <v>0</v>
      </c>
      <c r="DZ1548">
        <v>0</v>
      </c>
      <c r="EA1548">
        <v>0</v>
      </c>
      <c r="EB1548">
        <v>0</v>
      </c>
      <c r="EC1548">
        <v>0</v>
      </c>
      <c r="ED1548">
        <v>4</v>
      </c>
      <c r="EE1548">
        <v>0</v>
      </c>
      <c r="EF1548">
        <v>0</v>
      </c>
      <c r="EG1548">
        <v>0</v>
      </c>
      <c r="EH1548">
        <v>0</v>
      </c>
      <c r="EI1548">
        <v>0</v>
      </c>
      <c r="EJ1548">
        <v>0</v>
      </c>
      <c r="EK1548">
        <v>0</v>
      </c>
      <c r="EL1548">
        <v>0</v>
      </c>
      <c r="EM1548">
        <v>0</v>
      </c>
      <c r="EN1548">
        <v>0</v>
      </c>
      <c r="EO1548">
        <v>0</v>
      </c>
      <c r="EP1548">
        <v>0</v>
      </c>
      <c r="EQ1548">
        <v>0</v>
      </c>
      <c r="ER1548">
        <v>0</v>
      </c>
    </row>
    <row r="1549" spans="1:148" hidden="1" x14ac:dyDescent="0.3">
      <c r="A1549" t="s">
        <v>9220</v>
      </c>
      <c r="B1549">
        <v>2015</v>
      </c>
      <c r="C1549">
        <v>48</v>
      </c>
      <c r="D1549" t="s">
        <v>9221</v>
      </c>
      <c r="E1549" t="s">
        <v>3390</v>
      </c>
      <c r="F1549" t="s">
        <v>147</v>
      </c>
      <c r="G1549" t="s">
        <v>148</v>
      </c>
      <c r="H1549" t="s">
        <v>3391</v>
      </c>
      <c r="I1549" s="1">
        <v>32193</v>
      </c>
      <c r="J1549" s="4">
        <f t="shared" si="336"/>
        <v>27</v>
      </c>
      <c r="K1549" t="s">
        <v>150</v>
      </c>
      <c r="L1549" t="s">
        <v>150</v>
      </c>
      <c r="M1549" t="s">
        <v>150</v>
      </c>
      <c r="N1549" t="s">
        <v>150</v>
      </c>
      <c r="O1549" t="s">
        <v>150</v>
      </c>
      <c r="P1549" t="s">
        <v>3392</v>
      </c>
      <c r="Q1549" t="s">
        <v>9222</v>
      </c>
      <c r="R1549">
        <f t="shared" si="337"/>
        <v>286</v>
      </c>
      <c r="S1549" t="s">
        <v>9223</v>
      </c>
      <c r="T1549" s="1">
        <v>42089</v>
      </c>
      <c r="U1549" t="s">
        <v>360</v>
      </c>
      <c r="V1549" t="s">
        <v>9224</v>
      </c>
      <c r="W1549">
        <v>23</v>
      </c>
      <c r="X1549">
        <v>15</v>
      </c>
      <c r="Y1549">
        <v>0.93</v>
      </c>
      <c r="Z1549" t="s">
        <v>156</v>
      </c>
      <c r="AA1549" t="s">
        <v>157</v>
      </c>
      <c r="AB1549" t="s">
        <v>9225</v>
      </c>
      <c r="AC1549">
        <f t="shared" si="338"/>
        <v>1</v>
      </c>
      <c r="AD1549">
        <v>7</v>
      </c>
      <c r="AE1549">
        <f t="shared" si="339"/>
        <v>2.4500000000000002</v>
      </c>
      <c r="AF1549" t="str">
        <f t="shared" si="340"/>
        <v>Moderate</v>
      </c>
      <c r="AG1549">
        <f>_xlfn.XLOOKUP(A1549, [1]Sheet1!A:A, [1]Sheet1!I:I, "Nicht gefunden")</f>
        <v>2</v>
      </c>
      <c r="AH1549">
        <f>_xlfn.XLOOKUP(A1549, [1]Sheet1!A:A, [1]Sheet1!J:J, "Nicht gefunden")</f>
        <v>0.99794344473007712</v>
      </c>
      <c r="AI1549">
        <f t="shared" si="341"/>
        <v>0</v>
      </c>
      <c r="AJ1549">
        <f t="shared" si="342"/>
        <v>5</v>
      </c>
      <c r="AK1549">
        <f t="shared" si="343"/>
        <v>0</v>
      </c>
      <c r="AL1549">
        <f t="shared" si="344"/>
        <v>1</v>
      </c>
      <c r="AM1549">
        <f t="shared" si="345"/>
        <v>0</v>
      </c>
      <c r="AN1549">
        <f t="shared" si="346"/>
        <v>1</v>
      </c>
      <c r="AO1549">
        <f t="shared" si="347"/>
        <v>0</v>
      </c>
      <c r="AP1549">
        <f t="shared" si="348"/>
        <v>0</v>
      </c>
      <c r="AQ1549">
        <v>0</v>
      </c>
      <c r="AR1549">
        <v>0</v>
      </c>
      <c r="AS1549">
        <v>0</v>
      </c>
      <c r="AT1549">
        <v>0</v>
      </c>
      <c r="AU1549">
        <v>0</v>
      </c>
      <c r="AV1549">
        <v>0</v>
      </c>
      <c r="AW1549">
        <v>0</v>
      </c>
      <c r="AX1549">
        <v>0</v>
      </c>
      <c r="AY1549">
        <v>0</v>
      </c>
      <c r="AZ1549">
        <v>0</v>
      </c>
      <c r="BA1549">
        <v>0</v>
      </c>
      <c r="BB1549">
        <v>5</v>
      </c>
      <c r="BC1549">
        <v>0</v>
      </c>
      <c r="BD1549">
        <v>0</v>
      </c>
      <c r="BE1549">
        <v>0</v>
      </c>
      <c r="BF1549">
        <v>0</v>
      </c>
      <c r="BG1549">
        <v>0</v>
      </c>
      <c r="BH1549">
        <v>0</v>
      </c>
      <c r="BI1549">
        <v>0</v>
      </c>
      <c r="BJ1549">
        <v>0</v>
      </c>
      <c r="BK1549">
        <v>0</v>
      </c>
      <c r="BL1549">
        <v>0</v>
      </c>
      <c r="BM1549">
        <v>0</v>
      </c>
      <c r="BN1549">
        <v>0</v>
      </c>
      <c r="BO1549">
        <v>0</v>
      </c>
      <c r="BP1549">
        <v>0</v>
      </c>
      <c r="BQ1549">
        <v>0</v>
      </c>
      <c r="BR1549">
        <v>0</v>
      </c>
      <c r="BS1549">
        <v>0</v>
      </c>
      <c r="BT1549">
        <v>0</v>
      </c>
      <c r="BU1549">
        <v>0</v>
      </c>
      <c r="BV1549">
        <v>0</v>
      </c>
      <c r="BW1549">
        <v>0</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1</v>
      </c>
      <c r="CP1549">
        <v>0</v>
      </c>
      <c r="CQ1549">
        <v>0</v>
      </c>
      <c r="CR1549">
        <v>0</v>
      </c>
      <c r="CS1549">
        <v>0</v>
      </c>
      <c r="CT1549">
        <v>0</v>
      </c>
      <c r="CU1549">
        <v>0</v>
      </c>
      <c r="CV1549">
        <v>0</v>
      </c>
      <c r="CW1549">
        <v>0</v>
      </c>
      <c r="CX1549">
        <v>0</v>
      </c>
      <c r="CY1549">
        <v>0</v>
      </c>
      <c r="CZ1549">
        <v>0</v>
      </c>
      <c r="DA1549">
        <v>0</v>
      </c>
      <c r="DB1549">
        <v>0</v>
      </c>
      <c r="DC1549">
        <v>0</v>
      </c>
      <c r="DD1549">
        <v>0</v>
      </c>
      <c r="DE1549">
        <v>0</v>
      </c>
      <c r="DF1549">
        <v>0</v>
      </c>
      <c r="DG1549">
        <v>0</v>
      </c>
      <c r="DH1549">
        <v>0</v>
      </c>
      <c r="DI1549">
        <v>0</v>
      </c>
      <c r="DJ1549">
        <v>0</v>
      </c>
      <c r="DK1549">
        <v>0</v>
      </c>
      <c r="DL1549">
        <v>0</v>
      </c>
      <c r="DM1549">
        <v>1</v>
      </c>
      <c r="DN1549">
        <v>0</v>
      </c>
      <c r="DO1549">
        <v>0</v>
      </c>
      <c r="DP1549">
        <v>0</v>
      </c>
      <c r="DQ1549">
        <v>0</v>
      </c>
      <c r="DR1549">
        <v>0</v>
      </c>
      <c r="DS1549">
        <v>0</v>
      </c>
      <c r="DT1549">
        <v>0</v>
      </c>
      <c r="DU1549">
        <v>0</v>
      </c>
      <c r="DV1549">
        <v>0</v>
      </c>
      <c r="DW1549">
        <v>0</v>
      </c>
      <c r="DX1549">
        <v>0</v>
      </c>
      <c r="DY1549">
        <v>0</v>
      </c>
      <c r="DZ1549">
        <v>0</v>
      </c>
      <c r="EA1549">
        <v>0</v>
      </c>
      <c r="EB1549">
        <v>0</v>
      </c>
      <c r="EC1549">
        <v>0</v>
      </c>
      <c r="ED1549">
        <v>0</v>
      </c>
      <c r="EE1549">
        <v>0</v>
      </c>
      <c r="EF1549">
        <v>0</v>
      </c>
      <c r="EG1549">
        <v>0</v>
      </c>
      <c r="EH1549">
        <v>0</v>
      </c>
      <c r="EI1549">
        <v>0</v>
      </c>
      <c r="EJ1549">
        <v>0</v>
      </c>
      <c r="EK1549">
        <v>0</v>
      </c>
      <c r="EL1549">
        <v>0</v>
      </c>
      <c r="EM1549">
        <v>0</v>
      </c>
      <c r="EN1549">
        <v>0</v>
      </c>
      <c r="EO1549">
        <v>0</v>
      </c>
      <c r="EP1549">
        <v>0</v>
      </c>
      <c r="EQ1549">
        <v>0</v>
      </c>
      <c r="ER1549">
        <v>0</v>
      </c>
    </row>
    <row r="1550" spans="1:148" hidden="1" x14ac:dyDescent="0.3">
      <c r="A1550" t="s">
        <v>9226</v>
      </c>
      <c r="B1550">
        <v>2015</v>
      </c>
      <c r="C1550">
        <v>49</v>
      </c>
      <c r="D1550" t="s">
        <v>9227</v>
      </c>
      <c r="E1550" t="s">
        <v>9228</v>
      </c>
      <c r="F1550" t="s">
        <v>147</v>
      </c>
      <c r="G1550" t="s">
        <v>177</v>
      </c>
      <c r="H1550" t="s">
        <v>149</v>
      </c>
      <c r="I1550" s="1">
        <v>32785</v>
      </c>
      <c r="J1550" s="4">
        <f t="shared" si="336"/>
        <v>26</v>
      </c>
      <c r="K1550" t="s">
        <v>150</v>
      </c>
      <c r="L1550" t="s">
        <v>150</v>
      </c>
      <c r="M1550" t="s">
        <v>150</v>
      </c>
      <c r="N1550" t="s">
        <v>150</v>
      </c>
      <c r="O1550" t="s">
        <v>150</v>
      </c>
      <c r="P1550" t="s">
        <v>9229</v>
      </c>
      <c r="Q1550" t="s">
        <v>9230</v>
      </c>
      <c r="R1550">
        <f t="shared" si="337"/>
        <v>510</v>
      </c>
      <c r="S1550" t="s">
        <v>9231</v>
      </c>
      <c r="T1550" s="1">
        <v>42044</v>
      </c>
      <c r="U1550" t="s">
        <v>360</v>
      </c>
      <c r="V1550" t="s">
        <v>9232</v>
      </c>
      <c r="W1550">
        <v>27</v>
      </c>
      <c r="X1550">
        <v>26</v>
      </c>
      <c r="Y1550">
        <v>0.80602636534839922</v>
      </c>
      <c r="Z1550" t="s">
        <v>156</v>
      </c>
      <c r="AA1550" t="s">
        <v>157</v>
      </c>
      <c r="AB1550" t="s">
        <v>9233</v>
      </c>
      <c r="AC1550">
        <f t="shared" si="338"/>
        <v>1</v>
      </c>
      <c r="AD1550">
        <v>27</v>
      </c>
      <c r="AE1550">
        <f t="shared" si="339"/>
        <v>5.29</v>
      </c>
      <c r="AF1550" t="str">
        <f t="shared" si="340"/>
        <v>Heavy</v>
      </c>
      <c r="AG1550">
        <f>_xlfn.XLOOKUP(A1550, [1]Sheet1!A:A, [1]Sheet1!I:I, "Nicht gefunden")</f>
        <v>2</v>
      </c>
      <c r="AH1550">
        <f>_xlfn.XLOOKUP(A1550, [1]Sheet1!A:A, [1]Sheet1!J:J, "Nicht gefunden")</f>
        <v>0.99847619047619052</v>
      </c>
      <c r="AI1550">
        <f t="shared" si="341"/>
        <v>0</v>
      </c>
      <c r="AJ1550">
        <f t="shared" si="342"/>
        <v>4</v>
      </c>
      <c r="AK1550">
        <f t="shared" si="343"/>
        <v>0</v>
      </c>
      <c r="AL1550">
        <f t="shared" si="344"/>
        <v>4</v>
      </c>
      <c r="AM1550">
        <f t="shared" si="345"/>
        <v>3</v>
      </c>
      <c r="AN1550">
        <f t="shared" si="346"/>
        <v>15</v>
      </c>
      <c r="AO1550">
        <f t="shared" si="347"/>
        <v>1</v>
      </c>
      <c r="AP1550">
        <f t="shared" si="348"/>
        <v>0</v>
      </c>
      <c r="AQ1550">
        <v>0</v>
      </c>
      <c r="AR1550">
        <v>0</v>
      </c>
      <c r="AS1550">
        <v>0</v>
      </c>
      <c r="AT1550">
        <v>0</v>
      </c>
      <c r="AU1550">
        <v>0</v>
      </c>
      <c r="AV1550">
        <v>0</v>
      </c>
      <c r="AW1550">
        <v>0</v>
      </c>
      <c r="AX1550">
        <v>0</v>
      </c>
      <c r="AY1550">
        <v>0</v>
      </c>
      <c r="AZ1550">
        <v>0</v>
      </c>
      <c r="BA1550">
        <v>0</v>
      </c>
      <c r="BB1550">
        <v>3</v>
      </c>
      <c r="BC1550">
        <v>1</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v>0</v>
      </c>
      <c r="CA1550">
        <v>0</v>
      </c>
      <c r="CB1550">
        <v>0</v>
      </c>
      <c r="CC1550">
        <v>0</v>
      </c>
      <c r="CD1550">
        <v>0</v>
      </c>
      <c r="CE1550">
        <v>0</v>
      </c>
      <c r="CF1550">
        <v>0</v>
      </c>
      <c r="CG1550">
        <v>0</v>
      </c>
      <c r="CH1550">
        <v>0</v>
      </c>
      <c r="CI1550">
        <v>0</v>
      </c>
      <c r="CJ1550">
        <v>3</v>
      </c>
      <c r="CK1550">
        <v>0</v>
      </c>
      <c r="CL1550">
        <v>0</v>
      </c>
      <c r="CM1550">
        <v>0</v>
      </c>
      <c r="CN1550">
        <v>0</v>
      </c>
      <c r="CO1550">
        <v>0</v>
      </c>
      <c r="CP1550">
        <v>1</v>
      </c>
      <c r="CQ1550">
        <v>0</v>
      </c>
      <c r="CR1550">
        <v>0</v>
      </c>
      <c r="CS1550">
        <v>0</v>
      </c>
      <c r="CT1550">
        <v>0</v>
      </c>
      <c r="CU1550">
        <v>3</v>
      </c>
      <c r="CV1550">
        <v>0</v>
      </c>
      <c r="CW1550">
        <v>0</v>
      </c>
      <c r="CX1550">
        <v>0</v>
      </c>
      <c r="CY1550">
        <v>0</v>
      </c>
      <c r="CZ1550">
        <v>0</v>
      </c>
      <c r="DA1550">
        <v>0</v>
      </c>
      <c r="DB1550">
        <v>0</v>
      </c>
      <c r="DC1550">
        <v>0</v>
      </c>
      <c r="DD1550">
        <v>0</v>
      </c>
      <c r="DE1550">
        <v>0</v>
      </c>
      <c r="DF1550">
        <v>0</v>
      </c>
      <c r="DG1550">
        <v>0</v>
      </c>
      <c r="DH1550">
        <v>0</v>
      </c>
      <c r="DI1550">
        <v>0</v>
      </c>
      <c r="DJ1550">
        <v>0</v>
      </c>
      <c r="DK1550">
        <v>0</v>
      </c>
      <c r="DL1550">
        <v>0</v>
      </c>
      <c r="DM1550">
        <v>12</v>
      </c>
      <c r="DN1550">
        <v>3</v>
      </c>
      <c r="DO1550">
        <v>0</v>
      </c>
      <c r="DP1550">
        <v>0</v>
      </c>
      <c r="DQ1550">
        <v>0</v>
      </c>
      <c r="DR1550">
        <v>0</v>
      </c>
      <c r="DS1550">
        <v>0</v>
      </c>
      <c r="DT1550">
        <v>0</v>
      </c>
      <c r="DU1550">
        <v>0</v>
      </c>
      <c r="DV1550">
        <v>0</v>
      </c>
      <c r="DW1550">
        <v>0</v>
      </c>
      <c r="DX1550">
        <v>0</v>
      </c>
      <c r="DY1550">
        <v>0</v>
      </c>
      <c r="DZ1550">
        <v>0</v>
      </c>
      <c r="EA1550">
        <v>0</v>
      </c>
      <c r="EB1550">
        <v>0</v>
      </c>
      <c r="EC1550">
        <v>0</v>
      </c>
      <c r="ED1550">
        <v>1</v>
      </c>
      <c r="EE1550">
        <v>0</v>
      </c>
      <c r="EF1550">
        <v>0</v>
      </c>
      <c r="EG1550">
        <v>0</v>
      </c>
      <c r="EH1550">
        <v>0</v>
      </c>
      <c r="EI1550">
        <v>0</v>
      </c>
      <c r="EJ1550">
        <v>0</v>
      </c>
      <c r="EK1550">
        <v>0</v>
      </c>
      <c r="EL1550">
        <v>0</v>
      </c>
      <c r="EM1550">
        <v>0</v>
      </c>
      <c r="EN1550">
        <v>0</v>
      </c>
      <c r="EO1550">
        <v>0</v>
      </c>
      <c r="EP1550">
        <v>0</v>
      </c>
      <c r="EQ1550">
        <v>0</v>
      </c>
      <c r="ER1550">
        <v>0</v>
      </c>
    </row>
    <row r="1551" spans="1:148" hidden="1" x14ac:dyDescent="0.3">
      <c r="A1551" t="s">
        <v>9234</v>
      </c>
      <c r="B1551">
        <v>2015</v>
      </c>
      <c r="C1551">
        <v>50</v>
      </c>
      <c r="D1551" t="s">
        <v>9235</v>
      </c>
      <c r="E1551" t="s">
        <v>9236</v>
      </c>
      <c r="F1551" t="s">
        <v>147</v>
      </c>
      <c r="G1551" t="s">
        <v>177</v>
      </c>
      <c r="H1551" t="s">
        <v>149</v>
      </c>
      <c r="I1551" s="1">
        <v>32314</v>
      </c>
      <c r="J1551" s="4">
        <f t="shared" si="336"/>
        <v>27</v>
      </c>
      <c r="K1551" t="s">
        <v>150</v>
      </c>
      <c r="L1551" t="s">
        <v>150</v>
      </c>
      <c r="M1551" t="s">
        <v>150</v>
      </c>
      <c r="N1551" t="s">
        <v>150</v>
      </c>
      <c r="O1551" t="s">
        <v>150</v>
      </c>
      <c r="P1551" t="s">
        <v>9237</v>
      </c>
      <c r="Q1551" t="s">
        <v>9238</v>
      </c>
      <c r="R1551">
        <f t="shared" si="337"/>
        <v>391</v>
      </c>
      <c r="S1551" t="s">
        <v>9239</v>
      </c>
      <c r="T1551" s="1">
        <v>42063</v>
      </c>
      <c r="U1551" t="s">
        <v>360</v>
      </c>
      <c r="V1551" t="s">
        <v>9240</v>
      </c>
      <c r="W1551">
        <v>20</v>
      </c>
      <c r="X1551">
        <v>9</v>
      </c>
      <c r="Y1551">
        <v>0.85851318944844124</v>
      </c>
      <c r="Z1551" t="s">
        <v>156</v>
      </c>
      <c r="AA1551" t="s">
        <v>157</v>
      </c>
      <c r="AB1551" t="s">
        <v>9241</v>
      </c>
      <c r="AC1551">
        <f t="shared" si="338"/>
        <v>1</v>
      </c>
      <c r="AD1551">
        <v>10</v>
      </c>
      <c r="AE1551">
        <f t="shared" si="339"/>
        <v>2.56</v>
      </c>
      <c r="AF1551" t="str">
        <f t="shared" si="340"/>
        <v>Moderate</v>
      </c>
      <c r="AG1551">
        <f>_xlfn.XLOOKUP(A1551, [1]Sheet1!A:A, [1]Sheet1!I:I, "Nicht gefunden")</f>
        <v>2</v>
      </c>
      <c r="AH1551">
        <f>_xlfn.XLOOKUP(A1551, [1]Sheet1!A:A, [1]Sheet1!J:J, "Nicht gefunden")</f>
        <v>0.99839034205231381</v>
      </c>
      <c r="AI1551">
        <f t="shared" si="341"/>
        <v>2</v>
      </c>
      <c r="AJ1551">
        <f t="shared" si="342"/>
        <v>1</v>
      </c>
      <c r="AK1551">
        <f t="shared" si="343"/>
        <v>0</v>
      </c>
      <c r="AL1551">
        <f t="shared" si="344"/>
        <v>2</v>
      </c>
      <c r="AM1551">
        <f t="shared" si="345"/>
        <v>0</v>
      </c>
      <c r="AN1551">
        <f t="shared" si="346"/>
        <v>2</v>
      </c>
      <c r="AO1551">
        <f t="shared" si="347"/>
        <v>2</v>
      </c>
      <c r="AP1551">
        <f t="shared" si="348"/>
        <v>1</v>
      </c>
      <c r="AQ1551">
        <v>0</v>
      </c>
      <c r="AR1551">
        <v>2</v>
      </c>
      <c r="AS1551">
        <v>0</v>
      </c>
      <c r="AT1551">
        <v>0</v>
      </c>
      <c r="AU1551">
        <v>0</v>
      </c>
      <c r="AV1551">
        <v>0</v>
      </c>
      <c r="AW1551">
        <v>0</v>
      </c>
      <c r="AX1551">
        <v>0</v>
      </c>
      <c r="AY1551">
        <v>0</v>
      </c>
      <c r="AZ1551">
        <v>0</v>
      </c>
      <c r="BA1551">
        <v>0</v>
      </c>
      <c r="BB1551">
        <v>1</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v>0</v>
      </c>
      <c r="CA1551">
        <v>0</v>
      </c>
      <c r="CB1551">
        <v>0</v>
      </c>
      <c r="CC1551">
        <v>0</v>
      </c>
      <c r="CD1551">
        <v>0</v>
      </c>
      <c r="CE1551">
        <v>0</v>
      </c>
      <c r="CF1551">
        <v>0</v>
      </c>
      <c r="CG1551">
        <v>0</v>
      </c>
      <c r="CH1551">
        <v>0</v>
      </c>
      <c r="CI1551">
        <v>0</v>
      </c>
      <c r="CJ1551">
        <v>0</v>
      </c>
      <c r="CK1551">
        <v>0</v>
      </c>
      <c r="CL1551">
        <v>0</v>
      </c>
      <c r="CM1551">
        <v>0</v>
      </c>
      <c r="CN1551">
        <v>0</v>
      </c>
      <c r="CO1551">
        <v>2</v>
      </c>
      <c r="CP1551">
        <v>0</v>
      </c>
      <c r="CQ1551">
        <v>0</v>
      </c>
      <c r="CR1551">
        <v>0</v>
      </c>
      <c r="CS1551">
        <v>0</v>
      </c>
      <c r="CT1551">
        <v>0</v>
      </c>
      <c r="CU1551">
        <v>0</v>
      </c>
      <c r="CV1551">
        <v>0</v>
      </c>
      <c r="CW1551">
        <v>0</v>
      </c>
      <c r="CX1551">
        <v>0</v>
      </c>
      <c r="CY1551">
        <v>0</v>
      </c>
      <c r="CZ1551">
        <v>0</v>
      </c>
      <c r="DA1551">
        <v>0</v>
      </c>
      <c r="DB1551">
        <v>0</v>
      </c>
      <c r="DC1551">
        <v>0</v>
      </c>
      <c r="DD1551">
        <v>0</v>
      </c>
      <c r="DE1551">
        <v>0</v>
      </c>
      <c r="DF1551">
        <v>0</v>
      </c>
      <c r="DG1551">
        <v>0</v>
      </c>
      <c r="DH1551">
        <v>0</v>
      </c>
      <c r="DI1551">
        <v>0</v>
      </c>
      <c r="DJ1551">
        <v>0</v>
      </c>
      <c r="DK1551">
        <v>0</v>
      </c>
      <c r="DL1551">
        <v>0</v>
      </c>
      <c r="DM1551">
        <v>1</v>
      </c>
      <c r="DN1551">
        <v>1</v>
      </c>
      <c r="DO1551">
        <v>0</v>
      </c>
      <c r="DP1551">
        <v>0</v>
      </c>
      <c r="DQ1551">
        <v>0</v>
      </c>
      <c r="DR1551">
        <v>0</v>
      </c>
      <c r="DS1551">
        <v>0</v>
      </c>
      <c r="DT1551">
        <v>0</v>
      </c>
      <c r="DU1551">
        <v>0</v>
      </c>
      <c r="DV1551">
        <v>0</v>
      </c>
      <c r="DW1551">
        <v>0</v>
      </c>
      <c r="DX1551">
        <v>1</v>
      </c>
      <c r="DY1551">
        <v>0</v>
      </c>
      <c r="DZ1551">
        <v>0</v>
      </c>
      <c r="EA1551">
        <v>0</v>
      </c>
      <c r="EB1551">
        <v>0</v>
      </c>
      <c r="EC1551">
        <v>0</v>
      </c>
      <c r="ED1551">
        <v>2</v>
      </c>
      <c r="EE1551">
        <v>0</v>
      </c>
      <c r="EF1551">
        <v>0</v>
      </c>
      <c r="EG1551">
        <v>0</v>
      </c>
      <c r="EH1551">
        <v>0</v>
      </c>
      <c r="EI1551">
        <v>0</v>
      </c>
      <c r="EJ1551">
        <v>0</v>
      </c>
      <c r="EK1551">
        <v>0</v>
      </c>
      <c r="EL1551">
        <v>0</v>
      </c>
      <c r="EM1551">
        <v>0</v>
      </c>
      <c r="EN1551">
        <v>0</v>
      </c>
      <c r="EO1551">
        <v>0</v>
      </c>
      <c r="EP1551">
        <v>0</v>
      </c>
      <c r="EQ1551">
        <v>0</v>
      </c>
      <c r="ER1551">
        <v>0</v>
      </c>
    </row>
    <row r="1552" spans="1:148" hidden="1" x14ac:dyDescent="0.3">
      <c r="A1552" t="s">
        <v>9242</v>
      </c>
      <c r="B1552">
        <v>2015</v>
      </c>
      <c r="C1552">
        <v>51</v>
      </c>
      <c r="D1552" t="s">
        <v>9243</v>
      </c>
      <c r="E1552" t="s">
        <v>9244</v>
      </c>
      <c r="F1552" t="s">
        <v>161</v>
      </c>
      <c r="G1552" t="s">
        <v>150</v>
      </c>
      <c r="H1552" t="s">
        <v>150</v>
      </c>
      <c r="I1552" t="s">
        <v>150</v>
      </c>
      <c r="J1552" s="4" t="s">
        <v>150</v>
      </c>
      <c r="K1552" t="s">
        <v>150</v>
      </c>
      <c r="L1552" t="s">
        <v>150</v>
      </c>
      <c r="M1552" t="s">
        <v>150</v>
      </c>
      <c r="N1552" t="s">
        <v>150</v>
      </c>
      <c r="O1552" t="s">
        <v>150</v>
      </c>
      <c r="P1552" t="s">
        <v>150</v>
      </c>
      <c r="Q1552" t="s">
        <v>9245</v>
      </c>
      <c r="R1552">
        <f t="shared" si="337"/>
        <v>807</v>
      </c>
      <c r="S1552" t="s">
        <v>9246</v>
      </c>
      <c r="T1552" s="1">
        <v>41940</v>
      </c>
      <c r="U1552" t="s">
        <v>360</v>
      </c>
      <c r="V1552" t="s">
        <v>9247</v>
      </c>
      <c r="W1552">
        <v>7</v>
      </c>
      <c r="X1552">
        <v>12</v>
      </c>
      <c r="Y1552">
        <v>0.84759671746776089</v>
      </c>
      <c r="Z1552" t="s">
        <v>156</v>
      </c>
      <c r="AA1552" t="s">
        <v>157</v>
      </c>
      <c r="AB1552" t="s">
        <v>9248</v>
      </c>
      <c r="AC1552">
        <f t="shared" si="338"/>
        <v>1</v>
      </c>
      <c r="AD1552">
        <v>65</v>
      </c>
      <c r="AE1552">
        <f t="shared" si="339"/>
        <v>8.0500000000000007</v>
      </c>
      <c r="AF1552" t="str">
        <f t="shared" si="340"/>
        <v>Heavy</v>
      </c>
      <c r="AG1552">
        <f>_xlfn.XLOOKUP(A1552, [1]Sheet1!A:A, [1]Sheet1!I:I, "Nicht gefunden")</f>
        <v>2</v>
      </c>
      <c r="AH1552">
        <f>_xlfn.XLOOKUP(A1552, [1]Sheet1!A:A, [1]Sheet1!J:J, "Nicht gefunden")</f>
        <v>0.64019512195121953</v>
      </c>
      <c r="AI1552">
        <f t="shared" si="341"/>
        <v>1</v>
      </c>
      <c r="AJ1552">
        <f t="shared" si="342"/>
        <v>16</v>
      </c>
      <c r="AK1552">
        <f t="shared" si="343"/>
        <v>0</v>
      </c>
      <c r="AL1552">
        <f t="shared" si="344"/>
        <v>18</v>
      </c>
      <c r="AM1552">
        <f t="shared" si="345"/>
        <v>2</v>
      </c>
      <c r="AN1552">
        <f t="shared" si="346"/>
        <v>19</v>
      </c>
      <c r="AO1552">
        <f t="shared" si="347"/>
        <v>2</v>
      </c>
      <c r="AP1552">
        <f t="shared" si="348"/>
        <v>7</v>
      </c>
      <c r="AQ1552">
        <v>0</v>
      </c>
      <c r="AR1552">
        <v>1</v>
      </c>
      <c r="AS1552">
        <v>0</v>
      </c>
      <c r="AT1552">
        <v>0</v>
      </c>
      <c r="AU1552">
        <v>0</v>
      </c>
      <c r="AV1552">
        <v>0</v>
      </c>
      <c r="AW1552">
        <v>0</v>
      </c>
      <c r="AX1552">
        <v>0</v>
      </c>
      <c r="AY1552">
        <v>0</v>
      </c>
      <c r="AZ1552">
        <v>0</v>
      </c>
      <c r="BA1552">
        <v>0</v>
      </c>
      <c r="BB1552">
        <v>1</v>
      </c>
      <c r="BC1552">
        <v>15</v>
      </c>
      <c r="BD1552">
        <v>0</v>
      </c>
      <c r="BE1552">
        <v>0</v>
      </c>
      <c r="BF1552">
        <v>0</v>
      </c>
      <c r="BG1552">
        <v>0</v>
      </c>
      <c r="BH1552">
        <v>0</v>
      </c>
      <c r="BI1552">
        <v>0</v>
      </c>
      <c r="BJ1552">
        <v>0</v>
      </c>
      <c r="BK1552">
        <v>0</v>
      </c>
      <c r="BL1552">
        <v>3</v>
      </c>
      <c r="BM1552">
        <v>0</v>
      </c>
      <c r="BN1552">
        <v>0</v>
      </c>
      <c r="BO1552">
        <v>0</v>
      </c>
      <c r="BP1552">
        <v>0</v>
      </c>
      <c r="BQ1552">
        <v>0</v>
      </c>
      <c r="BR1552">
        <v>0</v>
      </c>
      <c r="BS1552">
        <v>0</v>
      </c>
      <c r="BT1552">
        <v>0</v>
      </c>
      <c r="BU1552">
        <v>0</v>
      </c>
      <c r="BV1552">
        <v>0</v>
      </c>
      <c r="BW1552">
        <v>0</v>
      </c>
      <c r="BX1552">
        <v>0</v>
      </c>
      <c r="BY1552">
        <v>1</v>
      </c>
      <c r="BZ1552">
        <v>0</v>
      </c>
      <c r="CA1552">
        <v>0</v>
      </c>
      <c r="CB1552">
        <v>0</v>
      </c>
      <c r="CC1552">
        <v>0</v>
      </c>
      <c r="CD1552">
        <v>0</v>
      </c>
      <c r="CE1552">
        <v>0</v>
      </c>
      <c r="CF1552">
        <v>0</v>
      </c>
      <c r="CG1552">
        <v>0</v>
      </c>
      <c r="CH1552">
        <v>0</v>
      </c>
      <c r="CI1552">
        <v>0</v>
      </c>
      <c r="CJ1552">
        <v>11</v>
      </c>
      <c r="CK1552">
        <v>0</v>
      </c>
      <c r="CL1552">
        <v>6</v>
      </c>
      <c r="CM1552">
        <v>0</v>
      </c>
      <c r="CN1552">
        <v>0</v>
      </c>
      <c r="CO1552">
        <v>0</v>
      </c>
      <c r="CP1552">
        <v>0</v>
      </c>
      <c r="CQ1552">
        <v>1</v>
      </c>
      <c r="CR1552">
        <v>0</v>
      </c>
      <c r="CS1552">
        <v>0</v>
      </c>
      <c r="CT1552">
        <v>0</v>
      </c>
      <c r="CU1552">
        <v>0</v>
      </c>
      <c r="CV1552">
        <v>0</v>
      </c>
      <c r="CW1552">
        <v>2</v>
      </c>
      <c r="CX1552">
        <v>0</v>
      </c>
      <c r="CY1552">
        <v>0</v>
      </c>
      <c r="CZ1552">
        <v>0</v>
      </c>
      <c r="DA1552">
        <v>0</v>
      </c>
      <c r="DB1552">
        <v>0</v>
      </c>
      <c r="DC1552">
        <v>0</v>
      </c>
      <c r="DD1552">
        <v>0</v>
      </c>
      <c r="DE1552">
        <v>0</v>
      </c>
      <c r="DF1552">
        <v>0</v>
      </c>
      <c r="DG1552">
        <v>0</v>
      </c>
      <c r="DH1552">
        <v>0</v>
      </c>
      <c r="DI1552">
        <v>0</v>
      </c>
      <c r="DJ1552">
        <v>0</v>
      </c>
      <c r="DK1552">
        <v>0</v>
      </c>
      <c r="DL1552">
        <v>0</v>
      </c>
      <c r="DM1552">
        <v>5</v>
      </c>
      <c r="DN1552">
        <v>14</v>
      </c>
      <c r="DO1552">
        <v>0</v>
      </c>
      <c r="DP1552">
        <v>0</v>
      </c>
      <c r="DQ1552">
        <v>1</v>
      </c>
      <c r="DR1552">
        <v>0</v>
      </c>
      <c r="DS1552">
        <v>0</v>
      </c>
      <c r="DT1552">
        <v>0</v>
      </c>
      <c r="DU1552">
        <v>0</v>
      </c>
      <c r="DV1552">
        <v>0</v>
      </c>
      <c r="DW1552">
        <v>0</v>
      </c>
      <c r="DX1552">
        <v>0</v>
      </c>
      <c r="DY1552">
        <v>0</v>
      </c>
      <c r="DZ1552">
        <v>0</v>
      </c>
      <c r="EA1552">
        <v>0</v>
      </c>
      <c r="EB1552">
        <v>0</v>
      </c>
      <c r="EC1552">
        <v>0</v>
      </c>
      <c r="ED1552">
        <v>2</v>
      </c>
      <c r="EE1552">
        <v>0</v>
      </c>
      <c r="EF1552">
        <v>0</v>
      </c>
      <c r="EG1552">
        <v>0</v>
      </c>
      <c r="EH1552">
        <v>0</v>
      </c>
      <c r="EI1552">
        <v>0</v>
      </c>
      <c r="EJ1552">
        <v>0</v>
      </c>
      <c r="EK1552">
        <v>0</v>
      </c>
      <c r="EL1552">
        <v>0</v>
      </c>
      <c r="EM1552">
        <v>0</v>
      </c>
      <c r="EN1552">
        <v>2</v>
      </c>
      <c r="EO1552">
        <v>0</v>
      </c>
      <c r="EP1552">
        <v>0</v>
      </c>
      <c r="EQ1552">
        <v>0</v>
      </c>
      <c r="ER1552">
        <v>0</v>
      </c>
    </row>
    <row r="1553" spans="1:148" x14ac:dyDescent="0.3">
      <c r="A1553" t="s">
        <v>9249</v>
      </c>
      <c r="B1553">
        <v>2015</v>
      </c>
      <c r="C1553">
        <v>52</v>
      </c>
      <c r="D1553" t="s">
        <v>9250</v>
      </c>
      <c r="E1553" t="s">
        <v>8519</v>
      </c>
      <c r="F1553" t="s">
        <v>147</v>
      </c>
      <c r="G1553" t="s">
        <v>148</v>
      </c>
      <c r="H1553" t="s">
        <v>1764</v>
      </c>
      <c r="I1553" s="1">
        <v>27746</v>
      </c>
      <c r="J1553" s="4">
        <f t="shared" si="336"/>
        <v>38</v>
      </c>
      <c r="K1553" t="s">
        <v>150</v>
      </c>
      <c r="L1553" t="s">
        <v>150</v>
      </c>
      <c r="M1553" t="s">
        <v>150</v>
      </c>
      <c r="N1553" t="s">
        <v>150</v>
      </c>
      <c r="O1553" t="s">
        <v>150</v>
      </c>
      <c r="P1553" t="s">
        <v>8520</v>
      </c>
      <c r="Q1553" t="s">
        <v>9251</v>
      </c>
      <c r="R1553">
        <f t="shared" si="337"/>
        <v>348</v>
      </c>
      <c r="S1553" t="s">
        <v>9252</v>
      </c>
      <c r="T1553" s="1">
        <v>41548</v>
      </c>
      <c r="U1553" t="s">
        <v>207</v>
      </c>
      <c r="V1553" t="s">
        <v>9253</v>
      </c>
      <c r="W1553">
        <v>30</v>
      </c>
      <c r="X1553">
        <v>17</v>
      </c>
      <c r="Y1553">
        <v>0.91191709844559588</v>
      </c>
      <c r="Z1553" t="s">
        <v>156</v>
      </c>
      <c r="AA1553" t="s">
        <v>157</v>
      </c>
      <c r="AB1553" t="s">
        <v>150</v>
      </c>
      <c r="AC1553">
        <f t="shared" si="338"/>
        <v>0</v>
      </c>
      <c r="AD1553">
        <v>0</v>
      </c>
      <c r="AE1553">
        <f t="shared" si="339"/>
        <v>0</v>
      </c>
      <c r="AF1553" t="str">
        <f t="shared" si="340"/>
        <v>NA</v>
      </c>
      <c r="AG1553">
        <f>_xlfn.XLOOKUP(A1553, [1]Sheet1!A:A, [1]Sheet1!I:I, "Nicht gefunden")</f>
        <v>4</v>
      </c>
      <c r="AH1553">
        <f>_xlfn.XLOOKUP(A1553, [1]Sheet1!A:A, [1]Sheet1!J:J, "Nicht gefunden")</f>
        <v>0.87908611599297015</v>
      </c>
      <c r="AI1553">
        <f t="shared" si="341"/>
        <v>0</v>
      </c>
      <c r="AJ1553">
        <f t="shared" si="342"/>
        <v>0</v>
      </c>
      <c r="AK1553">
        <f t="shared" si="343"/>
        <v>0</v>
      </c>
      <c r="AL1553">
        <f t="shared" si="344"/>
        <v>0</v>
      </c>
      <c r="AM1553">
        <f t="shared" si="345"/>
        <v>0</v>
      </c>
      <c r="AN1553">
        <f t="shared" si="346"/>
        <v>0</v>
      </c>
      <c r="AO1553">
        <f t="shared" si="347"/>
        <v>0</v>
      </c>
      <c r="AP1553">
        <f t="shared" si="348"/>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0</v>
      </c>
      <c r="CS1553">
        <v>0</v>
      </c>
      <c r="CT1553">
        <v>0</v>
      </c>
      <c r="CU1553">
        <v>0</v>
      </c>
      <c r="CV1553">
        <v>0</v>
      </c>
      <c r="CW1553">
        <v>0</v>
      </c>
      <c r="CX1553">
        <v>0</v>
      </c>
      <c r="CY1553">
        <v>0</v>
      </c>
      <c r="CZ1553">
        <v>0</v>
      </c>
      <c r="DA1553">
        <v>0</v>
      </c>
      <c r="DB1553">
        <v>0</v>
      </c>
      <c r="DC1553">
        <v>0</v>
      </c>
      <c r="DD1553">
        <v>0</v>
      </c>
      <c r="DE1553">
        <v>0</v>
      </c>
      <c r="DF1553">
        <v>0</v>
      </c>
      <c r="DG1553">
        <v>0</v>
      </c>
      <c r="DH1553">
        <v>0</v>
      </c>
      <c r="DI1553">
        <v>0</v>
      </c>
      <c r="DJ1553">
        <v>0</v>
      </c>
      <c r="DK1553">
        <v>0</v>
      </c>
      <c r="DL1553">
        <v>0</v>
      </c>
      <c r="DM1553">
        <v>0</v>
      </c>
      <c r="DN1553">
        <v>0</v>
      </c>
      <c r="DO1553">
        <v>0</v>
      </c>
      <c r="DP1553">
        <v>0</v>
      </c>
      <c r="DQ1553">
        <v>0</v>
      </c>
      <c r="DR1553">
        <v>0</v>
      </c>
      <c r="DS1553">
        <v>0</v>
      </c>
      <c r="DT1553">
        <v>0</v>
      </c>
      <c r="DU1553">
        <v>0</v>
      </c>
      <c r="DV1553">
        <v>0</v>
      </c>
      <c r="DW1553">
        <v>0</v>
      </c>
      <c r="DX1553">
        <v>0</v>
      </c>
      <c r="DY1553">
        <v>0</v>
      </c>
      <c r="DZ1553">
        <v>0</v>
      </c>
      <c r="EA1553">
        <v>0</v>
      </c>
      <c r="EB1553">
        <v>0</v>
      </c>
      <c r="EC1553">
        <v>0</v>
      </c>
      <c r="ED1553">
        <v>0</v>
      </c>
      <c r="EE1553">
        <v>0</v>
      </c>
      <c r="EF1553">
        <v>0</v>
      </c>
      <c r="EG1553">
        <v>0</v>
      </c>
      <c r="EH1553">
        <v>0</v>
      </c>
      <c r="EI1553">
        <v>0</v>
      </c>
      <c r="EJ1553">
        <v>0</v>
      </c>
      <c r="EK1553">
        <v>0</v>
      </c>
      <c r="EL1553">
        <v>0</v>
      </c>
      <c r="EM1553">
        <v>0</v>
      </c>
      <c r="EN1553">
        <v>0</v>
      </c>
      <c r="EO1553">
        <v>0</v>
      </c>
      <c r="EP1553">
        <v>0</v>
      </c>
      <c r="EQ1553">
        <v>0</v>
      </c>
      <c r="ER1553">
        <v>0</v>
      </c>
    </row>
    <row r="1554" spans="1:148" hidden="1" x14ac:dyDescent="0.3">
      <c r="A1554" t="s">
        <v>9254</v>
      </c>
      <c r="B1554">
        <v>2015</v>
      </c>
      <c r="C1554">
        <v>53</v>
      </c>
      <c r="D1554" t="s">
        <v>9255</v>
      </c>
      <c r="E1554" t="s">
        <v>7481</v>
      </c>
      <c r="F1554" t="s">
        <v>147</v>
      </c>
      <c r="G1554" t="s">
        <v>148</v>
      </c>
      <c r="H1554" t="s">
        <v>149</v>
      </c>
      <c r="I1554" s="1">
        <v>33836</v>
      </c>
      <c r="J1554" s="4">
        <f t="shared" si="336"/>
        <v>23</v>
      </c>
      <c r="K1554" t="s">
        <v>150</v>
      </c>
      <c r="L1554" t="s">
        <v>150</v>
      </c>
      <c r="M1554" t="s">
        <v>150</v>
      </c>
      <c r="N1554" t="s">
        <v>150</v>
      </c>
      <c r="O1554" t="s">
        <v>150</v>
      </c>
      <c r="P1554" t="s">
        <v>7482</v>
      </c>
      <c r="Q1554" t="s">
        <v>9256</v>
      </c>
      <c r="R1554">
        <f t="shared" si="337"/>
        <v>330</v>
      </c>
      <c r="S1554" t="s">
        <v>9257</v>
      </c>
      <c r="T1554" s="1">
        <v>42186</v>
      </c>
      <c r="U1554" t="s">
        <v>207</v>
      </c>
      <c r="V1554" t="s">
        <v>9258</v>
      </c>
      <c r="W1554">
        <v>20</v>
      </c>
      <c r="X1554">
        <v>11</v>
      </c>
      <c r="Y1554">
        <v>0.9415041782729805</v>
      </c>
      <c r="Z1554" t="s">
        <v>156</v>
      </c>
      <c r="AA1554" t="s">
        <v>157</v>
      </c>
      <c r="AB1554" t="s">
        <v>1384</v>
      </c>
      <c r="AC1554">
        <f t="shared" si="338"/>
        <v>1</v>
      </c>
      <c r="AD1554">
        <v>1</v>
      </c>
      <c r="AE1554">
        <f t="shared" si="339"/>
        <v>0.3</v>
      </c>
      <c r="AF1554" t="str">
        <f t="shared" si="340"/>
        <v>Light</v>
      </c>
      <c r="AG1554">
        <f>_xlfn.XLOOKUP(A1554, [1]Sheet1!A:A, [1]Sheet1!I:I, "Nicht gefunden")</f>
        <v>3</v>
      </c>
      <c r="AH1554">
        <f>_xlfn.XLOOKUP(A1554, [1]Sheet1!A:A, [1]Sheet1!J:J, "Nicht gefunden")</f>
        <v>0.58849840255591046</v>
      </c>
      <c r="AI1554">
        <f t="shared" si="341"/>
        <v>0</v>
      </c>
      <c r="AJ1554">
        <f t="shared" si="342"/>
        <v>0</v>
      </c>
      <c r="AK1554">
        <f t="shared" si="343"/>
        <v>0</v>
      </c>
      <c r="AL1554">
        <f t="shared" si="344"/>
        <v>1</v>
      </c>
      <c r="AM1554">
        <f t="shared" si="345"/>
        <v>0</v>
      </c>
      <c r="AN1554">
        <f t="shared" si="346"/>
        <v>0</v>
      </c>
      <c r="AO1554">
        <f t="shared" si="347"/>
        <v>0</v>
      </c>
      <c r="AP1554">
        <f t="shared" si="348"/>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v>0</v>
      </c>
      <c r="CA1554">
        <v>0</v>
      </c>
      <c r="CB1554">
        <v>0</v>
      </c>
      <c r="CC1554">
        <v>0</v>
      </c>
      <c r="CD1554">
        <v>0</v>
      </c>
      <c r="CE1554">
        <v>0</v>
      </c>
      <c r="CF1554">
        <v>0</v>
      </c>
      <c r="CG1554">
        <v>0</v>
      </c>
      <c r="CH1554">
        <v>0</v>
      </c>
      <c r="CI1554">
        <v>0</v>
      </c>
      <c r="CJ1554">
        <v>1</v>
      </c>
      <c r="CK1554">
        <v>0</v>
      </c>
      <c r="CL1554">
        <v>0</v>
      </c>
      <c r="CM1554">
        <v>0</v>
      </c>
      <c r="CN1554">
        <v>0</v>
      </c>
      <c r="CO1554">
        <v>0</v>
      </c>
      <c r="CP1554">
        <v>0</v>
      </c>
      <c r="CQ1554">
        <v>0</v>
      </c>
      <c r="CR1554">
        <v>0</v>
      </c>
      <c r="CS1554">
        <v>0</v>
      </c>
      <c r="CT1554">
        <v>0</v>
      </c>
      <c r="CU1554">
        <v>0</v>
      </c>
      <c r="CV1554">
        <v>0</v>
      </c>
      <c r="CW1554">
        <v>0</v>
      </c>
      <c r="CX1554">
        <v>0</v>
      </c>
      <c r="CY1554">
        <v>0</v>
      </c>
      <c r="CZ1554">
        <v>0</v>
      </c>
      <c r="DA1554">
        <v>0</v>
      </c>
      <c r="DB1554">
        <v>0</v>
      </c>
      <c r="DC1554">
        <v>0</v>
      </c>
      <c r="DD1554">
        <v>0</v>
      </c>
      <c r="DE1554">
        <v>0</v>
      </c>
      <c r="DF1554">
        <v>0</v>
      </c>
      <c r="DG1554">
        <v>0</v>
      </c>
      <c r="DH1554">
        <v>0</v>
      </c>
      <c r="DI1554">
        <v>0</v>
      </c>
      <c r="DJ1554">
        <v>0</v>
      </c>
      <c r="DK1554">
        <v>0</v>
      </c>
      <c r="DL1554">
        <v>0</v>
      </c>
      <c r="DM1554">
        <v>0</v>
      </c>
      <c r="DN1554">
        <v>0</v>
      </c>
      <c r="DO1554">
        <v>0</v>
      </c>
      <c r="DP1554">
        <v>0</v>
      </c>
      <c r="DQ1554">
        <v>0</v>
      </c>
      <c r="DR1554">
        <v>0</v>
      </c>
      <c r="DS1554">
        <v>0</v>
      </c>
      <c r="DT1554">
        <v>0</v>
      </c>
      <c r="DU1554">
        <v>0</v>
      </c>
      <c r="DV1554">
        <v>0</v>
      </c>
      <c r="DW1554">
        <v>0</v>
      </c>
      <c r="DX1554">
        <v>0</v>
      </c>
      <c r="DY1554">
        <v>0</v>
      </c>
      <c r="DZ1554">
        <v>0</v>
      </c>
      <c r="EA1554">
        <v>0</v>
      </c>
      <c r="EB1554">
        <v>0</v>
      </c>
      <c r="EC1554">
        <v>0</v>
      </c>
      <c r="ED1554">
        <v>0</v>
      </c>
      <c r="EE1554">
        <v>0</v>
      </c>
      <c r="EF1554">
        <v>0</v>
      </c>
      <c r="EG1554">
        <v>0</v>
      </c>
      <c r="EH1554">
        <v>0</v>
      </c>
      <c r="EI1554">
        <v>0</v>
      </c>
      <c r="EJ1554">
        <v>0</v>
      </c>
      <c r="EK1554">
        <v>0</v>
      </c>
      <c r="EL1554">
        <v>0</v>
      </c>
      <c r="EM1554">
        <v>0</v>
      </c>
      <c r="EN1554">
        <v>0</v>
      </c>
      <c r="EO1554">
        <v>0</v>
      </c>
      <c r="EP1554">
        <v>0</v>
      </c>
      <c r="EQ1554">
        <v>0</v>
      </c>
      <c r="ER1554">
        <v>0</v>
      </c>
    </row>
    <row r="1555" spans="1:148" x14ac:dyDescent="0.3">
      <c r="A1555" t="s">
        <v>9259</v>
      </c>
      <c r="B1555">
        <v>2015</v>
      </c>
      <c r="C1555">
        <v>54</v>
      </c>
      <c r="D1555" t="s">
        <v>9260</v>
      </c>
      <c r="E1555" t="s">
        <v>9261</v>
      </c>
      <c r="F1555" t="s">
        <v>187</v>
      </c>
      <c r="G1555" t="s">
        <v>150</v>
      </c>
      <c r="H1555" t="s">
        <v>150</v>
      </c>
      <c r="I1555" t="s">
        <v>150</v>
      </c>
      <c r="J1555" s="4" t="s">
        <v>150</v>
      </c>
      <c r="K1555" t="s">
        <v>150</v>
      </c>
      <c r="L1555">
        <v>2008</v>
      </c>
      <c r="M1555">
        <v>2025</v>
      </c>
      <c r="N1555">
        <f t="shared" si="349"/>
        <v>17</v>
      </c>
      <c r="O1555" t="s">
        <v>188</v>
      </c>
      <c r="P1555" t="s">
        <v>9262</v>
      </c>
      <c r="Q1555" t="s">
        <v>9263</v>
      </c>
      <c r="R1555">
        <f t="shared" si="337"/>
        <v>158</v>
      </c>
      <c r="S1555" t="s">
        <v>9264</v>
      </c>
      <c r="T1555" s="1">
        <v>42066</v>
      </c>
      <c r="U1555" t="s">
        <v>164</v>
      </c>
      <c r="V1555" t="s">
        <v>9265</v>
      </c>
      <c r="W1555">
        <v>35</v>
      </c>
      <c r="X1555">
        <v>17</v>
      </c>
      <c r="Y1555">
        <v>0.86752136752136755</v>
      </c>
      <c r="Z1555" t="s">
        <v>156</v>
      </c>
      <c r="AA1555" t="s">
        <v>157</v>
      </c>
      <c r="AB1555" t="s">
        <v>150</v>
      </c>
      <c r="AC1555">
        <f t="shared" si="338"/>
        <v>0</v>
      </c>
      <c r="AD1555">
        <v>0</v>
      </c>
      <c r="AE1555">
        <f t="shared" si="339"/>
        <v>0</v>
      </c>
      <c r="AF1555" t="str">
        <f t="shared" si="340"/>
        <v>NA</v>
      </c>
      <c r="AG1555">
        <f>_xlfn.XLOOKUP(A1555, [1]Sheet1!A:A, [1]Sheet1!I:I, "Nicht gefunden")</f>
        <v>5</v>
      </c>
      <c r="AH1555">
        <f>_xlfn.XLOOKUP(A1555, [1]Sheet1!A:A, [1]Sheet1!J:J, "Nicht gefunden")</f>
        <v>0.99747634069400626</v>
      </c>
      <c r="AI1555">
        <f t="shared" si="341"/>
        <v>0</v>
      </c>
      <c r="AJ1555">
        <f t="shared" si="342"/>
        <v>0</v>
      </c>
      <c r="AK1555">
        <f t="shared" si="343"/>
        <v>0</v>
      </c>
      <c r="AL1555">
        <f t="shared" si="344"/>
        <v>0</v>
      </c>
      <c r="AM1555">
        <f t="shared" si="345"/>
        <v>0</v>
      </c>
      <c r="AN1555">
        <f t="shared" si="346"/>
        <v>0</v>
      </c>
      <c r="AO1555">
        <f t="shared" si="347"/>
        <v>0</v>
      </c>
      <c r="AP1555">
        <f t="shared" si="348"/>
        <v>0</v>
      </c>
      <c r="AQ1555">
        <v>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0</v>
      </c>
      <c r="BY1555">
        <v>0</v>
      </c>
      <c r="BZ1555">
        <v>0</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0</v>
      </c>
      <c r="CT1555">
        <v>0</v>
      </c>
      <c r="CU1555">
        <v>0</v>
      </c>
      <c r="CV1555">
        <v>0</v>
      </c>
      <c r="CW1555">
        <v>0</v>
      </c>
      <c r="CX1555">
        <v>0</v>
      </c>
      <c r="CY1555">
        <v>0</v>
      </c>
      <c r="CZ1555">
        <v>0</v>
      </c>
      <c r="DA1555">
        <v>0</v>
      </c>
      <c r="DB1555">
        <v>0</v>
      </c>
      <c r="DC1555">
        <v>0</v>
      </c>
      <c r="DD1555">
        <v>0</v>
      </c>
      <c r="DE1555">
        <v>0</v>
      </c>
      <c r="DF1555">
        <v>0</v>
      </c>
      <c r="DG1555">
        <v>0</v>
      </c>
      <c r="DH1555">
        <v>0</v>
      </c>
      <c r="DI1555">
        <v>0</v>
      </c>
      <c r="DJ1555">
        <v>0</v>
      </c>
      <c r="DK1555">
        <v>0</v>
      </c>
      <c r="DL1555">
        <v>0</v>
      </c>
      <c r="DM1555">
        <v>0</v>
      </c>
      <c r="DN1555">
        <v>0</v>
      </c>
      <c r="DO1555">
        <v>0</v>
      </c>
      <c r="DP1555">
        <v>0</v>
      </c>
      <c r="DQ1555">
        <v>0</v>
      </c>
      <c r="DR1555">
        <v>0</v>
      </c>
      <c r="DS1555">
        <v>0</v>
      </c>
      <c r="DT1555">
        <v>0</v>
      </c>
      <c r="DU1555">
        <v>0</v>
      </c>
      <c r="DV1555">
        <v>0</v>
      </c>
      <c r="DW1555">
        <v>0</v>
      </c>
      <c r="DX1555">
        <v>0</v>
      </c>
      <c r="DY1555">
        <v>0</v>
      </c>
      <c r="DZ1555">
        <v>0</v>
      </c>
      <c r="EA1555">
        <v>0</v>
      </c>
      <c r="EB1555">
        <v>0</v>
      </c>
      <c r="EC1555">
        <v>0</v>
      </c>
      <c r="ED1555">
        <v>0</v>
      </c>
      <c r="EE1555">
        <v>0</v>
      </c>
      <c r="EF1555">
        <v>0</v>
      </c>
      <c r="EG1555">
        <v>0</v>
      </c>
      <c r="EH1555">
        <v>0</v>
      </c>
      <c r="EI1555">
        <v>0</v>
      </c>
      <c r="EJ1555">
        <v>0</v>
      </c>
      <c r="EK1555">
        <v>0</v>
      </c>
      <c r="EL1555">
        <v>0</v>
      </c>
      <c r="EM1555">
        <v>0</v>
      </c>
      <c r="EN1555">
        <v>0</v>
      </c>
      <c r="EO1555">
        <v>0</v>
      </c>
      <c r="EP1555">
        <v>0</v>
      </c>
      <c r="EQ1555">
        <v>0</v>
      </c>
      <c r="ER1555">
        <v>0</v>
      </c>
    </row>
    <row r="1556" spans="1:148" hidden="1" x14ac:dyDescent="0.3">
      <c r="A1556" t="s">
        <v>9266</v>
      </c>
      <c r="B1556">
        <v>2015</v>
      </c>
      <c r="C1556">
        <v>55</v>
      </c>
      <c r="D1556" t="s">
        <v>9267</v>
      </c>
      <c r="E1556" t="s">
        <v>9268</v>
      </c>
      <c r="F1556" t="s">
        <v>161</v>
      </c>
      <c r="G1556" t="s">
        <v>150</v>
      </c>
      <c r="H1556" t="s">
        <v>150</v>
      </c>
      <c r="I1556" t="s">
        <v>150</v>
      </c>
      <c r="J1556" s="4" t="s">
        <v>150</v>
      </c>
      <c r="K1556" t="s">
        <v>150</v>
      </c>
      <c r="L1556" t="s">
        <v>150</v>
      </c>
      <c r="M1556" t="s">
        <v>150</v>
      </c>
      <c r="N1556" t="s">
        <v>150</v>
      </c>
      <c r="O1556" t="s">
        <v>150</v>
      </c>
      <c r="P1556" t="s">
        <v>150</v>
      </c>
      <c r="Q1556" t="s">
        <v>9269</v>
      </c>
      <c r="R1556">
        <f t="shared" si="337"/>
        <v>524</v>
      </c>
      <c r="S1556" t="s">
        <v>9270</v>
      </c>
      <c r="T1556" s="1">
        <v>41964</v>
      </c>
      <c r="U1556" t="s">
        <v>182</v>
      </c>
      <c r="V1556" t="s">
        <v>9271</v>
      </c>
      <c r="W1556">
        <v>19</v>
      </c>
      <c r="X1556">
        <v>11</v>
      </c>
      <c r="Y1556">
        <v>0.91956124314442411</v>
      </c>
      <c r="Z1556" t="s">
        <v>156</v>
      </c>
      <c r="AA1556" t="s">
        <v>157</v>
      </c>
      <c r="AB1556" t="s">
        <v>9272</v>
      </c>
      <c r="AC1556">
        <f t="shared" si="338"/>
        <v>1</v>
      </c>
      <c r="AD1556">
        <v>10</v>
      </c>
      <c r="AE1556">
        <f t="shared" si="339"/>
        <v>1.91</v>
      </c>
      <c r="AF1556" t="str">
        <f t="shared" si="340"/>
        <v>Light</v>
      </c>
      <c r="AG1556">
        <f>_xlfn.XLOOKUP(A1556, [1]Sheet1!A:A, [1]Sheet1!I:I, "Nicht gefunden")</f>
        <v>2</v>
      </c>
      <c r="AH1556">
        <f>_xlfn.XLOOKUP(A1556, [1]Sheet1!A:A, [1]Sheet1!J:J, "Nicht gefunden")</f>
        <v>0.6063492063492063</v>
      </c>
      <c r="AI1556">
        <f t="shared" si="341"/>
        <v>1</v>
      </c>
      <c r="AJ1556">
        <f t="shared" si="342"/>
        <v>2</v>
      </c>
      <c r="AK1556">
        <f t="shared" si="343"/>
        <v>0</v>
      </c>
      <c r="AL1556">
        <f t="shared" si="344"/>
        <v>1</v>
      </c>
      <c r="AM1556">
        <f t="shared" si="345"/>
        <v>2</v>
      </c>
      <c r="AN1556">
        <f t="shared" si="346"/>
        <v>1</v>
      </c>
      <c r="AO1556">
        <f t="shared" si="347"/>
        <v>0</v>
      </c>
      <c r="AP1556">
        <f t="shared" si="348"/>
        <v>3</v>
      </c>
      <c r="AQ1556">
        <v>0</v>
      </c>
      <c r="AR1556">
        <v>1</v>
      </c>
      <c r="AS1556">
        <v>0</v>
      </c>
      <c r="AT1556">
        <v>0</v>
      </c>
      <c r="AU1556">
        <v>0</v>
      </c>
      <c r="AV1556">
        <v>0</v>
      </c>
      <c r="AW1556">
        <v>0</v>
      </c>
      <c r="AX1556">
        <v>0</v>
      </c>
      <c r="AY1556">
        <v>0</v>
      </c>
      <c r="AZ1556">
        <v>0</v>
      </c>
      <c r="BA1556">
        <v>0</v>
      </c>
      <c r="BB1556">
        <v>2</v>
      </c>
      <c r="BC1556">
        <v>0</v>
      </c>
      <c r="BD1556">
        <v>0</v>
      </c>
      <c r="BE1556">
        <v>0</v>
      </c>
      <c r="BF1556">
        <v>0</v>
      </c>
      <c r="BG1556">
        <v>0</v>
      </c>
      <c r="BH1556">
        <v>1</v>
      </c>
      <c r="BI1556">
        <v>0</v>
      </c>
      <c r="BJ1556">
        <v>0</v>
      </c>
      <c r="BK1556">
        <v>0</v>
      </c>
      <c r="BL1556">
        <v>0</v>
      </c>
      <c r="BM1556">
        <v>0</v>
      </c>
      <c r="BN1556">
        <v>0</v>
      </c>
      <c r="BO1556">
        <v>0</v>
      </c>
      <c r="BP1556">
        <v>0</v>
      </c>
      <c r="BQ1556">
        <v>0</v>
      </c>
      <c r="BR1556">
        <v>0</v>
      </c>
      <c r="BS1556">
        <v>0</v>
      </c>
      <c r="BT1556">
        <v>0</v>
      </c>
      <c r="BU1556">
        <v>0</v>
      </c>
      <c r="BV1556">
        <v>0</v>
      </c>
      <c r="BW1556">
        <v>0</v>
      </c>
      <c r="BX1556">
        <v>0</v>
      </c>
      <c r="BY1556">
        <v>0</v>
      </c>
      <c r="BZ1556">
        <v>0</v>
      </c>
      <c r="CA1556">
        <v>0</v>
      </c>
      <c r="CB1556">
        <v>0</v>
      </c>
      <c r="CC1556">
        <v>0</v>
      </c>
      <c r="CD1556">
        <v>0</v>
      </c>
      <c r="CE1556">
        <v>0</v>
      </c>
      <c r="CF1556">
        <v>0</v>
      </c>
      <c r="CG1556">
        <v>0</v>
      </c>
      <c r="CH1556">
        <v>0</v>
      </c>
      <c r="CI1556">
        <v>0</v>
      </c>
      <c r="CJ1556">
        <v>1</v>
      </c>
      <c r="CK1556">
        <v>0</v>
      </c>
      <c r="CL1556">
        <v>0</v>
      </c>
      <c r="CM1556">
        <v>0</v>
      </c>
      <c r="CN1556">
        <v>0</v>
      </c>
      <c r="CO1556">
        <v>0</v>
      </c>
      <c r="CP1556">
        <v>0</v>
      </c>
      <c r="CQ1556">
        <v>0</v>
      </c>
      <c r="CR1556">
        <v>0</v>
      </c>
      <c r="CS1556">
        <v>0</v>
      </c>
      <c r="CT1556">
        <v>0</v>
      </c>
      <c r="CU1556">
        <v>2</v>
      </c>
      <c r="CV1556">
        <v>0</v>
      </c>
      <c r="CW1556">
        <v>0</v>
      </c>
      <c r="CX1556">
        <v>0</v>
      </c>
      <c r="CY1556">
        <v>0</v>
      </c>
      <c r="CZ1556">
        <v>0</v>
      </c>
      <c r="DA1556">
        <v>0</v>
      </c>
      <c r="DB1556">
        <v>0</v>
      </c>
      <c r="DC1556">
        <v>0</v>
      </c>
      <c r="DD1556">
        <v>0</v>
      </c>
      <c r="DE1556">
        <v>0</v>
      </c>
      <c r="DF1556">
        <v>0</v>
      </c>
      <c r="DG1556">
        <v>0</v>
      </c>
      <c r="DH1556">
        <v>0</v>
      </c>
      <c r="DI1556">
        <v>0</v>
      </c>
      <c r="DJ1556">
        <v>0</v>
      </c>
      <c r="DK1556">
        <v>0</v>
      </c>
      <c r="DL1556">
        <v>0</v>
      </c>
      <c r="DM1556">
        <v>0</v>
      </c>
      <c r="DN1556">
        <v>1</v>
      </c>
      <c r="DO1556">
        <v>0</v>
      </c>
      <c r="DP1556">
        <v>0</v>
      </c>
      <c r="DQ1556">
        <v>0</v>
      </c>
      <c r="DR1556">
        <v>0</v>
      </c>
      <c r="DS1556">
        <v>0</v>
      </c>
      <c r="DT1556">
        <v>0</v>
      </c>
      <c r="DU1556">
        <v>0</v>
      </c>
      <c r="DV1556">
        <v>0</v>
      </c>
      <c r="DW1556">
        <v>0</v>
      </c>
      <c r="DX1556">
        <v>1</v>
      </c>
      <c r="DY1556">
        <v>0</v>
      </c>
      <c r="DZ1556">
        <v>0</v>
      </c>
      <c r="EA1556">
        <v>0</v>
      </c>
      <c r="EB1556">
        <v>0</v>
      </c>
      <c r="EC1556">
        <v>0</v>
      </c>
      <c r="ED1556">
        <v>0</v>
      </c>
      <c r="EE1556">
        <v>0</v>
      </c>
      <c r="EF1556">
        <v>0</v>
      </c>
      <c r="EG1556">
        <v>0</v>
      </c>
      <c r="EH1556">
        <v>0</v>
      </c>
      <c r="EI1556">
        <v>0</v>
      </c>
      <c r="EJ1556">
        <v>1</v>
      </c>
      <c r="EK1556">
        <v>0</v>
      </c>
      <c r="EL1556">
        <v>0</v>
      </c>
      <c r="EM1556">
        <v>0</v>
      </c>
      <c r="EN1556">
        <v>0</v>
      </c>
      <c r="EO1556">
        <v>0</v>
      </c>
      <c r="EP1556">
        <v>0</v>
      </c>
      <c r="EQ1556">
        <v>0</v>
      </c>
      <c r="ER1556">
        <v>0</v>
      </c>
    </row>
    <row r="1557" spans="1:148" x14ac:dyDescent="0.3">
      <c r="A1557" t="s">
        <v>9273</v>
      </c>
      <c r="B1557">
        <v>2015</v>
      </c>
      <c r="C1557">
        <v>56</v>
      </c>
      <c r="D1557" t="s">
        <v>9274</v>
      </c>
      <c r="E1557" t="s">
        <v>9275</v>
      </c>
      <c r="F1557" t="s">
        <v>161</v>
      </c>
      <c r="G1557" t="s">
        <v>150</v>
      </c>
      <c r="H1557" t="s">
        <v>150</v>
      </c>
      <c r="I1557" t="s">
        <v>150</v>
      </c>
      <c r="J1557" s="4" t="s">
        <v>150</v>
      </c>
      <c r="K1557" t="s">
        <v>150</v>
      </c>
      <c r="L1557" t="s">
        <v>150</v>
      </c>
      <c r="M1557" t="s">
        <v>150</v>
      </c>
      <c r="N1557" t="s">
        <v>150</v>
      </c>
      <c r="O1557" t="s">
        <v>150</v>
      </c>
      <c r="P1557" t="s">
        <v>150</v>
      </c>
      <c r="Q1557" t="s">
        <v>9276</v>
      </c>
      <c r="R1557">
        <f t="shared" si="337"/>
        <v>434</v>
      </c>
      <c r="S1557" t="s">
        <v>9277</v>
      </c>
      <c r="T1557" s="1">
        <v>41876</v>
      </c>
      <c r="U1557" t="s">
        <v>182</v>
      </c>
      <c r="V1557" t="s">
        <v>9278</v>
      </c>
      <c r="W1557">
        <v>12</v>
      </c>
      <c r="X1557">
        <v>7</v>
      </c>
      <c r="Y1557">
        <v>0.81970649895178194</v>
      </c>
      <c r="Z1557" t="s">
        <v>156</v>
      </c>
      <c r="AA1557" t="s">
        <v>157</v>
      </c>
      <c r="AB1557" t="s">
        <v>150</v>
      </c>
      <c r="AC1557">
        <f t="shared" si="338"/>
        <v>0</v>
      </c>
      <c r="AD1557">
        <v>0</v>
      </c>
      <c r="AE1557">
        <f t="shared" si="339"/>
        <v>0</v>
      </c>
      <c r="AF1557" t="str">
        <f t="shared" si="340"/>
        <v>NA</v>
      </c>
      <c r="AG1557">
        <f>_xlfn.XLOOKUP(A1557, [1]Sheet1!A:A, [1]Sheet1!I:I, "Nicht gefunden")</f>
        <v>3</v>
      </c>
      <c r="AH1557">
        <f>_xlfn.XLOOKUP(A1557, [1]Sheet1!A:A, [1]Sheet1!J:J, "Nicht gefunden")</f>
        <v>0.88076256499133443</v>
      </c>
      <c r="AI1557">
        <f t="shared" si="341"/>
        <v>0</v>
      </c>
      <c r="AJ1557">
        <f t="shared" si="342"/>
        <v>0</v>
      </c>
      <c r="AK1557">
        <f t="shared" si="343"/>
        <v>0</v>
      </c>
      <c r="AL1557">
        <f t="shared" si="344"/>
        <v>0</v>
      </c>
      <c r="AM1557">
        <f t="shared" si="345"/>
        <v>0</v>
      </c>
      <c r="AN1557">
        <f t="shared" si="346"/>
        <v>0</v>
      </c>
      <c r="AO1557">
        <f t="shared" si="347"/>
        <v>0</v>
      </c>
      <c r="AP1557">
        <f t="shared" si="348"/>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c r="BV1557">
        <v>0</v>
      </c>
      <c r="BW1557">
        <v>0</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0</v>
      </c>
      <c r="CS1557">
        <v>0</v>
      </c>
      <c r="CT1557">
        <v>0</v>
      </c>
      <c r="CU1557">
        <v>0</v>
      </c>
      <c r="CV1557">
        <v>0</v>
      </c>
      <c r="CW1557">
        <v>0</v>
      </c>
      <c r="CX1557">
        <v>0</v>
      </c>
      <c r="CY1557">
        <v>0</v>
      </c>
      <c r="CZ1557">
        <v>0</v>
      </c>
      <c r="DA1557">
        <v>0</v>
      </c>
      <c r="DB1557">
        <v>0</v>
      </c>
      <c r="DC1557">
        <v>0</v>
      </c>
      <c r="DD1557">
        <v>0</v>
      </c>
      <c r="DE1557">
        <v>0</v>
      </c>
      <c r="DF1557">
        <v>0</v>
      </c>
      <c r="DG1557">
        <v>0</v>
      </c>
      <c r="DH1557">
        <v>0</v>
      </c>
      <c r="DI1557">
        <v>0</v>
      </c>
      <c r="DJ1557">
        <v>0</v>
      </c>
      <c r="DK1557">
        <v>0</v>
      </c>
      <c r="DL1557">
        <v>0</v>
      </c>
      <c r="DM1557">
        <v>0</v>
      </c>
      <c r="DN1557">
        <v>0</v>
      </c>
      <c r="DO1557">
        <v>0</v>
      </c>
      <c r="DP1557">
        <v>0</v>
      </c>
      <c r="DQ1557">
        <v>0</v>
      </c>
      <c r="DR1557">
        <v>0</v>
      </c>
      <c r="DS1557">
        <v>0</v>
      </c>
      <c r="DT1557">
        <v>0</v>
      </c>
      <c r="DU1557">
        <v>0</v>
      </c>
      <c r="DV1557">
        <v>0</v>
      </c>
      <c r="DW1557">
        <v>0</v>
      </c>
      <c r="DX1557">
        <v>0</v>
      </c>
      <c r="DY1557">
        <v>0</v>
      </c>
      <c r="DZ1557">
        <v>0</v>
      </c>
      <c r="EA1557">
        <v>0</v>
      </c>
      <c r="EB1557">
        <v>0</v>
      </c>
      <c r="EC1557">
        <v>0</v>
      </c>
      <c r="ED1557">
        <v>0</v>
      </c>
      <c r="EE1557">
        <v>0</v>
      </c>
      <c r="EF1557">
        <v>0</v>
      </c>
      <c r="EG1557">
        <v>0</v>
      </c>
      <c r="EH1557">
        <v>0</v>
      </c>
      <c r="EI1557">
        <v>0</v>
      </c>
      <c r="EJ1557">
        <v>0</v>
      </c>
      <c r="EK1557">
        <v>0</v>
      </c>
      <c r="EL1557">
        <v>0</v>
      </c>
      <c r="EM1557">
        <v>0</v>
      </c>
      <c r="EN1557">
        <v>0</v>
      </c>
      <c r="EO1557">
        <v>0</v>
      </c>
      <c r="EP1557">
        <v>0</v>
      </c>
      <c r="EQ1557">
        <v>0</v>
      </c>
      <c r="ER1557">
        <v>0</v>
      </c>
    </row>
    <row r="1558" spans="1:148" hidden="1" x14ac:dyDescent="0.3">
      <c r="A1558" t="s">
        <v>9279</v>
      </c>
      <c r="B1558">
        <v>2015</v>
      </c>
      <c r="C1558">
        <v>57</v>
      </c>
      <c r="D1558" t="s">
        <v>9280</v>
      </c>
      <c r="E1558" t="s">
        <v>4995</v>
      </c>
      <c r="F1558" t="s">
        <v>147</v>
      </c>
      <c r="G1558" t="s">
        <v>148</v>
      </c>
      <c r="H1558" t="s">
        <v>149</v>
      </c>
      <c r="I1558" s="1">
        <v>32855</v>
      </c>
      <c r="J1558" s="4">
        <f t="shared" si="336"/>
        <v>25</v>
      </c>
      <c r="K1558" t="s">
        <v>150</v>
      </c>
      <c r="L1558" t="s">
        <v>150</v>
      </c>
      <c r="M1558" t="s">
        <v>150</v>
      </c>
      <c r="N1558" t="s">
        <v>150</v>
      </c>
      <c r="O1558" t="s">
        <v>150</v>
      </c>
      <c r="P1558" t="s">
        <v>4996</v>
      </c>
      <c r="Q1558" t="s">
        <v>9281</v>
      </c>
      <c r="R1558">
        <f t="shared" si="337"/>
        <v>326</v>
      </c>
      <c r="S1558" t="s">
        <v>9282</v>
      </c>
      <c r="T1558" s="1">
        <v>41939</v>
      </c>
      <c r="U1558" t="s">
        <v>207</v>
      </c>
      <c r="V1558" t="s">
        <v>9283</v>
      </c>
      <c r="W1558">
        <v>15</v>
      </c>
      <c r="X1558">
        <v>5</v>
      </c>
      <c r="Y1558">
        <v>0.85422740524781338</v>
      </c>
      <c r="Z1558" t="s">
        <v>156</v>
      </c>
      <c r="AA1558" t="s">
        <v>266</v>
      </c>
      <c r="AB1558" t="s">
        <v>2545</v>
      </c>
      <c r="AC1558">
        <f t="shared" si="338"/>
        <v>1</v>
      </c>
      <c r="AD1558">
        <v>2</v>
      </c>
      <c r="AE1558">
        <f t="shared" si="339"/>
        <v>0.61</v>
      </c>
      <c r="AF1558" t="str">
        <f t="shared" si="340"/>
        <v>Light</v>
      </c>
      <c r="AG1558">
        <f>_xlfn.XLOOKUP(A1558, [1]Sheet1!A:A, [1]Sheet1!I:I, "Nicht gefunden")</f>
        <v>5</v>
      </c>
      <c r="AH1558">
        <f>_xlfn.XLOOKUP(A1558, [1]Sheet1!A:A, [1]Sheet1!J:J, "Nicht gefunden")</f>
        <v>0.48067542213883668</v>
      </c>
      <c r="AI1558">
        <f t="shared" si="341"/>
        <v>0</v>
      </c>
      <c r="AJ1558">
        <f t="shared" si="342"/>
        <v>0</v>
      </c>
      <c r="AK1558">
        <f t="shared" si="343"/>
        <v>0</v>
      </c>
      <c r="AL1558">
        <f t="shared" si="344"/>
        <v>0</v>
      </c>
      <c r="AM1558">
        <f t="shared" si="345"/>
        <v>0</v>
      </c>
      <c r="AN1558">
        <f t="shared" si="346"/>
        <v>0</v>
      </c>
      <c r="AO1558">
        <f t="shared" si="347"/>
        <v>0</v>
      </c>
      <c r="AP1558">
        <f t="shared" si="348"/>
        <v>2</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v>0</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0</v>
      </c>
      <c r="CT1558">
        <v>2</v>
      </c>
      <c r="CU1558">
        <v>0</v>
      </c>
      <c r="CV1558">
        <v>0</v>
      </c>
      <c r="CW1558">
        <v>0</v>
      </c>
      <c r="CX1558">
        <v>0</v>
      </c>
      <c r="CY1558">
        <v>0</v>
      </c>
      <c r="CZ1558">
        <v>0</v>
      </c>
      <c r="DA1558">
        <v>0</v>
      </c>
      <c r="DB1558">
        <v>0</v>
      </c>
      <c r="DC1558">
        <v>0</v>
      </c>
      <c r="DD1558">
        <v>0</v>
      </c>
      <c r="DE1558">
        <v>0</v>
      </c>
      <c r="DF1558">
        <v>0</v>
      </c>
      <c r="DG1558">
        <v>0</v>
      </c>
      <c r="DH1558">
        <v>0</v>
      </c>
      <c r="DI1558">
        <v>0</v>
      </c>
      <c r="DJ1558">
        <v>0</v>
      </c>
      <c r="DK1558">
        <v>0</v>
      </c>
      <c r="DL1558">
        <v>0</v>
      </c>
      <c r="DM1558">
        <v>0</v>
      </c>
      <c r="DN1558">
        <v>0</v>
      </c>
      <c r="DO1558">
        <v>0</v>
      </c>
      <c r="DP1558">
        <v>0</v>
      </c>
      <c r="DQ1558">
        <v>0</v>
      </c>
      <c r="DR1558">
        <v>0</v>
      </c>
      <c r="DS1558">
        <v>0</v>
      </c>
      <c r="DT1558">
        <v>0</v>
      </c>
      <c r="DU1558">
        <v>0</v>
      </c>
      <c r="DV1558">
        <v>0</v>
      </c>
      <c r="DW1558">
        <v>0</v>
      </c>
      <c r="DX1558">
        <v>0</v>
      </c>
      <c r="DY1558">
        <v>0</v>
      </c>
      <c r="DZ1558">
        <v>0</v>
      </c>
      <c r="EA1558">
        <v>0</v>
      </c>
      <c r="EB1558">
        <v>0</v>
      </c>
      <c r="EC1558">
        <v>0</v>
      </c>
      <c r="ED1558">
        <v>0</v>
      </c>
      <c r="EE1558">
        <v>0</v>
      </c>
      <c r="EF1558">
        <v>0</v>
      </c>
      <c r="EG1558">
        <v>0</v>
      </c>
      <c r="EH1558">
        <v>0</v>
      </c>
      <c r="EI1558">
        <v>0</v>
      </c>
      <c r="EJ1558">
        <v>0</v>
      </c>
      <c r="EK1558">
        <v>0</v>
      </c>
      <c r="EL1558">
        <v>0</v>
      </c>
      <c r="EM1558">
        <v>0</v>
      </c>
      <c r="EN1558">
        <v>0</v>
      </c>
      <c r="EO1558">
        <v>0</v>
      </c>
      <c r="EP1558">
        <v>0</v>
      </c>
      <c r="EQ1558">
        <v>0</v>
      </c>
      <c r="ER1558">
        <v>0</v>
      </c>
    </row>
    <row r="1559" spans="1:148" x14ac:dyDescent="0.3">
      <c r="A1559" t="s">
        <v>9284</v>
      </c>
      <c r="B1559">
        <v>2015</v>
      </c>
      <c r="C1559">
        <v>58</v>
      </c>
      <c r="D1559" t="s">
        <v>8447</v>
      </c>
      <c r="E1559" t="s">
        <v>8448</v>
      </c>
      <c r="F1559" t="s">
        <v>147</v>
      </c>
      <c r="G1559" t="s">
        <v>177</v>
      </c>
      <c r="H1559" t="s">
        <v>156</v>
      </c>
      <c r="I1559" s="1">
        <v>33743</v>
      </c>
      <c r="J1559" s="4">
        <f t="shared" si="336"/>
        <v>22</v>
      </c>
      <c r="K1559" t="s">
        <v>150</v>
      </c>
      <c r="L1559" t="s">
        <v>150</v>
      </c>
      <c r="M1559" t="s">
        <v>150</v>
      </c>
      <c r="N1559" t="s">
        <v>150</v>
      </c>
      <c r="O1559" t="s">
        <v>150</v>
      </c>
      <c r="P1559" t="s">
        <v>8449</v>
      </c>
      <c r="Q1559" t="s">
        <v>8450</v>
      </c>
      <c r="R1559">
        <f t="shared" si="337"/>
        <v>212</v>
      </c>
      <c r="S1559" t="s">
        <v>8451</v>
      </c>
      <c r="T1559" s="1">
        <v>41785</v>
      </c>
      <c r="U1559" t="s">
        <v>207</v>
      </c>
      <c r="V1559" t="s">
        <v>8452</v>
      </c>
      <c r="W1559">
        <v>18</v>
      </c>
      <c r="X1559">
        <v>2</v>
      </c>
      <c r="Y1559">
        <v>0.92335766423357668</v>
      </c>
      <c r="Z1559" t="s">
        <v>156</v>
      </c>
      <c r="AA1559" t="s">
        <v>920</v>
      </c>
      <c r="AB1559" t="s">
        <v>150</v>
      </c>
      <c r="AC1559">
        <f t="shared" si="338"/>
        <v>0</v>
      </c>
      <c r="AD1559">
        <v>0</v>
      </c>
      <c r="AE1559">
        <f t="shared" si="339"/>
        <v>0</v>
      </c>
      <c r="AF1559" t="str">
        <f t="shared" si="340"/>
        <v>NA</v>
      </c>
      <c r="AG1559">
        <v>3</v>
      </c>
      <c r="AH1559">
        <v>0.72669039145907466</v>
      </c>
      <c r="AI1559">
        <f t="shared" si="341"/>
        <v>0</v>
      </c>
      <c r="AJ1559">
        <f t="shared" si="342"/>
        <v>0</v>
      </c>
      <c r="AK1559">
        <f t="shared" si="343"/>
        <v>0</v>
      </c>
      <c r="AL1559">
        <f t="shared" si="344"/>
        <v>0</v>
      </c>
      <c r="AM1559">
        <f t="shared" si="345"/>
        <v>0</v>
      </c>
      <c r="AN1559">
        <f t="shared" si="346"/>
        <v>0</v>
      </c>
      <c r="AO1559">
        <f t="shared" si="347"/>
        <v>0</v>
      </c>
      <c r="AP1559">
        <f t="shared" si="348"/>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0</v>
      </c>
      <c r="CS1559">
        <v>0</v>
      </c>
      <c r="CT1559">
        <v>0</v>
      </c>
      <c r="CU1559">
        <v>0</v>
      </c>
      <c r="CV1559">
        <v>0</v>
      </c>
      <c r="CW1559">
        <v>0</v>
      </c>
      <c r="CX1559">
        <v>0</v>
      </c>
      <c r="CY1559">
        <v>0</v>
      </c>
      <c r="CZ1559">
        <v>0</v>
      </c>
      <c r="DA1559">
        <v>0</v>
      </c>
      <c r="DB1559">
        <v>0</v>
      </c>
      <c r="DC1559">
        <v>0</v>
      </c>
      <c r="DD1559">
        <v>0</v>
      </c>
      <c r="DE1559">
        <v>0</v>
      </c>
      <c r="DF1559">
        <v>0</v>
      </c>
      <c r="DG1559">
        <v>0</v>
      </c>
      <c r="DH1559">
        <v>0</v>
      </c>
      <c r="DI1559">
        <v>0</v>
      </c>
      <c r="DJ1559">
        <v>0</v>
      </c>
      <c r="DK1559">
        <v>0</v>
      </c>
      <c r="DL1559">
        <v>0</v>
      </c>
      <c r="DM1559">
        <v>0</v>
      </c>
      <c r="DN1559">
        <v>0</v>
      </c>
      <c r="DO1559">
        <v>0</v>
      </c>
      <c r="DP1559">
        <v>0</v>
      </c>
      <c r="DQ1559">
        <v>0</v>
      </c>
      <c r="DR1559">
        <v>0</v>
      </c>
      <c r="DS1559">
        <v>0</v>
      </c>
      <c r="DT1559">
        <v>0</v>
      </c>
      <c r="DU1559">
        <v>0</v>
      </c>
      <c r="DV1559">
        <v>0</v>
      </c>
      <c r="DW1559">
        <v>0</v>
      </c>
      <c r="DX1559">
        <v>0</v>
      </c>
      <c r="DY1559">
        <v>0</v>
      </c>
      <c r="DZ1559">
        <v>0</v>
      </c>
      <c r="EA1559">
        <v>0</v>
      </c>
      <c r="EB1559">
        <v>0</v>
      </c>
      <c r="EC1559">
        <v>0</v>
      </c>
      <c r="ED1559">
        <v>0</v>
      </c>
      <c r="EE1559">
        <v>0</v>
      </c>
      <c r="EF1559">
        <v>0</v>
      </c>
      <c r="EG1559">
        <v>0</v>
      </c>
      <c r="EH1559">
        <v>0</v>
      </c>
      <c r="EI1559">
        <v>0</v>
      </c>
      <c r="EJ1559">
        <v>0</v>
      </c>
      <c r="EK1559">
        <v>0</v>
      </c>
      <c r="EL1559">
        <v>0</v>
      </c>
      <c r="EM1559">
        <v>0</v>
      </c>
      <c r="EN1559">
        <v>0</v>
      </c>
      <c r="EO1559">
        <v>0</v>
      </c>
      <c r="EP1559">
        <v>0</v>
      </c>
      <c r="EQ1559">
        <v>0</v>
      </c>
      <c r="ER1559">
        <v>0</v>
      </c>
    </row>
    <row r="1560" spans="1:148" hidden="1" x14ac:dyDescent="0.3">
      <c r="A1560" t="s">
        <v>9285</v>
      </c>
      <c r="B1560">
        <v>2015</v>
      </c>
      <c r="C1560">
        <v>59</v>
      </c>
      <c r="D1560" t="s">
        <v>9286</v>
      </c>
      <c r="E1560" t="s">
        <v>9287</v>
      </c>
      <c r="F1560" t="s">
        <v>161</v>
      </c>
      <c r="G1560" t="s">
        <v>150</v>
      </c>
      <c r="H1560" t="s">
        <v>150</v>
      </c>
      <c r="I1560" t="s">
        <v>150</v>
      </c>
      <c r="J1560" s="4" t="s">
        <v>150</v>
      </c>
      <c r="K1560" t="s">
        <v>150</v>
      </c>
      <c r="L1560" t="s">
        <v>150</v>
      </c>
      <c r="M1560" t="s">
        <v>150</v>
      </c>
      <c r="N1560" t="s">
        <v>150</v>
      </c>
      <c r="O1560" t="s">
        <v>150</v>
      </c>
      <c r="P1560" t="s">
        <v>150</v>
      </c>
      <c r="Q1560" t="s">
        <v>9288</v>
      </c>
      <c r="R1560">
        <f t="shared" si="337"/>
        <v>236</v>
      </c>
      <c r="S1560" t="s">
        <v>9289</v>
      </c>
      <c r="T1560" s="1">
        <v>41981</v>
      </c>
      <c r="U1560" t="s">
        <v>400</v>
      </c>
      <c r="V1560" t="s">
        <v>9290</v>
      </c>
      <c r="W1560">
        <v>21</v>
      </c>
      <c r="X1560">
        <v>13</v>
      </c>
      <c r="Y1560">
        <v>0.93442622950819676</v>
      </c>
      <c r="Z1560" t="s">
        <v>156</v>
      </c>
      <c r="AA1560" t="s">
        <v>157</v>
      </c>
      <c r="AB1560" t="s">
        <v>166</v>
      </c>
      <c r="AC1560">
        <f t="shared" si="338"/>
        <v>1</v>
      </c>
      <c r="AD1560">
        <v>1</v>
      </c>
      <c r="AE1560">
        <f t="shared" si="339"/>
        <v>0.42</v>
      </c>
      <c r="AF1560" t="str">
        <f t="shared" si="340"/>
        <v>Light</v>
      </c>
      <c r="AG1560">
        <f>_xlfn.XLOOKUP(A1560, [1]Sheet1!A:A, [1]Sheet1!I:I, "Nicht gefunden")</f>
        <v>5</v>
      </c>
      <c r="AH1560">
        <f>_xlfn.XLOOKUP(A1560, [1]Sheet1!A:A, [1]Sheet1!J:J, "Nicht gefunden")</f>
        <v>0.65597269624573373</v>
      </c>
      <c r="AI1560">
        <f t="shared" si="341"/>
        <v>0</v>
      </c>
      <c r="AJ1560">
        <f t="shared" si="342"/>
        <v>0</v>
      </c>
      <c r="AK1560">
        <f t="shared" si="343"/>
        <v>1</v>
      </c>
      <c r="AL1560">
        <f t="shared" si="344"/>
        <v>0</v>
      </c>
      <c r="AM1560">
        <f t="shared" si="345"/>
        <v>0</v>
      </c>
      <c r="AN1560">
        <f t="shared" si="346"/>
        <v>0</v>
      </c>
      <c r="AO1560">
        <f t="shared" si="347"/>
        <v>0</v>
      </c>
      <c r="AP1560">
        <f t="shared" si="348"/>
        <v>1</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c r="BV1560">
        <v>0</v>
      </c>
      <c r="BW1560">
        <v>0</v>
      </c>
      <c r="BX1560">
        <v>1</v>
      </c>
      <c r="BY1560">
        <v>0</v>
      </c>
      <c r="BZ1560">
        <v>0</v>
      </c>
      <c r="CA1560">
        <v>0</v>
      </c>
      <c r="CB1560">
        <v>0</v>
      </c>
      <c r="CC1560">
        <v>0</v>
      </c>
      <c r="CD1560">
        <v>0</v>
      </c>
      <c r="CE1560">
        <v>0</v>
      </c>
      <c r="CF1560">
        <v>0</v>
      </c>
      <c r="CG1560">
        <v>0</v>
      </c>
      <c r="CH1560">
        <v>0</v>
      </c>
      <c r="CI1560">
        <v>0</v>
      </c>
      <c r="CJ1560">
        <v>0</v>
      </c>
      <c r="CK1560">
        <v>0</v>
      </c>
      <c r="CL1560">
        <v>0</v>
      </c>
      <c r="CM1560">
        <v>0</v>
      </c>
      <c r="CN1560">
        <v>0</v>
      </c>
      <c r="CO1560">
        <v>0</v>
      </c>
      <c r="CP1560">
        <v>0</v>
      </c>
      <c r="CQ1560">
        <v>0</v>
      </c>
      <c r="CR1560">
        <v>0</v>
      </c>
      <c r="CS1560">
        <v>0</v>
      </c>
      <c r="CT1560">
        <v>0</v>
      </c>
      <c r="CU1560">
        <v>0</v>
      </c>
      <c r="CV1560">
        <v>0</v>
      </c>
      <c r="CW1560">
        <v>0</v>
      </c>
      <c r="CX1560">
        <v>0</v>
      </c>
      <c r="CY1560">
        <v>0</v>
      </c>
      <c r="CZ1560">
        <v>0</v>
      </c>
      <c r="DA1560">
        <v>0</v>
      </c>
      <c r="DB1560">
        <v>0</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v>0</v>
      </c>
      <c r="DV1560">
        <v>0</v>
      </c>
      <c r="DW1560">
        <v>0</v>
      </c>
      <c r="DX1560">
        <v>0</v>
      </c>
      <c r="DY1560">
        <v>0</v>
      </c>
      <c r="DZ1560">
        <v>0</v>
      </c>
      <c r="EA1560">
        <v>0</v>
      </c>
      <c r="EB1560">
        <v>0</v>
      </c>
      <c r="EC1560">
        <v>0</v>
      </c>
      <c r="ED1560">
        <v>0</v>
      </c>
      <c r="EE1560">
        <v>0</v>
      </c>
      <c r="EF1560">
        <v>0</v>
      </c>
      <c r="EG1560">
        <v>0</v>
      </c>
      <c r="EH1560">
        <v>0</v>
      </c>
      <c r="EI1560">
        <v>0</v>
      </c>
      <c r="EJ1560">
        <v>0</v>
      </c>
      <c r="EK1560">
        <v>0</v>
      </c>
      <c r="EL1560">
        <v>0</v>
      </c>
      <c r="EM1560">
        <v>0</v>
      </c>
      <c r="EN1560">
        <v>0</v>
      </c>
      <c r="EO1560">
        <v>0</v>
      </c>
      <c r="EP1560">
        <v>0</v>
      </c>
      <c r="EQ1560">
        <v>0</v>
      </c>
      <c r="ER1560">
        <v>0</v>
      </c>
    </row>
    <row r="1561" spans="1:148" hidden="1" x14ac:dyDescent="0.3">
      <c r="A1561" t="s">
        <v>9291</v>
      </c>
      <c r="B1561">
        <v>2015</v>
      </c>
      <c r="C1561">
        <v>60</v>
      </c>
      <c r="D1561" t="s">
        <v>9292</v>
      </c>
      <c r="E1561" t="s">
        <v>3520</v>
      </c>
      <c r="F1561" t="s">
        <v>187</v>
      </c>
      <c r="G1561" t="s">
        <v>150</v>
      </c>
      <c r="H1561" t="s">
        <v>150</v>
      </c>
      <c r="I1561" t="s">
        <v>150</v>
      </c>
      <c r="J1561" s="4" t="s">
        <v>150</v>
      </c>
      <c r="K1561" t="s">
        <v>150</v>
      </c>
      <c r="L1561">
        <v>2001</v>
      </c>
      <c r="M1561">
        <v>2025</v>
      </c>
      <c r="N1561">
        <f t="shared" si="349"/>
        <v>24</v>
      </c>
      <c r="O1561" t="s">
        <v>188</v>
      </c>
      <c r="P1561" t="s">
        <v>3521</v>
      </c>
      <c r="Q1561" t="s">
        <v>9293</v>
      </c>
      <c r="R1561">
        <f t="shared" si="337"/>
        <v>286</v>
      </c>
      <c r="S1561" t="s">
        <v>9294</v>
      </c>
      <c r="T1561" s="1">
        <v>42016</v>
      </c>
      <c r="U1561" t="s">
        <v>164</v>
      </c>
      <c r="V1561" t="s">
        <v>9295</v>
      </c>
      <c r="W1561">
        <v>27</v>
      </c>
      <c r="X1561">
        <v>22</v>
      </c>
      <c r="Y1561">
        <v>0.88961038961038963</v>
      </c>
      <c r="Z1561" t="s">
        <v>156</v>
      </c>
      <c r="AA1561" t="s">
        <v>157</v>
      </c>
      <c r="AB1561" t="s">
        <v>231</v>
      </c>
      <c r="AC1561">
        <f t="shared" si="338"/>
        <v>1</v>
      </c>
      <c r="AD1561">
        <v>1</v>
      </c>
      <c r="AE1561">
        <f t="shared" si="339"/>
        <v>0.35</v>
      </c>
      <c r="AF1561" t="str">
        <f t="shared" si="340"/>
        <v>Light</v>
      </c>
      <c r="AG1561">
        <f>_xlfn.XLOOKUP(A1561, [1]Sheet1!A:A, [1]Sheet1!I:I, "Nicht gefunden")</f>
        <v>1</v>
      </c>
      <c r="AH1561">
        <f>_xlfn.XLOOKUP(A1561, [1]Sheet1!A:A, [1]Sheet1!J:J, "Nicht gefunden")</f>
        <v>0.55856236786469338</v>
      </c>
      <c r="AI1561">
        <f t="shared" si="341"/>
        <v>0</v>
      </c>
      <c r="AJ1561">
        <f t="shared" si="342"/>
        <v>0</v>
      </c>
      <c r="AK1561">
        <f t="shared" si="343"/>
        <v>0</v>
      </c>
      <c r="AL1561">
        <f t="shared" si="344"/>
        <v>0</v>
      </c>
      <c r="AM1561">
        <f t="shared" si="345"/>
        <v>0</v>
      </c>
      <c r="AN1561">
        <f t="shared" si="346"/>
        <v>0</v>
      </c>
      <c r="AO1561">
        <f t="shared" si="347"/>
        <v>0</v>
      </c>
      <c r="AP1561">
        <f t="shared" si="348"/>
        <v>1</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c r="BV1561">
        <v>0</v>
      </c>
      <c r="BW1561">
        <v>0</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0</v>
      </c>
      <c r="CP1561">
        <v>0</v>
      </c>
      <c r="CQ1561">
        <v>0</v>
      </c>
      <c r="CR1561">
        <v>0</v>
      </c>
      <c r="CS1561">
        <v>0</v>
      </c>
      <c r="CT1561">
        <v>1</v>
      </c>
      <c r="CU1561">
        <v>0</v>
      </c>
      <c r="CV1561">
        <v>0</v>
      </c>
      <c r="CW1561">
        <v>0</v>
      </c>
      <c r="CX1561">
        <v>0</v>
      </c>
      <c r="CY1561">
        <v>0</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0</v>
      </c>
      <c r="DS1561">
        <v>0</v>
      </c>
      <c r="DT1561">
        <v>0</v>
      </c>
      <c r="DU1561">
        <v>0</v>
      </c>
      <c r="DV1561">
        <v>0</v>
      </c>
      <c r="DW1561">
        <v>0</v>
      </c>
      <c r="DX1561">
        <v>0</v>
      </c>
      <c r="DY1561">
        <v>0</v>
      </c>
      <c r="DZ1561">
        <v>0</v>
      </c>
      <c r="EA1561">
        <v>0</v>
      </c>
      <c r="EB1561">
        <v>0</v>
      </c>
      <c r="EC1561">
        <v>0</v>
      </c>
      <c r="ED1561">
        <v>0</v>
      </c>
      <c r="EE1561">
        <v>0</v>
      </c>
      <c r="EF1561">
        <v>0</v>
      </c>
      <c r="EG1561">
        <v>0</v>
      </c>
      <c r="EH1561">
        <v>0</v>
      </c>
      <c r="EI1561">
        <v>0</v>
      </c>
      <c r="EJ1561">
        <v>0</v>
      </c>
      <c r="EK1561">
        <v>0</v>
      </c>
      <c r="EL1561">
        <v>0</v>
      </c>
      <c r="EM1561">
        <v>0</v>
      </c>
      <c r="EN1561">
        <v>0</v>
      </c>
      <c r="EO1561">
        <v>0</v>
      </c>
      <c r="EP1561">
        <v>0</v>
      </c>
      <c r="EQ1561">
        <v>0</v>
      </c>
      <c r="ER1561">
        <v>0</v>
      </c>
    </row>
    <row r="1562" spans="1:148" hidden="1" x14ac:dyDescent="0.3">
      <c r="A1562" t="s">
        <v>9296</v>
      </c>
      <c r="B1562">
        <v>2015</v>
      </c>
      <c r="C1562">
        <v>61</v>
      </c>
      <c r="D1562" t="s">
        <v>9297</v>
      </c>
      <c r="E1562" t="s">
        <v>2815</v>
      </c>
      <c r="F1562" t="s">
        <v>147</v>
      </c>
      <c r="G1562" t="s">
        <v>148</v>
      </c>
      <c r="H1562" t="s">
        <v>149</v>
      </c>
      <c r="I1562" s="1">
        <v>29833</v>
      </c>
      <c r="J1562" s="4">
        <f t="shared" si="336"/>
        <v>33</v>
      </c>
      <c r="K1562" t="s">
        <v>150</v>
      </c>
      <c r="L1562" t="s">
        <v>150</v>
      </c>
      <c r="M1562" t="s">
        <v>150</v>
      </c>
      <c r="N1562" t="s">
        <v>150</v>
      </c>
      <c r="O1562" t="s">
        <v>150</v>
      </c>
      <c r="P1562" t="s">
        <v>2816</v>
      </c>
      <c r="Q1562" t="s">
        <v>9298</v>
      </c>
      <c r="R1562">
        <f t="shared" si="337"/>
        <v>672</v>
      </c>
      <c r="S1562" t="s">
        <v>9299</v>
      </c>
      <c r="T1562" s="1">
        <v>41967</v>
      </c>
      <c r="U1562" t="s">
        <v>182</v>
      </c>
      <c r="V1562" t="s">
        <v>9300</v>
      </c>
      <c r="W1562">
        <v>17</v>
      </c>
      <c r="X1562">
        <v>13</v>
      </c>
      <c r="Y1562">
        <v>0.86762589928057554</v>
      </c>
      <c r="Z1562" t="s">
        <v>156</v>
      </c>
      <c r="AA1562" t="s">
        <v>157</v>
      </c>
      <c r="AB1562" t="s">
        <v>9301</v>
      </c>
      <c r="AC1562">
        <f t="shared" si="338"/>
        <v>1</v>
      </c>
      <c r="AD1562">
        <v>2</v>
      </c>
      <c r="AE1562">
        <f t="shared" si="339"/>
        <v>0.3</v>
      </c>
      <c r="AF1562" t="str">
        <f t="shared" si="340"/>
        <v>Light</v>
      </c>
      <c r="AG1562">
        <f>_xlfn.XLOOKUP(A1562, [1]Sheet1!A:A, [1]Sheet1!I:I, "Nicht gefunden")</f>
        <v>2</v>
      </c>
      <c r="AH1562">
        <f>_xlfn.XLOOKUP(A1562, [1]Sheet1!A:A, [1]Sheet1!J:J, "Nicht gefunden")</f>
        <v>0.99931093884582256</v>
      </c>
      <c r="AI1562">
        <f t="shared" si="341"/>
        <v>0</v>
      </c>
      <c r="AJ1562">
        <f t="shared" si="342"/>
        <v>0</v>
      </c>
      <c r="AK1562">
        <f t="shared" si="343"/>
        <v>0</v>
      </c>
      <c r="AL1562">
        <f t="shared" si="344"/>
        <v>0</v>
      </c>
      <c r="AM1562">
        <f t="shared" si="345"/>
        <v>2</v>
      </c>
      <c r="AN1562">
        <f t="shared" si="346"/>
        <v>0</v>
      </c>
      <c r="AO1562">
        <f t="shared" si="347"/>
        <v>0</v>
      </c>
      <c r="AP1562">
        <f t="shared" si="348"/>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c r="BV1562">
        <v>0</v>
      </c>
      <c r="BW1562">
        <v>0</v>
      </c>
      <c r="BX1562">
        <v>0</v>
      </c>
      <c r="BY1562">
        <v>0</v>
      </c>
      <c r="BZ1562">
        <v>0</v>
      </c>
      <c r="CA1562">
        <v>0</v>
      </c>
      <c r="CB1562">
        <v>0</v>
      </c>
      <c r="CC1562">
        <v>0</v>
      </c>
      <c r="CD1562">
        <v>0</v>
      </c>
      <c r="CE1562">
        <v>0</v>
      </c>
      <c r="CF1562">
        <v>0</v>
      </c>
      <c r="CG1562">
        <v>0</v>
      </c>
      <c r="CH1562">
        <v>0</v>
      </c>
      <c r="CI1562">
        <v>0</v>
      </c>
      <c r="CJ1562">
        <v>0</v>
      </c>
      <c r="CK1562">
        <v>0</v>
      </c>
      <c r="CL1562">
        <v>0</v>
      </c>
      <c r="CM1562">
        <v>0</v>
      </c>
      <c r="CN1562">
        <v>0</v>
      </c>
      <c r="CO1562">
        <v>0</v>
      </c>
      <c r="CP1562">
        <v>0</v>
      </c>
      <c r="CQ1562">
        <v>0</v>
      </c>
      <c r="CR1562">
        <v>0</v>
      </c>
      <c r="CS1562">
        <v>0</v>
      </c>
      <c r="CT1562">
        <v>0</v>
      </c>
      <c r="CU1562">
        <v>2</v>
      </c>
      <c r="CV1562">
        <v>0</v>
      </c>
      <c r="CW1562">
        <v>0</v>
      </c>
      <c r="CX1562">
        <v>0</v>
      </c>
      <c r="CY1562">
        <v>0</v>
      </c>
      <c r="CZ1562">
        <v>0</v>
      </c>
      <c r="DA1562">
        <v>0</v>
      </c>
      <c r="DB1562">
        <v>0</v>
      </c>
      <c r="DC1562">
        <v>0</v>
      </c>
      <c r="DD1562">
        <v>0</v>
      </c>
      <c r="DE1562">
        <v>0</v>
      </c>
      <c r="DF1562">
        <v>0</v>
      </c>
      <c r="DG1562">
        <v>0</v>
      </c>
      <c r="DH1562">
        <v>0</v>
      </c>
      <c r="DI1562">
        <v>0</v>
      </c>
      <c r="DJ1562">
        <v>0</v>
      </c>
      <c r="DK1562">
        <v>0</v>
      </c>
      <c r="DL1562">
        <v>0</v>
      </c>
      <c r="DM1562">
        <v>0</v>
      </c>
      <c r="DN1562">
        <v>0</v>
      </c>
      <c r="DO1562">
        <v>0</v>
      </c>
      <c r="DP1562">
        <v>0</v>
      </c>
      <c r="DQ1562">
        <v>0</v>
      </c>
      <c r="DR1562">
        <v>0</v>
      </c>
      <c r="DS1562">
        <v>0</v>
      </c>
      <c r="DT1562">
        <v>0</v>
      </c>
      <c r="DU1562">
        <v>0</v>
      </c>
      <c r="DV1562">
        <v>0</v>
      </c>
      <c r="DW1562">
        <v>0</v>
      </c>
      <c r="DX1562">
        <v>0</v>
      </c>
      <c r="DY1562">
        <v>0</v>
      </c>
      <c r="DZ1562">
        <v>0</v>
      </c>
      <c r="EA1562">
        <v>0</v>
      </c>
      <c r="EB1562">
        <v>0</v>
      </c>
      <c r="EC1562">
        <v>0</v>
      </c>
      <c r="ED1562">
        <v>0</v>
      </c>
      <c r="EE1562">
        <v>0</v>
      </c>
      <c r="EF1562">
        <v>0</v>
      </c>
      <c r="EG1562">
        <v>0</v>
      </c>
      <c r="EH1562">
        <v>0</v>
      </c>
      <c r="EI1562">
        <v>0</v>
      </c>
      <c r="EJ1562">
        <v>0</v>
      </c>
      <c r="EK1562">
        <v>0</v>
      </c>
      <c r="EL1562">
        <v>0</v>
      </c>
      <c r="EM1562">
        <v>0</v>
      </c>
      <c r="EN1562">
        <v>0</v>
      </c>
      <c r="EO1562">
        <v>0</v>
      </c>
      <c r="EP1562">
        <v>0</v>
      </c>
      <c r="EQ1562">
        <v>0</v>
      </c>
      <c r="ER1562">
        <v>0</v>
      </c>
    </row>
    <row r="1563" spans="1:148" x14ac:dyDescent="0.3">
      <c r="A1563" t="s">
        <v>9302</v>
      </c>
      <c r="B1563">
        <v>2015</v>
      </c>
      <c r="C1563">
        <v>62</v>
      </c>
      <c r="D1563" t="s">
        <v>9303</v>
      </c>
      <c r="E1563" t="s">
        <v>8028</v>
      </c>
      <c r="F1563" t="s">
        <v>147</v>
      </c>
      <c r="G1563" t="s">
        <v>148</v>
      </c>
      <c r="H1563" t="s">
        <v>149</v>
      </c>
      <c r="I1563" s="1">
        <v>33807</v>
      </c>
      <c r="J1563" s="4">
        <f t="shared" si="336"/>
        <v>22</v>
      </c>
      <c r="K1563" t="s">
        <v>150</v>
      </c>
      <c r="L1563" t="s">
        <v>150</v>
      </c>
      <c r="M1563" t="s">
        <v>150</v>
      </c>
      <c r="N1563" t="s">
        <v>150</v>
      </c>
      <c r="O1563" t="s">
        <v>150</v>
      </c>
      <c r="P1563" t="s">
        <v>8029</v>
      </c>
      <c r="Q1563" t="s">
        <v>9304</v>
      </c>
      <c r="R1563">
        <f t="shared" si="337"/>
        <v>334</v>
      </c>
      <c r="S1563" t="s">
        <v>9305</v>
      </c>
      <c r="T1563" s="1">
        <v>41949</v>
      </c>
      <c r="U1563" t="s">
        <v>207</v>
      </c>
      <c r="V1563" t="s">
        <v>9306</v>
      </c>
      <c r="W1563">
        <v>14</v>
      </c>
      <c r="X1563">
        <v>6</v>
      </c>
      <c r="Y1563">
        <v>0.82719546742209626</v>
      </c>
      <c r="Z1563" t="s">
        <v>156</v>
      </c>
      <c r="AA1563" t="s">
        <v>157</v>
      </c>
      <c r="AB1563" t="s">
        <v>150</v>
      </c>
      <c r="AC1563">
        <f t="shared" si="338"/>
        <v>0</v>
      </c>
      <c r="AD1563">
        <v>0</v>
      </c>
      <c r="AE1563">
        <f t="shared" si="339"/>
        <v>0</v>
      </c>
      <c r="AF1563" t="str">
        <f t="shared" si="340"/>
        <v>NA</v>
      </c>
      <c r="AG1563">
        <f>_xlfn.XLOOKUP(A1563, [1]Sheet1!A:A, [1]Sheet1!I:I, "Nicht gefunden")</f>
        <v>4</v>
      </c>
      <c r="AH1563">
        <f>_xlfn.XLOOKUP(A1563, [1]Sheet1!A:A, [1]Sheet1!J:J, "Nicht gefunden")</f>
        <v>0.87726027397260276</v>
      </c>
      <c r="AI1563">
        <f t="shared" si="341"/>
        <v>0</v>
      </c>
      <c r="AJ1563">
        <f t="shared" si="342"/>
        <v>0</v>
      </c>
      <c r="AK1563">
        <f t="shared" si="343"/>
        <v>0</v>
      </c>
      <c r="AL1563">
        <f t="shared" si="344"/>
        <v>0</v>
      </c>
      <c r="AM1563">
        <f t="shared" si="345"/>
        <v>0</v>
      </c>
      <c r="AN1563">
        <f t="shared" si="346"/>
        <v>0</v>
      </c>
      <c r="AO1563">
        <f t="shared" si="347"/>
        <v>0</v>
      </c>
      <c r="AP1563">
        <f t="shared" si="348"/>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c r="BV1563">
        <v>0</v>
      </c>
      <c r="BW1563">
        <v>0</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0</v>
      </c>
      <c r="CR1563">
        <v>0</v>
      </c>
      <c r="CS1563">
        <v>0</v>
      </c>
      <c r="CT1563">
        <v>0</v>
      </c>
      <c r="CU1563">
        <v>0</v>
      </c>
      <c r="CV1563">
        <v>0</v>
      </c>
      <c r="CW1563">
        <v>0</v>
      </c>
      <c r="CX1563">
        <v>0</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0</v>
      </c>
      <c r="DU1563">
        <v>0</v>
      </c>
      <c r="DV1563">
        <v>0</v>
      </c>
      <c r="DW1563">
        <v>0</v>
      </c>
      <c r="DX1563">
        <v>0</v>
      </c>
      <c r="DY1563">
        <v>0</v>
      </c>
      <c r="DZ1563">
        <v>0</v>
      </c>
      <c r="EA1563">
        <v>0</v>
      </c>
      <c r="EB1563">
        <v>0</v>
      </c>
      <c r="EC1563">
        <v>0</v>
      </c>
      <c r="ED1563">
        <v>0</v>
      </c>
      <c r="EE1563">
        <v>0</v>
      </c>
      <c r="EF1563">
        <v>0</v>
      </c>
      <c r="EG1563">
        <v>0</v>
      </c>
      <c r="EH1563">
        <v>0</v>
      </c>
      <c r="EI1563">
        <v>0</v>
      </c>
      <c r="EJ1563">
        <v>0</v>
      </c>
      <c r="EK1563">
        <v>0</v>
      </c>
      <c r="EL1563">
        <v>0</v>
      </c>
      <c r="EM1563">
        <v>0</v>
      </c>
      <c r="EN1563">
        <v>0</v>
      </c>
      <c r="EO1563">
        <v>0</v>
      </c>
      <c r="EP1563">
        <v>0</v>
      </c>
      <c r="EQ1563">
        <v>0</v>
      </c>
      <c r="ER1563">
        <v>0</v>
      </c>
    </row>
    <row r="1564" spans="1:148" x14ac:dyDescent="0.3">
      <c r="A1564" t="s">
        <v>9307</v>
      </c>
      <c r="B1564">
        <v>2015</v>
      </c>
      <c r="C1564">
        <v>63</v>
      </c>
      <c r="D1564" t="s">
        <v>9308</v>
      </c>
      <c r="E1564" t="s">
        <v>7648</v>
      </c>
      <c r="F1564" t="s">
        <v>187</v>
      </c>
      <c r="G1564" t="s">
        <v>150</v>
      </c>
      <c r="H1564" t="s">
        <v>150</v>
      </c>
      <c r="I1564" t="s">
        <v>150</v>
      </c>
      <c r="J1564" s="4" t="s">
        <v>150</v>
      </c>
      <c r="K1564" t="s">
        <v>150</v>
      </c>
      <c r="L1564">
        <v>1998</v>
      </c>
      <c r="M1564">
        <v>2025</v>
      </c>
      <c r="N1564">
        <f t="shared" si="349"/>
        <v>27</v>
      </c>
      <c r="O1564" t="s">
        <v>188</v>
      </c>
      <c r="P1564" t="s">
        <v>7649</v>
      </c>
      <c r="Q1564" t="s">
        <v>9309</v>
      </c>
      <c r="R1564">
        <f t="shared" si="337"/>
        <v>183</v>
      </c>
      <c r="S1564" t="s">
        <v>9310</v>
      </c>
      <c r="T1564" s="1">
        <v>41988</v>
      </c>
      <c r="U1564" t="s">
        <v>154</v>
      </c>
      <c r="V1564" t="s">
        <v>9311</v>
      </c>
      <c r="W1564">
        <v>24</v>
      </c>
      <c r="X1564">
        <v>18</v>
      </c>
      <c r="Y1564">
        <v>0.90769230769230769</v>
      </c>
      <c r="Z1564" t="s">
        <v>156</v>
      </c>
      <c r="AA1564" t="s">
        <v>157</v>
      </c>
      <c r="AB1564" t="s">
        <v>150</v>
      </c>
      <c r="AC1564">
        <f t="shared" si="338"/>
        <v>0</v>
      </c>
      <c r="AD1564">
        <v>0</v>
      </c>
      <c r="AE1564">
        <f t="shared" si="339"/>
        <v>0</v>
      </c>
      <c r="AF1564" t="str">
        <f t="shared" si="340"/>
        <v>NA</v>
      </c>
      <c r="AG1564">
        <f>_xlfn.XLOOKUP(A1564, [1]Sheet1!A:A, [1]Sheet1!I:I, "Nicht gefunden")</f>
        <v>4</v>
      </c>
      <c r="AH1564">
        <f>_xlfn.XLOOKUP(A1564, [1]Sheet1!A:A, [1]Sheet1!J:J, "Nicht gefunden")</f>
        <v>0.78311111111111109</v>
      </c>
      <c r="AI1564">
        <f t="shared" si="341"/>
        <v>0</v>
      </c>
      <c r="AJ1564">
        <f t="shared" si="342"/>
        <v>0</v>
      </c>
      <c r="AK1564">
        <f t="shared" si="343"/>
        <v>0</v>
      </c>
      <c r="AL1564">
        <f t="shared" si="344"/>
        <v>0</v>
      </c>
      <c r="AM1564">
        <f t="shared" si="345"/>
        <v>0</v>
      </c>
      <c r="AN1564">
        <f t="shared" si="346"/>
        <v>0</v>
      </c>
      <c r="AO1564">
        <f t="shared" si="347"/>
        <v>0</v>
      </c>
      <c r="AP1564">
        <f t="shared" si="348"/>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v>0</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0</v>
      </c>
      <c r="CT1564">
        <v>0</v>
      </c>
      <c r="CU1564">
        <v>0</v>
      </c>
      <c r="CV1564">
        <v>0</v>
      </c>
      <c r="CW1564">
        <v>0</v>
      </c>
      <c r="CX1564">
        <v>0</v>
      </c>
      <c r="CY1564">
        <v>0</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0</v>
      </c>
      <c r="DS1564">
        <v>0</v>
      </c>
      <c r="DT1564">
        <v>0</v>
      </c>
      <c r="DU1564">
        <v>0</v>
      </c>
      <c r="DV1564">
        <v>0</v>
      </c>
      <c r="DW1564">
        <v>0</v>
      </c>
      <c r="DX1564">
        <v>0</v>
      </c>
      <c r="DY1564">
        <v>0</v>
      </c>
      <c r="DZ1564">
        <v>0</v>
      </c>
      <c r="EA1564">
        <v>0</v>
      </c>
      <c r="EB1564">
        <v>0</v>
      </c>
      <c r="EC1564">
        <v>0</v>
      </c>
      <c r="ED1564">
        <v>0</v>
      </c>
      <c r="EE1564">
        <v>0</v>
      </c>
      <c r="EF1564">
        <v>0</v>
      </c>
      <c r="EG1564">
        <v>0</v>
      </c>
      <c r="EH1564">
        <v>0</v>
      </c>
      <c r="EI1564">
        <v>0</v>
      </c>
      <c r="EJ1564">
        <v>0</v>
      </c>
      <c r="EK1564">
        <v>0</v>
      </c>
      <c r="EL1564">
        <v>0</v>
      </c>
      <c r="EM1564">
        <v>0</v>
      </c>
      <c r="EN1564">
        <v>0</v>
      </c>
      <c r="EO1564">
        <v>0</v>
      </c>
      <c r="EP1564">
        <v>0</v>
      </c>
      <c r="EQ1564">
        <v>0</v>
      </c>
      <c r="ER1564">
        <v>0</v>
      </c>
    </row>
    <row r="1565" spans="1:148" x14ac:dyDescent="0.3">
      <c r="A1565" t="s">
        <v>9312</v>
      </c>
      <c r="B1565">
        <v>2015</v>
      </c>
      <c r="C1565">
        <v>64</v>
      </c>
      <c r="D1565" t="s">
        <v>2786</v>
      </c>
      <c r="E1565" t="s">
        <v>5531</v>
      </c>
      <c r="F1565" t="s">
        <v>147</v>
      </c>
      <c r="G1565" t="s">
        <v>177</v>
      </c>
      <c r="H1565" t="s">
        <v>149</v>
      </c>
      <c r="I1565" s="1">
        <v>31014</v>
      </c>
      <c r="J1565" s="4">
        <f t="shared" si="336"/>
        <v>31</v>
      </c>
      <c r="K1565" t="s">
        <v>150</v>
      </c>
      <c r="L1565" t="s">
        <v>150</v>
      </c>
      <c r="M1565" t="s">
        <v>150</v>
      </c>
      <c r="N1565" t="s">
        <v>150</v>
      </c>
      <c r="O1565" t="s">
        <v>150</v>
      </c>
      <c r="P1565" t="s">
        <v>5532</v>
      </c>
      <c r="Q1565" t="s">
        <v>9313</v>
      </c>
      <c r="R1565">
        <f t="shared" si="337"/>
        <v>210</v>
      </c>
      <c r="S1565" t="s">
        <v>9314</v>
      </c>
      <c r="T1565" s="1">
        <v>42024</v>
      </c>
      <c r="U1565" t="s">
        <v>182</v>
      </c>
      <c r="V1565" t="s">
        <v>9315</v>
      </c>
      <c r="W1565">
        <v>26</v>
      </c>
      <c r="X1565">
        <v>26</v>
      </c>
      <c r="Y1565">
        <v>0.92990654205607481</v>
      </c>
      <c r="Z1565" t="s">
        <v>156</v>
      </c>
      <c r="AA1565" t="s">
        <v>157</v>
      </c>
      <c r="AB1565" t="s">
        <v>150</v>
      </c>
      <c r="AC1565">
        <f t="shared" si="338"/>
        <v>0</v>
      </c>
      <c r="AD1565">
        <v>0</v>
      </c>
      <c r="AE1565">
        <f t="shared" si="339"/>
        <v>0</v>
      </c>
      <c r="AF1565" t="str">
        <f t="shared" si="340"/>
        <v>NA</v>
      </c>
      <c r="AG1565">
        <f>_xlfn.XLOOKUP(A1565, [1]Sheet1!A:A, [1]Sheet1!I:I, "Nicht gefunden")</f>
        <v>3</v>
      </c>
      <c r="AH1565">
        <f>_xlfn.XLOOKUP(A1565, [1]Sheet1!A:A, [1]Sheet1!J:J, "Nicht gefunden")</f>
        <v>0.62764976958525343</v>
      </c>
      <c r="AI1565">
        <f t="shared" si="341"/>
        <v>0</v>
      </c>
      <c r="AJ1565">
        <f t="shared" si="342"/>
        <v>0</v>
      </c>
      <c r="AK1565">
        <f t="shared" si="343"/>
        <v>0</v>
      </c>
      <c r="AL1565">
        <f t="shared" si="344"/>
        <v>0</v>
      </c>
      <c r="AM1565">
        <f t="shared" si="345"/>
        <v>0</v>
      </c>
      <c r="AN1565">
        <f t="shared" si="346"/>
        <v>0</v>
      </c>
      <c r="AO1565">
        <f t="shared" si="347"/>
        <v>0</v>
      </c>
      <c r="AP1565">
        <f t="shared" si="348"/>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v>0</v>
      </c>
      <c r="CA1565">
        <v>0</v>
      </c>
      <c r="CB1565">
        <v>0</v>
      </c>
      <c r="CC1565">
        <v>0</v>
      </c>
      <c r="CD1565">
        <v>0</v>
      </c>
      <c r="CE1565">
        <v>0</v>
      </c>
      <c r="CF1565">
        <v>0</v>
      </c>
      <c r="CG1565">
        <v>0</v>
      </c>
      <c r="CH1565">
        <v>0</v>
      </c>
      <c r="CI1565">
        <v>0</v>
      </c>
      <c r="CJ1565">
        <v>0</v>
      </c>
      <c r="CK1565">
        <v>0</v>
      </c>
      <c r="CL1565">
        <v>0</v>
      </c>
      <c r="CM1565">
        <v>0</v>
      </c>
      <c r="CN1565">
        <v>0</v>
      </c>
      <c r="CO1565">
        <v>0</v>
      </c>
      <c r="CP1565">
        <v>0</v>
      </c>
      <c r="CQ1565">
        <v>0</v>
      </c>
      <c r="CR1565">
        <v>0</v>
      </c>
      <c r="CS1565">
        <v>0</v>
      </c>
      <c r="CT1565">
        <v>0</v>
      </c>
      <c r="CU1565">
        <v>0</v>
      </c>
      <c r="CV1565">
        <v>0</v>
      </c>
      <c r="CW1565">
        <v>0</v>
      </c>
      <c r="CX1565">
        <v>0</v>
      </c>
      <c r="CY1565">
        <v>0</v>
      </c>
      <c r="CZ1565">
        <v>0</v>
      </c>
      <c r="DA1565">
        <v>0</v>
      </c>
      <c r="DB1565">
        <v>0</v>
      </c>
      <c r="DC1565">
        <v>0</v>
      </c>
      <c r="DD1565">
        <v>0</v>
      </c>
      <c r="DE1565">
        <v>0</v>
      </c>
      <c r="DF1565">
        <v>0</v>
      </c>
      <c r="DG1565">
        <v>0</v>
      </c>
      <c r="DH1565">
        <v>0</v>
      </c>
      <c r="DI1565">
        <v>0</v>
      </c>
      <c r="DJ1565">
        <v>0</v>
      </c>
      <c r="DK1565">
        <v>0</v>
      </c>
      <c r="DL1565">
        <v>0</v>
      </c>
      <c r="DM1565">
        <v>0</v>
      </c>
      <c r="DN1565">
        <v>0</v>
      </c>
      <c r="DO1565">
        <v>0</v>
      </c>
      <c r="DP1565">
        <v>0</v>
      </c>
      <c r="DQ1565">
        <v>0</v>
      </c>
      <c r="DR1565">
        <v>0</v>
      </c>
      <c r="DS1565">
        <v>0</v>
      </c>
      <c r="DT1565">
        <v>0</v>
      </c>
      <c r="DU1565">
        <v>0</v>
      </c>
      <c r="DV1565">
        <v>0</v>
      </c>
      <c r="DW1565">
        <v>0</v>
      </c>
      <c r="DX1565">
        <v>0</v>
      </c>
      <c r="DY1565">
        <v>0</v>
      </c>
      <c r="DZ1565">
        <v>0</v>
      </c>
      <c r="EA1565">
        <v>0</v>
      </c>
      <c r="EB1565">
        <v>0</v>
      </c>
      <c r="EC1565">
        <v>0</v>
      </c>
      <c r="ED1565">
        <v>0</v>
      </c>
      <c r="EE1565">
        <v>0</v>
      </c>
      <c r="EF1565">
        <v>0</v>
      </c>
      <c r="EG1565">
        <v>0</v>
      </c>
      <c r="EH1565">
        <v>0</v>
      </c>
      <c r="EI1565">
        <v>0</v>
      </c>
      <c r="EJ1565">
        <v>0</v>
      </c>
      <c r="EK1565">
        <v>0</v>
      </c>
      <c r="EL1565">
        <v>0</v>
      </c>
      <c r="EM1565">
        <v>0</v>
      </c>
      <c r="EN1565">
        <v>0</v>
      </c>
      <c r="EO1565">
        <v>0</v>
      </c>
      <c r="EP1565">
        <v>0</v>
      </c>
      <c r="EQ1565">
        <v>0</v>
      </c>
      <c r="ER1565">
        <v>0</v>
      </c>
    </row>
    <row r="1566" spans="1:148" x14ac:dyDescent="0.3">
      <c r="A1566" t="s">
        <v>9316</v>
      </c>
      <c r="B1566">
        <v>2015</v>
      </c>
      <c r="C1566">
        <v>65</v>
      </c>
      <c r="D1566" t="s">
        <v>9317</v>
      </c>
      <c r="E1566" t="s">
        <v>7328</v>
      </c>
      <c r="F1566" t="s">
        <v>187</v>
      </c>
      <c r="G1566" t="s">
        <v>150</v>
      </c>
      <c r="H1566" t="s">
        <v>150</v>
      </c>
      <c r="I1566" t="s">
        <v>150</v>
      </c>
      <c r="J1566" s="4" t="s">
        <v>150</v>
      </c>
      <c r="K1566" t="s">
        <v>150</v>
      </c>
      <c r="L1566">
        <v>2010</v>
      </c>
      <c r="M1566">
        <v>2015</v>
      </c>
      <c r="N1566">
        <f t="shared" si="349"/>
        <v>5</v>
      </c>
      <c r="O1566" t="s">
        <v>389</v>
      </c>
      <c r="P1566" t="s">
        <v>7329</v>
      </c>
      <c r="Q1566" t="s">
        <v>9318</v>
      </c>
      <c r="R1566">
        <f t="shared" si="337"/>
        <v>310</v>
      </c>
      <c r="S1566" t="s">
        <v>9319</v>
      </c>
      <c r="T1566" s="1">
        <v>42216</v>
      </c>
      <c r="U1566" t="s">
        <v>207</v>
      </c>
      <c r="V1566" t="s">
        <v>9320</v>
      </c>
      <c r="W1566">
        <v>19</v>
      </c>
      <c r="X1566">
        <v>3</v>
      </c>
      <c r="Y1566">
        <v>0.9228486646884273</v>
      </c>
      <c r="Z1566" t="s">
        <v>156</v>
      </c>
      <c r="AA1566" t="s">
        <v>157</v>
      </c>
      <c r="AB1566" t="s">
        <v>150</v>
      </c>
      <c r="AC1566">
        <f t="shared" si="338"/>
        <v>0</v>
      </c>
      <c r="AD1566">
        <v>0</v>
      </c>
      <c r="AE1566">
        <f t="shared" si="339"/>
        <v>0</v>
      </c>
      <c r="AF1566" t="str">
        <f t="shared" si="340"/>
        <v>NA</v>
      </c>
      <c r="AG1566">
        <f>_xlfn.XLOOKUP(A1566, [1]Sheet1!A:A, [1]Sheet1!I:I, "Nicht gefunden")</f>
        <v>4</v>
      </c>
      <c r="AH1566">
        <f>_xlfn.XLOOKUP(A1566, [1]Sheet1!A:A, [1]Sheet1!J:J, "Nicht gefunden")</f>
        <v>0.99132007233273067</v>
      </c>
      <c r="AI1566">
        <f t="shared" si="341"/>
        <v>0</v>
      </c>
      <c r="AJ1566">
        <f t="shared" si="342"/>
        <v>0</v>
      </c>
      <c r="AK1566">
        <f t="shared" si="343"/>
        <v>0</v>
      </c>
      <c r="AL1566">
        <f t="shared" si="344"/>
        <v>0</v>
      </c>
      <c r="AM1566">
        <f t="shared" si="345"/>
        <v>0</v>
      </c>
      <c r="AN1566">
        <f t="shared" si="346"/>
        <v>0</v>
      </c>
      <c r="AO1566">
        <f t="shared" si="347"/>
        <v>0</v>
      </c>
      <c r="AP1566">
        <f t="shared" si="348"/>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c r="BV1566">
        <v>0</v>
      </c>
      <c r="BW1566">
        <v>0</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0</v>
      </c>
      <c r="CS1566">
        <v>0</v>
      </c>
      <c r="CT1566">
        <v>0</v>
      </c>
      <c r="CU1566">
        <v>0</v>
      </c>
      <c r="CV1566">
        <v>0</v>
      </c>
      <c r="CW1566">
        <v>0</v>
      </c>
      <c r="CX1566">
        <v>0</v>
      </c>
      <c r="CY1566">
        <v>0</v>
      </c>
      <c r="CZ1566">
        <v>0</v>
      </c>
      <c r="DA1566">
        <v>0</v>
      </c>
      <c r="DB1566">
        <v>0</v>
      </c>
      <c r="DC1566">
        <v>0</v>
      </c>
      <c r="DD1566">
        <v>0</v>
      </c>
      <c r="DE1566">
        <v>0</v>
      </c>
      <c r="DF1566">
        <v>0</v>
      </c>
      <c r="DG1566">
        <v>0</v>
      </c>
      <c r="DH1566">
        <v>0</v>
      </c>
      <c r="DI1566">
        <v>0</v>
      </c>
      <c r="DJ1566">
        <v>0</v>
      </c>
      <c r="DK1566">
        <v>0</v>
      </c>
      <c r="DL1566">
        <v>0</v>
      </c>
      <c r="DM1566">
        <v>0</v>
      </c>
      <c r="DN1566">
        <v>0</v>
      </c>
      <c r="DO1566">
        <v>0</v>
      </c>
      <c r="DP1566">
        <v>0</v>
      </c>
      <c r="DQ1566">
        <v>0</v>
      </c>
      <c r="DR1566">
        <v>0</v>
      </c>
      <c r="DS1566">
        <v>0</v>
      </c>
      <c r="DT1566">
        <v>0</v>
      </c>
      <c r="DU1566">
        <v>0</v>
      </c>
      <c r="DV1566">
        <v>0</v>
      </c>
      <c r="DW1566">
        <v>0</v>
      </c>
      <c r="DX1566">
        <v>0</v>
      </c>
      <c r="DY1566">
        <v>0</v>
      </c>
      <c r="DZ1566">
        <v>0</v>
      </c>
      <c r="EA1566">
        <v>0</v>
      </c>
      <c r="EB1566">
        <v>0</v>
      </c>
      <c r="EC1566">
        <v>0</v>
      </c>
      <c r="ED1566">
        <v>0</v>
      </c>
      <c r="EE1566">
        <v>0</v>
      </c>
      <c r="EF1566">
        <v>0</v>
      </c>
      <c r="EG1566">
        <v>0</v>
      </c>
      <c r="EH1566">
        <v>0</v>
      </c>
      <c r="EI1566">
        <v>0</v>
      </c>
      <c r="EJ1566">
        <v>0</v>
      </c>
      <c r="EK1566">
        <v>0</v>
      </c>
      <c r="EL1566">
        <v>0</v>
      </c>
      <c r="EM1566">
        <v>0</v>
      </c>
      <c r="EN1566">
        <v>0</v>
      </c>
      <c r="EO1566">
        <v>0</v>
      </c>
      <c r="EP1566">
        <v>0</v>
      </c>
      <c r="EQ1566">
        <v>0</v>
      </c>
      <c r="ER1566">
        <v>0</v>
      </c>
    </row>
    <row r="1567" spans="1:148" hidden="1" x14ac:dyDescent="0.3">
      <c r="A1567" t="s">
        <v>9321</v>
      </c>
      <c r="B1567">
        <v>2015</v>
      </c>
      <c r="C1567">
        <v>66</v>
      </c>
      <c r="D1567" t="s">
        <v>9322</v>
      </c>
      <c r="E1567" t="s">
        <v>9323</v>
      </c>
      <c r="F1567" t="s">
        <v>161</v>
      </c>
      <c r="G1567" t="s">
        <v>150</v>
      </c>
      <c r="H1567" t="s">
        <v>150</v>
      </c>
      <c r="I1567" t="s">
        <v>150</v>
      </c>
      <c r="J1567" s="4" t="s">
        <v>150</v>
      </c>
      <c r="K1567" t="s">
        <v>150</v>
      </c>
      <c r="L1567" t="s">
        <v>150</v>
      </c>
      <c r="M1567" t="s">
        <v>150</v>
      </c>
      <c r="N1567" t="s">
        <v>150</v>
      </c>
      <c r="O1567" t="s">
        <v>150</v>
      </c>
      <c r="P1567" t="s">
        <v>150</v>
      </c>
      <c r="Q1567" t="s">
        <v>9324</v>
      </c>
      <c r="R1567">
        <f t="shared" si="337"/>
        <v>570</v>
      </c>
      <c r="S1567" t="s">
        <v>9325</v>
      </c>
      <c r="T1567" s="1">
        <v>41988</v>
      </c>
      <c r="U1567" t="s">
        <v>360</v>
      </c>
      <c r="V1567" t="s">
        <v>9326</v>
      </c>
      <c r="W1567">
        <v>20</v>
      </c>
      <c r="X1567">
        <v>14</v>
      </c>
      <c r="Y1567">
        <v>0.86264656616415414</v>
      </c>
      <c r="Z1567" t="s">
        <v>156</v>
      </c>
      <c r="AA1567" t="s">
        <v>157</v>
      </c>
      <c r="AB1567" t="s">
        <v>9327</v>
      </c>
      <c r="AC1567">
        <f t="shared" si="338"/>
        <v>1</v>
      </c>
      <c r="AD1567">
        <v>9</v>
      </c>
      <c r="AE1567">
        <f t="shared" si="339"/>
        <v>1.58</v>
      </c>
      <c r="AF1567" t="str">
        <f t="shared" si="340"/>
        <v>Light</v>
      </c>
      <c r="AG1567">
        <f>_xlfn.XLOOKUP(A1567, [1]Sheet1!A:A, [1]Sheet1!I:I, "Nicht gefunden")</f>
        <v>2</v>
      </c>
      <c r="AH1567">
        <f>_xlfn.XLOOKUP(A1567, [1]Sheet1!A:A, [1]Sheet1!J:J, "Nicht gefunden")</f>
        <v>0.56635514018691591</v>
      </c>
      <c r="AI1567">
        <f t="shared" si="341"/>
        <v>0</v>
      </c>
      <c r="AJ1567">
        <f t="shared" si="342"/>
        <v>3</v>
      </c>
      <c r="AK1567">
        <f t="shared" si="343"/>
        <v>0</v>
      </c>
      <c r="AL1567">
        <f t="shared" si="344"/>
        <v>2</v>
      </c>
      <c r="AM1567">
        <f t="shared" si="345"/>
        <v>0</v>
      </c>
      <c r="AN1567">
        <f t="shared" si="346"/>
        <v>2</v>
      </c>
      <c r="AO1567">
        <f t="shared" si="347"/>
        <v>0</v>
      </c>
      <c r="AP1567">
        <f t="shared" si="348"/>
        <v>2</v>
      </c>
      <c r="AQ1567">
        <v>0</v>
      </c>
      <c r="AR1567">
        <v>0</v>
      </c>
      <c r="AS1567">
        <v>0</v>
      </c>
      <c r="AT1567">
        <v>0</v>
      </c>
      <c r="AU1567">
        <v>0</v>
      </c>
      <c r="AV1567">
        <v>0</v>
      </c>
      <c r="AW1567">
        <v>0</v>
      </c>
      <c r="AX1567">
        <v>0</v>
      </c>
      <c r="AY1567">
        <v>0</v>
      </c>
      <c r="AZ1567">
        <v>0</v>
      </c>
      <c r="BA1567">
        <v>0</v>
      </c>
      <c r="BB1567">
        <v>2</v>
      </c>
      <c r="BC1567">
        <v>1</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c r="BV1567">
        <v>0</v>
      </c>
      <c r="BW1567">
        <v>0</v>
      </c>
      <c r="BX1567">
        <v>0</v>
      </c>
      <c r="BY1567">
        <v>1</v>
      </c>
      <c r="BZ1567">
        <v>0</v>
      </c>
      <c r="CA1567">
        <v>0</v>
      </c>
      <c r="CB1567">
        <v>0</v>
      </c>
      <c r="CC1567">
        <v>0</v>
      </c>
      <c r="CD1567">
        <v>0</v>
      </c>
      <c r="CE1567">
        <v>0</v>
      </c>
      <c r="CF1567">
        <v>0</v>
      </c>
      <c r="CG1567">
        <v>0</v>
      </c>
      <c r="CH1567">
        <v>0</v>
      </c>
      <c r="CI1567">
        <v>0</v>
      </c>
      <c r="CJ1567">
        <v>1</v>
      </c>
      <c r="CK1567">
        <v>0</v>
      </c>
      <c r="CL1567">
        <v>0</v>
      </c>
      <c r="CM1567">
        <v>0</v>
      </c>
      <c r="CN1567">
        <v>0</v>
      </c>
      <c r="CO1567">
        <v>0</v>
      </c>
      <c r="CP1567">
        <v>0</v>
      </c>
      <c r="CQ1567">
        <v>0</v>
      </c>
      <c r="CR1567">
        <v>0</v>
      </c>
      <c r="CS1567">
        <v>0</v>
      </c>
      <c r="CT1567">
        <v>0</v>
      </c>
      <c r="CU1567">
        <v>0</v>
      </c>
      <c r="CV1567">
        <v>0</v>
      </c>
      <c r="CW1567">
        <v>0</v>
      </c>
      <c r="CX1567">
        <v>0</v>
      </c>
      <c r="CY1567">
        <v>0</v>
      </c>
      <c r="CZ1567">
        <v>0</v>
      </c>
      <c r="DA1567">
        <v>0</v>
      </c>
      <c r="DB1567">
        <v>0</v>
      </c>
      <c r="DC1567">
        <v>0</v>
      </c>
      <c r="DD1567">
        <v>0</v>
      </c>
      <c r="DE1567">
        <v>0</v>
      </c>
      <c r="DF1567">
        <v>0</v>
      </c>
      <c r="DG1567">
        <v>0</v>
      </c>
      <c r="DH1567">
        <v>1</v>
      </c>
      <c r="DI1567">
        <v>0</v>
      </c>
      <c r="DJ1567">
        <v>0</v>
      </c>
      <c r="DK1567">
        <v>0</v>
      </c>
      <c r="DL1567">
        <v>0</v>
      </c>
      <c r="DM1567">
        <v>1</v>
      </c>
      <c r="DN1567">
        <v>1</v>
      </c>
      <c r="DO1567">
        <v>0</v>
      </c>
      <c r="DP1567">
        <v>0</v>
      </c>
      <c r="DQ1567">
        <v>0</v>
      </c>
      <c r="DR1567">
        <v>0</v>
      </c>
      <c r="DS1567">
        <v>0</v>
      </c>
      <c r="DT1567">
        <v>0</v>
      </c>
      <c r="DU1567">
        <v>0</v>
      </c>
      <c r="DV1567">
        <v>0</v>
      </c>
      <c r="DW1567">
        <v>0</v>
      </c>
      <c r="DX1567">
        <v>1</v>
      </c>
      <c r="DY1567">
        <v>0</v>
      </c>
      <c r="DZ1567">
        <v>0</v>
      </c>
      <c r="EA1567">
        <v>0</v>
      </c>
      <c r="EB1567">
        <v>0</v>
      </c>
      <c r="EC1567">
        <v>0</v>
      </c>
      <c r="ED1567">
        <v>0</v>
      </c>
      <c r="EE1567">
        <v>0</v>
      </c>
      <c r="EF1567">
        <v>0</v>
      </c>
      <c r="EG1567">
        <v>0</v>
      </c>
      <c r="EH1567">
        <v>0</v>
      </c>
      <c r="EI1567">
        <v>0</v>
      </c>
      <c r="EJ1567">
        <v>0</v>
      </c>
      <c r="EK1567">
        <v>0</v>
      </c>
      <c r="EL1567">
        <v>0</v>
      </c>
      <c r="EM1567">
        <v>0</v>
      </c>
      <c r="EN1567">
        <v>0</v>
      </c>
      <c r="EO1567">
        <v>0</v>
      </c>
      <c r="EP1567">
        <v>0</v>
      </c>
      <c r="EQ1567">
        <v>0</v>
      </c>
      <c r="ER1567">
        <v>0</v>
      </c>
    </row>
    <row r="1568" spans="1:148" x14ac:dyDescent="0.3">
      <c r="A1568" t="s">
        <v>9328</v>
      </c>
      <c r="B1568">
        <v>2015</v>
      </c>
      <c r="C1568">
        <v>67</v>
      </c>
      <c r="D1568" t="s">
        <v>9329</v>
      </c>
      <c r="E1568" t="s">
        <v>9330</v>
      </c>
      <c r="F1568" t="s">
        <v>147</v>
      </c>
      <c r="G1568" t="s">
        <v>148</v>
      </c>
      <c r="H1568" t="s">
        <v>149</v>
      </c>
      <c r="I1568" s="1">
        <v>34146</v>
      </c>
      <c r="J1568" s="4">
        <f t="shared" si="336"/>
        <v>21</v>
      </c>
      <c r="K1568" t="s">
        <v>150</v>
      </c>
      <c r="L1568" t="s">
        <v>150</v>
      </c>
      <c r="M1568" t="s">
        <v>150</v>
      </c>
      <c r="N1568" t="s">
        <v>150</v>
      </c>
      <c r="O1568" t="s">
        <v>150</v>
      </c>
      <c r="P1568" t="s">
        <v>9331</v>
      </c>
      <c r="Q1568" t="s">
        <v>9332</v>
      </c>
      <c r="R1568">
        <f t="shared" si="337"/>
        <v>360</v>
      </c>
      <c r="S1568" t="s">
        <v>9333</v>
      </c>
      <c r="T1568" s="1">
        <v>41876</v>
      </c>
      <c r="U1568" t="s">
        <v>207</v>
      </c>
      <c r="V1568" t="s">
        <v>9334</v>
      </c>
      <c r="W1568">
        <v>20</v>
      </c>
      <c r="X1568">
        <v>13</v>
      </c>
      <c r="Y1568">
        <v>0.93139841688654357</v>
      </c>
      <c r="Z1568" t="s">
        <v>156</v>
      </c>
      <c r="AA1568" t="s">
        <v>157</v>
      </c>
      <c r="AB1568" t="s">
        <v>150</v>
      </c>
      <c r="AC1568">
        <f t="shared" si="338"/>
        <v>0</v>
      </c>
      <c r="AD1568">
        <v>0</v>
      </c>
      <c r="AE1568">
        <f t="shared" si="339"/>
        <v>0</v>
      </c>
      <c r="AF1568" t="str">
        <f t="shared" si="340"/>
        <v>NA</v>
      </c>
      <c r="AG1568">
        <f>_xlfn.XLOOKUP(A1568, [1]Sheet1!A:A, [1]Sheet1!I:I, "Nicht gefunden")</f>
        <v>4</v>
      </c>
      <c r="AH1568">
        <f>_xlfn.XLOOKUP(A1568, [1]Sheet1!A:A, [1]Sheet1!J:J, "Nicht gefunden")</f>
        <v>0.99806295399515732</v>
      </c>
      <c r="AI1568">
        <f t="shared" si="341"/>
        <v>0</v>
      </c>
      <c r="AJ1568">
        <f t="shared" si="342"/>
        <v>0</v>
      </c>
      <c r="AK1568">
        <f t="shared" si="343"/>
        <v>0</v>
      </c>
      <c r="AL1568">
        <f t="shared" si="344"/>
        <v>0</v>
      </c>
      <c r="AM1568">
        <f t="shared" si="345"/>
        <v>0</v>
      </c>
      <c r="AN1568">
        <f t="shared" si="346"/>
        <v>0</v>
      </c>
      <c r="AO1568">
        <f t="shared" si="347"/>
        <v>0</v>
      </c>
      <c r="AP1568">
        <f t="shared" si="34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0</v>
      </c>
      <c r="BT1568">
        <v>0</v>
      </c>
      <c r="BU1568">
        <v>0</v>
      </c>
      <c r="BV1568">
        <v>0</v>
      </c>
      <c r="BW1568">
        <v>0</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0</v>
      </c>
      <c r="CP1568">
        <v>0</v>
      </c>
      <c r="CQ1568">
        <v>0</v>
      </c>
      <c r="CR1568">
        <v>0</v>
      </c>
      <c r="CS1568">
        <v>0</v>
      </c>
      <c r="CT1568">
        <v>0</v>
      </c>
      <c r="CU1568">
        <v>0</v>
      </c>
      <c r="CV1568">
        <v>0</v>
      </c>
      <c r="CW1568">
        <v>0</v>
      </c>
      <c r="CX1568">
        <v>0</v>
      </c>
      <c r="CY1568">
        <v>0</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0</v>
      </c>
      <c r="DS1568">
        <v>0</v>
      </c>
      <c r="DT1568">
        <v>0</v>
      </c>
      <c r="DU1568">
        <v>0</v>
      </c>
      <c r="DV1568">
        <v>0</v>
      </c>
      <c r="DW1568">
        <v>0</v>
      </c>
      <c r="DX1568">
        <v>0</v>
      </c>
      <c r="DY1568">
        <v>0</v>
      </c>
      <c r="DZ1568">
        <v>0</v>
      </c>
      <c r="EA1568">
        <v>0</v>
      </c>
      <c r="EB1568">
        <v>0</v>
      </c>
      <c r="EC1568">
        <v>0</v>
      </c>
      <c r="ED1568">
        <v>0</v>
      </c>
      <c r="EE1568">
        <v>0</v>
      </c>
      <c r="EF1568">
        <v>0</v>
      </c>
      <c r="EG1568">
        <v>0</v>
      </c>
      <c r="EH1568">
        <v>0</v>
      </c>
      <c r="EI1568">
        <v>0</v>
      </c>
      <c r="EJ1568">
        <v>0</v>
      </c>
      <c r="EK1568">
        <v>0</v>
      </c>
      <c r="EL1568">
        <v>0</v>
      </c>
      <c r="EM1568">
        <v>0</v>
      </c>
      <c r="EN1568">
        <v>0</v>
      </c>
      <c r="EO1568">
        <v>0</v>
      </c>
      <c r="EP1568">
        <v>0</v>
      </c>
      <c r="EQ1568">
        <v>0</v>
      </c>
      <c r="ER1568">
        <v>0</v>
      </c>
    </row>
    <row r="1569" spans="1:148" x14ac:dyDescent="0.3">
      <c r="A1569" t="s">
        <v>9335</v>
      </c>
      <c r="B1569">
        <v>2015</v>
      </c>
      <c r="C1569">
        <v>68</v>
      </c>
      <c r="D1569" t="s">
        <v>9336</v>
      </c>
      <c r="E1569" t="s">
        <v>9165</v>
      </c>
      <c r="F1569" t="s">
        <v>147</v>
      </c>
      <c r="G1569" t="s">
        <v>177</v>
      </c>
      <c r="H1569" t="s">
        <v>149</v>
      </c>
      <c r="I1569" s="1">
        <v>33863</v>
      </c>
      <c r="J1569" s="4">
        <f t="shared" si="336"/>
        <v>22</v>
      </c>
      <c r="K1569" t="s">
        <v>150</v>
      </c>
      <c r="L1569" t="s">
        <v>150</v>
      </c>
      <c r="M1569" t="s">
        <v>150</v>
      </c>
      <c r="N1569" t="s">
        <v>150</v>
      </c>
      <c r="O1569" t="s">
        <v>150</v>
      </c>
      <c r="P1569" t="s">
        <v>9166</v>
      </c>
      <c r="Q1569" t="s">
        <v>9337</v>
      </c>
      <c r="R1569">
        <f t="shared" si="337"/>
        <v>338</v>
      </c>
      <c r="S1569" t="s">
        <v>9338</v>
      </c>
      <c r="T1569" s="1">
        <v>41844</v>
      </c>
      <c r="U1569" t="s">
        <v>207</v>
      </c>
      <c r="V1569" t="s">
        <v>9339</v>
      </c>
      <c r="W1569">
        <v>20</v>
      </c>
      <c r="X1569">
        <v>13</v>
      </c>
      <c r="Y1569">
        <v>0.8735955056179775</v>
      </c>
      <c r="Z1569" t="s">
        <v>156</v>
      </c>
      <c r="AA1569" t="s">
        <v>157</v>
      </c>
      <c r="AB1569" t="s">
        <v>150</v>
      </c>
      <c r="AC1569">
        <f t="shared" si="338"/>
        <v>0</v>
      </c>
      <c r="AD1569">
        <v>0</v>
      </c>
      <c r="AE1569">
        <f t="shared" si="339"/>
        <v>0</v>
      </c>
      <c r="AF1569" t="str">
        <f t="shared" si="340"/>
        <v>NA</v>
      </c>
      <c r="AG1569">
        <f>_xlfn.XLOOKUP(A1569, [1]Sheet1!A:A, [1]Sheet1!I:I, "Nicht gefunden")</f>
        <v>4</v>
      </c>
      <c r="AH1569">
        <f>_xlfn.XLOOKUP(A1569, [1]Sheet1!A:A, [1]Sheet1!J:J, "Nicht gefunden")</f>
        <v>0.65450733752620538</v>
      </c>
      <c r="AI1569">
        <f t="shared" si="341"/>
        <v>0</v>
      </c>
      <c r="AJ1569">
        <f t="shared" si="342"/>
        <v>0</v>
      </c>
      <c r="AK1569">
        <f t="shared" si="343"/>
        <v>0</v>
      </c>
      <c r="AL1569">
        <f t="shared" si="344"/>
        <v>0</v>
      </c>
      <c r="AM1569">
        <f t="shared" si="345"/>
        <v>0</v>
      </c>
      <c r="AN1569">
        <f t="shared" si="346"/>
        <v>0</v>
      </c>
      <c r="AO1569">
        <f t="shared" si="347"/>
        <v>0</v>
      </c>
      <c r="AP1569">
        <f t="shared" si="348"/>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0</v>
      </c>
      <c r="BQ1569">
        <v>0</v>
      </c>
      <c r="BR1569">
        <v>0</v>
      </c>
      <c r="BS1569">
        <v>0</v>
      </c>
      <c r="BT1569">
        <v>0</v>
      </c>
      <c r="BU1569">
        <v>0</v>
      </c>
      <c r="BV1569">
        <v>0</v>
      </c>
      <c r="BW1569">
        <v>0</v>
      </c>
      <c r="BX1569">
        <v>0</v>
      </c>
      <c r="BY1569">
        <v>0</v>
      </c>
      <c r="BZ1569">
        <v>0</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0</v>
      </c>
      <c r="CT1569">
        <v>0</v>
      </c>
      <c r="CU1569">
        <v>0</v>
      </c>
      <c r="CV1569">
        <v>0</v>
      </c>
      <c r="CW1569">
        <v>0</v>
      </c>
      <c r="CX1569">
        <v>0</v>
      </c>
      <c r="CY1569">
        <v>0</v>
      </c>
      <c r="CZ1569">
        <v>0</v>
      </c>
      <c r="DA1569">
        <v>0</v>
      </c>
      <c r="DB1569">
        <v>0</v>
      </c>
      <c r="DC1569">
        <v>0</v>
      </c>
      <c r="DD1569">
        <v>0</v>
      </c>
      <c r="DE1569">
        <v>0</v>
      </c>
      <c r="DF1569">
        <v>0</v>
      </c>
      <c r="DG1569">
        <v>0</v>
      </c>
      <c r="DH1569">
        <v>0</v>
      </c>
      <c r="DI1569">
        <v>0</v>
      </c>
      <c r="DJ1569">
        <v>0</v>
      </c>
      <c r="DK1569">
        <v>0</v>
      </c>
      <c r="DL1569">
        <v>0</v>
      </c>
      <c r="DM1569">
        <v>0</v>
      </c>
      <c r="DN1569">
        <v>0</v>
      </c>
      <c r="DO1569">
        <v>0</v>
      </c>
      <c r="DP1569">
        <v>0</v>
      </c>
      <c r="DQ1569">
        <v>0</v>
      </c>
      <c r="DR1569">
        <v>0</v>
      </c>
      <c r="DS1569">
        <v>0</v>
      </c>
      <c r="DT1569">
        <v>0</v>
      </c>
      <c r="DU1569">
        <v>0</v>
      </c>
      <c r="DV1569">
        <v>0</v>
      </c>
      <c r="DW1569">
        <v>0</v>
      </c>
      <c r="DX1569">
        <v>0</v>
      </c>
      <c r="DY1569">
        <v>0</v>
      </c>
      <c r="DZ1569">
        <v>0</v>
      </c>
      <c r="EA1569">
        <v>0</v>
      </c>
      <c r="EB1569">
        <v>0</v>
      </c>
      <c r="EC1569">
        <v>0</v>
      </c>
      <c r="ED1569">
        <v>0</v>
      </c>
      <c r="EE1569">
        <v>0</v>
      </c>
      <c r="EF1569">
        <v>0</v>
      </c>
      <c r="EG1569">
        <v>0</v>
      </c>
      <c r="EH1569">
        <v>0</v>
      </c>
      <c r="EI1569">
        <v>0</v>
      </c>
      <c r="EJ1569">
        <v>0</v>
      </c>
      <c r="EK1569">
        <v>0</v>
      </c>
      <c r="EL1569">
        <v>0</v>
      </c>
      <c r="EM1569">
        <v>0</v>
      </c>
      <c r="EN1569">
        <v>0</v>
      </c>
      <c r="EO1569">
        <v>0</v>
      </c>
      <c r="EP1569">
        <v>0</v>
      </c>
      <c r="EQ1569">
        <v>0</v>
      </c>
      <c r="ER1569">
        <v>0</v>
      </c>
    </row>
    <row r="1570" spans="1:148" hidden="1" x14ac:dyDescent="0.3">
      <c r="A1570" t="s">
        <v>9340</v>
      </c>
      <c r="B1570">
        <v>2015</v>
      </c>
      <c r="C1570">
        <v>69</v>
      </c>
      <c r="D1570" t="s">
        <v>9341</v>
      </c>
      <c r="E1570" t="s">
        <v>9342</v>
      </c>
      <c r="F1570" t="s">
        <v>161</v>
      </c>
      <c r="G1570" t="s">
        <v>150</v>
      </c>
      <c r="H1570" t="s">
        <v>150</v>
      </c>
      <c r="I1570" t="s">
        <v>150</v>
      </c>
      <c r="J1570" s="4" t="s">
        <v>150</v>
      </c>
      <c r="K1570" t="s">
        <v>150</v>
      </c>
      <c r="L1570" t="s">
        <v>150</v>
      </c>
      <c r="M1570" t="s">
        <v>150</v>
      </c>
      <c r="N1570" t="s">
        <v>150</v>
      </c>
      <c r="O1570" t="s">
        <v>150</v>
      </c>
      <c r="P1570" t="s">
        <v>150</v>
      </c>
      <c r="Q1570" t="s">
        <v>9343</v>
      </c>
      <c r="R1570">
        <f t="shared" si="337"/>
        <v>570</v>
      </c>
      <c r="S1570" t="s">
        <v>9344</v>
      </c>
      <c r="T1570" s="1">
        <v>42181</v>
      </c>
      <c r="U1570" t="s">
        <v>360</v>
      </c>
      <c r="V1570" t="s">
        <v>9345</v>
      </c>
      <c r="W1570">
        <v>20</v>
      </c>
      <c r="X1570">
        <v>21</v>
      </c>
      <c r="Y1570">
        <v>0.83503401360544216</v>
      </c>
      <c r="Z1570" t="s">
        <v>156</v>
      </c>
      <c r="AA1570" t="s">
        <v>157</v>
      </c>
      <c r="AB1570" t="s">
        <v>9346</v>
      </c>
      <c r="AC1570">
        <f t="shared" si="338"/>
        <v>1</v>
      </c>
      <c r="AD1570">
        <v>9</v>
      </c>
      <c r="AE1570">
        <f t="shared" si="339"/>
        <v>1.58</v>
      </c>
      <c r="AF1570" t="str">
        <f t="shared" si="340"/>
        <v>Light</v>
      </c>
      <c r="AG1570">
        <f>_xlfn.XLOOKUP(A1570, [1]Sheet1!A:A, [1]Sheet1!I:I, "Nicht gefunden")</f>
        <v>2</v>
      </c>
      <c r="AH1570">
        <f>_xlfn.XLOOKUP(A1570, [1]Sheet1!A:A, [1]Sheet1!J:J, "Nicht gefunden")</f>
        <v>0.50333988212180747</v>
      </c>
      <c r="AI1570">
        <f t="shared" si="341"/>
        <v>1</v>
      </c>
      <c r="AJ1570">
        <f t="shared" si="342"/>
        <v>3</v>
      </c>
      <c r="AK1570">
        <f t="shared" si="343"/>
        <v>0</v>
      </c>
      <c r="AL1570">
        <f t="shared" si="344"/>
        <v>1</v>
      </c>
      <c r="AM1570">
        <f t="shared" si="345"/>
        <v>1</v>
      </c>
      <c r="AN1570">
        <f t="shared" si="346"/>
        <v>1</v>
      </c>
      <c r="AO1570">
        <f t="shared" si="347"/>
        <v>2</v>
      </c>
      <c r="AP1570">
        <f t="shared" si="348"/>
        <v>0</v>
      </c>
      <c r="AQ1570">
        <v>0</v>
      </c>
      <c r="AR1570">
        <v>1</v>
      </c>
      <c r="AS1570">
        <v>0</v>
      </c>
      <c r="AT1570">
        <v>0</v>
      </c>
      <c r="AU1570">
        <v>0</v>
      </c>
      <c r="AV1570">
        <v>0</v>
      </c>
      <c r="AW1570">
        <v>0</v>
      </c>
      <c r="AX1570">
        <v>0</v>
      </c>
      <c r="AY1570">
        <v>0</v>
      </c>
      <c r="AZ1570">
        <v>0</v>
      </c>
      <c r="BA1570">
        <v>0</v>
      </c>
      <c r="BB1570">
        <v>1</v>
      </c>
      <c r="BC1570">
        <v>2</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c r="BV1570">
        <v>0</v>
      </c>
      <c r="BW1570">
        <v>0</v>
      </c>
      <c r="BX1570">
        <v>0</v>
      </c>
      <c r="BY1570">
        <v>0</v>
      </c>
      <c r="BZ1570">
        <v>0</v>
      </c>
      <c r="CA1570">
        <v>0</v>
      </c>
      <c r="CB1570">
        <v>0</v>
      </c>
      <c r="CC1570">
        <v>0</v>
      </c>
      <c r="CD1570">
        <v>0</v>
      </c>
      <c r="CE1570">
        <v>0</v>
      </c>
      <c r="CF1570">
        <v>0</v>
      </c>
      <c r="CG1570">
        <v>0</v>
      </c>
      <c r="CH1570">
        <v>0</v>
      </c>
      <c r="CI1570">
        <v>0</v>
      </c>
      <c r="CJ1570">
        <v>1</v>
      </c>
      <c r="CK1570">
        <v>0</v>
      </c>
      <c r="CL1570">
        <v>0</v>
      </c>
      <c r="CM1570">
        <v>0</v>
      </c>
      <c r="CN1570">
        <v>0</v>
      </c>
      <c r="CO1570">
        <v>0</v>
      </c>
      <c r="CP1570">
        <v>0</v>
      </c>
      <c r="CQ1570">
        <v>0</v>
      </c>
      <c r="CR1570">
        <v>0</v>
      </c>
      <c r="CS1570">
        <v>0</v>
      </c>
      <c r="CT1570">
        <v>0</v>
      </c>
      <c r="CU1570">
        <v>0</v>
      </c>
      <c r="CV1570">
        <v>0</v>
      </c>
      <c r="CW1570">
        <v>1</v>
      </c>
      <c r="CX1570">
        <v>0</v>
      </c>
      <c r="CY1570">
        <v>0</v>
      </c>
      <c r="CZ1570">
        <v>0</v>
      </c>
      <c r="DA1570">
        <v>0</v>
      </c>
      <c r="DB1570">
        <v>0</v>
      </c>
      <c r="DC1570">
        <v>0</v>
      </c>
      <c r="DD1570">
        <v>0</v>
      </c>
      <c r="DE1570">
        <v>0</v>
      </c>
      <c r="DF1570">
        <v>0</v>
      </c>
      <c r="DG1570">
        <v>0</v>
      </c>
      <c r="DH1570">
        <v>0</v>
      </c>
      <c r="DI1570">
        <v>0</v>
      </c>
      <c r="DJ1570">
        <v>0</v>
      </c>
      <c r="DK1570">
        <v>0</v>
      </c>
      <c r="DL1570">
        <v>0</v>
      </c>
      <c r="DM1570">
        <v>0</v>
      </c>
      <c r="DN1570">
        <v>1</v>
      </c>
      <c r="DO1570">
        <v>0</v>
      </c>
      <c r="DP1570">
        <v>0</v>
      </c>
      <c r="DQ1570">
        <v>0</v>
      </c>
      <c r="DR1570">
        <v>0</v>
      </c>
      <c r="DS1570">
        <v>0</v>
      </c>
      <c r="DT1570">
        <v>0</v>
      </c>
      <c r="DU1570">
        <v>0</v>
      </c>
      <c r="DV1570">
        <v>0</v>
      </c>
      <c r="DW1570">
        <v>0</v>
      </c>
      <c r="DX1570">
        <v>0</v>
      </c>
      <c r="DY1570">
        <v>0</v>
      </c>
      <c r="DZ1570">
        <v>0</v>
      </c>
      <c r="EA1570">
        <v>0</v>
      </c>
      <c r="EB1570">
        <v>0</v>
      </c>
      <c r="EC1570">
        <v>0</v>
      </c>
      <c r="ED1570">
        <v>2</v>
      </c>
      <c r="EE1570">
        <v>0</v>
      </c>
      <c r="EF1570">
        <v>0</v>
      </c>
      <c r="EG1570">
        <v>0</v>
      </c>
      <c r="EH1570">
        <v>0</v>
      </c>
      <c r="EI1570">
        <v>0</v>
      </c>
      <c r="EJ1570">
        <v>0</v>
      </c>
      <c r="EK1570">
        <v>0</v>
      </c>
      <c r="EL1570">
        <v>0</v>
      </c>
      <c r="EM1570">
        <v>0</v>
      </c>
      <c r="EN1570">
        <v>0</v>
      </c>
      <c r="EO1570">
        <v>0</v>
      </c>
      <c r="EP1570">
        <v>0</v>
      </c>
      <c r="EQ1570">
        <v>0</v>
      </c>
      <c r="ER1570">
        <v>0</v>
      </c>
    </row>
    <row r="1571" spans="1:148" hidden="1" x14ac:dyDescent="0.3">
      <c r="A1571" t="s">
        <v>9347</v>
      </c>
      <c r="B1571">
        <v>2015</v>
      </c>
      <c r="C1571">
        <v>70</v>
      </c>
      <c r="D1571" t="s">
        <v>9348</v>
      </c>
      <c r="E1571" t="s">
        <v>9349</v>
      </c>
      <c r="F1571" t="s">
        <v>187</v>
      </c>
      <c r="G1571" t="s">
        <v>150</v>
      </c>
      <c r="H1571" t="s">
        <v>150</v>
      </c>
      <c r="I1571" t="s">
        <v>150</v>
      </c>
      <c r="J1571" s="4" t="s">
        <v>150</v>
      </c>
      <c r="K1571" t="s">
        <v>150</v>
      </c>
      <c r="L1571">
        <v>2013</v>
      </c>
      <c r="M1571">
        <v>2025</v>
      </c>
      <c r="N1571">
        <f t="shared" si="349"/>
        <v>12</v>
      </c>
      <c r="O1571" t="s">
        <v>188</v>
      </c>
      <c r="P1571" t="s">
        <v>9350</v>
      </c>
      <c r="Q1571" t="s">
        <v>9351</v>
      </c>
      <c r="R1571">
        <f t="shared" si="337"/>
        <v>380</v>
      </c>
      <c r="S1571" t="s">
        <v>9352</v>
      </c>
      <c r="T1571" s="1">
        <v>41878</v>
      </c>
      <c r="U1571" t="s">
        <v>360</v>
      </c>
      <c r="V1571" t="s">
        <v>9353</v>
      </c>
      <c r="W1571">
        <v>14</v>
      </c>
      <c r="X1571">
        <v>16</v>
      </c>
      <c r="Y1571">
        <v>0.86</v>
      </c>
      <c r="Z1571" t="s">
        <v>156</v>
      </c>
      <c r="AA1571" t="s">
        <v>157</v>
      </c>
      <c r="AB1571" t="s">
        <v>9354</v>
      </c>
      <c r="AC1571">
        <f t="shared" si="338"/>
        <v>1</v>
      </c>
      <c r="AD1571">
        <v>9</v>
      </c>
      <c r="AE1571">
        <f t="shared" si="339"/>
        <v>2.37</v>
      </c>
      <c r="AF1571" t="str">
        <f t="shared" si="340"/>
        <v>Moderate</v>
      </c>
      <c r="AG1571">
        <f>_xlfn.XLOOKUP(A1571, [1]Sheet1!A:A, [1]Sheet1!I:I, "Nicht gefunden")</f>
        <v>2</v>
      </c>
      <c r="AH1571">
        <f>_xlfn.XLOOKUP(A1571, [1]Sheet1!A:A, [1]Sheet1!J:J, "Nicht gefunden")</f>
        <v>0.9980815347721822</v>
      </c>
      <c r="AI1571">
        <f t="shared" si="341"/>
        <v>0</v>
      </c>
      <c r="AJ1571">
        <f t="shared" si="342"/>
        <v>2</v>
      </c>
      <c r="AK1571">
        <f t="shared" si="343"/>
        <v>0</v>
      </c>
      <c r="AL1571">
        <f t="shared" si="344"/>
        <v>0</v>
      </c>
      <c r="AM1571">
        <f t="shared" si="345"/>
        <v>0</v>
      </c>
      <c r="AN1571">
        <f t="shared" si="346"/>
        <v>4</v>
      </c>
      <c r="AO1571">
        <f t="shared" si="347"/>
        <v>3</v>
      </c>
      <c r="AP1571">
        <f t="shared" si="348"/>
        <v>0</v>
      </c>
      <c r="AQ1571">
        <v>0</v>
      </c>
      <c r="AR1571">
        <v>0</v>
      </c>
      <c r="AS1571">
        <v>0</v>
      </c>
      <c r="AT1571">
        <v>0</v>
      </c>
      <c r="AU1571">
        <v>0</v>
      </c>
      <c r="AV1571">
        <v>0</v>
      </c>
      <c r="AW1571">
        <v>0</v>
      </c>
      <c r="AX1571">
        <v>0</v>
      </c>
      <c r="AY1571">
        <v>0</v>
      </c>
      <c r="AZ1571">
        <v>0</v>
      </c>
      <c r="BA1571">
        <v>0</v>
      </c>
      <c r="BB1571">
        <v>0</v>
      </c>
      <c r="BC1571">
        <v>2</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v>0</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0</v>
      </c>
      <c r="CS1571">
        <v>0</v>
      </c>
      <c r="CT1571">
        <v>0</v>
      </c>
      <c r="CU1571">
        <v>0</v>
      </c>
      <c r="CV1571">
        <v>0</v>
      </c>
      <c r="CW1571">
        <v>0</v>
      </c>
      <c r="CX1571">
        <v>0</v>
      </c>
      <c r="CY1571">
        <v>0</v>
      </c>
      <c r="CZ1571">
        <v>0</v>
      </c>
      <c r="DA1571">
        <v>0</v>
      </c>
      <c r="DB1571">
        <v>0</v>
      </c>
      <c r="DC1571">
        <v>0</v>
      </c>
      <c r="DD1571">
        <v>0</v>
      </c>
      <c r="DE1571">
        <v>0</v>
      </c>
      <c r="DF1571">
        <v>0</v>
      </c>
      <c r="DG1571">
        <v>0</v>
      </c>
      <c r="DH1571">
        <v>0</v>
      </c>
      <c r="DI1571">
        <v>0</v>
      </c>
      <c r="DJ1571">
        <v>0</v>
      </c>
      <c r="DK1571">
        <v>0</v>
      </c>
      <c r="DL1571">
        <v>0</v>
      </c>
      <c r="DM1571">
        <v>4</v>
      </c>
      <c r="DN1571">
        <v>0</v>
      </c>
      <c r="DO1571">
        <v>0</v>
      </c>
      <c r="DP1571">
        <v>0</v>
      </c>
      <c r="DQ1571">
        <v>0</v>
      </c>
      <c r="DR1571">
        <v>0</v>
      </c>
      <c r="DS1571">
        <v>0</v>
      </c>
      <c r="DT1571">
        <v>0</v>
      </c>
      <c r="DU1571">
        <v>0</v>
      </c>
      <c r="DV1571">
        <v>0</v>
      </c>
      <c r="DW1571">
        <v>0</v>
      </c>
      <c r="DX1571">
        <v>0</v>
      </c>
      <c r="DY1571">
        <v>0</v>
      </c>
      <c r="DZ1571">
        <v>0</v>
      </c>
      <c r="EA1571">
        <v>0</v>
      </c>
      <c r="EB1571">
        <v>0</v>
      </c>
      <c r="EC1571">
        <v>0</v>
      </c>
      <c r="ED1571">
        <v>3</v>
      </c>
      <c r="EE1571">
        <v>0</v>
      </c>
      <c r="EF1571">
        <v>0</v>
      </c>
      <c r="EG1571">
        <v>0</v>
      </c>
      <c r="EH1571">
        <v>0</v>
      </c>
      <c r="EI1571">
        <v>0</v>
      </c>
      <c r="EJ1571">
        <v>0</v>
      </c>
      <c r="EK1571">
        <v>0</v>
      </c>
      <c r="EL1571">
        <v>0</v>
      </c>
      <c r="EM1571">
        <v>0</v>
      </c>
      <c r="EN1571">
        <v>0</v>
      </c>
      <c r="EO1571">
        <v>0</v>
      </c>
      <c r="EP1571">
        <v>0</v>
      </c>
      <c r="EQ1571">
        <v>0</v>
      </c>
      <c r="ER1571">
        <v>0</v>
      </c>
    </row>
    <row r="1572" spans="1:148" x14ac:dyDescent="0.3">
      <c r="A1572" t="s">
        <v>9355</v>
      </c>
      <c r="B1572">
        <v>2015</v>
      </c>
      <c r="C1572">
        <v>71</v>
      </c>
      <c r="D1572" t="s">
        <v>9356</v>
      </c>
      <c r="E1572" t="s">
        <v>9357</v>
      </c>
      <c r="F1572" t="s">
        <v>147</v>
      </c>
      <c r="G1572" t="s">
        <v>177</v>
      </c>
      <c r="H1572" t="s">
        <v>1764</v>
      </c>
      <c r="I1572" s="1">
        <v>32112</v>
      </c>
      <c r="J1572" s="4">
        <f t="shared" si="336"/>
        <v>26</v>
      </c>
      <c r="K1572" t="s">
        <v>150</v>
      </c>
      <c r="L1572" t="s">
        <v>150</v>
      </c>
      <c r="M1572" t="s">
        <v>150</v>
      </c>
      <c r="N1572" t="s">
        <v>150</v>
      </c>
      <c r="O1572" t="s">
        <v>150</v>
      </c>
      <c r="P1572" t="s">
        <v>9358</v>
      </c>
      <c r="Q1572" t="s">
        <v>9359</v>
      </c>
      <c r="R1572">
        <f t="shared" si="337"/>
        <v>286</v>
      </c>
      <c r="S1572" t="s">
        <v>9360</v>
      </c>
      <c r="T1572" s="1">
        <v>41334</v>
      </c>
      <c r="U1572" t="s">
        <v>7659</v>
      </c>
      <c r="V1572" t="s">
        <v>9361</v>
      </c>
      <c r="W1572">
        <v>19</v>
      </c>
      <c r="X1572">
        <v>30</v>
      </c>
      <c r="Y1572">
        <v>0.84789644012944987</v>
      </c>
      <c r="Z1572" t="s">
        <v>156</v>
      </c>
      <c r="AA1572" t="s">
        <v>157</v>
      </c>
      <c r="AB1572" t="s">
        <v>150</v>
      </c>
      <c r="AC1572">
        <f t="shared" si="338"/>
        <v>0</v>
      </c>
      <c r="AD1572">
        <v>0</v>
      </c>
      <c r="AE1572">
        <f t="shared" si="339"/>
        <v>0</v>
      </c>
      <c r="AF1572" t="str">
        <f t="shared" si="340"/>
        <v>NA</v>
      </c>
      <c r="AG1572">
        <f>_xlfn.XLOOKUP(A1572, [1]Sheet1!A:A, [1]Sheet1!I:I, "Nicht gefunden")</f>
        <v>3</v>
      </c>
      <c r="AH1572">
        <f>_xlfn.XLOOKUP(A1572, [1]Sheet1!A:A, [1]Sheet1!J:J, "Nicht gefunden")</f>
        <v>0.44058679706601472</v>
      </c>
      <c r="AI1572">
        <f t="shared" si="341"/>
        <v>0</v>
      </c>
      <c r="AJ1572">
        <f t="shared" si="342"/>
        <v>0</v>
      </c>
      <c r="AK1572">
        <f t="shared" si="343"/>
        <v>0</v>
      </c>
      <c r="AL1572">
        <f t="shared" si="344"/>
        <v>0</v>
      </c>
      <c r="AM1572">
        <f t="shared" si="345"/>
        <v>0</v>
      </c>
      <c r="AN1572">
        <f t="shared" si="346"/>
        <v>0</v>
      </c>
      <c r="AO1572">
        <f t="shared" si="347"/>
        <v>0</v>
      </c>
      <c r="AP1572">
        <f t="shared" si="348"/>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0</v>
      </c>
      <c r="CP1572">
        <v>0</v>
      </c>
      <c r="CQ1572">
        <v>0</v>
      </c>
      <c r="CR1572">
        <v>0</v>
      </c>
      <c r="CS1572">
        <v>0</v>
      </c>
      <c r="CT1572">
        <v>0</v>
      </c>
      <c r="CU1572">
        <v>0</v>
      </c>
      <c r="CV1572">
        <v>0</v>
      </c>
      <c r="CW1572">
        <v>0</v>
      </c>
      <c r="CX1572">
        <v>0</v>
      </c>
      <c r="CY1572">
        <v>0</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0</v>
      </c>
      <c r="DS1572">
        <v>0</v>
      </c>
      <c r="DT1572">
        <v>0</v>
      </c>
      <c r="DU1572">
        <v>0</v>
      </c>
      <c r="DV1572">
        <v>0</v>
      </c>
      <c r="DW1572">
        <v>0</v>
      </c>
      <c r="DX1572">
        <v>0</v>
      </c>
      <c r="DY1572">
        <v>0</v>
      </c>
      <c r="DZ1572">
        <v>0</v>
      </c>
      <c r="EA1572">
        <v>0</v>
      </c>
      <c r="EB1572">
        <v>0</v>
      </c>
      <c r="EC1572">
        <v>0</v>
      </c>
      <c r="ED1572">
        <v>0</v>
      </c>
      <c r="EE1572">
        <v>0</v>
      </c>
      <c r="EF1572">
        <v>0</v>
      </c>
      <c r="EG1572">
        <v>0</v>
      </c>
      <c r="EH1572">
        <v>0</v>
      </c>
      <c r="EI1572">
        <v>0</v>
      </c>
      <c r="EJ1572">
        <v>0</v>
      </c>
      <c r="EK1572">
        <v>0</v>
      </c>
      <c r="EL1572">
        <v>0</v>
      </c>
      <c r="EM1572">
        <v>0</v>
      </c>
      <c r="EN1572">
        <v>0</v>
      </c>
      <c r="EO1572">
        <v>0</v>
      </c>
      <c r="EP1572">
        <v>0</v>
      </c>
      <c r="EQ1572">
        <v>0</v>
      </c>
      <c r="ER1572">
        <v>0</v>
      </c>
    </row>
    <row r="1573" spans="1:148" hidden="1" x14ac:dyDescent="0.3">
      <c r="A1573" t="s">
        <v>9362</v>
      </c>
      <c r="B1573">
        <v>2015</v>
      </c>
      <c r="C1573">
        <v>72</v>
      </c>
      <c r="D1573" t="s">
        <v>9363</v>
      </c>
      <c r="E1573" t="s">
        <v>9364</v>
      </c>
      <c r="F1573" t="s">
        <v>161</v>
      </c>
      <c r="G1573" t="s">
        <v>150</v>
      </c>
      <c r="H1573" t="s">
        <v>150</v>
      </c>
      <c r="I1573" t="s">
        <v>150</v>
      </c>
      <c r="J1573" s="4" t="s">
        <v>150</v>
      </c>
      <c r="K1573" t="s">
        <v>150</v>
      </c>
      <c r="L1573" t="s">
        <v>150</v>
      </c>
      <c r="M1573" t="s">
        <v>150</v>
      </c>
      <c r="N1573" t="s">
        <v>150</v>
      </c>
      <c r="O1573" t="s">
        <v>150</v>
      </c>
      <c r="P1573" t="s">
        <v>150</v>
      </c>
      <c r="Q1573" t="s">
        <v>9365</v>
      </c>
      <c r="R1573">
        <f t="shared" si="337"/>
        <v>424</v>
      </c>
      <c r="S1573" t="s">
        <v>9366</v>
      </c>
      <c r="T1573" s="1">
        <v>42038</v>
      </c>
      <c r="U1573" t="s">
        <v>182</v>
      </c>
      <c r="V1573" t="s">
        <v>9367</v>
      </c>
      <c r="W1573">
        <v>21</v>
      </c>
      <c r="X1573">
        <v>22</v>
      </c>
      <c r="Y1573">
        <v>0.9490022172949002</v>
      </c>
      <c r="Z1573" t="s">
        <v>156</v>
      </c>
      <c r="AA1573" t="s">
        <v>157</v>
      </c>
      <c r="AB1573" t="s">
        <v>9368</v>
      </c>
      <c r="AC1573">
        <f t="shared" si="338"/>
        <v>1</v>
      </c>
      <c r="AD1573">
        <v>5</v>
      </c>
      <c r="AE1573">
        <f t="shared" si="339"/>
        <v>1.18</v>
      </c>
      <c r="AF1573" t="str">
        <f t="shared" si="340"/>
        <v>Light</v>
      </c>
      <c r="AG1573">
        <f>_xlfn.XLOOKUP(A1573, [1]Sheet1!A:A, [1]Sheet1!I:I, "Nicht gefunden")</f>
        <v>5</v>
      </c>
      <c r="AH1573">
        <f>_xlfn.XLOOKUP(A1573, [1]Sheet1!A:A, [1]Sheet1!J:J, "Nicht gefunden")</f>
        <v>0.48032000000000002</v>
      </c>
      <c r="AI1573">
        <f t="shared" si="341"/>
        <v>0</v>
      </c>
      <c r="AJ1573">
        <f t="shared" si="342"/>
        <v>0</v>
      </c>
      <c r="AK1573">
        <f t="shared" si="343"/>
        <v>0</v>
      </c>
      <c r="AL1573">
        <f t="shared" si="344"/>
        <v>1</v>
      </c>
      <c r="AM1573">
        <f t="shared" si="345"/>
        <v>0</v>
      </c>
      <c r="AN1573">
        <f t="shared" si="346"/>
        <v>3</v>
      </c>
      <c r="AO1573">
        <f t="shared" si="347"/>
        <v>1</v>
      </c>
      <c r="AP1573">
        <f t="shared" si="348"/>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0</v>
      </c>
      <c r="CA1573">
        <v>0</v>
      </c>
      <c r="CB1573">
        <v>0</v>
      </c>
      <c r="CC1573">
        <v>0</v>
      </c>
      <c r="CD1573">
        <v>0</v>
      </c>
      <c r="CE1573">
        <v>0</v>
      </c>
      <c r="CF1573">
        <v>0</v>
      </c>
      <c r="CG1573">
        <v>0</v>
      </c>
      <c r="CH1573">
        <v>0</v>
      </c>
      <c r="CI1573">
        <v>0</v>
      </c>
      <c r="CJ1573">
        <v>0</v>
      </c>
      <c r="CK1573">
        <v>0</v>
      </c>
      <c r="CL1573">
        <v>0</v>
      </c>
      <c r="CM1573">
        <v>0</v>
      </c>
      <c r="CN1573">
        <v>0</v>
      </c>
      <c r="CO1573">
        <v>0</v>
      </c>
      <c r="CP1573">
        <v>1</v>
      </c>
      <c r="CQ1573">
        <v>0</v>
      </c>
      <c r="CR1573">
        <v>0</v>
      </c>
      <c r="CS1573">
        <v>0</v>
      </c>
      <c r="CT1573">
        <v>0</v>
      </c>
      <c r="CU1573">
        <v>0</v>
      </c>
      <c r="CV1573">
        <v>0</v>
      </c>
      <c r="CW1573">
        <v>0</v>
      </c>
      <c r="CX1573">
        <v>0</v>
      </c>
      <c r="CY1573">
        <v>0</v>
      </c>
      <c r="CZ1573">
        <v>0</v>
      </c>
      <c r="DA1573">
        <v>0</v>
      </c>
      <c r="DB1573">
        <v>0</v>
      </c>
      <c r="DC1573">
        <v>0</v>
      </c>
      <c r="DD1573">
        <v>0</v>
      </c>
      <c r="DE1573">
        <v>0</v>
      </c>
      <c r="DF1573">
        <v>0</v>
      </c>
      <c r="DG1573">
        <v>0</v>
      </c>
      <c r="DH1573">
        <v>0</v>
      </c>
      <c r="DI1573">
        <v>0</v>
      </c>
      <c r="DJ1573">
        <v>0</v>
      </c>
      <c r="DK1573">
        <v>0</v>
      </c>
      <c r="DL1573">
        <v>0</v>
      </c>
      <c r="DM1573">
        <v>0</v>
      </c>
      <c r="DN1573">
        <v>3</v>
      </c>
      <c r="DO1573">
        <v>0</v>
      </c>
      <c r="DP1573">
        <v>0</v>
      </c>
      <c r="DQ1573">
        <v>0</v>
      </c>
      <c r="DR1573">
        <v>0</v>
      </c>
      <c r="DS1573">
        <v>0</v>
      </c>
      <c r="DT1573">
        <v>0</v>
      </c>
      <c r="DU1573">
        <v>0</v>
      </c>
      <c r="DV1573">
        <v>0</v>
      </c>
      <c r="DW1573">
        <v>0</v>
      </c>
      <c r="DX1573">
        <v>0</v>
      </c>
      <c r="DY1573">
        <v>0</v>
      </c>
      <c r="DZ1573">
        <v>0</v>
      </c>
      <c r="EA1573">
        <v>0</v>
      </c>
      <c r="EB1573">
        <v>0</v>
      </c>
      <c r="EC1573">
        <v>0</v>
      </c>
      <c r="ED1573">
        <v>1</v>
      </c>
      <c r="EE1573">
        <v>0</v>
      </c>
      <c r="EF1573">
        <v>0</v>
      </c>
      <c r="EG1573">
        <v>0</v>
      </c>
      <c r="EH1573">
        <v>0</v>
      </c>
      <c r="EI1573">
        <v>0</v>
      </c>
      <c r="EJ1573">
        <v>0</v>
      </c>
      <c r="EK1573">
        <v>0</v>
      </c>
      <c r="EL1573">
        <v>0</v>
      </c>
      <c r="EM1573">
        <v>0</v>
      </c>
      <c r="EN1573">
        <v>0</v>
      </c>
      <c r="EO1573">
        <v>0</v>
      </c>
      <c r="EP1573">
        <v>0</v>
      </c>
      <c r="EQ1573">
        <v>0</v>
      </c>
      <c r="ER1573">
        <v>0</v>
      </c>
    </row>
    <row r="1574" spans="1:148" x14ac:dyDescent="0.3">
      <c r="A1574" t="s">
        <v>9369</v>
      </c>
      <c r="B1574">
        <v>2015</v>
      </c>
      <c r="C1574">
        <v>73</v>
      </c>
      <c r="D1574" t="s">
        <v>9370</v>
      </c>
      <c r="E1574" t="s">
        <v>9371</v>
      </c>
      <c r="F1574" t="s">
        <v>147</v>
      </c>
      <c r="G1574" t="s">
        <v>148</v>
      </c>
      <c r="H1574" t="s">
        <v>149</v>
      </c>
      <c r="I1574" s="1">
        <v>32692</v>
      </c>
      <c r="J1574" s="4">
        <f t="shared" si="336"/>
        <v>25</v>
      </c>
      <c r="K1574" t="s">
        <v>150</v>
      </c>
      <c r="L1574" t="s">
        <v>150</v>
      </c>
      <c r="M1574" t="s">
        <v>150</v>
      </c>
      <c r="N1574" t="s">
        <v>150</v>
      </c>
      <c r="O1574" t="s">
        <v>150</v>
      </c>
      <c r="P1574" t="s">
        <v>9372</v>
      </c>
      <c r="Q1574" t="s">
        <v>9373</v>
      </c>
      <c r="R1574">
        <f t="shared" si="337"/>
        <v>338</v>
      </c>
      <c r="S1574" t="s">
        <v>9374</v>
      </c>
      <c r="T1574" s="1">
        <v>41905</v>
      </c>
      <c r="U1574" t="s">
        <v>164</v>
      </c>
      <c r="V1574" t="s">
        <v>9375</v>
      </c>
      <c r="W1574">
        <v>23</v>
      </c>
      <c r="X1574">
        <v>10</v>
      </c>
      <c r="Y1574">
        <v>0.927027027027027</v>
      </c>
      <c r="Z1574" t="s">
        <v>156</v>
      </c>
      <c r="AA1574" t="s">
        <v>266</v>
      </c>
      <c r="AB1574" t="s">
        <v>150</v>
      </c>
      <c r="AC1574">
        <f t="shared" si="338"/>
        <v>0</v>
      </c>
      <c r="AD1574">
        <v>0</v>
      </c>
      <c r="AE1574">
        <f t="shared" si="339"/>
        <v>0</v>
      </c>
      <c r="AF1574" t="str">
        <f t="shared" si="340"/>
        <v>NA</v>
      </c>
      <c r="AG1574">
        <f>_xlfn.XLOOKUP(A1574, [1]Sheet1!A:A, [1]Sheet1!I:I, "Nicht gefunden")</f>
        <v>4</v>
      </c>
      <c r="AH1574">
        <f>_xlfn.XLOOKUP(A1574, [1]Sheet1!A:A, [1]Sheet1!J:J, "Nicht gefunden")</f>
        <v>0.84498269896193767</v>
      </c>
      <c r="AI1574">
        <f t="shared" si="341"/>
        <v>0</v>
      </c>
      <c r="AJ1574">
        <f t="shared" si="342"/>
        <v>0</v>
      </c>
      <c r="AK1574">
        <f t="shared" si="343"/>
        <v>0</v>
      </c>
      <c r="AL1574">
        <f t="shared" si="344"/>
        <v>0</v>
      </c>
      <c r="AM1574">
        <f t="shared" si="345"/>
        <v>0</v>
      </c>
      <c r="AN1574">
        <f t="shared" si="346"/>
        <v>0</v>
      </c>
      <c r="AO1574">
        <f t="shared" si="347"/>
        <v>0</v>
      </c>
      <c r="AP1574">
        <f t="shared" si="348"/>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0</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0</v>
      </c>
      <c r="CT1574">
        <v>0</v>
      </c>
      <c r="CU1574">
        <v>0</v>
      </c>
      <c r="CV1574">
        <v>0</v>
      </c>
      <c r="CW1574">
        <v>0</v>
      </c>
      <c r="CX1574">
        <v>0</v>
      </c>
      <c r="CY1574">
        <v>0</v>
      </c>
      <c r="CZ1574">
        <v>0</v>
      </c>
      <c r="DA1574">
        <v>0</v>
      </c>
      <c r="DB1574">
        <v>0</v>
      </c>
      <c r="DC1574">
        <v>0</v>
      </c>
      <c r="DD1574">
        <v>0</v>
      </c>
      <c r="DE1574">
        <v>0</v>
      </c>
      <c r="DF1574">
        <v>0</v>
      </c>
      <c r="DG1574">
        <v>0</v>
      </c>
      <c r="DH1574">
        <v>0</v>
      </c>
      <c r="DI1574">
        <v>0</v>
      </c>
      <c r="DJ1574">
        <v>0</v>
      </c>
      <c r="DK1574">
        <v>0</v>
      </c>
      <c r="DL1574">
        <v>0</v>
      </c>
      <c r="DM1574">
        <v>0</v>
      </c>
      <c r="DN1574">
        <v>0</v>
      </c>
      <c r="DO1574">
        <v>0</v>
      </c>
      <c r="DP1574">
        <v>0</v>
      </c>
      <c r="DQ1574">
        <v>0</v>
      </c>
      <c r="DR1574">
        <v>0</v>
      </c>
      <c r="DS1574">
        <v>0</v>
      </c>
      <c r="DT1574">
        <v>0</v>
      </c>
      <c r="DU1574">
        <v>0</v>
      </c>
      <c r="DV1574">
        <v>0</v>
      </c>
      <c r="DW1574">
        <v>0</v>
      </c>
      <c r="DX1574">
        <v>0</v>
      </c>
      <c r="DY1574">
        <v>0</v>
      </c>
      <c r="DZ1574">
        <v>0</v>
      </c>
      <c r="EA1574">
        <v>0</v>
      </c>
      <c r="EB1574">
        <v>0</v>
      </c>
      <c r="EC1574">
        <v>0</v>
      </c>
      <c r="ED1574">
        <v>0</v>
      </c>
      <c r="EE1574">
        <v>0</v>
      </c>
      <c r="EF1574">
        <v>0</v>
      </c>
      <c r="EG1574">
        <v>0</v>
      </c>
      <c r="EH1574">
        <v>0</v>
      </c>
      <c r="EI1574">
        <v>0</v>
      </c>
      <c r="EJ1574">
        <v>0</v>
      </c>
      <c r="EK1574">
        <v>0</v>
      </c>
      <c r="EL1574">
        <v>0</v>
      </c>
      <c r="EM1574">
        <v>0</v>
      </c>
      <c r="EN1574">
        <v>0</v>
      </c>
      <c r="EO1574">
        <v>0</v>
      </c>
      <c r="EP1574">
        <v>0</v>
      </c>
      <c r="EQ1574">
        <v>0</v>
      </c>
      <c r="ER1574">
        <v>0</v>
      </c>
    </row>
    <row r="1575" spans="1:148" x14ac:dyDescent="0.3">
      <c r="A1575" t="s">
        <v>9376</v>
      </c>
      <c r="B1575">
        <v>2015</v>
      </c>
      <c r="C1575">
        <v>74</v>
      </c>
      <c r="D1575" t="s">
        <v>9377</v>
      </c>
      <c r="E1575" t="s">
        <v>8434</v>
      </c>
      <c r="F1575" t="s">
        <v>147</v>
      </c>
      <c r="G1575" t="s">
        <v>148</v>
      </c>
      <c r="H1575" t="s">
        <v>149</v>
      </c>
      <c r="I1575" s="1">
        <v>34325</v>
      </c>
      <c r="J1575" s="4">
        <f t="shared" si="336"/>
        <v>21</v>
      </c>
      <c r="K1575" t="s">
        <v>150</v>
      </c>
      <c r="L1575" t="s">
        <v>150</v>
      </c>
      <c r="M1575" t="s">
        <v>150</v>
      </c>
      <c r="N1575" t="s">
        <v>150</v>
      </c>
      <c r="O1575" t="s">
        <v>150</v>
      </c>
      <c r="P1575" t="s">
        <v>8435</v>
      </c>
      <c r="Q1575" t="s">
        <v>9378</v>
      </c>
      <c r="R1575">
        <f t="shared" si="337"/>
        <v>380</v>
      </c>
      <c r="S1575" t="s">
        <v>9379</v>
      </c>
      <c r="T1575" s="1">
        <v>41891</v>
      </c>
      <c r="U1575" t="s">
        <v>207</v>
      </c>
      <c r="V1575" t="s">
        <v>9380</v>
      </c>
      <c r="W1575">
        <v>19</v>
      </c>
      <c r="X1575">
        <v>14</v>
      </c>
      <c r="Y1575">
        <v>0.91041162227602901</v>
      </c>
      <c r="Z1575" t="s">
        <v>156</v>
      </c>
      <c r="AA1575" t="s">
        <v>157</v>
      </c>
      <c r="AB1575" t="s">
        <v>150</v>
      </c>
      <c r="AC1575">
        <f t="shared" si="338"/>
        <v>0</v>
      </c>
      <c r="AD1575">
        <v>0</v>
      </c>
      <c r="AE1575">
        <f t="shared" si="339"/>
        <v>0</v>
      </c>
      <c r="AF1575" t="str">
        <f t="shared" si="340"/>
        <v>NA</v>
      </c>
      <c r="AG1575">
        <f>_xlfn.XLOOKUP(A1575, [1]Sheet1!A:A, [1]Sheet1!I:I, "Nicht gefunden")</f>
        <v>3</v>
      </c>
      <c r="AH1575">
        <f>_xlfn.XLOOKUP(A1575, [1]Sheet1!A:A, [1]Sheet1!J:J, "Nicht gefunden")</f>
        <v>0.62512733446519519</v>
      </c>
      <c r="AI1575">
        <f t="shared" si="341"/>
        <v>0</v>
      </c>
      <c r="AJ1575">
        <f t="shared" si="342"/>
        <v>0</v>
      </c>
      <c r="AK1575">
        <f t="shared" si="343"/>
        <v>0</v>
      </c>
      <c r="AL1575">
        <f t="shared" si="344"/>
        <v>0</v>
      </c>
      <c r="AM1575">
        <f t="shared" si="345"/>
        <v>0</v>
      </c>
      <c r="AN1575">
        <f t="shared" si="346"/>
        <v>0</v>
      </c>
      <c r="AO1575">
        <f t="shared" si="347"/>
        <v>0</v>
      </c>
      <c r="AP1575">
        <f t="shared" si="348"/>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0</v>
      </c>
      <c r="CS1575">
        <v>0</v>
      </c>
      <c r="CT1575">
        <v>0</v>
      </c>
      <c r="CU1575">
        <v>0</v>
      </c>
      <c r="CV1575">
        <v>0</v>
      </c>
      <c r="CW1575">
        <v>0</v>
      </c>
      <c r="CX1575">
        <v>0</v>
      </c>
      <c r="CY1575">
        <v>0</v>
      </c>
      <c r="CZ1575">
        <v>0</v>
      </c>
      <c r="DA1575">
        <v>0</v>
      </c>
      <c r="DB1575">
        <v>0</v>
      </c>
      <c r="DC1575">
        <v>0</v>
      </c>
      <c r="DD1575">
        <v>0</v>
      </c>
      <c r="DE1575">
        <v>0</v>
      </c>
      <c r="DF1575">
        <v>0</v>
      </c>
      <c r="DG1575">
        <v>0</v>
      </c>
      <c r="DH1575">
        <v>0</v>
      </c>
      <c r="DI1575">
        <v>0</v>
      </c>
      <c r="DJ1575">
        <v>0</v>
      </c>
      <c r="DK1575">
        <v>0</v>
      </c>
      <c r="DL1575">
        <v>0</v>
      </c>
      <c r="DM1575">
        <v>0</v>
      </c>
      <c r="DN1575">
        <v>0</v>
      </c>
      <c r="DO1575">
        <v>0</v>
      </c>
      <c r="DP1575">
        <v>0</v>
      </c>
      <c r="DQ1575">
        <v>0</v>
      </c>
      <c r="DR1575">
        <v>0</v>
      </c>
      <c r="DS1575">
        <v>0</v>
      </c>
      <c r="DT1575">
        <v>0</v>
      </c>
      <c r="DU1575">
        <v>0</v>
      </c>
      <c r="DV1575">
        <v>0</v>
      </c>
      <c r="DW1575">
        <v>0</v>
      </c>
      <c r="DX1575">
        <v>0</v>
      </c>
      <c r="DY1575">
        <v>0</v>
      </c>
      <c r="DZ1575">
        <v>0</v>
      </c>
      <c r="EA1575">
        <v>0</v>
      </c>
      <c r="EB1575">
        <v>0</v>
      </c>
      <c r="EC1575">
        <v>0</v>
      </c>
      <c r="ED1575">
        <v>0</v>
      </c>
      <c r="EE1575">
        <v>0</v>
      </c>
      <c r="EF1575">
        <v>0</v>
      </c>
      <c r="EG1575">
        <v>0</v>
      </c>
      <c r="EH1575">
        <v>0</v>
      </c>
      <c r="EI1575">
        <v>0</v>
      </c>
      <c r="EJ1575">
        <v>0</v>
      </c>
      <c r="EK1575">
        <v>0</v>
      </c>
      <c r="EL1575">
        <v>0</v>
      </c>
      <c r="EM1575">
        <v>0</v>
      </c>
      <c r="EN1575">
        <v>0</v>
      </c>
      <c r="EO1575">
        <v>0</v>
      </c>
      <c r="EP1575">
        <v>0</v>
      </c>
      <c r="EQ1575">
        <v>0</v>
      </c>
      <c r="ER1575">
        <v>0</v>
      </c>
    </row>
    <row r="1576" spans="1:148" x14ac:dyDescent="0.3">
      <c r="A1576" t="s">
        <v>9381</v>
      </c>
      <c r="B1576">
        <v>2015</v>
      </c>
      <c r="C1576">
        <v>75</v>
      </c>
      <c r="D1576" t="s">
        <v>9382</v>
      </c>
      <c r="E1576" t="s">
        <v>9383</v>
      </c>
      <c r="F1576" t="s">
        <v>161</v>
      </c>
      <c r="G1576" t="s">
        <v>150</v>
      </c>
      <c r="H1576" t="s">
        <v>150</v>
      </c>
      <c r="I1576" t="s">
        <v>150</v>
      </c>
      <c r="J1576" s="4" t="s">
        <v>150</v>
      </c>
      <c r="K1576" t="s">
        <v>150</v>
      </c>
      <c r="L1576" t="s">
        <v>150</v>
      </c>
      <c r="M1576" t="s">
        <v>150</v>
      </c>
      <c r="N1576" t="s">
        <v>150</v>
      </c>
      <c r="O1576" t="s">
        <v>150</v>
      </c>
      <c r="P1576" t="s">
        <v>150</v>
      </c>
      <c r="Q1576" t="s">
        <v>9384</v>
      </c>
      <c r="R1576">
        <f t="shared" si="337"/>
        <v>302</v>
      </c>
      <c r="S1576" t="s">
        <v>9385</v>
      </c>
      <c r="T1576" s="1">
        <v>42045</v>
      </c>
      <c r="U1576" t="s">
        <v>207</v>
      </c>
      <c r="V1576" t="s">
        <v>9386</v>
      </c>
      <c r="W1576">
        <v>20</v>
      </c>
      <c r="X1576">
        <v>21</v>
      </c>
      <c r="Y1576">
        <v>0.88724035608308605</v>
      </c>
      <c r="Z1576" t="s">
        <v>156</v>
      </c>
      <c r="AA1576" t="s">
        <v>157</v>
      </c>
      <c r="AB1576" t="s">
        <v>150</v>
      </c>
      <c r="AC1576">
        <f t="shared" si="338"/>
        <v>0</v>
      </c>
      <c r="AD1576">
        <v>0</v>
      </c>
      <c r="AE1576">
        <f t="shared" si="339"/>
        <v>0</v>
      </c>
      <c r="AF1576" t="str">
        <f t="shared" si="340"/>
        <v>NA</v>
      </c>
      <c r="AG1576">
        <f>_xlfn.XLOOKUP(A1576, [1]Sheet1!A:A, [1]Sheet1!I:I, "Nicht gefunden")</f>
        <v>5</v>
      </c>
      <c r="AH1576">
        <f>_xlfn.XLOOKUP(A1576, [1]Sheet1!A:A, [1]Sheet1!J:J, "Nicht gefunden")</f>
        <v>0.63616438356164384</v>
      </c>
      <c r="AI1576">
        <f t="shared" si="341"/>
        <v>0</v>
      </c>
      <c r="AJ1576">
        <f t="shared" si="342"/>
        <v>0</v>
      </c>
      <c r="AK1576">
        <f t="shared" si="343"/>
        <v>0</v>
      </c>
      <c r="AL1576">
        <f t="shared" si="344"/>
        <v>0</v>
      </c>
      <c r="AM1576">
        <f t="shared" si="345"/>
        <v>0</v>
      </c>
      <c r="AN1576">
        <f t="shared" si="346"/>
        <v>0</v>
      </c>
      <c r="AO1576">
        <f t="shared" si="347"/>
        <v>0</v>
      </c>
      <c r="AP1576">
        <f t="shared" si="348"/>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c r="BV1576">
        <v>0</v>
      </c>
      <c r="BW1576">
        <v>0</v>
      </c>
      <c r="BX1576">
        <v>0</v>
      </c>
      <c r="BY1576">
        <v>0</v>
      </c>
      <c r="BZ1576">
        <v>0</v>
      </c>
      <c r="CA1576">
        <v>0</v>
      </c>
      <c r="CB1576">
        <v>0</v>
      </c>
      <c r="CC1576">
        <v>0</v>
      </c>
      <c r="CD1576">
        <v>0</v>
      </c>
      <c r="CE1576">
        <v>0</v>
      </c>
      <c r="CF1576">
        <v>0</v>
      </c>
      <c r="CG1576">
        <v>0</v>
      </c>
      <c r="CH1576">
        <v>0</v>
      </c>
      <c r="CI1576">
        <v>0</v>
      </c>
      <c r="CJ1576">
        <v>0</v>
      </c>
      <c r="CK1576">
        <v>0</v>
      </c>
      <c r="CL1576">
        <v>0</v>
      </c>
      <c r="CM1576">
        <v>0</v>
      </c>
      <c r="CN1576">
        <v>0</v>
      </c>
      <c r="CO1576">
        <v>0</v>
      </c>
      <c r="CP1576">
        <v>0</v>
      </c>
      <c r="CQ1576">
        <v>0</v>
      </c>
      <c r="CR1576">
        <v>0</v>
      </c>
      <c r="CS1576">
        <v>0</v>
      </c>
      <c r="CT1576">
        <v>0</v>
      </c>
      <c r="CU1576">
        <v>0</v>
      </c>
      <c r="CV1576">
        <v>0</v>
      </c>
      <c r="CW1576">
        <v>0</v>
      </c>
      <c r="CX1576">
        <v>0</v>
      </c>
      <c r="CY1576">
        <v>0</v>
      </c>
      <c r="CZ1576">
        <v>0</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v>0</v>
      </c>
      <c r="DV1576">
        <v>0</v>
      </c>
      <c r="DW1576">
        <v>0</v>
      </c>
      <c r="DX1576">
        <v>0</v>
      </c>
      <c r="DY1576">
        <v>0</v>
      </c>
      <c r="DZ1576">
        <v>0</v>
      </c>
      <c r="EA1576">
        <v>0</v>
      </c>
      <c r="EB1576">
        <v>0</v>
      </c>
      <c r="EC1576">
        <v>0</v>
      </c>
      <c r="ED1576">
        <v>0</v>
      </c>
      <c r="EE1576">
        <v>0</v>
      </c>
      <c r="EF1576">
        <v>0</v>
      </c>
      <c r="EG1576">
        <v>0</v>
      </c>
      <c r="EH1576">
        <v>0</v>
      </c>
      <c r="EI1576">
        <v>0</v>
      </c>
      <c r="EJ1576">
        <v>0</v>
      </c>
      <c r="EK1576">
        <v>0</v>
      </c>
      <c r="EL1576">
        <v>0</v>
      </c>
      <c r="EM1576">
        <v>0</v>
      </c>
      <c r="EN1576">
        <v>0</v>
      </c>
      <c r="EO1576">
        <v>0</v>
      </c>
      <c r="EP1576">
        <v>0</v>
      </c>
      <c r="EQ1576">
        <v>0</v>
      </c>
      <c r="ER1576">
        <v>0</v>
      </c>
    </row>
    <row r="1577" spans="1:148" x14ac:dyDescent="0.3">
      <c r="A1577" t="s">
        <v>9387</v>
      </c>
      <c r="B1577">
        <v>2015</v>
      </c>
      <c r="C1577">
        <v>76</v>
      </c>
      <c r="D1577" t="s">
        <v>9388</v>
      </c>
      <c r="E1577" t="s">
        <v>9389</v>
      </c>
      <c r="F1577" t="s">
        <v>161</v>
      </c>
      <c r="G1577" t="s">
        <v>150</v>
      </c>
      <c r="H1577" t="s">
        <v>150</v>
      </c>
      <c r="I1577" t="s">
        <v>150</v>
      </c>
      <c r="J1577" s="4" t="s">
        <v>150</v>
      </c>
      <c r="K1577" t="s">
        <v>150</v>
      </c>
      <c r="L1577" t="s">
        <v>150</v>
      </c>
      <c r="M1577" t="s">
        <v>150</v>
      </c>
      <c r="N1577" t="s">
        <v>150</v>
      </c>
      <c r="O1577" t="s">
        <v>150</v>
      </c>
      <c r="P1577" t="s">
        <v>150</v>
      </c>
      <c r="Q1577" t="s">
        <v>9390</v>
      </c>
      <c r="R1577">
        <f t="shared" si="337"/>
        <v>358</v>
      </c>
      <c r="S1577" t="s">
        <v>9391</v>
      </c>
      <c r="T1577" s="1">
        <v>42178</v>
      </c>
      <c r="U1577" t="s">
        <v>207</v>
      </c>
      <c r="V1577" t="s">
        <v>9392</v>
      </c>
      <c r="W1577">
        <v>23</v>
      </c>
      <c r="X1577">
        <v>8</v>
      </c>
      <c r="Y1577">
        <v>0.86699507389162567</v>
      </c>
      <c r="Z1577" t="s">
        <v>156</v>
      </c>
      <c r="AA1577" t="s">
        <v>266</v>
      </c>
      <c r="AB1577" t="s">
        <v>150</v>
      </c>
      <c r="AC1577">
        <f t="shared" si="338"/>
        <v>0</v>
      </c>
      <c r="AD1577">
        <v>0</v>
      </c>
      <c r="AE1577">
        <f t="shared" si="339"/>
        <v>0</v>
      </c>
      <c r="AF1577" t="str">
        <f t="shared" si="340"/>
        <v>NA</v>
      </c>
      <c r="AG1577">
        <f>_xlfn.XLOOKUP(A1577, [1]Sheet1!A:A, [1]Sheet1!I:I, "Nicht gefunden")</f>
        <v>4</v>
      </c>
      <c r="AH1577">
        <f>_xlfn.XLOOKUP(A1577, [1]Sheet1!A:A, [1]Sheet1!J:J, "Nicht gefunden")</f>
        <v>0.99811764705882355</v>
      </c>
      <c r="AI1577">
        <f t="shared" si="341"/>
        <v>0</v>
      </c>
      <c r="AJ1577">
        <f t="shared" si="342"/>
        <v>0</v>
      </c>
      <c r="AK1577">
        <f t="shared" si="343"/>
        <v>0</v>
      </c>
      <c r="AL1577">
        <f t="shared" si="344"/>
        <v>0</v>
      </c>
      <c r="AM1577">
        <f t="shared" si="345"/>
        <v>0</v>
      </c>
      <c r="AN1577">
        <f t="shared" si="346"/>
        <v>0</v>
      </c>
      <c r="AO1577">
        <f t="shared" si="347"/>
        <v>0</v>
      </c>
      <c r="AP1577">
        <f t="shared" si="348"/>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0</v>
      </c>
      <c r="BT1577">
        <v>0</v>
      </c>
      <c r="BU1577">
        <v>0</v>
      </c>
      <c r="BV1577">
        <v>0</v>
      </c>
      <c r="BW1577">
        <v>0</v>
      </c>
      <c r="BX1577">
        <v>0</v>
      </c>
      <c r="BY1577">
        <v>0</v>
      </c>
      <c r="BZ1577">
        <v>0</v>
      </c>
      <c r="CA1577">
        <v>0</v>
      </c>
      <c r="CB1577">
        <v>0</v>
      </c>
      <c r="CC1577">
        <v>0</v>
      </c>
      <c r="CD1577">
        <v>0</v>
      </c>
      <c r="CE1577">
        <v>0</v>
      </c>
      <c r="CF1577">
        <v>0</v>
      </c>
      <c r="CG1577">
        <v>0</v>
      </c>
      <c r="CH1577">
        <v>0</v>
      </c>
      <c r="CI1577">
        <v>0</v>
      </c>
      <c r="CJ1577">
        <v>0</v>
      </c>
      <c r="CK1577">
        <v>0</v>
      </c>
      <c r="CL1577">
        <v>0</v>
      </c>
      <c r="CM1577">
        <v>0</v>
      </c>
      <c r="CN1577">
        <v>0</v>
      </c>
      <c r="CO1577">
        <v>0</v>
      </c>
      <c r="CP1577">
        <v>0</v>
      </c>
      <c r="CQ1577">
        <v>0</v>
      </c>
      <c r="CR1577">
        <v>0</v>
      </c>
      <c r="CS1577">
        <v>0</v>
      </c>
      <c r="CT1577">
        <v>0</v>
      </c>
      <c r="CU1577">
        <v>0</v>
      </c>
      <c r="CV1577">
        <v>0</v>
      </c>
      <c r="CW1577">
        <v>0</v>
      </c>
      <c r="CX1577">
        <v>0</v>
      </c>
      <c r="CY1577">
        <v>0</v>
      </c>
      <c r="CZ1577">
        <v>0</v>
      </c>
      <c r="DA1577">
        <v>0</v>
      </c>
      <c r="DB1577">
        <v>0</v>
      </c>
      <c r="DC1577">
        <v>0</v>
      </c>
      <c r="DD1577">
        <v>0</v>
      </c>
      <c r="DE1577">
        <v>0</v>
      </c>
      <c r="DF1577">
        <v>0</v>
      </c>
      <c r="DG1577">
        <v>0</v>
      </c>
      <c r="DH1577">
        <v>0</v>
      </c>
      <c r="DI1577">
        <v>0</v>
      </c>
      <c r="DJ1577">
        <v>0</v>
      </c>
      <c r="DK1577">
        <v>0</v>
      </c>
      <c r="DL1577">
        <v>0</v>
      </c>
      <c r="DM1577">
        <v>0</v>
      </c>
      <c r="DN1577">
        <v>0</v>
      </c>
      <c r="DO1577">
        <v>0</v>
      </c>
      <c r="DP1577">
        <v>0</v>
      </c>
      <c r="DQ1577">
        <v>0</v>
      </c>
      <c r="DR1577">
        <v>0</v>
      </c>
      <c r="DS1577">
        <v>0</v>
      </c>
      <c r="DT1577">
        <v>0</v>
      </c>
      <c r="DU1577">
        <v>0</v>
      </c>
      <c r="DV1577">
        <v>0</v>
      </c>
      <c r="DW1577">
        <v>0</v>
      </c>
      <c r="DX1577">
        <v>0</v>
      </c>
      <c r="DY1577">
        <v>0</v>
      </c>
      <c r="DZ1577">
        <v>0</v>
      </c>
      <c r="EA1577">
        <v>0</v>
      </c>
      <c r="EB1577">
        <v>0</v>
      </c>
      <c r="EC1577">
        <v>0</v>
      </c>
      <c r="ED1577">
        <v>0</v>
      </c>
      <c r="EE1577">
        <v>0</v>
      </c>
      <c r="EF1577">
        <v>0</v>
      </c>
      <c r="EG1577">
        <v>0</v>
      </c>
      <c r="EH1577">
        <v>0</v>
      </c>
      <c r="EI1577">
        <v>0</v>
      </c>
      <c r="EJ1577">
        <v>0</v>
      </c>
      <c r="EK1577">
        <v>0</v>
      </c>
      <c r="EL1577">
        <v>0</v>
      </c>
      <c r="EM1577">
        <v>0</v>
      </c>
      <c r="EN1577">
        <v>0</v>
      </c>
      <c r="EO1577">
        <v>0</v>
      </c>
      <c r="EP1577">
        <v>0</v>
      </c>
      <c r="EQ1577">
        <v>0</v>
      </c>
      <c r="ER1577">
        <v>0</v>
      </c>
    </row>
    <row r="1578" spans="1:148" x14ac:dyDescent="0.3">
      <c r="A1578" t="s">
        <v>9393</v>
      </c>
      <c r="B1578">
        <v>2015</v>
      </c>
      <c r="C1578">
        <v>77</v>
      </c>
      <c r="D1578" t="s">
        <v>8562</v>
      </c>
      <c r="E1578" t="s">
        <v>8563</v>
      </c>
      <c r="F1578" t="s">
        <v>147</v>
      </c>
      <c r="G1578" t="s">
        <v>148</v>
      </c>
      <c r="H1578" t="s">
        <v>7940</v>
      </c>
      <c r="I1578" s="1">
        <v>32078</v>
      </c>
      <c r="J1578" s="4">
        <f t="shared" si="336"/>
        <v>26</v>
      </c>
      <c r="K1578" t="s">
        <v>150</v>
      </c>
      <c r="L1578" t="s">
        <v>150</v>
      </c>
      <c r="M1578" t="s">
        <v>150</v>
      </c>
      <c r="N1578" t="s">
        <v>150</v>
      </c>
      <c r="O1578" t="s">
        <v>150</v>
      </c>
      <c r="P1578" t="s">
        <v>8564</v>
      </c>
      <c r="Q1578" t="s">
        <v>8565</v>
      </c>
      <c r="R1578">
        <f t="shared" si="337"/>
        <v>302</v>
      </c>
      <c r="S1578" t="s">
        <v>8566</v>
      </c>
      <c r="T1578" s="1">
        <v>41348</v>
      </c>
      <c r="U1578" t="s">
        <v>207</v>
      </c>
      <c r="V1578" t="s">
        <v>9394</v>
      </c>
      <c r="W1578">
        <v>10</v>
      </c>
      <c r="X1578">
        <v>3</v>
      </c>
      <c r="Y1578">
        <v>0.79387186629526463</v>
      </c>
      <c r="Z1578" t="s">
        <v>156</v>
      </c>
      <c r="AA1578" t="s">
        <v>920</v>
      </c>
      <c r="AB1578" t="s">
        <v>150</v>
      </c>
      <c r="AC1578">
        <f t="shared" si="338"/>
        <v>0</v>
      </c>
      <c r="AD1578">
        <v>0</v>
      </c>
      <c r="AE1578">
        <f t="shared" si="339"/>
        <v>0</v>
      </c>
      <c r="AF1578" t="str">
        <f t="shared" si="340"/>
        <v>NA</v>
      </c>
      <c r="AG1578">
        <v>4</v>
      </c>
      <c r="AH1578">
        <v>0.53319238900634247</v>
      </c>
      <c r="AI1578">
        <f t="shared" si="341"/>
        <v>0</v>
      </c>
      <c r="AJ1578">
        <f t="shared" si="342"/>
        <v>0</v>
      </c>
      <c r="AK1578">
        <f t="shared" si="343"/>
        <v>0</v>
      </c>
      <c r="AL1578">
        <f t="shared" si="344"/>
        <v>0</v>
      </c>
      <c r="AM1578">
        <f t="shared" si="345"/>
        <v>0</v>
      </c>
      <c r="AN1578">
        <f t="shared" si="346"/>
        <v>0</v>
      </c>
      <c r="AO1578">
        <f t="shared" si="347"/>
        <v>0</v>
      </c>
      <c r="AP1578">
        <f t="shared" si="34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v>0</v>
      </c>
      <c r="CA1578">
        <v>0</v>
      </c>
      <c r="CB1578">
        <v>0</v>
      </c>
      <c r="CC1578">
        <v>0</v>
      </c>
      <c r="CD1578">
        <v>0</v>
      </c>
      <c r="CE1578">
        <v>0</v>
      </c>
      <c r="CF1578">
        <v>0</v>
      </c>
      <c r="CG1578">
        <v>0</v>
      </c>
      <c r="CH1578">
        <v>0</v>
      </c>
      <c r="CI1578">
        <v>0</v>
      </c>
      <c r="CJ1578">
        <v>0</v>
      </c>
      <c r="CK1578">
        <v>0</v>
      </c>
      <c r="CL1578">
        <v>0</v>
      </c>
      <c r="CM1578">
        <v>0</v>
      </c>
      <c r="CN1578">
        <v>0</v>
      </c>
      <c r="CO1578">
        <v>0</v>
      </c>
      <c r="CP1578">
        <v>0</v>
      </c>
      <c r="CQ1578">
        <v>0</v>
      </c>
      <c r="CR1578">
        <v>0</v>
      </c>
      <c r="CS1578">
        <v>0</v>
      </c>
      <c r="CT1578">
        <v>0</v>
      </c>
      <c r="CU1578">
        <v>0</v>
      </c>
      <c r="CV1578">
        <v>0</v>
      </c>
      <c r="CW1578">
        <v>0</v>
      </c>
      <c r="CX1578">
        <v>0</v>
      </c>
      <c r="CY1578">
        <v>0</v>
      </c>
      <c r="CZ1578">
        <v>0</v>
      </c>
      <c r="DA1578">
        <v>0</v>
      </c>
      <c r="DB1578">
        <v>0</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v>0</v>
      </c>
      <c r="DV1578">
        <v>0</v>
      </c>
      <c r="DW1578">
        <v>0</v>
      </c>
      <c r="DX1578">
        <v>0</v>
      </c>
      <c r="DY1578">
        <v>0</v>
      </c>
      <c r="DZ1578">
        <v>0</v>
      </c>
      <c r="EA1578">
        <v>0</v>
      </c>
      <c r="EB1578">
        <v>0</v>
      </c>
      <c r="EC1578">
        <v>0</v>
      </c>
      <c r="ED1578">
        <v>0</v>
      </c>
      <c r="EE1578">
        <v>0</v>
      </c>
      <c r="EF1578">
        <v>0</v>
      </c>
      <c r="EG1578">
        <v>0</v>
      </c>
      <c r="EH1578">
        <v>0</v>
      </c>
      <c r="EI1578">
        <v>0</v>
      </c>
      <c r="EJ1578">
        <v>0</v>
      </c>
      <c r="EK1578">
        <v>0</v>
      </c>
      <c r="EL1578">
        <v>0</v>
      </c>
      <c r="EM1578">
        <v>0</v>
      </c>
      <c r="EN1578">
        <v>0</v>
      </c>
      <c r="EO1578">
        <v>0</v>
      </c>
      <c r="EP1578">
        <v>0</v>
      </c>
      <c r="EQ1578">
        <v>0</v>
      </c>
      <c r="ER1578">
        <v>0</v>
      </c>
    </row>
    <row r="1579" spans="1:148" x14ac:dyDescent="0.3">
      <c r="A1579" t="s">
        <v>9395</v>
      </c>
      <c r="B1579">
        <v>2015</v>
      </c>
      <c r="C1579">
        <v>78</v>
      </c>
      <c r="D1579" t="s">
        <v>9396</v>
      </c>
      <c r="E1579" t="s">
        <v>9397</v>
      </c>
      <c r="F1579" t="s">
        <v>161</v>
      </c>
      <c r="G1579" t="s">
        <v>150</v>
      </c>
      <c r="H1579" t="s">
        <v>150</v>
      </c>
      <c r="I1579" t="s">
        <v>150</v>
      </c>
      <c r="J1579" s="4" t="s">
        <v>150</v>
      </c>
      <c r="K1579" t="s">
        <v>150</v>
      </c>
      <c r="L1579" t="s">
        <v>150</v>
      </c>
      <c r="M1579" t="s">
        <v>150</v>
      </c>
      <c r="N1579" t="s">
        <v>150</v>
      </c>
      <c r="O1579" t="s">
        <v>150</v>
      </c>
      <c r="P1579" t="s">
        <v>150</v>
      </c>
      <c r="Q1579" t="s">
        <v>9398</v>
      </c>
      <c r="R1579">
        <f t="shared" si="337"/>
        <v>234</v>
      </c>
      <c r="S1579" t="s">
        <v>9399</v>
      </c>
      <c r="T1579" s="1">
        <v>41964</v>
      </c>
      <c r="U1579" t="s">
        <v>8507</v>
      </c>
      <c r="V1579" t="s">
        <v>9400</v>
      </c>
      <c r="W1579">
        <v>14</v>
      </c>
      <c r="X1579">
        <v>12</v>
      </c>
      <c r="Y1579">
        <v>0.96186440677966101</v>
      </c>
      <c r="Z1579" t="s">
        <v>156</v>
      </c>
      <c r="AA1579" t="s">
        <v>157</v>
      </c>
      <c r="AB1579" t="s">
        <v>150</v>
      </c>
      <c r="AC1579">
        <f t="shared" si="338"/>
        <v>0</v>
      </c>
      <c r="AD1579">
        <v>0</v>
      </c>
      <c r="AE1579">
        <f t="shared" si="339"/>
        <v>0</v>
      </c>
      <c r="AF1579" t="str">
        <f t="shared" si="340"/>
        <v>NA</v>
      </c>
      <c r="AG1579">
        <f>_xlfn.XLOOKUP(A1579, [1]Sheet1!A:A, [1]Sheet1!I:I, "Nicht gefunden")</f>
        <v>5</v>
      </c>
      <c r="AH1579">
        <f>_xlfn.XLOOKUP(A1579, [1]Sheet1!A:A, [1]Sheet1!J:J, "Nicht gefunden")</f>
        <v>0.72676923076923072</v>
      </c>
      <c r="AI1579">
        <f t="shared" si="341"/>
        <v>0</v>
      </c>
      <c r="AJ1579">
        <f t="shared" si="342"/>
        <v>0</v>
      </c>
      <c r="AK1579">
        <f t="shared" si="343"/>
        <v>0</v>
      </c>
      <c r="AL1579">
        <f t="shared" si="344"/>
        <v>0</v>
      </c>
      <c r="AM1579">
        <f t="shared" si="345"/>
        <v>0</v>
      </c>
      <c r="AN1579">
        <f t="shared" si="346"/>
        <v>0</v>
      </c>
      <c r="AO1579">
        <f t="shared" si="347"/>
        <v>0</v>
      </c>
      <c r="AP1579">
        <f t="shared" si="348"/>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0</v>
      </c>
      <c r="BT1579">
        <v>0</v>
      </c>
      <c r="BU1579">
        <v>0</v>
      </c>
      <c r="BV1579">
        <v>0</v>
      </c>
      <c r="BW1579">
        <v>0</v>
      </c>
      <c r="BX1579">
        <v>0</v>
      </c>
      <c r="BY1579">
        <v>0</v>
      </c>
      <c r="BZ1579">
        <v>0</v>
      </c>
      <c r="CA1579">
        <v>0</v>
      </c>
      <c r="CB1579">
        <v>0</v>
      </c>
      <c r="CC1579">
        <v>0</v>
      </c>
      <c r="CD1579">
        <v>0</v>
      </c>
      <c r="CE1579">
        <v>0</v>
      </c>
      <c r="CF1579">
        <v>0</v>
      </c>
      <c r="CG1579">
        <v>0</v>
      </c>
      <c r="CH1579">
        <v>0</v>
      </c>
      <c r="CI1579">
        <v>0</v>
      </c>
      <c r="CJ1579">
        <v>0</v>
      </c>
      <c r="CK1579">
        <v>0</v>
      </c>
      <c r="CL1579">
        <v>0</v>
      </c>
      <c r="CM1579">
        <v>0</v>
      </c>
      <c r="CN1579">
        <v>0</v>
      </c>
      <c r="CO1579">
        <v>0</v>
      </c>
      <c r="CP1579">
        <v>0</v>
      </c>
      <c r="CQ1579">
        <v>0</v>
      </c>
      <c r="CR1579">
        <v>0</v>
      </c>
      <c r="CS1579">
        <v>0</v>
      </c>
      <c r="CT1579">
        <v>0</v>
      </c>
      <c r="CU1579">
        <v>0</v>
      </c>
      <c r="CV1579">
        <v>0</v>
      </c>
      <c r="CW1579">
        <v>0</v>
      </c>
      <c r="CX1579">
        <v>0</v>
      </c>
      <c r="CY1579">
        <v>0</v>
      </c>
      <c r="CZ1579">
        <v>0</v>
      </c>
      <c r="DA1579">
        <v>0</v>
      </c>
      <c r="DB1579">
        <v>0</v>
      </c>
      <c r="DC1579">
        <v>0</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v>0</v>
      </c>
      <c r="DV1579">
        <v>0</v>
      </c>
      <c r="DW1579">
        <v>0</v>
      </c>
      <c r="DX1579">
        <v>0</v>
      </c>
      <c r="DY1579">
        <v>0</v>
      </c>
      <c r="DZ1579">
        <v>0</v>
      </c>
      <c r="EA1579">
        <v>0</v>
      </c>
      <c r="EB1579">
        <v>0</v>
      </c>
      <c r="EC1579">
        <v>0</v>
      </c>
      <c r="ED1579">
        <v>0</v>
      </c>
      <c r="EE1579">
        <v>0</v>
      </c>
      <c r="EF1579">
        <v>0</v>
      </c>
      <c r="EG1579">
        <v>0</v>
      </c>
      <c r="EH1579">
        <v>0</v>
      </c>
      <c r="EI1579">
        <v>0</v>
      </c>
      <c r="EJ1579">
        <v>0</v>
      </c>
      <c r="EK1579">
        <v>0</v>
      </c>
      <c r="EL1579">
        <v>0</v>
      </c>
      <c r="EM1579">
        <v>0</v>
      </c>
      <c r="EN1579">
        <v>0</v>
      </c>
      <c r="EO1579">
        <v>0</v>
      </c>
      <c r="EP1579">
        <v>0</v>
      </c>
      <c r="EQ1579">
        <v>0</v>
      </c>
      <c r="ER1579">
        <v>0</v>
      </c>
    </row>
    <row r="1580" spans="1:148" hidden="1" x14ac:dyDescent="0.3">
      <c r="A1580" t="s">
        <v>9401</v>
      </c>
      <c r="B1580">
        <v>2015</v>
      </c>
      <c r="C1580">
        <v>79</v>
      </c>
      <c r="D1580" t="s">
        <v>9402</v>
      </c>
      <c r="E1580" t="s">
        <v>9403</v>
      </c>
      <c r="F1580" t="s">
        <v>147</v>
      </c>
      <c r="G1580" t="s">
        <v>177</v>
      </c>
      <c r="H1580" t="s">
        <v>149</v>
      </c>
      <c r="I1580" s="1">
        <v>31946</v>
      </c>
      <c r="J1580" s="4">
        <f t="shared" si="336"/>
        <v>27</v>
      </c>
      <c r="K1580" t="s">
        <v>150</v>
      </c>
      <c r="L1580" t="s">
        <v>150</v>
      </c>
      <c r="M1580" t="s">
        <v>150</v>
      </c>
      <c r="N1580" t="s">
        <v>150</v>
      </c>
      <c r="O1580" t="s">
        <v>150</v>
      </c>
      <c r="P1580" t="s">
        <v>9404</v>
      </c>
      <c r="Q1580" t="s">
        <v>9405</v>
      </c>
      <c r="R1580">
        <f t="shared" si="337"/>
        <v>302</v>
      </c>
      <c r="S1580" t="s">
        <v>9406</v>
      </c>
      <c r="T1580" s="1">
        <v>41939</v>
      </c>
      <c r="U1580" t="s">
        <v>360</v>
      </c>
      <c r="V1580" t="s">
        <v>9407</v>
      </c>
      <c r="W1580">
        <v>16</v>
      </c>
      <c r="X1580">
        <v>20</v>
      </c>
      <c r="Y1580">
        <v>0.86809815950920244</v>
      </c>
      <c r="Z1580" t="s">
        <v>156</v>
      </c>
      <c r="AA1580" t="s">
        <v>157</v>
      </c>
      <c r="AB1580" t="s">
        <v>9408</v>
      </c>
      <c r="AC1580">
        <f t="shared" si="338"/>
        <v>1</v>
      </c>
      <c r="AD1580">
        <v>7</v>
      </c>
      <c r="AE1580">
        <f t="shared" si="339"/>
        <v>2.3199999999999998</v>
      </c>
      <c r="AF1580" t="str">
        <f t="shared" si="340"/>
        <v>Moderate</v>
      </c>
      <c r="AG1580">
        <f>_xlfn.XLOOKUP(A1580, [1]Sheet1!A:A, [1]Sheet1!I:I, "Nicht gefunden")</f>
        <v>1</v>
      </c>
      <c r="AH1580">
        <f>_xlfn.XLOOKUP(A1580, [1]Sheet1!A:A, [1]Sheet1!J:J, "Nicht gefunden")</f>
        <v>0.52977099236641223</v>
      </c>
      <c r="AI1580">
        <f t="shared" si="341"/>
        <v>0</v>
      </c>
      <c r="AJ1580">
        <f t="shared" si="342"/>
        <v>0</v>
      </c>
      <c r="AK1580">
        <f t="shared" si="343"/>
        <v>0</v>
      </c>
      <c r="AL1580">
        <f t="shared" si="344"/>
        <v>3</v>
      </c>
      <c r="AM1580">
        <f t="shared" si="345"/>
        <v>0</v>
      </c>
      <c r="AN1580">
        <f t="shared" si="346"/>
        <v>4</v>
      </c>
      <c r="AO1580">
        <f t="shared" si="347"/>
        <v>0</v>
      </c>
      <c r="AP1580">
        <f t="shared" si="348"/>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0</v>
      </c>
      <c r="BT1580">
        <v>0</v>
      </c>
      <c r="BU1580">
        <v>0</v>
      </c>
      <c r="BV1580">
        <v>0</v>
      </c>
      <c r="BW1580">
        <v>0</v>
      </c>
      <c r="BX1580">
        <v>0</v>
      </c>
      <c r="BY1580">
        <v>0</v>
      </c>
      <c r="BZ1580">
        <v>0</v>
      </c>
      <c r="CA1580">
        <v>0</v>
      </c>
      <c r="CB1580">
        <v>0</v>
      </c>
      <c r="CC1580">
        <v>0</v>
      </c>
      <c r="CD1580">
        <v>0</v>
      </c>
      <c r="CE1580">
        <v>0</v>
      </c>
      <c r="CF1580">
        <v>0</v>
      </c>
      <c r="CG1580">
        <v>0</v>
      </c>
      <c r="CH1580">
        <v>0</v>
      </c>
      <c r="CI1580">
        <v>0</v>
      </c>
      <c r="CJ1580">
        <v>3</v>
      </c>
      <c r="CK1580">
        <v>0</v>
      </c>
      <c r="CL1580">
        <v>0</v>
      </c>
      <c r="CM1580">
        <v>0</v>
      </c>
      <c r="CN1580">
        <v>0</v>
      </c>
      <c r="CO1580">
        <v>0</v>
      </c>
      <c r="CP1580">
        <v>0</v>
      </c>
      <c r="CQ1580">
        <v>0</v>
      </c>
      <c r="CR1580">
        <v>0</v>
      </c>
      <c r="CS1580">
        <v>0</v>
      </c>
      <c r="CT1580">
        <v>0</v>
      </c>
      <c r="CU1580">
        <v>0</v>
      </c>
      <c r="CV1580">
        <v>0</v>
      </c>
      <c r="CW1580">
        <v>0</v>
      </c>
      <c r="CX1580">
        <v>0</v>
      </c>
      <c r="CY1580">
        <v>0</v>
      </c>
      <c r="CZ1580">
        <v>0</v>
      </c>
      <c r="DA1580">
        <v>0</v>
      </c>
      <c r="DB1580">
        <v>0</v>
      </c>
      <c r="DC1580">
        <v>0</v>
      </c>
      <c r="DD1580">
        <v>0</v>
      </c>
      <c r="DE1580">
        <v>0</v>
      </c>
      <c r="DF1580">
        <v>0</v>
      </c>
      <c r="DG1580">
        <v>0</v>
      </c>
      <c r="DH1580">
        <v>0</v>
      </c>
      <c r="DI1580">
        <v>0</v>
      </c>
      <c r="DJ1580">
        <v>0</v>
      </c>
      <c r="DK1580">
        <v>0</v>
      </c>
      <c r="DL1580">
        <v>0</v>
      </c>
      <c r="DM1580">
        <v>4</v>
      </c>
      <c r="DN1580">
        <v>0</v>
      </c>
      <c r="DO1580">
        <v>0</v>
      </c>
      <c r="DP1580">
        <v>0</v>
      </c>
      <c r="DQ1580">
        <v>0</v>
      </c>
      <c r="DR1580">
        <v>0</v>
      </c>
      <c r="DS1580">
        <v>0</v>
      </c>
      <c r="DT1580">
        <v>0</v>
      </c>
      <c r="DU1580">
        <v>0</v>
      </c>
      <c r="DV1580">
        <v>0</v>
      </c>
      <c r="DW1580">
        <v>0</v>
      </c>
      <c r="DX1580">
        <v>0</v>
      </c>
      <c r="DY1580">
        <v>0</v>
      </c>
      <c r="DZ1580">
        <v>0</v>
      </c>
      <c r="EA1580">
        <v>0</v>
      </c>
      <c r="EB1580">
        <v>0</v>
      </c>
      <c r="EC1580">
        <v>0</v>
      </c>
      <c r="ED1580">
        <v>0</v>
      </c>
      <c r="EE1580">
        <v>0</v>
      </c>
      <c r="EF1580">
        <v>0</v>
      </c>
      <c r="EG1580">
        <v>0</v>
      </c>
      <c r="EH1580">
        <v>0</v>
      </c>
      <c r="EI1580">
        <v>0</v>
      </c>
      <c r="EJ1580">
        <v>0</v>
      </c>
      <c r="EK1580">
        <v>0</v>
      </c>
      <c r="EL1580">
        <v>0</v>
      </c>
      <c r="EM1580">
        <v>0</v>
      </c>
      <c r="EN1580">
        <v>0</v>
      </c>
      <c r="EO1580">
        <v>0</v>
      </c>
      <c r="EP1580">
        <v>0</v>
      </c>
      <c r="EQ1580">
        <v>0</v>
      </c>
      <c r="ER1580">
        <v>0</v>
      </c>
    </row>
    <row r="1581" spans="1:148" hidden="1" x14ac:dyDescent="0.3">
      <c r="A1581" t="s">
        <v>9409</v>
      </c>
      <c r="B1581">
        <v>2015</v>
      </c>
      <c r="C1581">
        <v>80</v>
      </c>
      <c r="D1581" t="s">
        <v>8531</v>
      </c>
      <c r="E1581" t="s">
        <v>8532</v>
      </c>
      <c r="F1581" t="s">
        <v>161</v>
      </c>
      <c r="G1581" t="s">
        <v>150</v>
      </c>
      <c r="H1581" t="s">
        <v>150</v>
      </c>
      <c r="I1581" t="s">
        <v>150</v>
      </c>
      <c r="J1581" s="4" t="s">
        <v>150</v>
      </c>
      <c r="K1581" t="s">
        <v>150</v>
      </c>
      <c r="L1581" t="s">
        <v>150</v>
      </c>
      <c r="M1581" t="s">
        <v>150</v>
      </c>
      <c r="N1581" t="s">
        <v>150</v>
      </c>
      <c r="O1581" t="s">
        <v>150</v>
      </c>
      <c r="P1581" t="s">
        <v>150</v>
      </c>
      <c r="Q1581" t="s">
        <v>8533</v>
      </c>
      <c r="R1581">
        <f t="shared" si="337"/>
        <v>552</v>
      </c>
      <c r="S1581" t="s">
        <v>8534</v>
      </c>
      <c r="T1581" s="1">
        <v>41849</v>
      </c>
      <c r="U1581" t="s">
        <v>207</v>
      </c>
      <c r="V1581" t="s">
        <v>8535</v>
      </c>
      <c r="W1581">
        <v>20</v>
      </c>
      <c r="X1581">
        <v>3</v>
      </c>
      <c r="Y1581">
        <v>0.9360967184801382</v>
      </c>
      <c r="Z1581" t="s">
        <v>156</v>
      </c>
      <c r="AA1581" t="s">
        <v>920</v>
      </c>
      <c r="AB1581" t="s">
        <v>2110</v>
      </c>
      <c r="AC1581">
        <f t="shared" si="338"/>
        <v>1</v>
      </c>
      <c r="AD1581">
        <v>1</v>
      </c>
      <c r="AE1581">
        <f t="shared" si="339"/>
        <v>0.18</v>
      </c>
      <c r="AF1581" t="str">
        <f t="shared" si="340"/>
        <v>Light</v>
      </c>
      <c r="AG1581">
        <v>2</v>
      </c>
      <c r="AH1581">
        <v>0.73666146645865838</v>
      </c>
      <c r="AI1581">
        <f t="shared" si="341"/>
        <v>0</v>
      </c>
      <c r="AJ1581">
        <f t="shared" si="342"/>
        <v>0</v>
      </c>
      <c r="AK1581">
        <f t="shared" si="343"/>
        <v>0</v>
      </c>
      <c r="AL1581">
        <f t="shared" si="344"/>
        <v>0</v>
      </c>
      <c r="AM1581">
        <f t="shared" si="345"/>
        <v>0</v>
      </c>
      <c r="AN1581">
        <f t="shared" si="346"/>
        <v>0</v>
      </c>
      <c r="AO1581">
        <f t="shared" si="347"/>
        <v>0</v>
      </c>
      <c r="AP1581">
        <f t="shared" si="348"/>
        <v>1</v>
      </c>
      <c r="AQ1581">
        <v>0</v>
      </c>
      <c r="AR1581">
        <v>0</v>
      </c>
      <c r="AS1581">
        <v>0</v>
      </c>
      <c r="AT1581">
        <v>0</v>
      </c>
      <c r="AU1581">
        <v>0</v>
      </c>
      <c r="AV1581">
        <v>0</v>
      </c>
      <c r="AW1581">
        <v>0</v>
      </c>
      <c r="AX1581">
        <v>0</v>
      </c>
      <c r="AY1581">
        <v>0</v>
      </c>
      <c r="AZ1581">
        <v>0</v>
      </c>
      <c r="BA1581">
        <v>0</v>
      </c>
      <c r="BB1581">
        <v>0</v>
      </c>
      <c r="BC1581">
        <v>0</v>
      </c>
      <c r="BD1581">
        <v>0</v>
      </c>
      <c r="BE1581">
        <v>0</v>
      </c>
      <c r="BF1581">
        <v>0</v>
      </c>
      <c r="BG1581">
        <v>0</v>
      </c>
      <c r="BH1581">
        <v>1</v>
      </c>
      <c r="BI1581">
        <v>0</v>
      </c>
      <c r="BJ1581">
        <v>0</v>
      </c>
      <c r="BK1581">
        <v>0</v>
      </c>
      <c r="BL1581">
        <v>0</v>
      </c>
      <c r="BM1581">
        <v>0</v>
      </c>
      <c r="BN1581">
        <v>0</v>
      </c>
      <c r="BO1581">
        <v>0</v>
      </c>
      <c r="BP1581">
        <v>0</v>
      </c>
      <c r="BQ1581">
        <v>0</v>
      </c>
      <c r="BR1581">
        <v>0</v>
      </c>
      <c r="BS1581">
        <v>0</v>
      </c>
      <c r="BT1581">
        <v>0</v>
      </c>
      <c r="BU1581">
        <v>0</v>
      </c>
      <c r="BV1581">
        <v>0</v>
      </c>
      <c r="BW1581">
        <v>0</v>
      </c>
      <c r="BX1581">
        <v>0</v>
      </c>
      <c r="BY1581">
        <v>0</v>
      </c>
      <c r="BZ1581">
        <v>0</v>
      </c>
      <c r="CA1581">
        <v>0</v>
      </c>
      <c r="CB1581">
        <v>0</v>
      </c>
      <c r="CC1581">
        <v>0</v>
      </c>
      <c r="CD1581">
        <v>0</v>
      </c>
      <c r="CE1581">
        <v>0</v>
      </c>
      <c r="CF1581">
        <v>0</v>
      </c>
      <c r="CG1581">
        <v>0</v>
      </c>
      <c r="CH1581">
        <v>0</v>
      </c>
      <c r="CI1581">
        <v>0</v>
      </c>
      <c r="CJ1581">
        <v>0</v>
      </c>
      <c r="CK1581">
        <v>0</v>
      </c>
      <c r="CL1581">
        <v>0</v>
      </c>
      <c r="CM1581">
        <v>0</v>
      </c>
      <c r="CN1581">
        <v>0</v>
      </c>
      <c r="CO1581">
        <v>0</v>
      </c>
      <c r="CP1581">
        <v>0</v>
      </c>
      <c r="CQ1581">
        <v>0</v>
      </c>
      <c r="CR1581">
        <v>0</v>
      </c>
      <c r="CS1581">
        <v>0</v>
      </c>
      <c r="CT1581">
        <v>0</v>
      </c>
      <c r="CU1581">
        <v>0</v>
      </c>
      <c r="CV1581">
        <v>0</v>
      </c>
      <c r="CW1581">
        <v>0</v>
      </c>
      <c r="CX1581">
        <v>0</v>
      </c>
      <c r="CY1581">
        <v>0</v>
      </c>
      <c r="CZ1581">
        <v>0</v>
      </c>
      <c r="DA1581">
        <v>0</v>
      </c>
      <c r="DB1581">
        <v>0</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v>0</v>
      </c>
      <c r="DV1581">
        <v>0</v>
      </c>
      <c r="DW1581">
        <v>0</v>
      </c>
      <c r="DX1581">
        <v>0</v>
      </c>
      <c r="DY1581">
        <v>0</v>
      </c>
      <c r="DZ1581">
        <v>0</v>
      </c>
      <c r="EA1581">
        <v>0</v>
      </c>
      <c r="EB1581">
        <v>0</v>
      </c>
      <c r="EC1581">
        <v>0</v>
      </c>
      <c r="ED1581">
        <v>0</v>
      </c>
      <c r="EE1581">
        <v>0</v>
      </c>
      <c r="EF1581">
        <v>0</v>
      </c>
      <c r="EG1581">
        <v>0</v>
      </c>
      <c r="EH1581">
        <v>0</v>
      </c>
      <c r="EI1581">
        <v>0</v>
      </c>
      <c r="EJ1581">
        <v>0</v>
      </c>
      <c r="EK1581">
        <v>0</v>
      </c>
      <c r="EL1581">
        <v>0</v>
      </c>
      <c r="EM1581">
        <v>0</v>
      </c>
      <c r="EN1581">
        <v>0</v>
      </c>
      <c r="EO1581">
        <v>0</v>
      </c>
      <c r="EP1581">
        <v>0</v>
      </c>
      <c r="EQ1581">
        <v>0</v>
      </c>
      <c r="ER1581">
        <v>0</v>
      </c>
    </row>
    <row r="1582" spans="1:148" x14ac:dyDescent="0.3">
      <c r="A1582" t="s">
        <v>9410</v>
      </c>
      <c r="B1582">
        <v>2015</v>
      </c>
      <c r="C1582">
        <v>81</v>
      </c>
      <c r="D1582" t="s">
        <v>9411</v>
      </c>
      <c r="E1582" t="s">
        <v>8448</v>
      </c>
      <c r="F1582" t="s">
        <v>147</v>
      </c>
      <c r="G1582" t="s">
        <v>177</v>
      </c>
      <c r="H1582" t="s">
        <v>156</v>
      </c>
      <c r="I1582" s="1">
        <v>33743</v>
      </c>
      <c r="J1582" s="4">
        <f t="shared" si="336"/>
        <v>21</v>
      </c>
      <c r="K1582" t="s">
        <v>150</v>
      </c>
      <c r="L1582" t="s">
        <v>150</v>
      </c>
      <c r="M1582" t="s">
        <v>150</v>
      </c>
      <c r="N1582" t="s">
        <v>150</v>
      </c>
      <c r="O1582" t="s">
        <v>150</v>
      </c>
      <c r="P1582" t="s">
        <v>8449</v>
      </c>
      <c r="Q1582" t="s">
        <v>9412</v>
      </c>
      <c r="R1582">
        <f t="shared" si="337"/>
        <v>224</v>
      </c>
      <c r="S1582" t="s">
        <v>9413</v>
      </c>
      <c r="T1582" s="1">
        <v>41320</v>
      </c>
      <c r="U1582" t="s">
        <v>207</v>
      </c>
      <c r="V1582" t="s">
        <v>9414</v>
      </c>
      <c r="W1582">
        <v>20</v>
      </c>
      <c r="X1582">
        <v>8</v>
      </c>
      <c r="Y1582">
        <v>0.97520661157024791</v>
      </c>
      <c r="Z1582" t="s">
        <v>156</v>
      </c>
      <c r="AA1582" t="s">
        <v>157</v>
      </c>
      <c r="AB1582" t="s">
        <v>150</v>
      </c>
      <c r="AC1582">
        <f t="shared" si="338"/>
        <v>0</v>
      </c>
      <c r="AD1582">
        <v>0</v>
      </c>
      <c r="AE1582">
        <f t="shared" si="339"/>
        <v>0</v>
      </c>
      <c r="AF1582" t="str">
        <f t="shared" si="340"/>
        <v>NA</v>
      </c>
      <c r="AG1582">
        <f>_xlfn.XLOOKUP(A1582, [1]Sheet1!A:A, [1]Sheet1!I:I, "Nicht gefunden")</f>
        <v>4</v>
      </c>
      <c r="AH1582">
        <f>_xlfn.XLOOKUP(A1582, [1]Sheet1!A:A, [1]Sheet1!J:J, "Nicht gefunden")</f>
        <v>0.99715302491103197</v>
      </c>
      <c r="AI1582">
        <f t="shared" si="341"/>
        <v>0</v>
      </c>
      <c r="AJ1582">
        <f t="shared" si="342"/>
        <v>0</v>
      </c>
      <c r="AK1582">
        <f t="shared" si="343"/>
        <v>0</v>
      </c>
      <c r="AL1582">
        <f t="shared" si="344"/>
        <v>0</v>
      </c>
      <c r="AM1582">
        <f t="shared" si="345"/>
        <v>0</v>
      </c>
      <c r="AN1582">
        <f t="shared" si="346"/>
        <v>0</v>
      </c>
      <c r="AO1582">
        <f t="shared" si="347"/>
        <v>0</v>
      </c>
      <c r="AP1582">
        <f t="shared" si="348"/>
        <v>0</v>
      </c>
      <c r="AQ1582">
        <v>0</v>
      </c>
      <c r="AR1582">
        <v>0</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c r="BV1582">
        <v>0</v>
      </c>
      <c r="BW1582">
        <v>0</v>
      </c>
      <c r="BX1582">
        <v>0</v>
      </c>
      <c r="BY1582">
        <v>0</v>
      </c>
      <c r="BZ1582">
        <v>0</v>
      </c>
      <c r="CA1582">
        <v>0</v>
      </c>
      <c r="CB1582">
        <v>0</v>
      </c>
      <c r="CC1582">
        <v>0</v>
      </c>
      <c r="CD1582">
        <v>0</v>
      </c>
      <c r="CE1582">
        <v>0</v>
      </c>
      <c r="CF1582">
        <v>0</v>
      </c>
      <c r="CG1582">
        <v>0</v>
      </c>
      <c r="CH1582">
        <v>0</v>
      </c>
      <c r="CI1582">
        <v>0</v>
      </c>
      <c r="CJ1582">
        <v>0</v>
      </c>
      <c r="CK1582">
        <v>0</v>
      </c>
      <c r="CL1582">
        <v>0</v>
      </c>
      <c r="CM1582">
        <v>0</v>
      </c>
      <c r="CN1582">
        <v>0</v>
      </c>
      <c r="CO1582">
        <v>0</v>
      </c>
      <c r="CP1582">
        <v>0</v>
      </c>
      <c r="CQ1582">
        <v>0</v>
      </c>
      <c r="CR1582">
        <v>0</v>
      </c>
      <c r="CS1582">
        <v>0</v>
      </c>
      <c r="CT1582">
        <v>0</v>
      </c>
      <c r="CU1582">
        <v>0</v>
      </c>
      <c r="CV1582">
        <v>0</v>
      </c>
      <c r="CW1582">
        <v>0</v>
      </c>
      <c r="CX1582">
        <v>0</v>
      </c>
      <c r="CY1582">
        <v>0</v>
      </c>
      <c r="CZ1582">
        <v>0</v>
      </c>
      <c r="DA1582">
        <v>0</v>
      </c>
      <c r="DB1582">
        <v>0</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v>0</v>
      </c>
      <c r="DV1582">
        <v>0</v>
      </c>
      <c r="DW1582">
        <v>0</v>
      </c>
      <c r="DX1582">
        <v>0</v>
      </c>
      <c r="DY1582">
        <v>0</v>
      </c>
      <c r="DZ1582">
        <v>0</v>
      </c>
      <c r="EA1582">
        <v>0</v>
      </c>
      <c r="EB1582">
        <v>0</v>
      </c>
      <c r="EC1582">
        <v>0</v>
      </c>
      <c r="ED1582">
        <v>0</v>
      </c>
      <c r="EE1582">
        <v>0</v>
      </c>
      <c r="EF1582">
        <v>0</v>
      </c>
      <c r="EG1582">
        <v>0</v>
      </c>
      <c r="EH1582">
        <v>0</v>
      </c>
      <c r="EI1582">
        <v>0</v>
      </c>
      <c r="EJ1582">
        <v>0</v>
      </c>
      <c r="EK1582">
        <v>0</v>
      </c>
      <c r="EL1582">
        <v>0</v>
      </c>
      <c r="EM1582">
        <v>0</v>
      </c>
      <c r="EN1582">
        <v>0</v>
      </c>
      <c r="EO1582">
        <v>0</v>
      </c>
      <c r="EP1582">
        <v>0</v>
      </c>
      <c r="EQ1582">
        <v>0</v>
      </c>
      <c r="ER1582">
        <v>0</v>
      </c>
    </row>
    <row r="1583" spans="1:148" hidden="1" x14ac:dyDescent="0.3">
      <c r="A1583" t="s">
        <v>9415</v>
      </c>
      <c r="B1583">
        <v>2015</v>
      </c>
      <c r="C1583">
        <v>82</v>
      </c>
      <c r="D1583" t="s">
        <v>9416</v>
      </c>
      <c r="E1583" t="s">
        <v>9417</v>
      </c>
      <c r="F1583" t="s">
        <v>161</v>
      </c>
      <c r="G1583" t="s">
        <v>150</v>
      </c>
      <c r="H1583" t="s">
        <v>150</v>
      </c>
      <c r="I1583" t="s">
        <v>150</v>
      </c>
      <c r="J1583" s="4" t="s">
        <v>150</v>
      </c>
      <c r="K1583" t="s">
        <v>150</v>
      </c>
      <c r="L1583" t="s">
        <v>150</v>
      </c>
      <c r="M1583" t="s">
        <v>150</v>
      </c>
      <c r="N1583" t="s">
        <v>150</v>
      </c>
      <c r="O1583" t="s">
        <v>150</v>
      </c>
      <c r="P1583" t="s">
        <v>150</v>
      </c>
      <c r="Q1583" t="s">
        <v>9418</v>
      </c>
      <c r="R1583">
        <f t="shared" si="337"/>
        <v>428</v>
      </c>
      <c r="S1583" t="s">
        <v>9419</v>
      </c>
      <c r="T1583" s="1">
        <v>41863</v>
      </c>
      <c r="U1583" t="s">
        <v>360</v>
      </c>
      <c r="V1583" t="s">
        <v>9420</v>
      </c>
      <c r="W1583">
        <v>12</v>
      </c>
      <c r="X1583">
        <v>12</v>
      </c>
      <c r="Y1583">
        <v>0.85176991150442483</v>
      </c>
      <c r="Z1583" t="s">
        <v>156</v>
      </c>
      <c r="AA1583" t="s">
        <v>157</v>
      </c>
      <c r="AB1583" t="s">
        <v>9421</v>
      </c>
      <c r="AC1583">
        <f t="shared" si="338"/>
        <v>1</v>
      </c>
      <c r="AD1583">
        <v>5</v>
      </c>
      <c r="AE1583">
        <f t="shared" si="339"/>
        <v>1.17</v>
      </c>
      <c r="AF1583" t="str">
        <f t="shared" si="340"/>
        <v>Light</v>
      </c>
      <c r="AG1583">
        <f>_xlfn.XLOOKUP(A1583, [1]Sheet1!A:A, [1]Sheet1!I:I, "Nicht gefunden")</f>
        <v>2</v>
      </c>
      <c r="AH1583">
        <f>_xlfn.XLOOKUP(A1583, [1]Sheet1!A:A, [1]Sheet1!J:J, "Nicht gefunden")</f>
        <v>0.53132743362831858</v>
      </c>
      <c r="AI1583">
        <f t="shared" si="341"/>
        <v>0</v>
      </c>
      <c r="AJ1583">
        <f t="shared" si="342"/>
        <v>0</v>
      </c>
      <c r="AK1583">
        <f t="shared" si="343"/>
        <v>1</v>
      </c>
      <c r="AL1583">
        <f t="shared" si="344"/>
        <v>2</v>
      </c>
      <c r="AM1583">
        <f t="shared" si="345"/>
        <v>0</v>
      </c>
      <c r="AN1583">
        <f t="shared" si="346"/>
        <v>1</v>
      </c>
      <c r="AO1583">
        <f t="shared" si="347"/>
        <v>1</v>
      </c>
      <c r="AP1583">
        <f t="shared" si="348"/>
        <v>1</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0</v>
      </c>
      <c r="BT1583">
        <v>0</v>
      </c>
      <c r="BU1583">
        <v>0</v>
      </c>
      <c r="BV1583">
        <v>0</v>
      </c>
      <c r="BW1583">
        <v>0</v>
      </c>
      <c r="BX1583">
        <v>1</v>
      </c>
      <c r="BY1583">
        <v>0</v>
      </c>
      <c r="BZ1583">
        <v>0</v>
      </c>
      <c r="CA1583">
        <v>0</v>
      </c>
      <c r="CB1583">
        <v>0</v>
      </c>
      <c r="CC1583">
        <v>0</v>
      </c>
      <c r="CD1583">
        <v>0</v>
      </c>
      <c r="CE1583">
        <v>0</v>
      </c>
      <c r="CF1583">
        <v>0</v>
      </c>
      <c r="CG1583">
        <v>0</v>
      </c>
      <c r="CH1583">
        <v>0</v>
      </c>
      <c r="CI1583">
        <v>0</v>
      </c>
      <c r="CJ1583">
        <v>0</v>
      </c>
      <c r="CK1583">
        <v>0</v>
      </c>
      <c r="CL1583">
        <v>0</v>
      </c>
      <c r="CM1583">
        <v>0</v>
      </c>
      <c r="CN1583">
        <v>0</v>
      </c>
      <c r="CO1583">
        <v>1</v>
      </c>
      <c r="CP1583">
        <v>0</v>
      </c>
      <c r="CQ1583">
        <v>0</v>
      </c>
      <c r="CR1583">
        <v>0</v>
      </c>
      <c r="CS1583">
        <v>0</v>
      </c>
      <c r="CT1583">
        <v>0</v>
      </c>
      <c r="CU1583">
        <v>0</v>
      </c>
      <c r="CV1583">
        <v>0</v>
      </c>
      <c r="CW1583">
        <v>0</v>
      </c>
      <c r="CX1583">
        <v>0</v>
      </c>
      <c r="CY1583">
        <v>0</v>
      </c>
      <c r="CZ1583">
        <v>0</v>
      </c>
      <c r="DA1583">
        <v>0</v>
      </c>
      <c r="DB1583">
        <v>0</v>
      </c>
      <c r="DC1583">
        <v>0</v>
      </c>
      <c r="DD1583">
        <v>0</v>
      </c>
      <c r="DE1583">
        <v>0</v>
      </c>
      <c r="DF1583">
        <v>0</v>
      </c>
      <c r="DG1583">
        <v>0</v>
      </c>
      <c r="DH1583">
        <v>0</v>
      </c>
      <c r="DI1583">
        <v>0</v>
      </c>
      <c r="DJ1583">
        <v>1</v>
      </c>
      <c r="DK1583">
        <v>0</v>
      </c>
      <c r="DL1583">
        <v>0</v>
      </c>
      <c r="DM1583">
        <v>1</v>
      </c>
      <c r="DN1583">
        <v>0</v>
      </c>
      <c r="DO1583">
        <v>0</v>
      </c>
      <c r="DP1583">
        <v>0</v>
      </c>
      <c r="DQ1583">
        <v>0</v>
      </c>
      <c r="DR1583">
        <v>0</v>
      </c>
      <c r="DS1583">
        <v>0</v>
      </c>
      <c r="DT1583">
        <v>0</v>
      </c>
      <c r="DU1583">
        <v>0</v>
      </c>
      <c r="DV1583">
        <v>0</v>
      </c>
      <c r="DW1583">
        <v>0</v>
      </c>
      <c r="DX1583">
        <v>0</v>
      </c>
      <c r="DY1583">
        <v>0</v>
      </c>
      <c r="DZ1583">
        <v>0</v>
      </c>
      <c r="EA1583">
        <v>0</v>
      </c>
      <c r="EB1583">
        <v>0</v>
      </c>
      <c r="EC1583">
        <v>0</v>
      </c>
      <c r="ED1583">
        <v>0</v>
      </c>
      <c r="EE1583">
        <v>1</v>
      </c>
      <c r="EF1583">
        <v>0</v>
      </c>
      <c r="EG1583">
        <v>0</v>
      </c>
      <c r="EH1583">
        <v>0</v>
      </c>
      <c r="EI1583">
        <v>0</v>
      </c>
      <c r="EJ1583">
        <v>0</v>
      </c>
      <c r="EK1583">
        <v>0</v>
      </c>
      <c r="EL1583">
        <v>0</v>
      </c>
      <c r="EM1583">
        <v>0</v>
      </c>
      <c r="EN1583">
        <v>0</v>
      </c>
      <c r="EO1583">
        <v>0</v>
      </c>
      <c r="EP1583">
        <v>0</v>
      </c>
      <c r="EQ1583">
        <v>0</v>
      </c>
      <c r="ER1583">
        <v>0</v>
      </c>
    </row>
    <row r="1584" spans="1:148" hidden="1" x14ac:dyDescent="0.3">
      <c r="A1584" t="s">
        <v>9422</v>
      </c>
      <c r="B1584">
        <v>2015</v>
      </c>
      <c r="C1584">
        <v>83</v>
      </c>
      <c r="D1584" t="s">
        <v>9423</v>
      </c>
      <c r="E1584" t="s">
        <v>9424</v>
      </c>
      <c r="F1584" t="s">
        <v>147</v>
      </c>
      <c r="G1584" t="s">
        <v>177</v>
      </c>
      <c r="H1584" t="s">
        <v>149</v>
      </c>
      <c r="I1584" s="1">
        <v>33994</v>
      </c>
      <c r="J1584" s="4">
        <f t="shared" si="336"/>
        <v>22</v>
      </c>
      <c r="K1584" t="s">
        <v>150</v>
      </c>
      <c r="L1584" t="s">
        <v>150</v>
      </c>
      <c r="M1584" t="s">
        <v>150</v>
      </c>
      <c r="N1584" t="s">
        <v>150</v>
      </c>
      <c r="O1584" t="s">
        <v>150</v>
      </c>
      <c r="P1584" t="s">
        <v>9425</v>
      </c>
      <c r="Q1584" t="s">
        <v>9426</v>
      </c>
      <c r="R1584">
        <f t="shared" si="337"/>
        <v>378</v>
      </c>
      <c r="S1584" t="s">
        <v>9427</v>
      </c>
      <c r="T1584" s="1">
        <v>42186</v>
      </c>
      <c r="U1584" t="s">
        <v>360</v>
      </c>
      <c r="V1584" t="s">
        <v>9428</v>
      </c>
      <c r="W1584">
        <v>17</v>
      </c>
      <c r="X1584">
        <v>15</v>
      </c>
      <c r="Y1584">
        <v>0.93686868686868685</v>
      </c>
      <c r="Z1584" t="s">
        <v>156</v>
      </c>
      <c r="AA1584" t="s">
        <v>157</v>
      </c>
      <c r="AB1584" t="s">
        <v>9429</v>
      </c>
      <c r="AC1584">
        <f t="shared" si="338"/>
        <v>1</v>
      </c>
      <c r="AD1584">
        <v>2</v>
      </c>
      <c r="AE1584">
        <f t="shared" si="339"/>
        <v>0.53</v>
      </c>
      <c r="AF1584" t="str">
        <f t="shared" si="340"/>
        <v>Light</v>
      </c>
      <c r="AG1584">
        <f>_xlfn.XLOOKUP(A1584, [1]Sheet1!A:A, [1]Sheet1!I:I, "Nicht gefunden")</f>
        <v>2</v>
      </c>
      <c r="AH1584">
        <f>_xlfn.XLOOKUP(A1584, [1]Sheet1!A:A, [1]Sheet1!J:J, "Nicht gefunden")</f>
        <v>0.85388788426763107</v>
      </c>
      <c r="AI1584">
        <f t="shared" si="341"/>
        <v>0</v>
      </c>
      <c r="AJ1584">
        <f t="shared" si="342"/>
        <v>0</v>
      </c>
      <c r="AK1584">
        <f t="shared" si="343"/>
        <v>0</v>
      </c>
      <c r="AL1584">
        <f t="shared" si="344"/>
        <v>0</v>
      </c>
      <c r="AM1584">
        <f t="shared" si="345"/>
        <v>0</v>
      </c>
      <c r="AN1584">
        <f t="shared" si="346"/>
        <v>0</v>
      </c>
      <c r="AO1584">
        <f t="shared" si="347"/>
        <v>0</v>
      </c>
      <c r="AP1584">
        <f t="shared" si="348"/>
        <v>2</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1</v>
      </c>
      <c r="BK1584">
        <v>0</v>
      </c>
      <c r="BL1584">
        <v>0</v>
      </c>
      <c r="BM1584">
        <v>0</v>
      </c>
      <c r="BN1584">
        <v>0</v>
      </c>
      <c r="BO1584">
        <v>0</v>
      </c>
      <c r="BP1584">
        <v>0</v>
      </c>
      <c r="BQ1584">
        <v>0</v>
      </c>
      <c r="BR1584">
        <v>0</v>
      </c>
      <c r="BS1584">
        <v>0</v>
      </c>
      <c r="BT1584">
        <v>0</v>
      </c>
      <c r="BU1584">
        <v>0</v>
      </c>
      <c r="BV1584">
        <v>0</v>
      </c>
      <c r="BW1584">
        <v>0</v>
      </c>
      <c r="BX1584">
        <v>0</v>
      </c>
      <c r="BY1584">
        <v>0</v>
      </c>
      <c r="BZ1584">
        <v>0</v>
      </c>
      <c r="CA1584">
        <v>0</v>
      </c>
      <c r="CB1584">
        <v>0</v>
      </c>
      <c r="CC1584">
        <v>0</v>
      </c>
      <c r="CD1584">
        <v>0</v>
      </c>
      <c r="CE1584">
        <v>0</v>
      </c>
      <c r="CF1584">
        <v>0</v>
      </c>
      <c r="CG1584">
        <v>0</v>
      </c>
      <c r="CH1584">
        <v>0</v>
      </c>
      <c r="CI1584">
        <v>0</v>
      </c>
      <c r="CJ1584">
        <v>0</v>
      </c>
      <c r="CK1584">
        <v>0</v>
      </c>
      <c r="CL1584">
        <v>0</v>
      </c>
      <c r="CM1584">
        <v>0</v>
      </c>
      <c r="CN1584">
        <v>0</v>
      </c>
      <c r="CO1584">
        <v>0</v>
      </c>
      <c r="CP1584">
        <v>0</v>
      </c>
      <c r="CQ1584">
        <v>0</v>
      </c>
      <c r="CR1584">
        <v>0</v>
      </c>
      <c r="CS1584">
        <v>0</v>
      </c>
      <c r="CT1584">
        <v>0</v>
      </c>
      <c r="CU1584">
        <v>0</v>
      </c>
      <c r="CV1584">
        <v>0</v>
      </c>
      <c r="CW1584">
        <v>0</v>
      </c>
      <c r="CX1584">
        <v>0</v>
      </c>
      <c r="CY1584">
        <v>0</v>
      </c>
      <c r="CZ1584">
        <v>0</v>
      </c>
      <c r="DA1584">
        <v>0</v>
      </c>
      <c r="DB1584">
        <v>0</v>
      </c>
      <c r="DC1584">
        <v>0</v>
      </c>
      <c r="DD1584">
        <v>0</v>
      </c>
      <c r="DE1584">
        <v>0</v>
      </c>
      <c r="DF1584">
        <v>0</v>
      </c>
      <c r="DG1584">
        <v>0</v>
      </c>
      <c r="DH1584">
        <v>0</v>
      </c>
      <c r="DI1584">
        <v>0</v>
      </c>
      <c r="DJ1584">
        <v>0</v>
      </c>
      <c r="DK1584">
        <v>0</v>
      </c>
      <c r="DL1584">
        <v>0</v>
      </c>
      <c r="DM1584">
        <v>0</v>
      </c>
      <c r="DN1584">
        <v>0</v>
      </c>
      <c r="DO1584">
        <v>0</v>
      </c>
      <c r="DP1584">
        <v>0</v>
      </c>
      <c r="DQ1584">
        <v>0</v>
      </c>
      <c r="DR1584">
        <v>0</v>
      </c>
      <c r="DS1584">
        <v>0</v>
      </c>
      <c r="DT1584">
        <v>0</v>
      </c>
      <c r="DU1584">
        <v>0</v>
      </c>
      <c r="DV1584">
        <v>0</v>
      </c>
      <c r="DW1584">
        <v>0</v>
      </c>
      <c r="DX1584">
        <v>0</v>
      </c>
      <c r="DY1584">
        <v>0</v>
      </c>
      <c r="DZ1584">
        <v>0</v>
      </c>
      <c r="EA1584">
        <v>0</v>
      </c>
      <c r="EB1584">
        <v>0</v>
      </c>
      <c r="EC1584">
        <v>0</v>
      </c>
      <c r="ED1584">
        <v>0</v>
      </c>
      <c r="EE1584">
        <v>0</v>
      </c>
      <c r="EF1584">
        <v>0</v>
      </c>
      <c r="EG1584">
        <v>0</v>
      </c>
      <c r="EH1584">
        <v>0</v>
      </c>
      <c r="EI1584">
        <v>0</v>
      </c>
      <c r="EJ1584">
        <v>0</v>
      </c>
      <c r="EK1584">
        <v>0</v>
      </c>
      <c r="EL1584">
        <v>1</v>
      </c>
      <c r="EM1584">
        <v>0</v>
      </c>
      <c r="EN1584">
        <v>0</v>
      </c>
      <c r="EO1584">
        <v>0</v>
      </c>
      <c r="EP1584">
        <v>0</v>
      </c>
      <c r="EQ1584">
        <v>0</v>
      </c>
      <c r="ER1584">
        <v>0</v>
      </c>
    </row>
    <row r="1585" spans="1:148" hidden="1" x14ac:dyDescent="0.3">
      <c r="A1585" t="s">
        <v>9430</v>
      </c>
      <c r="B1585">
        <v>2015</v>
      </c>
      <c r="C1585">
        <v>84</v>
      </c>
      <c r="D1585" t="s">
        <v>8342</v>
      </c>
      <c r="E1585" t="s">
        <v>9431</v>
      </c>
      <c r="F1585" t="s">
        <v>161</v>
      </c>
      <c r="G1585" t="s">
        <v>150</v>
      </c>
      <c r="H1585" t="s">
        <v>150</v>
      </c>
      <c r="I1585" t="s">
        <v>150</v>
      </c>
      <c r="J1585" s="4" t="s">
        <v>150</v>
      </c>
      <c r="K1585" t="s">
        <v>150</v>
      </c>
      <c r="L1585" t="s">
        <v>150</v>
      </c>
      <c r="M1585" t="s">
        <v>150</v>
      </c>
      <c r="N1585" t="s">
        <v>150</v>
      </c>
      <c r="O1585" t="s">
        <v>150</v>
      </c>
      <c r="P1585" t="s">
        <v>150</v>
      </c>
      <c r="Q1585" t="s">
        <v>9432</v>
      </c>
      <c r="R1585">
        <f t="shared" si="337"/>
        <v>668</v>
      </c>
      <c r="S1585" t="s">
        <v>9433</v>
      </c>
      <c r="T1585" s="1">
        <v>42243</v>
      </c>
      <c r="U1585" t="s">
        <v>360</v>
      </c>
      <c r="V1585" t="s">
        <v>9434</v>
      </c>
      <c r="W1585">
        <v>16</v>
      </c>
      <c r="X1585">
        <v>12</v>
      </c>
      <c r="Y1585">
        <v>0.90547945205479452</v>
      </c>
      <c r="Z1585" t="s">
        <v>156</v>
      </c>
      <c r="AA1585" t="s">
        <v>157</v>
      </c>
      <c r="AB1585" t="s">
        <v>9435</v>
      </c>
      <c r="AC1585">
        <f t="shared" si="338"/>
        <v>1</v>
      </c>
      <c r="AD1585">
        <v>9</v>
      </c>
      <c r="AE1585">
        <f t="shared" si="339"/>
        <v>1.35</v>
      </c>
      <c r="AF1585" t="str">
        <f t="shared" si="340"/>
        <v>Light</v>
      </c>
      <c r="AG1585">
        <f>_xlfn.XLOOKUP(A1585, [1]Sheet1!A:A, [1]Sheet1!I:I, "Nicht gefunden")</f>
        <v>5</v>
      </c>
      <c r="AH1585">
        <f>_xlfn.XLOOKUP(A1585, [1]Sheet1!A:A, [1]Sheet1!J:J, "Nicht gefunden")</f>
        <v>0.46222684703433919</v>
      </c>
      <c r="AI1585">
        <f t="shared" si="341"/>
        <v>1</v>
      </c>
      <c r="AJ1585">
        <f t="shared" si="342"/>
        <v>0</v>
      </c>
      <c r="AK1585">
        <f t="shared" si="343"/>
        <v>3</v>
      </c>
      <c r="AL1585">
        <f t="shared" si="344"/>
        <v>1</v>
      </c>
      <c r="AM1585">
        <f t="shared" si="345"/>
        <v>0</v>
      </c>
      <c r="AN1585">
        <f t="shared" si="346"/>
        <v>0</v>
      </c>
      <c r="AO1585">
        <f t="shared" si="347"/>
        <v>2</v>
      </c>
      <c r="AP1585">
        <f t="shared" si="348"/>
        <v>5</v>
      </c>
      <c r="AQ1585">
        <v>0</v>
      </c>
      <c r="AR1585">
        <v>1</v>
      </c>
      <c r="AS1585">
        <v>0</v>
      </c>
      <c r="AT1585">
        <v>0</v>
      </c>
      <c r="AU1585">
        <v>0</v>
      </c>
      <c r="AV1585">
        <v>0</v>
      </c>
      <c r="AW1585">
        <v>0</v>
      </c>
      <c r="AX1585">
        <v>0</v>
      </c>
      <c r="AY1585">
        <v>0</v>
      </c>
      <c r="AZ1585">
        <v>0</v>
      </c>
      <c r="BA1585">
        <v>0</v>
      </c>
      <c r="BB1585">
        <v>0</v>
      </c>
      <c r="BC1585">
        <v>0</v>
      </c>
      <c r="BD1585">
        <v>0</v>
      </c>
      <c r="BE1585">
        <v>0</v>
      </c>
      <c r="BF1585">
        <v>0</v>
      </c>
      <c r="BG1585">
        <v>0</v>
      </c>
      <c r="BH1585">
        <v>0</v>
      </c>
      <c r="BI1585">
        <v>1</v>
      </c>
      <c r="BJ1585">
        <v>0</v>
      </c>
      <c r="BK1585">
        <v>0</v>
      </c>
      <c r="BL1585">
        <v>0</v>
      </c>
      <c r="BM1585">
        <v>0</v>
      </c>
      <c r="BN1585">
        <v>0</v>
      </c>
      <c r="BO1585">
        <v>0</v>
      </c>
      <c r="BP1585">
        <v>0</v>
      </c>
      <c r="BQ1585">
        <v>0</v>
      </c>
      <c r="BR1585">
        <v>0</v>
      </c>
      <c r="BS1585">
        <v>0</v>
      </c>
      <c r="BT1585">
        <v>0</v>
      </c>
      <c r="BU1585">
        <v>0</v>
      </c>
      <c r="BV1585">
        <v>0</v>
      </c>
      <c r="BW1585">
        <v>0</v>
      </c>
      <c r="BX1585">
        <v>3</v>
      </c>
      <c r="BY1585">
        <v>0</v>
      </c>
      <c r="BZ1585">
        <v>0</v>
      </c>
      <c r="CA1585">
        <v>0</v>
      </c>
      <c r="CB1585">
        <v>0</v>
      </c>
      <c r="CC1585">
        <v>0</v>
      </c>
      <c r="CD1585">
        <v>0</v>
      </c>
      <c r="CE1585">
        <v>0</v>
      </c>
      <c r="CF1585">
        <v>0</v>
      </c>
      <c r="CG1585">
        <v>0</v>
      </c>
      <c r="CH1585">
        <v>0</v>
      </c>
      <c r="CI1585">
        <v>0</v>
      </c>
      <c r="CJ1585">
        <v>1</v>
      </c>
      <c r="CK1585">
        <v>0</v>
      </c>
      <c r="CL1585">
        <v>0</v>
      </c>
      <c r="CM1585">
        <v>0</v>
      </c>
      <c r="CN1585">
        <v>0</v>
      </c>
      <c r="CO1585">
        <v>0</v>
      </c>
      <c r="CP1585">
        <v>0</v>
      </c>
      <c r="CQ1585">
        <v>0</v>
      </c>
      <c r="CR1585">
        <v>0</v>
      </c>
      <c r="CS1585">
        <v>0</v>
      </c>
      <c r="CT1585">
        <v>2</v>
      </c>
      <c r="CU1585">
        <v>0</v>
      </c>
      <c r="CV1585">
        <v>0</v>
      </c>
      <c r="CW1585">
        <v>0</v>
      </c>
      <c r="CX1585">
        <v>0</v>
      </c>
      <c r="CY1585">
        <v>0</v>
      </c>
      <c r="CZ1585">
        <v>0</v>
      </c>
      <c r="DA1585">
        <v>0</v>
      </c>
      <c r="DB1585">
        <v>0</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v>0</v>
      </c>
      <c r="DV1585">
        <v>0</v>
      </c>
      <c r="DW1585">
        <v>0</v>
      </c>
      <c r="DX1585">
        <v>0</v>
      </c>
      <c r="DY1585">
        <v>0</v>
      </c>
      <c r="DZ1585">
        <v>0</v>
      </c>
      <c r="EA1585">
        <v>0</v>
      </c>
      <c r="EB1585">
        <v>0</v>
      </c>
      <c r="EC1585">
        <v>0</v>
      </c>
      <c r="ED1585">
        <v>1</v>
      </c>
      <c r="EE1585">
        <v>0</v>
      </c>
      <c r="EF1585">
        <v>0</v>
      </c>
      <c r="EG1585">
        <v>0</v>
      </c>
      <c r="EH1585">
        <v>0</v>
      </c>
      <c r="EI1585">
        <v>0</v>
      </c>
      <c r="EJ1585">
        <v>0</v>
      </c>
      <c r="EK1585">
        <v>0</v>
      </c>
      <c r="EL1585">
        <v>0</v>
      </c>
      <c r="EM1585">
        <v>0</v>
      </c>
      <c r="EN1585">
        <v>0</v>
      </c>
      <c r="EO1585">
        <v>0</v>
      </c>
      <c r="EP1585">
        <v>0</v>
      </c>
      <c r="EQ1585">
        <v>0</v>
      </c>
      <c r="ER1585">
        <v>0</v>
      </c>
    </row>
    <row r="1586" spans="1:148" x14ac:dyDescent="0.3">
      <c r="A1586" t="s">
        <v>9436</v>
      </c>
      <c r="B1586">
        <v>2015</v>
      </c>
      <c r="C1586">
        <v>85</v>
      </c>
      <c r="D1586" t="s">
        <v>9437</v>
      </c>
      <c r="E1586" t="s">
        <v>8807</v>
      </c>
      <c r="F1586" t="s">
        <v>147</v>
      </c>
      <c r="G1586" t="s">
        <v>177</v>
      </c>
      <c r="H1586" t="s">
        <v>149</v>
      </c>
      <c r="I1586" s="1">
        <v>31024</v>
      </c>
      <c r="J1586" s="4">
        <f t="shared" si="336"/>
        <v>30</v>
      </c>
      <c r="K1586" t="s">
        <v>150</v>
      </c>
      <c r="L1586" t="s">
        <v>150</v>
      </c>
      <c r="M1586" t="s">
        <v>150</v>
      </c>
      <c r="N1586" t="s">
        <v>150</v>
      </c>
      <c r="O1586" t="s">
        <v>150</v>
      </c>
      <c r="P1586" t="s">
        <v>8808</v>
      </c>
      <c r="Q1586" t="s">
        <v>9438</v>
      </c>
      <c r="R1586">
        <f t="shared" si="337"/>
        <v>262</v>
      </c>
      <c r="S1586" t="s">
        <v>9439</v>
      </c>
      <c r="T1586" s="1">
        <v>41939</v>
      </c>
      <c r="U1586" t="s">
        <v>154</v>
      </c>
      <c r="V1586" t="s">
        <v>9440</v>
      </c>
      <c r="W1586">
        <v>20</v>
      </c>
      <c r="X1586">
        <v>26</v>
      </c>
      <c r="Y1586">
        <v>0.86713286713286708</v>
      </c>
      <c r="Z1586" t="s">
        <v>156</v>
      </c>
      <c r="AA1586" t="s">
        <v>157</v>
      </c>
      <c r="AB1586" t="s">
        <v>150</v>
      </c>
      <c r="AC1586">
        <f t="shared" si="338"/>
        <v>0</v>
      </c>
      <c r="AD1586">
        <v>0</v>
      </c>
      <c r="AE1586">
        <f t="shared" si="339"/>
        <v>0</v>
      </c>
      <c r="AF1586" t="str">
        <f t="shared" si="340"/>
        <v>NA</v>
      </c>
      <c r="AG1586">
        <f>_xlfn.XLOOKUP(A1586, [1]Sheet1!A:A, [1]Sheet1!I:I, "Nicht gefunden")</f>
        <v>5</v>
      </c>
      <c r="AH1586">
        <f>_xlfn.XLOOKUP(A1586, [1]Sheet1!A:A, [1]Sheet1!J:J, "Nicht gefunden")</f>
        <v>0.66545454545454541</v>
      </c>
      <c r="AI1586">
        <f t="shared" si="341"/>
        <v>0</v>
      </c>
      <c r="AJ1586">
        <f t="shared" si="342"/>
        <v>0</v>
      </c>
      <c r="AK1586">
        <f t="shared" si="343"/>
        <v>0</v>
      </c>
      <c r="AL1586">
        <f t="shared" si="344"/>
        <v>0</v>
      </c>
      <c r="AM1586">
        <f t="shared" si="345"/>
        <v>0</v>
      </c>
      <c r="AN1586">
        <f t="shared" si="346"/>
        <v>0</v>
      </c>
      <c r="AO1586">
        <f t="shared" si="347"/>
        <v>0</v>
      </c>
      <c r="AP1586">
        <f t="shared" si="348"/>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v>0</v>
      </c>
      <c r="CA1586">
        <v>0</v>
      </c>
      <c r="CB1586">
        <v>0</v>
      </c>
      <c r="CC1586">
        <v>0</v>
      </c>
      <c r="CD1586">
        <v>0</v>
      </c>
      <c r="CE1586">
        <v>0</v>
      </c>
      <c r="CF1586">
        <v>0</v>
      </c>
      <c r="CG1586">
        <v>0</v>
      </c>
      <c r="CH1586">
        <v>0</v>
      </c>
      <c r="CI1586">
        <v>0</v>
      </c>
      <c r="CJ1586">
        <v>0</v>
      </c>
      <c r="CK1586">
        <v>0</v>
      </c>
      <c r="CL1586">
        <v>0</v>
      </c>
      <c r="CM1586">
        <v>0</v>
      </c>
      <c r="CN1586">
        <v>0</v>
      </c>
      <c r="CO1586">
        <v>0</v>
      </c>
      <c r="CP1586">
        <v>0</v>
      </c>
      <c r="CQ1586">
        <v>0</v>
      </c>
      <c r="CR1586">
        <v>0</v>
      </c>
      <c r="CS1586">
        <v>0</v>
      </c>
      <c r="CT1586">
        <v>0</v>
      </c>
      <c r="CU1586">
        <v>0</v>
      </c>
      <c r="CV1586">
        <v>0</v>
      </c>
      <c r="CW1586">
        <v>0</v>
      </c>
      <c r="CX1586">
        <v>0</v>
      </c>
      <c r="CY1586">
        <v>0</v>
      </c>
      <c r="CZ1586">
        <v>0</v>
      </c>
      <c r="DA1586">
        <v>0</v>
      </c>
      <c r="DB1586">
        <v>0</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v>0</v>
      </c>
      <c r="DV1586">
        <v>0</v>
      </c>
      <c r="DW1586">
        <v>0</v>
      </c>
      <c r="DX1586">
        <v>0</v>
      </c>
      <c r="DY1586">
        <v>0</v>
      </c>
      <c r="DZ1586">
        <v>0</v>
      </c>
      <c r="EA1586">
        <v>0</v>
      </c>
      <c r="EB1586">
        <v>0</v>
      </c>
      <c r="EC1586">
        <v>0</v>
      </c>
      <c r="ED1586">
        <v>0</v>
      </c>
      <c r="EE1586">
        <v>0</v>
      </c>
      <c r="EF1586">
        <v>0</v>
      </c>
      <c r="EG1586">
        <v>0</v>
      </c>
      <c r="EH1586">
        <v>0</v>
      </c>
      <c r="EI1586">
        <v>0</v>
      </c>
      <c r="EJ1586">
        <v>0</v>
      </c>
      <c r="EK1586">
        <v>0</v>
      </c>
      <c r="EL1586">
        <v>0</v>
      </c>
      <c r="EM1586">
        <v>0</v>
      </c>
      <c r="EN1586">
        <v>0</v>
      </c>
      <c r="EO1586">
        <v>0</v>
      </c>
      <c r="EP1586">
        <v>0</v>
      </c>
      <c r="EQ1586">
        <v>0</v>
      </c>
      <c r="ER1586">
        <v>0</v>
      </c>
    </row>
    <row r="1587" spans="1:148" hidden="1" x14ac:dyDescent="0.3">
      <c r="A1587" t="s">
        <v>9441</v>
      </c>
      <c r="B1587">
        <v>2015</v>
      </c>
      <c r="C1587">
        <v>86</v>
      </c>
      <c r="D1587" t="s">
        <v>9442</v>
      </c>
      <c r="E1587" t="s">
        <v>9443</v>
      </c>
      <c r="F1587" t="s">
        <v>161</v>
      </c>
      <c r="G1587" t="s">
        <v>150</v>
      </c>
      <c r="H1587" t="s">
        <v>150</v>
      </c>
      <c r="I1587" t="s">
        <v>150</v>
      </c>
      <c r="J1587" s="4" t="s">
        <v>150</v>
      </c>
      <c r="K1587" t="s">
        <v>150</v>
      </c>
      <c r="L1587" t="s">
        <v>150</v>
      </c>
      <c r="M1587" t="s">
        <v>150</v>
      </c>
      <c r="N1587" t="s">
        <v>150</v>
      </c>
      <c r="O1587" t="s">
        <v>150</v>
      </c>
      <c r="P1587" t="s">
        <v>150</v>
      </c>
      <c r="Q1587" t="s">
        <v>9444</v>
      </c>
      <c r="R1587">
        <f t="shared" si="337"/>
        <v>574</v>
      </c>
      <c r="S1587" t="s">
        <v>9445</v>
      </c>
      <c r="T1587" s="1">
        <v>42010</v>
      </c>
      <c r="U1587" t="s">
        <v>182</v>
      </c>
      <c r="V1587" t="s">
        <v>9446</v>
      </c>
      <c r="W1587">
        <v>20</v>
      </c>
      <c r="X1587">
        <v>21</v>
      </c>
      <c r="Y1587">
        <v>0.857379767827529</v>
      </c>
      <c r="Z1587" t="s">
        <v>156</v>
      </c>
      <c r="AA1587" t="s">
        <v>157</v>
      </c>
      <c r="AB1587" t="s">
        <v>9447</v>
      </c>
      <c r="AC1587">
        <f t="shared" si="338"/>
        <v>1</v>
      </c>
      <c r="AD1587">
        <v>30</v>
      </c>
      <c r="AE1587">
        <f t="shared" si="339"/>
        <v>5.23</v>
      </c>
      <c r="AF1587" t="str">
        <f t="shared" si="340"/>
        <v>Heavy</v>
      </c>
      <c r="AG1587">
        <f>_xlfn.XLOOKUP(A1587, [1]Sheet1!A:A, [1]Sheet1!I:I, "Nicht gefunden")</f>
        <v>2</v>
      </c>
      <c r="AH1587">
        <f>_xlfn.XLOOKUP(A1587, [1]Sheet1!A:A, [1]Sheet1!J:J, "Nicht gefunden")</f>
        <v>0.82483994878361078</v>
      </c>
      <c r="AI1587">
        <f t="shared" si="341"/>
        <v>5</v>
      </c>
      <c r="AJ1587">
        <f t="shared" si="342"/>
        <v>7</v>
      </c>
      <c r="AK1587">
        <f t="shared" si="343"/>
        <v>0</v>
      </c>
      <c r="AL1587">
        <f t="shared" si="344"/>
        <v>5</v>
      </c>
      <c r="AM1587">
        <f t="shared" si="345"/>
        <v>0</v>
      </c>
      <c r="AN1587">
        <f t="shared" si="346"/>
        <v>8</v>
      </c>
      <c r="AO1587">
        <f t="shared" si="347"/>
        <v>3</v>
      </c>
      <c r="AP1587">
        <f t="shared" si="348"/>
        <v>2</v>
      </c>
      <c r="AQ1587">
        <v>0</v>
      </c>
      <c r="AR1587">
        <v>5</v>
      </c>
      <c r="AS1587">
        <v>0</v>
      </c>
      <c r="AT1587">
        <v>0</v>
      </c>
      <c r="AU1587">
        <v>0</v>
      </c>
      <c r="AV1587">
        <v>0</v>
      </c>
      <c r="AW1587">
        <v>0</v>
      </c>
      <c r="AX1587">
        <v>0</v>
      </c>
      <c r="AY1587">
        <v>0</v>
      </c>
      <c r="AZ1587">
        <v>0</v>
      </c>
      <c r="BA1587">
        <v>0</v>
      </c>
      <c r="BB1587">
        <v>4</v>
      </c>
      <c r="BC1587">
        <v>3</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1</v>
      </c>
      <c r="BZ1587">
        <v>0</v>
      </c>
      <c r="CA1587">
        <v>0</v>
      </c>
      <c r="CB1587">
        <v>0</v>
      </c>
      <c r="CC1587">
        <v>0</v>
      </c>
      <c r="CD1587">
        <v>0</v>
      </c>
      <c r="CE1587">
        <v>0</v>
      </c>
      <c r="CF1587">
        <v>0</v>
      </c>
      <c r="CG1587">
        <v>0</v>
      </c>
      <c r="CH1587">
        <v>0</v>
      </c>
      <c r="CI1587">
        <v>0</v>
      </c>
      <c r="CJ1587">
        <v>2</v>
      </c>
      <c r="CK1587">
        <v>0</v>
      </c>
      <c r="CL1587">
        <v>0</v>
      </c>
      <c r="CM1587">
        <v>0</v>
      </c>
      <c r="CN1587">
        <v>0</v>
      </c>
      <c r="CO1587">
        <v>3</v>
      </c>
      <c r="CP1587">
        <v>0</v>
      </c>
      <c r="CQ1587">
        <v>0</v>
      </c>
      <c r="CR1587">
        <v>0</v>
      </c>
      <c r="CS1587">
        <v>0</v>
      </c>
      <c r="CT1587">
        <v>0</v>
      </c>
      <c r="CU1587">
        <v>0</v>
      </c>
      <c r="CV1587">
        <v>0</v>
      </c>
      <c r="CW1587">
        <v>0</v>
      </c>
      <c r="CX1587">
        <v>0</v>
      </c>
      <c r="CY1587">
        <v>0</v>
      </c>
      <c r="CZ1587">
        <v>0</v>
      </c>
      <c r="DA1587">
        <v>0</v>
      </c>
      <c r="DB1587">
        <v>0</v>
      </c>
      <c r="DC1587">
        <v>0</v>
      </c>
      <c r="DD1587">
        <v>0</v>
      </c>
      <c r="DE1587">
        <v>0</v>
      </c>
      <c r="DF1587">
        <v>0</v>
      </c>
      <c r="DG1587">
        <v>0</v>
      </c>
      <c r="DH1587">
        <v>0</v>
      </c>
      <c r="DI1587">
        <v>0</v>
      </c>
      <c r="DJ1587">
        <v>0</v>
      </c>
      <c r="DK1587">
        <v>0</v>
      </c>
      <c r="DL1587">
        <v>0</v>
      </c>
      <c r="DM1587">
        <v>7</v>
      </c>
      <c r="DN1587">
        <v>1</v>
      </c>
      <c r="DO1587">
        <v>0</v>
      </c>
      <c r="DP1587">
        <v>0</v>
      </c>
      <c r="DQ1587">
        <v>0</v>
      </c>
      <c r="DR1587">
        <v>0</v>
      </c>
      <c r="DS1587">
        <v>0</v>
      </c>
      <c r="DT1587">
        <v>0</v>
      </c>
      <c r="DU1587">
        <v>0</v>
      </c>
      <c r="DV1587">
        <v>0</v>
      </c>
      <c r="DW1587">
        <v>0</v>
      </c>
      <c r="DX1587">
        <v>1</v>
      </c>
      <c r="DY1587">
        <v>0</v>
      </c>
      <c r="DZ1587">
        <v>0</v>
      </c>
      <c r="EA1587">
        <v>0</v>
      </c>
      <c r="EB1587">
        <v>0</v>
      </c>
      <c r="EC1587">
        <v>0</v>
      </c>
      <c r="ED1587">
        <v>3</v>
      </c>
      <c r="EE1587">
        <v>0</v>
      </c>
      <c r="EF1587">
        <v>0</v>
      </c>
      <c r="EG1587">
        <v>0</v>
      </c>
      <c r="EH1587">
        <v>0</v>
      </c>
      <c r="EI1587">
        <v>0</v>
      </c>
      <c r="EJ1587">
        <v>0</v>
      </c>
      <c r="EK1587">
        <v>0</v>
      </c>
      <c r="EL1587">
        <v>0</v>
      </c>
      <c r="EM1587">
        <v>0</v>
      </c>
      <c r="EN1587">
        <v>0</v>
      </c>
      <c r="EO1587">
        <v>0</v>
      </c>
      <c r="EP1587">
        <v>0</v>
      </c>
      <c r="EQ1587">
        <v>0</v>
      </c>
      <c r="ER1587">
        <v>0</v>
      </c>
    </row>
    <row r="1588" spans="1:148" x14ac:dyDescent="0.3">
      <c r="A1588" t="s">
        <v>9448</v>
      </c>
      <c r="B1588">
        <v>2015</v>
      </c>
      <c r="C1588">
        <v>87</v>
      </c>
      <c r="D1588" t="s">
        <v>9449</v>
      </c>
      <c r="E1588" t="s">
        <v>7153</v>
      </c>
      <c r="F1588" t="s">
        <v>147</v>
      </c>
      <c r="G1588" t="s">
        <v>177</v>
      </c>
      <c r="H1588" t="s">
        <v>149</v>
      </c>
      <c r="I1588" s="1">
        <v>27958</v>
      </c>
      <c r="J1588" s="4">
        <f t="shared" si="336"/>
        <v>39</v>
      </c>
      <c r="K1588" t="s">
        <v>150</v>
      </c>
      <c r="L1588" t="s">
        <v>150</v>
      </c>
      <c r="M1588" t="s">
        <v>150</v>
      </c>
      <c r="N1588" t="s">
        <v>150</v>
      </c>
      <c r="O1588" t="s">
        <v>150</v>
      </c>
      <c r="P1588" t="s">
        <v>7154</v>
      </c>
      <c r="Q1588" t="s">
        <v>9450</v>
      </c>
      <c r="R1588">
        <f t="shared" si="337"/>
        <v>279</v>
      </c>
      <c r="S1588" t="s">
        <v>9451</v>
      </c>
      <c r="T1588" s="1">
        <v>42143</v>
      </c>
      <c r="U1588" t="s">
        <v>154</v>
      </c>
      <c r="V1588" t="s">
        <v>9452</v>
      </c>
      <c r="W1588">
        <v>20</v>
      </c>
      <c r="X1588">
        <v>26</v>
      </c>
      <c r="Y1588">
        <v>0.93918918918918914</v>
      </c>
      <c r="Z1588" t="s">
        <v>156</v>
      </c>
      <c r="AA1588" t="s">
        <v>157</v>
      </c>
      <c r="AB1588" t="s">
        <v>150</v>
      </c>
      <c r="AC1588">
        <f t="shared" si="338"/>
        <v>0</v>
      </c>
      <c r="AD1588">
        <v>0</v>
      </c>
      <c r="AE1588">
        <f t="shared" si="339"/>
        <v>0</v>
      </c>
      <c r="AF1588" t="str">
        <f t="shared" si="340"/>
        <v>NA</v>
      </c>
      <c r="AG1588">
        <f>_xlfn.XLOOKUP(A1588, [1]Sheet1!A:A, [1]Sheet1!I:I, "Nicht gefunden")</f>
        <v>5</v>
      </c>
      <c r="AH1588">
        <f>_xlfn.XLOOKUP(A1588, [1]Sheet1!A:A, [1]Sheet1!J:J, "Nicht gefunden")</f>
        <v>0.88092243186582808</v>
      </c>
      <c r="AI1588">
        <f t="shared" si="341"/>
        <v>0</v>
      </c>
      <c r="AJ1588">
        <f t="shared" si="342"/>
        <v>0</v>
      </c>
      <c r="AK1588">
        <f t="shared" si="343"/>
        <v>0</v>
      </c>
      <c r="AL1588">
        <f t="shared" si="344"/>
        <v>0</v>
      </c>
      <c r="AM1588">
        <f t="shared" si="345"/>
        <v>0</v>
      </c>
      <c r="AN1588">
        <f t="shared" si="346"/>
        <v>0</v>
      </c>
      <c r="AO1588">
        <f t="shared" si="347"/>
        <v>0</v>
      </c>
      <c r="AP1588">
        <f t="shared" si="34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v>0</v>
      </c>
      <c r="CA1588">
        <v>0</v>
      </c>
      <c r="CB1588">
        <v>0</v>
      </c>
      <c r="CC1588">
        <v>0</v>
      </c>
      <c r="CD1588">
        <v>0</v>
      </c>
      <c r="CE1588">
        <v>0</v>
      </c>
      <c r="CF1588">
        <v>0</v>
      </c>
      <c r="CG1588">
        <v>0</v>
      </c>
      <c r="CH1588">
        <v>0</v>
      </c>
      <c r="CI1588">
        <v>0</v>
      </c>
      <c r="CJ1588">
        <v>0</v>
      </c>
      <c r="CK1588">
        <v>0</v>
      </c>
      <c r="CL1588">
        <v>0</v>
      </c>
      <c r="CM1588">
        <v>0</v>
      </c>
      <c r="CN1588">
        <v>0</v>
      </c>
      <c r="CO1588">
        <v>0</v>
      </c>
      <c r="CP1588">
        <v>0</v>
      </c>
      <c r="CQ1588">
        <v>0</v>
      </c>
      <c r="CR1588">
        <v>0</v>
      </c>
      <c r="CS1588">
        <v>0</v>
      </c>
      <c r="CT1588">
        <v>0</v>
      </c>
      <c r="CU1588">
        <v>0</v>
      </c>
      <c r="CV1588">
        <v>0</v>
      </c>
      <c r="CW1588">
        <v>0</v>
      </c>
      <c r="CX1588">
        <v>0</v>
      </c>
      <c r="CY1588">
        <v>0</v>
      </c>
      <c r="CZ1588">
        <v>0</v>
      </c>
      <c r="DA1588">
        <v>0</v>
      </c>
      <c r="DB1588">
        <v>0</v>
      </c>
      <c r="DC1588">
        <v>0</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v>0</v>
      </c>
      <c r="DV1588">
        <v>0</v>
      </c>
      <c r="DW1588">
        <v>0</v>
      </c>
      <c r="DX1588">
        <v>0</v>
      </c>
      <c r="DY1588">
        <v>0</v>
      </c>
      <c r="DZ1588">
        <v>0</v>
      </c>
      <c r="EA1588">
        <v>0</v>
      </c>
      <c r="EB1588">
        <v>0</v>
      </c>
      <c r="EC1588">
        <v>0</v>
      </c>
      <c r="ED1588">
        <v>0</v>
      </c>
      <c r="EE1588">
        <v>0</v>
      </c>
      <c r="EF1588">
        <v>0</v>
      </c>
      <c r="EG1588">
        <v>0</v>
      </c>
      <c r="EH1588">
        <v>0</v>
      </c>
      <c r="EI1588">
        <v>0</v>
      </c>
      <c r="EJ1588">
        <v>0</v>
      </c>
      <c r="EK1588">
        <v>0</v>
      </c>
      <c r="EL1588">
        <v>0</v>
      </c>
      <c r="EM1588">
        <v>0</v>
      </c>
      <c r="EN1588">
        <v>0</v>
      </c>
      <c r="EO1588">
        <v>0</v>
      </c>
      <c r="EP1588">
        <v>0</v>
      </c>
      <c r="EQ1588">
        <v>0</v>
      </c>
      <c r="ER1588">
        <v>0</v>
      </c>
    </row>
    <row r="1589" spans="1:148" hidden="1" x14ac:dyDescent="0.3">
      <c r="A1589" t="s">
        <v>9453</v>
      </c>
      <c r="B1589">
        <v>2015</v>
      </c>
      <c r="C1589">
        <v>88</v>
      </c>
      <c r="D1589" t="s">
        <v>9454</v>
      </c>
      <c r="E1589" t="s">
        <v>9455</v>
      </c>
      <c r="F1589" t="s">
        <v>161</v>
      </c>
      <c r="G1589" t="s">
        <v>150</v>
      </c>
      <c r="H1589" t="s">
        <v>150</v>
      </c>
      <c r="I1589" t="s">
        <v>150</v>
      </c>
      <c r="J1589" s="4" t="s">
        <v>150</v>
      </c>
      <c r="K1589" t="s">
        <v>150</v>
      </c>
      <c r="L1589" t="s">
        <v>150</v>
      </c>
      <c r="M1589" t="s">
        <v>150</v>
      </c>
      <c r="N1589" t="s">
        <v>150</v>
      </c>
      <c r="O1589" t="s">
        <v>150</v>
      </c>
      <c r="P1589" t="s">
        <v>150</v>
      </c>
      <c r="Q1589" t="s">
        <v>9456</v>
      </c>
      <c r="R1589">
        <f t="shared" si="337"/>
        <v>890</v>
      </c>
      <c r="S1589" t="s">
        <v>9457</v>
      </c>
      <c r="T1589" s="1">
        <v>42033</v>
      </c>
      <c r="U1589" t="s">
        <v>360</v>
      </c>
      <c r="V1589" t="s">
        <v>9458</v>
      </c>
      <c r="W1589">
        <v>20</v>
      </c>
      <c r="X1589">
        <v>28</v>
      </c>
      <c r="Y1589">
        <v>0.88924387646432379</v>
      </c>
      <c r="Z1589" t="s">
        <v>156</v>
      </c>
      <c r="AA1589" t="s">
        <v>157</v>
      </c>
      <c r="AB1589" t="s">
        <v>9459</v>
      </c>
      <c r="AC1589">
        <f t="shared" si="338"/>
        <v>1</v>
      </c>
      <c r="AD1589">
        <v>17</v>
      </c>
      <c r="AE1589">
        <f t="shared" si="339"/>
        <v>1.91</v>
      </c>
      <c r="AF1589" t="str">
        <f t="shared" si="340"/>
        <v>Light</v>
      </c>
      <c r="AG1589">
        <f>_xlfn.XLOOKUP(A1589, [1]Sheet1!A:A, [1]Sheet1!I:I, "Nicht gefunden")</f>
        <v>2</v>
      </c>
      <c r="AH1589">
        <f>_xlfn.XLOOKUP(A1589, [1]Sheet1!A:A, [1]Sheet1!J:J, "Nicht gefunden")</f>
        <v>0.52192414431082335</v>
      </c>
      <c r="AI1589">
        <f t="shared" si="341"/>
        <v>0</v>
      </c>
      <c r="AJ1589">
        <f t="shared" si="342"/>
        <v>0</v>
      </c>
      <c r="AK1589">
        <f t="shared" si="343"/>
        <v>0</v>
      </c>
      <c r="AL1589">
        <f t="shared" si="344"/>
        <v>1</v>
      </c>
      <c r="AM1589">
        <f t="shared" si="345"/>
        <v>0</v>
      </c>
      <c r="AN1589">
        <f t="shared" si="346"/>
        <v>8</v>
      </c>
      <c r="AO1589">
        <f t="shared" si="347"/>
        <v>4</v>
      </c>
      <c r="AP1589">
        <f t="shared" si="348"/>
        <v>4</v>
      </c>
      <c r="AQ1589">
        <v>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1</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1</v>
      </c>
      <c r="CR1589">
        <v>0</v>
      </c>
      <c r="CS1589">
        <v>0</v>
      </c>
      <c r="CT1589">
        <v>1</v>
      </c>
      <c r="CU1589">
        <v>0</v>
      </c>
      <c r="CV1589">
        <v>0</v>
      </c>
      <c r="CW1589">
        <v>0</v>
      </c>
      <c r="CX1589">
        <v>0</v>
      </c>
      <c r="CY1589">
        <v>0</v>
      </c>
      <c r="CZ1589">
        <v>0</v>
      </c>
      <c r="DA1589">
        <v>0</v>
      </c>
      <c r="DB1589">
        <v>0</v>
      </c>
      <c r="DC1589">
        <v>0</v>
      </c>
      <c r="DD1589">
        <v>0</v>
      </c>
      <c r="DE1589">
        <v>0</v>
      </c>
      <c r="DF1589">
        <v>0</v>
      </c>
      <c r="DG1589">
        <v>0</v>
      </c>
      <c r="DH1589">
        <v>0</v>
      </c>
      <c r="DI1589">
        <v>0</v>
      </c>
      <c r="DJ1589">
        <v>0</v>
      </c>
      <c r="DK1589">
        <v>0</v>
      </c>
      <c r="DL1589">
        <v>0</v>
      </c>
      <c r="DM1589">
        <v>4</v>
      </c>
      <c r="DN1589">
        <v>4</v>
      </c>
      <c r="DO1589">
        <v>0</v>
      </c>
      <c r="DP1589">
        <v>0</v>
      </c>
      <c r="DQ1589">
        <v>0</v>
      </c>
      <c r="DR1589">
        <v>0</v>
      </c>
      <c r="DS1589">
        <v>0</v>
      </c>
      <c r="DT1589">
        <v>0</v>
      </c>
      <c r="DU1589">
        <v>0</v>
      </c>
      <c r="DV1589">
        <v>0</v>
      </c>
      <c r="DW1589">
        <v>0</v>
      </c>
      <c r="DX1589">
        <v>1</v>
      </c>
      <c r="DY1589">
        <v>0</v>
      </c>
      <c r="DZ1589">
        <v>0</v>
      </c>
      <c r="EA1589">
        <v>0</v>
      </c>
      <c r="EB1589">
        <v>0</v>
      </c>
      <c r="EC1589">
        <v>0</v>
      </c>
      <c r="ED1589">
        <v>4</v>
      </c>
      <c r="EE1589">
        <v>0</v>
      </c>
      <c r="EF1589">
        <v>0</v>
      </c>
      <c r="EG1589">
        <v>0</v>
      </c>
      <c r="EH1589">
        <v>0</v>
      </c>
      <c r="EI1589">
        <v>0</v>
      </c>
      <c r="EJ1589">
        <v>0</v>
      </c>
      <c r="EK1589">
        <v>0</v>
      </c>
      <c r="EL1589">
        <v>0</v>
      </c>
      <c r="EM1589">
        <v>0</v>
      </c>
      <c r="EN1589">
        <v>1</v>
      </c>
      <c r="EO1589">
        <v>0</v>
      </c>
      <c r="EP1589">
        <v>0</v>
      </c>
      <c r="EQ1589">
        <v>0</v>
      </c>
      <c r="ER1589">
        <v>0</v>
      </c>
    </row>
    <row r="1590" spans="1:148" x14ac:dyDescent="0.3">
      <c r="A1590" t="s">
        <v>9460</v>
      </c>
      <c r="B1590">
        <v>2015</v>
      </c>
      <c r="C1590">
        <v>89</v>
      </c>
      <c r="D1590" t="s">
        <v>9461</v>
      </c>
      <c r="E1590" t="s">
        <v>9462</v>
      </c>
      <c r="F1590" t="s">
        <v>147</v>
      </c>
      <c r="G1590" t="s">
        <v>177</v>
      </c>
      <c r="H1590" t="s">
        <v>156</v>
      </c>
      <c r="I1590" s="1">
        <v>34127</v>
      </c>
      <c r="J1590" s="4">
        <f t="shared" si="336"/>
        <v>20</v>
      </c>
      <c r="K1590" t="s">
        <v>150</v>
      </c>
      <c r="L1590" t="s">
        <v>150</v>
      </c>
      <c r="M1590" t="s">
        <v>150</v>
      </c>
      <c r="N1590" t="s">
        <v>150</v>
      </c>
      <c r="O1590" t="s">
        <v>150</v>
      </c>
      <c r="P1590" t="s">
        <v>9463</v>
      </c>
      <c r="Q1590" t="s">
        <v>9464</v>
      </c>
      <c r="R1590">
        <f t="shared" si="337"/>
        <v>302</v>
      </c>
      <c r="S1590" t="s">
        <v>9465</v>
      </c>
      <c r="T1590" s="1">
        <v>41572</v>
      </c>
      <c r="U1590" t="s">
        <v>7659</v>
      </c>
      <c r="V1590" t="s">
        <v>9466</v>
      </c>
      <c r="W1590">
        <v>23</v>
      </c>
      <c r="X1590">
        <v>32</v>
      </c>
      <c r="Y1590">
        <v>0.90189873417721522</v>
      </c>
      <c r="Z1590" t="s">
        <v>156</v>
      </c>
      <c r="AA1590" t="s">
        <v>157</v>
      </c>
      <c r="AB1590" t="s">
        <v>150</v>
      </c>
      <c r="AC1590">
        <f t="shared" si="338"/>
        <v>0</v>
      </c>
      <c r="AD1590">
        <v>0</v>
      </c>
      <c r="AE1590">
        <f t="shared" si="339"/>
        <v>0</v>
      </c>
      <c r="AF1590" t="str">
        <f t="shared" si="340"/>
        <v>NA</v>
      </c>
      <c r="AG1590">
        <f>_xlfn.XLOOKUP(A1590, [1]Sheet1!A:A, [1]Sheet1!I:I, "Nicht gefunden")</f>
        <v>4</v>
      </c>
      <c r="AH1590">
        <f>_xlfn.XLOOKUP(A1590, [1]Sheet1!A:A, [1]Sheet1!J:J, "Nicht gefunden")</f>
        <v>0.75138461538461532</v>
      </c>
      <c r="AI1590">
        <f t="shared" si="341"/>
        <v>0</v>
      </c>
      <c r="AJ1590">
        <f t="shared" si="342"/>
        <v>0</v>
      </c>
      <c r="AK1590">
        <f t="shared" si="343"/>
        <v>0</v>
      </c>
      <c r="AL1590">
        <f t="shared" si="344"/>
        <v>0</v>
      </c>
      <c r="AM1590">
        <f t="shared" si="345"/>
        <v>0</v>
      </c>
      <c r="AN1590">
        <f t="shared" si="346"/>
        <v>0</v>
      </c>
      <c r="AO1590">
        <f t="shared" si="347"/>
        <v>0</v>
      </c>
      <c r="AP1590">
        <f t="shared" si="348"/>
        <v>0</v>
      </c>
      <c r="AQ1590">
        <v>0</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0</v>
      </c>
      <c r="BT1590">
        <v>0</v>
      </c>
      <c r="BU1590">
        <v>0</v>
      </c>
      <c r="BV1590">
        <v>0</v>
      </c>
      <c r="BW1590">
        <v>0</v>
      </c>
      <c r="BX1590">
        <v>0</v>
      </c>
      <c r="BY1590">
        <v>0</v>
      </c>
      <c r="BZ1590">
        <v>0</v>
      </c>
      <c r="CA1590">
        <v>0</v>
      </c>
      <c r="CB1590">
        <v>0</v>
      </c>
      <c r="CC1590">
        <v>0</v>
      </c>
      <c r="CD1590">
        <v>0</v>
      </c>
      <c r="CE1590">
        <v>0</v>
      </c>
      <c r="CF1590">
        <v>0</v>
      </c>
      <c r="CG1590">
        <v>0</v>
      </c>
      <c r="CH1590">
        <v>0</v>
      </c>
      <c r="CI1590">
        <v>0</v>
      </c>
      <c r="CJ1590">
        <v>0</v>
      </c>
      <c r="CK1590">
        <v>0</v>
      </c>
      <c r="CL1590">
        <v>0</v>
      </c>
      <c r="CM1590">
        <v>0</v>
      </c>
      <c r="CN1590">
        <v>0</v>
      </c>
      <c r="CO1590">
        <v>0</v>
      </c>
      <c r="CP1590">
        <v>0</v>
      </c>
      <c r="CQ1590">
        <v>0</v>
      </c>
      <c r="CR1590">
        <v>0</v>
      </c>
      <c r="CS1590">
        <v>0</v>
      </c>
      <c r="CT1590">
        <v>0</v>
      </c>
      <c r="CU1590">
        <v>0</v>
      </c>
      <c r="CV1590">
        <v>0</v>
      </c>
      <c r="CW1590">
        <v>0</v>
      </c>
      <c r="CX1590">
        <v>0</v>
      </c>
      <c r="CY1590">
        <v>0</v>
      </c>
      <c r="CZ1590">
        <v>0</v>
      </c>
      <c r="DA1590">
        <v>0</v>
      </c>
      <c r="DB1590">
        <v>0</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v>0</v>
      </c>
      <c r="DV1590">
        <v>0</v>
      </c>
      <c r="DW1590">
        <v>0</v>
      </c>
      <c r="DX1590">
        <v>0</v>
      </c>
      <c r="DY1590">
        <v>0</v>
      </c>
      <c r="DZ1590">
        <v>0</v>
      </c>
      <c r="EA1590">
        <v>0</v>
      </c>
      <c r="EB1590">
        <v>0</v>
      </c>
      <c r="EC1590">
        <v>0</v>
      </c>
      <c r="ED1590">
        <v>0</v>
      </c>
      <c r="EE1590">
        <v>0</v>
      </c>
      <c r="EF1590">
        <v>0</v>
      </c>
      <c r="EG1590">
        <v>0</v>
      </c>
      <c r="EH1590">
        <v>0</v>
      </c>
      <c r="EI1590">
        <v>0</v>
      </c>
      <c r="EJ1590">
        <v>0</v>
      </c>
      <c r="EK1590">
        <v>0</v>
      </c>
      <c r="EL1590">
        <v>0</v>
      </c>
      <c r="EM1590">
        <v>0</v>
      </c>
      <c r="EN1590">
        <v>0</v>
      </c>
      <c r="EO1590">
        <v>0</v>
      </c>
      <c r="EP1590">
        <v>0</v>
      </c>
      <c r="EQ1590">
        <v>0</v>
      </c>
      <c r="ER1590">
        <v>0</v>
      </c>
    </row>
    <row r="1591" spans="1:148" x14ac:dyDescent="0.3">
      <c r="A1591" t="s">
        <v>9467</v>
      </c>
      <c r="B1591">
        <v>2015</v>
      </c>
      <c r="C1591">
        <v>90</v>
      </c>
      <c r="D1591" t="s">
        <v>8518</v>
      </c>
      <c r="E1591" t="s">
        <v>8519</v>
      </c>
      <c r="F1591" t="s">
        <v>147</v>
      </c>
      <c r="G1591" t="s">
        <v>148</v>
      </c>
      <c r="H1591" t="s">
        <v>1764</v>
      </c>
      <c r="I1591" s="1">
        <v>27746</v>
      </c>
      <c r="J1591" s="4">
        <f t="shared" si="336"/>
        <v>39</v>
      </c>
      <c r="K1591" t="s">
        <v>150</v>
      </c>
      <c r="L1591" t="s">
        <v>150</v>
      </c>
      <c r="M1591" t="s">
        <v>150</v>
      </c>
      <c r="N1591" t="s">
        <v>150</v>
      </c>
      <c r="O1591" t="s">
        <v>150</v>
      </c>
      <c r="P1591" t="s">
        <v>8520</v>
      </c>
      <c r="Q1591" t="s">
        <v>8521</v>
      </c>
      <c r="R1591">
        <f t="shared" si="337"/>
        <v>312</v>
      </c>
      <c r="S1591" t="s">
        <v>8522</v>
      </c>
      <c r="T1591" s="1">
        <v>41715</v>
      </c>
      <c r="U1591" t="s">
        <v>207</v>
      </c>
      <c r="V1591" t="s">
        <v>8523</v>
      </c>
      <c r="W1591">
        <v>14</v>
      </c>
      <c r="X1591">
        <v>8</v>
      </c>
      <c r="Y1591">
        <v>0.90058479532163738</v>
      </c>
      <c r="Z1591" t="s">
        <v>156</v>
      </c>
      <c r="AA1591" t="s">
        <v>920</v>
      </c>
      <c r="AB1591" t="s">
        <v>150</v>
      </c>
      <c r="AC1591">
        <f t="shared" si="338"/>
        <v>0</v>
      </c>
      <c r="AD1591">
        <v>0</v>
      </c>
      <c r="AE1591">
        <f t="shared" si="339"/>
        <v>0</v>
      </c>
      <c r="AF1591" t="str">
        <f t="shared" si="340"/>
        <v>NA</v>
      </c>
      <c r="AG1591">
        <v>4</v>
      </c>
      <c r="AH1591">
        <v>0.52653061224489794</v>
      </c>
      <c r="AI1591">
        <f t="shared" si="341"/>
        <v>0</v>
      </c>
      <c r="AJ1591">
        <f t="shared" si="342"/>
        <v>0</v>
      </c>
      <c r="AK1591">
        <f t="shared" si="343"/>
        <v>0</v>
      </c>
      <c r="AL1591">
        <f t="shared" si="344"/>
        <v>0</v>
      </c>
      <c r="AM1591">
        <f t="shared" si="345"/>
        <v>0</v>
      </c>
      <c r="AN1591">
        <f t="shared" si="346"/>
        <v>0</v>
      </c>
      <c r="AO1591">
        <f t="shared" si="347"/>
        <v>0</v>
      </c>
      <c r="AP1591">
        <f t="shared" si="348"/>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0</v>
      </c>
      <c r="BU1591">
        <v>0</v>
      </c>
      <c r="BV1591">
        <v>0</v>
      </c>
      <c r="BW1591">
        <v>0</v>
      </c>
      <c r="BX1591">
        <v>0</v>
      </c>
      <c r="BY1591">
        <v>0</v>
      </c>
      <c r="BZ1591">
        <v>0</v>
      </c>
      <c r="CA1591">
        <v>0</v>
      </c>
      <c r="CB1591">
        <v>0</v>
      </c>
      <c r="CC1591">
        <v>0</v>
      </c>
      <c r="CD1591">
        <v>0</v>
      </c>
      <c r="CE1591">
        <v>0</v>
      </c>
      <c r="CF1591">
        <v>0</v>
      </c>
      <c r="CG1591">
        <v>0</v>
      </c>
      <c r="CH1591">
        <v>0</v>
      </c>
      <c r="CI1591">
        <v>0</v>
      </c>
      <c r="CJ1591">
        <v>0</v>
      </c>
      <c r="CK1591">
        <v>0</v>
      </c>
      <c r="CL1591">
        <v>0</v>
      </c>
      <c r="CM1591">
        <v>0</v>
      </c>
      <c r="CN1591">
        <v>0</v>
      </c>
      <c r="CO1591">
        <v>0</v>
      </c>
      <c r="CP1591">
        <v>0</v>
      </c>
      <c r="CQ1591">
        <v>0</v>
      </c>
      <c r="CR1591">
        <v>0</v>
      </c>
      <c r="CS1591">
        <v>0</v>
      </c>
      <c r="CT1591">
        <v>0</v>
      </c>
      <c r="CU1591">
        <v>0</v>
      </c>
      <c r="CV1591">
        <v>0</v>
      </c>
      <c r="CW1591">
        <v>0</v>
      </c>
      <c r="CX1591">
        <v>0</v>
      </c>
      <c r="CY1591">
        <v>0</v>
      </c>
      <c r="CZ1591">
        <v>0</v>
      </c>
      <c r="DA1591">
        <v>0</v>
      </c>
      <c r="DB1591">
        <v>0</v>
      </c>
      <c r="DC1591">
        <v>0</v>
      </c>
      <c r="DD1591">
        <v>0</v>
      </c>
      <c r="DE1591">
        <v>0</v>
      </c>
      <c r="DF1591">
        <v>0</v>
      </c>
      <c r="DG1591">
        <v>0</v>
      </c>
      <c r="DH1591">
        <v>0</v>
      </c>
      <c r="DI1591">
        <v>0</v>
      </c>
      <c r="DJ1591">
        <v>0</v>
      </c>
      <c r="DK1591">
        <v>0</v>
      </c>
      <c r="DL1591">
        <v>0</v>
      </c>
      <c r="DM1591">
        <v>0</v>
      </c>
      <c r="DN1591">
        <v>0</v>
      </c>
      <c r="DO1591">
        <v>0</v>
      </c>
      <c r="DP1591">
        <v>0</v>
      </c>
      <c r="DQ1591">
        <v>0</v>
      </c>
      <c r="DR1591">
        <v>0</v>
      </c>
      <c r="DS1591">
        <v>0</v>
      </c>
      <c r="DT1591">
        <v>0</v>
      </c>
      <c r="DU1591">
        <v>0</v>
      </c>
      <c r="DV1591">
        <v>0</v>
      </c>
      <c r="DW1591">
        <v>0</v>
      </c>
      <c r="DX1591">
        <v>0</v>
      </c>
      <c r="DY1591">
        <v>0</v>
      </c>
      <c r="DZ1591">
        <v>0</v>
      </c>
      <c r="EA1591">
        <v>0</v>
      </c>
      <c r="EB1591">
        <v>0</v>
      </c>
      <c r="EC1591">
        <v>0</v>
      </c>
      <c r="ED1591">
        <v>0</v>
      </c>
      <c r="EE1591">
        <v>0</v>
      </c>
      <c r="EF1591">
        <v>0</v>
      </c>
      <c r="EG1591">
        <v>0</v>
      </c>
      <c r="EH1591">
        <v>0</v>
      </c>
      <c r="EI1591">
        <v>0</v>
      </c>
      <c r="EJ1591">
        <v>0</v>
      </c>
      <c r="EK1591">
        <v>0</v>
      </c>
      <c r="EL1591">
        <v>0</v>
      </c>
      <c r="EM1591">
        <v>0</v>
      </c>
      <c r="EN1591">
        <v>0</v>
      </c>
      <c r="EO1591">
        <v>0</v>
      </c>
      <c r="EP1591">
        <v>0</v>
      </c>
      <c r="EQ1591">
        <v>0</v>
      </c>
      <c r="ER1591">
        <v>0</v>
      </c>
    </row>
    <row r="1592" spans="1:148" hidden="1" x14ac:dyDescent="0.3">
      <c r="A1592" t="s">
        <v>9468</v>
      </c>
      <c r="B1592">
        <v>2015</v>
      </c>
      <c r="C1592">
        <v>91</v>
      </c>
      <c r="D1592" t="s">
        <v>9469</v>
      </c>
      <c r="E1592" t="s">
        <v>1724</v>
      </c>
      <c r="F1592" t="s">
        <v>147</v>
      </c>
      <c r="G1592" t="s">
        <v>148</v>
      </c>
      <c r="H1592" t="s">
        <v>149</v>
      </c>
      <c r="I1592" s="1">
        <v>30065</v>
      </c>
      <c r="J1592" s="4">
        <f t="shared" si="336"/>
        <v>33</v>
      </c>
      <c r="K1592" t="s">
        <v>150</v>
      </c>
      <c r="L1592" t="s">
        <v>150</v>
      </c>
      <c r="M1592" t="s">
        <v>150</v>
      </c>
      <c r="N1592" t="s">
        <v>150</v>
      </c>
      <c r="O1592" t="s">
        <v>150</v>
      </c>
      <c r="P1592" t="s">
        <v>1725</v>
      </c>
      <c r="Q1592" t="s">
        <v>9470</v>
      </c>
      <c r="R1592">
        <f t="shared" si="337"/>
        <v>268</v>
      </c>
      <c r="S1592" t="s">
        <v>9471</v>
      </c>
      <c r="T1592" s="1">
        <v>42016</v>
      </c>
      <c r="U1592" t="s">
        <v>207</v>
      </c>
      <c r="V1592" t="s">
        <v>9472</v>
      </c>
      <c r="W1592">
        <v>20</v>
      </c>
      <c r="X1592">
        <v>21</v>
      </c>
      <c r="Y1592">
        <v>0.9537366548042705</v>
      </c>
      <c r="Z1592" t="s">
        <v>156</v>
      </c>
      <c r="AA1592" t="s">
        <v>157</v>
      </c>
      <c r="AB1592" t="s">
        <v>231</v>
      </c>
      <c r="AC1592">
        <f t="shared" si="338"/>
        <v>1</v>
      </c>
      <c r="AD1592">
        <v>1</v>
      </c>
      <c r="AE1592">
        <f t="shared" si="339"/>
        <v>0.37</v>
      </c>
      <c r="AF1592" t="str">
        <f t="shared" si="340"/>
        <v>Light</v>
      </c>
      <c r="AG1592">
        <f>_xlfn.XLOOKUP(A1592, [1]Sheet1!A:A, [1]Sheet1!I:I, "Nicht gefunden")</f>
        <v>5</v>
      </c>
      <c r="AH1592">
        <f>_xlfn.XLOOKUP(A1592, [1]Sheet1!A:A, [1]Sheet1!J:J, "Nicht gefunden")</f>
        <v>0.57506775067750671</v>
      </c>
      <c r="AI1592">
        <f t="shared" si="341"/>
        <v>0</v>
      </c>
      <c r="AJ1592">
        <f t="shared" si="342"/>
        <v>0</v>
      </c>
      <c r="AK1592">
        <f t="shared" si="343"/>
        <v>0</v>
      </c>
      <c r="AL1592">
        <f t="shared" si="344"/>
        <v>0</v>
      </c>
      <c r="AM1592">
        <f t="shared" si="345"/>
        <v>0</v>
      </c>
      <c r="AN1592">
        <f t="shared" si="346"/>
        <v>0</v>
      </c>
      <c r="AO1592">
        <f t="shared" si="347"/>
        <v>0</v>
      </c>
      <c r="AP1592">
        <f t="shared" si="348"/>
        <v>1</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v>0</v>
      </c>
      <c r="CA1592">
        <v>0</v>
      </c>
      <c r="CB1592">
        <v>0</v>
      </c>
      <c r="CC1592">
        <v>0</v>
      </c>
      <c r="CD1592">
        <v>0</v>
      </c>
      <c r="CE1592">
        <v>0</v>
      </c>
      <c r="CF1592">
        <v>0</v>
      </c>
      <c r="CG1592">
        <v>0</v>
      </c>
      <c r="CH1592">
        <v>0</v>
      </c>
      <c r="CI1592">
        <v>0</v>
      </c>
      <c r="CJ1592">
        <v>0</v>
      </c>
      <c r="CK1592">
        <v>0</v>
      </c>
      <c r="CL1592">
        <v>0</v>
      </c>
      <c r="CM1592">
        <v>0</v>
      </c>
      <c r="CN1592">
        <v>0</v>
      </c>
      <c r="CO1592">
        <v>0</v>
      </c>
      <c r="CP1592">
        <v>0</v>
      </c>
      <c r="CQ1592">
        <v>0</v>
      </c>
      <c r="CR1592">
        <v>0</v>
      </c>
      <c r="CS1592">
        <v>0</v>
      </c>
      <c r="CT1592">
        <v>1</v>
      </c>
      <c r="CU1592">
        <v>0</v>
      </c>
      <c r="CV1592">
        <v>0</v>
      </c>
      <c r="CW1592">
        <v>0</v>
      </c>
      <c r="CX1592">
        <v>0</v>
      </c>
      <c r="CY1592">
        <v>0</v>
      </c>
      <c r="CZ1592">
        <v>0</v>
      </c>
      <c r="DA1592">
        <v>0</v>
      </c>
      <c r="DB1592">
        <v>0</v>
      </c>
      <c r="DC1592">
        <v>0</v>
      </c>
      <c r="DD1592">
        <v>0</v>
      </c>
      <c r="DE1592">
        <v>0</v>
      </c>
      <c r="DF1592">
        <v>0</v>
      </c>
      <c r="DG1592">
        <v>0</v>
      </c>
      <c r="DH1592">
        <v>0</v>
      </c>
      <c r="DI1592">
        <v>0</v>
      </c>
      <c r="DJ1592">
        <v>0</v>
      </c>
      <c r="DK1592">
        <v>0</v>
      </c>
      <c r="DL1592">
        <v>0</v>
      </c>
      <c r="DM1592">
        <v>0</v>
      </c>
      <c r="DN1592">
        <v>0</v>
      </c>
      <c r="DO1592">
        <v>0</v>
      </c>
      <c r="DP1592">
        <v>0</v>
      </c>
      <c r="DQ1592">
        <v>0</v>
      </c>
      <c r="DR1592">
        <v>0</v>
      </c>
      <c r="DS1592">
        <v>0</v>
      </c>
      <c r="DT1592">
        <v>0</v>
      </c>
      <c r="DU1592">
        <v>0</v>
      </c>
      <c r="DV1592">
        <v>0</v>
      </c>
      <c r="DW1592">
        <v>0</v>
      </c>
      <c r="DX1592">
        <v>0</v>
      </c>
      <c r="DY1592">
        <v>0</v>
      </c>
      <c r="DZ1592">
        <v>0</v>
      </c>
      <c r="EA1592">
        <v>0</v>
      </c>
      <c r="EB1592">
        <v>0</v>
      </c>
      <c r="EC1592">
        <v>0</v>
      </c>
      <c r="ED1592">
        <v>0</v>
      </c>
      <c r="EE1592">
        <v>0</v>
      </c>
      <c r="EF1592">
        <v>0</v>
      </c>
      <c r="EG1592">
        <v>0</v>
      </c>
      <c r="EH1592">
        <v>0</v>
      </c>
      <c r="EI1592">
        <v>0</v>
      </c>
      <c r="EJ1592">
        <v>0</v>
      </c>
      <c r="EK1592">
        <v>0</v>
      </c>
      <c r="EL1592">
        <v>0</v>
      </c>
      <c r="EM1592">
        <v>0</v>
      </c>
      <c r="EN1592">
        <v>0</v>
      </c>
      <c r="EO1592">
        <v>0</v>
      </c>
      <c r="EP1592">
        <v>0</v>
      </c>
      <c r="EQ1592">
        <v>0</v>
      </c>
      <c r="ER1592">
        <v>0</v>
      </c>
    </row>
    <row r="1593" spans="1:148" x14ac:dyDescent="0.3">
      <c r="A1593" t="s">
        <v>9473</v>
      </c>
      <c r="B1593">
        <v>2015</v>
      </c>
      <c r="C1593">
        <v>92</v>
      </c>
      <c r="D1593" t="s">
        <v>8675</v>
      </c>
      <c r="E1593" t="s">
        <v>8245</v>
      </c>
      <c r="F1593" t="s">
        <v>147</v>
      </c>
      <c r="G1593" t="s">
        <v>177</v>
      </c>
      <c r="H1593" t="s">
        <v>156</v>
      </c>
      <c r="I1593" s="1">
        <v>33286</v>
      </c>
      <c r="J1593" s="4">
        <f t="shared" si="336"/>
        <v>23</v>
      </c>
      <c r="K1593" t="s">
        <v>150</v>
      </c>
      <c r="L1593" t="s">
        <v>150</v>
      </c>
      <c r="M1593" t="s">
        <v>150</v>
      </c>
      <c r="N1593" t="s">
        <v>150</v>
      </c>
      <c r="O1593" t="s">
        <v>150</v>
      </c>
      <c r="P1593" t="s">
        <v>8246</v>
      </c>
      <c r="Q1593" t="s">
        <v>8676</v>
      </c>
      <c r="R1593">
        <f t="shared" si="337"/>
        <v>536</v>
      </c>
      <c r="S1593" t="s">
        <v>9474</v>
      </c>
      <c r="T1593" s="1">
        <v>41813</v>
      </c>
      <c r="U1593" t="s">
        <v>207</v>
      </c>
      <c r="V1593" t="s">
        <v>8678</v>
      </c>
      <c r="W1593">
        <v>9</v>
      </c>
      <c r="X1593">
        <v>9</v>
      </c>
      <c r="Y1593">
        <v>0.91800356506238856</v>
      </c>
      <c r="Z1593" t="s">
        <v>156</v>
      </c>
      <c r="AA1593" t="s">
        <v>920</v>
      </c>
      <c r="AB1593" t="s">
        <v>150</v>
      </c>
      <c r="AC1593">
        <f t="shared" si="338"/>
        <v>0</v>
      </c>
      <c r="AD1593">
        <v>0</v>
      </c>
      <c r="AE1593">
        <f t="shared" si="339"/>
        <v>0</v>
      </c>
      <c r="AF1593" t="str">
        <f t="shared" si="340"/>
        <v>NA</v>
      </c>
      <c r="AG1593">
        <v>4</v>
      </c>
      <c r="AH1593">
        <v>0.81832669322709173</v>
      </c>
      <c r="AI1593">
        <f t="shared" si="341"/>
        <v>0</v>
      </c>
      <c r="AJ1593">
        <f t="shared" si="342"/>
        <v>0</v>
      </c>
      <c r="AK1593">
        <f t="shared" si="343"/>
        <v>0</v>
      </c>
      <c r="AL1593">
        <f t="shared" si="344"/>
        <v>0</v>
      </c>
      <c r="AM1593">
        <f t="shared" si="345"/>
        <v>0</v>
      </c>
      <c r="AN1593">
        <f t="shared" si="346"/>
        <v>0</v>
      </c>
      <c r="AO1593">
        <f t="shared" si="347"/>
        <v>0</v>
      </c>
      <c r="AP1593">
        <f t="shared" si="348"/>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0</v>
      </c>
      <c r="BT1593">
        <v>0</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v>
      </c>
      <c r="CP1593">
        <v>0</v>
      </c>
      <c r="CQ1593">
        <v>0</v>
      </c>
      <c r="CR1593">
        <v>0</v>
      </c>
      <c r="CS1593">
        <v>0</v>
      </c>
      <c r="CT1593">
        <v>0</v>
      </c>
      <c r="CU1593">
        <v>0</v>
      </c>
      <c r="CV1593">
        <v>0</v>
      </c>
      <c r="CW1593">
        <v>0</v>
      </c>
      <c r="CX1593">
        <v>0</v>
      </c>
      <c r="CY1593">
        <v>0</v>
      </c>
      <c r="CZ1593">
        <v>0</v>
      </c>
      <c r="DA1593">
        <v>0</v>
      </c>
      <c r="DB1593">
        <v>0</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v>0</v>
      </c>
      <c r="DV1593">
        <v>0</v>
      </c>
      <c r="DW1593">
        <v>0</v>
      </c>
      <c r="DX1593">
        <v>0</v>
      </c>
      <c r="DY1593">
        <v>0</v>
      </c>
      <c r="DZ1593">
        <v>0</v>
      </c>
      <c r="EA1593">
        <v>0</v>
      </c>
      <c r="EB1593">
        <v>0</v>
      </c>
      <c r="EC1593">
        <v>0</v>
      </c>
      <c r="ED1593">
        <v>0</v>
      </c>
      <c r="EE1593">
        <v>0</v>
      </c>
      <c r="EF1593">
        <v>0</v>
      </c>
      <c r="EG1593">
        <v>0</v>
      </c>
      <c r="EH1593">
        <v>0</v>
      </c>
      <c r="EI1593">
        <v>0</v>
      </c>
      <c r="EJ1593">
        <v>0</v>
      </c>
      <c r="EK1593">
        <v>0</v>
      </c>
      <c r="EL1593">
        <v>0</v>
      </c>
      <c r="EM1593">
        <v>0</v>
      </c>
      <c r="EN1593">
        <v>0</v>
      </c>
      <c r="EO1593">
        <v>0</v>
      </c>
      <c r="EP1593">
        <v>0</v>
      </c>
      <c r="EQ1593">
        <v>0</v>
      </c>
      <c r="ER1593">
        <v>0</v>
      </c>
    </row>
    <row r="1594" spans="1:148" hidden="1" x14ac:dyDescent="0.3">
      <c r="A1594" t="s">
        <v>9475</v>
      </c>
      <c r="B1594">
        <v>2015</v>
      </c>
      <c r="C1594">
        <v>93</v>
      </c>
      <c r="D1594" t="s">
        <v>9476</v>
      </c>
      <c r="E1594" t="s">
        <v>9477</v>
      </c>
      <c r="F1594" t="s">
        <v>147</v>
      </c>
      <c r="G1594" t="s">
        <v>148</v>
      </c>
      <c r="H1594" t="s">
        <v>156</v>
      </c>
      <c r="I1594" s="1">
        <v>35076</v>
      </c>
      <c r="J1594" s="4">
        <f t="shared" si="336"/>
        <v>18</v>
      </c>
      <c r="K1594" t="s">
        <v>150</v>
      </c>
      <c r="L1594" t="s">
        <v>150</v>
      </c>
      <c r="M1594" t="s">
        <v>150</v>
      </c>
      <c r="N1594" t="s">
        <v>150</v>
      </c>
      <c r="O1594" t="s">
        <v>150</v>
      </c>
      <c r="P1594" t="s">
        <v>9478</v>
      </c>
      <c r="Q1594" t="s">
        <v>9479</v>
      </c>
      <c r="R1594">
        <f t="shared" si="337"/>
        <v>408</v>
      </c>
      <c r="S1594" t="s">
        <v>9480</v>
      </c>
      <c r="T1594" s="1">
        <v>41699</v>
      </c>
      <c r="U1594" t="s">
        <v>207</v>
      </c>
      <c r="V1594" t="s">
        <v>9481</v>
      </c>
      <c r="W1594">
        <v>13</v>
      </c>
      <c r="X1594">
        <v>21</v>
      </c>
      <c r="Y1594">
        <v>0.93809523809523809</v>
      </c>
      <c r="Z1594" t="s">
        <v>156</v>
      </c>
      <c r="AA1594" t="s">
        <v>157</v>
      </c>
      <c r="AB1594" t="s">
        <v>231</v>
      </c>
      <c r="AC1594">
        <f t="shared" si="338"/>
        <v>1</v>
      </c>
      <c r="AD1594">
        <v>1</v>
      </c>
      <c r="AE1594">
        <f t="shared" si="339"/>
        <v>0.25</v>
      </c>
      <c r="AF1594" t="str">
        <f t="shared" si="340"/>
        <v>Light</v>
      </c>
      <c r="AG1594">
        <f>_xlfn.XLOOKUP(A1594, [1]Sheet1!A:A, [1]Sheet1!I:I, "Nicht gefunden")</f>
        <v>4</v>
      </c>
      <c r="AH1594">
        <f>_xlfn.XLOOKUP(A1594, [1]Sheet1!A:A, [1]Sheet1!J:J, "Nicht gefunden")</f>
        <v>0.9916230366492147</v>
      </c>
      <c r="AI1594">
        <f t="shared" si="341"/>
        <v>0</v>
      </c>
      <c r="AJ1594">
        <f t="shared" si="342"/>
        <v>0</v>
      </c>
      <c r="AK1594">
        <f t="shared" si="343"/>
        <v>0</v>
      </c>
      <c r="AL1594">
        <f t="shared" si="344"/>
        <v>0</v>
      </c>
      <c r="AM1594">
        <f t="shared" si="345"/>
        <v>0</v>
      </c>
      <c r="AN1594">
        <f t="shared" si="346"/>
        <v>0</v>
      </c>
      <c r="AO1594">
        <f t="shared" si="347"/>
        <v>0</v>
      </c>
      <c r="AP1594">
        <f t="shared" si="348"/>
        <v>1</v>
      </c>
      <c r="AQ1594">
        <v>0</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0</v>
      </c>
      <c r="BV1594">
        <v>0</v>
      </c>
      <c r="BW1594">
        <v>0</v>
      </c>
      <c r="BX1594">
        <v>0</v>
      </c>
      <c r="BY1594">
        <v>0</v>
      </c>
      <c r="BZ1594">
        <v>0</v>
      </c>
      <c r="CA1594">
        <v>0</v>
      </c>
      <c r="CB1594">
        <v>0</v>
      </c>
      <c r="CC1594">
        <v>0</v>
      </c>
      <c r="CD1594">
        <v>0</v>
      </c>
      <c r="CE1594">
        <v>0</v>
      </c>
      <c r="CF1594">
        <v>0</v>
      </c>
      <c r="CG1594">
        <v>0</v>
      </c>
      <c r="CH1594">
        <v>0</v>
      </c>
      <c r="CI1594">
        <v>0</v>
      </c>
      <c r="CJ1594">
        <v>0</v>
      </c>
      <c r="CK1594">
        <v>0</v>
      </c>
      <c r="CL1594">
        <v>0</v>
      </c>
      <c r="CM1594">
        <v>0</v>
      </c>
      <c r="CN1594">
        <v>0</v>
      </c>
      <c r="CO1594">
        <v>0</v>
      </c>
      <c r="CP1594">
        <v>0</v>
      </c>
      <c r="CQ1594">
        <v>0</v>
      </c>
      <c r="CR1594">
        <v>0</v>
      </c>
      <c r="CS1594">
        <v>0</v>
      </c>
      <c r="CT1594">
        <v>1</v>
      </c>
      <c r="CU1594">
        <v>0</v>
      </c>
      <c r="CV1594">
        <v>0</v>
      </c>
      <c r="CW1594">
        <v>0</v>
      </c>
      <c r="CX1594">
        <v>0</v>
      </c>
      <c r="CY1594">
        <v>0</v>
      </c>
      <c r="CZ1594">
        <v>0</v>
      </c>
      <c r="DA1594">
        <v>0</v>
      </c>
      <c r="DB1594">
        <v>0</v>
      </c>
      <c r="DC1594">
        <v>0</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v>0</v>
      </c>
      <c r="DV1594">
        <v>0</v>
      </c>
      <c r="DW1594">
        <v>0</v>
      </c>
      <c r="DX1594">
        <v>0</v>
      </c>
      <c r="DY1594">
        <v>0</v>
      </c>
      <c r="DZ1594">
        <v>0</v>
      </c>
      <c r="EA1594">
        <v>0</v>
      </c>
      <c r="EB1594">
        <v>0</v>
      </c>
      <c r="EC1594">
        <v>0</v>
      </c>
      <c r="ED1594">
        <v>0</v>
      </c>
      <c r="EE1594">
        <v>0</v>
      </c>
      <c r="EF1594">
        <v>0</v>
      </c>
      <c r="EG1594">
        <v>0</v>
      </c>
      <c r="EH1594">
        <v>0</v>
      </c>
      <c r="EI1594">
        <v>0</v>
      </c>
      <c r="EJ1594">
        <v>0</v>
      </c>
      <c r="EK1594">
        <v>0</v>
      </c>
      <c r="EL1594">
        <v>0</v>
      </c>
      <c r="EM1594">
        <v>0</v>
      </c>
      <c r="EN1594">
        <v>0</v>
      </c>
      <c r="EO1594">
        <v>0</v>
      </c>
      <c r="EP1594">
        <v>0</v>
      </c>
      <c r="EQ1594">
        <v>0</v>
      </c>
      <c r="ER1594">
        <v>0</v>
      </c>
    </row>
    <row r="1595" spans="1:148" x14ac:dyDescent="0.3">
      <c r="A1595" t="s">
        <v>9482</v>
      </c>
      <c r="B1595">
        <v>2015</v>
      </c>
      <c r="C1595">
        <v>94</v>
      </c>
      <c r="D1595" t="s">
        <v>9483</v>
      </c>
      <c r="E1595" t="s">
        <v>9484</v>
      </c>
      <c r="F1595" t="s">
        <v>147</v>
      </c>
      <c r="G1595" t="s">
        <v>148</v>
      </c>
      <c r="H1595" t="s">
        <v>349</v>
      </c>
      <c r="I1595" s="1">
        <v>35257</v>
      </c>
      <c r="J1595" s="4">
        <f t="shared" si="336"/>
        <v>19</v>
      </c>
      <c r="K1595" t="s">
        <v>150</v>
      </c>
      <c r="L1595" t="s">
        <v>150</v>
      </c>
      <c r="M1595" t="s">
        <v>150</v>
      </c>
      <c r="N1595" t="s">
        <v>150</v>
      </c>
      <c r="O1595" t="s">
        <v>150</v>
      </c>
      <c r="P1595" t="s">
        <v>9485</v>
      </c>
      <c r="Q1595" t="s">
        <v>9486</v>
      </c>
      <c r="R1595">
        <f t="shared" si="337"/>
        <v>446</v>
      </c>
      <c r="S1595" t="s">
        <v>9487</v>
      </c>
      <c r="T1595" s="1">
        <v>42121</v>
      </c>
      <c r="U1595" t="s">
        <v>207</v>
      </c>
      <c r="V1595" t="s">
        <v>9488</v>
      </c>
      <c r="W1595">
        <v>19</v>
      </c>
      <c r="X1595">
        <v>8</v>
      </c>
      <c r="Y1595">
        <v>0.93063583815028905</v>
      </c>
      <c r="Z1595" t="s">
        <v>156</v>
      </c>
      <c r="AA1595" t="s">
        <v>266</v>
      </c>
      <c r="AB1595" t="s">
        <v>150</v>
      </c>
      <c r="AC1595">
        <f t="shared" si="338"/>
        <v>0</v>
      </c>
      <c r="AD1595">
        <v>0</v>
      </c>
      <c r="AE1595">
        <f t="shared" si="339"/>
        <v>0</v>
      </c>
      <c r="AF1595" t="str">
        <f t="shared" si="340"/>
        <v>NA</v>
      </c>
      <c r="AG1595">
        <f>_xlfn.XLOOKUP(A1595, [1]Sheet1!A:A, [1]Sheet1!I:I, "Nicht gefunden")</f>
        <v>4</v>
      </c>
      <c r="AH1595">
        <f>_xlfn.XLOOKUP(A1595, [1]Sheet1!A:A, [1]Sheet1!J:J, "Nicht gefunden")</f>
        <v>0.73624772313296905</v>
      </c>
      <c r="AI1595">
        <f t="shared" si="341"/>
        <v>0</v>
      </c>
      <c r="AJ1595">
        <f t="shared" si="342"/>
        <v>0</v>
      </c>
      <c r="AK1595">
        <f t="shared" si="343"/>
        <v>0</v>
      </c>
      <c r="AL1595">
        <f t="shared" si="344"/>
        <v>0</v>
      </c>
      <c r="AM1595">
        <f t="shared" si="345"/>
        <v>0</v>
      </c>
      <c r="AN1595">
        <f t="shared" si="346"/>
        <v>0</v>
      </c>
      <c r="AO1595">
        <f t="shared" si="347"/>
        <v>0</v>
      </c>
      <c r="AP1595">
        <f t="shared" si="348"/>
        <v>0</v>
      </c>
      <c r="AQ1595">
        <v>0</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v>0</v>
      </c>
      <c r="CA1595">
        <v>0</v>
      </c>
      <c r="CB1595">
        <v>0</v>
      </c>
      <c r="CC1595">
        <v>0</v>
      </c>
      <c r="CD1595">
        <v>0</v>
      </c>
      <c r="CE1595">
        <v>0</v>
      </c>
      <c r="CF1595">
        <v>0</v>
      </c>
      <c r="CG1595">
        <v>0</v>
      </c>
      <c r="CH1595">
        <v>0</v>
      </c>
      <c r="CI1595">
        <v>0</v>
      </c>
      <c r="CJ1595">
        <v>0</v>
      </c>
      <c r="CK1595">
        <v>0</v>
      </c>
      <c r="CL1595">
        <v>0</v>
      </c>
      <c r="CM1595">
        <v>0</v>
      </c>
      <c r="CN1595">
        <v>0</v>
      </c>
      <c r="CO1595">
        <v>0</v>
      </c>
      <c r="CP1595">
        <v>0</v>
      </c>
      <c r="CQ1595">
        <v>0</v>
      </c>
      <c r="CR1595">
        <v>0</v>
      </c>
      <c r="CS1595">
        <v>0</v>
      </c>
      <c r="CT1595">
        <v>0</v>
      </c>
      <c r="CU1595">
        <v>0</v>
      </c>
      <c r="CV1595">
        <v>0</v>
      </c>
      <c r="CW1595">
        <v>0</v>
      </c>
      <c r="CX1595">
        <v>0</v>
      </c>
      <c r="CY1595">
        <v>0</v>
      </c>
      <c r="CZ1595">
        <v>0</v>
      </c>
      <c r="DA1595">
        <v>0</v>
      </c>
      <c r="DB1595">
        <v>0</v>
      </c>
      <c r="DC1595">
        <v>0</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v>0</v>
      </c>
      <c r="DV1595">
        <v>0</v>
      </c>
      <c r="DW1595">
        <v>0</v>
      </c>
      <c r="DX1595">
        <v>0</v>
      </c>
      <c r="DY1595">
        <v>0</v>
      </c>
      <c r="DZ1595">
        <v>0</v>
      </c>
      <c r="EA1595">
        <v>0</v>
      </c>
      <c r="EB1595">
        <v>0</v>
      </c>
      <c r="EC1595">
        <v>0</v>
      </c>
      <c r="ED1595">
        <v>0</v>
      </c>
      <c r="EE1595">
        <v>0</v>
      </c>
      <c r="EF1595">
        <v>0</v>
      </c>
      <c r="EG1595">
        <v>0</v>
      </c>
      <c r="EH1595">
        <v>0</v>
      </c>
      <c r="EI1595">
        <v>0</v>
      </c>
      <c r="EJ1595">
        <v>0</v>
      </c>
      <c r="EK1595">
        <v>0</v>
      </c>
      <c r="EL1595">
        <v>0</v>
      </c>
      <c r="EM1595">
        <v>0</v>
      </c>
      <c r="EN1595">
        <v>0</v>
      </c>
      <c r="EO1595">
        <v>0</v>
      </c>
      <c r="EP1595">
        <v>0</v>
      </c>
      <c r="EQ1595">
        <v>0</v>
      </c>
      <c r="ER1595">
        <v>0</v>
      </c>
    </row>
    <row r="1596" spans="1:148" x14ac:dyDescent="0.3">
      <c r="A1596" t="s">
        <v>9489</v>
      </c>
      <c r="B1596">
        <v>2015</v>
      </c>
      <c r="C1596">
        <v>95</v>
      </c>
      <c r="D1596" t="s">
        <v>9490</v>
      </c>
      <c r="E1596" t="s">
        <v>9491</v>
      </c>
      <c r="F1596" t="s">
        <v>147</v>
      </c>
      <c r="G1596" t="s">
        <v>177</v>
      </c>
      <c r="H1596" t="s">
        <v>8779</v>
      </c>
      <c r="I1596" s="1">
        <v>30817</v>
      </c>
      <c r="J1596" s="4">
        <f t="shared" si="336"/>
        <v>30</v>
      </c>
      <c r="K1596" t="s">
        <v>150</v>
      </c>
      <c r="L1596" t="s">
        <v>150</v>
      </c>
      <c r="M1596" t="s">
        <v>150</v>
      </c>
      <c r="N1596" t="s">
        <v>150</v>
      </c>
      <c r="O1596" t="s">
        <v>150</v>
      </c>
      <c r="P1596" t="s">
        <v>9492</v>
      </c>
      <c r="Q1596" t="s">
        <v>9493</v>
      </c>
      <c r="R1596">
        <f t="shared" si="337"/>
        <v>374</v>
      </c>
      <c r="S1596" t="s">
        <v>9494</v>
      </c>
      <c r="T1596" s="1">
        <v>41954</v>
      </c>
      <c r="U1596" t="s">
        <v>400</v>
      </c>
      <c r="V1596" t="s">
        <v>9495</v>
      </c>
      <c r="W1596">
        <v>8</v>
      </c>
      <c r="X1596">
        <v>14</v>
      </c>
      <c r="Y1596">
        <v>0.8366336633663366</v>
      </c>
      <c r="Z1596" t="s">
        <v>156</v>
      </c>
      <c r="AA1596" t="s">
        <v>157</v>
      </c>
      <c r="AB1596" t="s">
        <v>150</v>
      </c>
      <c r="AC1596">
        <f t="shared" si="338"/>
        <v>0</v>
      </c>
      <c r="AD1596">
        <v>0</v>
      </c>
      <c r="AE1596">
        <f t="shared" si="339"/>
        <v>0</v>
      </c>
      <c r="AF1596" t="str">
        <f t="shared" si="340"/>
        <v>NA</v>
      </c>
      <c r="AG1596">
        <f>_xlfn.XLOOKUP(A1596, [1]Sheet1!A:A, [1]Sheet1!I:I, "Nicht gefunden")</f>
        <v>5</v>
      </c>
      <c r="AH1596">
        <f>_xlfn.XLOOKUP(A1596, [1]Sheet1!A:A, [1]Sheet1!J:J, "Nicht gefunden")</f>
        <v>0.68191330343796708</v>
      </c>
      <c r="AI1596">
        <f t="shared" si="341"/>
        <v>0</v>
      </c>
      <c r="AJ1596">
        <f t="shared" si="342"/>
        <v>0</v>
      </c>
      <c r="AK1596">
        <f t="shared" si="343"/>
        <v>0</v>
      </c>
      <c r="AL1596">
        <f t="shared" si="344"/>
        <v>0</v>
      </c>
      <c r="AM1596">
        <f t="shared" si="345"/>
        <v>0</v>
      </c>
      <c r="AN1596">
        <f t="shared" si="346"/>
        <v>0</v>
      </c>
      <c r="AO1596">
        <f t="shared" si="347"/>
        <v>0</v>
      </c>
      <c r="AP1596">
        <f t="shared" si="348"/>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0</v>
      </c>
      <c r="BT1596">
        <v>0</v>
      </c>
      <c r="BU1596">
        <v>0</v>
      </c>
      <c r="BV1596">
        <v>0</v>
      </c>
      <c r="BW1596">
        <v>0</v>
      </c>
      <c r="BX1596">
        <v>0</v>
      </c>
      <c r="BY1596">
        <v>0</v>
      </c>
      <c r="BZ1596">
        <v>0</v>
      </c>
      <c r="CA1596">
        <v>0</v>
      </c>
      <c r="CB1596">
        <v>0</v>
      </c>
      <c r="CC1596">
        <v>0</v>
      </c>
      <c r="CD1596">
        <v>0</v>
      </c>
      <c r="CE1596">
        <v>0</v>
      </c>
      <c r="CF1596">
        <v>0</v>
      </c>
      <c r="CG1596">
        <v>0</v>
      </c>
      <c r="CH1596">
        <v>0</v>
      </c>
      <c r="CI1596">
        <v>0</v>
      </c>
      <c r="CJ1596">
        <v>0</v>
      </c>
      <c r="CK1596">
        <v>0</v>
      </c>
      <c r="CL1596">
        <v>0</v>
      </c>
      <c r="CM1596">
        <v>0</v>
      </c>
      <c r="CN1596">
        <v>0</v>
      </c>
      <c r="CO1596">
        <v>0</v>
      </c>
      <c r="CP1596">
        <v>0</v>
      </c>
      <c r="CQ1596">
        <v>0</v>
      </c>
      <c r="CR1596">
        <v>0</v>
      </c>
      <c r="CS1596">
        <v>0</v>
      </c>
      <c r="CT1596">
        <v>0</v>
      </c>
      <c r="CU1596">
        <v>0</v>
      </c>
      <c r="CV1596">
        <v>0</v>
      </c>
      <c r="CW1596">
        <v>0</v>
      </c>
      <c r="CX1596">
        <v>0</v>
      </c>
      <c r="CY1596">
        <v>0</v>
      </c>
      <c r="CZ1596">
        <v>0</v>
      </c>
      <c r="DA1596">
        <v>0</v>
      </c>
      <c r="DB1596">
        <v>0</v>
      </c>
      <c r="DC1596">
        <v>0</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v>0</v>
      </c>
      <c r="DV1596">
        <v>0</v>
      </c>
      <c r="DW1596">
        <v>0</v>
      </c>
      <c r="DX1596">
        <v>0</v>
      </c>
      <c r="DY1596">
        <v>0</v>
      </c>
      <c r="DZ1596">
        <v>0</v>
      </c>
      <c r="EA1596">
        <v>0</v>
      </c>
      <c r="EB1596">
        <v>0</v>
      </c>
      <c r="EC1596">
        <v>0</v>
      </c>
      <c r="ED1596">
        <v>0</v>
      </c>
      <c r="EE1596">
        <v>0</v>
      </c>
      <c r="EF1596">
        <v>0</v>
      </c>
      <c r="EG1596">
        <v>0</v>
      </c>
      <c r="EH1596">
        <v>0</v>
      </c>
      <c r="EI1596">
        <v>0</v>
      </c>
      <c r="EJ1596">
        <v>0</v>
      </c>
      <c r="EK1596">
        <v>0</v>
      </c>
      <c r="EL1596">
        <v>0</v>
      </c>
      <c r="EM1596">
        <v>0</v>
      </c>
      <c r="EN1596">
        <v>0</v>
      </c>
      <c r="EO1596">
        <v>0</v>
      </c>
      <c r="EP1596">
        <v>0</v>
      </c>
      <c r="EQ1596">
        <v>0</v>
      </c>
      <c r="ER1596">
        <v>0</v>
      </c>
    </row>
    <row r="1597" spans="1:148" hidden="1" x14ac:dyDescent="0.3">
      <c r="A1597" t="s">
        <v>9496</v>
      </c>
      <c r="B1597">
        <v>2015</v>
      </c>
      <c r="C1597">
        <v>96</v>
      </c>
      <c r="D1597" t="s">
        <v>9497</v>
      </c>
      <c r="E1597" t="s">
        <v>9498</v>
      </c>
      <c r="F1597" t="s">
        <v>161</v>
      </c>
      <c r="G1597" t="s">
        <v>150</v>
      </c>
      <c r="H1597" t="s">
        <v>150</v>
      </c>
      <c r="I1597" t="s">
        <v>150</v>
      </c>
      <c r="J1597" s="4" t="s">
        <v>150</v>
      </c>
      <c r="K1597" t="s">
        <v>150</v>
      </c>
      <c r="L1597" t="s">
        <v>150</v>
      </c>
      <c r="M1597" t="s">
        <v>150</v>
      </c>
      <c r="N1597" t="s">
        <v>150</v>
      </c>
      <c r="O1597" t="s">
        <v>150</v>
      </c>
      <c r="P1597" t="s">
        <v>150</v>
      </c>
      <c r="Q1597" t="s">
        <v>9499</v>
      </c>
      <c r="R1597">
        <f t="shared" si="337"/>
        <v>299</v>
      </c>
      <c r="S1597" t="s">
        <v>9500</v>
      </c>
      <c r="T1597" s="1">
        <v>42021</v>
      </c>
      <c r="U1597" t="s">
        <v>172</v>
      </c>
      <c r="V1597" t="s">
        <v>9501</v>
      </c>
      <c r="W1597">
        <v>30</v>
      </c>
      <c r="X1597">
        <v>56</v>
      </c>
      <c r="Y1597">
        <v>0.49180327868852458</v>
      </c>
      <c r="Z1597" t="s">
        <v>7536</v>
      </c>
      <c r="AA1597" t="s">
        <v>157</v>
      </c>
      <c r="AB1597" t="s">
        <v>150</v>
      </c>
      <c r="AC1597">
        <f t="shared" si="338"/>
        <v>0</v>
      </c>
      <c r="AD1597">
        <v>0</v>
      </c>
      <c r="AE1597">
        <f t="shared" si="339"/>
        <v>0</v>
      </c>
      <c r="AF1597" t="str">
        <f t="shared" si="340"/>
        <v>NA</v>
      </c>
      <c r="AG1597" t="s">
        <v>150</v>
      </c>
      <c r="AH1597" t="s">
        <v>150</v>
      </c>
      <c r="AI1597">
        <f t="shared" si="341"/>
        <v>0</v>
      </c>
      <c r="AJ1597">
        <f t="shared" si="342"/>
        <v>0</v>
      </c>
      <c r="AK1597">
        <f t="shared" si="343"/>
        <v>0</v>
      </c>
      <c r="AL1597">
        <f t="shared" si="344"/>
        <v>0</v>
      </c>
      <c r="AM1597">
        <f t="shared" si="345"/>
        <v>0</v>
      </c>
      <c r="AN1597">
        <f t="shared" si="346"/>
        <v>0</v>
      </c>
      <c r="AO1597">
        <f t="shared" si="347"/>
        <v>0</v>
      </c>
      <c r="AP1597">
        <f t="shared" si="348"/>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v>
      </c>
      <c r="CP1597">
        <v>0</v>
      </c>
      <c r="CQ1597">
        <v>0</v>
      </c>
      <c r="CR1597">
        <v>0</v>
      </c>
      <c r="CS1597">
        <v>0</v>
      </c>
      <c r="CT1597">
        <v>0</v>
      </c>
      <c r="CU1597">
        <v>0</v>
      </c>
      <c r="CV1597">
        <v>0</v>
      </c>
      <c r="CW1597">
        <v>0</v>
      </c>
      <c r="CX1597">
        <v>0</v>
      </c>
      <c r="CY1597">
        <v>0</v>
      </c>
      <c r="CZ1597">
        <v>0</v>
      </c>
      <c r="DA1597">
        <v>0</v>
      </c>
      <c r="DB1597">
        <v>0</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v>0</v>
      </c>
      <c r="DV1597">
        <v>0</v>
      </c>
      <c r="DW1597">
        <v>0</v>
      </c>
      <c r="DX1597">
        <v>0</v>
      </c>
      <c r="DY1597">
        <v>0</v>
      </c>
      <c r="DZ1597">
        <v>0</v>
      </c>
      <c r="EA1597">
        <v>0</v>
      </c>
      <c r="EB1597">
        <v>0</v>
      </c>
      <c r="EC1597">
        <v>0</v>
      </c>
      <c r="ED1597">
        <v>0</v>
      </c>
      <c r="EE1597">
        <v>0</v>
      </c>
      <c r="EF1597">
        <v>0</v>
      </c>
      <c r="EG1597">
        <v>0</v>
      </c>
      <c r="EH1597">
        <v>0</v>
      </c>
      <c r="EI1597">
        <v>0</v>
      </c>
      <c r="EJ1597">
        <v>0</v>
      </c>
      <c r="EK1597">
        <v>0</v>
      </c>
      <c r="EL1597">
        <v>0</v>
      </c>
      <c r="EM1597">
        <v>0</v>
      </c>
      <c r="EN1597">
        <v>0</v>
      </c>
      <c r="EO1597">
        <v>0</v>
      </c>
      <c r="EP1597">
        <v>0</v>
      </c>
      <c r="EQ1597">
        <v>0</v>
      </c>
      <c r="ER1597">
        <v>0</v>
      </c>
    </row>
    <row r="1598" spans="1:148" hidden="1" x14ac:dyDescent="0.3">
      <c r="A1598" t="s">
        <v>9502</v>
      </c>
      <c r="B1598">
        <v>2015</v>
      </c>
      <c r="C1598">
        <v>97</v>
      </c>
      <c r="D1598" t="s">
        <v>9503</v>
      </c>
      <c r="E1598" t="s">
        <v>9504</v>
      </c>
      <c r="F1598" t="s">
        <v>161</v>
      </c>
      <c r="G1598" t="s">
        <v>150</v>
      </c>
      <c r="H1598" t="s">
        <v>150</v>
      </c>
      <c r="I1598" t="s">
        <v>150</v>
      </c>
      <c r="J1598" s="4" t="s">
        <v>150</v>
      </c>
      <c r="K1598" t="s">
        <v>150</v>
      </c>
      <c r="L1598" t="s">
        <v>150</v>
      </c>
      <c r="M1598" t="s">
        <v>150</v>
      </c>
      <c r="N1598" t="s">
        <v>150</v>
      </c>
      <c r="O1598" t="s">
        <v>150</v>
      </c>
      <c r="P1598" t="s">
        <v>150</v>
      </c>
      <c r="Q1598" t="s">
        <v>9505</v>
      </c>
      <c r="R1598">
        <f t="shared" si="337"/>
        <v>472</v>
      </c>
      <c r="S1598" t="s">
        <v>9506</v>
      </c>
      <c r="T1598" s="1">
        <v>41891</v>
      </c>
      <c r="U1598" t="s">
        <v>182</v>
      </c>
      <c r="V1598" t="s">
        <v>9507</v>
      </c>
      <c r="W1598">
        <v>16</v>
      </c>
      <c r="X1598">
        <v>19</v>
      </c>
      <c r="Y1598">
        <v>0.84166666666666667</v>
      </c>
      <c r="Z1598" t="s">
        <v>156</v>
      </c>
      <c r="AA1598" t="s">
        <v>157</v>
      </c>
      <c r="AB1598" t="s">
        <v>9508</v>
      </c>
      <c r="AC1598">
        <f t="shared" si="338"/>
        <v>1</v>
      </c>
      <c r="AD1598">
        <v>6</v>
      </c>
      <c r="AE1598">
        <f t="shared" si="339"/>
        <v>1.27</v>
      </c>
      <c r="AF1598" t="str">
        <f t="shared" si="340"/>
        <v>Light</v>
      </c>
      <c r="AG1598">
        <f>_xlfn.XLOOKUP(A1598, [1]Sheet1!A:A, [1]Sheet1!I:I, "Nicht gefunden")</f>
        <v>3</v>
      </c>
      <c r="AH1598">
        <f>_xlfn.XLOOKUP(A1598, [1]Sheet1!A:A, [1]Sheet1!J:J, "Nicht gefunden")</f>
        <v>0.52419106317411401</v>
      </c>
      <c r="AI1598">
        <f t="shared" si="341"/>
        <v>0</v>
      </c>
      <c r="AJ1598">
        <f t="shared" si="342"/>
        <v>2</v>
      </c>
      <c r="AK1598">
        <f t="shared" si="343"/>
        <v>0</v>
      </c>
      <c r="AL1598">
        <f t="shared" si="344"/>
        <v>0</v>
      </c>
      <c r="AM1598">
        <f t="shared" si="345"/>
        <v>1</v>
      </c>
      <c r="AN1598">
        <f t="shared" si="346"/>
        <v>2</v>
      </c>
      <c r="AO1598">
        <f t="shared" si="347"/>
        <v>0</v>
      </c>
      <c r="AP1598">
        <f t="shared" si="348"/>
        <v>1</v>
      </c>
      <c r="AQ1598">
        <v>0</v>
      </c>
      <c r="AR1598">
        <v>0</v>
      </c>
      <c r="AS1598">
        <v>0</v>
      </c>
      <c r="AT1598">
        <v>0</v>
      </c>
      <c r="AU1598">
        <v>0</v>
      </c>
      <c r="AV1598">
        <v>0</v>
      </c>
      <c r="AW1598">
        <v>0</v>
      </c>
      <c r="AX1598">
        <v>0</v>
      </c>
      <c r="AY1598">
        <v>0</v>
      </c>
      <c r="AZ1598">
        <v>0</v>
      </c>
      <c r="BA1598">
        <v>0</v>
      </c>
      <c r="BB1598">
        <v>0</v>
      </c>
      <c r="BC1598">
        <v>2</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v>0</v>
      </c>
      <c r="CA1598">
        <v>0</v>
      </c>
      <c r="CB1598">
        <v>0</v>
      </c>
      <c r="CC1598">
        <v>0</v>
      </c>
      <c r="CD1598">
        <v>0</v>
      </c>
      <c r="CE1598">
        <v>0</v>
      </c>
      <c r="CF1598">
        <v>0</v>
      </c>
      <c r="CG1598">
        <v>0</v>
      </c>
      <c r="CH1598">
        <v>0</v>
      </c>
      <c r="CI1598">
        <v>0</v>
      </c>
      <c r="CJ1598">
        <v>0</v>
      </c>
      <c r="CK1598">
        <v>0</v>
      </c>
      <c r="CL1598">
        <v>0</v>
      </c>
      <c r="CM1598">
        <v>0</v>
      </c>
      <c r="CN1598">
        <v>0</v>
      </c>
      <c r="CO1598">
        <v>0</v>
      </c>
      <c r="CP1598">
        <v>0</v>
      </c>
      <c r="CQ1598">
        <v>0</v>
      </c>
      <c r="CR1598">
        <v>0</v>
      </c>
      <c r="CS1598">
        <v>0</v>
      </c>
      <c r="CT1598">
        <v>0</v>
      </c>
      <c r="CU1598">
        <v>0</v>
      </c>
      <c r="CV1598">
        <v>0</v>
      </c>
      <c r="CW1598">
        <v>1</v>
      </c>
      <c r="CX1598">
        <v>0</v>
      </c>
      <c r="CY1598">
        <v>0</v>
      </c>
      <c r="CZ1598">
        <v>0</v>
      </c>
      <c r="DA1598">
        <v>0</v>
      </c>
      <c r="DB1598">
        <v>0</v>
      </c>
      <c r="DC1598">
        <v>0</v>
      </c>
      <c r="DD1598">
        <v>0</v>
      </c>
      <c r="DE1598">
        <v>0</v>
      </c>
      <c r="DF1598">
        <v>0</v>
      </c>
      <c r="DG1598">
        <v>0</v>
      </c>
      <c r="DH1598">
        <v>0</v>
      </c>
      <c r="DI1598">
        <v>0</v>
      </c>
      <c r="DJ1598">
        <v>0</v>
      </c>
      <c r="DK1598">
        <v>0</v>
      </c>
      <c r="DL1598">
        <v>0</v>
      </c>
      <c r="DM1598">
        <v>2</v>
      </c>
      <c r="DN1598">
        <v>0</v>
      </c>
      <c r="DO1598">
        <v>0</v>
      </c>
      <c r="DP1598">
        <v>0</v>
      </c>
      <c r="DQ1598">
        <v>0</v>
      </c>
      <c r="DR1598">
        <v>0</v>
      </c>
      <c r="DS1598">
        <v>0</v>
      </c>
      <c r="DT1598">
        <v>0</v>
      </c>
      <c r="DU1598">
        <v>0</v>
      </c>
      <c r="DV1598">
        <v>0</v>
      </c>
      <c r="DW1598">
        <v>0</v>
      </c>
      <c r="DX1598">
        <v>1</v>
      </c>
      <c r="DY1598">
        <v>0</v>
      </c>
      <c r="DZ1598">
        <v>0</v>
      </c>
      <c r="EA1598">
        <v>0</v>
      </c>
      <c r="EB1598">
        <v>0</v>
      </c>
      <c r="EC1598">
        <v>0</v>
      </c>
      <c r="ED1598">
        <v>0</v>
      </c>
      <c r="EE1598">
        <v>0</v>
      </c>
      <c r="EF1598">
        <v>0</v>
      </c>
      <c r="EG1598">
        <v>0</v>
      </c>
      <c r="EH1598">
        <v>0</v>
      </c>
      <c r="EI1598">
        <v>0</v>
      </c>
      <c r="EJ1598">
        <v>0</v>
      </c>
      <c r="EK1598">
        <v>0</v>
      </c>
      <c r="EL1598">
        <v>0</v>
      </c>
      <c r="EM1598">
        <v>0</v>
      </c>
      <c r="EN1598">
        <v>0</v>
      </c>
      <c r="EO1598">
        <v>0</v>
      </c>
      <c r="EP1598">
        <v>0</v>
      </c>
      <c r="EQ1598">
        <v>0</v>
      </c>
      <c r="ER1598">
        <v>0</v>
      </c>
    </row>
    <row r="1599" spans="1:148" x14ac:dyDescent="0.3">
      <c r="A1599" t="s">
        <v>9509</v>
      </c>
      <c r="B1599">
        <v>2015</v>
      </c>
      <c r="C1599">
        <v>98</v>
      </c>
      <c r="D1599" t="s">
        <v>9510</v>
      </c>
      <c r="E1599" t="s">
        <v>7328</v>
      </c>
      <c r="F1599" t="s">
        <v>187</v>
      </c>
      <c r="G1599" t="s">
        <v>150</v>
      </c>
      <c r="H1599" t="s">
        <v>150</v>
      </c>
      <c r="I1599" t="s">
        <v>150</v>
      </c>
      <c r="J1599" s="4" t="s">
        <v>150</v>
      </c>
      <c r="K1599" t="s">
        <v>150</v>
      </c>
      <c r="L1599">
        <v>2010</v>
      </c>
      <c r="M1599">
        <v>2015</v>
      </c>
      <c r="N1599">
        <f t="shared" si="349"/>
        <v>5</v>
      </c>
      <c r="O1599" t="s">
        <v>389</v>
      </c>
      <c r="P1599" t="s">
        <v>7329</v>
      </c>
      <c r="Q1599" t="s">
        <v>9511</v>
      </c>
      <c r="R1599">
        <f t="shared" si="337"/>
        <v>280</v>
      </c>
      <c r="S1599" t="s">
        <v>9512</v>
      </c>
      <c r="T1599" s="1">
        <v>41957</v>
      </c>
      <c r="U1599" t="s">
        <v>207</v>
      </c>
      <c r="V1599" t="s">
        <v>9513</v>
      </c>
      <c r="W1599">
        <v>16</v>
      </c>
      <c r="X1599">
        <v>31</v>
      </c>
      <c r="Y1599">
        <v>0.76079734219269102</v>
      </c>
      <c r="Z1599" t="s">
        <v>156</v>
      </c>
      <c r="AA1599" t="s">
        <v>157</v>
      </c>
      <c r="AB1599" t="s">
        <v>150</v>
      </c>
      <c r="AC1599">
        <f t="shared" si="338"/>
        <v>0</v>
      </c>
      <c r="AD1599">
        <v>0</v>
      </c>
      <c r="AE1599">
        <f t="shared" si="339"/>
        <v>0</v>
      </c>
      <c r="AF1599" t="str">
        <f t="shared" si="340"/>
        <v>NA</v>
      </c>
      <c r="AG1599">
        <f>_xlfn.XLOOKUP(A1599, [1]Sheet1!A:A, [1]Sheet1!I:I, "Nicht gefunden")</f>
        <v>4</v>
      </c>
      <c r="AH1599">
        <f>_xlfn.XLOOKUP(A1599, [1]Sheet1!A:A, [1]Sheet1!J:J, "Nicht gefunden")</f>
        <v>0.61854304635761592</v>
      </c>
      <c r="AI1599">
        <f t="shared" si="341"/>
        <v>0</v>
      </c>
      <c r="AJ1599">
        <f t="shared" si="342"/>
        <v>0</v>
      </c>
      <c r="AK1599">
        <f t="shared" si="343"/>
        <v>0</v>
      </c>
      <c r="AL1599">
        <f t="shared" si="344"/>
        <v>0</v>
      </c>
      <c r="AM1599">
        <f t="shared" si="345"/>
        <v>0</v>
      </c>
      <c r="AN1599">
        <f t="shared" si="346"/>
        <v>0</v>
      </c>
      <c r="AO1599">
        <f t="shared" si="347"/>
        <v>0</v>
      </c>
      <c r="AP1599">
        <f t="shared" si="348"/>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0</v>
      </c>
      <c r="CS1599">
        <v>0</v>
      </c>
      <c r="CT1599">
        <v>0</v>
      </c>
      <c r="CU1599">
        <v>0</v>
      </c>
      <c r="CV1599">
        <v>0</v>
      </c>
      <c r="CW1599">
        <v>0</v>
      </c>
      <c r="CX1599">
        <v>0</v>
      </c>
      <c r="CY1599">
        <v>0</v>
      </c>
      <c r="CZ1599">
        <v>0</v>
      </c>
      <c r="DA1599">
        <v>0</v>
      </c>
      <c r="DB1599">
        <v>0</v>
      </c>
      <c r="DC1599">
        <v>0</v>
      </c>
      <c r="DD1599">
        <v>0</v>
      </c>
      <c r="DE1599">
        <v>0</v>
      </c>
      <c r="DF1599">
        <v>0</v>
      </c>
      <c r="DG1599">
        <v>0</v>
      </c>
      <c r="DH1599">
        <v>0</v>
      </c>
      <c r="DI1599">
        <v>0</v>
      </c>
      <c r="DJ1599">
        <v>0</v>
      </c>
      <c r="DK1599">
        <v>0</v>
      </c>
      <c r="DL1599">
        <v>0</v>
      </c>
      <c r="DM1599">
        <v>0</v>
      </c>
      <c r="DN1599">
        <v>0</v>
      </c>
      <c r="DO1599">
        <v>0</v>
      </c>
      <c r="DP1599">
        <v>0</v>
      </c>
      <c r="DQ1599">
        <v>0</v>
      </c>
      <c r="DR1599">
        <v>0</v>
      </c>
      <c r="DS1599">
        <v>0</v>
      </c>
      <c r="DT1599">
        <v>0</v>
      </c>
      <c r="DU1599">
        <v>0</v>
      </c>
      <c r="DV1599">
        <v>0</v>
      </c>
      <c r="DW1599">
        <v>0</v>
      </c>
      <c r="DX1599">
        <v>0</v>
      </c>
      <c r="DY1599">
        <v>0</v>
      </c>
      <c r="DZ1599">
        <v>0</v>
      </c>
      <c r="EA1599">
        <v>0</v>
      </c>
      <c r="EB1599">
        <v>0</v>
      </c>
      <c r="EC1599">
        <v>0</v>
      </c>
      <c r="ED1599">
        <v>0</v>
      </c>
      <c r="EE1599">
        <v>0</v>
      </c>
      <c r="EF1599">
        <v>0</v>
      </c>
      <c r="EG1599">
        <v>0</v>
      </c>
      <c r="EH1599">
        <v>0</v>
      </c>
      <c r="EI1599">
        <v>0</v>
      </c>
      <c r="EJ1599">
        <v>0</v>
      </c>
      <c r="EK1599">
        <v>0</v>
      </c>
      <c r="EL1599">
        <v>0</v>
      </c>
      <c r="EM1599">
        <v>0</v>
      </c>
      <c r="EN1599">
        <v>0</v>
      </c>
      <c r="EO1599">
        <v>0</v>
      </c>
      <c r="EP1599">
        <v>0</v>
      </c>
      <c r="EQ1599">
        <v>0</v>
      </c>
      <c r="ER1599">
        <v>0</v>
      </c>
    </row>
    <row r="1600" spans="1:148" hidden="1" x14ac:dyDescent="0.3">
      <c r="A1600" t="s">
        <v>9514</v>
      </c>
      <c r="B1600">
        <v>2015</v>
      </c>
      <c r="C1600">
        <v>99</v>
      </c>
      <c r="D1600" t="s">
        <v>9515</v>
      </c>
      <c r="E1600" t="s">
        <v>5734</v>
      </c>
      <c r="F1600" t="s">
        <v>147</v>
      </c>
      <c r="G1600" t="s">
        <v>177</v>
      </c>
      <c r="H1600" t="s">
        <v>349</v>
      </c>
      <c r="I1600" s="1">
        <v>31709</v>
      </c>
      <c r="J1600" s="4">
        <f t="shared" si="336"/>
        <v>29</v>
      </c>
      <c r="K1600" t="s">
        <v>150</v>
      </c>
      <c r="L1600" t="s">
        <v>150</v>
      </c>
      <c r="M1600" t="s">
        <v>150</v>
      </c>
      <c r="N1600" t="s">
        <v>150</v>
      </c>
      <c r="O1600" t="s">
        <v>150</v>
      </c>
      <c r="P1600" t="s">
        <v>5735</v>
      </c>
      <c r="Q1600" t="s">
        <v>9516</v>
      </c>
      <c r="R1600">
        <f t="shared" si="337"/>
        <v>542</v>
      </c>
      <c r="S1600" t="s">
        <v>9517</v>
      </c>
      <c r="T1600" s="1">
        <v>42214</v>
      </c>
      <c r="U1600" t="s">
        <v>360</v>
      </c>
      <c r="V1600" t="s">
        <v>9518</v>
      </c>
      <c r="W1600">
        <v>19</v>
      </c>
      <c r="X1600">
        <v>21</v>
      </c>
      <c r="Y1600">
        <v>0.88368055555555558</v>
      </c>
      <c r="Z1600" t="s">
        <v>156</v>
      </c>
      <c r="AA1600" t="s">
        <v>157</v>
      </c>
      <c r="AB1600" t="s">
        <v>9519</v>
      </c>
      <c r="AC1600">
        <f t="shared" si="338"/>
        <v>1</v>
      </c>
      <c r="AD1600">
        <v>20</v>
      </c>
      <c r="AE1600">
        <f t="shared" si="339"/>
        <v>3.69</v>
      </c>
      <c r="AF1600" t="str">
        <f t="shared" si="340"/>
        <v>Moderate</v>
      </c>
      <c r="AG1600">
        <f>_xlfn.XLOOKUP(A1600, [1]Sheet1!A:A, [1]Sheet1!I:I, "Nicht gefunden")</f>
        <v>2</v>
      </c>
      <c r="AH1600">
        <f>_xlfn.XLOOKUP(A1600, [1]Sheet1!A:A, [1]Sheet1!J:J, "Nicht gefunden")</f>
        <v>0.60767888307155316</v>
      </c>
      <c r="AI1600">
        <f t="shared" si="341"/>
        <v>0</v>
      </c>
      <c r="AJ1600">
        <f t="shared" si="342"/>
        <v>1</v>
      </c>
      <c r="AK1600">
        <f t="shared" si="343"/>
        <v>0</v>
      </c>
      <c r="AL1600">
        <f t="shared" si="344"/>
        <v>3</v>
      </c>
      <c r="AM1600">
        <f t="shared" si="345"/>
        <v>0</v>
      </c>
      <c r="AN1600">
        <f t="shared" si="346"/>
        <v>12</v>
      </c>
      <c r="AO1600">
        <f t="shared" si="347"/>
        <v>4</v>
      </c>
      <c r="AP1600">
        <f t="shared" si="348"/>
        <v>0</v>
      </c>
      <c r="AQ1600">
        <v>0</v>
      </c>
      <c r="AR1600">
        <v>0</v>
      </c>
      <c r="AS1600">
        <v>0</v>
      </c>
      <c r="AT1600">
        <v>0</v>
      </c>
      <c r="AU1600">
        <v>0</v>
      </c>
      <c r="AV1600">
        <v>0</v>
      </c>
      <c r="AW1600">
        <v>0</v>
      </c>
      <c r="AX1600">
        <v>0</v>
      </c>
      <c r="AY1600">
        <v>0</v>
      </c>
      <c r="AZ1600">
        <v>0</v>
      </c>
      <c r="BA1600">
        <v>0</v>
      </c>
      <c r="BB1600">
        <v>0</v>
      </c>
      <c r="BC1600">
        <v>1</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v>0</v>
      </c>
      <c r="CA1600">
        <v>0</v>
      </c>
      <c r="CB1600">
        <v>0</v>
      </c>
      <c r="CC1600">
        <v>0</v>
      </c>
      <c r="CD1600">
        <v>0</v>
      </c>
      <c r="CE1600">
        <v>0</v>
      </c>
      <c r="CF1600">
        <v>0</v>
      </c>
      <c r="CG1600">
        <v>0</v>
      </c>
      <c r="CH1600">
        <v>0</v>
      </c>
      <c r="CI1600">
        <v>0</v>
      </c>
      <c r="CJ1600">
        <v>1</v>
      </c>
      <c r="CK1600">
        <v>0</v>
      </c>
      <c r="CL1600">
        <v>0</v>
      </c>
      <c r="CM1600">
        <v>0</v>
      </c>
      <c r="CN1600">
        <v>0</v>
      </c>
      <c r="CO1600">
        <v>2</v>
      </c>
      <c r="CP1600">
        <v>0</v>
      </c>
      <c r="CQ1600">
        <v>0</v>
      </c>
      <c r="CR1600">
        <v>0</v>
      </c>
      <c r="CS1600">
        <v>0</v>
      </c>
      <c r="CT1600">
        <v>0</v>
      </c>
      <c r="CU1600">
        <v>0</v>
      </c>
      <c r="CV1600">
        <v>0</v>
      </c>
      <c r="CW1600">
        <v>0</v>
      </c>
      <c r="CX1600">
        <v>0</v>
      </c>
      <c r="CY1600">
        <v>0</v>
      </c>
      <c r="CZ1600">
        <v>0</v>
      </c>
      <c r="DA1600">
        <v>0</v>
      </c>
      <c r="DB1600">
        <v>0</v>
      </c>
      <c r="DC1600">
        <v>0</v>
      </c>
      <c r="DD1600">
        <v>0</v>
      </c>
      <c r="DE1600">
        <v>0</v>
      </c>
      <c r="DF1600">
        <v>0</v>
      </c>
      <c r="DG1600">
        <v>0</v>
      </c>
      <c r="DH1600">
        <v>0</v>
      </c>
      <c r="DI1600">
        <v>0</v>
      </c>
      <c r="DJ1600">
        <v>0</v>
      </c>
      <c r="DK1600">
        <v>0</v>
      </c>
      <c r="DL1600">
        <v>0</v>
      </c>
      <c r="DM1600">
        <v>7</v>
      </c>
      <c r="DN1600">
        <v>5</v>
      </c>
      <c r="DO1600">
        <v>0</v>
      </c>
      <c r="DP1600">
        <v>0</v>
      </c>
      <c r="DQ1600">
        <v>0</v>
      </c>
      <c r="DR1600">
        <v>0</v>
      </c>
      <c r="DS1600">
        <v>0</v>
      </c>
      <c r="DT1600">
        <v>0</v>
      </c>
      <c r="DU1600">
        <v>0</v>
      </c>
      <c r="DV1600">
        <v>0</v>
      </c>
      <c r="DW1600">
        <v>0</v>
      </c>
      <c r="DX1600">
        <v>0</v>
      </c>
      <c r="DY1600">
        <v>0</v>
      </c>
      <c r="DZ1600">
        <v>0</v>
      </c>
      <c r="EA1600">
        <v>0</v>
      </c>
      <c r="EB1600">
        <v>0</v>
      </c>
      <c r="EC1600">
        <v>0</v>
      </c>
      <c r="ED1600">
        <v>4</v>
      </c>
      <c r="EE1600">
        <v>0</v>
      </c>
      <c r="EF1600">
        <v>0</v>
      </c>
      <c r="EG1600">
        <v>0</v>
      </c>
      <c r="EH1600">
        <v>0</v>
      </c>
      <c r="EI1600">
        <v>0</v>
      </c>
      <c r="EJ1600">
        <v>0</v>
      </c>
      <c r="EK1600">
        <v>0</v>
      </c>
      <c r="EL1600">
        <v>0</v>
      </c>
      <c r="EM1600">
        <v>0</v>
      </c>
      <c r="EN1600">
        <v>0</v>
      </c>
      <c r="EO1600">
        <v>0</v>
      </c>
      <c r="EP1600">
        <v>0</v>
      </c>
      <c r="EQ1600">
        <v>0</v>
      </c>
      <c r="ER1600">
        <v>0</v>
      </c>
    </row>
    <row r="1601" spans="1:148" x14ac:dyDescent="0.3">
      <c r="A1601" t="s">
        <v>9520</v>
      </c>
      <c r="B1601">
        <v>2015</v>
      </c>
      <c r="C1601">
        <v>100</v>
      </c>
      <c r="D1601" t="s">
        <v>9521</v>
      </c>
      <c r="E1601" t="s">
        <v>9522</v>
      </c>
      <c r="F1601" t="s">
        <v>161</v>
      </c>
      <c r="G1601" t="s">
        <v>150</v>
      </c>
      <c r="H1601" t="s">
        <v>150</v>
      </c>
      <c r="I1601" t="s">
        <v>150</v>
      </c>
      <c r="J1601" s="4" t="s">
        <v>150</v>
      </c>
      <c r="K1601" t="s">
        <v>150</v>
      </c>
      <c r="L1601" t="s">
        <v>150</v>
      </c>
      <c r="M1601" t="s">
        <v>150</v>
      </c>
      <c r="N1601" t="s">
        <v>150</v>
      </c>
      <c r="O1601" t="s">
        <v>150</v>
      </c>
      <c r="P1601" t="s">
        <v>150</v>
      </c>
      <c r="Q1601" t="s">
        <v>9523</v>
      </c>
      <c r="R1601">
        <f t="shared" si="337"/>
        <v>256</v>
      </c>
      <c r="S1601" t="s">
        <v>9524</v>
      </c>
      <c r="T1601" s="1">
        <v>42202</v>
      </c>
      <c r="U1601" t="s">
        <v>400</v>
      </c>
      <c r="V1601" t="s">
        <v>9525</v>
      </c>
      <c r="W1601">
        <v>20</v>
      </c>
      <c r="X1601">
        <v>27</v>
      </c>
      <c r="Y1601">
        <v>0.9154411764705882</v>
      </c>
      <c r="Z1601" t="s">
        <v>156</v>
      </c>
      <c r="AA1601" t="s">
        <v>157</v>
      </c>
      <c r="AB1601" t="s">
        <v>150</v>
      </c>
      <c r="AC1601">
        <f t="shared" si="338"/>
        <v>0</v>
      </c>
      <c r="AD1601">
        <v>0</v>
      </c>
      <c r="AE1601">
        <f t="shared" si="339"/>
        <v>0</v>
      </c>
      <c r="AF1601" t="str">
        <f t="shared" si="340"/>
        <v>NA</v>
      </c>
      <c r="AG1601">
        <f>_xlfn.XLOOKUP(A1601, [1]Sheet1!A:A, [1]Sheet1!I:I, "Nicht gefunden")</f>
        <v>3</v>
      </c>
      <c r="AH1601">
        <f>_xlfn.XLOOKUP(A1601, [1]Sheet1!A:A, [1]Sheet1!J:J, "Nicht gefunden")</f>
        <v>0.9978779840848806</v>
      </c>
      <c r="AI1601">
        <f t="shared" si="341"/>
        <v>0</v>
      </c>
      <c r="AJ1601">
        <f t="shared" si="342"/>
        <v>0</v>
      </c>
      <c r="AK1601">
        <f t="shared" si="343"/>
        <v>0</v>
      </c>
      <c r="AL1601">
        <f t="shared" si="344"/>
        <v>0</v>
      </c>
      <c r="AM1601">
        <f t="shared" si="345"/>
        <v>0</v>
      </c>
      <c r="AN1601">
        <f t="shared" si="346"/>
        <v>0</v>
      </c>
      <c r="AO1601">
        <f t="shared" si="347"/>
        <v>0</v>
      </c>
      <c r="AP1601">
        <f t="shared" si="348"/>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0</v>
      </c>
      <c r="CF1601">
        <v>0</v>
      </c>
      <c r="CG1601">
        <v>0</v>
      </c>
      <c r="CH1601">
        <v>0</v>
      </c>
      <c r="CI1601">
        <v>0</v>
      </c>
      <c r="CJ1601">
        <v>0</v>
      </c>
      <c r="CK1601">
        <v>0</v>
      </c>
      <c r="CL1601">
        <v>0</v>
      </c>
      <c r="CM1601">
        <v>0</v>
      </c>
      <c r="CN1601">
        <v>0</v>
      </c>
      <c r="CO1601">
        <v>0</v>
      </c>
      <c r="CP1601">
        <v>0</v>
      </c>
      <c r="CQ1601">
        <v>0</v>
      </c>
      <c r="CR1601">
        <v>0</v>
      </c>
      <c r="CS1601">
        <v>0</v>
      </c>
      <c r="CT1601">
        <v>0</v>
      </c>
      <c r="CU1601">
        <v>0</v>
      </c>
      <c r="CV1601">
        <v>0</v>
      </c>
      <c r="CW1601">
        <v>0</v>
      </c>
      <c r="CX1601">
        <v>0</v>
      </c>
      <c r="CY1601">
        <v>0</v>
      </c>
      <c r="CZ1601">
        <v>0</v>
      </c>
      <c r="DA1601">
        <v>0</v>
      </c>
      <c r="DB1601">
        <v>0</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v>0</v>
      </c>
      <c r="DV1601">
        <v>0</v>
      </c>
      <c r="DW1601">
        <v>0</v>
      </c>
      <c r="DX1601">
        <v>0</v>
      </c>
      <c r="DY1601">
        <v>0</v>
      </c>
      <c r="DZ1601">
        <v>0</v>
      </c>
      <c r="EA1601">
        <v>0</v>
      </c>
      <c r="EB1601">
        <v>0</v>
      </c>
      <c r="EC1601">
        <v>0</v>
      </c>
      <c r="ED1601">
        <v>0</v>
      </c>
      <c r="EE1601">
        <v>0</v>
      </c>
      <c r="EF1601">
        <v>0</v>
      </c>
      <c r="EG1601">
        <v>0</v>
      </c>
      <c r="EH1601">
        <v>0</v>
      </c>
      <c r="EI1601">
        <v>0</v>
      </c>
      <c r="EJ1601">
        <v>0</v>
      </c>
      <c r="EK1601">
        <v>0</v>
      </c>
      <c r="EL1601">
        <v>0</v>
      </c>
      <c r="EM1601">
        <v>0</v>
      </c>
      <c r="EN1601">
        <v>0</v>
      </c>
      <c r="EO1601">
        <v>0</v>
      </c>
      <c r="EP1601">
        <v>0</v>
      </c>
      <c r="EQ1601">
        <v>0</v>
      </c>
      <c r="ER1601">
        <v>0</v>
      </c>
    </row>
    <row r="1602" spans="1:148" x14ac:dyDescent="0.3">
      <c r="A1602" t="s">
        <v>9526</v>
      </c>
      <c r="B1602">
        <v>2016</v>
      </c>
      <c r="C1602">
        <v>1</v>
      </c>
      <c r="D1602" t="s">
        <v>9527</v>
      </c>
      <c r="E1602" t="s">
        <v>6087</v>
      </c>
      <c r="F1602" t="s">
        <v>147</v>
      </c>
      <c r="G1602" t="s">
        <v>177</v>
      </c>
      <c r="H1602" t="s">
        <v>349</v>
      </c>
      <c r="I1602" s="1">
        <v>34394</v>
      </c>
      <c r="J1602" s="4">
        <f t="shared" si="336"/>
        <v>21</v>
      </c>
      <c r="K1602" t="s">
        <v>150</v>
      </c>
      <c r="L1602" t="s">
        <v>150</v>
      </c>
      <c r="M1602" t="s">
        <v>150</v>
      </c>
      <c r="N1602" t="s">
        <v>150</v>
      </c>
      <c r="O1602" t="s">
        <v>150</v>
      </c>
      <c r="P1602" t="s">
        <v>6088</v>
      </c>
      <c r="Q1602" t="s">
        <v>9528</v>
      </c>
      <c r="R1602">
        <f t="shared" si="337"/>
        <v>318</v>
      </c>
      <c r="S1602" t="s">
        <v>9529</v>
      </c>
      <c r="T1602" s="1">
        <v>42321</v>
      </c>
      <c r="U1602" t="s">
        <v>207</v>
      </c>
      <c r="V1602" t="s">
        <v>9530</v>
      </c>
      <c r="W1602">
        <v>37</v>
      </c>
      <c r="X1602">
        <v>1</v>
      </c>
      <c r="Y1602">
        <v>0.91017964071856283</v>
      </c>
      <c r="Z1602" t="s">
        <v>156</v>
      </c>
      <c r="AA1602" t="s">
        <v>157</v>
      </c>
      <c r="AB1602" t="s">
        <v>150</v>
      </c>
      <c r="AC1602">
        <f t="shared" si="338"/>
        <v>0</v>
      </c>
      <c r="AD1602">
        <v>0</v>
      </c>
      <c r="AE1602">
        <f t="shared" si="339"/>
        <v>0</v>
      </c>
      <c r="AF1602" t="str">
        <f t="shared" si="340"/>
        <v>NA</v>
      </c>
      <c r="AG1602">
        <f>_xlfn.XLOOKUP(A1602, [1]Sheet1!A:A, [1]Sheet1!I:I, "Nicht gefunden")</f>
        <v>4</v>
      </c>
      <c r="AH1602">
        <f>_xlfn.XLOOKUP(A1602, [1]Sheet1!A:A, [1]Sheet1!J:J, "Nicht gefunden")</f>
        <v>0.91111111111111109</v>
      </c>
      <c r="AI1602">
        <f t="shared" si="341"/>
        <v>0</v>
      </c>
      <c r="AJ1602">
        <f t="shared" si="342"/>
        <v>0</v>
      </c>
      <c r="AK1602">
        <f t="shared" si="343"/>
        <v>0</v>
      </c>
      <c r="AL1602">
        <f t="shared" si="344"/>
        <v>0</v>
      </c>
      <c r="AM1602">
        <f t="shared" si="345"/>
        <v>0</v>
      </c>
      <c r="AN1602">
        <f t="shared" si="346"/>
        <v>0</v>
      </c>
      <c r="AO1602">
        <f t="shared" si="347"/>
        <v>0</v>
      </c>
      <c r="AP1602">
        <f t="shared" si="348"/>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0</v>
      </c>
      <c r="CS1602">
        <v>0</v>
      </c>
      <c r="CT1602">
        <v>0</v>
      </c>
      <c r="CU1602">
        <v>0</v>
      </c>
      <c r="CV1602">
        <v>0</v>
      </c>
      <c r="CW1602">
        <v>0</v>
      </c>
      <c r="CX1602">
        <v>0</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0</v>
      </c>
      <c r="DU1602">
        <v>0</v>
      </c>
      <c r="DV1602">
        <v>0</v>
      </c>
      <c r="DW1602">
        <v>0</v>
      </c>
      <c r="DX1602">
        <v>0</v>
      </c>
      <c r="DY1602">
        <v>0</v>
      </c>
      <c r="DZ1602">
        <v>0</v>
      </c>
      <c r="EA1602">
        <v>0</v>
      </c>
      <c r="EB1602">
        <v>0</v>
      </c>
      <c r="EC1602">
        <v>0</v>
      </c>
      <c r="ED1602">
        <v>0</v>
      </c>
      <c r="EE1602">
        <v>0</v>
      </c>
      <c r="EF1602">
        <v>0</v>
      </c>
      <c r="EG1602">
        <v>0</v>
      </c>
      <c r="EH1602">
        <v>0</v>
      </c>
      <c r="EI1602">
        <v>0</v>
      </c>
      <c r="EJ1602">
        <v>0</v>
      </c>
      <c r="EK1602">
        <v>0</v>
      </c>
      <c r="EL1602">
        <v>0</v>
      </c>
      <c r="EM1602">
        <v>0</v>
      </c>
      <c r="EN1602">
        <v>0</v>
      </c>
      <c r="EO1602">
        <v>0</v>
      </c>
      <c r="EP1602">
        <v>0</v>
      </c>
      <c r="EQ1602">
        <v>0</v>
      </c>
      <c r="ER1602">
        <v>0</v>
      </c>
    </row>
    <row r="1603" spans="1:148" x14ac:dyDescent="0.3">
      <c r="A1603" t="s">
        <v>9531</v>
      </c>
      <c r="B1603">
        <v>2016</v>
      </c>
      <c r="C1603">
        <v>2</v>
      </c>
      <c r="D1603" t="s">
        <v>5292</v>
      </c>
      <c r="E1603" t="s">
        <v>6087</v>
      </c>
      <c r="F1603" t="s">
        <v>147</v>
      </c>
      <c r="G1603" t="s">
        <v>177</v>
      </c>
      <c r="H1603" t="s">
        <v>349</v>
      </c>
      <c r="I1603" s="1">
        <v>34394</v>
      </c>
      <c r="J1603" s="4">
        <f t="shared" ref="J1603:J1666" si="350">IF(AND(ISNUMBER(I1603), ISNUMBER(T1603)), YEAR(T1603) - YEAR(I1603), "")</f>
        <v>21</v>
      </c>
      <c r="K1603" t="s">
        <v>150</v>
      </c>
      <c r="L1603" t="s">
        <v>150</v>
      </c>
      <c r="M1603" t="s">
        <v>150</v>
      </c>
      <c r="N1603" t="s">
        <v>150</v>
      </c>
      <c r="O1603" t="s">
        <v>150</v>
      </c>
      <c r="P1603" t="s">
        <v>6088</v>
      </c>
      <c r="Q1603" t="s">
        <v>9532</v>
      </c>
      <c r="R1603">
        <f t="shared" ref="R1603:R1666" si="351">IF(TRIM(Q1603)="", 0, LEN(TRIM(Q1603)) - LEN(SUBSTITUTE(TRIM(Q1603), " ", "")) + 1)</f>
        <v>332</v>
      </c>
      <c r="S1603" t="s">
        <v>9533</v>
      </c>
      <c r="T1603" s="1">
        <v>42300</v>
      </c>
      <c r="U1603" t="s">
        <v>207</v>
      </c>
      <c r="V1603" t="s">
        <v>9534</v>
      </c>
      <c r="W1603">
        <v>35</v>
      </c>
      <c r="X1603">
        <v>1</v>
      </c>
      <c r="Y1603">
        <v>0.97421203438395421</v>
      </c>
      <c r="Z1603" t="s">
        <v>156</v>
      </c>
      <c r="AA1603" t="s">
        <v>157</v>
      </c>
      <c r="AB1603" t="s">
        <v>150</v>
      </c>
      <c r="AC1603">
        <f t="shared" ref="AC1603:AC1666" si="352">IF(AB1603="NA", 0, 1)</f>
        <v>0</v>
      </c>
      <c r="AD1603">
        <v>0</v>
      </c>
      <c r="AE1603">
        <f t="shared" ref="AE1603:AE1666" si="353">IFERROR(ROUND((AD1603/R1603)*100, 2), "")</f>
        <v>0</v>
      </c>
      <c r="AF1603" t="str">
        <f t="shared" ref="AF1603:AF1666" si="354">IF(AE1603&gt;=5, "Heavy", IF(AE1603&gt;=2, "Moderate", IF(AE1603&gt;0, "Light", "NA")))</f>
        <v>NA</v>
      </c>
      <c r="AG1603">
        <f>_xlfn.XLOOKUP(A1603, [1]Sheet1!A:A, [1]Sheet1!I:I, "Nicht gefunden")</f>
        <v>4</v>
      </c>
      <c r="AH1603">
        <f>_xlfn.XLOOKUP(A1603, [1]Sheet1!A:A, [1]Sheet1!J:J, "Nicht gefunden")</f>
        <v>0.99762611275964386</v>
      </c>
      <c r="AI1603">
        <f t="shared" ref="AI1603:AI1666" si="355">SUM(AR1603,AS1603,AT1603,AU1603)</f>
        <v>0</v>
      </c>
      <c r="AJ1603">
        <f t="shared" ref="AJ1603:AJ1666" si="356">SUM(AZ1603,BB1603,BC1603,BD1603)</f>
        <v>0</v>
      </c>
      <c r="AK1603">
        <f t="shared" ref="AK1603:AK1666" si="357">SUM(BW1603,BX1603,CR1603,CS1603)</f>
        <v>0</v>
      </c>
      <c r="AL1603">
        <f t="shared" ref="AL1603:AL1666" si="358">SUM(CJ1603,CK1603,CL1603,CM1603,CN1603,CO1603,CP1603,CQ1603,DD1603,DE1603,DF1603,DG1603,DH1603,DI1603,DJ1603,DK1603,EP1603)</f>
        <v>0</v>
      </c>
      <c r="AM1603">
        <f t="shared" ref="AM1603:AM1666" si="359">SUM(CU1603,CV1603,CW1603,DB1603,EQ1603,ER1603)</f>
        <v>0</v>
      </c>
      <c r="AN1603">
        <f t="shared" ref="AN1603:AN1666" si="360">SUM(DL1603,DM1603,DN1603)</f>
        <v>0</v>
      </c>
      <c r="AO1603">
        <f t="shared" ref="AO1603:AO1666" si="361">SUM(AQ1603,BI1603,ED1603,EE1603,EF1603,EG1603,EH1603)</f>
        <v>0</v>
      </c>
      <c r="AP1603">
        <f t="shared" ref="AP1603:AP1666" si="362">SUM(AV1603,AW1603,AX1603,AY1603,BA1603,BE1603,BF1603,BG1603,BH1603,BJ1603,BK1603,BL1603,BM1603,BN1603,BO1603,BP1603,BQ1603,BR1603,BS1603,BT1603,BU1603,BV1603,BW1603,BX1603,BY1603,BZ1603,CA1603,CB1603,CC1603,CD1603,CE1603,CF1603,CG1603,CH1603,CI1603,CT1603,CX1603,CY1603,CZ1603,DA1603,DC1603,DO1603,DP1603,DQ1603,DR1603,DS1603,DT1603,DU1603,DV1603,DW1603,DX1603,DY1603,DZ1603,EA1603,EB1603,EC1603,EI1603,EJ1603,EK1603,EL1603,EM1603,EN1603,EO1603)</f>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c r="BV1603">
        <v>0</v>
      </c>
      <c r="BW1603">
        <v>0</v>
      </c>
      <c r="BX1603">
        <v>0</v>
      </c>
      <c r="BY1603">
        <v>0</v>
      </c>
      <c r="BZ1603">
        <v>0</v>
      </c>
      <c r="CA1603">
        <v>0</v>
      </c>
      <c r="CB1603">
        <v>0</v>
      </c>
      <c r="CC1603">
        <v>0</v>
      </c>
      <c r="CD1603">
        <v>0</v>
      </c>
      <c r="CE1603">
        <v>0</v>
      </c>
      <c r="CF1603">
        <v>0</v>
      </c>
      <c r="CG1603">
        <v>0</v>
      </c>
      <c r="CH1603">
        <v>0</v>
      </c>
      <c r="CI1603">
        <v>0</v>
      </c>
      <c r="CJ1603">
        <v>0</v>
      </c>
      <c r="CK1603">
        <v>0</v>
      </c>
      <c r="CL1603">
        <v>0</v>
      </c>
      <c r="CM1603">
        <v>0</v>
      </c>
      <c r="CN1603">
        <v>0</v>
      </c>
      <c r="CO1603">
        <v>0</v>
      </c>
      <c r="CP1603">
        <v>0</v>
      </c>
      <c r="CQ1603">
        <v>0</v>
      </c>
      <c r="CR1603">
        <v>0</v>
      </c>
      <c r="CS1603">
        <v>0</v>
      </c>
      <c r="CT1603">
        <v>0</v>
      </c>
      <c r="CU1603">
        <v>0</v>
      </c>
      <c r="CV1603">
        <v>0</v>
      </c>
      <c r="CW1603">
        <v>0</v>
      </c>
      <c r="CX1603">
        <v>0</v>
      </c>
      <c r="CY1603">
        <v>0</v>
      </c>
      <c r="CZ1603">
        <v>0</v>
      </c>
      <c r="DA1603">
        <v>0</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v>0</v>
      </c>
      <c r="DV1603">
        <v>0</v>
      </c>
      <c r="DW1603">
        <v>0</v>
      </c>
      <c r="DX1603">
        <v>0</v>
      </c>
      <c r="DY1603">
        <v>0</v>
      </c>
      <c r="DZ1603">
        <v>0</v>
      </c>
      <c r="EA1603">
        <v>0</v>
      </c>
      <c r="EB1603">
        <v>0</v>
      </c>
      <c r="EC1603">
        <v>0</v>
      </c>
      <c r="ED1603">
        <v>0</v>
      </c>
      <c r="EE1603">
        <v>0</v>
      </c>
      <c r="EF1603">
        <v>0</v>
      </c>
      <c r="EG1603">
        <v>0</v>
      </c>
      <c r="EH1603">
        <v>0</v>
      </c>
      <c r="EI1603">
        <v>0</v>
      </c>
      <c r="EJ1603">
        <v>0</v>
      </c>
      <c r="EK1603">
        <v>0</v>
      </c>
      <c r="EL1603">
        <v>0</v>
      </c>
      <c r="EM1603">
        <v>0</v>
      </c>
      <c r="EN1603">
        <v>0</v>
      </c>
      <c r="EO1603">
        <v>0</v>
      </c>
      <c r="EP1603">
        <v>0</v>
      </c>
      <c r="EQ1603">
        <v>0</v>
      </c>
      <c r="ER1603">
        <v>0</v>
      </c>
    </row>
    <row r="1604" spans="1:148" x14ac:dyDescent="0.3">
      <c r="A1604" t="s">
        <v>9535</v>
      </c>
      <c r="B1604">
        <v>2016</v>
      </c>
      <c r="C1604">
        <v>3</v>
      </c>
      <c r="D1604" t="s">
        <v>9536</v>
      </c>
      <c r="E1604" t="s">
        <v>9537</v>
      </c>
      <c r="F1604" t="s">
        <v>161</v>
      </c>
      <c r="G1604" t="s">
        <v>150</v>
      </c>
      <c r="H1604" t="s">
        <v>150</v>
      </c>
      <c r="I1604" t="s">
        <v>150</v>
      </c>
      <c r="J1604" s="4" t="s">
        <v>150</v>
      </c>
      <c r="K1604" t="s">
        <v>150</v>
      </c>
      <c r="L1604" t="s">
        <v>150</v>
      </c>
      <c r="M1604" t="s">
        <v>150</v>
      </c>
      <c r="N1604" t="s">
        <v>150</v>
      </c>
      <c r="O1604" t="s">
        <v>150</v>
      </c>
      <c r="P1604" t="s">
        <v>150</v>
      </c>
      <c r="Q1604" t="s">
        <v>9538</v>
      </c>
      <c r="R1604">
        <f t="shared" si="351"/>
        <v>421</v>
      </c>
      <c r="S1604" t="s">
        <v>9539</v>
      </c>
      <c r="T1604" s="1">
        <v>42465</v>
      </c>
      <c r="U1604" t="s">
        <v>182</v>
      </c>
      <c r="V1604" t="s">
        <v>9540</v>
      </c>
      <c r="W1604">
        <v>36</v>
      </c>
      <c r="X1604">
        <v>1</v>
      </c>
      <c r="Y1604">
        <v>0.93409090909090908</v>
      </c>
      <c r="Z1604" t="s">
        <v>156</v>
      </c>
      <c r="AA1604" t="s">
        <v>157</v>
      </c>
      <c r="AB1604" t="s">
        <v>150</v>
      </c>
      <c r="AC1604">
        <f t="shared" si="352"/>
        <v>0</v>
      </c>
      <c r="AD1604">
        <v>0</v>
      </c>
      <c r="AE1604">
        <f t="shared" si="353"/>
        <v>0</v>
      </c>
      <c r="AF1604" t="str">
        <f t="shared" si="354"/>
        <v>NA</v>
      </c>
      <c r="AG1604">
        <f>_xlfn.XLOOKUP(A1604, [1]Sheet1!A:A, [1]Sheet1!I:I, "Nicht gefunden")</f>
        <v>2</v>
      </c>
      <c r="AH1604">
        <f>_xlfn.XLOOKUP(A1604, [1]Sheet1!A:A, [1]Sheet1!J:J, "Nicht gefunden")</f>
        <v>0.42932166301969371</v>
      </c>
      <c r="AI1604">
        <f t="shared" si="355"/>
        <v>0</v>
      </c>
      <c r="AJ1604">
        <f t="shared" si="356"/>
        <v>0</v>
      </c>
      <c r="AK1604">
        <f t="shared" si="357"/>
        <v>0</v>
      </c>
      <c r="AL1604">
        <f t="shared" si="358"/>
        <v>0</v>
      </c>
      <c r="AM1604">
        <f t="shared" si="359"/>
        <v>0</v>
      </c>
      <c r="AN1604">
        <f t="shared" si="360"/>
        <v>0</v>
      </c>
      <c r="AO1604">
        <f t="shared" si="361"/>
        <v>0</v>
      </c>
      <c r="AP1604">
        <f t="shared" si="362"/>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c r="BV1604">
        <v>0</v>
      </c>
      <c r="BW1604">
        <v>0</v>
      </c>
      <c r="BX1604">
        <v>0</v>
      </c>
      <c r="BY1604">
        <v>0</v>
      </c>
      <c r="BZ1604">
        <v>0</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0</v>
      </c>
      <c r="CS1604">
        <v>0</v>
      </c>
      <c r="CT1604">
        <v>0</v>
      </c>
      <c r="CU1604">
        <v>0</v>
      </c>
      <c r="CV1604">
        <v>0</v>
      </c>
      <c r="CW1604">
        <v>0</v>
      </c>
      <c r="CX1604">
        <v>0</v>
      </c>
      <c r="CY1604">
        <v>0</v>
      </c>
      <c r="CZ1604">
        <v>0</v>
      </c>
      <c r="DA1604">
        <v>0</v>
      </c>
      <c r="DB1604">
        <v>0</v>
      </c>
      <c r="DC1604">
        <v>0</v>
      </c>
      <c r="DD1604">
        <v>0</v>
      </c>
      <c r="DE1604">
        <v>0</v>
      </c>
      <c r="DF1604">
        <v>0</v>
      </c>
      <c r="DG1604">
        <v>0</v>
      </c>
      <c r="DH1604">
        <v>0</v>
      </c>
      <c r="DI1604">
        <v>0</v>
      </c>
      <c r="DJ1604">
        <v>0</v>
      </c>
      <c r="DK1604">
        <v>0</v>
      </c>
      <c r="DL1604">
        <v>0</v>
      </c>
      <c r="DM1604">
        <v>0</v>
      </c>
      <c r="DN1604">
        <v>0</v>
      </c>
      <c r="DO1604">
        <v>0</v>
      </c>
      <c r="DP1604">
        <v>0</v>
      </c>
      <c r="DQ1604">
        <v>0</v>
      </c>
      <c r="DR1604">
        <v>0</v>
      </c>
      <c r="DS1604">
        <v>0</v>
      </c>
      <c r="DT1604">
        <v>0</v>
      </c>
      <c r="DU1604">
        <v>0</v>
      </c>
      <c r="DV1604">
        <v>0</v>
      </c>
      <c r="DW1604">
        <v>0</v>
      </c>
      <c r="DX1604">
        <v>0</v>
      </c>
      <c r="DY1604">
        <v>0</v>
      </c>
      <c r="DZ1604">
        <v>0</v>
      </c>
      <c r="EA1604">
        <v>0</v>
      </c>
      <c r="EB1604">
        <v>0</v>
      </c>
      <c r="EC1604">
        <v>0</v>
      </c>
      <c r="ED1604">
        <v>0</v>
      </c>
      <c r="EE1604">
        <v>0</v>
      </c>
      <c r="EF1604">
        <v>0</v>
      </c>
      <c r="EG1604">
        <v>0</v>
      </c>
      <c r="EH1604">
        <v>0</v>
      </c>
      <c r="EI1604">
        <v>0</v>
      </c>
      <c r="EJ1604">
        <v>0</v>
      </c>
      <c r="EK1604">
        <v>0</v>
      </c>
      <c r="EL1604">
        <v>0</v>
      </c>
      <c r="EM1604">
        <v>0</v>
      </c>
      <c r="EN1604">
        <v>0</v>
      </c>
      <c r="EO1604">
        <v>0</v>
      </c>
      <c r="EP1604">
        <v>0</v>
      </c>
      <c r="EQ1604">
        <v>0</v>
      </c>
      <c r="ER1604">
        <v>0</v>
      </c>
    </row>
    <row r="1605" spans="1:148" hidden="1" x14ac:dyDescent="0.3">
      <c r="A1605" t="s">
        <v>9541</v>
      </c>
      <c r="B1605">
        <v>2016</v>
      </c>
      <c r="C1605">
        <v>4</v>
      </c>
      <c r="D1605" t="s">
        <v>9542</v>
      </c>
      <c r="E1605" t="s">
        <v>6820</v>
      </c>
      <c r="F1605" t="s">
        <v>161</v>
      </c>
      <c r="G1605" t="s">
        <v>150</v>
      </c>
      <c r="H1605" t="s">
        <v>150</v>
      </c>
      <c r="I1605" t="s">
        <v>150</v>
      </c>
      <c r="J1605" s="4" t="s">
        <v>150</v>
      </c>
      <c r="K1605" t="s">
        <v>150</v>
      </c>
      <c r="L1605" t="s">
        <v>150</v>
      </c>
      <c r="M1605" t="s">
        <v>150</v>
      </c>
      <c r="N1605" t="s">
        <v>150</v>
      </c>
      <c r="O1605" t="s">
        <v>150</v>
      </c>
      <c r="P1605" t="s">
        <v>150</v>
      </c>
      <c r="Q1605" t="s">
        <v>9543</v>
      </c>
      <c r="R1605">
        <f t="shared" si="351"/>
        <v>516</v>
      </c>
      <c r="S1605" t="s">
        <v>9544</v>
      </c>
      <c r="T1605" s="1">
        <v>42396</v>
      </c>
      <c r="U1605" t="s">
        <v>182</v>
      </c>
      <c r="V1605" t="s">
        <v>9545</v>
      </c>
      <c r="W1605">
        <v>36</v>
      </c>
      <c r="X1605">
        <v>1</v>
      </c>
      <c r="Y1605">
        <v>0.89830508474576276</v>
      </c>
      <c r="Z1605" t="s">
        <v>156</v>
      </c>
      <c r="AA1605" t="s">
        <v>157</v>
      </c>
      <c r="AB1605" t="s">
        <v>617</v>
      </c>
      <c r="AC1605">
        <f t="shared" si="352"/>
        <v>1</v>
      </c>
      <c r="AD1605">
        <v>1</v>
      </c>
      <c r="AE1605">
        <f t="shared" si="353"/>
        <v>0.19</v>
      </c>
      <c r="AF1605" t="str">
        <f t="shared" si="354"/>
        <v>Light</v>
      </c>
      <c r="AG1605">
        <f>_xlfn.XLOOKUP(A1605, [1]Sheet1!A:A, [1]Sheet1!I:I, "Nicht gefunden")</f>
        <v>4</v>
      </c>
      <c r="AH1605">
        <f>_xlfn.XLOOKUP(A1605, [1]Sheet1!A:A, [1]Sheet1!J:J, "Nicht gefunden")</f>
        <v>0.72637913741223681</v>
      </c>
      <c r="AI1605">
        <f t="shared" si="355"/>
        <v>0</v>
      </c>
      <c r="AJ1605">
        <f t="shared" si="356"/>
        <v>0</v>
      </c>
      <c r="AK1605">
        <f t="shared" si="357"/>
        <v>0</v>
      </c>
      <c r="AL1605">
        <f t="shared" si="358"/>
        <v>0</v>
      </c>
      <c r="AM1605">
        <f t="shared" si="359"/>
        <v>0</v>
      </c>
      <c r="AN1605">
        <f t="shared" si="360"/>
        <v>1</v>
      </c>
      <c r="AO1605">
        <f t="shared" si="361"/>
        <v>0</v>
      </c>
      <c r="AP1605">
        <f t="shared" si="362"/>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c r="BV1605">
        <v>0</v>
      </c>
      <c r="BW1605">
        <v>0</v>
      </c>
      <c r="BX1605">
        <v>0</v>
      </c>
      <c r="BY1605">
        <v>0</v>
      </c>
      <c r="BZ1605">
        <v>0</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0</v>
      </c>
      <c r="CT1605">
        <v>0</v>
      </c>
      <c r="CU1605">
        <v>0</v>
      </c>
      <c r="CV1605">
        <v>0</v>
      </c>
      <c r="CW1605">
        <v>0</v>
      </c>
      <c r="CX1605">
        <v>0</v>
      </c>
      <c r="CY1605">
        <v>0</v>
      </c>
      <c r="CZ1605">
        <v>0</v>
      </c>
      <c r="DA1605">
        <v>0</v>
      </c>
      <c r="DB1605">
        <v>0</v>
      </c>
      <c r="DC1605">
        <v>0</v>
      </c>
      <c r="DD1605">
        <v>0</v>
      </c>
      <c r="DE1605">
        <v>0</v>
      </c>
      <c r="DF1605">
        <v>0</v>
      </c>
      <c r="DG1605">
        <v>0</v>
      </c>
      <c r="DH1605">
        <v>0</v>
      </c>
      <c r="DI1605">
        <v>0</v>
      </c>
      <c r="DJ1605">
        <v>0</v>
      </c>
      <c r="DK1605">
        <v>0</v>
      </c>
      <c r="DL1605">
        <v>0</v>
      </c>
      <c r="DM1605">
        <v>0</v>
      </c>
      <c r="DN1605">
        <v>1</v>
      </c>
      <c r="DO1605">
        <v>0</v>
      </c>
      <c r="DP1605">
        <v>0</v>
      </c>
      <c r="DQ1605">
        <v>0</v>
      </c>
      <c r="DR1605">
        <v>0</v>
      </c>
      <c r="DS1605">
        <v>0</v>
      </c>
      <c r="DT1605">
        <v>0</v>
      </c>
      <c r="DU1605">
        <v>0</v>
      </c>
      <c r="DV1605">
        <v>0</v>
      </c>
      <c r="DW1605">
        <v>0</v>
      </c>
      <c r="DX1605">
        <v>0</v>
      </c>
      <c r="DY1605">
        <v>0</v>
      </c>
      <c r="DZ1605">
        <v>0</v>
      </c>
      <c r="EA1605">
        <v>0</v>
      </c>
      <c r="EB1605">
        <v>0</v>
      </c>
      <c r="EC1605">
        <v>0</v>
      </c>
      <c r="ED1605">
        <v>0</v>
      </c>
      <c r="EE1605">
        <v>0</v>
      </c>
      <c r="EF1605">
        <v>0</v>
      </c>
      <c r="EG1605">
        <v>0</v>
      </c>
      <c r="EH1605">
        <v>0</v>
      </c>
      <c r="EI1605">
        <v>0</v>
      </c>
      <c r="EJ1605">
        <v>0</v>
      </c>
      <c r="EK1605">
        <v>0</v>
      </c>
      <c r="EL1605">
        <v>0</v>
      </c>
      <c r="EM1605">
        <v>0</v>
      </c>
      <c r="EN1605">
        <v>0</v>
      </c>
      <c r="EO1605">
        <v>0</v>
      </c>
      <c r="EP1605">
        <v>0</v>
      </c>
      <c r="EQ1605">
        <v>0</v>
      </c>
      <c r="ER1605">
        <v>0</v>
      </c>
    </row>
    <row r="1606" spans="1:148" x14ac:dyDescent="0.3">
      <c r="A1606" t="s">
        <v>9546</v>
      </c>
      <c r="B1606">
        <v>2016</v>
      </c>
      <c r="C1606">
        <v>5</v>
      </c>
      <c r="D1606" t="s">
        <v>9547</v>
      </c>
      <c r="E1606" t="s">
        <v>9548</v>
      </c>
      <c r="F1606" t="s">
        <v>187</v>
      </c>
      <c r="G1606" t="s">
        <v>150</v>
      </c>
      <c r="H1606" t="s">
        <v>150</v>
      </c>
      <c r="I1606" t="s">
        <v>150</v>
      </c>
      <c r="J1606" s="4" t="s">
        <v>150</v>
      </c>
      <c r="K1606" t="s">
        <v>150</v>
      </c>
      <c r="L1606">
        <v>2009</v>
      </c>
      <c r="M1606">
        <v>2025</v>
      </c>
      <c r="N1606">
        <f t="shared" si="349"/>
        <v>16</v>
      </c>
      <c r="O1606" t="s">
        <v>188</v>
      </c>
      <c r="P1606" t="s">
        <v>9549</v>
      </c>
      <c r="Q1606" t="s">
        <v>9550</v>
      </c>
      <c r="R1606">
        <f t="shared" si="351"/>
        <v>392</v>
      </c>
      <c r="S1606" t="s">
        <v>9551</v>
      </c>
      <c r="T1606" s="1">
        <v>42122</v>
      </c>
      <c r="U1606" t="s">
        <v>164</v>
      </c>
      <c r="V1606" t="s">
        <v>9552</v>
      </c>
      <c r="W1606">
        <v>40</v>
      </c>
      <c r="X1606">
        <v>2</v>
      </c>
      <c r="Y1606">
        <v>0.9251207729468599</v>
      </c>
      <c r="Z1606" t="s">
        <v>156</v>
      </c>
      <c r="AA1606" t="s">
        <v>157</v>
      </c>
      <c r="AB1606" t="s">
        <v>150</v>
      </c>
      <c r="AC1606">
        <f t="shared" si="352"/>
        <v>0</v>
      </c>
      <c r="AD1606">
        <v>0</v>
      </c>
      <c r="AE1606">
        <f t="shared" si="353"/>
        <v>0</v>
      </c>
      <c r="AF1606" t="str">
        <f t="shared" si="354"/>
        <v>NA</v>
      </c>
      <c r="AG1606">
        <f>_xlfn.XLOOKUP(A1606, [1]Sheet1!A:A, [1]Sheet1!I:I, "Nicht gefunden")</f>
        <v>4</v>
      </c>
      <c r="AH1606">
        <f>_xlfn.XLOOKUP(A1606, [1]Sheet1!A:A, [1]Sheet1!J:J, "Nicht gefunden")</f>
        <v>0.75366218236173388</v>
      </c>
      <c r="AI1606">
        <f t="shared" si="355"/>
        <v>0</v>
      </c>
      <c r="AJ1606">
        <f t="shared" si="356"/>
        <v>0</v>
      </c>
      <c r="AK1606">
        <f t="shared" si="357"/>
        <v>0</v>
      </c>
      <c r="AL1606">
        <f t="shared" si="358"/>
        <v>0</v>
      </c>
      <c r="AM1606">
        <f t="shared" si="359"/>
        <v>0</v>
      </c>
      <c r="AN1606">
        <f t="shared" si="360"/>
        <v>0</v>
      </c>
      <c r="AO1606">
        <f t="shared" si="361"/>
        <v>0</v>
      </c>
      <c r="AP1606">
        <f t="shared" si="362"/>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c r="BV1606">
        <v>0</v>
      </c>
      <c r="BW1606">
        <v>0</v>
      </c>
      <c r="BX1606">
        <v>0</v>
      </c>
      <c r="BY1606">
        <v>0</v>
      </c>
      <c r="BZ1606">
        <v>0</v>
      </c>
      <c r="CA1606">
        <v>0</v>
      </c>
      <c r="CB1606">
        <v>0</v>
      </c>
      <c r="CC1606">
        <v>0</v>
      </c>
      <c r="CD1606">
        <v>0</v>
      </c>
      <c r="CE1606">
        <v>0</v>
      </c>
      <c r="CF1606">
        <v>0</v>
      </c>
      <c r="CG1606">
        <v>0</v>
      </c>
      <c r="CH1606">
        <v>0</v>
      </c>
      <c r="CI1606">
        <v>0</v>
      </c>
      <c r="CJ1606">
        <v>0</v>
      </c>
      <c r="CK1606">
        <v>0</v>
      </c>
      <c r="CL1606">
        <v>0</v>
      </c>
      <c r="CM1606">
        <v>0</v>
      </c>
      <c r="CN1606">
        <v>0</v>
      </c>
      <c r="CO1606">
        <v>0</v>
      </c>
      <c r="CP1606">
        <v>0</v>
      </c>
      <c r="CQ1606">
        <v>0</v>
      </c>
      <c r="CR1606">
        <v>0</v>
      </c>
      <c r="CS1606">
        <v>0</v>
      </c>
      <c r="CT1606">
        <v>0</v>
      </c>
      <c r="CU1606">
        <v>0</v>
      </c>
      <c r="CV1606">
        <v>0</v>
      </c>
      <c r="CW1606">
        <v>0</v>
      </c>
      <c r="CX1606">
        <v>0</v>
      </c>
      <c r="CY1606">
        <v>0</v>
      </c>
      <c r="CZ1606">
        <v>0</v>
      </c>
      <c r="DA1606">
        <v>0</v>
      </c>
      <c r="DB1606">
        <v>0</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v>0</v>
      </c>
      <c r="DV1606">
        <v>0</v>
      </c>
      <c r="DW1606">
        <v>0</v>
      </c>
      <c r="DX1606">
        <v>0</v>
      </c>
      <c r="DY1606">
        <v>0</v>
      </c>
      <c r="DZ1606">
        <v>0</v>
      </c>
      <c r="EA1606">
        <v>0</v>
      </c>
      <c r="EB1606">
        <v>0</v>
      </c>
      <c r="EC1606">
        <v>0</v>
      </c>
      <c r="ED1606">
        <v>0</v>
      </c>
      <c r="EE1606">
        <v>0</v>
      </c>
      <c r="EF1606">
        <v>0</v>
      </c>
      <c r="EG1606">
        <v>0</v>
      </c>
      <c r="EH1606">
        <v>0</v>
      </c>
      <c r="EI1606">
        <v>0</v>
      </c>
      <c r="EJ1606">
        <v>0</v>
      </c>
      <c r="EK1606">
        <v>0</v>
      </c>
      <c r="EL1606">
        <v>0</v>
      </c>
      <c r="EM1606">
        <v>0</v>
      </c>
      <c r="EN1606">
        <v>0</v>
      </c>
      <c r="EO1606">
        <v>0</v>
      </c>
      <c r="EP1606">
        <v>0</v>
      </c>
      <c r="EQ1606">
        <v>0</v>
      </c>
      <c r="ER1606">
        <v>0</v>
      </c>
    </row>
    <row r="1607" spans="1:148" hidden="1" x14ac:dyDescent="0.3">
      <c r="A1607" t="s">
        <v>9553</v>
      </c>
      <c r="B1607">
        <v>2016</v>
      </c>
      <c r="C1607">
        <v>6</v>
      </c>
      <c r="D1607" t="s">
        <v>9554</v>
      </c>
      <c r="E1607" t="s">
        <v>9555</v>
      </c>
      <c r="F1607" t="s">
        <v>147</v>
      </c>
      <c r="G1607" t="s">
        <v>177</v>
      </c>
      <c r="H1607" t="s">
        <v>149</v>
      </c>
      <c r="I1607" s="1">
        <v>35553</v>
      </c>
      <c r="J1607" s="4">
        <f t="shared" si="350"/>
        <v>18</v>
      </c>
      <c r="K1607" t="s">
        <v>150</v>
      </c>
      <c r="L1607" t="s">
        <v>150</v>
      </c>
      <c r="M1607" t="s">
        <v>150</v>
      </c>
      <c r="N1607" t="s">
        <v>150</v>
      </c>
      <c r="O1607" t="s">
        <v>150</v>
      </c>
      <c r="P1607" t="s">
        <v>9556</v>
      </c>
      <c r="Q1607" t="s">
        <v>9557</v>
      </c>
      <c r="R1607">
        <f t="shared" si="351"/>
        <v>784</v>
      </c>
      <c r="S1607" t="s">
        <v>9558</v>
      </c>
      <c r="T1607" s="1">
        <v>42353</v>
      </c>
      <c r="U1607" t="s">
        <v>360</v>
      </c>
      <c r="V1607" t="s">
        <v>9559</v>
      </c>
      <c r="W1607">
        <v>40</v>
      </c>
      <c r="X1607">
        <v>1</v>
      </c>
      <c r="Y1607">
        <v>0.72034956304619224</v>
      </c>
      <c r="Z1607" t="s">
        <v>156</v>
      </c>
      <c r="AA1607" t="s">
        <v>157</v>
      </c>
      <c r="AB1607" t="s">
        <v>9560</v>
      </c>
      <c r="AC1607">
        <f t="shared" si="352"/>
        <v>1</v>
      </c>
      <c r="AD1607">
        <v>19</v>
      </c>
      <c r="AE1607">
        <f t="shared" si="353"/>
        <v>2.42</v>
      </c>
      <c r="AF1607" t="str">
        <f t="shared" si="354"/>
        <v>Moderate</v>
      </c>
      <c r="AG1607">
        <f>_xlfn.XLOOKUP(A1607, [1]Sheet1!A:A, [1]Sheet1!I:I, "Nicht gefunden")</f>
        <v>2</v>
      </c>
      <c r="AH1607">
        <f>_xlfn.XLOOKUP(A1607, [1]Sheet1!A:A, [1]Sheet1!J:J, "Nicht gefunden")</f>
        <v>0.58330218068535833</v>
      </c>
      <c r="AI1607">
        <f t="shared" si="355"/>
        <v>0</v>
      </c>
      <c r="AJ1607">
        <f t="shared" si="356"/>
        <v>2</v>
      </c>
      <c r="AK1607">
        <f t="shared" si="357"/>
        <v>0</v>
      </c>
      <c r="AL1607">
        <f t="shared" si="358"/>
        <v>1</v>
      </c>
      <c r="AM1607">
        <f t="shared" si="359"/>
        <v>0</v>
      </c>
      <c r="AN1607">
        <f t="shared" si="360"/>
        <v>7</v>
      </c>
      <c r="AO1607">
        <f t="shared" si="361"/>
        <v>9</v>
      </c>
      <c r="AP1607">
        <f t="shared" si="362"/>
        <v>0</v>
      </c>
      <c r="AQ1607">
        <v>0</v>
      </c>
      <c r="AR1607">
        <v>0</v>
      </c>
      <c r="AS1607">
        <v>0</v>
      </c>
      <c r="AT1607">
        <v>0</v>
      </c>
      <c r="AU1607">
        <v>0</v>
      </c>
      <c r="AV1607">
        <v>0</v>
      </c>
      <c r="AW1607">
        <v>0</v>
      </c>
      <c r="AX1607">
        <v>0</v>
      </c>
      <c r="AY1607">
        <v>0</v>
      </c>
      <c r="AZ1607">
        <v>0</v>
      </c>
      <c r="BA1607">
        <v>0</v>
      </c>
      <c r="BB1607">
        <v>1</v>
      </c>
      <c r="BC1607">
        <v>1</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0</v>
      </c>
      <c r="BZ1607">
        <v>0</v>
      </c>
      <c r="CA1607">
        <v>0</v>
      </c>
      <c r="CB1607">
        <v>0</v>
      </c>
      <c r="CC1607">
        <v>0</v>
      </c>
      <c r="CD1607">
        <v>0</v>
      </c>
      <c r="CE1607">
        <v>0</v>
      </c>
      <c r="CF1607">
        <v>0</v>
      </c>
      <c r="CG1607">
        <v>0</v>
      </c>
      <c r="CH1607">
        <v>0</v>
      </c>
      <c r="CI1607">
        <v>0</v>
      </c>
      <c r="CJ1607">
        <v>0</v>
      </c>
      <c r="CK1607">
        <v>0</v>
      </c>
      <c r="CL1607">
        <v>0</v>
      </c>
      <c r="CM1607">
        <v>0</v>
      </c>
      <c r="CN1607">
        <v>0</v>
      </c>
      <c r="CO1607">
        <v>1</v>
      </c>
      <c r="CP1607">
        <v>0</v>
      </c>
      <c r="CQ1607">
        <v>0</v>
      </c>
      <c r="CR1607">
        <v>0</v>
      </c>
      <c r="CS1607">
        <v>0</v>
      </c>
      <c r="CT1607">
        <v>0</v>
      </c>
      <c r="CU1607">
        <v>0</v>
      </c>
      <c r="CV1607">
        <v>0</v>
      </c>
      <c r="CW1607">
        <v>0</v>
      </c>
      <c r="CX1607">
        <v>0</v>
      </c>
      <c r="CY1607">
        <v>0</v>
      </c>
      <c r="CZ1607">
        <v>0</v>
      </c>
      <c r="DA1607">
        <v>0</v>
      </c>
      <c r="DB1607">
        <v>0</v>
      </c>
      <c r="DC1607">
        <v>0</v>
      </c>
      <c r="DD1607">
        <v>0</v>
      </c>
      <c r="DE1607">
        <v>0</v>
      </c>
      <c r="DF1607">
        <v>0</v>
      </c>
      <c r="DG1607">
        <v>0</v>
      </c>
      <c r="DH1607">
        <v>0</v>
      </c>
      <c r="DI1607">
        <v>0</v>
      </c>
      <c r="DJ1607">
        <v>0</v>
      </c>
      <c r="DK1607">
        <v>0</v>
      </c>
      <c r="DL1607">
        <v>0</v>
      </c>
      <c r="DM1607">
        <v>4</v>
      </c>
      <c r="DN1607">
        <v>3</v>
      </c>
      <c r="DO1607">
        <v>0</v>
      </c>
      <c r="DP1607">
        <v>0</v>
      </c>
      <c r="DQ1607">
        <v>0</v>
      </c>
      <c r="DR1607">
        <v>0</v>
      </c>
      <c r="DS1607">
        <v>0</v>
      </c>
      <c r="DT1607">
        <v>0</v>
      </c>
      <c r="DU1607">
        <v>0</v>
      </c>
      <c r="DV1607">
        <v>0</v>
      </c>
      <c r="DW1607">
        <v>0</v>
      </c>
      <c r="DX1607">
        <v>0</v>
      </c>
      <c r="DY1607">
        <v>0</v>
      </c>
      <c r="DZ1607">
        <v>0</v>
      </c>
      <c r="EA1607">
        <v>0</v>
      </c>
      <c r="EB1607">
        <v>0</v>
      </c>
      <c r="EC1607">
        <v>0</v>
      </c>
      <c r="ED1607">
        <v>8</v>
      </c>
      <c r="EE1607">
        <v>0</v>
      </c>
      <c r="EF1607">
        <v>1</v>
      </c>
      <c r="EG1607">
        <v>0</v>
      </c>
      <c r="EH1607">
        <v>0</v>
      </c>
      <c r="EI1607">
        <v>0</v>
      </c>
      <c r="EJ1607">
        <v>0</v>
      </c>
      <c r="EK1607">
        <v>0</v>
      </c>
      <c r="EL1607">
        <v>0</v>
      </c>
      <c r="EM1607">
        <v>0</v>
      </c>
      <c r="EN1607">
        <v>0</v>
      </c>
      <c r="EO1607">
        <v>0</v>
      </c>
      <c r="EP1607">
        <v>0</v>
      </c>
      <c r="EQ1607">
        <v>0</v>
      </c>
      <c r="ER1607">
        <v>0</v>
      </c>
    </row>
    <row r="1608" spans="1:148" x14ac:dyDescent="0.3">
      <c r="A1608" t="s">
        <v>9561</v>
      </c>
      <c r="B1608">
        <v>2016</v>
      </c>
      <c r="C1608">
        <v>7</v>
      </c>
      <c r="D1608" t="s">
        <v>9146</v>
      </c>
      <c r="E1608" t="s">
        <v>6712</v>
      </c>
      <c r="F1608" t="s">
        <v>147</v>
      </c>
      <c r="G1608" t="s">
        <v>148</v>
      </c>
      <c r="H1608" t="s">
        <v>156</v>
      </c>
      <c r="I1608" s="1">
        <v>32268</v>
      </c>
      <c r="J1608" s="4">
        <f t="shared" si="350"/>
        <v>27</v>
      </c>
      <c r="K1608" t="s">
        <v>150</v>
      </c>
      <c r="L1608" t="s">
        <v>150</v>
      </c>
      <c r="M1608" t="s">
        <v>150</v>
      </c>
      <c r="N1608" t="s">
        <v>150</v>
      </c>
      <c r="O1608" t="s">
        <v>150</v>
      </c>
      <c r="P1608" t="s">
        <v>6713</v>
      </c>
      <c r="Q1608" t="s">
        <v>9147</v>
      </c>
      <c r="R1608">
        <f t="shared" si="351"/>
        <v>344</v>
      </c>
      <c r="S1608" t="s">
        <v>9148</v>
      </c>
      <c r="T1608" s="1">
        <v>42300</v>
      </c>
      <c r="U1608" t="s">
        <v>207</v>
      </c>
      <c r="V1608" t="s">
        <v>9149</v>
      </c>
      <c r="W1608">
        <v>19</v>
      </c>
      <c r="X1608">
        <v>1</v>
      </c>
      <c r="Y1608">
        <v>0.82446808510638303</v>
      </c>
      <c r="Z1608" t="s">
        <v>156</v>
      </c>
      <c r="AA1608" t="s">
        <v>920</v>
      </c>
      <c r="AB1608" t="s">
        <v>150</v>
      </c>
      <c r="AC1608">
        <f t="shared" si="352"/>
        <v>0</v>
      </c>
      <c r="AD1608">
        <v>0</v>
      </c>
      <c r="AE1608">
        <f t="shared" si="353"/>
        <v>0</v>
      </c>
      <c r="AF1608" t="str">
        <f t="shared" si="354"/>
        <v>NA</v>
      </c>
      <c r="AG1608">
        <v>4</v>
      </c>
      <c r="AH1608">
        <v>0.98243512974051894</v>
      </c>
      <c r="AI1608">
        <f t="shared" si="355"/>
        <v>0</v>
      </c>
      <c r="AJ1608">
        <f t="shared" si="356"/>
        <v>0</v>
      </c>
      <c r="AK1608">
        <f t="shared" si="357"/>
        <v>0</v>
      </c>
      <c r="AL1608">
        <f t="shared" si="358"/>
        <v>0</v>
      </c>
      <c r="AM1608">
        <f t="shared" si="359"/>
        <v>0</v>
      </c>
      <c r="AN1608">
        <f t="shared" si="360"/>
        <v>0</v>
      </c>
      <c r="AO1608">
        <f t="shared" si="361"/>
        <v>0</v>
      </c>
      <c r="AP1608">
        <f t="shared" si="362"/>
        <v>0</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v>0</v>
      </c>
      <c r="CA1608">
        <v>0</v>
      </c>
      <c r="CB1608">
        <v>0</v>
      </c>
      <c r="CC1608">
        <v>0</v>
      </c>
      <c r="CD1608">
        <v>0</v>
      </c>
      <c r="CE1608">
        <v>0</v>
      </c>
      <c r="CF1608">
        <v>0</v>
      </c>
      <c r="CG1608">
        <v>0</v>
      </c>
      <c r="CH1608">
        <v>0</v>
      </c>
      <c r="CI1608">
        <v>0</v>
      </c>
      <c r="CJ1608">
        <v>0</v>
      </c>
      <c r="CK1608">
        <v>0</v>
      </c>
      <c r="CL1608">
        <v>0</v>
      </c>
      <c r="CM1608">
        <v>0</v>
      </c>
      <c r="CN1608">
        <v>0</v>
      </c>
      <c r="CO1608">
        <v>0</v>
      </c>
      <c r="CP1608">
        <v>0</v>
      </c>
      <c r="CQ1608">
        <v>0</v>
      </c>
      <c r="CR1608">
        <v>0</v>
      </c>
      <c r="CS1608">
        <v>0</v>
      </c>
      <c r="CT1608">
        <v>0</v>
      </c>
      <c r="CU1608">
        <v>0</v>
      </c>
      <c r="CV1608">
        <v>0</v>
      </c>
      <c r="CW1608">
        <v>0</v>
      </c>
      <c r="CX1608">
        <v>0</v>
      </c>
      <c r="CY1608">
        <v>0</v>
      </c>
      <c r="CZ1608">
        <v>0</v>
      </c>
      <c r="DA1608">
        <v>0</v>
      </c>
      <c r="DB1608">
        <v>0</v>
      </c>
      <c r="DC1608">
        <v>0</v>
      </c>
      <c r="DD1608">
        <v>0</v>
      </c>
      <c r="DE1608">
        <v>0</v>
      </c>
      <c r="DF1608">
        <v>0</v>
      </c>
      <c r="DG1608">
        <v>0</v>
      </c>
      <c r="DH1608">
        <v>0</v>
      </c>
      <c r="DI1608">
        <v>0</v>
      </c>
      <c r="DJ1608">
        <v>0</v>
      </c>
      <c r="DK1608">
        <v>0</v>
      </c>
      <c r="DL1608">
        <v>0</v>
      </c>
      <c r="DM1608">
        <v>0</v>
      </c>
      <c r="DN1608">
        <v>0</v>
      </c>
      <c r="DO1608">
        <v>0</v>
      </c>
      <c r="DP1608">
        <v>0</v>
      </c>
      <c r="DQ1608">
        <v>0</v>
      </c>
      <c r="DR1608">
        <v>0</v>
      </c>
      <c r="DS1608">
        <v>0</v>
      </c>
      <c r="DT1608">
        <v>0</v>
      </c>
      <c r="DU1608">
        <v>0</v>
      </c>
      <c r="DV1608">
        <v>0</v>
      </c>
      <c r="DW1608">
        <v>0</v>
      </c>
      <c r="DX1608">
        <v>0</v>
      </c>
      <c r="DY1608">
        <v>0</v>
      </c>
      <c r="DZ1608">
        <v>0</v>
      </c>
      <c r="EA1608">
        <v>0</v>
      </c>
      <c r="EB1608">
        <v>0</v>
      </c>
      <c r="EC1608">
        <v>0</v>
      </c>
      <c r="ED1608">
        <v>0</v>
      </c>
      <c r="EE1608">
        <v>0</v>
      </c>
      <c r="EF1608">
        <v>0</v>
      </c>
      <c r="EG1608">
        <v>0</v>
      </c>
      <c r="EH1608">
        <v>0</v>
      </c>
      <c r="EI1608">
        <v>0</v>
      </c>
      <c r="EJ1608">
        <v>0</v>
      </c>
      <c r="EK1608">
        <v>0</v>
      </c>
      <c r="EL1608">
        <v>0</v>
      </c>
      <c r="EM1608">
        <v>0</v>
      </c>
      <c r="EN1608">
        <v>0</v>
      </c>
      <c r="EO1608">
        <v>0</v>
      </c>
      <c r="EP1608">
        <v>0</v>
      </c>
      <c r="EQ1608">
        <v>0</v>
      </c>
      <c r="ER1608">
        <v>0</v>
      </c>
    </row>
    <row r="1609" spans="1:148" x14ac:dyDescent="0.3">
      <c r="A1609" t="s">
        <v>9562</v>
      </c>
      <c r="B1609">
        <v>2016</v>
      </c>
      <c r="C1609">
        <v>8</v>
      </c>
      <c r="D1609" t="s">
        <v>9563</v>
      </c>
      <c r="E1609" t="s">
        <v>9564</v>
      </c>
      <c r="F1609" t="s">
        <v>161</v>
      </c>
      <c r="G1609" t="s">
        <v>150</v>
      </c>
      <c r="H1609" t="s">
        <v>150</v>
      </c>
      <c r="I1609" t="s">
        <v>150</v>
      </c>
      <c r="J1609" s="4" t="s">
        <v>150</v>
      </c>
      <c r="K1609" t="s">
        <v>150</v>
      </c>
      <c r="L1609" t="s">
        <v>150</v>
      </c>
      <c r="M1609" t="s">
        <v>150</v>
      </c>
      <c r="N1609" t="s">
        <v>150</v>
      </c>
      <c r="O1609" t="s">
        <v>150</v>
      </c>
      <c r="P1609" t="s">
        <v>150</v>
      </c>
      <c r="Q1609" t="s">
        <v>9565</v>
      </c>
      <c r="R1609">
        <f t="shared" si="351"/>
        <v>276</v>
      </c>
      <c r="S1609" t="s">
        <v>9566</v>
      </c>
      <c r="T1609" s="1">
        <v>42405</v>
      </c>
      <c r="U1609" t="s">
        <v>400</v>
      </c>
      <c r="V1609" t="s">
        <v>9567</v>
      </c>
      <c r="W1609">
        <v>44</v>
      </c>
      <c r="X1609">
        <v>3</v>
      </c>
      <c r="Y1609">
        <v>0.96250000000000002</v>
      </c>
      <c r="Z1609" t="s">
        <v>156</v>
      </c>
      <c r="AA1609" t="s">
        <v>157</v>
      </c>
      <c r="AB1609" t="s">
        <v>150</v>
      </c>
      <c r="AC1609">
        <f t="shared" si="352"/>
        <v>0</v>
      </c>
      <c r="AD1609">
        <v>0</v>
      </c>
      <c r="AE1609">
        <f t="shared" si="353"/>
        <v>0</v>
      </c>
      <c r="AF1609" t="str">
        <f t="shared" si="354"/>
        <v>NA</v>
      </c>
      <c r="AG1609">
        <f>_xlfn.XLOOKUP(A1609, [1]Sheet1!A:A, [1]Sheet1!I:I, "Nicht gefunden")</f>
        <v>4</v>
      </c>
      <c r="AH1609">
        <f>_xlfn.XLOOKUP(A1609, [1]Sheet1!A:A, [1]Sheet1!J:J, "Nicht gefunden")</f>
        <v>0.94792899408284015</v>
      </c>
      <c r="AI1609">
        <f t="shared" si="355"/>
        <v>0</v>
      </c>
      <c r="AJ1609">
        <f t="shared" si="356"/>
        <v>0</v>
      </c>
      <c r="AK1609">
        <f t="shared" si="357"/>
        <v>0</v>
      </c>
      <c r="AL1609">
        <f t="shared" si="358"/>
        <v>0</v>
      </c>
      <c r="AM1609">
        <f t="shared" si="359"/>
        <v>0</v>
      </c>
      <c r="AN1609">
        <f t="shared" si="360"/>
        <v>0</v>
      </c>
      <c r="AO1609">
        <f t="shared" si="361"/>
        <v>0</v>
      </c>
      <c r="AP1609">
        <f t="shared" si="362"/>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0</v>
      </c>
      <c r="BT1609">
        <v>0</v>
      </c>
      <c r="BU1609">
        <v>0</v>
      </c>
      <c r="BV1609">
        <v>0</v>
      </c>
      <c r="BW1609">
        <v>0</v>
      </c>
      <c r="BX1609">
        <v>0</v>
      </c>
      <c r="BY1609">
        <v>0</v>
      </c>
      <c r="BZ1609">
        <v>0</v>
      </c>
      <c r="CA1609">
        <v>0</v>
      </c>
      <c r="CB1609">
        <v>0</v>
      </c>
      <c r="CC1609">
        <v>0</v>
      </c>
      <c r="CD1609">
        <v>0</v>
      </c>
      <c r="CE1609">
        <v>0</v>
      </c>
      <c r="CF1609">
        <v>0</v>
      </c>
      <c r="CG1609">
        <v>0</v>
      </c>
      <c r="CH1609">
        <v>0</v>
      </c>
      <c r="CI1609">
        <v>0</v>
      </c>
      <c r="CJ1609">
        <v>0</v>
      </c>
      <c r="CK1609">
        <v>0</v>
      </c>
      <c r="CL1609">
        <v>0</v>
      </c>
      <c r="CM1609">
        <v>0</v>
      </c>
      <c r="CN1609">
        <v>0</v>
      </c>
      <c r="CO1609">
        <v>0</v>
      </c>
      <c r="CP1609">
        <v>0</v>
      </c>
      <c r="CQ1609">
        <v>0</v>
      </c>
      <c r="CR1609">
        <v>0</v>
      </c>
      <c r="CS1609">
        <v>0</v>
      </c>
      <c r="CT1609">
        <v>0</v>
      </c>
      <c r="CU1609">
        <v>0</v>
      </c>
      <c r="CV1609">
        <v>0</v>
      </c>
      <c r="CW1609">
        <v>0</v>
      </c>
      <c r="CX1609">
        <v>0</v>
      </c>
      <c r="CY1609">
        <v>0</v>
      </c>
      <c r="CZ1609">
        <v>0</v>
      </c>
      <c r="DA1609">
        <v>0</v>
      </c>
      <c r="DB1609">
        <v>0</v>
      </c>
      <c r="DC1609">
        <v>0</v>
      </c>
      <c r="DD1609">
        <v>0</v>
      </c>
      <c r="DE1609">
        <v>0</v>
      </c>
      <c r="DF1609">
        <v>0</v>
      </c>
      <c r="DG1609">
        <v>0</v>
      </c>
      <c r="DH1609">
        <v>0</v>
      </c>
      <c r="DI1609">
        <v>0</v>
      </c>
      <c r="DJ1609">
        <v>0</v>
      </c>
      <c r="DK1609">
        <v>0</v>
      </c>
      <c r="DL1609">
        <v>0</v>
      </c>
      <c r="DM1609">
        <v>0</v>
      </c>
      <c r="DN1609">
        <v>0</v>
      </c>
      <c r="DO1609">
        <v>0</v>
      </c>
      <c r="DP1609">
        <v>0</v>
      </c>
      <c r="DQ1609">
        <v>0</v>
      </c>
      <c r="DR1609">
        <v>0</v>
      </c>
      <c r="DS1609">
        <v>0</v>
      </c>
      <c r="DT1609">
        <v>0</v>
      </c>
      <c r="DU1609">
        <v>0</v>
      </c>
      <c r="DV1609">
        <v>0</v>
      </c>
      <c r="DW1609">
        <v>0</v>
      </c>
      <c r="DX1609">
        <v>0</v>
      </c>
      <c r="DY1609">
        <v>0</v>
      </c>
      <c r="DZ1609">
        <v>0</v>
      </c>
      <c r="EA1609">
        <v>0</v>
      </c>
      <c r="EB1609">
        <v>0</v>
      </c>
      <c r="EC1609">
        <v>0</v>
      </c>
      <c r="ED1609">
        <v>0</v>
      </c>
      <c r="EE1609">
        <v>0</v>
      </c>
      <c r="EF1609">
        <v>0</v>
      </c>
      <c r="EG1609">
        <v>0</v>
      </c>
      <c r="EH1609">
        <v>0</v>
      </c>
      <c r="EI1609">
        <v>0</v>
      </c>
      <c r="EJ1609">
        <v>0</v>
      </c>
      <c r="EK1609">
        <v>0</v>
      </c>
      <c r="EL1609">
        <v>0</v>
      </c>
      <c r="EM1609">
        <v>0</v>
      </c>
      <c r="EN1609">
        <v>0</v>
      </c>
      <c r="EO1609">
        <v>0</v>
      </c>
      <c r="EP1609">
        <v>0</v>
      </c>
      <c r="EQ1609">
        <v>0</v>
      </c>
      <c r="ER1609">
        <v>0</v>
      </c>
    </row>
    <row r="1610" spans="1:148" x14ac:dyDescent="0.3">
      <c r="A1610" t="s">
        <v>9568</v>
      </c>
      <c r="B1610">
        <v>2016</v>
      </c>
      <c r="C1610">
        <v>9</v>
      </c>
      <c r="D1610" t="s">
        <v>9569</v>
      </c>
      <c r="E1610" t="s">
        <v>2084</v>
      </c>
      <c r="F1610" t="s">
        <v>147</v>
      </c>
      <c r="G1610" t="s">
        <v>177</v>
      </c>
      <c r="H1610" t="s">
        <v>149</v>
      </c>
      <c r="I1610" s="1">
        <v>29617</v>
      </c>
      <c r="J1610" s="4">
        <f t="shared" si="350"/>
        <v>35</v>
      </c>
      <c r="K1610" t="s">
        <v>150</v>
      </c>
      <c r="L1610" t="s">
        <v>150</v>
      </c>
      <c r="M1610" t="s">
        <v>150</v>
      </c>
      <c r="N1610" t="s">
        <v>150</v>
      </c>
      <c r="O1610" t="s">
        <v>150</v>
      </c>
      <c r="P1610" t="s">
        <v>2085</v>
      </c>
      <c r="Q1610" t="s">
        <v>9570</v>
      </c>
      <c r="R1610">
        <f t="shared" si="351"/>
        <v>442</v>
      </c>
      <c r="S1610" t="s">
        <v>9571</v>
      </c>
      <c r="T1610" s="1">
        <v>42496</v>
      </c>
      <c r="U1610" t="s">
        <v>207</v>
      </c>
      <c r="V1610" t="s">
        <v>9572</v>
      </c>
      <c r="W1610">
        <v>32</v>
      </c>
      <c r="X1610">
        <v>1</v>
      </c>
      <c r="Y1610">
        <v>0.88</v>
      </c>
      <c r="Z1610" t="s">
        <v>156</v>
      </c>
      <c r="AA1610" t="s">
        <v>266</v>
      </c>
      <c r="AB1610" t="s">
        <v>150</v>
      </c>
      <c r="AC1610">
        <f t="shared" si="352"/>
        <v>0</v>
      </c>
      <c r="AD1610">
        <v>0</v>
      </c>
      <c r="AE1610">
        <f t="shared" si="353"/>
        <v>0</v>
      </c>
      <c r="AF1610" t="str">
        <f t="shared" si="354"/>
        <v>NA</v>
      </c>
      <c r="AG1610">
        <f>_xlfn.XLOOKUP(A1610, [1]Sheet1!A:A, [1]Sheet1!I:I, "Nicht gefunden")</f>
        <v>1</v>
      </c>
      <c r="AH1610">
        <f>_xlfn.XLOOKUP(A1610, [1]Sheet1!A:A, [1]Sheet1!J:J, "Nicht gefunden")</f>
        <v>0.7537519142419602</v>
      </c>
      <c r="AI1610">
        <f t="shared" si="355"/>
        <v>0</v>
      </c>
      <c r="AJ1610">
        <f t="shared" si="356"/>
        <v>0</v>
      </c>
      <c r="AK1610">
        <f t="shared" si="357"/>
        <v>0</v>
      </c>
      <c r="AL1610">
        <f t="shared" si="358"/>
        <v>0</v>
      </c>
      <c r="AM1610">
        <f t="shared" si="359"/>
        <v>0</v>
      </c>
      <c r="AN1610">
        <f t="shared" si="360"/>
        <v>0</v>
      </c>
      <c r="AO1610">
        <f t="shared" si="361"/>
        <v>0</v>
      </c>
      <c r="AP1610">
        <f t="shared" si="362"/>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0</v>
      </c>
      <c r="BT1610">
        <v>0</v>
      </c>
      <c r="BU1610">
        <v>0</v>
      </c>
      <c r="BV1610">
        <v>0</v>
      </c>
      <c r="BW1610">
        <v>0</v>
      </c>
      <c r="BX1610">
        <v>0</v>
      </c>
      <c r="BY1610">
        <v>0</v>
      </c>
      <c r="BZ1610">
        <v>0</v>
      </c>
      <c r="CA1610">
        <v>0</v>
      </c>
      <c r="CB1610">
        <v>0</v>
      </c>
      <c r="CC1610">
        <v>0</v>
      </c>
      <c r="CD1610">
        <v>0</v>
      </c>
      <c r="CE1610">
        <v>0</v>
      </c>
      <c r="CF1610">
        <v>0</v>
      </c>
      <c r="CG1610">
        <v>0</v>
      </c>
      <c r="CH1610">
        <v>0</v>
      </c>
      <c r="CI1610">
        <v>0</v>
      </c>
      <c r="CJ1610">
        <v>0</v>
      </c>
      <c r="CK1610">
        <v>0</v>
      </c>
      <c r="CL1610">
        <v>0</v>
      </c>
      <c r="CM1610">
        <v>0</v>
      </c>
      <c r="CN1610">
        <v>0</v>
      </c>
      <c r="CO1610">
        <v>0</v>
      </c>
      <c r="CP1610">
        <v>0</v>
      </c>
      <c r="CQ1610">
        <v>0</v>
      </c>
      <c r="CR1610">
        <v>0</v>
      </c>
      <c r="CS1610">
        <v>0</v>
      </c>
      <c r="CT1610">
        <v>0</v>
      </c>
      <c r="CU1610">
        <v>0</v>
      </c>
      <c r="CV1610">
        <v>0</v>
      </c>
      <c r="CW1610">
        <v>0</v>
      </c>
      <c r="CX1610">
        <v>0</v>
      </c>
      <c r="CY1610">
        <v>0</v>
      </c>
      <c r="CZ1610">
        <v>0</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v>0</v>
      </c>
      <c r="DV1610">
        <v>0</v>
      </c>
      <c r="DW1610">
        <v>0</v>
      </c>
      <c r="DX1610">
        <v>0</v>
      </c>
      <c r="DY1610">
        <v>0</v>
      </c>
      <c r="DZ1610">
        <v>0</v>
      </c>
      <c r="EA1610">
        <v>0</v>
      </c>
      <c r="EB1610">
        <v>0</v>
      </c>
      <c r="EC1610">
        <v>0</v>
      </c>
      <c r="ED1610">
        <v>0</v>
      </c>
      <c r="EE1610">
        <v>0</v>
      </c>
      <c r="EF1610">
        <v>0</v>
      </c>
      <c r="EG1610">
        <v>0</v>
      </c>
      <c r="EH1610">
        <v>0</v>
      </c>
      <c r="EI1610">
        <v>0</v>
      </c>
      <c r="EJ1610">
        <v>0</v>
      </c>
      <c r="EK1610">
        <v>0</v>
      </c>
      <c r="EL1610">
        <v>0</v>
      </c>
      <c r="EM1610">
        <v>0</v>
      </c>
      <c r="EN1610">
        <v>0</v>
      </c>
      <c r="EO1610">
        <v>0</v>
      </c>
      <c r="EP1610">
        <v>0</v>
      </c>
      <c r="EQ1610">
        <v>0</v>
      </c>
      <c r="ER1610">
        <v>0</v>
      </c>
    </row>
    <row r="1611" spans="1:148" x14ac:dyDescent="0.3">
      <c r="A1611" t="s">
        <v>9573</v>
      </c>
      <c r="B1611">
        <v>2016</v>
      </c>
      <c r="C1611">
        <v>10</v>
      </c>
      <c r="D1611" t="s">
        <v>5157</v>
      </c>
      <c r="E1611" t="s">
        <v>9574</v>
      </c>
      <c r="F1611" t="s">
        <v>161</v>
      </c>
      <c r="G1611" t="s">
        <v>150</v>
      </c>
      <c r="H1611" t="s">
        <v>150</v>
      </c>
      <c r="I1611" t="s">
        <v>150</v>
      </c>
      <c r="J1611" s="4" t="s">
        <v>150</v>
      </c>
      <c r="K1611" t="s">
        <v>150</v>
      </c>
      <c r="L1611" t="s">
        <v>150</v>
      </c>
      <c r="M1611" t="s">
        <v>150</v>
      </c>
      <c r="N1611" t="s">
        <v>150</v>
      </c>
      <c r="O1611" t="s">
        <v>150</v>
      </c>
      <c r="P1611" t="s">
        <v>150</v>
      </c>
      <c r="Q1611" t="s">
        <v>9575</v>
      </c>
      <c r="R1611">
        <f t="shared" si="351"/>
        <v>271</v>
      </c>
      <c r="S1611" t="s">
        <v>9576</v>
      </c>
      <c r="T1611" s="1">
        <v>42580</v>
      </c>
      <c r="U1611" t="s">
        <v>400</v>
      </c>
      <c r="V1611" t="s">
        <v>9577</v>
      </c>
      <c r="W1611">
        <v>20</v>
      </c>
      <c r="X1611">
        <v>1</v>
      </c>
      <c r="Y1611">
        <v>0.84385382059800662</v>
      </c>
      <c r="Z1611" t="s">
        <v>156</v>
      </c>
      <c r="AA1611" t="s">
        <v>266</v>
      </c>
      <c r="AB1611" t="s">
        <v>150</v>
      </c>
      <c r="AC1611">
        <f t="shared" si="352"/>
        <v>0</v>
      </c>
      <c r="AD1611">
        <v>0</v>
      </c>
      <c r="AE1611">
        <f t="shared" si="353"/>
        <v>0</v>
      </c>
      <c r="AF1611" t="str">
        <f t="shared" si="354"/>
        <v>NA</v>
      </c>
      <c r="AG1611">
        <f>_xlfn.XLOOKUP(A1611, [1]Sheet1!A:A, [1]Sheet1!I:I, "Nicht gefunden")</f>
        <v>4</v>
      </c>
      <c r="AH1611">
        <f>_xlfn.XLOOKUP(A1611, [1]Sheet1!A:A, [1]Sheet1!J:J, "Nicht gefunden")</f>
        <v>0.56061269146608317</v>
      </c>
      <c r="AI1611">
        <f t="shared" si="355"/>
        <v>0</v>
      </c>
      <c r="AJ1611">
        <f t="shared" si="356"/>
        <v>0</v>
      </c>
      <c r="AK1611">
        <f t="shared" si="357"/>
        <v>0</v>
      </c>
      <c r="AL1611">
        <f t="shared" si="358"/>
        <v>0</v>
      </c>
      <c r="AM1611">
        <f t="shared" si="359"/>
        <v>0</v>
      </c>
      <c r="AN1611">
        <f t="shared" si="360"/>
        <v>0</v>
      </c>
      <c r="AO1611">
        <f t="shared" si="361"/>
        <v>0</v>
      </c>
      <c r="AP1611">
        <f t="shared" si="362"/>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0</v>
      </c>
      <c r="BT1611">
        <v>0</v>
      </c>
      <c r="BU1611">
        <v>0</v>
      </c>
      <c r="BV1611">
        <v>0</v>
      </c>
      <c r="BW1611">
        <v>0</v>
      </c>
      <c r="BX1611">
        <v>0</v>
      </c>
      <c r="BY1611">
        <v>0</v>
      </c>
      <c r="BZ1611">
        <v>0</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0</v>
      </c>
      <c r="CT1611">
        <v>0</v>
      </c>
      <c r="CU1611">
        <v>0</v>
      </c>
      <c r="CV1611">
        <v>0</v>
      </c>
      <c r="CW1611">
        <v>0</v>
      </c>
      <c r="CX1611">
        <v>0</v>
      </c>
      <c r="CY1611">
        <v>0</v>
      </c>
      <c r="CZ1611">
        <v>0</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v>0</v>
      </c>
      <c r="DV1611">
        <v>0</v>
      </c>
      <c r="DW1611">
        <v>0</v>
      </c>
      <c r="DX1611">
        <v>0</v>
      </c>
      <c r="DY1611">
        <v>0</v>
      </c>
      <c r="DZ1611">
        <v>0</v>
      </c>
      <c r="EA1611">
        <v>0</v>
      </c>
      <c r="EB1611">
        <v>0</v>
      </c>
      <c r="EC1611">
        <v>0</v>
      </c>
      <c r="ED1611">
        <v>0</v>
      </c>
      <c r="EE1611">
        <v>0</v>
      </c>
      <c r="EF1611">
        <v>0</v>
      </c>
      <c r="EG1611">
        <v>0</v>
      </c>
      <c r="EH1611">
        <v>0</v>
      </c>
      <c r="EI1611">
        <v>0</v>
      </c>
      <c r="EJ1611">
        <v>0</v>
      </c>
      <c r="EK1611">
        <v>0</v>
      </c>
      <c r="EL1611">
        <v>0</v>
      </c>
      <c r="EM1611">
        <v>0</v>
      </c>
      <c r="EN1611">
        <v>0</v>
      </c>
      <c r="EO1611">
        <v>0</v>
      </c>
      <c r="EP1611">
        <v>0</v>
      </c>
      <c r="EQ1611">
        <v>0</v>
      </c>
      <c r="ER1611">
        <v>0</v>
      </c>
    </row>
    <row r="1612" spans="1:148" x14ac:dyDescent="0.3">
      <c r="A1612" t="s">
        <v>9578</v>
      </c>
      <c r="B1612">
        <v>2016</v>
      </c>
      <c r="C1612">
        <v>11</v>
      </c>
      <c r="D1612" t="s">
        <v>9579</v>
      </c>
      <c r="E1612" t="s">
        <v>9580</v>
      </c>
      <c r="F1612" t="s">
        <v>161</v>
      </c>
      <c r="G1612" t="s">
        <v>150</v>
      </c>
      <c r="H1612" t="s">
        <v>150</v>
      </c>
      <c r="I1612" t="s">
        <v>150</v>
      </c>
      <c r="J1612" s="4" t="s">
        <v>150</v>
      </c>
      <c r="K1612" t="s">
        <v>150</v>
      </c>
      <c r="L1612" t="s">
        <v>150</v>
      </c>
      <c r="M1612" t="s">
        <v>150</v>
      </c>
      <c r="N1612" t="s">
        <v>150</v>
      </c>
      <c r="O1612" t="s">
        <v>150</v>
      </c>
      <c r="P1612" t="s">
        <v>150</v>
      </c>
      <c r="Q1612" t="s">
        <v>9581</v>
      </c>
      <c r="R1612">
        <f t="shared" si="351"/>
        <v>270</v>
      </c>
      <c r="S1612" t="s">
        <v>9582</v>
      </c>
      <c r="T1612" s="1">
        <v>42411</v>
      </c>
      <c r="U1612" t="s">
        <v>207</v>
      </c>
      <c r="V1612" t="s">
        <v>9583</v>
      </c>
      <c r="W1612">
        <v>44</v>
      </c>
      <c r="X1612">
        <v>1</v>
      </c>
      <c r="Y1612">
        <v>0.92096219931271472</v>
      </c>
      <c r="Z1612" t="s">
        <v>156</v>
      </c>
      <c r="AA1612" t="s">
        <v>157</v>
      </c>
      <c r="AB1612" t="s">
        <v>150</v>
      </c>
      <c r="AC1612">
        <f t="shared" si="352"/>
        <v>0</v>
      </c>
      <c r="AD1612">
        <v>0</v>
      </c>
      <c r="AE1612">
        <f t="shared" si="353"/>
        <v>0</v>
      </c>
      <c r="AF1612" t="str">
        <f t="shared" si="354"/>
        <v>NA</v>
      </c>
      <c r="AG1612">
        <f>_xlfn.XLOOKUP(A1612, [1]Sheet1!A:A, [1]Sheet1!I:I, "Nicht gefunden")</f>
        <v>5</v>
      </c>
      <c r="AH1612">
        <f>_xlfn.XLOOKUP(A1612, [1]Sheet1!A:A, [1]Sheet1!J:J, "Nicht gefunden")</f>
        <v>0.56281179138321991</v>
      </c>
      <c r="AI1612">
        <f t="shared" si="355"/>
        <v>0</v>
      </c>
      <c r="AJ1612">
        <f t="shared" si="356"/>
        <v>0</v>
      </c>
      <c r="AK1612">
        <f t="shared" si="357"/>
        <v>0</v>
      </c>
      <c r="AL1612">
        <f t="shared" si="358"/>
        <v>0</v>
      </c>
      <c r="AM1612">
        <f t="shared" si="359"/>
        <v>0</v>
      </c>
      <c r="AN1612">
        <f t="shared" si="360"/>
        <v>0</v>
      </c>
      <c r="AO1612">
        <f t="shared" si="361"/>
        <v>0</v>
      </c>
      <c r="AP1612">
        <f t="shared" si="36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c r="BV1612">
        <v>0</v>
      </c>
      <c r="BW1612">
        <v>0</v>
      </c>
      <c r="BX1612">
        <v>0</v>
      </c>
      <c r="BY1612">
        <v>0</v>
      </c>
      <c r="BZ1612">
        <v>0</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0</v>
      </c>
      <c r="CT1612">
        <v>0</v>
      </c>
      <c r="CU1612">
        <v>0</v>
      </c>
      <c r="CV1612">
        <v>0</v>
      </c>
      <c r="CW1612">
        <v>0</v>
      </c>
      <c r="CX1612">
        <v>0</v>
      </c>
      <c r="CY1612">
        <v>0</v>
      </c>
      <c r="CZ1612">
        <v>0</v>
      </c>
      <c r="DA1612">
        <v>0</v>
      </c>
      <c r="DB1612">
        <v>0</v>
      </c>
      <c r="DC1612">
        <v>0</v>
      </c>
      <c r="DD1612">
        <v>0</v>
      </c>
      <c r="DE1612">
        <v>0</v>
      </c>
      <c r="DF1612">
        <v>0</v>
      </c>
      <c r="DG1612">
        <v>0</v>
      </c>
      <c r="DH1612">
        <v>0</v>
      </c>
      <c r="DI1612">
        <v>0</v>
      </c>
      <c r="DJ1612">
        <v>0</v>
      </c>
      <c r="DK1612">
        <v>0</v>
      </c>
      <c r="DL1612">
        <v>0</v>
      </c>
      <c r="DM1612">
        <v>0</v>
      </c>
      <c r="DN1612">
        <v>0</v>
      </c>
      <c r="DO1612">
        <v>0</v>
      </c>
      <c r="DP1612">
        <v>0</v>
      </c>
      <c r="DQ1612">
        <v>0</v>
      </c>
      <c r="DR1612">
        <v>0</v>
      </c>
      <c r="DS1612">
        <v>0</v>
      </c>
      <c r="DT1612">
        <v>0</v>
      </c>
      <c r="DU1612">
        <v>0</v>
      </c>
      <c r="DV1612">
        <v>0</v>
      </c>
      <c r="DW1612">
        <v>0</v>
      </c>
      <c r="DX1612">
        <v>0</v>
      </c>
      <c r="DY1612">
        <v>0</v>
      </c>
      <c r="DZ1612">
        <v>0</v>
      </c>
      <c r="EA1612">
        <v>0</v>
      </c>
      <c r="EB1612">
        <v>0</v>
      </c>
      <c r="EC1612">
        <v>0</v>
      </c>
      <c r="ED1612">
        <v>0</v>
      </c>
      <c r="EE1612">
        <v>0</v>
      </c>
      <c r="EF1612">
        <v>0</v>
      </c>
      <c r="EG1612">
        <v>0</v>
      </c>
      <c r="EH1612">
        <v>0</v>
      </c>
      <c r="EI1612">
        <v>0</v>
      </c>
      <c r="EJ1612">
        <v>0</v>
      </c>
      <c r="EK1612">
        <v>0</v>
      </c>
      <c r="EL1612">
        <v>0</v>
      </c>
      <c r="EM1612">
        <v>0</v>
      </c>
      <c r="EN1612">
        <v>0</v>
      </c>
      <c r="EO1612">
        <v>0</v>
      </c>
      <c r="EP1612">
        <v>0</v>
      </c>
      <c r="EQ1612">
        <v>0</v>
      </c>
      <c r="ER1612">
        <v>0</v>
      </c>
    </row>
    <row r="1613" spans="1:148" x14ac:dyDescent="0.3">
      <c r="A1613" t="s">
        <v>9584</v>
      </c>
      <c r="B1613">
        <v>2016</v>
      </c>
      <c r="C1613">
        <v>12</v>
      </c>
      <c r="D1613" t="s">
        <v>9585</v>
      </c>
      <c r="E1613" t="s">
        <v>9586</v>
      </c>
      <c r="F1613" t="s">
        <v>187</v>
      </c>
      <c r="G1613" t="s">
        <v>150</v>
      </c>
      <c r="H1613" t="s">
        <v>150</v>
      </c>
      <c r="I1613" t="s">
        <v>150</v>
      </c>
      <c r="J1613" s="4" t="s">
        <v>150</v>
      </c>
      <c r="K1613" t="s">
        <v>150</v>
      </c>
      <c r="L1613">
        <v>2011</v>
      </c>
      <c r="M1613">
        <v>2025</v>
      </c>
      <c r="N1613">
        <f t="shared" ref="N1613:N1668" si="363">M1613-L1613</f>
        <v>14</v>
      </c>
      <c r="O1613" t="s">
        <v>9587</v>
      </c>
      <c r="P1613" t="s">
        <v>9588</v>
      </c>
      <c r="Q1613" t="s">
        <v>9589</v>
      </c>
      <c r="R1613">
        <f t="shared" si="351"/>
        <v>436</v>
      </c>
      <c r="S1613" t="s">
        <v>9590</v>
      </c>
      <c r="T1613" s="1">
        <v>42171</v>
      </c>
      <c r="U1613" t="s">
        <v>207</v>
      </c>
      <c r="V1613" t="s">
        <v>9591</v>
      </c>
      <c r="W1613">
        <v>36</v>
      </c>
      <c r="X1613">
        <v>2</v>
      </c>
      <c r="Y1613">
        <v>0.85430463576158944</v>
      </c>
      <c r="Z1613" t="s">
        <v>156</v>
      </c>
      <c r="AA1613" t="s">
        <v>157</v>
      </c>
      <c r="AB1613" t="s">
        <v>150</v>
      </c>
      <c r="AC1613">
        <f t="shared" si="352"/>
        <v>0</v>
      </c>
      <c r="AD1613">
        <v>0</v>
      </c>
      <c r="AE1613">
        <f t="shared" si="353"/>
        <v>0</v>
      </c>
      <c r="AF1613" t="str">
        <f t="shared" si="354"/>
        <v>NA</v>
      </c>
      <c r="AG1613">
        <f>_xlfn.XLOOKUP(A1613, [1]Sheet1!A:A, [1]Sheet1!I:I, "Nicht gefunden")</f>
        <v>4</v>
      </c>
      <c r="AH1613">
        <f>_xlfn.XLOOKUP(A1613, [1]Sheet1!A:A, [1]Sheet1!J:J, "Nicht gefunden")</f>
        <v>0.78072009291521494</v>
      </c>
      <c r="AI1613">
        <f t="shared" si="355"/>
        <v>0</v>
      </c>
      <c r="AJ1613">
        <f t="shared" si="356"/>
        <v>0</v>
      </c>
      <c r="AK1613">
        <f t="shared" si="357"/>
        <v>0</v>
      </c>
      <c r="AL1613">
        <f t="shared" si="358"/>
        <v>0</v>
      </c>
      <c r="AM1613">
        <f t="shared" si="359"/>
        <v>0</v>
      </c>
      <c r="AN1613">
        <f t="shared" si="360"/>
        <v>0</v>
      </c>
      <c r="AO1613">
        <f t="shared" si="361"/>
        <v>0</v>
      </c>
      <c r="AP1613">
        <f t="shared" si="362"/>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v>0</v>
      </c>
      <c r="BU1613">
        <v>0</v>
      </c>
      <c r="BV1613">
        <v>0</v>
      </c>
      <c r="BW1613">
        <v>0</v>
      </c>
      <c r="BX1613">
        <v>0</v>
      </c>
      <c r="BY1613">
        <v>0</v>
      </c>
      <c r="BZ1613">
        <v>0</v>
      </c>
      <c r="CA1613">
        <v>0</v>
      </c>
      <c r="CB1613">
        <v>0</v>
      </c>
      <c r="CC1613">
        <v>0</v>
      </c>
      <c r="CD1613">
        <v>0</v>
      </c>
      <c r="CE1613">
        <v>0</v>
      </c>
      <c r="CF1613">
        <v>0</v>
      </c>
      <c r="CG1613">
        <v>0</v>
      </c>
      <c r="CH1613">
        <v>0</v>
      </c>
      <c r="CI1613">
        <v>0</v>
      </c>
      <c r="CJ1613">
        <v>0</v>
      </c>
      <c r="CK1613">
        <v>0</v>
      </c>
      <c r="CL1613">
        <v>0</v>
      </c>
      <c r="CM1613">
        <v>0</v>
      </c>
      <c r="CN1613">
        <v>0</v>
      </c>
      <c r="CO1613">
        <v>0</v>
      </c>
      <c r="CP1613">
        <v>0</v>
      </c>
      <c r="CQ1613">
        <v>0</v>
      </c>
      <c r="CR1613">
        <v>0</v>
      </c>
      <c r="CS1613">
        <v>0</v>
      </c>
      <c r="CT1613">
        <v>0</v>
      </c>
      <c r="CU1613">
        <v>0</v>
      </c>
      <c r="CV1613">
        <v>0</v>
      </c>
      <c r="CW1613">
        <v>0</v>
      </c>
      <c r="CX1613">
        <v>0</v>
      </c>
      <c r="CY1613">
        <v>0</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0</v>
      </c>
      <c r="DS1613">
        <v>0</v>
      </c>
      <c r="DT1613">
        <v>0</v>
      </c>
      <c r="DU1613">
        <v>0</v>
      </c>
      <c r="DV1613">
        <v>0</v>
      </c>
      <c r="DW1613">
        <v>0</v>
      </c>
      <c r="DX1613">
        <v>0</v>
      </c>
      <c r="DY1613">
        <v>0</v>
      </c>
      <c r="DZ1613">
        <v>0</v>
      </c>
      <c r="EA1613">
        <v>0</v>
      </c>
      <c r="EB1613">
        <v>0</v>
      </c>
      <c r="EC1613">
        <v>0</v>
      </c>
      <c r="ED1613">
        <v>0</v>
      </c>
      <c r="EE1613">
        <v>0</v>
      </c>
      <c r="EF1613">
        <v>0</v>
      </c>
      <c r="EG1613">
        <v>0</v>
      </c>
      <c r="EH1613">
        <v>0</v>
      </c>
      <c r="EI1613">
        <v>0</v>
      </c>
      <c r="EJ1613">
        <v>0</v>
      </c>
      <c r="EK1613">
        <v>0</v>
      </c>
      <c r="EL1613">
        <v>0</v>
      </c>
      <c r="EM1613">
        <v>0</v>
      </c>
      <c r="EN1613">
        <v>0</v>
      </c>
      <c r="EO1613">
        <v>0</v>
      </c>
      <c r="EP1613">
        <v>0</v>
      </c>
      <c r="EQ1613">
        <v>0</v>
      </c>
      <c r="ER1613">
        <v>0</v>
      </c>
    </row>
    <row r="1614" spans="1:148" hidden="1" x14ac:dyDescent="0.3">
      <c r="A1614" t="s">
        <v>9592</v>
      </c>
      <c r="B1614">
        <v>2016</v>
      </c>
      <c r="C1614">
        <v>13</v>
      </c>
      <c r="D1614" t="s">
        <v>9593</v>
      </c>
      <c r="E1614" t="s">
        <v>3390</v>
      </c>
      <c r="F1614" t="s">
        <v>147</v>
      </c>
      <c r="G1614" t="s">
        <v>148</v>
      </c>
      <c r="H1614" t="s">
        <v>3391</v>
      </c>
      <c r="I1614" s="1">
        <v>32193</v>
      </c>
      <c r="J1614" s="4">
        <f t="shared" si="350"/>
        <v>28</v>
      </c>
      <c r="K1614" t="s">
        <v>150</v>
      </c>
      <c r="L1614" t="s">
        <v>150</v>
      </c>
      <c r="M1614" t="s">
        <v>150</v>
      </c>
      <c r="N1614" t="s">
        <v>150</v>
      </c>
      <c r="O1614" t="s">
        <v>150</v>
      </c>
      <c r="P1614" t="s">
        <v>3392</v>
      </c>
      <c r="Q1614" t="s">
        <v>9594</v>
      </c>
      <c r="R1614">
        <f t="shared" si="351"/>
        <v>290</v>
      </c>
      <c r="S1614" t="s">
        <v>9595</v>
      </c>
      <c r="T1614" s="1">
        <v>42397</v>
      </c>
      <c r="U1614" t="s">
        <v>360</v>
      </c>
      <c r="V1614" t="s">
        <v>9596</v>
      </c>
      <c r="W1614">
        <v>45</v>
      </c>
      <c r="X1614">
        <v>7</v>
      </c>
      <c r="Y1614">
        <v>0.87919463087248317</v>
      </c>
      <c r="Z1614" t="s">
        <v>156</v>
      </c>
      <c r="AA1614" t="s">
        <v>157</v>
      </c>
      <c r="AB1614" t="s">
        <v>9597</v>
      </c>
      <c r="AC1614">
        <f t="shared" si="352"/>
        <v>1</v>
      </c>
      <c r="AD1614">
        <v>9</v>
      </c>
      <c r="AE1614">
        <f t="shared" si="353"/>
        <v>3.1</v>
      </c>
      <c r="AF1614" t="str">
        <f t="shared" si="354"/>
        <v>Moderate</v>
      </c>
      <c r="AG1614">
        <f>_xlfn.XLOOKUP(A1614, [1]Sheet1!A:A, [1]Sheet1!I:I, "Nicht gefunden")</f>
        <v>3</v>
      </c>
      <c r="AH1614">
        <f>_xlfn.XLOOKUP(A1614, [1]Sheet1!A:A, [1]Sheet1!J:J, "Nicht gefunden")</f>
        <v>0.56516516516516513</v>
      </c>
      <c r="AI1614">
        <f t="shared" si="355"/>
        <v>0</v>
      </c>
      <c r="AJ1614">
        <f t="shared" si="356"/>
        <v>1</v>
      </c>
      <c r="AK1614">
        <f t="shared" si="357"/>
        <v>0</v>
      </c>
      <c r="AL1614">
        <f t="shared" si="358"/>
        <v>2</v>
      </c>
      <c r="AM1614">
        <f t="shared" si="359"/>
        <v>1</v>
      </c>
      <c r="AN1614">
        <f t="shared" si="360"/>
        <v>1</v>
      </c>
      <c r="AO1614">
        <f t="shared" si="361"/>
        <v>4</v>
      </c>
      <c r="AP1614">
        <f t="shared" si="362"/>
        <v>0</v>
      </c>
      <c r="AQ1614">
        <v>0</v>
      </c>
      <c r="AR1614">
        <v>0</v>
      </c>
      <c r="AS1614">
        <v>0</v>
      </c>
      <c r="AT1614">
        <v>0</v>
      </c>
      <c r="AU1614">
        <v>0</v>
      </c>
      <c r="AV1614">
        <v>0</v>
      </c>
      <c r="AW1614">
        <v>0</v>
      </c>
      <c r="AX1614">
        <v>0</v>
      </c>
      <c r="AY1614">
        <v>0</v>
      </c>
      <c r="AZ1614">
        <v>0</v>
      </c>
      <c r="BA1614">
        <v>0</v>
      </c>
      <c r="BB1614">
        <v>1</v>
      </c>
      <c r="BC1614">
        <v>0</v>
      </c>
      <c r="BD1614">
        <v>0</v>
      </c>
      <c r="BE1614">
        <v>0</v>
      </c>
      <c r="BF1614">
        <v>0</v>
      </c>
      <c r="BG1614">
        <v>0</v>
      </c>
      <c r="BH1614">
        <v>0</v>
      </c>
      <c r="BI1614">
        <v>0</v>
      </c>
      <c r="BJ1614">
        <v>0</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0</v>
      </c>
      <c r="CF1614">
        <v>0</v>
      </c>
      <c r="CG1614">
        <v>0</v>
      </c>
      <c r="CH1614">
        <v>0</v>
      </c>
      <c r="CI1614">
        <v>0</v>
      </c>
      <c r="CJ1614">
        <v>2</v>
      </c>
      <c r="CK1614">
        <v>0</v>
      </c>
      <c r="CL1614">
        <v>0</v>
      </c>
      <c r="CM1614">
        <v>0</v>
      </c>
      <c r="CN1614">
        <v>0</v>
      </c>
      <c r="CO1614">
        <v>0</v>
      </c>
      <c r="CP1614">
        <v>0</v>
      </c>
      <c r="CQ1614">
        <v>0</v>
      </c>
      <c r="CR1614">
        <v>0</v>
      </c>
      <c r="CS1614">
        <v>0</v>
      </c>
      <c r="CT1614">
        <v>0</v>
      </c>
      <c r="CU1614">
        <v>1</v>
      </c>
      <c r="CV1614">
        <v>0</v>
      </c>
      <c r="CW1614">
        <v>0</v>
      </c>
      <c r="CX1614">
        <v>0</v>
      </c>
      <c r="CY1614">
        <v>0</v>
      </c>
      <c r="CZ1614">
        <v>0</v>
      </c>
      <c r="DA1614">
        <v>0</v>
      </c>
      <c r="DB1614">
        <v>0</v>
      </c>
      <c r="DC1614">
        <v>0</v>
      </c>
      <c r="DD1614">
        <v>0</v>
      </c>
      <c r="DE1614">
        <v>0</v>
      </c>
      <c r="DF1614">
        <v>0</v>
      </c>
      <c r="DG1614">
        <v>0</v>
      </c>
      <c r="DH1614">
        <v>0</v>
      </c>
      <c r="DI1614">
        <v>0</v>
      </c>
      <c r="DJ1614">
        <v>0</v>
      </c>
      <c r="DK1614">
        <v>0</v>
      </c>
      <c r="DL1614">
        <v>0</v>
      </c>
      <c r="DM1614">
        <v>1</v>
      </c>
      <c r="DN1614">
        <v>0</v>
      </c>
      <c r="DO1614">
        <v>0</v>
      </c>
      <c r="DP1614">
        <v>0</v>
      </c>
      <c r="DQ1614">
        <v>0</v>
      </c>
      <c r="DR1614">
        <v>0</v>
      </c>
      <c r="DS1614">
        <v>0</v>
      </c>
      <c r="DT1614">
        <v>0</v>
      </c>
      <c r="DU1614">
        <v>0</v>
      </c>
      <c r="DV1614">
        <v>0</v>
      </c>
      <c r="DW1614">
        <v>0</v>
      </c>
      <c r="DX1614">
        <v>0</v>
      </c>
      <c r="DY1614">
        <v>0</v>
      </c>
      <c r="DZ1614">
        <v>0</v>
      </c>
      <c r="EA1614">
        <v>0</v>
      </c>
      <c r="EB1614">
        <v>0</v>
      </c>
      <c r="EC1614">
        <v>0</v>
      </c>
      <c r="ED1614">
        <v>4</v>
      </c>
      <c r="EE1614">
        <v>0</v>
      </c>
      <c r="EF1614">
        <v>0</v>
      </c>
      <c r="EG1614">
        <v>0</v>
      </c>
      <c r="EH1614">
        <v>0</v>
      </c>
      <c r="EI1614">
        <v>0</v>
      </c>
      <c r="EJ1614">
        <v>0</v>
      </c>
      <c r="EK1614">
        <v>0</v>
      </c>
      <c r="EL1614">
        <v>0</v>
      </c>
      <c r="EM1614">
        <v>0</v>
      </c>
      <c r="EN1614">
        <v>0</v>
      </c>
      <c r="EO1614">
        <v>0</v>
      </c>
      <c r="EP1614">
        <v>0</v>
      </c>
      <c r="EQ1614">
        <v>0</v>
      </c>
      <c r="ER1614">
        <v>0</v>
      </c>
    </row>
    <row r="1615" spans="1:148" x14ac:dyDescent="0.3">
      <c r="A1615" t="s">
        <v>9598</v>
      </c>
      <c r="B1615">
        <v>2016</v>
      </c>
      <c r="C1615">
        <v>14</v>
      </c>
      <c r="D1615" t="s">
        <v>9599</v>
      </c>
      <c r="E1615" t="s">
        <v>5646</v>
      </c>
      <c r="F1615" t="s">
        <v>147</v>
      </c>
      <c r="G1615" t="s">
        <v>177</v>
      </c>
      <c r="H1615" t="s">
        <v>149</v>
      </c>
      <c r="I1615" s="1">
        <v>29114</v>
      </c>
      <c r="J1615" s="4">
        <f t="shared" si="350"/>
        <v>36</v>
      </c>
      <c r="K1615" t="s">
        <v>150</v>
      </c>
      <c r="L1615" t="s">
        <v>150</v>
      </c>
      <c r="M1615" t="s">
        <v>150</v>
      </c>
      <c r="N1615" t="s">
        <v>150</v>
      </c>
      <c r="O1615" t="s">
        <v>150</v>
      </c>
      <c r="P1615" t="s">
        <v>5647</v>
      </c>
      <c r="Q1615" t="s">
        <v>9600</v>
      </c>
      <c r="R1615">
        <f t="shared" si="351"/>
        <v>450</v>
      </c>
      <c r="S1615" t="s">
        <v>9601</v>
      </c>
      <c r="T1615" s="1">
        <v>42290</v>
      </c>
      <c r="U1615" t="s">
        <v>207</v>
      </c>
      <c r="V1615" t="s">
        <v>9602</v>
      </c>
      <c r="W1615">
        <v>34</v>
      </c>
      <c r="X1615">
        <v>4</v>
      </c>
      <c r="Y1615">
        <v>0.93657505285412257</v>
      </c>
      <c r="Z1615" t="s">
        <v>156</v>
      </c>
      <c r="AA1615" t="s">
        <v>157</v>
      </c>
      <c r="AB1615" t="s">
        <v>150</v>
      </c>
      <c r="AC1615">
        <f t="shared" si="352"/>
        <v>0</v>
      </c>
      <c r="AD1615">
        <v>0</v>
      </c>
      <c r="AE1615">
        <f t="shared" si="353"/>
        <v>0</v>
      </c>
      <c r="AF1615" t="str">
        <f t="shared" si="354"/>
        <v>NA</v>
      </c>
      <c r="AG1615">
        <f>_xlfn.XLOOKUP(A1615, [1]Sheet1!A:A, [1]Sheet1!I:I, "Nicht gefunden")</f>
        <v>5</v>
      </c>
      <c r="AH1615">
        <f>_xlfn.XLOOKUP(A1615, [1]Sheet1!A:A, [1]Sheet1!J:J, "Nicht gefunden")</f>
        <v>0.71345218800648291</v>
      </c>
      <c r="AI1615">
        <f t="shared" si="355"/>
        <v>0</v>
      </c>
      <c r="AJ1615">
        <f t="shared" si="356"/>
        <v>0</v>
      </c>
      <c r="AK1615">
        <f t="shared" si="357"/>
        <v>0</v>
      </c>
      <c r="AL1615">
        <f t="shared" si="358"/>
        <v>0</v>
      </c>
      <c r="AM1615">
        <f t="shared" si="359"/>
        <v>0</v>
      </c>
      <c r="AN1615">
        <f t="shared" si="360"/>
        <v>0</v>
      </c>
      <c r="AO1615">
        <f t="shared" si="361"/>
        <v>0</v>
      </c>
      <c r="AP1615">
        <f t="shared" si="362"/>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c r="BV1615">
        <v>0</v>
      </c>
      <c r="BW1615">
        <v>0</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c r="CR1615">
        <v>0</v>
      </c>
      <c r="CS1615">
        <v>0</v>
      </c>
      <c r="CT1615">
        <v>0</v>
      </c>
      <c r="CU1615">
        <v>0</v>
      </c>
      <c r="CV1615">
        <v>0</v>
      </c>
      <c r="CW1615">
        <v>0</v>
      </c>
      <c r="CX1615">
        <v>0</v>
      </c>
      <c r="CY1615">
        <v>0</v>
      </c>
      <c r="CZ1615">
        <v>0</v>
      </c>
      <c r="DA1615">
        <v>0</v>
      </c>
      <c r="DB1615">
        <v>0</v>
      </c>
      <c r="DC1615">
        <v>0</v>
      </c>
      <c r="DD1615">
        <v>0</v>
      </c>
      <c r="DE1615">
        <v>0</v>
      </c>
      <c r="DF1615">
        <v>0</v>
      </c>
      <c r="DG1615">
        <v>0</v>
      </c>
      <c r="DH1615">
        <v>0</v>
      </c>
      <c r="DI1615">
        <v>0</v>
      </c>
      <c r="DJ1615">
        <v>0</v>
      </c>
      <c r="DK1615">
        <v>0</v>
      </c>
      <c r="DL1615">
        <v>0</v>
      </c>
      <c r="DM1615">
        <v>0</v>
      </c>
      <c r="DN1615">
        <v>0</v>
      </c>
      <c r="DO1615">
        <v>0</v>
      </c>
      <c r="DP1615">
        <v>0</v>
      </c>
      <c r="DQ1615">
        <v>0</v>
      </c>
      <c r="DR1615">
        <v>0</v>
      </c>
      <c r="DS1615">
        <v>0</v>
      </c>
      <c r="DT1615">
        <v>0</v>
      </c>
      <c r="DU1615">
        <v>0</v>
      </c>
      <c r="DV1615">
        <v>0</v>
      </c>
      <c r="DW1615">
        <v>0</v>
      </c>
      <c r="DX1615">
        <v>0</v>
      </c>
      <c r="DY1615">
        <v>0</v>
      </c>
      <c r="DZ1615">
        <v>0</v>
      </c>
      <c r="EA1615">
        <v>0</v>
      </c>
      <c r="EB1615">
        <v>0</v>
      </c>
      <c r="EC1615">
        <v>0</v>
      </c>
      <c r="ED1615">
        <v>0</v>
      </c>
      <c r="EE1615">
        <v>0</v>
      </c>
      <c r="EF1615">
        <v>0</v>
      </c>
      <c r="EG1615">
        <v>0</v>
      </c>
      <c r="EH1615">
        <v>0</v>
      </c>
      <c r="EI1615">
        <v>0</v>
      </c>
      <c r="EJ1615">
        <v>0</v>
      </c>
      <c r="EK1615">
        <v>0</v>
      </c>
      <c r="EL1615">
        <v>0</v>
      </c>
      <c r="EM1615">
        <v>0</v>
      </c>
      <c r="EN1615">
        <v>0</v>
      </c>
      <c r="EO1615">
        <v>0</v>
      </c>
      <c r="EP1615">
        <v>0</v>
      </c>
      <c r="EQ1615">
        <v>0</v>
      </c>
      <c r="ER1615">
        <v>0</v>
      </c>
    </row>
    <row r="1616" spans="1:148" hidden="1" x14ac:dyDescent="0.3">
      <c r="A1616" t="s">
        <v>9603</v>
      </c>
      <c r="B1616">
        <v>2016</v>
      </c>
      <c r="C1616">
        <v>15</v>
      </c>
      <c r="D1616" t="s">
        <v>9604</v>
      </c>
      <c r="E1616" t="s">
        <v>6272</v>
      </c>
      <c r="F1616" t="s">
        <v>147</v>
      </c>
      <c r="G1616" t="s">
        <v>177</v>
      </c>
      <c r="H1616" t="s">
        <v>149</v>
      </c>
      <c r="I1616" s="1">
        <v>32185</v>
      </c>
      <c r="J1616" s="4">
        <f t="shared" si="350"/>
        <v>27</v>
      </c>
      <c r="K1616" t="s">
        <v>150</v>
      </c>
      <c r="L1616" t="s">
        <v>150</v>
      </c>
      <c r="M1616" t="s">
        <v>150</v>
      </c>
      <c r="N1616" t="s">
        <v>150</v>
      </c>
      <c r="O1616" t="s">
        <v>150</v>
      </c>
      <c r="P1616" t="s">
        <v>6273</v>
      </c>
      <c r="Q1616" t="s">
        <v>9605</v>
      </c>
      <c r="R1616">
        <f t="shared" si="351"/>
        <v>340</v>
      </c>
      <c r="S1616" t="s">
        <v>9606</v>
      </c>
      <c r="T1616" s="1">
        <v>42108</v>
      </c>
      <c r="U1616" t="s">
        <v>207</v>
      </c>
      <c r="V1616" t="s">
        <v>9607</v>
      </c>
      <c r="W1616">
        <v>37</v>
      </c>
      <c r="X1616">
        <v>4</v>
      </c>
      <c r="Y1616">
        <v>0.86274509803921573</v>
      </c>
      <c r="Z1616" t="s">
        <v>156</v>
      </c>
      <c r="AA1616" t="s">
        <v>157</v>
      </c>
      <c r="AB1616" t="s">
        <v>1384</v>
      </c>
      <c r="AC1616">
        <f t="shared" si="352"/>
        <v>1</v>
      </c>
      <c r="AD1616">
        <v>1</v>
      </c>
      <c r="AE1616">
        <f t="shared" si="353"/>
        <v>0.28999999999999998</v>
      </c>
      <c r="AF1616" t="str">
        <f t="shared" si="354"/>
        <v>Light</v>
      </c>
      <c r="AG1616">
        <f>_xlfn.XLOOKUP(A1616, [1]Sheet1!A:A, [1]Sheet1!I:I, "Nicht gefunden")</f>
        <v>4</v>
      </c>
      <c r="AH1616">
        <f>_xlfn.XLOOKUP(A1616, [1]Sheet1!A:A, [1]Sheet1!J:J, "Nicht gefunden")</f>
        <v>0.56084452975047983</v>
      </c>
      <c r="AI1616">
        <f t="shared" si="355"/>
        <v>0</v>
      </c>
      <c r="AJ1616">
        <f t="shared" si="356"/>
        <v>0</v>
      </c>
      <c r="AK1616">
        <f t="shared" si="357"/>
        <v>0</v>
      </c>
      <c r="AL1616">
        <f t="shared" si="358"/>
        <v>1</v>
      </c>
      <c r="AM1616">
        <f t="shared" si="359"/>
        <v>0</v>
      </c>
      <c r="AN1616">
        <f t="shared" si="360"/>
        <v>0</v>
      </c>
      <c r="AO1616">
        <f t="shared" si="361"/>
        <v>0</v>
      </c>
      <c r="AP1616">
        <f t="shared" si="362"/>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v>0</v>
      </c>
      <c r="CA1616">
        <v>0</v>
      </c>
      <c r="CB1616">
        <v>0</v>
      </c>
      <c r="CC1616">
        <v>0</v>
      </c>
      <c r="CD1616">
        <v>0</v>
      </c>
      <c r="CE1616">
        <v>0</v>
      </c>
      <c r="CF1616">
        <v>0</v>
      </c>
      <c r="CG1616">
        <v>0</v>
      </c>
      <c r="CH1616">
        <v>0</v>
      </c>
      <c r="CI1616">
        <v>0</v>
      </c>
      <c r="CJ1616">
        <v>1</v>
      </c>
      <c r="CK1616">
        <v>0</v>
      </c>
      <c r="CL1616">
        <v>0</v>
      </c>
      <c r="CM1616">
        <v>0</v>
      </c>
      <c r="CN1616">
        <v>0</v>
      </c>
      <c r="CO1616">
        <v>0</v>
      </c>
      <c r="CP1616">
        <v>0</v>
      </c>
      <c r="CQ1616">
        <v>0</v>
      </c>
      <c r="CR1616">
        <v>0</v>
      </c>
      <c r="CS1616">
        <v>0</v>
      </c>
      <c r="CT1616">
        <v>0</v>
      </c>
      <c r="CU1616">
        <v>0</v>
      </c>
      <c r="CV1616">
        <v>0</v>
      </c>
      <c r="CW1616">
        <v>0</v>
      </c>
      <c r="CX1616">
        <v>0</v>
      </c>
      <c r="CY1616">
        <v>0</v>
      </c>
      <c r="CZ1616">
        <v>0</v>
      </c>
      <c r="DA1616">
        <v>0</v>
      </c>
      <c r="DB1616">
        <v>0</v>
      </c>
      <c r="DC1616">
        <v>0</v>
      </c>
      <c r="DD1616">
        <v>0</v>
      </c>
      <c r="DE1616">
        <v>0</v>
      </c>
      <c r="DF1616">
        <v>0</v>
      </c>
      <c r="DG1616">
        <v>0</v>
      </c>
      <c r="DH1616">
        <v>0</v>
      </c>
      <c r="DI1616">
        <v>0</v>
      </c>
      <c r="DJ1616">
        <v>0</v>
      </c>
      <c r="DK1616">
        <v>0</v>
      </c>
      <c r="DL1616">
        <v>0</v>
      </c>
      <c r="DM1616">
        <v>0</v>
      </c>
      <c r="DN1616">
        <v>0</v>
      </c>
      <c r="DO1616">
        <v>0</v>
      </c>
      <c r="DP1616">
        <v>0</v>
      </c>
      <c r="DQ1616">
        <v>0</v>
      </c>
      <c r="DR1616">
        <v>0</v>
      </c>
      <c r="DS1616">
        <v>0</v>
      </c>
      <c r="DT1616">
        <v>0</v>
      </c>
      <c r="DU1616">
        <v>0</v>
      </c>
      <c r="DV1616">
        <v>0</v>
      </c>
      <c r="DW1616">
        <v>0</v>
      </c>
      <c r="DX1616">
        <v>0</v>
      </c>
      <c r="DY1616">
        <v>0</v>
      </c>
      <c r="DZ1616">
        <v>0</v>
      </c>
      <c r="EA1616">
        <v>0</v>
      </c>
      <c r="EB1616">
        <v>0</v>
      </c>
      <c r="EC1616">
        <v>0</v>
      </c>
      <c r="ED1616">
        <v>0</v>
      </c>
      <c r="EE1616">
        <v>0</v>
      </c>
      <c r="EF1616">
        <v>0</v>
      </c>
      <c r="EG1616">
        <v>0</v>
      </c>
      <c r="EH1616">
        <v>0</v>
      </c>
      <c r="EI1616">
        <v>0</v>
      </c>
      <c r="EJ1616">
        <v>0</v>
      </c>
      <c r="EK1616">
        <v>0</v>
      </c>
      <c r="EL1616">
        <v>0</v>
      </c>
      <c r="EM1616">
        <v>0</v>
      </c>
      <c r="EN1616">
        <v>0</v>
      </c>
      <c r="EO1616">
        <v>0</v>
      </c>
      <c r="EP1616">
        <v>0</v>
      </c>
      <c r="EQ1616">
        <v>0</v>
      </c>
      <c r="ER1616">
        <v>0</v>
      </c>
    </row>
    <row r="1617" spans="1:148" x14ac:dyDescent="0.3">
      <c r="A1617" t="s">
        <v>9608</v>
      </c>
      <c r="B1617">
        <v>2016</v>
      </c>
      <c r="C1617">
        <v>16</v>
      </c>
      <c r="D1617" t="s">
        <v>9609</v>
      </c>
      <c r="E1617" t="s">
        <v>9610</v>
      </c>
      <c r="F1617" t="s">
        <v>161</v>
      </c>
      <c r="G1617" t="s">
        <v>150</v>
      </c>
      <c r="H1617" t="s">
        <v>150</v>
      </c>
      <c r="I1617" t="s">
        <v>150</v>
      </c>
      <c r="J1617" s="4" t="s">
        <v>150</v>
      </c>
      <c r="K1617" t="s">
        <v>150</v>
      </c>
      <c r="L1617" t="s">
        <v>150</v>
      </c>
      <c r="M1617" t="s">
        <v>150</v>
      </c>
      <c r="N1617" t="s">
        <v>150</v>
      </c>
      <c r="O1617" t="s">
        <v>150</v>
      </c>
      <c r="P1617" t="s">
        <v>150</v>
      </c>
      <c r="Q1617" t="s">
        <v>9611</v>
      </c>
      <c r="R1617">
        <f t="shared" si="351"/>
        <v>456</v>
      </c>
      <c r="S1617" t="s">
        <v>9612</v>
      </c>
      <c r="T1617" s="1">
        <v>42426</v>
      </c>
      <c r="U1617" t="s">
        <v>207</v>
      </c>
      <c r="V1617" t="s">
        <v>9613</v>
      </c>
      <c r="W1617">
        <v>34</v>
      </c>
      <c r="X1617">
        <v>4</v>
      </c>
      <c r="Y1617">
        <v>0.93516699410609039</v>
      </c>
      <c r="Z1617" t="s">
        <v>156</v>
      </c>
      <c r="AA1617" t="s">
        <v>157</v>
      </c>
      <c r="AB1617" t="s">
        <v>150</v>
      </c>
      <c r="AC1617">
        <f t="shared" si="352"/>
        <v>0</v>
      </c>
      <c r="AD1617">
        <v>0</v>
      </c>
      <c r="AE1617">
        <f t="shared" si="353"/>
        <v>0</v>
      </c>
      <c r="AF1617" t="str">
        <f t="shared" si="354"/>
        <v>NA</v>
      </c>
      <c r="AG1617">
        <f>_xlfn.XLOOKUP(A1617, [1]Sheet1!A:A, [1]Sheet1!I:I, "Nicht gefunden")</f>
        <v>1</v>
      </c>
      <c r="AH1617">
        <f>_xlfn.XLOOKUP(A1617, [1]Sheet1!A:A, [1]Sheet1!J:J, "Nicht gefunden")</f>
        <v>0.58689547581903279</v>
      </c>
      <c r="AI1617">
        <f t="shared" si="355"/>
        <v>0</v>
      </c>
      <c r="AJ1617">
        <f t="shared" si="356"/>
        <v>0</v>
      </c>
      <c r="AK1617">
        <f t="shared" si="357"/>
        <v>0</v>
      </c>
      <c r="AL1617">
        <f t="shared" si="358"/>
        <v>0</v>
      </c>
      <c r="AM1617">
        <f t="shared" si="359"/>
        <v>0</v>
      </c>
      <c r="AN1617">
        <f t="shared" si="360"/>
        <v>0</v>
      </c>
      <c r="AO1617">
        <f t="shared" si="361"/>
        <v>0</v>
      </c>
      <c r="AP1617">
        <f t="shared" si="362"/>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0</v>
      </c>
      <c r="BT1617">
        <v>0</v>
      </c>
      <c r="BU1617">
        <v>0</v>
      </c>
      <c r="BV1617">
        <v>0</v>
      </c>
      <c r="BW1617">
        <v>0</v>
      </c>
      <c r="BX1617">
        <v>0</v>
      </c>
      <c r="BY1617">
        <v>0</v>
      </c>
      <c r="BZ1617">
        <v>0</v>
      </c>
      <c r="CA1617">
        <v>0</v>
      </c>
      <c r="CB1617">
        <v>0</v>
      </c>
      <c r="CC1617">
        <v>0</v>
      </c>
      <c r="CD1617">
        <v>0</v>
      </c>
      <c r="CE1617">
        <v>0</v>
      </c>
      <c r="CF1617">
        <v>0</v>
      </c>
      <c r="CG1617">
        <v>0</v>
      </c>
      <c r="CH1617">
        <v>0</v>
      </c>
      <c r="CI1617">
        <v>0</v>
      </c>
      <c r="CJ1617">
        <v>0</v>
      </c>
      <c r="CK1617">
        <v>0</v>
      </c>
      <c r="CL1617">
        <v>0</v>
      </c>
      <c r="CM1617">
        <v>0</v>
      </c>
      <c r="CN1617">
        <v>0</v>
      </c>
      <c r="CO1617">
        <v>0</v>
      </c>
      <c r="CP1617">
        <v>0</v>
      </c>
      <c r="CQ1617">
        <v>0</v>
      </c>
      <c r="CR1617">
        <v>0</v>
      </c>
      <c r="CS1617">
        <v>0</v>
      </c>
      <c r="CT1617">
        <v>0</v>
      </c>
      <c r="CU1617">
        <v>0</v>
      </c>
      <c r="CV1617">
        <v>0</v>
      </c>
      <c r="CW1617">
        <v>0</v>
      </c>
      <c r="CX1617">
        <v>0</v>
      </c>
      <c r="CY1617">
        <v>0</v>
      </c>
      <c r="CZ1617">
        <v>0</v>
      </c>
      <c r="DA1617">
        <v>0</v>
      </c>
      <c r="DB1617">
        <v>0</v>
      </c>
      <c r="DC1617">
        <v>0</v>
      </c>
      <c r="DD1617">
        <v>0</v>
      </c>
      <c r="DE1617">
        <v>0</v>
      </c>
      <c r="DF1617">
        <v>0</v>
      </c>
      <c r="DG1617">
        <v>0</v>
      </c>
      <c r="DH1617">
        <v>0</v>
      </c>
      <c r="DI1617">
        <v>0</v>
      </c>
      <c r="DJ1617">
        <v>0</v>
      </c>
      <c r="DK1617">
        <v>0</v>
      </c>
      <c r="DL1617">
        <v>0</v>
      </c>
      <c r="DM1617">
        <v>0</v>
      </c>
      <c r="DN1617">
        <v>0</v>
      </c>
      <c r="DO1617">
        <v>0</v>
      </c>
      <c r="DP1617">
        <v>0</v>
      </c>
      <c r="DQ1617">
        <v>0</v>
      </c>
      <c r="DR1617">
        <v>0</v>
      </c>
      <c r="DS1617">
        <v>0</v>
      </c>
      <c r="DT1617">
        <v>0</v>
      </c>
      <c r="DU1617">
        <v>0</v>
      </c>
      <c r="DV1617">
        <v>0</v>
      </c>
      <c r="DW1617">
        <v>0</v>
      </c>
      <c r="DX1617">
        <v>0</v>
      </c>
      <c r="DY1617">
        <v>0</v>
      </c>
      <c r="DZ1617">
        <v>0</v>
      </c>
      <c r="EA1617">
        <v>0</v>
      </c>
      <c r="EB1617">
        <v>0</v>
      </c>
      <c r="EC1617">
        <v>0</v>
      </c>
      <c r="ED1617">
        <v>0</v>
      </c>
      <c r="EE1617">
        <v>0</v>
      </c>
      <c r="EF1617">
        <v>0</v>
      </c>
      <c r="EG1617">
        <v>0</v>
      </c>
      <c r="EH1617">
        <v>0</v>
      </c>
      <c r="EI1617">
        <v>0</v>
      </c>
      <c r="EJ1617">
        <v>0</v>
      </c>
      <c r="EK1617">
        <v>0</v>
      </c>
      <c r="EL1617">
        <v>0</v>
      </c>
      <c r="EM1617">
        <v>0</v>
      </c>
      <c r="EN1617">
        <v>0</v>
      </c>
      <c r="EO1617">
        <v>0</v>
      </c>
      <c r="EP1617">
        <v>0</v>
      </c>
      <c r="EQ1617">
        <v>0</v>
      </c>
      <c r="ER1617">
        <v>0</v>
      </c>
    </row>
    <row r="1618" spans="1:148" x14ac:dyDescent="0.3">
      <c r="A1618" t="s">
        <v>9614</v>
      </c>
      <c r="B1618">
        <v>2016</v>
      </c>
      <c r="C1618">
        <v>17</v>
      </c>
      <c r="D1618" t="s">
        <v>9615</v>
      </c>
      <c r="E1618" t="s">
        <v>9616</v>
      </c>
      <c r="F1618" t="s">
        <v>161</v>
      </c>
      <c r="G1618" t="s">
        <v>150</v>
      </c>
      <c r="H1618" t="s">
        <v>150</v>
      </c>
      <c r="I1618" t="s">
        <v>150</v>
      </c>
      <c r="J1618" s="4" t="s">
        <v>150</v>
      </c>
      <c r="K1618" t="s">
        <v>150</v>
      </c>
      <c r="L1618" t="s">
        <v>150</v>
      </c>
      <c r="M1618" t="s">
        <v>150</v>
      </c>
      <c r="N1618" t="s">
        <v>150</v>
      </c>
      <c r="O1618" t="s">
        <v>150</v>
      </c>
      <c r="P1618" t="s">
        <v>150</v>
      </c>
      <c r="Q1618" t="s">
        <v>9617</v>
      </c>
      <c r="R1618">
        <f t="shared" si="351"/>
        <v>156</v>
      </c>
      <c r="S1618" t="s">
        <v>9618</v>
      </c>
      <c r="T1618" s="1">
        <v>42489</v>
      </c>
      <c r="U1618" t="s">
        <v>400</v>
      </c>
      <c r="V1618" t="s">
        <v>9619</v>
      </c>
      <c r="W1618">
        <v>32</v>
      </c>
      <c r="X1618">
        <v>3</v>
      </c>
      <c r="Y1618">
        <v>0.54594594594594592</v>
      </c>
      <c r="Z1618" t="s">
        <v>156</v>
      </c>
      <c r="AA1618" t="s">
        <v>157</v>
      </c>
      <c r="AB1618" t="s">
        <v>150</v>
      </c>
      <c r="AC1618">
        <f t="shared" si="352"/>
        <v>0</v>
      </c>
      <c r="AD1618">
        <v>0</v>
      </c>
      <c r="AE1618">
        <f t="shared" si="353"/>
        <v>0</v>
      </c>
      <c r="AF1618" t="str">
        <f t="shared" si="354"/>
        <v>NA</v>
      </c>
      <c r="AG1618">
        <f>_xlfn.XLOOKUP(A1618, [1]Sheet1!A:A, [1]Sheet1!I:I, "Nicht gefunden")</f>
        <v>3</v>
      </c>
      <c r="AH1618">
        <f>_xlfn.XLOOKUP(A1618, [1]Sheet1!A:A, [1]Sheet1!J:J, "Nicht gefunden")</f>
        <v>0.9761194029850746</v>
      </c>
      <c r="AI1618">
        <f t="shared" si="355"/>
        <v>0</v>
      </c>
      <c r="AJ1618">
        <f t="shared" si="356"/>
        <v>0</v>
      </c>
      <c r="AK1618">
        <f t="shared" si="357"/>
        <v>0</v>
      </c>
      <c r="AL1618">
        <f t="shared" si="358"/>
        <v>0</v>
      </c>
      <c r="AM1618">
        <f t="shared" si="359"/>
        <v>0</v>
      </c>
      <c r="AN1618">
        <f t="shared" si="360"/>
        <v>0</v>
      </c>
      <c r="AO1618">
        <f t="shared" si="361"/>
        <v>0</v>
      </c>
      <c r="AP1618">
        <f t="shared" si="362"/>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c r="BV1618">
        <v>0</v>
      </c>
      <c r="BW1618">
        <v>0</v>
      </c>
      <c r="BX1618">
        <v>0</v>
      </c>
      <c r="BY1618">
        <v>0</v>
      </c>
      <c r="BZ1618">
        <v>0</v>
      </c>
      <c r="CA1618">
        <v>0</v>
      </c>
      <c r="CB1618">
        <v>0</v>
      </c>
      <c r="CC1618">
        <v>0</v>
      </c>
      <c r="CD1618">
        <v>0</v>
      </c>
      <c r="CE1618">
        <v>0</v>
      </c>
      <c r="CF1618">
        <v>0</v>
      </c>
      <c r="CG1618">
        <v>0</v>
      </c>
      <c r="CH1618">
        <v>0</v>
      </c>
      <c r="CI1618">
        <v>0</v>
      </c>
      <c r="CJ1618">
        <v>0</v>
      </c>
      <c r="CK1618">
        <v>0</v>
      </c>
      <c r="CL1618">
        <v>0</v>
      </c>
      <c r="CM1618">
        <v>0</v>
      </c>
      <c r="CN1618">
        <v>0</v>
      </c>
      <c r="CO1618">
        <v>0</v>
      </c>
      <c r="CP1618">
        <v>0</v>
      </c>
      <c r="CQ1618">
        <v>0</v>
      </c>
      <c r="CR1618">
        <v>0</v>
      </c>
      <c r="CS1618">
        <v>0</v>
      </c>
      <c r="CT1618">
        <v>0</v>
      </c>
      <c r="CU1618">
        <v>0</v>
      </c>
      <c r="CV1618">
        <v>0</v>
      </c>
      <c r="CW1618">
        <v>0</v>
      </c>
      <c r="CX1618">
        <v>0</v>
      </c>
      <c r="CY1618">
        <v>0</v>
      </c>
      <c r="CZ1618">
        <v>0</v>
      </c>
      <c r="DA1618">
        <v>0</v>
      </c>
      <c r="DB1618">
        <v>0</v>
      </c>
      <c r="DC1618">
        <v>0</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v>0</v>
      </c>
      <c r="DV1618">
        <v>0</v>
      </c>
      <c r="DW1618">
        <v>0</v>
      </c>
      <c r="DX1618">
        <v>0</v>
      </c>
      <c r="DY1618">
        <v>0</v>
      </c>
      <c r="DZ1618">
        <v>0</v>
      </c>
      <c r="EA1618">
        <v>0</v>
      </c>
      <c r="EB1618">
        <v>0</v>
      </c>
      <c r="EC1618">
        <v>0</v>
      </c>
      <c r="ED1618">
        <v>0</v>
      </c>
      <c r="EE1618">
        <v>0</v>
      </c>
      <c r="EF1618">
        <v>0</v>
      </c>
      <c r="EG1618">
        <v>0</v>
      </c>
      <c r="EH1618">
        <v>0</v>
      </c>
      <c r="EI1618">
        <v>0</v>
      </c>
      <c r="EJ1618">
        <v>0</v>
      </c>
      <c r="EK1618">
        <v>0</v>
      </c>
      <c r="EL1618">
        <v>0</v>
      </c>
      <c r="EM1618">
        <v>0</v>
      </c>
      <c r="EN1618">
        <v>0</v>
      </c>
      <c r="EO1618">
        <v>0</v>
      </c>
      <c r="EP1618">
        <v>0</v>
      </c>
      <c r="EQ1618">
        <v>0</v>
      </c>
      <c r="ER1618">
        <v>0</v>
      </c>
    </row>
    <row r="1619" spans="1:148" hidden="1" x14ac:dyDescent="0.3">
      <c r="A1619" t="s">
        <v>9620</v>
      </c>
      <c r="B1619">
        <v>2016</v>
      </c>
      <c r="C1619">
        <v>18</v>
      </c>
      <c r="D1619" t="s">
        <v>9621</v>
      </c>
      <c r="E1619" t="s">
        <v>9622</v>
      </c>
      <c r="F1619" t="s">
        <v>187</v>
      </c>
      <c r="G1619" t="s">
        <v>150</v>
      </c>
      <c r="H1619" t="s">
        <v>150</v>
      </c>
      <c r="I1619" t="s">
        <v>150</v>
      </c>
      <c r="J1619" s="4" t="s">
        <v>150</v>
      </c>
      <c r="K1619" t="s">
        <v>150</v>
      </c>
      <c r="L1619">
        <v>2015</v>
      </c>
      <c r="M1619">
        <v>2025</v>
      </c>
      <c r="N1619">
        <f t="shared" si="363"/>
        <v>10</v>
      </c>
      <c r="O1619" t="s">
        <v>188</v>
      </c>
      <c r="P1619" t="s">
        <v>9623</v>
      </c>
      <c r="Q1619" t="s">
        <v>9624</v>
      </c>
      <c r="R1619">
        <f t="shared" si="351"/>
        <v>440</v>
      </c>
      <c r="S1619" t="s">
        <v>9625</v>
      </c>
      <c r="T1619" s="1">
        <v>42265</v>
      </c>
      <c r="U1619" t="s">
        <v>207</v>
      </c>
      <c r="V1619" t="s">
        <v>9626</v>
      </c>
      <c r="W1619">
        <v>38</v>
      </c>
      <c r="X1619">
        <v>9</v>
      </c>
      <c r="Y1619">
        <v>0.82962962962962961</v>
      </c>
      <c r="Z1619" t="s">
        <v>156</v>
      </c>
      <c r="AA1619" t="s">
        <v>157</v>
      </c>
      <c r="AB1619" t="s">
        <v>9627</v>
      </c>
      <c r="AC1619">
        <f t="shared" si="352"/>
        <v>1</v>
      </c>
      <c r="AD1619">
        <v>8</v>
      </c>
      <c r="AE1619">
        <f t="shared" si="353"/>
        <v>1.82</v>
      </c>
      <c r="AF1619" t="str">
        <f t="shared" si="354"/>
        <v>Light</v>
      </c>
      <c r="AG1619">
        <f>_xlfn.XLOOKUP(A1619, [1]Sheet1!A:A, [1]Sheet1!I:I, "Nicht gefunden")</f>
        <v>3</v>
      </c>
      <c r="AH1619">
        <f>_xlfn.XLOOKUP(A1619, [1]Sheet1!A:A, [1]Sheet1!J:J, "Nicht gefunden")</f>
        <v>0.5755766621438263</v>
      </c>
      <c r="AI1619">
        <f t="shared" si="355"/>
        <v>0</v>
      </c>
      <c r="AJ1619">
        <f t="shared" si="356"/>
        <v>0</v>
      </c>
      <c r="AK1619">
        <f t="shared" si="357"/>
        <v>0</v>
      </c>
      <c r="AL1619">
        <f t="shared" si="358"/>
        <v>8</v>
      </c>
      <c r="AM1619">
        <f t="shared" si="359"/>
        <v>0</v>
      </c>
      <c r="AN1619">
        <f t="shared" si="360"/>
        <v>0</v>
      </c>
      <c r="AO1619">
        <f t="shared" si="361"/>
        <v>0</v>
      </c>
      <c r="AP1619">
        <f t="shared" si="362"/>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v>0</v>
      </c>
      <c r="CA1619">
        <v>0</v>
      </c>
      <c r="CB1619">
        <v>0</v>
      </c>
      <c r="CC1619">
        <v>0</v>
      </c>
      <c r="CD1619">
        <v>0</v>
      </c>
      <c r="CE1619">
        <v>0</v>
      </c>
      <c r="CF1619">
        <v>0</v>
      </c>
      <c r="CG1619">
        <v>0</v>
      </c>
      <c r="CH1619">
        <v>0</v>
      </c>
      <c r="CI1619">
        <v>0</v>
      </c>
      <c r="CJ1619">
        <v>0</v>
      </c>
      <c r="CK1619">
        <v>0</v>
      </c>
      <c r="CL1619">
        <v>0</v>
      </c>
      <c r="CM1619">
        <v>0</v>
      </c>
      <c r="CN1619">
        <v>0</v>
      </c>
      <c r="CO1619">
        <v>5</v>
      </c>
      <c r="CP1619">
        <v>3</v>
      </c>
      <c r="CQ1619">
        <v>0</v>
      </c>
      <c r="CR1619">
        <v>0</v>
      </c>
      <c r="CS1619">
        <v>0</v>
      </c>
      <c r="CT1619">
        <v>0</v>
      </c>
      <c r="CU1619">
        <v>0</v>
      </c>
      <c r="CV1619">
        <v>0</v>
      </c>
      <c r="CW1619">
        <v>0</v>
      </c>
      <c r="CX1619">
        <v>0</v>
      </c>
      <c r="CY1619">
        <v>0</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0</v>
      </c>
      <c r="DS1619">
        <v>0</v>
      </c>
      <c r="DT1619">
        <v>0</v>
      </c>
      <c r="DU1619">
        <v>0</v>
      </c>
      <c r="DV1619">
        <v>0</v>
      </c>
      <c r="DW1619">
        <v>0</v>
      </c>
      <c r="DX1619">
        <v>0</v>
      </c>
      <c r="DY1619">
        <v>0</v>
      </c>
      <c r="DZ1619">
        <v>0</v>
      </c>
      <c r="EA1619">
        <v>0</v>
      </c>
      <c r="EB1619">
        <v>0</v>
      </c>
      <c r="EC1619">
        <v>0</v>
      </c>
      <c r="ED1619">
        <v>0</v>
      </c>
      <c r="EE1619">
        <v>0</v>
      </c>
      <c r="EF1619">
        <v>0</v>
      </c>
      <c r="EG1619">
        <v>0</v>
      </c>
      <c r="EH1619">
        <v>0</v>
      </c>
      <c r="EI1619">
        <v>0</v>
      </c>
      <c r="EJ1619">
        <v>0</v>
      </c>
      <c r="EK1619">
        <v>0</v>
      </c>
      <c r="EL1619">
        <v>0</v>
      </c>
      <c r="EM1619">
        <v>0</v>
      </c>
      <c r="EN1619">
        <v>0</v>
      </c>
      <c r="EO1619">
        <v>0</v>
      </c>
      <c r="EP1619">
        <v>0</v>
      </c>
      <c r="EQ1619">
        <v>0</v>
      </c>
      <c r="ER1619">
        <v>0</v>
      </c>
    </row>
    <row r="1620" spans="1:148" hidden="1" x14ac:dyDescent="0.3">
      <c r="A1620" t="s">
        <v>9628</v>
      </c>
      <c r="B1620">
        <v>2016</v>
      </c>
      <c r="C1620">
        <v>19</v>
      </c>
      <c r="D1620" t="s">
        <v>9629</v>
      </c>
      <c r="E1620" t="s">
        <v>9630</v>
      </c>
      <c r="F1620" t="s">
        <v>161</v>
      </c>
      <c r="G1620" t="s">
        <v>150</v>
      </c>
      <c r="H1620" t="s">
        <v>150</v>
      </c>
      <c r="I1620" t="s">
        <v>150</v>
      </c>
      <c r="J1620" s="4" t="s">
        <v>150</v>
      </c>
      <c r="K1620" t="s">
        <v>150</v>
      </c>
      <c r="L1620" t="s">
        <v>150</v>
      </c>
      <c r="M1620" t="s">
        <v>150</v>
      </c>
      <c r="N1620" t="s">
        <v>150</v>
      </c>
      <c r="O1620" t="s">
        <v>150</v>
      </c>
      <c r="P1620" t="s">
        <v>150</v>
      </c>
      <c r="Q1620" t="s">
        <v>9631</v>
      </c>
      <c r="R1620">
        <f t="shared" si="351"/>
        <v>560</v>
      </c>
      <c r="S1620" t="s">
        <v>9632</v>
      </c>
      <c r="T1620" s="1">
        <v>42291</v>
      </c>
      <c r="U1620" t="s">
        <v>360</v>
      </c>
      <c r="V1620" t="s">
        <v>9633</v>
      </c>
      <c r="W1620">
        <v>31</v>
      </c>
      <c r="X1620">
        <v>7</v>
      </c>
      <c r="Y1620">
        <v>0.92070484581497802</v>
      </c>
      <c r="Z1620" t="s">
        <v>156</v>
      </c>
      <c r="AA1620" t="s">
        <v>157</v>
      </c>
      <c r="AB1620" t="s">
        <v>9634</v>
      </c>
      <c r="AC1620">
        <f t="shared" si="352"/>
        <v>1</v>
      </c>
      <c r="AD1620">
        <v>6</v>
      </c>
      <c r="AE1620">
        <f t="shared" si="353"/>
        <v>1.07</v>
      </c>
      <c r="AF1620" t="str">
        <f t="shared" si="354"/>
        <v>Light</v>
      </c>
      <c r="AG1620">
        <f>_xlfn.XLOOKUP(A1620, [1]Sheet1!A:A, [1]Sheet1!I:I, "Nicht gefunden")</f>
        <v>4</v>
      </c>
      <c r="AH1620">
        <f>_xlfn.XLOOKUP(A1620, [1]Sheet1!A:A, [1]Sheet1!J:J, "Nicht gefunden")</f>
        <v>0.37476255088195393</v>
      </c>
      <c r="AI1620">
        <f t="shared" si="355"/>
        <v>0</v>
      </c>
      <c r="AJ1620">
        <f t="shared" si="356"/>
        <v>0</v>
      </c>
      <c r="AK1620">
        <f t="shared" si="357"/>
        <v>0</v>
      </c>
      <c r="AL1620">
        <f t="shared" si="358"/>
        <v>2</v>
      </c>
      <c r="AM1620">
        <f t="shared" si="359"/>
        <v>0</v>
      </c>
      <c r="AN1620">
        <f t="shared" si="360"/>
        <v>0</v>
      </c>
      <c r="AO1620">
        <f t="shared" si="361"/>
        <v>3</v>
      </c>
      <c r="AP1620">
        <f t="shared" si="362"/>
        <v>1</v>
      </c>
      <c r="AQ1620">
        <v>1</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0</v>
      </c>
      <c r="BT1620">
        <v>0</v>
      </c>
      <c r="BU1620">
        <v>0</v>
      </c>
      <c r="BV1620">
        <v>0</v>
      </c>
      <c r="BW1620">
        <v>0</v>
      </c>
      <c r="BX1620">
        <v>0</v>
      </c>
      <c r="BY1620">
        <v>0</v>
      </c>
      <c r="BZ1620">
        <v>0</v>
      </c>
      <c r="CA1620">
        <v>0</v>
      </c>
      <c r="CB1620">
        <v>0</v>
      </c>
      <c r="CC1620">
        <v>0</v>
      </c>
      <c r="CD1620">
        <v>0</v>
      </c>
      <c r="CE1620">
        <v>0</v>
      </c>
      <c r="CF1620">
        <v>0</v>
      </c>
      <c r="CG1620">
        <v>0</v>
      </c>
      <c r="CH1620">
        <v>0</v>
      </c>
      <c r="CI1620">
        <v>0</v>
      </c>
      <c r="CJ1620">
        <v>2</v>
      </c>
      <c r="CK1620">
        <v>0</v>
      </c>
      <c r="CL1620">
        <v>0</v>
      </c>
      <c r="CM1620">
        <v>0</v>
      </c>
      <c r="CN1620">
        <v>0</v>
      </c>
      <c r="CO1620">
        <v>0</v>
      </c>
      <c r="CP1620">
        <v>0</v>
      </c>
      <c r="CQ1620">
        <v>0</v>
      </c>
      <c r="CR1620">
        <v>0</v>
      </c>
      <c r="CS1620">
        <v>0</v>
      </c>
      <c r="CT1620">
        <v>1</v>
      </c>
      <c r="CU1620">
        <v>0</v>
      </c>
      <c r="CV1620">
        <v>0</v>
      </c>
      <c r="CW1620">
        <v>0</v>
      </c>
      <c r="CX1620">
        <v>0</v>
      </c>
      <c r="CY1620">
        <v>0</v>
      </c>
      <c r="CZ1620">
        <v>0</v>
      </c>
      <c r="DA1620">
        <v>0</v>
      </c>
      <c r="DB1620">
        <v>0</v>
      </c>
      <c r="DC1620">
        <v>0</v>
      </c>
      <c r="DD1620">
        <v>0</v>
      </c>
      <c r="DE1620">
        <v>0</v>
      </c>
      <c r="DF1620">
        <v>0</v>
      </c>
      <c r="DG1620">
        <v>0</v>
      </c>
      <c r="DH1620">
        <v>0</v>
      </c>
      <c r="DI1620">
        <v>0</v>
      </c>
      <c r="DJ1620">
        <v>0</v>
      </c>
      <c r="DK1620">
        <v>0</v>
      </c>
      <c r="DL1620">
        <v>0</v>
      </c>
      <c r="DM1620">
        <v>0</v>
      </c>
      <c r="DN1620">
        <v>0</v>
      </c>
      <c r="DO1620">
        <v>0</v>
      </c>
      <c r="DP1620">
        <v>0</v>
      </c>
      <c r="DQ1620">
        <v>0</v>
      </c>
      <c r="DR1620">
        <v>0</v>
      </c>
      <c r="DS1620">
        <v>0</v>
      </c>
      <c r="DT1620">
        <v>0</v>
      </c>
      <c r="DU1620">
        <v>0</v>
      </c>
      <c r="DV1620">
        <v>0</v>
      </c>
      <c r="DW1620">
        <v>0</v>
      </c>
      <c r="DX1620">
        <v>0</v>
      </c>
      <c r="DY1620">
        <v>0</v>
      </c>
      <c r="DZ1620">
        <v>0</v>
      </c>
      <c r="EA1620">
        <v>0</v>
      </c>
      <c r="EB1620">
        <v>0</v>
      </c>
      <c r="EC1620">
        <v>0</v>
      </c>
      <c r="ED1620">
        <v>2</v>
      </c>
      <c r="EE1620">
        <v>0</v>
      </c>
      <c r="EF1620">
        <v>0</v>
      </c>
      <c r="EG1620">
        <v>0</v>
      </c>
      <c r="EH1620">
        <v>0</v>
      </c>
      <c r="EI1620">
        <v>0</v>
      </c>
      <c r="EJ1620">
        <v>0</v>
      </c>
      <c r="EK1620">
        <v>0</v>
      </c>
      <c r="EL1620">
        <v>0</v>
      </c>
      <c r="EM1620">
        <v>0</v>
      </c>
      <c r="EN1620">
        <v>0</v>
      </c>
      <c r="EO1620">
        <v>0</v>
      </c>
      <c r="EP1620">
        <v>0</v>
      </c>
      <c r="EQ1620">
        <v>0</v>
      </c>
      <c r="ER1620">
        <v>0</v>
      </c>
    </row>
    <row r="1621" spans="1:148" x14ac:dyDescent="0.3">
      <c r="A1621" t="s">
        <v>9635</v>
      </c>
      <c r="B1621">
        <v>2016</v>
      </c>
      <c r="C1621">
        <v>20</v>
      </c>
      <c r="D1621" t="s">
        <v>9636</v>
      </c>
      <c r="E1621" t="s">
        <v>9548</v>
      </c>
      <c r="F1621" t="s">
        <v>187</v>
      </c>
      <c r="G1621" t="s">
        <v>150</v>
      </c>
      <c r="H1621" t="s">
        <v>150</v>
      </c>
      <c r="I1621" t="s">
        <v>150</v>
      </c>
      <c r="J1621" s="4" t="s">
        <v>150</v>
      </c>
      <c r="K1621" t="s">
        <v>150</v>
      </c>
      <c r="L1621">
        <v>2009</v>
      </c>
      <c r="M1621">
        <v>2025</v>
      </c>
      <c r="N1621">
        <f t="shared" si="363"/>
        <v>16</v>
      </c>
      <c r="O1621" t="s">
        <v>188</v>
      </c>
      <c r="P1621" t="s">
        <v>9549</v>
      </c>
      <c r="Q1621" t="s">
        <v>9637</v>
      </c>
      <c r="R1621">
        <f t="shared" si="351"/>
        <v>377</v>
      </c>
      <c r="S1621" t="s">
        <v>9638</v>
      </c>
      <c r="T1621" s="1">
        <v>42135</v>
      </c>
      <c r="U1621" t="s">
        <v>164</v>
      </c>
      <c r="V1621" t="s">
        <v>9639</v>
      </c>
      <c r="W1621">
        <v>39</v>
      </c>
      <c r="X1621">
        <v>5</v>
      </c>
      <c r="Y1621">
        <v>0.84116331096196872</v>
      </c>
      <c r="Z1621" t="s">
        <v>156</v>
      </c>
      <c r="AA1621" t="s">
        <v>157</v>
      </c>
      <c r="AB1621" t="s">
        <v>150</v>
      </c>
      <c r="AC1621">
        <f t="shared" si="352"/>
        <v>0</v>
      </c>
      <c r="AD1621">
        <v>0</v>
      </c>
      <c r="AE1621">
        <f t="shared" si="353"/>
        <v>0</v>
      </c>
      <c r="AF1621" t="str">
        <f t="shared" si="354"/>
        <v>NA</v>
      </c>
      <c r="AG1621">
        <f>_xlfn.XLOOKUP(A1621, [1]Sheet1!A:A, [1]Sheet1!I:I, "Nicht gefunden")</f>
        <v>4</v>
      </c>
      <c r="AH1621">
        <f>_xlfn.XLOOKUP(A1621, [1]Sheet1!A:A, [1]Sheet1!J:J, "Nicht gefunden")</f>
        <v>0.99865092748735251</v>
      </c>
      <c r="AI1621">
        <f t="shared" si="355"/>
        <v>0</v>
      </c>
      <c r="AJ1621">
        <f t="shared" si="356"/>
        <v>0</v>
      </c>
      <c r="AK1621">
        <f t="shared" si="357"/>
        <v>0</v>
      </c>
      <c r="AL1621">
        <f t="shared" si="358"/>
        <v>0</v>
      </c>
      <c r="AM1621">
        <f t="shared" si="359"/>
        <v>0</v>
      </c>
      <c r="AN1621">
        <f t="shared" si="360"/>
        <v>0</v>
      </c>
      <c r="AO1621">
        <f t="shared" si="361"/>
        <v>0</v>
      </c>
      <c r="AP1621">
        <f t="shared" si="362"/>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0</v>
      </c>
      <c r="CT1621">
        <v>0</v>
      </c>
      <c r="CU1621">
        <v>0</v>
      </c>
      <c r="CV1621">
        <v>0</v>
      </c>
      <c r="CW1621">
        <v>0</v>
      </c>
      <c r="CX1621">
        <v>0</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0</v>
      </c>
      <c r="DU1621">
        <v>0</v>
      </c>
      <c r="DV1621">
        <v>0</v>
      </c>
      <c r="DW1621">
        <v>0</v>
      </c>
      <c r="DX1621">
        <v>0</v>
      </c>
      <c r="DY1621">
        <v>0</v>
      </c>
      <c r="DZ1621">
        <v>0</v>
      </c>
      <c r="EA1621">
        <v>0</v>
      </c>
      <c r="EB1621">
        <v>0</v>
      </c>
      <c r="EC1621">
        <v>0</v>
      </c>
      <c r="ED1621">
        <v>0</v>
      </c>
      <c r="EE1621">
        <v>0</v>
      </c>
      <c r="EF1621">
        <v>0</v>
      </c>
      <c r="EG1621">
        <v>0</v>
      </c>
      <c r="EH1621">
        <v>0</v>
      </c>
      <c r="EI1621">
        <v>0</v>
      </c>
      <c r="EJ1621">
        <v>0</v>
      </c>
      <c r="EK1621">
        <v>0</v>
      </c>
      <c r="EL1621">
        <v>0</v>
      </c>
      <c r="EM1621">
        <v>0</v>
      </c>
      <c r="EN1621">
        <v>0</v>
      </c>
      <c r="EO1621">
        <v>0</v>
      </c>
      <c r="EP1621">
        <v>0</v>
      </c>
      <c r="EQ1621">
        <v>0</v>
      </c>
      <c r="ER1621">
        <v>0</v>
      </c>
    </row>
    <row r="1622" spans="1:148" x14ac:dyDescent="0.3">
      <c r="A1622" t="s">
        <v>9640</v>
      </c>
      <c r="B1622">
        <v>2016</v>
      </c>
      <c r="C1622">
        <v>21</v>
      </c>
      <c r="D1622" t="s">
        <v>9641</v>
      </c>
      <c r="E1622" t="s">
        <v>9548</v>
      </c>
      <c r="F1622" t="s">
        <v>187</v>
      </c>
      <c r="G1622" t="s">
        <v>150</v>
      </c>
      <c r="H1622" t="s">
        <v>150</v>
      </c>
      <c r="I1622" t="s">
        <v>150</v>
      </c>
      <c r="J1622" s="4" t="s">
        <v>150</v>
      </c>
      <c r="K1622" t="s">
        <v>150</v>
      </c>
      <c r="L1622">
        <v>2009</v>
      </c>
      <c r="M1622">
        <v>2025</v>
      </c>
      <c r="N1622">
        <f t="shared" si="363"/>
        <v>16</v>
      </c>
      <c r="O1622" t="s">
        <v>188</v>
      </c>
      <c r="P1622" t="s">
        <v>9549</v>
      </c>
      <c r="Q1622" t="s">
        <v>9642</v>
      </c>
      <c r="R1622">
        <f t="shared" si="351"/>
        <v>338</v>
      </c>
      <c r="S1622" t="s">
        <v>9643</v>
      </c>
      <c r="T1622" s="1">
        <v>42537</v>
      </c>
      <c r="U1622" t="s">
        <v>164</v>
      </c>
      <c r="V1622" t="s">
        <v>9644</v>
      </c>
      <c r="W1622">
        <v>26</v>
      </c>
      <c r="X1622">
        <v>2</v>
      </c>
      <c r="Y1622">
        <v>0.91460055096418735</v>
      </c>
      <c r="Z1622" t="s">
        <v>156</v>
      </c>
      <c r="AA1622" t="s">
        <v>266</v>
      </c>
      <c r="AB1622" t="s">
        <v>150</v>
      </c>
      <c r="AC1622">
        <f t="shared" si="352"/>
        <v>0</v>
      </c>
      <c r="AD1622">
        <v>0</v>
      </c>
      <c r="AE1622">
        <f t="shared" si="353"/>
        <v>0</v>
      </c>
      <c r="AF1622" t="str">
        <f t="shared" si="354"/>
        <v>NA</v>
      </c>
      <c r="AG1622">
        <f>_xlfn.XLOOKUP(A1622, [1]Sheet1!A:A, [1]Sheet1!I:I, "Nicht gefunden")</f>
        <v>4</v>
      </c>
      <c r="AH1622">
        <f>_xlfn.XLOOKUP(A1622, [1]Sheet1!A:A, [1]Sheet1!J:J, "Nicht gefunden")</f>
        <v>0.76014897579143392</v>
      </c>
      <c r="AI1622">
        <f t="shared" si="355"/>
        <v>0</v>
      </c>
      <c r="AJ1622">
        <f t="shared" si="356"/>
        <v>0</v>
      </c>
      <c r="AK1622">
        <f t="shared" si="357"/>
        <v>0</v>
      </c>
      <c r="AL1622">
        <f t="shared" si="358"/>
        <v>0</v>
      </c>
      <c r="AM1622">
        <f t="shared" si="359"/>
        <v>0</v>
      </c>
      <c r="AN1622">
        <f t="shared" si="360"/>
        <v>0</v>
      </c>
      <c r="AO1622">
        <f t="shared" si="361"/>
        <v>0</v>
      </c>
      <c r="AP1622">
        <f t="shared" si="36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H1622">
        <v>0</v>
      </c>
      <c r="CI1622">
        <v>0</v>
      </c>
      <c r="CJ1622">
        <v>0</v>
      </c>
      <c r="CK1622">
        <v>0</v>
      </c>
      <c r="CL1622">
        <v>0</v>
      </c>
      <c r="CM1622">
        <v>0</v>
      </c>
      <c r="CN1622">
        <v>0</v>
      </c>
      <c r="CO1622">
        <v>0</v>
      </c>
      <c r="CP1622">
        <v>0</v>
      </c>
      <c r="CQ1622">
        <v>0</v>
      </c>
      <c r="CR1622">
        <v>0</v>
      </c>
      <c r="CS1622">
        <v>0</v>
      </c>
      <c r="CT1622">
        <v>0</v>
      </c>
      <c r="CU1622">
        <v>0</v>
      </c>
      <c r="CV1622">
        <v>0</v>
      </c>
      <c r="CW1622">
        <v>0</v>
      </c>
      <c r="CX1622">
        <v>0</v>
      </c>
      <c r="CY1622">
        <v>0</v>
      </c>
      <c r="CZ1622">
        <v>0</v>
      </c>
      <c r="DA1622">
        <v>0</v>
      </c>
      <c r="DB1622">
        <v>0</v>
      </c>
      <c r="DC1622">
        <v>0</v>
      </c>
      <c r="DD1622">
        <v>0</v>
      </c>
      <c r="DE1622">
        <v>0</v>
      </c>
      <c r="DF1622">
        <v>0</v>
      </c>
      <c r="DG1622">
        <v>0</v>
      </c>
      <c r="DH1622">
        <v>0</v>
      </c>
      <c r="DI1622">
        <v>0</v>
      </c>
      <c r="DJ1622">
        <v>0</v>
      </c>
      <c r="DK1622">
        <v>0</v>
      </c>
      <c r="DL1622">
        <v>0</v>
      </c>
      <c r="DM1622">
        <v>0</v>
      </c>
      <c r="DN1622">
        <v>0</v>
      </c>
      <c r="DO1622">
        <v>0</v>
      </c>
      <c r="DP1622">
        <v>0</v>
      </c>
      <c r="DQ1622">
        <v>0</v>
      </c>
      <c r="DR1622">
        <v>0</v>
      </c>
      <c r="DS1622">
        <v>0</v>
      </c>
      <c r="DT1622">
        <v>0</v>
      </c>
      <c r="DU1622">
        <v>0</v>
      </c>
      <c r="DV1622">
        <v>0</v>
      </c>
      <c r="DW1622">
        <v>0</v>
      </c>
      <c r="DX1622">
        <v>0</v>
      </c>
      <c r="DY1622">
        <v>0</v>
      </c>
      <c r="DZ1622">
        <v>0</v>
      </c>
      <c r="EA1622">
        <v>0</v>
      </c>
      <c r="EB1622">
        <v>0</v>
      </c>
      <c r="EC1622">
        <v>0</v>
      </c>
      <c r="ED1622">
        <v>0</v>
      </c>
      <c r="EE1622">
        <v>0</v>
      </c>
      <c r="EF1622">
        <v>0</v>
      </c>
      <c r="EG1622">
        <v>0</v>
      </c>
      <c r="EH1622">
        <v>0</v>
      </c>
      <c r="EI1622">
        <v>0</v>
      </c>
      <c r="EJ1622">
        <v>0</v>
      </c>
      <c r="EK1622">
        <v>0</v>
      </c>
      <c r="EL1622">
        <v>0</v>
      </c>
      <c r="EM1622">
        <v>0</v>
      </c>
      <c r="EN1622">
        <v>0</v>
      </c>
      <c r="EO1622">
        <v>0</v>
      </c>
      <c r="EP1622">
        <v>0</v>
      </c>
      <c r="EQ1622">
        <v>0</v>
      </c>
      <c r="ER1622">
        <v>0</v>
      </c>
    </row>
    <row r="1623" spans="1:148" hidden="1" x14ac:dyDescent="0.3">
      <c r="A1623" t="s">
        <v>9645</v>
      </c>
      <c r="B1623">
        <v>2016</v>
      </c>
      <c r="C1623">
        <v>22</v>
      </c>
      <c r="D1623" t="s">
        <v>9646</v>
      </c>
      <c r="E1623" t="s">
        <v>9647</v>
      </c>
      <c r="F1623" t="s">
        <v>147</v>
      </c>
      <c r="G1623" t="s">
        <v>177</v>
      </c>
      <c r="H1623" t="s">
        <v>156</v>
      </c>
      <c r="I1623" s="1">
        <v>33981</v>
      </c>
      <c r="J1623" s="4">
        <f t="shared" si="350"/>
        <v>23</v>
      </c>
      <c r="K1623" t="s">
        <v>150</v>
      </c>
      <c r="L1623" t="s">
        <v>150</v>
      </c>
      <c r="M1623" t="s">
        <v>150</v>
      </c>
      <c r="N1623" t="s">
        <v>150</v>
      </c>
      <c r="O1623" t="s">
        <v>150</v>
      </c>
      <c r="P1623" t="s">
        <v>9648</v>
      </c>
      <c r="Q1623" t="s">
        <v>9649</v>
      </c>
      <c r="R1623">
        <f t="shared" si="351"/>
        <v>288</v>
      </c>
      <c r="S1623" t="s">
        <v>9650</v>
      </c>
      <c r="T1623" s="1">
        <v>42398</v>
      </c>
      <c r="U1623" t="s">
        <v>207</v>
      </c>
      <c r="V1623" t="s">
        <v>9651</v>
      </c>
      <c r="W1623">
        <v>24</v>
      </c>
      <c r="X1623">
        <v>1</v>
      </c>
      <c r="Y1623">
        <v>0.95161290322580649</v>
      </c>
      <c r="Z1623" t="s">
        <v>156</v>
      </c>
      <c r="AA1623" t="s">
        <v>157</v>
      </c>
      <c r="AB1623" t="s">
        <v>9652</v>
      </c>
      <c r="AC1623">
        <f t="shared" si="352"/>
        <v>1</v>
      </c>
      <c r="AD1623">
        <v>1</v>
      </c>
      <c r="AE1623">
        <f t="shared" si="353"/>
        <v>0.35</v>
      </c>
      <c r="AF1623" t="str">
        <f t="shared" si="354"/>
        <v>Light</v>
      </c>
      <c r="AG1623">
        <f>_xlfn.XLOOKUP(A1623, [1]Sheet1!A:A, [1]Sheet1!I:I, "Nicht gefunden")</f>
        <v>1</v>
      </c>
      <c r="AH1623">
        <f>_xlfn.XLOOKUP(A1623, [1]Sheet1!A:A, [1]Sheet1!J:J, "Nicht gefunden")</f>
        <v>0.52146788990825688</v>
      </c>
      <c r="AI1623">
        <f t="shared" si="355"/>
        <v>0</v>
      </c>
      <c r="AJ1623">
        <f t="shared" si="356"/>
        <v>0</v>
      </c>
      <c r="AK1623">
        <f t="shared" si="357"/>
        <v>0</v>
      </c>
      <c r="AL1623">
        <f t="shared" si="358"/>
        <v>0</v>
      </c>
      <c r="AM1623">
        <f t="shared" si="359"/>
        <v>0</v>
      </c>
      <c r="AN1623">
        <f t="shared" si="360"/>
        <v>0</v>
      </c>
      <c r="AO1623">
        <f t="shared" si="361"/>
        <v>0</v>
      </c>
      <c r="AP1623">
        <f t="shared" si="362"/>
        <v>1</v>
      </c>
      <c r="AQ1623">
        <v>0</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0</v>
      </c>
      <c r="BS1623">
        <v>0</v>
      </c>
      <c r="BT1623">
        <v>0</v>
      </c>
      <c r="BU1623">
        <v>0</v>
      </c>
      <c r="BV1623">
        <v>0</v>
      </c>
      <c r="BW1623">
        <v>0</v>
      </c>
      <c r="BX1623">
        <v>0</v>
      </c>
      <c r="BY1623">
        <v>0</v>
      </c>
      <c r="BZ1623">
        <v>0</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0</v>
      </c>
      <c r="CT1623">
        <v>0</v>
      </c>
      <c r="CU1623">
        <v>0</v>
      </c>
      <c r="CV1623">
        <v>0</v>
      </c>
      <c r="CW1623">
        <v>0</v>
      </c>
      <c r="CX1623">
        <v>0</v>
      </c>
      <c r="CY1623">
        <v>0</v>
      </c>
      <c r="CZ1623">
        <v>0</v>
      </c>
      <c r="DA1623">
        <v>0</v>
      </c>
      <c r="DB1623">
        <v>0</v>
      </c>
      <c r="DC1623">
        <v>0</v>
      </c>
      <c r="DD1623">
        <v>0</v>
      </c>
      <c r="DE1623">
        <v>0</v>
      </c>
      <c r="DF1623">
        <v>0</v>
      </c>
      <c r="DG1623">
        <v>0</v>
      </c>
      <c r="DH1623">
        <v>0</v>
      </c>
      <c r="DI1623">
        <v>0</v>
      </c>
      <c r="DJ1623">
        <v>0</v>
      </c>
      <c r="DK1623">
        <v>0</v>
      </c>
      <c r="DL1623">
        <v>0</v>
      </c>
      <c r="DM1623">
        <v>0</v>
      </c>
      <c r="DN1623">
        <v>0</v>
      </c>
      <c r="DO1623">
        <v>0</v>
      </c>
      <c r="DP1623">
        <v>0</v>
      </c>
      <c r="DQ1623">
        <v>1</v>
      </c>
      <c r="DR1623">
        <v>0</v>
      </c>
      <c r="DS1623">
        <v>0</v>
      </c>
      <c r="DT1623">
        <v>0</v>
      </c>
      <c r="DU1623">
        <v>0</v>
      </c>
      <c r="DV1623">
        <v>0</v>
      </c>
      <c r="DW1623">
        <v>0</v>
      </c>
      <c r="DX1623">
        <v>0</v>
      </c>
      <c r="DY1623">
        <v>0</v>
      </c>
      <c r="DZ1623">
        <v>0</v>
      </c>
      <c r="EA1623">
        <v>0</v>
      </c>
      <c r="EB1623">
        <v>0</v>
      </c>
      <c r="EC1623">
        <v>0</v>
      </c>
      <c r="ED1623">
        <v>0</v>
      </c>
      <c r="EE1623">
        <v>0</v>
      </c>
      <c r="EF1623">
        <v>0</v>
      </c>
      <c r="EG1623">
        <v>0</v>
      </c>
      <c r="EH1623">
        <v>0</v>
      </c>
      <c r="EI1623">
        <v>0</v>
      </c>
      <c r="EJ1623">
        <v>0</v>
      </c>
      <c r="EK1623">
        <v>0</v>
      </c>
      <c r="EL1623">
        <v>0</v>
      </c>
      <c r="EM1623">
        <v>0</v>
      </c>
      <c r="EN1623">
        <v>0</v>
      </c>
      <c r="EO1623">
        <v>0</v>
      </c>
      <c r="EP1623">
        <v>0</v>
      </c>
      <c r="EQ1623">
        <v>0</v>
      </c>
      <c r="ER1623">
        <v>0</v>
      </c>
    </row>
    <row r="1624" spans="1:148" x14ac:dyDescent="0.3">
      <c r="A1624" t="s">
        <v>9653</v>
      </c>
      <c r="B1624">
        <v>2016</v>
      </c>
      <c r="C1624">
        <v>23</v>
      </c>
      <c r="D1624" t="s">
        <v>9151</v>
      </c>
      <c r="E1624" t="s">
        <v>9152</v>
      </c>
      <c r="F1624" t="s">
        <v>147</v>
      </c>
      <c r="G1624" t="s">
        <v>177</v>
      </c>
      <c r="H1624" t="s">
        <v>349</v>
      </c>
      <c r="I1624" s="1">
        <v>36015</v>
      </c>
      <c r="J1624" s="4">
        <f t="shared" si="350"/>
        <v>17</v>
      </c>
      <c r="K1624" t="s">
        <v>150</v>
      </c>
      <c r="L1624" t="s">
        <v>150</v>
      </c>
      <c r="M1624" t="s">
        <v>150</v>
      </c>
      <c r="N1624" t="s">
        <v>150</v>
      </c>
      <c r="O1624" t="s">
        <v>150</v>
      </c>
      <c r="P1624" t="s">
        <v>9153</v>
      </c>
      <c r="Q1624" t="s">
        <v>9154</v>
      </c>
      <c r="R1624">
        <f t="shared" si="351"/>
        <v>342</v>
      </c>
      <c r="S1624" t="s">
        <v>9155</v>
      </c>
      <c r="T1624" s="1">
        <v>42078</v>
      </c>
      <c r="U1624" t="s">
        <v>207</v>
      </c>
      <c r="V1624" t="s">
        <v>9156</v>
      </c>
      <c r="W1624">
        <v>23</v>
      </c>
      <c r="X1624">
        <v>4</v>
      </c>
      <c r="Y1624">
        <v>0.80913978494623651</v>
      </c>
      <c r="Z1624" t="s">
        <v>156</v>
      </c>
      <c r="AA1624" t="s">
        <v>920</v>
      </c>
      <c r="AB1624" t="s">
        <v>150</v>
      </c>
      <c r="AC1624">
        <f t="shared" si="352"/>
        <v>0</v>
      </c>
      <c r="AD1624">
        <v>0</v>
      </c>
      <c r="AE1624">
        <f t="shared" si="353"/>
        <v>0</v>
      </c>
      <c r="AF1624" t="str">
        <f t="shared" si="354"/>
        <v>NA</v>
      </c>
      <c r="AG1624">
        <v>4</v>
      </c>
      <c r="AH1624">
        <v>0.99857397504456336</v>
      </c>
      <c r="AI1624">
        <f t="shared" si="355"/>
        <v>0</v>
      </c>
      <c r="AJ1624">
        <f t="shared" si="356"/>
        <v>0</v>
      </c>
      <c r="AK1624">
        <f t="shared" si="357"/>
        <v>0</v>
      </c>
      <c r="AL1624">
        <f t="shared" si="358"/>
        <v>0</v>
      </c>
      <c r="AM1624">
        <f t="shared" si="359"/>
        <v>0</v>
      </c>
      <c r="AN1624">
        <f t="shared" si="360"/>
        <v>0</v>
      </c>
      <c r="AO1624">
        <f t="shared" si="361"/>
        <v>0</v>
      </c>
      <c r="AP1624">
        <f t="shared" si="362"/>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0</v>
      </c>
      <c r="CH1624">
        <v>0</v>
      </c>
      <c r="CI1624">
        <v>0</v>
      </c>
      <c r="CJ1624">
        <v>0</v>
      </c>
      <c r="CK1624">
        <v>0</v>
      </c>
      <c r="CL1624">
        <v>0</v>
      </c>
      <c r="CM1624">
        <v>0</v>
      </c>
      <c r="CN1624">
        <v>0</v>
      </c>
      <c r="CO1624">
        <v>0</v>
      </c>
      <c r="CP1624">
        <v>0</v>
      </c>
      <c r="CQ1624">
        <v>0</v>
      </c>
      <c r="CR1624">
        <v>0</v>
      </c>
      <c r="CS1624">
        <v>0</v>
      </c>
      <c r="CT1624">
        <v>0</v>
      </c>
      <c r="CU1624">
        <v>0</v>
      </c>
      <c r="CV1624">
        <v>0</v>
      </c>
      <c r="CW1624">
        <v>0</v>
      </c>
      <c r="CX1624">
        <v>0</v>
      </c>
      <c r="CY1624">
        <v>0</v>
      </c>
      <c r="CZ1624">
        <v>0</v>
      </c>
      <c r="DA1624">
        <v>0</v>
      </c>
      <c r="DB1624">
        <v>0</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v>0</v>
      </c>
      <c r="DV1624">
        <v>0</v>
      </c>
      <c r="DW1624">
        <v>0</v>
      </c>
      <c r="DX1624">
        <v>0</v>
      </c>
      <c r="DY1624">
        <v>0</v>
      </c>
      <c r="DZ1624">
        <v>0</v>
      </c>
      <c r="EA1624">
        <v>0</v>
      </c>
      <c r="EB1624">
        <v>0</v>
      </c>
      <c r="EC1624">
        <v>0</v>
      </c>
      <c r="ED1624">
        <v>0</v>
      </c>
      <c r="EE1624">
        <v>0</v>
      </c>
      <c r="EF1624">
        <v>0</v>
      </c>
      <c r="EG1624">
        <v>0</v>
      </c>
      <c r="EH1624">
        <v>0</v>
      </c>
      <c r="EI1624">
        <v>0</v>
      </c>
      <c r="EJ1624">
        <v>0</v>
      </c>
      <c r="EK1624">
        <v>0</v>
      </c>
      <c r="EL1624">
        <v>0</v>
      </c>
      <c r="EM1624">
        <v>0</v>
      </c>
      <c r="EN1624">
        <v>0</v>
      </c>
      <c r="EO1624">
        <v>0</v>
      </c>
      <c r="EP1624">
        <v>0</v>
      </c>
      <c r="EQ1624">
        <v>0</v>
      </c>
      <c r="ER1624">
        <v>0</v>
      </c>
    </row>
    <row r="1625" spans="1:148" x14ac:dyDescent="0.3">
      <c r="A1625" t="s">
        <v>9654</v>
      </c>
      <c r="B1625">
        <v>2016</v>
      </c>
      <c r="C1625">
        <v>24</v>
      </c>
      <c r="D1625" t="s">
        <v>9120</v>
      </c>
      <c r="E1625" t="s">
        <v>5734</v>
      </c>
      <c r="F1625" t="s">
        <v>147</v>
      </c>
      <c r="G1625" t="s">
        <v>177</v>
      </c>
      <c r="H1625" t="s">
        <v>349</v>
      </c>
      <c r="I1625" s="1">
        <v>31709</v>
      </c>
      <c r="J1625" s="4">
        <f t="shared" si="350"/>
        <v>29</v>
      </c>
      <c r="K1625" t="s">
        <v>150</v>
      </c>
      <c r="L1625" t="s">
        <v>150</v>
      </c>
      <c r="M1625" t="s">
        <v>150</v>
      </c>
      <c r="N1625" t="s">
        <v>150</v>
      </c>
      <c r="O1625" t="s">
        <v>150</v>
      </c>
      <c r="P1625" t="s">
        <v>5735</v>
      </c>
      <c r="Q1625" t="s">
        <v>9121</v>
      </c>
      <c r="R1625">
        <f t="shared" si="351"/>
        <v>382</v>
      </c>
      <c r="S1625" t="s">
        <v>9122</v>
      </c>
      <c r="T1625" s="1">
        <v>42210</v>
      </c>
      <c r="U1625" t="s">
        <v>360</v>
      </c>
      <c r="V1625" t="s">
        <v>9123</v>
      </c>
      <c r="W1625">
        <v>17</v>
      </c>
      <c r="X1625">
        <v>2</v>
      </c>
      <c r="Y1625">
        <v>0.91414141414141414</v>
      </c>
      <c r="Z1625" t="s">
        <v>156</v>
      </c>
      <c r="AA1625" t="s">
        <v>920</v>
      </c>
      <c r="AB1625" t="s">
        <v>150</v>
      </c>
      <c r="AC1625">
        <f t="shared" si="352"/>
        <v>0</v>
      </c>
      <c r="AD1625">
        <v>0</v>
      </c>
      <c r="AE1625">
        <f t="shared" si="353"/>
        <v>0</v>
      </c>
      <c r="AF1625" t="str">
        <f t="shared" si="354"/>
        <v>NA</v>
      </c>
      <c r="AG1625">
        <v>3</v>
      </c>
      <c r="AH1625">
        <v>0.62595673876871882</v>
      </c>
      <c r="AI1625">
        <f t="shared" si="355"/>
        <v>0</v>
      </c>
      <c r="AJ1625">
        <f t="shared" si="356"/>
        <v>0</v>
      </c>
      <c r="AK1625">
        <f t="shared" si="357"/>
        <v>0</v>
      </c>
      <c r="AL1625">
        <f t="shared" si="358"/>
        <v>0</v>
      </c>
      <c r="AM1625">
        <f t="shared" si="359"/>
        <v>0</v>
      </c>
      <c r="AN1625">
        <f t="shared" si="360"/>
        <v>0</v>
      </c>
      <c r="AO1625">
        <f t="shared" si="361"/>
        <v>0</v>
      </c>
      <c r="AP1625">
        <f t="shared" si="362"/>
        <v>0</v>
      </c>
      <c r="AQ1625">
        <v>0</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v>0</v>
      </c>
      <c r="BU1625">
        <v>0</v>
      </c>
      <c r="BV1625">
        <v>0</v>
      </c>
      <c r="BW1625">
        <v>0</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0</v>
      </c>
      <c r="CS1625">
        <v>0</v>
      </c>
      <c r="CT1625">
        <v>0</v>
      </c>
      <c r="CU1625">
        <v>0</v>
      </c>
      <c r="CV1625">
        <v>0</v>
      </c>
      <c r="CW1625">
        <v>0</v>
      </c>
      <c r="CX1625">
        <v>0</v>
      </c>
      <c r="CY1625">
        <v>0</v>
      </c>
      <c r="CZ1625">
        <v>0</v>
      </c>
      <c r="DA1625">
        <v>0</v>
      </c>
      <c r="DB1625">
        <v>0</v>
      </c>
      <c r="DC1625">
        <v>0</v>
      </c>
      <c r="DD1625">
        <v>0</v>
      </c>
      <c r="DE1625">
        <v>0</v>
      </c>
      <c r="DF1625">
        <v>0</v>
      </c>
      <c r="DG1625">
        <v>0</v>
      </c>
      <c r="DH1625">
        <v>0</v>
      </c>
      <c r="DI1625">
        <v>0</v>
      </c>
      <c r="DJ1625">
        <v>0</v>
      </c>
      <c r="DK1625">
        <v>0</v>
      </c>
      <c r="DL1625">
        <v>0</v>
      </c>
      <c r="DM1625">
        <v>0</v>
      </c>
      <c r="DN1625">
        <v>0</v>
      </c>
      <c r="DO1625">
        <v>0</v>
      </c>
      <c r="DP1625">
        <v>0</v>
      </c>
      <c r="DQ1625">
        <v>0</v>
      </c>
      <c r="DR1625">
        <v>0</v>
      </c>
      <c r="DS1625">
        <v>0</v>
      </c>
      <c r="DT1625">
        <v>0</v>
      </c>
      <c r="DU1625">
        <v>0</v>
      </c>
      <c r="DV1625">
        <v>0</v>
      </c>
      <c r="DW1625">
        <v>0</v>
      </c>
      <c r="DX1625">
        <v>0</v>
      </c>
      <c r="DY1625">
        <v>0</v>
      </c>
      <c r="DZ1625">
        <v>0</v>
      </c>
      <c r="EA1625">
        <v>0</v>
      </c>
      <c r="EB1625">
        <v>0</v>
      </c>
      <c r="EC1625">
        <v>0</v>
      </c>
      <c r="ED1625">
        <v>0</v>
      </c>
      <c r="EE1625">
        <v>0</v>
      </c>
      <c r="EF1625">
        <v>0</v>
      </c>
      <c r="EG1625">
        <v>0</v>
      </c>
      <c r="EH1625">
        <v>0</v>
      </c>
      <c r="EI1625">
        <v>0</v>
      </c>
      <c r="EJ1625">
        <v>0</v>
      </c>
      <c r="EK1625">
        <v>0</v>
      </c>
      <c r="EL1625">
        <v>0</v>
      </c>
      <c r="EM1625">
        <v>0</v>
      </c>
      <c r="EN1625">
        <v>0</v>
      </c>
      <c r="EO1625">
        <v>0</v>
      </c>
      <c r="EP1625">
        <v>0</v>
      </c>
      <c r="EQ1625">
        <v>0</v>
      </c>
      <c r="ER1625">
        <v>0</v>
      </c>
    </row>
    <row r="1626" spans="1:148" x14ac:dyDescent="0.3">
      <c r="A1626" t="s">
        <v>9655</v>
      </c>
      <c r="B1626">
        <v>2016</v>
      </c>
      <c r="C1626">
        <v>25</v>
      </c>
      <c r="D1626" t="s">
        <v>9656</v>
      </c>
      <c r="E1626" t="s">
        <v>9657</v>
      </c>
      <c r="F1626" t="s">
        <v>161</v>
      </c>
      <c r="G1626" t="s">
        <v>150</v>
      </c>
      <c r="H1626" t="s">
        <v>150</v>
      </c>
      <c r="I1626" t="s">
        <v>150</v>
      </c>
      <c r="J1626" s="4" t="s">
        <v>150</v>
      </c>
      <c r="K1626" t="s">
        <v>150</v>
      </c>
      <c r="L1626" t="s">
        <v>150</v>
      </c>
      <c r="M1626" t="s">
        <v>150</v>
      </c>
      <c r="N1626" t="s">
        <v>150</v>
      </c>
      <c r="O1626" t="s">
        <v>150</v>
      </c>
      <c r="P1626" t="s">
        <v>150</v>
      </c>
      <c r="Q1626" t="s">
        <v>9658</v>
      </c>
      <c r="R1626">
        <f t="shared" si="351"/>
        <v>278</v>
      </c>
      <c r="S1626" t="s">
        <v>9659</v>
      </c>
      <c r="T1626" s="1">
        <v>42573</v>
      </c>
      <c r="U1626" t="s">
        <v>400</v>
      </c>
      <c r="V1626" t="s">
        <v>9660</v>
      </c>
      <c r="W1626">
        <v>21</v>
      </c>
      <c r="X1626">
        <v>2</v>
      </c>
      <c r="Y1626">
        <v>0.94620253164556967</v>
      </c>
      <c r="Z1626" t="s">
        <v>156</v>
      </c>
      <c r="AA1626" t="s">
        <v>157</v>
      </c>
      <c r="AB1626" t="s">
        <v>150</v>
      </c>
      <c r="AC1626">
        <f t="shared" si="352"/>
        <v>0</v>
      </c>
      <c r="AD1626">
        <v>0</v>
      </c>
      <c r="AE1626">
        <f t="shared" si="353"/>
        <v>0</v>
      </c>
      <c r="AF1626" t="str">
        <f t="shared" si="354"/>
        <v>NA</v>
      </c>
      <c r="AG1626">
        <f>_xlfn.XLOOKUP(A1626, [1]Sheet1!A:A, [1]Sheet1!I:I, "Nicht gefunden")</f>
        <v>4</v>
      </c>
      <c r="AH1626">
        <f>_xlfn.XLOOKUP(A1626, [1]Sheet1!A:A, [1]Sheet1!J:J, "Nicht gefunden")</f>
        <v>0.92462006079027348</v>
      </c>
      <c r="AI1626">
        <f t="shared" si="355"/>
        <v>0</v>
      </c>
      <c r="AJ1626">
        <f t="shared" si="356"/>
        <v>0</v>
      </c>
      <c r="AK1626">
        <f t="shared" si="357"/>
        <v>0</v>
      </c>
      <c r="AL1626">
        <f t="shared" si="358"/>
        <v>0</v>
      </c>
      <c r="AM1626">
        <f t="shared" si="359"/>
        <v>0</v>
      </c>
      <c r="AN1626">
        <f t="shared" si="360"/>
        <v>0</v>
      </c>
      <c r="AO1626">
        <f t="shared" si="361"/>
        <v>0</v>
      </c>
      <c r="AP1626">
        <f t="shared" si="362"/>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c r="BV1626">
        <v>0</v>
      </c>
      <c r="BW1626">
        <v>0</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0</v>
      </c>
      <c r="CS1626">
        <v>0</v>
      </c>
      <c r="CT1626">
        <v>0</v>
      </c>
      <c r="CU1626">
        <v>0</v>
      </c>
      <c r="CV1626">
        <v>0</v>
      </c>
      <c r="CW1626">
        <v>0</v>
      </c>
      <c r="CX1626">
        <v>0</v>
      </c>
      <c r="CY1626">
        <v>0</v>
      </c>
      <c r="CZ1626">
        <v>0</v>
      </c>
      <c r="DA1626">
        <v>0</v>
      </c>
      <c r="DB1626">
        <v>0</v>
      </c>
      <c r="DC1626">
        <v>0</v>
      </c>
      <c r="DD1626">
        <v>0</v>
      </c>
      <c r="DE1626">
        <v>0</v>
      </c>
      <c r="DF1626">
        <v>0</v>
      </c>
      <c r="DG1626">
        <v>0</v>
      </c>
      <c r="DH1626">
        <v>0</v>
      </c>
      <c r="DI1626">
        <v>0</v>
      </c>
      <c r="DJ1626">
        <v>0</v>
      </c>
      <c r="DK1626">
        <v>0</v>
      </c>
      <c r="DL1626">
        <v>0</v>
      </c>
      <c r="DM1626">
        <v>0</v>
      </c>
      <c r="DN1626">
        <v>0</v>
      </c>
      <c r="DO1626">
        <v>0</v>
      </c>
      <c r="DP1626">
        <v>0</v>
      </c>
      <c r="DQ1626">
        <v>0</v>
      </c>
      <c r="DR1626">
        <v>0</v>
      </c>
      <c r="DS1626">
        <v>0</v>
      </c>
      <c r="DT1626">
        <v>0</v>
      </c>
      <c r="DU1626">
        <v>0</v>
      </c>
      <c r="DV1626">
        <v>0</v>
      </c>
      <c r="DW1626">
        <v>0</v>
      </c>
      <c r="DX1626">
        <v>0</v>
      </c>
      <c r="DY1626">
        <v>0</v>
      </c>
      <c r="DZ1626">
        <v>0</v>
      </c>
      <c r="EA1626">
        <v>0</v>
      </c>
      <c r="EB1626">
        <v>0</v>
      </c>
      <c r="EC1626">
        <v>0</v>
      </c>
      <c r="ED1626">
        <v>0</v>
      </c>
      <c r="EE1626">
        <v>0</v>
      </c>
      <c r="EF1626">
        <v>0</v>
      </c>
      <c r="EG1626">
        <v>0</v>
      </c>
      <c r="EH1626">
        <v>0</v>
      </c>
      <c r="EI1626">
        <v>0</v>
      </c>
      <c r="EJ1626">
        <v>0</v>
      </c>
      <c r="EK1626">
        <v>0</v>
      </c>
      <c r="EL1626">
        <v>0</v>
      </c>
      <c r="EM1626">
        <v>0</v>
      </c>
      <c r="EN1626">
        <v>0</v>
      </c>
      <c r="EO1626">
        <v>0</v>
      </c>
      <c r="EP1626">
        <v>0</v>
      </c>
      <c r="EQ1626">
        <v>0</v>
      </c>
      <c r="ER1626">
        <v>0</v>
      </c>
    </row>
    <row r="1627" spans="1:148" x14ac:dyDescent="0.3">
      <c r="A1627" t="s">
        <v>9661</v>
      </c>
      <c r="B1627">
        <v>2016</v>
      </c>
      <c r="C1627">
        <v>26</v>
      </c>
      <c r="D1627" t="s">
        <v>9662</v>
      </c>
      <c r="E1627" t="s">
        <v>6712</v>
      </c>
      <c r="F1627" t="s">
        <v>147</v>
      </c>
      <c r="G1627" t="s">
        <v>148</v>
      </c>
      <c r="H1627" t="s">
        <v>156</v>
      </c>
      <c r="I1627" s="1">
        <v>32268</v>
      </c>
      <c r="J1627" s="4">
        <f t="shared" si="350"/>
        <v>27</v>
      </c>
      <c r="K1627" t="s">
        <v>150</v>
      </c>
      <c r="L1627" t="s">
        <v>150</v>
      </c>
      <c r="M1627" t="s">
        <v>150</v>
      </c>
      <c r="N1627" t="s">
        <v>150</v>
      </c>
      <c r="O1627" t="s">
        <v>150</v>
      </c>
      <c r="P1627" t="s">
        <v>6713</v>
      </c>
      <c r="Q1627" t="s">
        <v>9663</v>
      </c>
      <c r="R1627">
        <f t="shared" si="351"/>
        <v>304</v>
      </c>
      <c r="S1627" t="s">
        <v>9664</v>
      </c>
      <c r="T1627" s="1">
        <v>42328</v>
      </c>
      <c r="U1627" t="s">
        <v>207</v>
      </c>
      <c r="V1627" t="s">
        <v>9665</v>
      </c>
      <c r="W1627">
        <v>26</v>
      </c>
      <c r="X1627">
        <v>8</v>
      </c>
      <c r="Y1627">
        <v>0.87387387387387383</v>
      </c>
      <c r="Z1627" t="s">
        <v>156</v>
      </c>
      <c r="AA1627" t="s">
        <v>157</v>
      </c>
      <c r="AB1627" t="s">
        <v>150</v>
      </c>
      <c r="AC1627">
        <f t="shared" si="352"/>
        <v>0</v>
      </c>
      <c r="AD1627">
        <v>0</v>
      </c>
      <c r="AE1627">
        <f t="shared" si="353"/>
        <v>0</v>
      </c>
      <c r="AF1627" t="str">
        <f t="shared" si="354"/>
        <v>NA</v>
      </c>
      <c r="AG1627">
        <f>_xlfn.XLOOKUP(A1627, [1]Sheet1!A:A, [1]Sheet1!I:I, "Nicht gefunden")</f>
        <v>4</v>
      </c>
      <c r="AH1627">
        <f>_xlfn.XLOOKUP(A1627, [1]Sheet1!A:A, [1]Sheet1!J:J, "Nicht gefunden")</f>
        <v>0.48558352402745991</v>
      </c>
      <c r="AI1627">
        <f t="shared" si="355"/>
        <v>0</v>
      </c>
      <c r="AJ1627">
        <f t="shared" si="356"/>
        <v>0</v>
      </c>
      <c r="AK1627">
        <f t="shared" si="357"/>
        <v>0</v>
      </c>
      <c r="AL1627">
        <f t="shared" si="358"/>
        <v>0</v>
      </c>
      <c r="AM1627">
        <f t="shared" si="359"/>
        <v>0</v>
      </c>
      <c r="AN1627">
        <f t="shared" si="360"/>
        <v>0</v>
      </c>
      <c r="AO1627">
        <f t="shared" si="361"/>
        <v>0</v>
      </c>
      <c r="AP1627">
        <f t="shared" si="362"/>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0</v>
      </c>
      <c r="BT1627">
        <v>0</v>
      </c>
      <c r="BU1627">
        <v>0</v>
      </c>
      <c r="BV1627">
        <v>0</v>
      </c>
      <c r="BW1627">
        <v>0</v>
      </c>
      <c r="BX1627">
        <v>0</v>
      </c>
      <c r="BY1627">
        <v>0</v>
      </c>
      <c r="BZ1627">
        <v>0</v>
      </c>
      <c r="CA1627">
        <v>0</v>
      </c>
      <c r="CB1627">
        <v>0</v>
      </c>
      <c r="CC1627">
        <v>0</v>
      </c>
      <c r="CD1627">
        <v>0</v>
      </c>
      <c r="CE1627">
        <v>0</v>
      </c>
      <c r="CF1627">
        <v>0</v>
      </c>
      <c r="CG1627">
        <v>0</v>
      </c>
      <c r="CH1627">
        <v>0</v>
      </c>
      <c r="CI1627">
        <v>0</v>
      </c>
      <c r="CJ1627">
        <v>0</v>
      </c>
      <c r="CK1627">
        <v>0</v>
      </c>
      <c r="CL1627">
        <v>0</v>
      </c>
      <c r="CM1627">
        <v>0</v>
      </c>
      <c r="CN1627">
        <v>0</v>
      </c>
      <c r="CO1627">
        <v>0</v>
      </c>
      <c r="CP1627">
        <v>0</v>
      </c>
      <c r="CQ1627">
        <v>0</v>
      </c>
      <c r="CR1627">
        <v>0</v>
      </c>
      <c r="CS1627">
        <v>0</v>
      </c>
      <c r="CT1627">
        <v>0</v>
      </c>
      <c r="CU1627">
        <v>0</v>
      </c>
      <c r="CV1627">
        <v>0</v>
      </c>
      <c r="CW1627">
        <v>0</v>
      </c>
      <c r="CX1627">
        <v>0</v>
      </c>
      <c r="CY1627">
        <v>0</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0</v>
      </c>
      <c r="DS1627">
        <v>0</v>
      </c>
      <c r="DT1627">
        <v>0</v>
      </c>
      <c r="DU1627">
        <v>0</v>
      </c>
      <c r="DV1627">
        <v>0</v>
      </c>
      <c r="DW1627">
        <v>0</v>
      </c>
      <c r="DX1627">
        <v>0</v>
      </c>
      <c r="DY1627">
        <v>0</v>
      </c>
      <c r="DZ1627">
        <v>0</v>
      </c>
      <c r="EA1627">
        <v>0</v>
      </c>
      <c r="EB1627">
        <v>0</v>
      </c>
      <c r="EC1627">
        <v>0</v>
      </c>
      <c r="ED1627">
        <v>0</v>
      </c>
      <c r="EE1627">
        <v>0</v>
      </c>
      <c r="EF1627">
        <v>0</v>
      </c>
      <c r="EG1627">
        <v>0</v>
      </c>
      <c r="EH1627">
        <v>0</v>
      </c>
      <c r="EI1627">
        <v>0</v>
      </c>
      <c r="EJ1627">
        <v>0</v>
      </c>
      <c r="EK1627">
        <v>0</v>
      </c>
      <c r="EL1627">
        <v>0</v>
      </c>
      <c r="EM1627">
        <v>0</v>
      </c>
      <c r="EN1627">
        <v>0</v>
      </c>
      <c r="EO1627">
        <v>0</v>
      </c>
      <c r="EP1627">
        <v>0</v>
      </c>
      <c r="EQ1627">
        <v>0</v>
      </c>
      <c r="ER1627">
        <v>0</v>
      </c>
    </row>
    <row r="1628" spans="1:148" x14ac:dyDescent="0.3">
      <c r="A1628" t="s">
        <v>9666</v>
      </c>
      <c r="B1628">
        <v>2016</v>
      </c>
      <c r="C1628">
        <v>27</v>
      </c>
      <c r="D1628" t="s">
        <v>3038</v>
      </c>
      <c r="E1628" t="s">
        <v>9667</v>
      </c>
      <c r="F1628" t="s">
        <v>161</v>
      </c>
      <c r="G1628" t="s">
        <v>150</v>
      </c>
      <c r="H1628" t="s">
        <v>150</v>
      </c>
      <c r="I1628" t="s">
        <v>150</v>
      </c>
      <c r="J1628" s="4" t="s">
        <v>150</v>
      </c>
      <c r="K1628" t="s">
        <v>150</v>
      </c>
      <c r="L1628" t="s">
        <v>150</v>
      </c>
      <c r="M1628" t="s">
        <v>150</v>
      </c>
      <c r="N1628" t="s">
        <v>150</v>
      </c>
      <c r="O1628" t="s">
        <v>150</v>
      </c>
      <c r="P1628" t="s">
        <v>150</v>
      </c>
      <c r="Q1628" t="s">
        <v>9668</v>
      </c>
      <c r="R1628">
        <f t="shared" si="351"/>
        <v>167</v>
      </c>
      <c r="S1628" t="s">
        <v>9669</v>
      </c>
      <c r="T1628" s="1">
        <v>42171</v>
      </c>
      <c r="U1628" t="s">
        <v>400</v>
      </c>
      <c r="V1628" t="s">
        <v>9670</v>
      </c>
      <c r="W1628">
        <v>23</v>
      </c>
      <c r="X1628">
        <v>6</v>
      </c>
      <c r="Y1628">
        <v>0.7988826815642458</v>
      </c>
      <c r="Z1628" t="s">
        <v>156</v>
      </c>
      <c r="AA1628" t="s">
        <v>157</v>
      </c>
      <c r="AB1628" t="s">
        <v>150</v>
      </c>
      <c r="AC1628">
        <f t="shared" si="352"/>
        <v>0</v>
      </c>
      <c r="AD1628">
        <v>0</v>
      </c>
      <c r="AE1628">
        <f t="shared" si="353"/>
        <v>0</v>
      </c>
      <c r="AF1628" t="str">
        <f t="shared" si="354"/>
        <v>NA</v>
      </c>
      <c r="AG1628">
        <f>_xlfn.XLOOKUP(A1628, [1]Sheet1!A:A, [1]Sheet1!I:I, "Nicht gefunden")</f>
        <v>3</v>
      </c>
      <c r="AH1628">
        <f>_xlfn.XLOOKUP(A1628, [1]Sheet1!A:A, [1]Sheet1!J:J, "Nicht gefunden")</f>
        <v>0.77898832684824904</v>
      </c>
      <c r="AI1628">
        <f t="shared" si="355"/>
        <v>0</v>
      </c>
      <c r="AJ1628">
        <f t="shared" si="356"/>
        <v>0</v>
      </c>
      <c r="AK1628">
        <f t="shared" si="357"/>
        <v>0</v>
      </c>
      <c r="AL1628">
        <f t="shared" si="358"/>
        <v>0</v>
      </c>
      <c r="AM1628">
        <f t="shared" si="359"/>
        <v>0</v>
      </c>
      <c r="AN1628">
        <f t="shared" si="360"/>
        <v>0</v>
      </c>
      <c r="AO1628">
        <f t="shared" si="361"/>
        <v>0</v>
      </c>
      <c r="AP1628">
        <f t="shared" si="362"/>
        <v>0</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H1628">
        <v>0</v>
      </c>
      <c r="CI1628">
        <v>0</v>
      </c>
      <c r="CJ1628">
        <v>0</v>
      </c>
      <c r="CK1628">
        <v>0</v>
      </c>
      <c r="CL1628">
        <v>0</v>
      </c>
      <c r="CM1628">
        <v>0</v>
      </c>
      <c r="CN1628">
        <v>0</v>
      </c>
      <c r="CO1628">
        <v>0</v>
      </c>
      <c r="CP1628">
        <v>0</v>
      </c>
      <c r="CQ1628">
        <v>0</v>
      </c>
      <c r="CR1628">
        <v>0</v>
      </c>
      <c r="CS1628">
        <v>0</v>
      </c>
      <c r="CT1628">
        <v>0</v>
      </c>
      <c r="CU1628">
        <v>0</v>
      </c>
      <c r="CV1628">
        <v>0</v>
      </c>
      <c r="CW1628">
        <v>0</v>
      </c>
      <c r="CX1628">
        <v>0</v>
      </c>
      <c r="CY1628">
        <v>0</v>
      </c>
      <c r="CZ1628">
        <v>0</v>
      </c>
      <c r="DA1628">
        <v>0</v>
      </c>
      <c r="DB1628">
        <v>0</v>
      </c>
      <c r="DC1628">
        <v>0</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v>0</v>
      </c>
      <c r="DV1628">
        <v>0</v>
      </c>
      <c r="DW1628">
        <v>0</v>
      </c>
      <c r="DX1628">
        <v>0</v>
      </c>
      <c r="DY1628">
        <v>0</v>
      </c>
      <c r="DZ1628">
        <v>0</v>
      </c>
      <c r="EA1628">
        <v>0</v>
      </c>
      <c r="EB1628">
        <v>0</v>
      </c>
      <c r="EC1628">
        <v>0</v>
      </c>
      <c r="ED1628">
        <v>0</v>
      </c>
      <c r="EE1628">
        <v>0</v>
      </c>
      <c r="EF1628">
        <v>0</v>
      </c>
      <c r="EG1628">
        <v>0</v>
      </c>
      <c r="EH1628">
        <v>0</v>
      </c>
      <c r="EI1628">
        <v>0</v>
      </c>
      <c r="EJ1628">
        <v>0</v>
      </c>
      <c r="EK1628">
        <v>0</v>
      </c>
      <c r="EL1628">
        <v>0</v>
      </c>
      <c r="EM1628">
        <v>0</v>
      </c>
      <c r="EN1628">
        <v>0</v>
      </c>
      <c r="EO1628">
        <v>0</v>
      </c>
      <c r="EP1628">
        <v>0</v>
      </c>
      <c r="EQ1628">
        <v>0</v>
      </c>
      <c r="ER1628">
        <v>0</v>
      </c>
    </row>
    <row r="1629" spans="1:148" x14ac:dyDescent="0.3">
      <c r="A1629" t="s">
        <v>9671</v>
      </c>
      <c r="B1629">
        <v>2016</v>
      </c>
      <c r="C1629">
        <v>28</v>
      </c>
      <c r="D1629" t="s">
        <v>9672</v>
      </c>
      <c r="E1629" t="s">
        <v>9152</v>
      </c>
      <c r="F1629" t="s">
        <v>147</v>
      </c>
      <c r="G1629" t="s">
        <v>177</v>
      </c>
      <c r="H1629" t="s">
        <v>349</v>
      </c>
      <c r="I1629" s="1">
        <v>36015</v>
      </c>
      <c r="J1629" s="4">
        <f t="shared" si="350"/>
        <v>18</v>
      </c>
      <c r="K1629" t="s">
        <v>150</v>
      </c>
      <c r="L1629" t="s">
        <v>150</v>
      </c>
      <c r="M1629" t="s">
        <v>150</v>
      </c>
      <c r="N1629" t="s">
        <v>150</v>
      </c>
      <c r="O1629" t="s">
        <v>150</v>
      </c>
      <c r="P1629" t="s">
        <v>9153</v>
      </c>
      <c r="Q1629" t="s">
        <v>9673</v>
      </c>
      <c r="R1629">
        <f t="shared" si="351"/>
        <v>256</v>
      </c>
      <c r="S1629" t="s">
        <v>9674</v>
      </c>
      <c r="T1629" s="1">
        <v>42524</v>
      </c>
      <c r="U1629" t="s">
        <v>207</v>
      </c>
      <c r="V1629" t="s">
        <v>9675</v>
      </c>
      <c r="W1629">
        <v>28</v>
      </c>
      <c r="X1629">
        <v>6</v>
      </c>
      <c r="Y1629">
        <v>0.96641791044776115</v>
      </c>
      <c r="Z1629" t="s">
        <v>156</v>
      </c>
      <c r="AA1629" t="s">
        <v>266</v>
      </c>
      <c r="AB1629" t="s">
        <v>150</v>
      </c>
      <c r="AC1629">
        <f t="shared" si="352"/>
        <v>0</v>
      </c>
      <c r="AD1629">
        <v>0</v>
      </c>
      <c r="AE1629">
        <f t="shared" si="353"/>
        <v>0</v>
      </c>
      <c r="AF1629" t="str">
        <f t="shared" si="354"/>
        <v>NA</v>
      </c>
      <c r="AG1629">
        <f>_xlfn.XLOOKUP(A1629, [1]Sheet1!A:A, [1]Sheet1!I:I, "Nicht gefunden")</f>
        <v>4</v>
      </c>
      <c r="AH1629">
        <f>_xlfn.XLOOKUP(A1629, [1]Sheet1!A:A, [1]Sheet1!J:J, "Nicht gefunden")</f>
        <v>0.60585365853658535</v>
      </c>
      <c r="AI1629">
        <f t="shared" si="355"/>
        <v>0</v>
      </c>
      <c r="AJ1629">
        <f t="shared" si="356"/>
        <v>0</v>
      </c>
      <c r="AK1629">
        <f t="shared" si="357"/>
        <v>0</v>
      </c>
      <c r="AL1629">
        <f t="shared" si="358"/>
        <v>0</v>
      </c>
      <c r="AM1629">
        <f t="shared" si="359"/>
        <v>0</v>
      </c>
      <c r="AN1629">
        <f t="shared" si="360"/>
        <v>0</v>
      </c>
      <c r="AO1629">
        <f t="shared" si="361"/>
        <v>0</v>
      </c>
      <c r="AP1629">
        <f t="shared" si="362"/>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c r="BV1629">
        <v>0</v>
      </c>
      <c r="BW1629">
        <v>0</v>
      </c>
      <c r="BX1629">
        <v>0</v>
      </c>
      <c r="BY1629">
        <v>0</v>
      </c>
      <c r="BZ1629">
        <v>0</v>
      </c>
      <c r="CA1629">
        <v>0</v>
      </c>
      <c r="CB1629">
        <v>0</v>
      </c>
      <c r="CC1629">
        <v>0</v>
      </c>
      <c r="CD1629">
        <v>0</v>
      </c>
      <c r="CE1629">
        <v>0</v>
      </c>
      <c r="CF1629">
        <v>0</v>
      </c>
      <c r="CG1629">
        <v>0</v>
      </c>
      <c r="CH1629">
        <v>0</v>
      </c>
      <c r="CI1629">
        <v>0</v>
      </c>
      <c r="CJ1629">
        <v>0</v>
      </c>
      <c r="CK1629">
        <v>0</v>
      </c>
      <c r="CL1629">
        <v>0</v>
      </c>
      <c r="CM1629">
        <v>0</v>
      </c>
      <c r="CN1629">
        <v>0</v>
      </c>
      <c r="CO1629">
        <v>0</v>
      </c>
      <c r="CP1629">
        <v>0</v>
      </c>
      <c r="CQ1629">
        <v>0</v>
      </c>
      <c r="CR1629">
        <v>0</v>
      </c>
      <c r="CS1629">
        <v>0</v>
      </c>
      <c r="CT1629">
        <v>0</v>
      </c>
      <c r="CU1629">
        <v>0</v>
      </c>
      <c r="CV1629">
        <v>0</v>
      </c>
      <c r="CW1629">
        <v>0</v>
      </c>
      <c r="CX1629">
        <v>0</v>
      </c>
      <c r="CY1629">
        <v>0</v>
      </c>
      <c r="CZ1629">
        <v>0</v>
      </c>
      <c r="DA1629">
        <v>0</v>
      </c>
      <c r="DB1629">
        <v>0</v>
      </c>
      <c r="DC1629">
        <v>0</v>
      </c>
      <c r="DD1629">
        <v>0</v>
      </c>
      <c r="DE1629">
        <v>0</v>
      </c>
      <c r="DF1629">
        <v>0</v>
      </c>
      <c r="DG1629">
        <v>0</v>
      </c>
      <c r="DH1629">
        <v>0</v>
      </c>
      <c r="DI1629">
        <v>0</v>
      </c>
      <c r="DJ1629">
        <v>0</v>
      </c>
      <c r="DK1629">
        <v>0</v>
      </c>
      <c r="DL1629">
        <v>0</v>
      </c>
      <c r="DM1629">
        <v>0</v>
      </c>
      <c r="DN1629">
        <v>0</v>
      </c>
      <c r="DO1629">
        <v>0</v>
      </c>
      <c r="DP1629">
        <v>0</v>
      </c>
      <c r="DQ1629">
        <v>0</v>
      </c>
      <c r="DR1629">
        <v>0</v>
      </c>
      <c r="DS1629">
        <v>0</v>
      </c>
      <c r="DT1629">
        <v>0</v>
      </c>
      <c r="DU1629">
        <v>0</v>
      </c>
      <c r="DV1629">
        <v>0</v>
      </c>
      <c r="DW1629">
        <v>0</v>
      </c>
      <c r="DX1629">
        <v>0</v>
      </c>
      <c r="DY1629">
        <v>0</v>
      </c>
      <c r="DZ1629">
        <v>0</v>
      </c>
      <c r="EA1629">
        <v>0</v>
      </c>
      <c r="EB1629">
        <v>0</v>
      </c>
      <c r="EC1629">
        <v>0</v>
      </c>
      <c r="ED1629">
        <v>0</v>
      </c>
      <c r="EE1629">
        <v>0</v>
      </c>
      <c r="EF1629">
        <v>0</v>
      </c>
      <c r="EG1629">
        <v>0</v>
      </c>
      <c r="EH1629">
        <v>0</v>
      </c>
      <c r="EI1629">
        <v>0</v>
      </c>
      <c r="EJ1629">
        <v>0</v>
      </c>
      <c r="EK1629">
        <v>0</v>
      </c>
      <c r="EL1629">
        <v>0</v>
      </c>
      <c r="EM1629">
        <v>0</v>
      </c>
      <c r="EN1629">
        <v>0</v>
      </c>
      <c r="EO1629">
        <v>0</v>
      </c>
      <c r="EP1629">
        <v>0</v>
      </c>
      <c r="EQ1629">
        <v>0</v>
      </c>
      <c r="ER1629">
        <v>0</v>
      </c>
    </row>
    <row r="1630" spans="1:148" x14ac:dyDescent="0.3">
      <c r="A1630" t="s">
        <v>9676</v>
      </c>
      <c r="B1630">
        <v>2016</v>
      </c>
      <c r="C1630">
        <v>29</v>
      </c>
      <c r="D1630" t="s">
        <v>9677</v>
      </c>
      <c r="E1630" t="s">
        <v>7397</v>
      </c>
      <c r="F1630" t="s">
        <v>161</v>
      </c>
      <c r="G1630" t="s">
        <v>150</v>
      </c>
      <c r="H1630" t="s">
        <v>150</v>
      </c>
      <c r="I1630" t="s">
        <v>150</v>
      </c>
      <c r="J1630" s="4" t="s">
        <v>150</v>
      </c>
      <c r="K1630" t="s">
        <v>150</v>
      </c>
      <c r="L1630" t="s">
        <v>150</v>
      </c>
      <c r="M1630" t="s">
        <v>150</v>
      </c>
      <c r="N1630" t="s">
        <v>150</v>
      </c>
      <c r="O1630" t="s">
        <v>150</v>
      </c>
      <c r="P1630" t="s">
        <v>150</v>
      </c>
      <c r="Q1630" t="s">
        <v>9678</v>
      </c>
      <c r="R1630">
        <f t="shared" si="351"/>
        <v>314</v>
      </c>
      <c r="S1630" t="s">
        <v>9679</v>
      </c>
      <c r="T1630" s="1">
        <v>42538</v>
      </c>
      <c r="U1630" t="s">
        <v>182</v>
      </c>
      <c r="V1630" t="s">
        <v>9680</v>
      </c>
      <c r="W1630">
        <v>29</v>
      </c>
      <c r="X1630">
        <v>14</v>
      </c>
      <c r="Y1630">
        <v>0.94925373134328361</v>
      </c>
      <c r="Z1630" t="s">
        <v>156</v>
      </c>
      <c r="AA1630" t="s">
        <v>157</v>
      </c>
      <c r="AB1630" t="s">
        <v>150</v>
      </c>
      <c r="AC1630">
        <f t="shared" si="352"/>
        <v>0</v>
      </c>
      <c r="AD1630">
        <v>0</v>
      </c>
      <c r="AE1630">
        <f t="shared" si="353"/>
        <v>0</v>
      </c>
      <c r="AF1630" t="str">
        <f t="shared" si="354"/>
        <v>NA</v>
      </c>
      <c r="AG1630">
        <f>_xlfn.XLOOKUP(A1630, [1]Sheet1!A:A, [1]Sheet1!I:I, "Nicht gefunden")</f>
        <v>4</v>
      </c>
      <c r="AH1630">
        <f>_xlfn.XLOOKUP(A1630, [1]Sheet1!A:A, [1]Sheet1!J:J, "Nicht gefunden")</f>
        <v>0.88391167192429021</v>
      </c>
      <c r="AI1630">
        <f t="shared" si="355"/>
        <v>0</v>
      </c>
      <c r="AJ1630">
        <f t="shared" si="356"/>
        <v>0</v>
      </c>
      <c r="AK1630">
        <f t="shared" si="357"/>
        <v>0</v>
      </c>
      <c r="AL1630">
        <f t="shared" si="358"/>
        <v>0</v>
      </c>
      <c r="AM1630">
        <f t="shared" si="359"/>
        <v>0</v>
      </c>
      <c r="AN1630">
        <f t="shared" si="360"/>
        <v>0</v>
      </c>
      <c r="AO1630">
        <f t="shared" si="361"/>
        <v>0</v>
      </c>
      <c r="AP1630">
        <f t="shared" si="362"/>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c r="BV1630">
        <v>0</v>
      </c>
      <c r="BW1630">
        <v>0</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0</v>
      </c>
      <c r="CP1630">
        <v>0</v>
      </c>
      <c r="CQ1630">
        <v>0</v>
      </c>
      <c r="CR1630">
        <v>0</v>
      </c>
      <c r="CS1630">
        <v>0</v>
      </c>
      <c r="CT1630">
        <v>0</v>
      </c>
      <c r="CU1630">
        <v>0</v>
      </c>
      <c r="CV1630">
        <v>0</v>
      </c>
      <c r="CW1630">
        <v>0</v>
      </c>
      <c r="CX1630">
        <v>0</v>
      </c>
      <c r="CY1630">
        <v>0</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0</v>
      </c>
      <c r="DS1630">
        <v>0</v>
      </c>
      <c r="DT1630">
        <v>0</v>
      </c>
      <c r="DU1630">
        <v>0</v>
      </c>
      <c r="DV1630">
        <v>0</v>
      </c>
      <c r="DW1630">
        <v>0</v>
      </c>
      <c r="DX1630">
        <v>0</v>
      </c>
      <c r="DY1630">
        <v>0</v>
      </c>
      <c r="DZ1630">
        <v>0</v>
      </c>
      <c r="EA1630">
        <v>0</v>
      </c>
      <c r="EB1630">
        <v>0</v>
      </c>
      <c r="EC1630">
        <v>0</v>
      </c>
      <c r="ED1630">
        <v>0</v>
      </c>
      <c r="EE1630">
        <v>0</v>
      </c>
      <c r="EF1630">
        <v>0</v>
      </c>
      <c r="EG1630">
        <v>0</v>
      </c>
      <c r="EH1630">
        <v>0</v>
      </c>
      <c r="EI1630">
        <v>0</v>
      </c>
      <c r="EJ1630">
        <v>0</v>
      </c>
      <c r="EK1630">
        <v>0</v>
      </c>
      <c r="EL1630">
        <v>0</v>
      </c>
      <c r="EM1630">
        <v>0</v>
      </c>
      <c r="EN1630">
        <v>0</v>
      </c>
      <c r="EO1630">
        <v>0</v>
      </c>
      <c r="EP1630">
        <v>0</v>
      </c>
      <c r="EQ1630">
        <v>0</v>
      </c>
      <c r="ER1630">
        <v>0</v>
      </c>
    </row>
    <row r="1631" spans="1:148" hidden="1" x14ac:dyDescent="0.3">
      <c r="A1631" t="s">
        <v>9681</v>
      </c>
      <c r="B1631">
        <v>2016</v>
      </c>
      <c r="C1631">
        <v>30</v>
      </c>
      <c r="D1631" t="s">
        <v>9682</v>
      </c>
      <c r="E1631" t="s">
        <v>9683</v>
      </c>
      <c r="F1631" t="s">
        <v>161</v>
      </c>
      <c r="G1631" t="s">
        <v>150</v>
      </c>
      <c r="H1631" t="s">
        <v>150</v>
      </c>
      <c r="I1631" t="s">
        <v>150</v>
      </c>
      <c r="J1631" s="4" t="s">
        <v>150</v>
      </c>
      <c r="K1631" t="s">
        <v>150</v>
      </c>
      <c r="L1631" t="s">
        <v>150</v>
      </c>
      <c r="M1631" t="s">
        <v>150</v>
      </c>
      <c r="N1631" t="s">
        <v>150</v>
      </c>
      <c r="O1631" t="s">
        <v>150</v>
      </c>
      <c r="P1631" t="s">
        <v>150</v>
      </c>
      <c r="Q1631" t="s">
        <v>9684</v>
      </c>
      <c r="R1631">
        <f t="shared" si="351"/>
        <v>882</v>
      </c>
      <c r="S1631" t="s">
        <v>9685</v>
      </c>
      <c r="T1631" s="1">
        <v>42363</v>
      </c>
      <c r="U1631" t="s">
        <v>360</v>
      </c>
      <c r="V1631" t="s">
        <v>9686</v>
      </c>
      <c r="W1631">
        <v>35</v>
      </c>
      <c r="X1631">
        <v>18</v>
      </c>
      <c r="Y1631">
        <v>0.85698808234019497</v>
      </c>
      <c r="Z1631" t="s">
        <v>156</v>
      </c>
      <c r="AA1631" t="s">
        <v>157</v>
      </c>
      <c r="AB1631" t="s">
        <v>9687</v>
      </c>
      <c r="AC1631">
        <f t="shared" si="352"/>
        <v>1</v>
      </c>
      <c r="AD1631">
        <v>26</v>
      </c>
      <c r="AE1631">
        <f t="shared" si="353"/>
        <v>2.95</v>
      </c>
      <c r="AF1631" t="str">
        <f t="shared" si="354"/>
        <v>Moderate</v>
      </c>
      <c r="AG1631">
        <f>_xlfn.XLOOKUP(A1631, [1]Sheet1!A:A, [1]Sheet1!I:I, "Nicht gefunden")</f>
        <v>2</v>
      </c>
      <c r="AH1631">
        <f>_xlfn.XLOOKUP(A1631, [1]Sheet1!A:A, [1]Sheet1!J:J, "Nicht gefunden")</f>
        <v>0.78329113924050642</v>
      </c>
      <c r="AI1631">
        <f t="shared" si="355"/>
        <v>0</v>
      </c>
      <c r="AJ1631">
        <f t="shared" si="356"/>
        <v>4</v>
      </c>
      <c r="AK1631">
        <f t="shared" si="357"/>
        <v>0</v>
      </c>
      <c r="AL1631">
        <f t="shared" si="358"/>
        <v>12</v>
      </c>
      <c r="AM1631">
        <f t="shared" si="359"/>
        <v>1</v>
      </c>
      <c r="AN1631">
        <f t="shared" si="360"/>
        <v>9</v>
      </c>
      <c r="AO1631">
        <f t="shared" si="361"/>
        <v>0</v>
      </c>
      <c r="AP1631">
        <f t="shared" si="362"/>
        <v>0</v>
      </c>
      <c r="AQ1631">
        <v>0</v>
      </c>
      <c r="AR1631">
        <v>0</v>
      </c>
      <c r="AS1631">
        <v>0</v>
      </c>
      <c r="AT1631">
        <v>0</v>
      </c>
      <c r="AU1631">
        <v>0</v>
      </c>
      <c r="AV1631">
        <v>0</v>
      </c>
      <c r="AW1631">
        <v>0</v>
      </c>
      <c r="AX1631">
        <v>0</v>
      </c>
      <c r="AY1631">
        <v>0</v>
      </c>
      <c r="AZ1631">
        <v>0</v>
      </c>
      <c r="BA1631">
        <v>0</v>
      </c>
      <c r="BB1631">
        <v>3</v>
      </c>
      <c r="BC1631">
        <v>1</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v>0</v>
      </c>
      <c r="CA1631">
        <v>0</v>
      </c>
      <c r="CB1631">
        <v>0</v>
      </c>
      <c r="CC1631">
        <v>0</v>
      </c>
      <c r="CD1631">
        <v>0</v>
      </c>
      <c r="CE1631">
        <v>0</v>
      </c>
      <c r="CF1631">
        <v>0</v>
      </c>
      <c r="CG1631">
        <v>0</v>
      </c>
      <c r="CH1631">
        <v>0</v>
      </c>
      <c r="CI1631">
        <v>0</v>
      </c>
      <c r="CJ1631">
        <v>10</v>
      </c>
      <c r="CK1631">
        <v>0</v>
      </c>
      <c r="CL1631">
        <v>0</v>
      </c>
      <c r="CM1631">
        <v>0</v>
      </c>
      <c r="CN1631">
        <v>0</v>
      </c>
      <c r="CO1631">
        <v>2</v>
      </c>
      <c r="CP1631">
        <v>0</v>
      </c>
      <c r="CQ1631">
        <v>0</v>
      </c>
      <c r="CR1631">
        <v>0</v>
      </c>
      <c r="CS1631">
        <v>0</v>
      </c>
      <c r="CT1631">
        <v>0</v>
      </c>
      <c r="CU1631">
        <v>0</v>
      </c>
      <c r="CV1631">
        <v>0</v>
      </c>
      <c r="CW1631">
        <v>0</v>
      </c>
      <c r="CX1631">
        <v>0</v>
      </c>
      <c r="CY1631">
        <v>0</v>
      </c>
      <c r="CZ1631">
        <v>0</v>
      </c>
      <c r="DA1631">
        <v>0</v>
      </c>
      <c r="DB1631">
        <v>1</v>
      </c>
      <c r="DC1631">
        <v>0</v>
      </c>
      <c r="DD1631">
        <v>0</v>
      </c>
      <c r="DE1631">
        <v>0</v>
      </c>
      <c r="DF1631">
        <v>0</v>
      </c>
      <c r="DG1631">
        <v>0</v>
      </c>
      <c r="DH1631">
        <v>0</v>
      </c>
      <c r="DI1631">
        <v>0</v>
      </c>
      <c r="DJ1631">
        <v>0</v>
      </c>
      <c r="DK1631">
        <v>0</v>
      </c>
      <c r="DL1631">
        <v>0</v>
      </c>
      <c r="DM1631">
        <v>8</v>
      </c>
      <c r="DN1631">
        <v>1</v>
      </c>
      <c r="DO1631">
        <v>0</v>
      </c>
      <c r="DP1631">
        <v>0</v>
      </c>
      <c r="DQ1631">
        <v>0</v>
      </c>
      <c r="DR1631">
        <v>0</v>
      </c>
      <c r="DS1631">
        <v>0</v>
      </c>
      <c r="DT1631">
        <v>0</v>
      </c>
      <c r="DU1631">
        <v>0</v>
      </c>
      <c r="DV1631">
        <v>0</v>
      </c>
      <c r="DW1631">
        <v>0</v>
      </c>
      <c r="DX1631">
        <v>0</v>
      </c>
      <c r="DY1631">
        <v>0</v>
      </c>
      <c r="DZ1631">
        <v>0</v>
      </c>
      <c r="EA1631">
        <v>0</v>
      </c>
      <c r="EB1631">
        <v>0</v>
      </c>
      <c r="EC1631">
        <v>0</v>
      </c>
      <c r="ED1631">
        <v>0</v>
      </c>
      <c r="EE1631">
        <v>0</v>
      </c>
      <c r="EF1631">
        <v>0</v>
      </c>
      <c r="EG1631">
        <v>0</v>
      </c>
      <c r="EH1631">
        <v>0</v>
      </c>
      <c r="EI1631">
        <v>0</v>
      </c>
      <c r="EJ1631">
        <v>0</v>
      </c>
      <c r="EK1631">
        <v>0</v>
      </c>
      <c r="EL1631">
        <v>0</v>
      </c>
      <c r="EM1631">
        <v>0</v>
      </c>
      <c r="EN1631">
        <v>0</v>
      </c>
      <c r="EO1631">
        <v>0</v>
      </c>
      <c r="EP1631">
        <v>0</v>
      </c>
      <c r="EQ1631">
        <v>0</v>
      </c>
      <c r="ER1631">
        <v>0</v>
      </c>
    </row>
    <row r="1632" spans="1:148" x14ac:dyDescent="0.3">
      <c r="A1632" t="s">
        <v>9688</v>
      </c>
      <c r="B1632">
        <v>2016</v>
      </c>
      <c r="C1632">
        <v>31</v>
      </c>
      <c r="D1632" t="s">
        <v>9137</v>
      </c>
      <c r="E1632" t="s">
        <v>6087</v>
      </c>
      <c r="F1632" t="s">
        <v>147</v>
      </c>
      <c r="G1632" t="s">
        <v>177</v>
      </c>
      <c r="H1632" t="s">
        <v>349</v>
      </c>
      <c r="I1632" s="1">
        <v>34394</v>
      </c>
      <c r="J1632" s="4">
        <f t="shared" si="350"/>
        <v>21</v>
      </c>
      <c r="K1632" t="s">
        <v>150</v>
      </c>
      <c r="L1632" t="s">
        <v>150</v>
      </c>
      <c r="M1632" t="s">
        <v>150</v>
      </c>
      <c r="N1632" t="s">
        <v>150</v>
      </c>
      <c r="O1632" t="s">
        <v>150</v>
      </c>
      <c r="P1632" t="s">
        <v>6088</v>
      </c>
      <c r="Q1632" t="s">
        <v>9138</v>
      </c>
      <c r="R1632">
        <f t="shared" si="351"/>
        <v>432</v>
      </c>
      <c r="S1632" t="s">
        <v>9139</v>
      </c>
      <c r="T1632" s="1">
        <v>42244</v>
      </c>
      <c r="U1632" t="s">
        <v>207</v>
      </c>
      <c r="V1632" t="s">
        <v>9140</v>
      </c>
      <c r="W1632">
        <v>16</v>
      </c>
      <c r="X1632">
        <v>1</v>
      </c>
      <c r="Y1632">
        <v>0.93141592920353977</v>
      </c>
      <c r="Z1632" t="s">
        <v>156</v>
      </c>
      <c r="AA1632" t="s">
        <v>920</v>
      </c>
      <c r="AB1632" t="s">
        <v>150</v>
      </c>
      <c r="AC1632">
        <f t="shared" si="352"/>
        <v>0</v>
      </c>
      <c r="AD1632">
        <v>0</v>
      </c>
      <c r="AE1632">
        <f t="shared" si="353"/>
        <v>0</v>
      </c>
      <c r="AF1632" t="str">
        <f t="shared" si="354"/>
        <v>NA</v>
      </c>
      <c r="AG1632">
        <v>3</v>
      </c>
      <c r="AH1632">
        <v>0.6862337662337662</v>
      </c>
      <c r="AI1632">
        <f t="shared" si="355"/>
        <v>0</v>
      </c>
      <c r="AJ1632">
        <f t="shared" si="356"/>
        <v>0</v>
      </c>
      <c r="AK1632">
        <f t="shared" si="357"/>
        <v>0</v>
      </c>
      <c r="AL1632">
        <f t="shared" si="358"/>
        <v>0</v>
      </c>
      <c r="AM1632">
        <f t="shared" si="359"/>
        <v>0</v>
      </c>
      <c r="AN1632">
        <f t="shared" si="360"/>
        <v>0</v>
      </c>
      <c r="AO1632">
        <f t="shared" si="361"/>
        <v>0</v>
      </c>
      <c r="AP1632">
        <f t="shared" si="36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c r="BV1632">
        <v>0</v>
      </c>
      <c r="BW1632">
        <v>0</v>
      </c>
      <c r="BX1632">
        <v>0</v>
      </c>
      <c r="BY1632">
        <v>0</v>
      </c>
      <c r="BZ1632">
        <v>0</v>
      </c>
      <c r="CA1632">
        <v>0</v>
      </c>
      <c r="CB1632">
        <v>0</v>
      </c>
      <c r="CC1632">
        <v>0</v>
      </c>
      <c r="CD1632">
        <v>0</v>
      </c>
      <c r="CE1632">
        <v>0</v>
      </c>
      <c r="CF1632">
        <v>0</v>
      </c>
      <c r="CG1632">
        <v>0</v>
      </c>
      <c r="CH1632">
        <v>0</v>
      </c>
      <c r="CI1632">
        <v>0</v>
      </c>
      <c r="CJ1632">
        <v>0</v>
      </c>
      <c r="CK1632">
        <v>0</v>
      </c>
      <c r="CL1632">
        <v>0</v>
      </c>
      <c r="CM1632">
        <v>0</v>
      </c>
      <c r="CN1632">
        <v>0</v>
      </c>
      <c r="CO1632">
        <v>0</v>
      </c>
      <c r="CP1632">
        <v>0</v>
      </c>
      <c r="CQ1632">
        <v>0</v>
      </c>
      <c r="CR1632">
        <v>0</v>
      </c>
      <c r="CS1632">
        <v>0</v>
      </c>
      <c r="CT1632">
        <v>0</v>
      </c>
      <c r="CU1632">
        <v>0</v>
      </c>
      <c r="CV1632">
        <v>0</v>
      </c>
      <c r="CW1632">
        <v>0</v>
      </c>
      <c r="CX1632">
        <v>0</v>
      </c>
      <c r="CY1632">
        <v>0</v>
      </c>
      <c r="CZ1632">
        <v>0</v>
      </c>
      <c r="DA1632">
        <v>0</v>
      </c>
      <c r="DB1632">
        <v>0</v>
      </c>
      <c r="DC1632">
        <v>0</v>
      </c>
      <c r="DD1632">
        <v>0</v>
      </c>
      <c r="DE1632">
        <v>0</v>
      </c>
      <c r="DF1632">
        <v>0</v>
      </c>
      <c r="DG1632">
        <v>0</v>
      </c>
      <c r="DH1632">
        <v>0</v>
      </c>
      <c r="DI1632">
        <v>0</v>
      </c>
      <c r="DJ1632">
        <v>0</v>
      </c>
      <c r="DK1632">
        <v>0</v>
      </c>
      <c r="DL1632">
        <v>0</v>
      </c>
      <c r="DM1632">
        <v>0</v>
      </c>
      <c r="DN1632">
        <v>0</v>
      </c>
      <c r="DO1632">
        <v>0</v>
      </c>
      <c r="DP1632">
        <v>0</v>
      </c>
      <c r="DQ1632">
        <v>0</v>
      </c>
      <c r="DR1632">
        <v>0</v>
      </c>
      <c r="DS1632">
        <v>0</v>
      </c>
      <c r="DT1632">
        <v>0</v>
      </c>
      <c r="DU1632">
        <v>0</v>
      </c>
      <c r="DV1632">
        <v>0</v>
      </c>
      <c r="DW1632">
        <v>0</v>
      </c>
      <c r="DX1632">
        <v>0</v>
      </c>
      <c r="DY1632">
        <v>0</v>
      </c>
      <c r="DZ1632">
        <v>0</v>
      </c>
      <c r="EA1632">
        <v>0</v>
      </c>
      <c r="EB1632">
        <v>0</v>
      </c>
      <c r="EC1632">
        <v>0</v>
      </c>
      <c r="ED1632">
        <v>0</v>
      </c>
      <c r="EE1632">
        <v>0</v>
      </c>
      <c r="EF1632">
        <v>0</v>
      </c>
      <c r="EG1632">
        <v>0</v>
      </c>
      <c r="EH1632">
        <v>0</v>
      </c>
      <c r="EI1632">
        <v>0</v>
      </c>
      <c r="EJ1632">
        <v>0</v>
      </c>
      <c r="EK1632">
        <v>0</v>
      </c>
      <c r="EL1632">
        <v>0</v>
      </c>
      <c r="EM1632">
        <v>0</v>
      </c>
      <c r="EN1632">
        <v>0</v>
      </c>
      <c r="EO1632">
        <v>0</v>
      </c>
      <c r="EP1632">
        <v>0</v>
      </c>
      <c r="EQ1632">
        <v>0</v>
      </c>
      <c r="ER1632">
        <v>0</v>
      </c>
    </row>
    <row r="1633" spans="1:148" hidden="1" x14ac:dyDescent="0.3">
      <c r="A1633" t="s">
        <v>9689</v>
      </c>
      <c r="B1633">
        <v>2016</v>
      </c>
      <c r="C1633">
        <v>32</v>
      </c>
      <c r="D1633" t="s">
        <v>9008</v>
      </c>
      <c r="E1633" t="s">
        <v>9002</v>
      </c>
      <c r="F1633" t="s">
        <v>147</v>
      </c>
      <c r="G1633" t="s">
        <v>177</v>
      </c>
      <c r="H1633" t="s">
        <v>349</v>
      </c>
      <c r="I1633" s="1">
        <v>32889</v>
      </c>
      <c r="J1633" s="4">
        <f t="shared" si="350"/>
        <v>25</v>
      </c>
      <c r="K1633" t="s">
        <v>150</v>
      </c>
      <c r="L1633" t="s">
        <v>150</v>
      </c>
      <c r="M1633" t="s">
        <v>150</v>
      </c>
      <c r="N1633" t="s">
        <v>150</v>
      </c>
      <c r="O1633" t="s">
        <v>150</v>
      </c>
      <c r="P1633" t="s">
        <v>9003</v>
      </c>
      <c r="Q1633" t="s">
        <v>9009</v>
      </c>
      <c r="R1633">
        <f t="shared" si="351"/>
        <v>332</v>
      </c>
      <c r="S1633" t="s">
        <v>9010</v>
      </c>
      <c r="T1633" s="1">
        <v>42151</v>
      </c>
      <c r="U1633" t="s">
        <v>182</v>
      </c>
      <c r="V1633" t="s">
        <v>9690</v>
      </c>
      <c r="W1633">
        <v>19</v>
      </c>
      <c r="X1633">
        <v>1</v>
      </c>
      <c r="Y1633">
        <v>0.84022038567493118</v>
      </c>
      <c r="Z1633" t="s">
        <v>156</v>
      </c>
      <c r="AA1633" t="s">
        <v>920</v>
      </c>
      <c r="AB1633" t="s">
        <v>9012</v>
      </c>
      <c r="AC1633">
        <f t="shared" si="352"/>
        <v>1</v>
      </c>
      <c r="AD1633">
        <v>11</v>
      </c>
      <c r="AE1633">
        <f t="shared" si="353"/>
        <v>3.31</v>
      </c>
      <c r="AF1633" t="str">
        <f t="shared" si="354"/>
        <v>Moderate</v>
      </c>
      <c r="AG1633">
        <v>3</v>
      </c>
      <c r="AH1633">
        <v>0.90110375275938193</v>
      </c>
      <c r="AI1633">
        <f t="shared" si="355"/>
        <v>0</v>
      </c>
      <c r="AJ1633">
        <f t="shared" si="356"/>
        <v>1</v>
      </c>
      <c r="AK1633">
        <f t="shared" si="357"/>
        <v>0</v>
      </c>
      <c r="AL1633">
        <f t="shared" si="358"/>
        <v>10</v>
      </c>
      <c r="AM1633">
        <f t="shared" si="359"/>
        <v>0</v>
      </c>
      <c r="AN1633">
        <f t="shared" si="360"/>
        <v>0</v>
      </c>
      <c r="AO1633">
        <f t="shared" si="361"/>
        <v>0</v>
      </c>
      <c r="AP1633">
        <f t="shared" si="362"/>
        <v>0</v>
      </c>
      <c r="AQ1633">
        <v>0</v>
      </c>
      <c r="AR1633">
        <v>0</v>
      </c>
      <c r="AS1633">
        <v>0</v>
      </c>
      <c r="AT1633">
        <v>0</v>
      </c>
      <c r="AU1633">
        <v>0</v>
      </c>
      <c r="AV1633">
        <v>0</v>
      </c>
      <c r="AW1633">
        <v>0</v>
      </c>
      <c r="AX1633">
        <v>0</v>
      </c>
      <c r="AY1633">
        <v>0</v>
      </c>
      <c r="AZ1633">
        <v>0</v>
      </c>
      <c r="BA1633">
        <v>0</v>
      </c>
      <c r="BB1633">
        <v>0</v>
      </c>
      <c r="BC1633">
        <v>1</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c r="BV1633">
        <v>0</v>
      </c>
      <c r="BW1633">
        <v>0</v>
      </c>
      <c r="BX1633">
        <v>0</v>
      </c>
      <c r="BY1633">
        <v>0</v>
      </c>
      <c r="BZ1633">
        <v>0</v>
      </c>
      <c r="CA1633">
        <v>0</v>
      </c>
      <c r="CB1633">
        <v>0</v>
      </c>
      <c r="CC1633">
        <v>0</v>
      </c>
      <c r="CD1633">
        <v>0</v>
      </c>
      <c r="CE1633">
        <v>0</v>
      </c>
      <c r="CF1633">
        <v>0</v>
      </c>
      <c r="CG1633">
        <v>0</v>
      </c>
      <c r="CH1633">
        <v>0</v>
      </c>
      <c r="CI1633">
        <v>0</v>
      </c>
      <c r="CJ1633">
        <v>0</v>
      </c>
      <c r="CK1633">
        <v>0</v>
      </c>
      <c r="CL1633">
        <v>9</v>
      </c>
      <c r="CM1633">
        <v>0</v>
      </c>
      <c r="CN1633">
        <v>0</v>
      </c>
      <c r="CO1633">
        <v>0</v>
      </c>
      <c r="CP1633">
        <v>0</v>
      </c>
      <c r="CQ1633">
        <v>0</v>
      </c>
      <c r="CR1633">
        <v>0</v>
      </c>
      <c r="CS1633">
        <v>0</v>
      </c>
      <c r="CT1633">
        <v>0</v>
      </c>
      <c r="CU1633">
        <v>0</v>
      </c>
      <c r="CV1633">
        <v>0</v>
      </c>
      <c r="CW1633">
        <v>0</v>
      </c>
      <c r="CX1633">
        <v>0</v>
      </c>
      <c r="CY1633">
        <v>0</v>
      </c>
      <c r="CZ1633">
        <v>0</v>
      </c>
      <c r="DA1633">
        <v>0</v>
      </c>
      <c r="DB1633">
        <v>0</v>
      </c>
      <c r="DC1633">
        <v>0</v>
      </c>
      <c r="DD1633">
        <v>0</v>
      </c>
      <c r="DE1633">
        <v>0</v>
      </c>
      <c r="DF1633">
        <v>0</v>
      </c>
      <c r="DG1633">
        <v>0</v>
      </c>
      <c r="DH1633">
        <v>0</v>
      </c>
      <c r="DI1633">
        <v>1</v>
      </c>
      <c r="DJ1633">
        <v>0</v>
      </c>
      <c r="DK1633">
        <v>0</v>
      </c>
      <c r="DL1633">
        <v>0</v>
      </c>
      <c r="DM1633">
        <v>0</v>
      </c>
      <c r="DN1633">
        <v>0</v>
      </c>
      <c r="DO1633">
        <v>0</v>
      </c>
      <c r="DP1633">
        <v>0</v>
      </c>
      <c r="DQ1633">
        <v>0</v>
      </c>
      <c r="DR1633">
        <v>0</v>
      </c>
      <c r="DS1633">
        <v>0</v>
      </c>
      <c r="DT1633">
        <v>0</v>
      </c>
      <c r="DU1633">
        <v>0</v>
      </c>
      <c r="DV1633">
        <v>0</v>
      </c>
      <c r="DW1633">
        <v>0</v>
      </c>
      <c r="DX1633">
        <v>0</v>
      </c>
      <c r="DY1633">
        <v>0</v>
      </c>
      <c r="DZ1633">
        <v>0</v>
      </c>
      <c r="EA1633">
        <v>0</v>
      </c>
      <c r="EB1633">
        <v>0</v>
      </c>
      <c r="EC1633">
        <v>0</v>
      </c>
      <c r="ED1633">
        <v>0</v>
      </c>
      <c r="EE1633">
        <v>0</v>
      </c>
      <c r="EF1633">
        <v>0</v>
      </c>
      <c r="EG1633">
        <v>0</v>
      </c>
      <c r="EH1633">
        <v>0</v>
      </c>
      <c r="EI1633">
        <v>0</v>
      </c>
      <c r="EJ1633">
        <v>0</v>
      </c>
      <c r="EK1633">
        <v>0</v>
      </c>
      <c r="EL1633">
        <v>0</v>
      </c>
      <c r="EM1633">
        <v>0</v>
      </c>
      <c r="EN1633">
        <v>0</v>
      </c>
      <c r="EO1633">
        <v>0</v>
      </c>
      <c r="EP1633">
        <v>0</v>
      </c>
      <c r="EQ1633">
        <v>0</v>
      </c>
      <c r="ER1633">
        <v>0</v>
      </c>
    </row>
    <row r="1634" spans="1:148" x14ac:dyDescent="0.3">
      <c r="A1634" t="s">
        <v>9691</v>
      </c>
      <c r="B1634">
        <v>2016</v>
      </c>
      <c r="C1634">
        <v>33</v>
      </c>
      <c r="D1634" t="s">
        <v>9692</v>
      </c>
      <c r="E1634" t="s">
        <v>269</v>
      </c>
      <c r="F1634" t="s">
        <v>147</v>
      </c>
      <c r="G1634" t="s">
        <v>148</v>
      </c>
      <c r="H1634" t="s">
        <v>149</v>
      </c>
      <c r="I1634" s="1">
        <v>29106</v>
      </c>
      <c r="J1634" s="4">
        <f t="shared" si="350"/>
        <v>37</v>
      </c>
      <c r="K1634" t="s">
        <v>150</v>
      </c>
      <c r="L1634" t="s">
        <v>150</v>
      </c>
      <c r="M1634" t="s">
        <v>150</v>
      </c>
      <c r="N1634" t="s">
        <v>150</v>
      </c>
      <c r="O1634" t="s">
        <v>150</v>
      </c>
      <c r="P1634" t="s">
        <v>9693</v>
      </c>
      <c r="Q1634" t="s">
        <v>9694</v>
      </c>
      <c r="R1634">
        <f t="shared" si="351"/>
        <v>490</v>
      </c>
      <c r="S1634" t="s">
        <v>9695</v>
      </c>
      <c r="T1634" s="1">
        <v>42475</v>
      </c>
      <c r="U1634" t="s">
        <v>207</v>
      </c>
      <c r="V1634" t="s">
        <v>9696</v>
      </c>
      <c r="W1634">
        <v>26</v>
      </c>
      <c r="X1634">
        <v>10</v>
      </c>
      <c r="Y1634">
        <v>0.91844660194174754</v>
      </c>
      <c r="Z1634" t="s">
        <v>156</v>
      </c>
      <c r="AA1634" t="s">
        <v>157</v>
      </c>
      <c r="AB1634" t="s">
        <v>150</v>
      </c>
      <c r="AC1634">
        <f t="shared" si="352"/>
        <v>0</v>
      </c>
      <c r="AD1634">
        <v>0</v>
      </c>
      <c r="AE1634">
        <f t="shared" si="353"/>
        <v>0</v>
      </c>
      <c r="AF1634" t="str">
        <f t="shared" si="354"/>
        <v>NA</v>
      </c>
      <c r="AG1634">
        <f>_xlfn.XLOOKUP(A1634, [1]Sheet1!A:A, [1]Sheet1!I:I, "Nicht gefunden")</f>
        <v>4</v>
      </c>
      <c r="AH1634">
        <f>_xlfn.XLOOKUP(A1634, [1]Sheet1!A:A, [1]Sheet1!J:J, "Nicht gefunden")</f>
        <v>0.59045553145336227</v>
      </c>
      <c r="AI1634">
        <f t="shared" si="355"/>
        <v>0</v>
      </c>
      <c r="AJ1634">
        <f t="shared" si="356"/>
        <v>0</v>
      </c>
      <c r="AK1634">
        <f t="shared" si="357"/>
        <v>0</v>
      </c>
      <c r="AL1634">
        <f t="shared" si="358"/>
        <v>0</v>
      </c>
      <c r="AM1634">
        <f t="shared" si="359"/>
        <v>0</v>
      </c>
      <c r="AN1634">
        <f t="shared" si="360"/>
        <v>0</v>
      </c>
      <c r="AO1634">
        <f t="shared" si="361"/>
        <v>0</v>
      </c>
      <c r="AP1634">
        <f t="shared" si="362"/>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v>0</v>
      </c>
      <c r="BT1634">
        <v>0</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0</v>
      </c>
      <c r="CP1634">
        <v>0</v>
      </c>
      <c r="CQ1634">
        <v>0</v>
      </c>
      <c r="CR1634">
        <v>0</v>
      </c>
      <c r="CS1634">
        <v>0</v>
      </c>
      <c r="CT1634">
        <v>0</v>
      </c>
      <c r="CU1634">
        <v>0</v>
      </c>
      <c r="CV1634">
        <v>0</v>
      </c>
      <c r="CW1634">
        <v>0</v>
      </c>
      <c r="CX1634">
        <v>0</v>
      </c>
      <c r="CY1634">
        <v>0</v>
      </c>
      <c r="CZ1634">
        <v>0</v>
      </c>
      <c r="DA1634">
        <v>0</v>
      </c>
      <c r="DB1634">
        <v>0</v>
      </c>
      <c r="DC1634">
        <v>0</v>
      </c>
      <c r="DD1634">
        <v>0</v>
      </c>
      <c r="DE1634">
        <v>0</v>
      </c>
      <c r="DF1634">
        <v>0</v>
      </c>
      <c r="DG1634">
        <v>0</v>
      </c>
      <c r="DH1634">
        <v>0</v>
      </c>
      <c r="DI1634">
        <v>0</v>
      </c>
      <c r="DJ1634">
        <v>0</v>
      </c>
      <c r="DK1634">
        <v>0</v>
      </c>
      <c r="DL1634">
        <v>0</v>
      </c>
      <c r="DM1634">
        <v>0</v>
      </c>
      <c r="DN1634">
        <v>0</v>
      </c>
      <c r="DO1634">
        <v>0</v>
      </c>
      <c r="DP1634">
        <v>0</v>
      </c>
      <c r="DQ1634">
        <v>0</v>
      </c>
      <c r="DR1634">
        <v>0</v>
      </c>
      <c r="DS1634">
        <v>0</v>
      </c>
      <c r="DT1634">
        <v>0</v>
      </c>
      <c r="DU1634">
        <v>0</v>
      </c>
      <c r="DV1634">
        <v>0</v>
      </c>
      <c r="DW1634">
        <v>0</v>
      </c>
      <c r="DX1634">
        <v>0</v>
      </c>
      <c r="DY1634">
        <v>0</v>
      </c>
      <c r="DZ1634">
        <v>0</v>
      </c>
      <c r="EA1634">
        <v>0</v>
      </c>
      <c r="EB1634">
        <v>0</v>
      </c>
      <c r="EC1634">
        <v>0</v>
      </c>
      <c r="ED1634">
        <v>0</v>
      </c>
      <c r="EE1634">
        <v>0</v>
      </c>
      <c r="EF1634">
        <v>0</v>
      </c>
      <c r="EG1634">
        <v>0</v>
      </c>
      <c r="EH1634">
        <v>0</v>
      </c>
      <c r="EI1634">
        <v>0</v>
      </c>
      <c r="EJ1634">
        <v>0</v>
      </c>
      <c r="EK1634">
        <v>0</v>
      </c>
      <c r="EL1634">
        <v>0</v>
      </c>
      <c r="EM1634">
        <v>0</v>
      </c>
      <c r="EN1634">
        <v>0</v>
      </c>
      <c r="EO1634">
        <v>0</v>
      </c>
      <c r="EP1634">
        <v>0</v>
      </c>
      <c r="EQ1634">
        <v>0</v>
      </c>
      <c r="ER1634">
        <v>0</v>
      </c>
    </row>
    <row r="1635" spans="1:148" hidden="1" x14ac:dyDescent="0.3">
      <c r="A1635" t="s">
        <v>9697</v>
      </c>
      <c r="B1635">
        <v>2016</v>
      </c>
      <c r="C1635">
        <v>34</v>
      </c>
      <c r="D1635" t="s">
        <v>9698</v>
      </c>
      <c r="E1635" t="s">
        <v>9699</v>
      </c>
      <c r="F1635" t="s">
        <v>161</v>
      </c>
      <c r="G1635" t="s">
        <v>150</v>
      </c>
      <c r="H1635" t="s">
        <v>150</v>
      </c>
      <c r="I1635" t="s">
        <v>150</v>
      </c>
      <c r="J1635" s="4" t="s">
        <v>150</v>
      </c>
      <c r="K1635" t="s">
        <v>150</v>
      </c>
      <c r="L1635" t="s">
        <v>150</v>
      </c>
      <c r="M1635" t="s">
        <v>150</v>
      </c>
      <c r="N1635" t="s">
        <v>150</v>
      </c>
      <c r="O1635" t="s">
        <v>150</v>
      </c>
      <c r="P1635" t="s">
        <v>150</v>
      </c>
      <c r="Q1635" t="s">
        <v>9700</v>
      </c>
      <c r="R1635">
        <f t="shared" si="351"/>
        <v>654</v>
      </c>
      <c r="S1635" t="s">
        <v>9701</v>
      </c>
      <c r="T1635" s="1">
        <v>42466</v>
      </c>
      <c r="U1635" t="s">
        <v>360</v>
      </c>
      <c r="V1635" t="s">
        <v>9702</v>
      </c>
      <c r="W1635">
        <v>54</v>
      </c>
      <c r="X1635">
        <v>5</v>
      </c>
      <c r="Y1635">
        <v>0.82894736842105265</v>
      </c>
      <c r="Z1635" t="s">
        <v>156</v>
      </c>
      <c r="AA1635" t="s">
        <v>266</v>
      </c>
      <c r="AB1635" t="s">
        <v>9703</v>
      </c>
      <c r="AC1635">
        <f t="shared" si="352"/>
        <v>1</v>
      </c>
      <c r="AD1635">
        <v>36</v>
      </c>
      <c r="AE1635">
        <f t="shared" si="353"/>
        <v>5.5</v>
      </c>
      <c r="AF1635" t="str">
        <f t="shared" si="354"/>
        <v>Heavy</v>
      </c>
      <c r="AG1635">
        <f>_xlfn.XLOOKUP(A1635, [1]Sheet1!A:A, [1]Sheet1!I:I, "Nicht gefunden")</f>
        <v>2</v>
      </c>
      <c r="AH1635">
        <f>_xlfn.XLOOKUP(A1635, [1]Sheet1!A:A, [1]Sheet1!J:J, "Nicht gefunden")</f>
        <v>0.92558139534883721</v>
      </c>
      <c r="AI1635">
        <f t="shared" si="355"/>
        <v>0</v>
      </c>
      <c r="AJ1635">
        <f t="shared" si="356"/>
        <v>3</v>
      </c>
      <c r="AK1635">
        <f t="shared" si="357"/>
        <v>9</v>
      </c>
      <c r="AL1635">
        <f t="shared" si="358"/>
        <v>3</v>
      </c>
      <c r="AM1635">
        <f t="shared" si="359"/>
        <v>0</v>
      </c>
      <c r="AN1635">
        <f t="shared" si="360"/>
        <v>8</v>
      </c>
      <c r="AO1635">
        <f t="shared" si="361"/>
        <v>7</v>
      </c>
      <c r="AP1635">
        <f t="shared" si="362"/>
        <v>8</v>
      </c>
      <c r="AQ1635">
        <v>0</v>
      </c>
      <c r="AR1635">
        <v>0</v>
      </c>
      <c r="AS1635">
        <v>0</v>
      </c>
      <c r="AT1635">
        <v>0</v>
      </c>
      <c r="AU1635">
        <v>0</v>
      </c>
      <c r="AV1635">
        <v>0</v>
      </c>
      <c r="AW1635">
        <v>0</v>
      </c>
      <c r="AX1635">
        <v>0</v>
      </c>
      <c r="AY1635">
        <v>0</v>
      </c>
      <c r="AZ1635">
        <v>0</v>
      </c>
      <c r="BA1635">
        <v>0</v>
      </c>
      <c r="BB1635">
        <v>3</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2</v>
      </c>
      <c r="BY1635">
        <v>1</v>
      </c>
      <c r="BZ1635">
        <v>0</v>
      </c>
      <c r="CA1635">
        <v>0</v>
      </c>
      <c r="CB1635">
        <v>0</v>
      </c>
      <c r="CC1635">
        <v>0</v>
      </c>
      <c r="CD1635">
        <v>0</v>
      </c>
      <c r="CE1635">
        <v>0</v>
      </c>
      <c r="CF1635">
        <v>0</v>
      </c>
      <c r="CG1635">
        <v>0</v>
      </c>
      <c r="CH1635">
        <v>0</v>
      </c>
      <c r="CI1635">
        <v>0</v>
      </c>
      <c r="CJ1635">
        <v>3</v>
      </c>
      <c r="CK1635">
        <v>0</v>
      </c>
      <c r="CL1635">
        <v>0</v>
      </c>
      <c r="CM1635">
        <v>0</v>
      </c>
      <c r="CN1635">
        <v>0</v>
      </c>
      <c r="CO1635">
        <v>0</v>
      </c>
      <c r="CP1635">
        <v>0</v>
      </c>
      <c r="CQ1635">
        <v>0</v>
      </c>
      <c r="CR1635">
        <v>0</v>
      </c>
      <c r="CS1635">
        <v>7</v>
      </c>
      <c r="CT1635">
        <v>0</v>
      </c>
      <c r="CU1635">
        <v>0</v>
      </c>
      <c r="CV1635">
        <v>0</v>
      </c>
      <c r="CW1635">
        <v>0</v>
      </c>
      <c r="CX1635">
        <v>0</v>
      </c>
      <c r="CY1635">
        <v>0</v>
      </c>
      <c r="CZ1635">
        <v>0</v>
      </c>
      <c r="DA1635">
        <v>0</v>
      </c>
      <c r="DB1635">
        <v>0</v>
      </c>
      <c r="DC1635">
        <v>0</v>
      </c>
      <c r="DD1635">
        <v>0</v>
      </c>
      <c r="DE1635">
        <v>0</v>
      </c>
      <c r="DF1635">
        <v>0</v>
      </c>
      <c r="DG1635">
        <v>0</v>
      </c>
      <c r="DH1635">
        <v>0</v>
      </c>
      <c r="DI1635">
        <v>0</v>
      </c>
      <c r="DJ1635">
        <v>0</v>
      </c>
      <c r="DK1635">
        <v>0</v>
      </c>
      <c r="DL1635">
        <v>0</v>
      </c>
      <c r="DM1635">
        <v>7</v>
      </c>
      <c r="DN1635">
        <v>1</v>
      </c>
      <c r="DO1635">
        <v>0</v>
      </c>
      <c r="DP1635">
        <v>0</v>
      </c>
      <c r="DQ1635">
        <v>0</v>
      </c>
      <c r="DR1635">
        <v>0</v>
      </c>
      <c r="DS1635">
        <v>0</v>
      </c>
      <c r="DT1635">
        <v>0</v>
      </c>
      <c r="DU1635">
        <v>0</v>
      </c>
      <c r="DV1635">
        <v>0</v>
      </c>
      <c r="DW1635">
        <v>0</v>
      </c>
      <c r="DX1635">
        <v>5</v>
      </c>
      <c r="DY1635">
        <v>0</v>
      </c>
      <c r="DZ1635">
        <v>0</v>
      </c>
      <c r="EA1635">
        <v>0</v>
      </c>
      <c r="EB1635">
        <v>0</v>
      </c>
      <c r="EC1635">
        <v>0</v>
      </c>
      <c r="ED1635">
        <v>7</v>
      </c>
      <c r="EE1635">
        <v>0</v>
      </c>
      <c r="EF1635">
        <v>0</v>
      </c>
      <c r="EG1635">
        <v>0</v>
      </c>
      <c r="EH1635">
        <v>0</v>
      </c>
      <c r="EI1635">
        <v>0</v>
      </c>
      <c r="EJ1635">
        <v>0</v>
      </c>
      <c r="EK1635">
        <v>0</v>
      </c>
      <c r="EL1635">
        <v>0</v>
      </c>
      <c r="EM1635">
        <v>0</v>
      </c>
      <c r="EN1635">
        <v>0</v>
      </c>
      <c r="EO1635">
        <v>0</v>
      </c>
      <c r="EP1635">
        <v>0</v>
      </c>
      <c r="EQ1635">
        <v>0</v>
      </c>
      <c r="ER1635">
        <v>0</v>
      </c>
    </row>
    <row r="1636" spans="1:148" hidden="1" x14ac:dyDescent="0.3">
      <c r="A1636" t="s">
        <v>9704</v>
      </c>
      <c r="B1636">
        <v>2016</v>
      </c>
      <c r="C1636">
        <v>35</v>
      </c>
      <c r="D1636" t="s">
        <v>8675</v>
      </c>
      <c r="E1636" t="s">
        <v>9705</v>
      </c>
      <c r="F1636" t="s">
        <v>147</v>
      </c>
      <c r="G1636" t="s">
        <v>177</v>
      </c>
      <c r="H1636" t="s">
        <v>149</v>
      </c>
      <c r="I1636" s="1">
        <v>33971</v>
      </c>
      <c r="J1636" s="4">
        <f t="shared" si="350"/>
        <v>22</v>
      </c>
      <c r="K1636" t="s">
        <v>150</v>
      </c>
      <c r="L1636" t="s">
        <v>150</v>
      </c>
      <c r="M1636" t="s">
        <v>150</v>
      </c>
      <c r="N1636" t="s">
        <v>150</v>
      </c>
      <c r="O1636" t="s">
        <v>150</v>
      </c>
      <c r="P1636" t="s">
        <v>9706</v>
      </c>
      <c r="Q1636" t="s">
        <v>9707</v>
      </c>
      <c r="R1636">
        <f t="shared" si="351"/>
        <v>400</v>
      </c>
      <c r="S1636" t="s">
        <v>9708</v>
      </c>
      <c r="T1636" s="1">
        <v>42144</v>
      </c>
      <c r="U1636" t="s">
        <v>182</v>
      </c>
      <c r="V1636" t="s">
        <v>9709</v>
      </c>
      <c r="W1636">
        <v>23</v>
      </c>
      <c r="X1636">
        <v>13</v>
      </c>
      <c r="Y1636">
        <v>0.88248847926267282</v>
      </c>
      <c r="Z1636" t="s">
        <v>156</v>
      </c>
      <c r="AA1636" t="s">
        <v>157</v>
      </c>
      <c r="AB1636" t="s">
        <v>9710</v>
      </c>
      <c r="AC1636">
        <f t="shared" si="352"/>
        <v>1</v>
      </c>
      <c r="AD1636">
        <v>7</v>
      </c>
      <c r="AE1636">
        <f t="shared" si="353"/>
        <v>1.75</v>
      </c>
      <c r="AF1636" t="str">
        <f t="shared" si="354"/>
        <v>Light</v>
      </c>
      <c r="AG1636">
        <f>_xlfn.XLOOKUP(A1636, [1]Sheet1!A:A, [1]Sheet1!I:I, "Nicht gefunden")</f>
        <v>2</v>
      </c>
      <c r="AH1636">
        <f>_xlfn.XLOOKUP(A1636, [1]Sheet1!A:A, [1]Sheet1!J:J, "Nicht gefunden")</f>
        <v>0.48835489833641399</v>
      </c>
      <c r="AI1636">
        <f t="shared" si="355"/>
        <v>0</v>
      </c>
      <c r="AJ1636">
        <f t="shared" si="356"/>
        <v>0</v>
      </c>
      <c r="AK1636">
        <f t="shared" si="357"/>
        <v>0</v>
      </c>
      <c r="AL1636">
        <f t="shared" si="358"/>
        <v>1</v>
      </c>
      <c r="AM1636">
        <f t="shared" si="359"/>
        <v>0</v>
      </c>
      <c r="AN1636">
        <f t="shared" si="360"/>
        <v>5</v>
      </c>
      <c r="AO1636">
        <f t="shared" si="361"/>
        <v>0</v>
      </c>
      <c r="AP1636">
        <f t="shared" si="362"/>
        <v>1</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H1636">
        <v>0</v>
      </c>
      <c r="CI1636">
        <v>0</v>
      </c>
      <c r="CJ1636">
        <v>0</v>
      </c>
      <c r="CK1636">
        <v>0</v>
      </c>
      <c r="CL1636">
        <v>1</v>
      </c>
      <c r="CM1636">
        <v>0</v>
      </c>
      <c r="CN1636">
        <v>0</v>
      </c>
      <c r="CO1636">
        <v>0</v>
      </c>
      <c r="CP1636">
        <v>0</v>
      </c>
      <c r="CQ1636">
        <v>0</v>
      </c>
      <c r="CR1636">
        <v>0</v>
      </c>
      <c r="CS1636">
        <v>0</v>
      </c>
      <c r="CT1636">
        <v>0</v>
      </c>
      <c r="CU1636">
        <v>0</v>
      </c>
      <c r="CV1636">
        <v>0</v>
      </c>
      <c r="CW1636">
        <v>0</v>
      </c>
      <c r="CX1636">
        <v>0</v>
      </c>
      <c r="CY1636">
        <v>0</v>
      </c>
      <c r="CZ1636">
        <v>0</v>
      </c>
      <c r="DA1636">
        <v>0</v>
      </c>
      <c r="DB1636">
        <v>0</v>
      </c>
      <c r="DC1636">
        <v>0</v>
      </c>
      <c r="DD1636">
        <v>0</v>
      </c>
      <c r="DE1636">
        <v>0</v>
      </c>
      <c r="DF1636">
        <v>0</v>
      </c>
      <c r="DG1636">
        <v>0</v>
      </c>
      <c r="DH1636">
        <v>0</v>
      </c>
      <c r="DI1636">
        <v>0</v>
      </c>
      <c r="DJ1636">
        <v>0</v>
      </c>
      <c r="DK1636">
        <v>0</v>
      </c>
      <c r="DL1636">
        <v>0</v>
      </c>
      <c r="DM1636">
        <v>5</v>
      </c>
      <c r="DN1636">
        <v>0</v>
      </c>
      <c r="DO1636">
        <v>0</v>
      </c>
      <c r="DP1636">
        <v>0</v>
      </c>
      <c r="DQ1636">
        <v>0</v>
      </c>
      <c r="DR1636">
        <v>0</v>
      </c>
      <c r="DS1636">
        <v>0</v>
      </c>
      <c r="DT1636">
        <v>0</v>
      </c>
      <c r="DU1636">
        <v>0</v>
      </c>
      <c r="DV1636">
        <v>0</v>
      </c>
      <c r="DW1636">
        <v>0</v>
      </c>
      <c r="DX1636">
        <v>1</v>
      </c>
      <c r="DY1636">
        <v>0</v>
      </c>
      <c r="DZ1636">
        <v>0</v>
      </c>
      <c r="EA1636">
        <v>0</v>
      </c>
      <c r="EB1636">
        <v>0</v>
      </c>
      <c r="EC1636">
        <v>0</v>
      </c>
      <c r="ED1636">
        <v>0</v>
      </c>
      <c r="EE1636">
        <v>0</v>
      </c>
      <c r="EF1636">
        <v>0</v>
      </c>
      <c r="EG1636">
        <v>0</v>
      </c>
      <c r="EH1636">
        <v>0</v>
      </c>
      <c r="EI1636">
        <v>0</v>
      </c>
      <c r="EJ1636">
        <v>0</v>
      </c>
      <c r="EK1636">
        <v>0</v>
      </c>
      <c r="EL1636">
        <v>0</v>
      </c>
      <c r="EM1636">
        <v>0</v>
      </c>
      <c r="EN1636">
        <v>0</v>
      </c>
      <c r="EO1636">
        <v>0</v>
      </c>
      <c r="EP1636">
        <v>0</v>
      </c>
      <c r="EQ1636">
        <v>0</v>
      </c>
      <c r="ER1636">
        <v>0</v>
      </c>
    </row>
    <row r="1637" spans="1:148" x14ac:dyDescent="0.3">
      <c r="A1637" t="s">
        <v>9711</v>
      </c>
      <c r="B1637">
        <v>2016</v>
      </c>
      <c r="C1637">
        <v>36</v>
      </c>
      <c r="D1637" t="s">
        <v>9712</v>
      </c>
      <c r="E1637" t="s">
        <v>9330</v>
      </c>
      <c r="F1637" t="s">
        <v>147</v>
      </c>
      <c r="G1637" t="s">
        <v>148</v>
      </c>
      <c r="H1637" t="s">
        <v>149</v>
      </c>
      <c r="I1637" s="1">
        <v>34146</v>
      </c>
      <c r="J1637" s="4">
        <f t="shared" si="350"/>
        <v>23</v>
      </c>
      <c r="K1637" t="s">
        <v>150</v>
      </c>
      <c r="L1637" t="s">
        <v>150</v>
      </c>
      <c r="M1637" t="s">
        <v>150</v>
      </c>
      <c r="N1637" t="s">
        <v>150</v>
      </c>
      <c r="O1637" t="s">
        <v>150</v>
      </c>
      <c r="P1637" t="s">
        <v>9331</v>
      </c>
      <c r="Q1637" t="s">
        <v>9713</v>
      </c>
      <c r="R1637">
        <f t="shared" si="351"/>
        <v>384</v>
      </c>
      <c r="S1637" t="s">
        <v>9714</v>
      </c>
      <c r="T1637" s="1">
        <v>42440</v>
      </c>
      <c r="U1637" t="s">
        <v>207</v>
      </c>
      <c r="V1637" t="s">
        <v>9715</v>
      </c>
      <c r="W1637">
        <v>21</v>
      </c>
      <c r="X1637">
        <v>8</v>
      </c>
      <c r="Y1637">
        <v>0.8133971291866029</v>
      </c>
      <c r="Z1637" t="s">
        <v>156</v>
      </c>
      <c r="AA1637" t="s">
        <v>157</v>
      </c>
      <c r="AB1637" t="s">
        <v>150</v>
      </c>
      <c r="AC1637">
        <f t="shared" si="352"/>
        <v>0</v>
      </c>
      <c r="AD1637">
        <v>0</v>
      </c>
      <c r="AE1637">
        <f t="shared" si="353"/>
        <v>0</v>
      </c>
      <c r="AF1637" t="str">
        <f t="shared" si="354"/>
        <v>NA</v>
      </c>
      <c r="AG1637">
        <f>_xlfn.XLOOKUP(A1637, [1]Sheet1!A:A, [1]Sheet1!I:I, "Nicht gefunden")</f>
        <v>3</v>
      </c>
      <c r="AH1637">
        <f>_xlfn.XLOOKUP(A1637, [1]Sheet1!A:A, [1]Sheet1!J:J, "Nicht gefunden")</f>
        <v>0.68984615384615378</v>
      </c>
      <c r="AI1637">
        <f t="shared" si="355"/>
        <v>0</v>
      </c>
      <c r="AJ1637">
        <f t="shared" si="356"/>
        <v>0</v>
      </c>
      <c r="AK1637">
        <f t="shared" si="357"/>
        <v>0</v>
      </c>
      <c r="AL1637">
        <f t="shared" si="358"/>
        <v>0</v>
      </c>
      <c r="AM1637">
        <f t="shared" si="359"/>
        <v>0</v>
      </c>
      <c r="AN1637">
        <f t="shared" si="360"/>
        <v>0</v>
      </c>
      <c r="AO1637">
        <f t="shared" si="361"/>
        <v>0</v>
      </c>
      <c r="AP1637">
        <f t="shared" si="362"/>
        <v>0</v>
      </c>
      <c r="AQ1637">
        <v>0</v>
      </c>
      <c r="AR1637">
        <v>0</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0</v>
      </c>
      <c r="BQ1637">
        <v>0</v>
      </c>
      <c r="BR1637">
        <v>0</v>
      </c>
      <c r="BS1637">
        <v>0</v>
      </c>
      <c r="BT1637">
        <v>0</v>
      </c>
      <c r="BU1637">
        <v>0</v>
      </c>
      <c r="BV1637">
        <v>0</v>
      </c>
      <c r="BW1637">
        <v>0</v>
      </c>
      <c r="BX1637">
        <v>0</v>
      </c>
      <c r="BY1637">
        <v>0</v>
      </c>
      <c r="BZ1637">
        <v>0</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0</v>
      </c>
      <c r="CS1637">
        <v>0</v>
      </c>
      <c r="CT1637">
        <v>0</v>
      </c>
      <c r="CU1637">
        <v>0</v>
      </c>
      <c r="CV1637">
        <v>0</v>
      </c>
      <c r="CW1637">
        <v>0</v>
      </c>
      <c r="CX1637">
        <v>0</v>
      </c>
      <c r="CY1637">
        <v>0</v>
      </c>
      <c r="CZ1637">
        <v>0</v>
      </c>
      <c r="DA1637">
        <v>0</v>
      </c>
      <c r="DB1637">
        <v>0</v>
      </c>
      <c r="DC1637">
        <v>0</v>
      </c>
      <c r="DD1637">
        <v>0</v>
      </c>
      <c r="DE1637">
        <v>0</v>
      </c>
      <c r="DF1637">
        <v>0</v>
      </c>
      <c r="DG1637">
        <v>0</v>
      </c>
      <c r="DH1637">
        <v>0</v>
      </c>
      <c r="DI1637">
        <v>0</v>
      </c>
      <c r="DJ1637">
        <v>0</v>
      </c>
      <c r="DK1637">
        <v>0</v>
      </c>
      <c r="DL1637">
        <v>0</v>
      </c>
      <c r="DM1637">
        <v>0</v>
      </c>
      <c r="DN1637">
        <v>0</v>
      </c>
      <c r="DO1637">
        <v>0</v>
      </c>
      <c r="DP1637">
        <v>0</v>
      </c>
      <c r="DQ1637">
        <v>0</v>
      </c>
      <c r="DR1637">
        <v>0</v>
      </c>
      <c r="DS1637">
        <v>0</v>
      </c>
      <c r="DT1637">
        <v>0</v>
      </c>
      <c r="DU1637">
        <v>0</v>
      </c>
      <c r="DV1637">
        <v>0</v>
      </c>
      <c r="DW1637">
        <v>0</v>
      </c>
      <c r="DX1637">
        <v>0</v>
      </c>
      <c r="DY1637">
        <v>0</v>
      </c>
      <c r="DZ1637">
        <v>0</v>
      </c>
      <c r="EA1637">
        <v>0</v>
      </c>
      <c r="EB1637">
        <v>0</v>
      </c>
      <c r="EC1637">
        <v>0</v>
      </c>
      <c r="ED1637">
        <v>0</v>
      </c>
      <c r="EE1637">
        <v>0</v>
      </c>
      <c r="EF1637">
        <v>0</v>
      </c>
      <c r="EG1637">
        <v>0</v>
      </c>
      <c r="EH1637">
        <v>0</v>
      </c>
      <c r="EI1637">
        <v>0</v>
      </c>
      <c r="EJ1637">
        <v>0</v>
      </c>
      <c r="EK1637">
        <v>0</v>
      </c>
      <c r="EL1637">
        <v>0</v>
      </c>
      <c r="EM1637">
        <v>0</v>
      </c>
      <c r="EN1637">
        <v>0</v>
      </c>
      <c r="EO1637">
        <v>0</v>
      </c>
      <c r="EP1637">
        <v>0</v>
      </c>
      <c r="EQ1637">
        <v>0</v>
      </c>
      <c r="ER1637">
        <v>0</v>
      </c>
    </row>
    <row r="1638" spans="1:148" hidden="1" x14ac:dyDescent="0.3">
      <c r="A1638" t="s">
        <v>9716</v>
      </c>
      <c r="B1638">
        <v>2016</v>
      </c>
      <c r="C1638">
        <v>37</v>
      </c>
      <c r="D1638" t="s">
        <v>9717</v>
      </c>
      <c r="E1638" t="s">
        <v>9718</v>
      </c>
      <c r="F1638" t="s">
        <v>161</v>
      </c>
      <c r="G1638" t="s">
        <v>150</v>
      </c>
      <c r="H1638" t="s">
        <v>150</v>
      </c>
      <c r="I1638" t="s">
        <v>150</v>
      </c>
      <c r="J1638" s="4" t="s">
        <v>150</v>
      </c>
      <c r="K1638" t="s">
        <v>150</v>
      </c>
      <c r="L1638" t="s">
        <v>150</v>
      </c>
      <c r="M1638" t="s">
        <v>150</v>
      </c>
      <c r="N1638" t="s">
        <v>150</v>
      </c>
      <c r="O1638" t="s">
        <v>150</v>
      </c>
      <c r="P1638" t="s">
        <v>150</v>
      </c>
      <c r="Q1638" t="s">
        <v>9719</v>
      </c>
      <c r="R1638">
        <f t="shared" si="351"/>
        <v>487</v>
      </c>
      <c r="S1638" t="s">
        <v>9720</v>
      </c>
      <c r="T1638" s="1">
        <v>42267</v>
      </c>
      <c r="U1638" t="s">
        <v>360</v>
      </c>
      <c r="V1638" t="s">
        <v>9721</v>
      </c>
      <c r="W1638">
        <v>20</v>
      </c>
      <c r="X1638">
        <v>12</v>
      </c>
      <c r="Y1638">
        <v>0.7321428571428571</v>
      </c>
      <c r="Z1638" t="s">
        <v>156</v>
      </c>
      <c r="AA1638" t="s">
        <v>157</v>
      </c>
      <c r="AB1638" t="s">
        <v>9722</v>
      </c>
      <c r="AC1638">
        <f t="shared" si="352"/>
        <v>1</v>
      </c>
      <c r="AD1638">
        <v>5</v>
      </c>
      <c r="AE1638">
        <f t="shared" si="353"/>
        <v>1.03</v>
      </c>
      <c r="AF1638" t="str">
        <f t="shared" si="354"/>
        <v>Light</v>
      </c>
      <c r="AG1638">
        <f>_xlfn.XLOOKUP(A1638, [1]Sheet1!A:A, [1]Sheet1!I:I, "Nicht gefunden")</f>
        <v>2</v>
      </c>
      <c r="AH1638">
        <f>_xlfn.XLOOKUP(A1638, [1]Sheet1!A:A, [1]Sheet1!J:J, "Nicht gefunden")</f>
        <v>0.86984572230014034</v>
      </c>
      <c r="AI1638">
        <f t="shared" si="355"/>
        <v>0</v>
      </c>
      <c r="AJ1638">
        <f t="shared" si="356"/>
        <v>2</v>
      </c>
      <c r="AK1638">
        <f t="shared" si="357"/>
        <v>0</v>
      </c>
      <c r="AL1638">
        <f t="shared" si="358"/>
        <v>2</v>
      </c>
      <c r="AM1638">
        <f t="shared" si="359"/>
        <v>1</v>
      </c>
      <c r="AN1638">
        <f t="shared" si="360"/>
        <v>0</v>
      </c>
      <c r="AO1638">
        <f t="shared" si="361"/>
        <v>0</v>
      </c>
      <c r="AP1638">
        <f t="shared" si="362"/>
        <v>0</v>
      </c>
      <c r="AQ1638">
        <v>0</v>
      </c>
      <c r="AR1638">
        <v>0</v>
      </c>
      <c r="AS1638">
        <v>0</v>
      </c>
      <c r="AT1638">
        <v>0</v>
      </c>
      <c r="AU1638">
        <v>0</v>
      </c>
      <c r="AV1638">
        <v>0</v>
      </c>
      <c r="AW1638">
        <v>0</v>
      </c>
      <c r="AX1638">
        <v>0</v>
      </c>
      <c r="AY1638">
        <v>0</v>
      </c>
      <c r="AZ1638">
        <v>0</v>
      </c>
      <c r="BA1638">
        <v>0</v>
      </c>
      <c r="BB1638">
        <v>1</v>
      </c>
      <c r="BC1638">
        <v>1</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H1638">
        <v>0</v>
      </c>
      <c r="CI1638">
        <v>0</v>
      </c>
      <c r="CJ1638">
        <v>2</v>
      </c>
      <c r="CK1638">
        <v>0</v>
      </c>
      <c r="CL1638">
        <v>0</v>
      </c>
      <c r="CM1638">
        <v>0</v>
      </c>
      <c r="CN1638">
        <v>0</v>
      </c>
      <c r="CO1638">
        <v>0</v>
      </c>
      <c r="CP1638">
        <v>0</v>
      </c>
      <c r="CQ1638">
        <v>0</v>
      </c>
      <c r="CR1638">
        <v>0</v>
      </c>
      <c r="CS1638">
        <v>0</v>
      </c>
      <c r="CT1638">
        <v>0</v>
      </c>
      <c r="CU1638">
        <v>0</v>
      </c>
      <c r="CV1638">
        <v>0</v>
      </c>
      <c r="CW1638">
        <v>1</v>
      </c>
      <c r="CX1638">
        <v>0</v>
      </c>
      <c r="CY1638">
        <v>0</v>
      </c>
      <c r="CZ1638">
        <v>0</v>
      </c>
      <c r="DA1638">
        <v>0</v>
      </c>
      <c r="DB1638">
        <v>0</v>
      </c>
      <c r="DC1638">
        <v>0</v>
      </c>
      <c r="DD1638">
        <v>0</v>
      </c>
      <c r="DE1638">
        <v>0</v>
      </c>
      <c r="DF1638">
        <v>0</v>
      </c>
      <c r="DG1638">
        <v>0</v>
      </c>
      <c r="DH1638">
        <v>0</v>
      </c>
      <c r="DI1638">
        <v>0</v>
      </c>
      <c r="DJ1638">
        <v>0</v>
      </c>
      <c r="DK1638">
        <v>0</v>
      </c>
      <c r="DL1638">
        <v>0</v>
      </c>
      <c r="DM1638">
        <v>0</v>
      </c>
      <c r="DN1638">
        <v>0</v>
      </c>
      <c r="DO1638">
        <v>0</v>
      </c>
      <c r="DP1638">
        <v>0</v>
      </c>
      <c r="DQ1638">
        <v>0</v>
      </c>
      <c r="DR1638">
        <v>0</v>
      </c>
      <c r="DS1638">
        <v>0</v>
      </c>
      <c r="DT1638">
        <v>0</v>
      </c>
      <c r="DU1638">
        <v>0</v>
      </c>
      <c r="DV1638">
        <v>0</v>
      </c>
      <c r="DW1638">
        <v>0</v>
      </c>
      <c r="DX1638">
        <v>0</v>
      </c>
      <c r="DY1638">
        <v>0</v>
      </c>
      <c r="DZ1638">
        <v>0</v>
      </c>
      <c r="EA1638">
        <v>0</v>
      </c>
      <c r="EB1638">
        <v>0</v>
      </c>
      <c r="EC1638">
        <v>0</v>
      </c>
      <c r="ED1638">
        <v>0</v>
      </c>
      <c r="EE1638">
        <v>0</v>
      </c>
      <c r="EF1638">
        <v>0</v>
      </c>
      <c r="EG1638">
        <v>0</v>
      </c>
      <c r="EH1638">
        <v>0</v>
      </c>
      <c r="EI1638">
        <v>0</v>
      </c>
      <c r="EJ1638">
        <v>0</v>
      </c>
      <c r="EK1638">
        <v>0</v>
      </c>
      <c r="EL1638">
        <v>0</v>
      </c>
      <c r="EM1638">
        <v>0</v>
      </c>
      <c r="EN1638">
        <v>0</v>
      </c>
      <c r="EO1638">
        <v>0</v>
      </c>
      <c r="EP1638">
        <v>0</v>
      </c>
      <c r="EQ1638">
        <v>0</v>
      </c>
      <c r="ER1638">
        <v>0</v>
      </c>
    </row>
    <row r="1639" spans="1:148" hidden="1" x14ac:dyDescent="0.3">
      <c r="A1639" t="s">
        <v>9723</v>
      </c>
      <c r="B1639">
        <v>2016</v>
      </c>
      <c r="C1639">
        <v>38</v>
      </c>
      <c r="D1639" t="s">
        <v>9724</v>
      </c>
      <c r="E1639" t="s">
        <v>9725</v>
      </c>
      <c r="F1639" t="s">
        <v>161</v>
      </c>
      <c r="G1639" t="s">
        <v>150</v>
      </c>
      <c r="H1639" t="s">
        <v>150</v>
      </c>
      <c r="I1639" t="s">
        <v>150</v>
      </c>
      <c r="J1639" s="4" t="s">
        <v>150</v>
      </c>
      <c r="K1639" t="s">
        <v>150</v>
      </c>
      <c r="L1639" t="s">
        <v>150</v>
      </c>
      <c r="M1639" t="s">
        <v>150</v>
      </c>
      <c r="N1639" t="s">
        <v>150</v>
      </c>
      <c r="O1639" t="s">
        <v>150</v>
      </c>
      <c r="P1639" t="s">
        <v>150</v>
      </c>
      <c r="Q1639" t="s">
        <v>9726</v>
      </c>
      <c r="R1639">
        <f t="shared" si="351"/>
        <v>514</v>
      </c>
      <c r="S1639" t="s">
        <v>9727</v>
      </c>
      <c r="T1639" s="1">
        <v>42417</v>
      </c>
      <c r="U1639" t="s">
        <v>207</v>
      </c>
      <c r="V1639" t="s">
        <v>9728</v>
      </c>
      <c r="W1639">
        <v>35</v>
      </c>
      <c r="X1639">
        <v>10</v>
      </c>
      <c r="Y1639">
        <v>0.93160813308687618</v>
      </c>
      <c r="Z1639" t="s">
        <v>156</v>
      </c>
      <c r="AA1639" t="s">
        <v>157</v>
      </c>
      <c r="AB1639" t="s">
        <v>9729</v>
      </c>
      <c r="AC1639">
        <f t="shared" si="352"/>
        <v>1</v>
      </c>
      <c r="AD1639">
        <v>8</v>
      </c>
      <c r="AE1639">
        <f t="shared" si="353"/>
        <v>1.56</v>
      </c>
      <c r="AF1639" t="str">
        <f t="shared" si="354"/>
        <v>Light</v>
      </c>
      <c r="AG1639">
        <f>_xlfn.XLOOKUP(A1639, [1]Sheet1!A:A, [1]Sheet1!I:I, "Nicht gefunden")</f>
        <v>4</v>
      </c>
      <c r="AH1639">
        <f>_xlfn.XLOOKUP(A1639, [1]Sheet1!A:A, [1]Sheet1!J:J, "Nicht gefunden")</f>
        <v>0.90240295748613675</v>
      </c>
      <c r="AI1639">
        <f t="shared" si="355"/>
        <v>0</v>
      </c>
      <c r="AJ1639">
        <f t="shared" si="356"/>
        <v>0</v>
      </c>
      <c r="AK1639">
        <f t="shared" si="357"/>
        <v>1</v>
      </c>
      <c r="AL1639">
        <f t="shared" si="358"/>
        <v>3</v>
      </c>
      <c r="AM1639">
        <f t="shared" si="359"/>
        <v>0</v>
      </c>
      <c r="AN1639">
        <f t="shared" si="360"/>
        <v>0</v>
      </c>
      <c r="AO1639">
        <f t="shared" si="361"/>
        <v>4</v>
      </c>
      <c r="AP1639">
        <f t="shared" si="362"/>
        <v>1</v>
      </c>
      <c r="AQ1639">
        <v>0</v>
      </c>
      <c r="AR1639">
        <v>0</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0</v>
      </c>
      <c r="BQ1639">
        <v>0</v>
      </c>
      <c r="BR1639">
        <v>0</v>
      </c>
      <c r="BS1639">
        <v>0</v>
      </c>
      <c r="BT1639">
        <v>0</v>
      </c>
      <c r="BU1639">
        <v>0</v>
      </c>
      <c r="BV1639">
        <v>0</v>
      </c>
      <c r="BW1639">
        <v>0</v>
      </c>
      <c r="BX1639">
        <v>1</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3</v>
      </c>
      <c r="CQ1639">
        <v>0</v>
      </c>
      <c r="CR1639">
        <v>0</v>
      </c>
      <c r="CS1639">
        <v>0</v>
      </c>
      <c r="CT1639">
        <v>0</v>
      </c>
      <c r="CU1639">
        <v>0</v>
      </c>
      <c r="CV1639">
        <v>0</v>
      </c>
      <c r="CW1639">
        <v>0</v>
      </c>
      <c r="CX1639">
        <v>0</v>
      </c>
      <c r="CY1639">
        <v>0</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0</v>
      </c>
      <c r="DU1639">
        <v>0</v>
      </c>
      <c r="DV1639">
        <v>0</v>
      </c>
      <c r="DW1639">
        <v>0</v>
      </c>
      <c r="DX1639">
        <v>0</v>
      </c>
      <c r="DY1639">
        <v>0</v>
      </c>
      <c r="DZ1639">
        <v>0</v>
      </c>
      <c r="EA1639">
        <v>0</v>
      </c>
      <c r="EB1639">
        <v>0</v>
      </c>
      <c r="EC1639">
        <v>0</v>
      </c>
      <c r="ED1639">
        <v>4</v>
      </c>
      <c r="EE1639">
        <v>0</v>
      </c>
      <c r="EF1639">
        <v>0</v>
      </c>
      <c r="EG1639">
        <v>0</v>
      </c>
      <c r="EH1639">
        <v>0</v>
      </c>
      <c r="EI1639">
        <v>0</v>
      </c>
      <c r="EJ1639">
        <v>0</v>
      </c>
      <c r="EK1639">
        <v>0</v>
      </c>
      <c r="EL1639">
        <v>0</v>
      </c>
      <c r="EM1639">
        <v>0</v>
      </c>
      <c r="EN1639">
        <v>0</v>
      </c>
      <c r="EO1639">
        <v>0</v>
      </c>
      <c r="EP1639">
        <v>0</v>
      </c>
      <c r="EQ1639">
        <v>0</v>
      </c>
      <c r="ER1639">
        <v>0</v>
      </c>
    </row>
    <row r="1640" spans="1:148" x14ac:dyDescent="0.3">
      <c r="A1640" t="s">
        <v>9730</v>
      </c>
      <c r="B1640">
        <v>2016</v>
      </c>
      <c r="C1640">
        <v>39</v>
      </c>
      <c r="D1640" t="s">
        <v>9483</v>
      </c>
      <c r="E1640" t="s">
        <v>9484</v>
      </c>
      <c r="F1640" t="s">
        <v>147</v>
      </c>
      <c r="G1640" t="s">
        <v>148</v>
      </c>
      <c r="H1640" t="s">
        <v>349</v>
      </c>
      <c r="I1640" s="1">
        <v>35257</v>
      </c>
      <c r="J1640" s="4">
        <f t="shared" si="350"/>
        <v>19</v>
      </c>
      <c r="K1640" t="s">
        <v>150</v>
      </c>
      <c r="L1640" t="s">
        <v>150</v>
      </c>
      <c r="M1640" t="s">
        <v>150</v>
      </c>
      <c r="N1640" t="s">
        <v>150</v>
      </c>
      <c r="O1640" t="s">
        <v>150</v>
      </c>
      <c r="P1640" t="s">
        <v>9485</v>
      </c>
      <c r="Q1640" t="s">
        <v>9486</v>
      </c>
      <c r="R1640">
        <f t="shared" si="351"/>
        <v>446</v>
      </c>
      <c r="S1640" t="s">
        <v>9487</v>
      </c>
      <c r="T1640" s="1">
        <v>42121</v>
      </c>
      <c r="U1640" t="s">
        <v>207</v>
      </c>
      <c r="V1640" t="s">
        <v>9488</v>
      </c>
      <c r="W1640">
        <v>15</v>
      </c>
      <c r="X1640">
        <v>5</v>
      </c>
      <c r="Y1640">
        <v>0.93063583815028905</v>
      </c>
      <c r="Z1640" t="s">
        <v>156</v>
      </c>
      <c r="AA1640" t="s">
        <v>920</v>
      </c>
      <c r="AB1640" t="s">
        <v>150</v>
      </c>
      <c r="AC1640">
        <f t="shared" si="352"/>
        <v>0</v>
      </c>
      <c r="AD1640">
        <v>0</v>
      </c>
      <c r="AE1640">
        <f t="shared" si="353"/>
        <v>0</v>
      </c>
      <c r="AF1640" t="str">
        <f t="shared" si="354"/>
        <v>NA</v>
      </c>
      <c r="AG1640">
        <v>4</v>
      </c>
      <c r="AH1640">
        <v>0.73624772313296905</v>
      </c>
      <c r="AI1640">
        <f t="shared" si="355"/>
        <v>0</v>
      </c>
      <c r="AJ1640">
        <f t="shared" si="356"/>
        <v>0</v>
      </c>
      <c r="AK1640">
        <f t="shared" si="357"/>
        <v>0</v>
      </c>
      <c r="AL1640">
        <f t="shared" si="358"/>
        <v>0</v>
      </c>
      <c r="AM1640">
        <f t="shared" si="359"/>
        <v>0</v>
      </c>
      <c r="AN1640">
        <f t="shared" si="360"/>
        <v>0</v>
      </c>
      <c r="AO1640">
        <f t="shared" si="361"/>
        <v>0</v>
      </c>
      <c r="AP1640">
        <f t="shared" si="362"/>
        <v>0</v>
      </c>
      <c r="AQ1640">
        <v>0</v>
      </c>
      <c r="AR1640">
        <v>0</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c r="BV1640">
        <v>0</v>
      </c>
      <c r="BW1640">
        <v>0</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0</v>
      </c>
      <c r="CP1640">
        <v>0</v>
      </c>
      <c r="CQ1640">
        <v>0</v>
      </c>
      <c r="CR1640">
        <v>0</v>
      </c>
      <c r="CS1640">
        <v>0</v>
      </c>
      <c r="CT1640">
        <v>0</v>
      </c>
      <c r="CU1640">
        <v>0</v>
      </c>
      <c r="CV1640">
        <v>0</v>
      </c>
      <c r="CW1640">
        <v>0</v>
      </c>
      <c r="CX1640">
        <v>0</v>
      </c>
      <c r="CY1640">
        <v>0</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0</v>
      </c>
      <c r="DS1640">
        <v>0</v>
      </c>
      <c r="DT1640">
        <v>0</v>
      </c>
      <c r="DU1640">
        <v>0</v>
      </c>
      <c r="DV1640">
        <v>0</v>
      </c>
      <c r="DW1640">
        <v>0</v>
      </c>
      <c r="DX1640">
        <v>0</v>
      </c>
      <c r="DY1640">
        <v>0</v>
      </c>
      <c r="DZ1640">
        <v>0</v>
      </c>
      <c r="EA1640">
        <v>0</v>
      </c>
      <c r="EB1640">
        <v>0</v>
      </c>
      <c r="EC1640">
        <v>0</v>
      </c>
      <c r="ED1640">
        <v>0</v>
      </c>
      <c r="EE1640">
        <v>0</v>
      </c>
      <c r="EF1640">
        <v>0</v>
      </c>
      <c r="EG1640">
        <v>0</v>
      </c>
      <c r="EH1640">
        <v>0</v>
      </c>
      <c r="EI1640">
        <v>0</v>
      </c>
      <c r="EJ1640">
        <v>0</v>
      </c>
      <c r="EK1640">
        <v>0</v>
      </c>
      <c r="EL1640">
        <v>0</v>
      </c>
      <c r="EM1640">
        <v>0</v>
      </c>
      <c r="EN1640">
        <v>0</v>
      </c>
      <c r="EO1640">
        <v>0</v>
      </c>
      <c r="EP1640">
        <v>0</v>
      </c>
      <c r="EQ1640">
        <v>0</v>
      </c>
      <c r="ER1640">
        <v>0</v>
      </c>
    </row>
    <row r="1641" spans="1:148" hidden="1" x14ac:dyDescent="0.3">
      <c r="A1641" t="s">
        <v>9731</v>
      </c>
      <c r="B1641">
        <v>2016</v>
      </c>
      <c r="C1641">
        <v>40</v>
      </c>
      <c r="D1641" t="s">
        <v>9732</v>
      </c>
      <c r="E1641" t="s">
        <v>8028</v>
      </c>
      <c r="F1641" t="s">
        <v>147</v>
      </c>
      <c r="G1641" t="s">
        <v>148</v>
      </c>
      <c r="H1641" t="s">
        <v>149</v>
      </c>
      <c r="I1641" s="1">
        <v>33807</v>
      </c>
      <c r="J1641" s="4">
        <f t="shared" si="350"/>
        <v>23</v>
      </c>
      <c r="K1641" t="s">
        <v>150</v>
      </c>
      <c r="L1641" t="s">
        <v>150</v>
      </c>
      <c r="M1641" t="s">
        <v>150</v>
      </c>
      <c r="N1641" t="s">
        <v>150</v>
      </c>
      <c r="O1641" t="s">
        <v>150</v>
      </c>
      <c r="P1641" t="s">
        <v>8029</v>
      </c>
      <c r="Q1641" t="s">
        <v>9733</v>
      </c>
      <c r="R1641">
        <f t="shared" si="351"/>
        <v>270</v>
      </c>
      <c r="S1641" t="s">
        <v>9734</v>
      </c>
      <c r="T1641" s="1">
        <v>42257</v>
      </c>
      <c r="U1641" t="s">
        <v>207</v>
      </c>
      <c r="V1641" t="s">
        <v>9735</v>
      </c>
      <c r="W1641">
        <v>15</v>
      </c>
      <c r="X1641">
        <v>5</v>
      </c>
      <c r="Y1641">
        <v>0.93929712460063897</v>
      </c>
      <c r="Z1641" t="s">
        <v>156</v>
      </c>
      <c r="AA1641" t="s">
        <v>157</v>
      </c>
      <c r="AB1641" t="s">
        <v>274</v>
      </c>
      <c r="AC1641">
        <f t="shared" si="352"/>
        <v>1</v>
      </c>
      <c r="AD1641">
        <v>1</v>
      </c>
      <c r="AE1641">
        <f t="shared" si="353"/>
        <v>0.37</v>
      </c>
      <c r="AF1641" t="str">
        <f t="shared" si="354"/>
        <v>Light</v>
      </c>
      <c r="AG1641">
        <f>_xlfn.XLOOKUP(A1641, [1]Sheet1!A:A, [1]Sheet1!I:I, "Nicht gefunden")</f>
        <v>4</v>
      </c>
      <c r="AH1641">
        <f>_xlfn.XLOOKUP(A1641, [1]Sheet1!A:A, [1]Sheet1!J:J, "Nicht gefunden")</f>
        <v>0.97338877338877339</v>
      </c>
      <c r="AI1641">
        <f t="shared" si="355"/>
        <v>0</v>
      </c>
      <c r="AJ1641">
        <f t="shared" si="356"/>
        <v>0</v>
      </c>
      <c r="AK1641">
        <f t="shared" si="357"/>
        <v>0</v>
      </c>
      <c r="AL1641">
        <f t="shared" si="358"/>
        <v>0</v>
      </c>
      <c r="AM1641">
        <f t="shared" si="359"/>
        <v>0</v>
      </c>
      <c r="AN1641">
        <f t="shared" si="360"/>
        <v>0</v>
      </c>
      <c r="AO1641">
        <f t="shared" si="361"/>
        <v>1</v>
      </c>
      <c r="AP1641">
        <f t="shared" si="362"/>
        <v>0</v>
      </c>
      <c r="AQ1641">
        <v>0</v>
      </c>
      <c r="AR1641">
        <v>0</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0</v>
      </c>
      <c r="BQ1641">
        <v>0</v>
      </c>
      <c r="BR1641">
        <v>0</v>
      </c>
      <c r="BS1641">
        <v>0</v>
      </c>
      <c r="BT1641">
        <v>0</v>
      </c>
      <c r="BU1641">
        <v>0</v>
      </c>
      <c r="BV1641">
        <v>0</v>
      </c>
      <c r="BW1641">
        <v>0</v>
      </c>
      <c r="BX1641">
        <v>0</v>
      </c>
      <c r="BY1641">
        <v>0</v>
      </c>
      <c r="BZ1641">
        <v>0</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0</v>
      </c>
      <c r="CT1641">
        <v>0</v>
      </c>
      <c r="CU1641">
        <v>0</v>
      </c>
      <c r="CV1641">
        <v>0</v>
      </c>
      <c r="CW1641">
        <v>0</v>
      </c>
      <c r="CX1641">
        <v>0</v>
      </c>
      <c r="CY1641">
        <v>0</v>
      </c>
      <c r="CZ1641">
        <v>0</v>
      </c>
      <c r="DA1641">
        <v>0</v>
      </c>
      <c r="DB1641">
        <v>0</v>
      </c>
      <c r="DC1641">
        <v>0</v>
      </c>
      <c r="DD1641">
        <v>0</v>
      </c>
      <c r="DE1641">
        <v>0</v>
      </c>
      <c r="DF1641">
        <v>0</v>
      </c>
      <c r="DG1641">
        <v>0</v>
      </c>
      <c r="DH1641">
        <v>0</v>
      </c>
      <c r="DI1641">
        <v>0</v>
      </c>
      <c r="DJ1641">
        <v>0</v>
      </c>
      <c r="DK1641">
        <v>0</v>
      </c>
      <c r="DL1641">
        <v>0</v>
      </c>
      <c r="DM1641">
        <v>0</v>
      </c>
      <c r="DN1641">
        <v>0</v>
      </c>
      <c r="DO1641">
        <v>0</v>
      </c>
      <c r="DP1641">
        <v>0</v>
      </c>
      <c r="DQ1641">
        <v>0</v>
      </c>
      <c r="DR1641">
        <v>0</v>
      </c>
      <c r="DS1641">
        <v>0</v>
      </c>
      <c r="DT1641">
        <v>0</v>
      </c>
      <c r="DU1641">
        <v>0</v>
      </c>
      <c r="DV1641">
        <v>0</v>
      </c>
      <c r="DW1641">
        <v>0</v>
      </c>
      <c r="DX1641">
        <v>0</v>
      </c>
      <c r="DY1641">
        <v>0</v>
      </c>
      <c r="DZ1641">
        <v>0</v>
      </c>
      <c r="EA1641">
        <v>0</v>
      </c>
      <c r="EB1641">
        <v>0</v>
      </c>
      <c r="EC1641">
        <v>0</v>
      </c>
      <c r="ED1641">
        <v>1</v>
      </c>
      <c r="EE1641">
        <v>0</v>
      </c>
      <c r="EF1641">
        <v>0</v>
      </c>
      <c r="EG1641">
        <v>0</v>
      </c>
      <c r="EH1641">
        <v>0</v>
      </c>
      <c r="EI1641">
        <v>0</v>
      </c>
      <c r="EJ1641">
        <v>0</v>
      </c>
      <c r="EK1641">
        <v>0</v>
      </c>
      <c r="EL1641">
        <v>0</v>
      </c>
      <c r="EM1641">
        <v>0</v>
      </c>
      <c r="EN1641">
        <v>0</v>
      </c>
      <c r="EO1641">
        <v>0</v>
      </c>
      <c r="EP1641">
        <v>0</v>
      </c>
      <c r="EQ1641">
        <v>0</v>
      </c>
      <c r="ER1641">
        <v>0</v>
      </c>
    </row>
    <row r="1642" spans="1:148" x14ac:dyDescent="0.3">
      <c r="A1642" t="s">
        <v>9736</v>
      </c>
      <c r="B1642">
        <v>2016</v>
      </c>
      <c r="C1642">
        <v>41</v>
      </c>
      <c r="D1642" t="s">
        <v>9737</v>
      </c>
      <c r="E1642" t="s">
        <v>5734</v>
      </c>
      <c r="F1642" t="s">
        <v>147</v>
      </c>
      <c r="G1642" t="s">
        <v>177</v>
      </c>
      <c r="H1642" t="s">
        <v>349</v>
      </c>
      <c r="I1642" s="1">
        <v>31709</v>
      </c>
      <c r="J1642" s="4">
        <f t="shared" si="350"/>
        <v>30</v>
      </c>
      <c r="K1642" t="s">
        <v>150</v>
      </c>
      <c r="L1642" t="s">
        <v>150</v>
      </c>
      <c r="M1642" t="s">
        <v>150</v>
      </c>
      <c r="N1642" t="s">
        <v>150</v>
      </c>
      <c r="O1642" t="s">
        <v>150</v>
      </c>
      <c r="P1642" t="s">
        <v>5735</v>
      </c>
      <c r="Q1642" t="s">
        <v>9738</v>
      </c>
      <c r="R1642">
        <f t="shared" si="351"/>
        <v>408</v>
      </c>
      <c r="S1642" t="s">
        <v>9739</v>
      </c>
      <c r="T1642" s="1">
        <v>42489</v>
      </c>
      <c r="U1642" t="s">
        <v>182</v>
      </c>
      <c r="V1642" t="s">
        <v>9740</v>
      </c>
      <c r="W1642">
        <v>26</v>
      </c>
      <c r="X1642">
        <v>16</v>
      </c>
      <c r="Y1642">
        <v>0.79814385150812062</v>
      </c>
      <c r="Z1642" t="s">
        <v>156</v>
      </c>
      <c r="AA1642" t="s">
        <v>157</v>
      </c>
      <c r="AB1642" t="s">
        <v>150</v>
      </c>
      <c r="AC1642">
        <f t="shared" si="352"/>
        <v>0</v>
      </c>
      <c r="AD1642">
        <v>0</v>
      </c>
      <c r="AE1642">
        <f t="shared" si="353"/>
        <v>0</v>
      </c>
      <c r="AF1642" t="str">
        <f t="shared" si="354"/>
        <v>NA</v>
      </c>
      <c r="AG1642">
        <f>_xlfn.XLOOKUP(A1642, [1]Sheet1!A:A, [1]Sheet1!I:I, "Nicht gefunden")</f>
        <v>1</v>
      </c>
      <c r="AH1642">
        <f>_xlfn.XLOOKUP(A1642, [1]Sheet1!A:A, [1]Sheet1!J:J, "Nicht gefunden")</f>
        <v>0.4648180242634315</v>
      </c>
      <c r="AI1642">
        <f t="shared" si="355"/>
        <v>0</v>
      </c>
      <c r="AJ1642">
        <f t="shared" si="356"/>
        <v>0</v>
      </c>
      <c r="AK1642">
        <f t="shared" si="357"/>
        <v>0</v>
      </c>
      <c r="AL1642">
        <f t="shared" si="358"/>
        <v>0</v>
      </c>
      <c r="AM1642">
        <f t="shared" si="359"/>
        <v>0</v>
      </c>
      <c r="AN1642">
        <f t="shared" si="360"/>
        <v>0</v>
      </c>
      <c r="AO1642">
        <f t="shared" si="361"/>
        <v>0</v>
      </c>
      <c r="AP1642">
        <f t="shared" si="36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c r="BV1642">
        <v>0</v>
      </c>
      <c r="BW1642">
        <v>0</v>
      </c>
      <c r="BX1642">
        <v>0</v>
      </c>
      <c r="BY1642">
        <v>0</v>
      </c>
      <c r="BZ1642">
        <v>0</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0</v>
      </c>
      <c r="CT1642">
        <v>0</v>
      </c>
      <c r="CU1642">
        <v>0</v>
      </c>
      <c r="CV1642">
        <v>0</v>
      </c>
      <c r="CW1642">
        <v>0</v>
      </c>
      <c r="CX1642">
        <v>0</v>
      </c>
      <c r="CY1642">
        <v>0</v>
      </c>
      <c r="CZ1642">
        <v>0</v>
      </c>
      <c r="DA1642">
        <v>0</v>
      </c>
      <c r="DB1642">
        <v>0</v>
      </c>
      <c r="DC1642">
        <v>0</v>
      </c>
      <c r="DD1642">
        <v>0</v>
      </c>
      <c r="DE1642">
        <v>0</v>
      </c>
      <c r="DF1642">
        <v>0</v>
      </c>
      <c r="DG1642">
        <v>0</v>
      </c>
      <c r="DH1642">
        <v>0</v>
      </c>
      <c r="DI1642">
        <v>0</v>
      </c>
      <c r="DJ1642">
        <v>0</v>
      </c>
      <c r="DK1642">
        <v>0</v>
      </c>
      <c r="DL1642">
        <v>0</v>
      </c>
      <c r="DM1642">
        <v>0</v>
      </c>
      <c r="DN1642">
        <v>0</v>
      </c>
      <c r="DO1642">
        <v>0</v>
      </c>
      <c r="DP1642">
        <v>0</v>
      </c>
      <c r="DQ1642">
        <v>0</v>
      </c>
      <c r="DR1642">
        <v>0</v>
      </c>
      <c r="DS1642">
        <v>0</v>
      </c>
      <c r="DT1642">
        <v>0</v>
      </c>
      <c r="DU1642">
        <v>0</v>
      </c>
      <c r="DV1642">
        <v>0</v>
      </c>
      <c r="DW1642">
        <v>0</v>
      </c>
      <c r="DX1642">
        <v>0</v>
      </c>
      <c r="DY1642">
        <v>0</v>
      </c>
      <c r="DZ1642">
        <v>0</v>
      </c>
      <c r="EA1642">
        <v>0</v>
      </c>
      <c r="EB1642">
        <v>0</v>
      </c>
      <c r="EC1642">
        <v>0</v>
      </c>
      <c r="ED1642">
        <v>0</v>
      </c>
      <c r="EE1642">
        <v>0</v>
      </c>
      <c r="EF1642">
        <v>0</v>
      </c>
      <c r="EG1642">
        <v>0</v>
      </c>
      <c r="EH1642">
        <v>0</v>
      </c>
      <c r="EI1642">
        <v>0</v>
      </c>
      <c r="EJ1642">
        <v>0</v>
      </c>
      <c r="EK1642">
        <v>0</v>
      </c>
      <c r="EL1642">
        <v>0</v>
      </c>
      <c r="EM1642">
        <v>0</v>
      </c>
      <c r="EN1642">
        <v>0</v>
      </c>
      <c r="EO1642">
        <v>0</v>
      </c>
      <c r="EP1642">
        <v>0</v>
      </c>
      <c r="EQ1642">
        <v>0</v>
      </c>
      <c r="ER1642">
        <v>0</v>
      </c>
    </row>
    <row r="1643" spans="1:148" x14ac:dyDescent="0.3">
      <c r="A1643" t="s">
        <v>9741</v>
      </c>
      <c r="B1643">
        <v>2016</v>
      </c>
      <c r="C1643">
        <v>42</v>
      </c>
      <c r="D1643" t="s">
        <v>9388</v>
      </c>
      <c r="E1643" t="s">
        <v>9389</v>
      </c>
      <c r="F1643" t="s">
        <v>161</v>
      </c>
      <c r="G1643" t="s">
        <v>150</v>
      </c>
      <c r="H1643" t="s">
        <v>150</v>
      </c>
      <c r="I1643" t="s">
        <v>150</v>
      </c>
      <c r="J1643" s="4" t="s">
        <v>150</v>
      </c>
      <c r="K1643" t="s">
        <v>150</v>
      </c>
      <c r="L1643" t="s">
        <v>150</v>
      </c>
      <c r="M1643" t="s">
        <v>150</v>
      </c>
      <c r="N1643" t="s">
        <v>150</v>
      </c>
      <c r="O1643" t="s">
        <v>150</v>
      </c>
      <c r="P1643" t="s">
        <v>150</v>
      </c>
      <c r="Q1643" t="s">
        <v>9390</v>
      </c>
      <c r="R1643">
        <f t="shared" si="351"/>
        <v>358</v>
      </c>
      <c r="S1643" t="s">
        <v>9391</v>
      </c>
      <c r="T1643" s="1">
        <v>42178</v>
      </c>
      <c r="U1643" t="s">
        <v>207</v>
      </c>
      <c r="V1643" t="s">
        <v>9392</v>
      </c>
      <c r="W1643">
        <v>16</v>
      </c>
      <c r="X1643">
        <v>8</v>
      </c>
      <c r="Y1643">
        <v>0.86699507389162567</v>
      </c>
      <c r="Z1643" t="s">
        <v>156</v>
      </c>
      <c r="AA1643" t="s">
        <v>920</v>
      </c>
      <c r="AB1643" t="s">
        <v>150</v>
      </c>
      <c r="AC1643">
        <f t="shared" si="352"/>
        <v>0</v>
      </c>
      <c r="AD1643">
        <v>0</v>
      </c>
      <c r="AE1643">
        <f t="shared" si="353"/>
        <v>0</v>
      </c>
      <c r="AF1643" t="str">
        <f t="shared" si="354"/>
        <v>NA</v>
      </c>
      <c r="AG1643">
        <v>4</v>
      </c>
      <c r="AH1643">
        <v>0.99811764705882355</v>
      </c>
      <c r="AI1643">
        <f t="shared" si="355"/>
        <v>0</v>
      </c>
      <c r="AJ1643">
        <f t="shared" si="356"/>
        <v>0</v>
      </c>
      <c r="AK1643">
        <f t="shared" si="357"/>
        <v>0</v>
      </c>
      <c r="AL1643">
        <f t="shared" si="358"/>
        <v>0</v>
      </c>
      <c r="AM1643">
        <f t="shared" si="359"/>
        <v>0</v>
      </c>
      <c r="AN1643">
        <f t="shared" si="360"/>
        <v>0</v>
      </c>
      <c r="AO1643">
        <f t="shared" si="361"/>
        <v>0</v>
      </c>
      <c r="AP1643">
        <f t="shared" si="362"/>
        <v>0</v>
      </c>
      <c r="AQ1643">
        <v>0</v>
      </c>
      <c r="AR1643">
        <v>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0</v>
      </c>
      <c r="BQ1643">
        <v>0</v>
      </c>
      <c r="BR1643">
        <v>0</v>
      </c>
      <c r="BS1643">
        <v>0</v>
      </c>
      <c r="BT1643">
        <v>0</v>
      </c>
      <c r="BU1643">
        <v>0</v>
      </c>
      <c r="BV1643">
        <v>0</v>
      </c>
      <c r="BW1643">
        <v>0</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0</v>
      </c>
      <c r="CS1643">
        <v>0</v>
      </c>
      <c r="CT1643">
        <v>0</v>
      </c>
      <c r="CU1643">
        <v>0</v>
      </c>
      <c r="CV1643">
        <v>0</v>
      </c>
      <c r="CW1643">
        <v>0</v>
      </c>
      <c r="CX1643">
        <v>0</v>
      </c>
      <c r="CY1643">
        <v>0</v>
      </c>
      <c r="CZ1643">
        <v>0</v>
      </c>
      <c r="DA1643">
        <v>0</v>
      </c>
      <c r="DB1643">
        <v>0</v>
      </c>
      <c r="DC1643">
        <v>0</v>
      </c>
      <c r="DD1643">
        <v>0</v>
      </c>
      <c r="DE1643">
        <v>0</v>
      </c>
      <c r="DF1643">
        <v>0</v>
      </c>
      <c r="DG1643">
        <v>0</v>
      </c>
      <c r="DH1643">
        <v>0</v>
      </c>
      <c r="DI1643">
        <v>0</v>
      </c>
      <c r="DJ1643">
        <v>0</v>
      </c>
      <c r="DK1643">
        <v>0</v>
      </c>
      <c r="DL1643">
        <v>0</v>
      </c>
      <c r="DM1643">
        <v>0</v>
      </c>
      <c r="DN1643">
        <v>0</v>
      </c>
      <c r="DO1643">
        <v>0</v>
      </c>
      <c r="DP1643">
        <v>0</v>
      </c>
      <c r="DQ1643">
        <v>0</v>
      </c>
      <c r="DR1643">
        <v>0</v>
      </c>
      <c r="DS1643">
        <v>0</v>
      </c>
      <c r="DT1643">
        <v>0</v>
      </c>
      <c r="DU1643">
        <v>0</v>
      </c>
      <c r="DV1643">
        <v>0</v>
      </c>
      <c r="DW1643">
        <v>0</v>
      </c>
      <c r="DX1643">
        <v>0</v>
      </c>
      <c r="DY1643">
        <v>0</v>
      </c>
      <c r="DZ1643">
        <v>0</v>
      </c>
      <c r="EA1643">
        <v>0</v>
      </c>
      <c r="EB1643">
        <v>0</v>
      </c>
      <c r="EC1643">
        <v>0</v>
      </c>
      <c r="ED1643">
        <v>0</v>
      </c>
      <c r="EE1643">
        <v>0</v>
      </c>
      <c r="EF1643">
        <v>0</v>
      </c>
      <c r="EG1643">
        <v>0</v>
      </c>
      <c r="EH1643">
        <v>0</v>
      </c>
      <c r="EI1643">
        <v>0</v>
      </c>
      <c r="EJ1643">
        <v>0</v>
      </c>
      <c r="EK1643">
        <v>0</v>
      </c>
      <c r="EL1643">
        <v>0</v>
      </c>
      <c r="EM1643">
        <v>0</v>
      </c>
      <c r="EN1643">
        <v>0</v>
      </c>
      <c r="EO1643">
        <v>0</v>
      </c>
      <c r="EP1643">
        <v>0</v>
      </c>
      <c r="EQ1643">
        <v>0</v>
      </c>
      <c r="ER1643">
        <v>0</v>
      </c>
    </row>
    <row r="1644" spans="1:148" x14ac:dyDescent="0.3">
      <c r="A1644" t="s">
        <v>9742</v>
      </c>
      <c r="B1644">
        <v>2016</v>
      </c>
      <c r="C1644">
        <v>43</v>
      </c>
      <c r="D1644" t="s">
        <v>2860</v>
      </c>
      <c r="E1644" t="s">
        <v>9743</v>
      </c>
      <c r="F1644" t="s">
        <v>147</v>
      </c>
      <c r="G1644" t="s">
        <v>177</v>
      </c>
      <c r="H1644" t="s">
        <v>149</v>
      </c>
      <c r="I1644" s="1">
        <v>33574</v>
      </c>
      <c r="J1644" s="4">
        <f t="shared" si="350"/>
        <v>24</v>
      </c>
      <c r="K1644" t="s">
        <v>150</v>
      </c>
      <c r="L1644" t="s">
        <v>150</v>
      </c>
      <c r="M1644" t="s">
        <v>150</v>
      </c>
      <c r="N1644" t="s">
        <v>150</v>
      </c>
      <c r="O1644" t="s">
        <v>150</v>
      </c>
      <c r="P1644" t="s">
        <v>9744</v>
      </c>
      <c r="Q1644" t="s">
        <v>9745</v>
      </c>
      <c r="R1644">
        <f t="shared" si="351"/>
        <v>236</v>
      </c>
      <c r="S1644" t="s">
        <v>9746</v>
      </c>
      <c r="T1644" s="1">
        <v>42236</v>
      </c>
      <c r="U1644" t="s">
        <v>207</v>
      </c>
      <c r="V1644" t="s">
        <v>9747</v>
      </c>
      <c r="W1644">
        <v>24</v>
      </c>
      <c r="X1644">
        <v>12</v>
      </c>
      <c r="Y1644">
        <v>0.95849056603773586</v>
      </c>
      <c r="Z1644" t="s">
        <v>156</v>
      </c>
      <c r="AA1644" t="s">
        <v>157</v>
      </c>
      <c r="AB1644" t="s">
        <v>150</v>
      </c>
      <c r="AC1644">
        <f t="shared" si="352"/>
        <v>0</v>
      </c>
      <c r="AD1644">
        <v>0</v>
      </c>
      <c r="AE1644">
        <f t="shared" si="353"/>
        <v>0</v>
      </c>
      <c r="AF1644" t="str">
        <f t="shared" si="354"/>
        <v>NA</v>
      </c>
      <c r="AG1644">
        <f>_xlfn.XLOOKUP(A1644, [1]Sheet1!A:A, [1]Sheet1!I:I, "Nicht gefunden")</f>
        <v>4</v>
      </c>
      <c r="AH1644">
        <f>_xlfn.XLOOKUP(A1644, [1]Sheet1!A:A, [1]Sheet1!J:J, "Nicht gefunden")</f>
        <v>0.9975077881619937</v>
      </c>
      <c r="AI1644">
        <f t="shared" si="355"/>
        <v>0</v>
      </c>
      <c r="AJ1644">
        <f t="shared" si="356"/>
        <v>0</v>
      </c>
      <c r="AK1644">
        <f t="shared" si="357"/>
        <v>0</v>
      </c>
      <c r="AL1644">
        <f t="shared" si="358"/>
        <v>0</v>
      </c>
      <c r="AM1644">
        <f t="shared" si="359"/>
        <v>0</v>
      </c>
      <c r="AN1644">
        <f t="shared" si="360"/>
        <v>0</v>
      </c>
      <c r="AO1644">
        <f t="shared" si="361"/>
        <v>0</v>
      </c>
      <c r="AP1644">
        <f t="shared" si="362"/>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0</v>
      </c>
      <c r="CS1644">
        <v>0</v>
      </c>
      <c r="CT1644">
        <v>0</v>
      </c>
      <c r="CU1644">
        <v>0</v>
      </c>
      <c r="CV1644">
        <v>0</v>
      </c>
      <c r="CW1644">
        <v>0</v>
      </c>
      <c r="CX1644">
        <v>0</v>
      </c>
      <c r="CY1644">
        <v>0</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0</v>
      </c>
      <c r="DS1644">
        <v>0</v>
      </c>
      <c r="DT1644">
        <v>0</v>
      </c>
      <c r="DU1644">
        <v>0</v>
      </c>
      <c r="DV1644">
        <v>0</v>
      </c>
      <c r="DW1644">
        <v>0</v>
      </c>
      <c r="DX1644">
        <v>0</v>
      </c>
      <c r="DY1644">
        <v>0</v>
      </c>
      <c r="DZ1644">
        <v>0</v>
      </c>
      <c r="EA1644">
        <v>0</v>
      </c>
      <c r="EB1644">
        <v>0</v>
      </c>
      <c r="EC1644">
        <v>0</v>
      </c>
      <c r="ED1644">
        <v>0</v>
      </c>
      <c r="EE1644">
        <v>0</v>
      </c>
      <c r="EF1644">
        <v>0</v>
      </c>
      <c r="EG1644">
        <v>0</v>
      </c>
      <c r="EH1644">
        <v>0</v>
      </c>
      <c r="EI1644">
        <v>0</v>
      </c>
      <c r="EJ1644">
        <v>0</v>
      </c>
      <c r="EK1644">
        <v>0</v>
      </c>
      <c r="EL1644">
        <v>0</v>
      </c>
      <c r="EM1644">
        <v>0</v>
      </c>
      <c r="EN1644">
        <v>0</v>
      </c>
      <c r="EO1644">
        <v>0</v>
      </c>
      <c r="EP1644">
        <v>0</v>
      </c>
      <c r="EQ1644">
        <v>0</v>
      </c>
      <c r="ER1644">
        <v>0</v>
      </c>
    </row>
    <row r="1645" spans="1:148" x14ac:dyDescent="0.3">
      <c r="A1645" t="s">
        <v>9748</v>
      </c>
      <c r="B1645">
        <v>2016</v>
      </c>
      <c r="C1645">
        <v>44</v>
      </c>
      <c r="D1645" t="s">
        <v>4847</v>
      </c>
      <c r="E1645" t="s">
        <v>9749</v>
      </c>
      <c r="F1645" t="s">
        <v>147</v>
      </c>
      <c r="G1645" t="s">
        <v>177</v>
      </c>
      <c r="H1645" t="s">
        <v>156</v>
      </c>
      <c r="I1645" s="1">
        <v>33120</v>
      </c>
      <c r="J1645" s="4">
        <f t="shared" si="350"/>
        <v>24</v>
      </c>
      <c r="K1645" t="s">
        <v>150</v>
      </c>
      <c r="L1645" t="s">
        <v>150</v>
      </c>
      <c r="M1645" t="s">
        <v>150</v>
      </c>
      <c r="N1645" t="s">
        <v>150</v>
      </c>
      <c r="O1645" t="s">
        <v>150</v>
      </c>
      <c r="P1645" t="s">
        <v>9750</v>
      </c>
      <c r="Q1645" t="s">
        <v>9751</v>
      </c>
      <c r="R1645">
        <f t="shared" si="351"/>
        <v>288</v>
      </c>
      <c r="S1645" t="s">
        <v>9752</v>
      </c>
      <c r="T1645" s="1">
        <v>41897</v>
      </c>
      <c r="U1645" t="s">
        <v>7659</v>
      </c>
      <c r="V1645" t="s">
        <v>9753</v>
      </c>
      <c r="W1645">
        <v>34</v>
      </c>
      <c r="X1645">
        <v>16</v>
      </c>
      <c r="Y1645">
        <v>0.92038216560509556</v>
      </c>
      <c r="Z1645" t="s">
        <v>156</v>
      </c>
      <c r="AA1645" t="s">
        <v>157</v>
      </c>
      <c r="AB1645" t="s">
        <v>150</v>
      </c>
      <c r="AC1645">
        <f t="shared" si="352"/>
        <v>0</v>
      </c>
      <c r="AD1645">
        <v>0</v>
      </c>
      <c r="AE1645">
        <f t="shared" si="353"/>
        <v>0</v>
      </c>
      <c r="AF1645" t="str">
        <f t="shared" si="354"/>
        <v>NA</v>
      </c>
      <c r="AG1645">
        <f>_xlfn.XLOOKUP(A1645, [1]Sheet1!A:A, [1]Sheet1!I:I, "Nicht gefunden")</f>
        <v>4</v>
      </c>
      <c r="AH1645">
        <f>_xlfn.XLOOKUP(A1645, [1]Sheet1!A:A, [1]Sheet1!J:J, "Nicht gefunden")</f>
        <v>0.78050541516245486</v>
      </c>
      <c r="AI1645">
        <f t="shared" si="355"/>
        <v>0</v>
      </c>
      <c r="AJ1645">
        <f t="shared" si="356"/>
        <v>0</v>
      </c>
      <c r="AK1645">
        <f t="shared" si="357"/>
        <v>0</v>
      </c>
      <c r="AL1645">
        <f t="shared" si="358"/>
        <v>0</v>
      </c>
      <c r="AM1645">
        <f t="shared" si="359"/>
        <v>0</v>
      </c>
      <c r="AN1645">
        <f t="shared" si="360"/>
        <v>0</v>
      </c>
      <c r="AO1645">
        <f t="shared" si="361"/>
        <v>0</v>
      </c>
      <c r="AP1645">
        <f t="shared" si="362"/>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c r="BV1645">
        <v>0</v>
      </c>
      <c r="BW1645">
        <v>0</v>
      </c>
      <c r="BX1645">
        <v>0</v>
      </c>
      <c r="BY1645">
        <v>0</v>
      </c>
      <c r="BZ1645">
        <v>0</v>
      </c>
      <c r="CA1645">
        <v>0</v>
      </c>
      <c r="CB1645">
        <v>0</v>
      </c>
      <c r="CC1645">
        <v>0</v>
      </c>
      <c r="CD1645">
        <v>0</v>
      </c>
      <c r="CE1645">
        <v>0</v>
      </c>
      <c r="CF1645">
        <v>0</v>
      </c>
      <c r="CG1645">
        <v>0</v>
      </c>
      <c r="CH1645">
        <v>0</v>
      </c>
      <c r="CI1645">
        <v>0</v>
      </c>
      <c r="CJ1645">
        <v>0</v>
      </c>
      <c r="CK1645">
        <v>0</v>
      </c>
      <c r="CL1645">
        <v>0</v>
      </c>
      <c r="CM1645">
        <v>0</v>
      </c>
      <c r="CN1645">
        <v>0</v>
      </c>
      <c r="CO1645">
        <v>0</v>
      </c>
      <c r="CP1645">
        <v>0</v>
      </c>
      <c r="CQ1645">
        <v>0</v>
      </c>
      <c r="CR1645">
        <v>0</v>
      </c>
      <c r="CS1645">
        <v>0</v>
      </c>
      <c r="CT1645">
        <v>0</v>
      </c>
      <c r="CU1645">
        <v>0</v>
      </c>
      <c r="CV1645">
        <v>0</v>
      </c>
      <c r="CW1645">
        <v>0</v>
      </c>
      <c r="CX1645">
        <v>0</v>
      </c>
      <c r="CY1645">
        <v>0</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0</v>
      </c>
      <c r="DS1645">
        <v>0</v>
      </c>
      <c r="DT1645">
        <v>0</v>
      </c>
      <c r="DU1645">
        <v>0</v>
      </c>
      <c r="DV1645">
        <v>0</v>
      </c>
      <c r="DW1645">
        <v>0</v>
      </c>
      <c r="DX1645">
        <v>0</v>
      </c>
      <c r="DY1645">
        <v>0</v>
      </c>
      <c r="DZ1645">
        <v>0</v>
      </c>
      <c r="EA1645">
        <v>0</v>
      </c>
      <c r="EB1645">
        <v>0</v>
      </c>
      <c r="EC1645">
        <v>0</v>
      </c>
      <c r="ED1645">
        <v>0</v>
      </c>
      <c r="EE1645">
        <v>0</v>
      </c>
      <c r="EF1645">
        <v>0</v>
      </c>
      <c r="EG1645">
        <v>0</v>
      </c>
      <c r="EH1645">
        <v>0</v>
      </c>
      <c r="EI1645">
        <v>0</v>
      </c>
      <c r="EJ1645">
        <v>0</v>
      </c>
      <c r="EK1645">
        <v>0</v>
      </c>
      <c r="EL1645">
        <v>0</v>
      </c>
      <c r="EM1645">
        <v>0</v>
      </c>
      <c r="EN1645">
        <v>0</v>
      </c>
      <c r="EO1645">
        <v>0</v>
      </c>
      <c r="EP1645">
        <v>0</v>
      </c>
      <c r="EQ1645">
        <v>0</v>
      </c>
      <c r="ER1645">
        <v>0</v>
      </c>
    </row>
    <row r="1646" spans="1:148" x14ac:dyDescent="0.3">
      <c r="A1646" t="s">
        <v>9754</v>
      </c>
      <c r="B1646">
        <v>2016</v>
      </c>
      <c r="C1646">
        <v>45</v>
      </c>
      <c r="D1646" t="s">
        <v>9755</v>
      </c>
      <c r="E1646" t="s">
        <v>8434</v>
      </c>
      <c r="F1646" t="s">
        <v>147</v>
      </c>
      <c r="G1646" t="s">
        <v>148</v>
      </c>
      <c r="H1646" t="s">
        <v>149</v>
      </c>
      <c r="I1646" s="1">
        <v>34325</v>
      </c>
      <c r="J1646" s="4">
        <f t="shared" si="350"/>
        <v>23</v>
      </c>
      <c r="K1646" t="s">
        <v>150</v>
      </c>
      <c r="L1646" t="s">
        <v>150</v>
      </c>
      <c r="M1646" t="s">
        <v>150</v>
      </c>
      <c r="N1646" t="s">
        <v>150</v>
      </c>
      <c r="O1646" t="s">
        <v>150</v>
      </c>
      <c r="P1646" t="s">
        <v>8435</v>
      </c>
      <c r="Q1646" t="s">
        <v>9756</v>
      </c>
      <c r="R1646">
        <f t="shared" si="351"/>
        <v>588</v>
      </c>
      <c r="S1646" t="s">
        <v>9757</v>
      </c>
      <c r="T1646" s="1">
        <v>42433</v>
      </c>
      <c r="U1646" t="s">
        <v>207</v>
      </c>
      <c r="V1646" t="s">
        <v>9758</v>
      </c>
      <c r="W1646">
        <v>20</v>
      </c>
      <c r="X1646">
        <v>3</v>
      </c>
      <c r="Y1646">
        <v>0.90630048465266555</v>
      </c>
      <c r="Z1646" t="s">
        <v>156</v>
      </c>
      <c r="AA1646" t="s">
        <v>157</v>
      </c>
      <c r="AB1646" t="s">
        <v>150</v>
      </c>
      <c r="AC1646">
        <f t="shared" si="352"/>
        <v>0</v>
      </c>
      <c r="AD1646">
        <v>0</v>
      </c>
      <c r="AE1646">
        <f t="shared" si="353"/>
        <v>0</v>
      </c>
      <c r="AF1646" t="str">
        <f t="shared" si="354"/>
        <v>NA</v>
      </c>
      <c r="AG1646">
        <f>_xlfn.XLOOKUP(A1646, [1]Sheet1!A:A, [1]Sheet1!I:I, "Nicht gefunden")</f>
        <v>3</v>
      </c>
      <c r="AH1646">
        <f>_xlfn.XLOOKUP(A1646, [1]Sheet1!A:A, [1]Sheet1!J:J, "Nicht gefunden")</f>
        <v>0.54485165794066315</v>
      </c>
      <c r="AI1646">
        <f t="shared" si="355"/>
        <v>0</v>
      </c>
      <c r="AJ1646">
        <f t="shared" si="356"/>
        <v>0</v>
      </c>
      <c r="AK1646">
        <f t="shared" si="357"/>
        <v>0</v>
      </c>
      <c r="AL1646">
        <f t="shared" si="358"/>
        <v>0</v>
      </c>
      <c r="AM1646">
        <f t="shared" si="359"/>
        <v>0</v>
      </c>
      <c r="AN1646">
        <f t="shared" si="360"/>
        <v>0</v>
      </c>
      <c r="AO1646">
        <f t="shared" si="361"/>
        <v>0</v>
      </c>
      <c r="AP1646">
        <f t="shared" si="362"/>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0</v>
      </c>
      <c r="CS1646">
        <v>0</v>
      </c>
      <c r="CT1646">
        <v>0</v>
      </c>
      <c r="CU1646">
        <v>0</v>
      </c>
      <c r="CV1646">
        <v>0</v>
      </c>
      <c r="CW1646">
        <v>0</v>
      </c>
      <c r="CX1646">
        <v>0</v>
      </c>
      <c r="CY1646">
        <v>0</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0</v>
      </c>
      <c r="DS1646">
        <v>0</v>
      </c>
      <c r="DT1646">
        <v>0</v>
      </c>
      <c r="DU1646">
        <v>0</v>
      </c>
      <c r="DV1646">
        <v>0</v>
      </c>
      <c r="DW1646">
        <v>0</v>
      </c>
      <c r="DX1646">
        <v>0</v>
      </c>
      <c r="DY1646">
        <v>0</v>
      </c>
      <c r="DZ1646">
        <v>0</v>
      </c>
      <c r="EA1646">
        <v>0</v>
      </c>
      <c r="EB1646">
        <v>0</v>
      </c>
      <c r="EC1646">
        <v>0</v>
      </c>
      <c r="ED1646">
        <v>0</v>
      </c>
      <c r="EE1646">
        <v>0</v>
      </c>
      <c r="EF1646">
        <v>0</v>
      </c>
      <c r="EG1646">
        <v>0</v>
      </c>
      <c r="EH1646">
        <v>0</v>
      </c>
      <c r="EI1646">
        <v>0</v>
      </c>
      <c r="EJ1646">
        <v>0</v>
      </c>
      <c r="EK1646">
        <v>0</v>
      </c>
      <c r="EL1646">
        <v>0</v>
      </c>
      <c r="EM1646">
        <v>0</v>
      </c>
      <c r="EN1646">
        <v>0</v>
      </c>
      <c r="EO1646">
        <v>0</v>
      </c>
      <c r="EP1646">
        <v>0</v>
      </c>
      <c r="EQ1646">
        <v>0</v>
      </c>
      <c r="ER1646">
        <v>0</v>
      </c>
    </row>
    <row r="1647" spans="1:148" x14ac:dyDescent="0.3">
      <c r="A1647" t="s">
        <v>9759</v>
      </c>
      <c r="B1647">
        <v>2016</v>
      </c>
      <c r="C1647">
        <v>46</v>
      </c>
      <c r="D1647" t="s">
        <v>9760</v>
      </c>
      <c r="E1647" t="s">
        <v>9761</v>
      </c>
      <c r="F1647" t="s">
        <v>161</v>
      </c>
      <c r="G1647" t="s">
        <v>150</v>
      </c>
      <c r="H1647" t="s">
        <v>150</v>
      </c>
      <c r="I1647" t="s">
        <v>150</v>
      </c>
      <c r="J1647" s="4" t="s">
        <v>150</v>
      </c>
      <c r="K1647" t="s">
        <v>150</v>
      </c>
      <c r="L1647" t="s">
        <v>150</v>
      </c>
      <c r="M1647" t="s">
        <v>150</v>
      </c>
      <c r="N1647" t="s">
        <v>150</v>
      </c>
      <c r="O1647" t="s">
        <v>150</v>
      </c>
      <c r="P1647" t="s">
        <v>150</v>
      </c>
      <c r="Q1647" t="s">
        <v>9762</v>
      </c>
      <c r="R1647">
        <f t="shared" si="351"/>
        <v>489</v>
      </c>
      <c r="S1647" t="s">
        <v>9763</v>
      </c>
      <c r="T1647" s="1">
        <v>42207</v>
      </c>
      <c r="U1647" t="s">
        <v>207</v>
      </c>
      <c r="V1647" t="s">
        <v>9764</v>
      </c>
      <c r="W1647">
        <v>23</v>
      </c>
      <c r="X1647">
        <v>13</v>
      </c>
      <c r="Y1647">
        <v>0.96987951807228912</v>
      </c>
      <c r="Z1647" t="s">
        <v>156</v>
      </c>
      <c r="AA1647" t="s">
        <v>157</v>
      </c>
      <c r="AB1647" t="s">
        <v>150</v>
      </c>
      <c r="AC1647">
        <f t="shared" si="352"/>
        <v>0</v>
      </c>
      <c r="AD1647">
        <v>0</v>
      </c>
      <c r="AE1647">
        <f t="shared" si="353"/>
        <v>0</v>
      </c>
      <c r="AF1647" t="str">
        <f t="shared" si="354"/>
        <v>NA</v>
      </c>
      <c r="AG1647">
        <f>_xlfn.XLOOKUP(A1647, [1]Sheet1!A:A, [1]Sheet1!I:I, "Nicht gefunden")</f>
        <v>4</v>
      </c>
      <c r="AH1647">
        <f>_xlfn.XLOOKUP(A1647, [1]Sheet1!A:A, [1]Sheet1!J:J, "Nicht gefunden")</f>
        <v>0.99884559884559887</v>
      </c>
      <c r="AI1647">
        <f t="shared" si="355"/>
        <v>0</v>
      </c>
      <c r="AJ1647">
        <f t="shared" si="356"/>
        <v>0</v>
      </c>
      <c r="AK1647">
        <f t="shared" si="357"/>
        <v>0</v>
      </c>
      <c r="AL1647">
        <f t="shared" si="358"/>
        <v>0</v>
      </c>
      <c r="AM1647">
        <f t="shared" si="359"/>
        <v>0</v>
      </c>
      <c r="AN1647">
        <f t="shared" si="360"/>
        <v>0</v>
      </c>
      <c r="AO1647">
        <f t="shared" si="361"/>
        <v>0</v>
      </c>
      <c r="AP1647">
        <f t="shared" si="362"/>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H1647">
        <v>0</v>
      </c>
      <c r="CI1647">
        <v>0</v>
      </c>
      <c r="CJ1647">
        <v>0</v>
      </c>
      <c r="CK1647">
        <v>0</v>
      </c>
      <c r="CL1647">
        <v>0</v>
      </c>
      <c r="CM1647">
        <v>0</v>
      </c>
      <c r="CN1647">
        <v>0</v>
      </c>
      <c r="CO1647">
        <v>0</v>
      </c>
      <c r="CP1647">
        <v>0</v>
      </c>
      <c r="CQ1647">
        <v>0</v>
      </c>
      <c r="CR1647">
        <v>0</v>
      </c>
      <c r="CS1647">
        <v>0</v>
      </c>
      <c r="CT1647">
        <v>0</v>
      </c>
      <c r="CU1647">
        <v>0</v>
      </c>
      <c r="CV1647">
        <v>0</v>
      </c>
      <c r="CW1647">
        <v>0</v>
      </c>
      <c r="CX1647">
        <v>0</v>
      </c>
      <c r="CY1647">
        <v>0</v>
      </c>
      <c r="CZ1647">
        <v>0</v>
      </c>
      <c r="DA1647">
        <v>0</v>
      </c>
      <c r="DB1647">
        <v>0</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v>0</v>
      </c>
      <c r="DV1647">
        <v>0</v>
      </c>
      <c r="DW1647">
        <v>0</v>
      </c>
      <c r="DX1647">
        <v>0</v>
      </c>
      <c r="DY1647">
        <v>0</v>
      </c>
      <c r="DZ1647">
        <v>0</v>
      </c>
      <c r="EA1647">
        <v>0</v>
      </c>
      <c r="EB1647">
        <v>0</v>
      </c>
      <c r="EC1647">
        <v>0</v>
      </c>
      <c r="ED1647">
        <v>0</v>
      </c>
      <c r="EE1647">
        <v>0</v>
      </c>
      <c r="EF1647">
        <v>0</v>
      </c>
      <c r="EG1647">
        <v>0</v>
      </c>
      <c r="EH1647">
        <v>0</v>
      </c>
      <c r="EI1647">
        <v>0</v>
      </c>
      <c r="EJ1647">
        <v>0</v>
      </c>
      <c r="EK1647">
        <v>0</v>
      </c>
      <c r="EL1647">
        <v>0</v>
      </c>
      <c r="EM1647">
        <v>0</v>
      </c>
      <c r="EN1647">
        <v>0</v>
      </c>
      <c r="EO1647">
        <v>0</v>
      </c>
      <c r="EP1647">
        <v>0</v>
      </c>
      <c r="EQ1647">
        <v>0</v>
      </c>
      <c r="ER1647">
        <v>0</v>
      </c>
    </row>
    <row r="1648" spans="1:148" hidden="1" x14ac:dyDescent="0.3">
      <c r="A1648" t="s">
        <v>9765</v>
      </c>
      <c r="B1648">
        <v>2016</v>
      </c>
      <c r="C1648">
        <v>47</v>
      </c>
      <c r="D1648" t="s">
        <v>3298</v>
      </c>
      <c r="E1648" t="s">
        <v>9766</v>
      </c>
      <c r="F1648" t="s">
        <v>161</v>
      </c>
      <c r="G1648" t="s">
        <v>150</v>
      </c>
      <c r="H1648" t="s">
        <v>150</v>
      </c>
      <c r="I1648" t="s">
        <v>150</v>
      </c>
      <c r="J1648" s="4" t="s">
        <v>150</v>
      </c>
      <c r="K1648" t="s">
        <v>150</v>
      </c>
      <c r="L1648" t="s">
        <v>150</v>
      </c>
      <c r="M1648" t="s">
        <v>150</v>
      </c>
      <c r="N1648" t="s">
        <v>150</v>
      </c>
      <c r="O1648" t="s">
        <v>150</v>
      </c>
      <c r="P1648" t="s">
        <v>150</v>
      </c>
      <c r="Q1648" t="s">
        <v>9767</v>
      </c>
      <c r="R1648">
        <f t="shared" si="351"/>
        <v>274</v>
      </c>
      <c r="S1648" t="s">
        <v>9768</v>
      </c>
      <c r="T1648" s="1">
        <v>42586</v>
      </c>
      <c r="U1648" t="s">
        <v>400</v>
      </c>
      <c r="V1648" t="s">
        <v>9769</v>
      </c>
      <c r="W1648">
        <v>19</v>
      </c>
      <c r="X1648">
        <v>4</v>
      </c>
      <c r="Y1648">
        <v>0.87628865979381443</v>
      </c>
      <c r="Z1648" t="s">
        <v>156</v>
      </c>
      <c r="AA1648" t="s">
        <v>266</v>
      </c>
      <c r="AB1648" t="s">
        <v>231</v>
      </c>
      <c r="AC1648">
        <f t="shared" si="352"/>
        <v>1</v>
      </c>
      <c r="AD1648">
        <v>1</v>
      </c>
      <c r="AE1648">
        <f t="shared" si="353"/>
        <v>0.36</v>
      </c>
      <c r="AF1648" t="str">
        <f t="shared" si="354"/>
        <v>Light</v>
      </c>
      <c r="AG1648">
        <f>_xlfn.XLOOKUP(A1648, [1]Sheet1!A:A, [1]Sheet1!I:I, "Nicht gefunden")</f>
        <v>3</v>
      </c>
      <c r="AH1648">
        <f>_xlfn.XLOOKUP(A1648, [1]Sheet1!A:A, [1]Sheet1!J:J, "Nicht gefunden")</f>
        <v>0.55071633237822348</v>
      </c>
      <c r="AI1648">
        <f t="shared" si="355"/>
        <v>0</v>
      </c>
      <c r="AJ1648">
        <f t="shared" si="356"/>
        <v>0</v>
      </c>
      <c r="AK1648">
        <f t="shared" si="357"/>
        <v>0</v>
      </c>
      <c r="AL1648">
        <f t="shared" si="358"/>
        <v>0</v>
      </c>
      <c r="AM1648">
        <f t="shared" si="359"/>
        <v>0</v>
      </c>
      <c r="AN1648">
        <f t="shared" si="360"/>
        <v>0</v>
      </c>
      <c r="AO1648">
        <f t="shared" si="361"/>
        <v>0</v>
      </c>
      <c r="AP1648">
        <f t="shared" si="362"/>
        <v>1</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H1648">
        <v>0</v>
      </c>
      <c r="CI1648">
        <v>0</v>
      </c>
      <c r="CJ1648">
        <v>0</v>
      </c>
      <c r="CK1648">
        <v>0</v>
      </c>
      <c r="CL1648">
        <v>0</v>
      </c>
      <c r="CM1648">
        <v>0</v>
      </c>
      <c r="CN1648">
        <v>0</v>
      </c>
      <c r="CO1648">
        <v>0</v>
      </c>
      <c r="CP1648">
        <v>0</v>
      </c>
      <c r="CQ1648">
        <v>0</v>
      </c>
      <c r="CR1648">
        <v>0</v>
      </c>
      <c r="CS1648">
        <v>0</v>
      </c>
      <c r="CT1648">
        <v>1</v>
      </c>
      <c r="CU1648">
        <v>0</v>
      </c>
      <c r="CV1648">
        <v>0</v>
      </c>
      <c r="CW1648">
        <v>0</v>
      </c>
      <c r="CX1648">
        <v>0</v>
      </c>
      <c r="CY1648">
        <v>0</v>
      </c>
      <c r="CZ1648">
        <v>0</v>
      </c>
      <c r="DA1648">
        <v>0</v>
      </c>
      <c r="DB1648">
        <v>0</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v>0</v>
      </c>
      <c r="DV1648">
        <v>0</v>
      </c>
      <c r="DW1648">
        <v>0</v>
      </c>
      <c r="DX1648">
        <v>0</v>
      </c>
      <c r="DY1648">
        <v>0</v>
      </c>
      <c r="DZ1648">
        <v>0</v>
      </c>
      <c r="EA1648">
        <v>0</v>
      </c>
      <c r="EB1648">
        <v>0</v>
      </c>
      <c r="EC1648">
        <v>0</v>
      </c>
      <c r="ED1648">
        <v>0</v>
      </c>
      <c r="EE1648">
        <v>0</v>
      </c>
      <c r="EF1648">
        <v>0</v>
      </c>
      <c r="EG1648">
        <v>0</v>
      </c>
      <c r="EH1648">
        <v>0</v>
      </c>
      <c r="EI1648">
        <v>0</v>
      </c>
      <c r="EJ1648">
        <v>0</v>
      </c>
      <c r="EK1648">
        <v>0</v>
      </c>
      <c r="EL1648">
        <v>0</v>
      </c>
      <c r="EM1648">
        <v>0</v>
      </c>
      <c r="EN1648">
        <v>0</v>
      </c>
      <c r="EO1648">
        <v>0</v>
      </c>
      <c r="EP1648">
        <v>0</v>
      </c>
      <c r="EQ1648">
        <v>0</v>
      </c>
      <c r="ER1648">
        <v>0</v>
      </c>
    </row>
    <row r="1649" spans="1:148" hidden="1" x14ac:dyDescent="0.3">
      <c r="A1649" t="s">
        <v>9770</v>
      </c>
      <c r="B1649">
        <v>2016</v>
      </c>
      <c r="C1649">
        <v>48</v>
      </c>
      <c r="D1649" t="s">
        <v>9771</v>
      </c>
      <c r="E1649" t="s">
        <v>9772</v>
      </c>
      <c r="F1649" t="s">
        <v>147</v>
      </c>
      <c r="G1649" t="s">
        <v>177</v>
      </c>
      <c r="H1649" t="s">
        <v>149</v>
      </c>
      <c r="I1649" s="1">
        <v>34073</v>
      </c>
      <c r="J1649" s="4">
        <f t="shared" si="350"/>
        <v>23</v>
      </c>
      <c r="K1649" t="s">
        <v>150</v>
      </c>
      <c r="L1649" t="s">
        <v>150</v>
      </c>
      <c r="M1649" t="s">
        <v>150</v>
      </c>
      <c r="N1649" t="s">
        <v>150</v>
      </c>
      <c r="O1649" t="s">
        <v>150</v>
      </c>
      <c r="P1649" t="s">
        <v>9773</v>
      </c>
      <c r="Q1649" t="s">
        <v>9774</v>
      </c>
      <c r="R1649">
        <f t="shared" si="351"/>
        <v>336</v>
      </c>
      <c r="S1649" t="s">
        <v>9775</v>
      </c>
      <c r="T1649" s="1">
        <v>42478</v>
      </c>
      <c r="U1649" t="s">
        <v>360</v>
      </c>
      <c r="V1649" t="s">
        <v>9776</v>
      </c>
      <c r="W1649">
        <v>20</v>
      </c>
      <c r="X1649">
        <v>8</v>
      </c>
      <c r="Y1649">
        <v>0.86743515850144093</v>
      </c>
      <c r="Z1649" t="s">
        <v>156</v>
      </c>
      <c r="AA1649" t="s">
        <v>157</v>
      </c>
      <c r="AB1649" t="s">
        <v>9777</v>
      </c>
      <c r="AC1649">
        <f t="shared" si="352"/>
        <v>1</v>
      </c>
      <c r="AD1649">
        <v>2</v>
      </c>
      <c r="AE1649">
        <f t="shared" si="353"/>
        <v>0.6</v>
      </c>
      <c r="AF1649" t="str">
        <f t="shared" si="354"/>
        <v>Light</v>
      </c>
      <c r="AG1649">
        <f>_xlfn.XLOOKUP(A1649, [1]Sheet1!A:A, [1]Sheet1!I:I, "Nicht gefunden")</f>
        <v>4</v>
      </c>
      <c r="AH1649">
        <f>_xlfn.XLOOKUP(A1649, [1]Sheet1!A:A, [1]Sheet1!J:J, "Nicht gefunden")</f>
        <v>0.43268698060941818</v>
      </c>
      <c r="AI1649">
        <f t="shared" si="355"/>
        <v>0</v>
      </c>
      <c r="AJ1649">
        <f t="shared" si="356"/>
        <v>0</v>
      </c>
      <c r="AK1649">
        <f t="shared" si="357"/>
        <v>0</v>
      </c>
      <c r="AL1649">
        <f t="shared" si="358"/>
        <v>2</v>
      </c>
      <c r="AM1649">
        <f t="shared" si="359"/>
        <v>0</v>
      </c>
      <c r="AN1649">
        <f t="shared" si="360"/>
        <v>0</v>
      </c>
      <c r="AO1649">
        <f t="shared" si="361"/>
        <v>0</v>
      </c>
      <c r="AP1649">
        <f t="shared" si="362"/>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H1649">
        <v>0</v>
      </c>
      <c r="CI1649">
        <v>0</v>
      </c>
      <c r="CJ1649">
        <v>2</v>
      </c>
      <c r="CK1649">
        <v>0</v>
      </c>
      <c r="CL1649">
        <v>0</v>
      </c>
      <c r="CM1649">
        <v>0</v>
      </c>
      <c r="CN1649">
        <v>0</v>
      </c>
      <c r="CO1649">
        <v>0</v>
      </c>
      <c r="CP1649">
        <v>0</v>
      </c>
      <c r="CQ1649">
        <v>0</v>
      </c>
      <c r="CR1649">
        <v>0</v>
      </c>
      <c r="CS1649">
        <v>0</v>
      </c>
      <c r="CT1649">
        <v>0</v>
      </c>
      <c r="CU1649">
        <v>0</v>
      </c>
      <c r="CV1649">
        <v>0</v>
      </c>
      <c r="CW1649">
        <v>0</v>
      </c>
      <c r="CX1649">
        <v>0</v>
      </c>
      <c r="CY1649">
        <v>0</v>
      </c>
      <c r="CZ1649">
        <v>0</v>
      </c>
      <c r="DA1649">
        <v>0</v>
      </c>
      <c r="DB1649">
        <v>0</v>
      </c>
      <c r="DC1649">
        <v>0</v>
      </c>
      <c r="DD1649">
        <v>0</v>
      </c>
      <c r="DE1649">
        <v>0</v>
      </c>
      <c r="DF1649">
        <v>0</v>
      </c>
      <c r="DG1649">
        <v>0</v>
      </c>
      <c r="DH1649">
        <v>0</v>
      </c>
      <c r="DI1649">
        <v>0</v>
      </c>
      <c r="DJ1649">
        <v>0</v>
      </c>
      <c r="DK1649">
        <v>0</v>
      </c>
      <c r="DL1649">
        <v>0</v>
      </c>
      <c r="DM1649">
        <v>0</v>
      </c>
      <c r="DN1649">
        <v>0</v>
      </c>
      <c r="DO1649">
        <v>0</v>
      </c>
      <c r="DP1649">
        <v>0</v>
      </c>
      <c r="DQ1649">
        <v>0</v>
      </c>
      <c r="DR1649">
        <v>0</v>
      </c>
      <c r="DS1649">
        <v>0</v>
      </c>
      <c r="DT1649">
        <v>0</v>
      </c>
      <c r="DU1649">
        <v>0</v>
      </c>
      <c r="DV1649">
        <v>0</v>
      </c>
      <c r="DW1649">
        <v>0</v>
      </c>
      <c r="DX1649">
        <v>0</v>
      </c>
      <c r="DY1649">
        <v>0</v>
      </c>
      <c r="DZ1649">
        <v>0</v>
      </c>
      <c r="EA1649">
        <v>0</v>
      </c>
      <c r="EB1649">
        <v>0</v>
      </c>
      <c r="EC1649">
        <v>0</v>
      </c>
      <c r="ED1649">
        <v>0</v>
      </c>
      <c r="EE1649">
        <v>0</v>
      </c>
      <c r="EF1649">
        <v>0</v>
      </c>
      <c r="EG1649">
        <v>0</v>
      </c>
      <c r="EH1649">
        <v>0</v>
      </c>
      <c r="EI1649">
        <v>0</v>
      </c>
      <c r="EJ1649">
        <v>0</v>
      </c>
      <c r="EK1649">
        <v>0</v>
      </c>
      <c r="EL1649">
        <v>0</v>
      </c>
      <c r="EM1649">
        <v>0</v>
      </c>
      <c r="EN1649">
        <v>0</v>
      </c>
      <c r="EO1649">
        <v>0</v>
      </c>
      <c r="EP1649">
        <v>0</v>
      </c>
      <c r="EQ1649">
        <v>0</v>
      </c>
      <c r="ER1649">
        <v>0</v>
      </c>
    </row>
    <row r="1650" spans="1:148" x14ac:dyDescent="0.3">
      <c r="A1650" t="s">
        <v>9778</v>
      </c>
      <c r="B1650">
        <v>2016</v>
      </c>
      <c r="C1650">
        <v>49</v>
      </c>
      <c r="D1650" t="s">
        <v>9779</v>
      </c>
      <c r="E1650" t="s">
        <v>8348</v>
      </c>
      <c r="F1650" t="s">
        <v>187</v>
      </c>
      <c r="G1650" t="s">
        <v>150</v>
      </c>
      <c r="H1650" t="s">
        <v>150</v>
      </c>
      <c r="I1650" t="s">
        <v>150</v>
      </c>
      <c r="J1650" s="4" t="s">
        <v>150</v>
      </c>
      <c r="K1650" t="s">
        <v>150</v>
      </c>
      <c r="L1650">
        <v>2010</v>
      </c>
      <c r="M1650">
        <v>2022</v>
      </c>
      <c r="N1650">
        <f t="shared" si="363"/>
        <v>12</v>
      </c>
      <c r="O1650" t="s">
        <v>188</v>
      </c>
      <c r="P1650" t="s">
        <v>8349</v>
      </c>
      <c r="Q1650" t="s">
        <v>9780</v>
      </c>
      <c r="R1650">
        <f t="shared" si="351"/>
        <v>280</v>
      </c>
      <c r="S1650" t="s">
        <v>9781</v>
      </c>
      <c r="T1650" s="1">
        <v>42489</v>
      </c>
      <c r="U1650" t="s">
        <v>154</v>
      </c>
      <c r="V1650" t="s">
        <v>9782</v>
      </c>
      <c r="W1650">
        <v>22</v>
      </c>
      <c r="X1650">
        <v>14</v>
      </c>
      <c r="Y1650">
        <v>0.87096774193548387</v>
      </c>
      <c r="Z1650" t="s">
        <v>156</v>
      </c>
      <c r="AA1650" t="s">
        <v>157</v>
      </c>
      <c r="AB1650" t="s">
        <v>150</v>
      </c>
      <c r="AC1650">
        <f t="shared" si="352"/>
        <v>0</v>
      </c>
      <c r="AD1650">
        <v>0</v>
      </c>
      <c r="AE1650">
        <f t="shared" si="353"/>
        <v>0</v>
      </c>
      <c r="AF1650" t="str">
        <f t="shared" si="354"/>
        <v>NA</v>
      </c>
      <c r="AG1650">
        <f>_xlfn.XLOOKUP(A1650, [1]Sheet1!A:A, [1]Sheet1!I:I, "Nicht gefunden")</f>
        <v>5</v>
      </c>
      <c r="AH1650">
        <f>_xlfn.XLOOKUP(A1650, [1]Sheet1!A:A, [1]Sheet1!J:J, "Nicht gefunden")</f>
        <v>0.56226415094339621</v>
      </c>
      <c r="AI1650">
        <f t="shared" si="355"/>
        <v>0</v>
      </c>
      <c r="AJ1650">
        <f t="shared" si="356"/>
        <v>0</v>
      </c>
      <c r="AK1650">
        <f t="shared" si="357"/>
        <v>0</v>
      </c>
      <c r="AL1650">
        <f t="shared" si="358"/>
        <v>0</v>
      </c>
      <c r="AM1650">
        <f t="shared" si="359"/>
        <v>0</v>
      </c>
      <c r="AN1650">
        <f t="shared" si="360"/>
        <v>0</v>
      </c>
      <c r="AO1650">
        <f t="shared" si="361"/>
        <v>0</v>
      </c>
      <c r="AP1650">
        <f t="shared" si="362"/>
        <v>0</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c r="BV1650">
        <v>0</v>
      </c>
      <c r="BW1650">
        <v>0</v>
      </c>
      <c r="BX1650">
        <v>0</v>
      </c>
      <c r="BY1650">
        <v>0</v>
      </c>
      <c r="BZ1650">
        <v>0</v>
      </c>
      <c r="CA1650">
        <v>0</v>
      </c>
      <c r="CB1650">
        <v>0</v>
      </c>
      <c r="CC1650">
        <v>0</v>
      </c>
      <c r="CD1650">
        <v>0</v>
      </c>
      <c r="CE1650">
        <v>0</v>
      </c>
      <c r="CF1650">
        <v>0</v>
      </c>
      <c r="CG1650">
        <v>0</v>
      </c>
      <c r="CH1650">
        <v>0</v>
      </c>
      <c r="CI1650">
        <v>0</v>
      </c>
      <c r="CJ1650">
        <v>0</v>
      </c>
      <c r="CK1650">
        <v>0</v>
      </c>
      <c r="CL1650">
        <v>0</v>
      </c>
      <c r="CM1650">
        <v>0</v>
      </c>
      <c r="CN1650">
        <v>0</v>
      </c>
      <c r="CO1650">
        <v>0</v>
      </c>
      <c r="CP1650">
        <v>0</v>
      </c>
      <c r="CQ1650">
        <v>0</v>
      </c>
      <c r="CR1650">
        <v>0</v>
      </c>
      <c r="CS1650">
        <v>0</v>
      </c>
      <c r="CT1650">
        <v>0</v>
      </c>
      <c r="CU1650">
        <v>0</v>
      </c>
      <c r="CV1650">
        <v>0</v>
      </c>
      <c r="CW1650">
        <v>0</v>
      </c>
      <c r="CX1650">
        <v>0</v>
      </c>
      <c r="CY1650">
        <v>0</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0</v>
      </c>
      <c r="DS1650">
        <v>0</v>
      </c>
      <c r="DT1650">
        <v>0</v>
      </c>
      <c r="DU1650">
        <v>0</v>
      </c>
      <c r="DV1650">
        <v>0</v>
      </c>
      <c r="DW1650">
        <v>0</v>
      </c>
      <c r="DX1650">
        <v>0</v>
      </c>
      <c r="DY1650">
        <v>0</v>
      </c>
      <c r="DZ1650">
        <v>0</v>
      </c>
      <c r="EA1650">
        <v>0</v>
      </c>
      <c r="EB1650">
        <v>0</v>
      </c>
      <c r="EC1650">
        <v>0</v>
      </c>
      <c r="ED1650">
        <v>0</v>
      </c>
      <c r="EE1650">
        <v>0</v>
      </c>
      <c r="EF1650">
        <v>0</v>
      </c>
      <c r="EG1650">
        <v>0</v>
      </c>
      <c r="EH1650">
        <v>0</v>
      </c>
      <c r="EI1650">
        <v>0</v>
      </c>
      <c r="EJ1650">
        <v>0</v>
      </c>
      <c r="EK1650">
        <v>0</v>
      </c>
      <c r="EL1650">
        <v>0</v>
      </c>
      <c r="EM1650">
        <v>0</v>
      </c>
      <c r="EN1650">
        <v>0</v>
      </c>
      <c r="EO1650">
        <v>0</v>
      </c>
      <c r="EP1650">
        <v>0</v>
      </c>
      <c r="EQ1650">
        <v>0</v>
      </c>
      <c r="ER1650">
        <v>0</v>
      </c>
    </row>
    <row r="1651" spans="1:148" x14ac:dyDescent="0.3">
      <c r="A1651" t="s">
        <v>9783</v>
      </c>
      <c r="B1651">
        <v>2016</v>
      </c>
      <c r="C1651">
        <v>50</v>
      </c>
      <c r="D1651" t="s">
        <v>9784</v>
      </c>
      <c r="E1651" t="s">
        <v>9785</v>
      </c>
      <c r="F1651" t="s">
        <v>161</v>
      </c>
      <c r="G1651" t="s">
        <v>150</v>
      </c>
      <c r="H1651" t="s">
        <v>150</v>
      </c>
      <c r="I1651" t="s">
        <v>150</v>
      </c>
      <c r="J1651" s="4" t="s">
        <v>150</v>
      </c>
      <c r="K1651" t="s">
        <v>150</v>
      </c>
      <c r="L1651" t="s">
        <v>150</v>
      </c>
      <c r="M1651" t="s">
        <v>150</v>
      </c>
      <c r="N1651" t="s">
        <v>150</v>
      </c>
      <c r="O1651" t="s">
        <v>150</v>
      </c>
      <c r="P1651" t="s">
        <v>150</v>
      </c>
      <c r="Q1651" t="s">
        <v>9786</v>
      </c>
      <c r="R1651">
        <f t="shared" si="351"/>
        <v>412</v>
      </c>
      <c r="S1651" t="s">
        <v>9787</v>
      </c>
      <c r="T1651" s="1">
        <v>42514</v>
      </c>
      <c r="U1651" t="s">
        <v>207</v>
      </c>
      <c r="V1651" t="s">
        <v>9788</v>
      </c>
      <c r="W1651">
        <v>24</v>
      </c>
      <c r="X1651">
        <v>9</v>
      </c>
      <c r="Y1651">
        <v>0.8936170212765957</v>
      </c>
      <c r="Z1651" t="s">
        <v>156</v>
      </c>
      <c r="AA1651" t="s">
        <v>157</v>
      </c>
      <c r="AB1651" t="s">
        <v>150</v>
      </c>
      <c r="AC1651">
        <f t="shared" si="352"/>
        <v>0</v>
      </c>
      <c r="AD1651">
        <v>0</v>
      </c>
      <c r="AE1651">
        <f t="shared" si="353"/>
        <v>0</v>
      </c>
      <c r="AF1651" t="str">
        <f t="shared" si="354"/>
        <v>NA</v>
      </c>
      <c r="AG1651">
        <f>_xlfn.XLOOKUP(A1651, [1]Sheet1!A:A, [1]Sheet1!I:I, "Nicht gefunden")</f>
        <v>4</v>
      </c>
      <c r="AH1651">
        <f>_xlfn.XLOOKUP(A1651, [1]Sheet1!A:A, [1]Sheet1!J:J, "Nicht gefunden")</f>
        <v>0.99816933638443939</v>
      </c>
      <c r="AI1651">
        <f t="shared" si="355"/>
        <v>0</v>
      </c>
      <c r="AJ1651">
        <f t="shared" si="356"/>
        <v>0</v>
      </c>
      <c r="AK1651">
        <f t="shared" si="357"/>
        <v>0</v>
      </c>
      <c r="AL1651">
        <f t="shared" si="358"/>
        <v>0</v>
      </c>
      <c r="AM1651">
        <f t="shared" si="359"/>
        <v>0</v>
      </c>
      <c r="AN1651">
        <f t="shared" si="360"/>
        <v>0</v>
      </c>
      <c r="AO1651">
        <f t="shared" si="361"/>
        <v>0</v>
      </c>
      <c r="AP1651">
        <f t="shared" si="362"/>
        <v>0</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0</v>
      </c>
      <c r="BQ1651">
        <v>0</v>
      </c>
      <c r="BR1651">
        <v>0</v>
      </c>
      <c r="BS1651">
        <v>0</v>
      </c>
      <c r="BT1651">
        <v>0</v>
      </c>
      <c r="BU1651">
        <v>0</v>
      </c>
      <c r="BV1651">
        <v>0</v>
      </c>
      <c r="BW1651">
        <v>0</v>
      </c>
      <c r="BX1651">
        <v>0</v>
      </c>
      <c r="BY1651">
        <v>0</v>
      </c>
      <c r="BZ1651">
        <v>0</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0</v>
      </c>
      <c r="CT1651">
        <v>0</v>
      </c>
      <c r="CU1651">
        <v>0</v>
      </c>
      <c r="CV1651">
        <v>0</v>
      </c>
      <c r="CW1651">
        <v>0</v>
      </c>
      <c r="CX1651">
        <v>0</v>
      </c>
      <c r="CY1651">
        <v>0</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0</v>
      </c>
      <c r="DS1651">
        <v>0</v>
      </c>
      <c r="DT1651">
        <v>0</v>
      </c>
      <c r="DU1651">
        <v>0</v>
      </c>
      <c r="DV1651">
        <v>0</v>
      </c>
      <c r="DW1651">
        <v>0</v>
      </c>
      <c r="DX1651">
        <v>0</v>
      </c>
      <c r="DY1651">
        <v>0</v>
      </c>
      <c r="DZ1651">
        <v>0</v>
      </c>
      <c r="EA1651">
        <v>0</v>
      </c>
      <c r="EB1651">
        <v>0</v>
      </c>
      <c r="EC1651">
        <v>0</v>
      </c>
      <c r="ED1651">
        <v>0</v>
      </c>
      <c r="EE1651">
        <v>0</v>
      </c>
      <c r="EF1651">
        <v>0</v>
      </c>
      <c r="EG1651">
        <v>0</v>
      </c>
      <c r="EH1651">
        <v>0</v>
      </c>
      <c r="EI1651">
        <v>0</v>
      </c>
      <c r="EJ1651">
        <v>0</v>
      </c>
      <c r="EK1651">
        <v>0</v>
      </c>
      <c r="EL1651">
        <v>0</v>
      </c>
      <c r="EM1651">
        <v>0</v>
      </c>
      <c r="EN1651">
        <v>0</v>
      </c>
      <c r="EO1651">
        <v>0</v>
      </c>
      <c r="EP1651">
        <v>0</v>
      </c>
      <c r="EQ1651">
        <v>0</v>
      </c>
      <c r="ER1651">
        <v>0</v>
      </c>
    </row>
    <row r="1652" spans="1:148" x14ac:dyDescent="0.3">
      <c r="A1652" t="s">
        <v>9789</v>
      </c>
      <c r="B1652">
        <v>2016</v>
      </c>
      <c r="C1652">
        <v>51</v>
      </c>
      <c r="D1652" t="s">
        <v>2229</v>
      </c>
      <c r="E1652" t="s">
        <v>9330</v>
      </c>
      <c r="F1652" t="s">
        <v>147</v>
      </c>
      <c r="G1652" t="s">
        <v>148</v>
      </c>
      <c r="H1652" t="s">
        <v>149</v>
      </c>
      <c r="I1652" s="1">
        <v>34146</v>
      </c>
      <c r="J1652" s="4">
        <f t="shared" si="350"/>
        <v>23</v>
      </c>
      <c r="K1652" t="s">
        <v>150</v>
      </c>
      <c r="L1652" t="s">
        <v>150</v>
      </c>
      <c r="M1652" t="s">
        <v>150</v>
      </c>
      <c r="N1652" t="s">
        <v>150</v>
      </c>
      <c r="O1652" t="s">
        <v>150</v>
      </c>
      <c r="P1652" t="s">
        <v>9331</v>
      </c>
      <c r="Q1652" t="s">
        <v>9790</v>
      </c>
      <c r="R1652">
        <f t="shared" si="351"/>
        <v>462</v>
      </c>
      <c r="S1652" t="s">
        <v>9791</v>
      </c>
      <c r="T1652" s="1">
        <v>42496</v>
      </c>
      <c r="U1652" t="s">
        <v>207</v>
      </c>
      <c r="V1652" t="s">
        <v>9792</v>
      </c>
      <c r="W1652">
        <v>24</v>
      </c>
      <c r="X1652">
        <v>13</v>
      </c>
      <c r="Y1652">
        <v>0.94308943089430897</v>
      </c>
      <c r="Z1652" t="s">
        <v>156</v>
      </c>
      <c r="AA1652" t="s">
        <v>157</v>
      </c>
      <c r="AB1652" t="s">
        <v>150</v>
      </c>
      <c r="AC1652">
        <f t="shared" si="352"/>
        <v>0</v>
      </c>
      <c r="AD1652">
        <v>0</v>
      </c>
      <c r="AE1652">
        <f t="shared" si="353"/>
        <v>0</v>
      </c>
      <c r="AF1652" t="str">
        <f t="shared" si="354"/>
        <v>NA</v>
      </c>
      <c r="AG1652">
        <f>_xlfn.XLOOKUP(A1652, [1]Sheet1!A:A, [1]Sheet1!I:I, "Nicht gefunden")</f>
        <v>3</v>
      </c>
      <c r="AH1652">
        <f>_xlfn.XLOOKUP(A1652, [1]Sheet1!A:A, [1]Sheet1!J:J, "Nicht gefunden")</f>
        <v>0.7706783369803063</v>
      </c>
      <c r="AI1652">
        <f t="shared" si="355"/>
        <v>0</v>
      </c>
      <c r="AJ1652">
        <f t="shared" si="356"/>
        <v>0</v>
      </c>
      <c r="AK1652">
        <f t="shared" si="357"/>
        <v>0</v>
      </c>
      <c r="AL1652">
        <f t="shared" si="358"/>
        <v>0</v>
      </c>
      <c r="AM1652">
        <f t="shared" si="359"/>
        <v>0</v>
      </c>
      <c r="AN1652">
        <f t="shared" si="360"/>
        <v>0</v>
      </c>
      <c r="AO1652">
        <f t="shared" si="361"/>
        <v>0</v>
      </c>
      <c r="AP1652">
        <f t="shared" si="36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c r="BV1652">
        <v>0</v>
      </c>
      <c r="BW1652">
        <v>0</v>
      </c>
      <c r="BX1652">
        <v>0</v>
      </c>
      <c r="BY1652">
        <v>0</v>
      </c>
      <c r="BZ1652">
        <v>0</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0</v>
      </c>
      <c r="CS1652">
        <v>0</v>
      </c>
      <c r="CT1652">
        <v>0</v>
      </c>
      <c r="CU1652">
        <v>0</v>
      </c>
      <c r="CV1652">
        <v>0</v>
      </c>
      <c r="CW1652">
        <v>0</v>
      </c>
      <c r="CX1652">
        <v>0</v>
      </c>
      <c r="CY1652">
        <v>0</v>
      </c>
      <c r="CZ1652">
        <v>0</v>
      </c>
      <c r="DA1652">
        <v>0</v>
      </c>
      <c r="DB1652">
        <v>0</v>
      </c>
      <c r="DC1652">
        <v>0</v>
      </c>
      <c r="DD1652">
        <v>0</v>
      </c>
      <c r="DE1652">
        <v>0</v>
      </c>
      <c r="DF1652">
        <v>0</v>
      </c>
      <c r="DG1652">
        <v>0</v>
      </c>
      <c r="DH1652">
        <v>0</v>
      </c>
      <c r="DI1652">
        <v>0</v>
      </c>
      <c r="DJ1652">
        <v>0</v>
      </c>
      <c r="DK1652">
        <v>0</v>
      </c>
      <c r="DL1652">
        <v>0</v>
      </c>
      <c r="DM1652">
        <v>0</v>
      </c>
      <c r="DN1652">
        <v>0</v>
      </c>
      <c r="DO1652">
        <v>0</v>
      </c>
      <c r="DP1652">
        <v>0</v>
      </c>
      <c r="DQ1652">
        <v>0</v>
      </c>
      <c r="DR1652">
        <v>0</v>
      </c>
      <c r="DS1652">
        <v>0</v>
      </c>
      <c r="DT1652">
        <v>0</v>
      </c>
      <c r="DU1652">
        <v>0</v>
      </c>
      <c r="DV1652">
        <v>0</v>
      </c>
      <c r="DW1652">
        <v>0</v>
      </c>
      <c r="DX1652">
        <v>0</v>
      </c>
      <c r="DY1652">
        <v>0</v>
      </c>
      <c r="DZ1652">
        <v>0</v>
      </c>
      <c r="EA1652">
        <v>0</v>
      </c>
      <c r="EB1652">
        <v>0</v>
      </c>
      <c r="EC1652">
        <v>0</v>
      </c>
      <c r="ED1652">
        <v>0</v>
      </c>
      <c r="EE1652">
        <v>0</v>
      </c>
      <c r="EF1652">
        <v>0</v>
      </c>
      <c r="EG1652">
        <v>0</v>
      </c>
      <c r="EH1652">
        <v>0</v>
      </c>
      <c r="EI1652">
        <v>0</v>
      </c>
      <c r="EJ1652">
        <v>0</v>
      </c>
      <c r="EK1652">
        <v>0</v>
      </c>
      <c r="EL1652">
        <v>0</v>
      </c>
      <c r="EM1652">
        <v>0</v>
      </c>
      <c r="EN1652">
        <v>0</v>
      </c>
      <c r="EO1652">
        <v>0</v>
      </c>
      <c r="EP1652">
        <v>0</v>
      </c>
      <c r="EQ1652">
        <v>0</v>
      </c>
      <c r="ER1652">
        <v>0</v>
      </c>
    </row>
    <row r="1653" spans="1:148" x14ac:dyDescent="0.3">
      <c r="A1653" t="s">
        <v>9793</v>
      </c>
      <c r="B1653">
        <v>2016</v>
      </c>
      <c r="C1653">
        <v>52</v>
      </c>
      <c r="D1653" t="s">
        <v>9794</v>
      </c>
      <c r="E1653" t="s">
        <v>9795</v>
      </c>
      <c r="F1653" t="s">
        <v>147</v>
      </c>
      <c r="G1653" t="s">
        <v>148</v>
      </c>
      <c r="H1653" t="s">
        <v>149</v>
      </c>
      <c r="I1653" s="1">
        <v>34843</v>
      </c>
      <c r="J1653" s="4">
        <f t="shared" si="350"/>
        <v>20</v>
      </c>
      <c r="K1653" t="s">
        <v>150</v>
      </c>
      <c r="L1653" t="s">
        <v>150</v>
      </c>
      <c r="M1653" t="s">
        <v>150</v>
      </c>
      <c r="N1653" t="s">
        <v>150</v>
      </c>
      <c r="O1653" t="s">
        <v>150</v>
      </c>
      <c r="P1653" t="s">
        <v>9796</v>
      </c>
      <c r="Q1653" t="s">
        <v>9797</v>
      </c>
      <c r="R1653">
        <f t="shared" si="351"/>
        <v>376</v>
      </c>
      <c r="S1653" t="s">
        <v>9798</v>
      </c>
      <c r="T1653" s="1">
        <v>42302</v>
      </c>
      <c r="U1653" t="s">
        <v>400</v>
      </c>
      <c r="V1653" t="s">
        <v>9799</v>
      </c>
      <c r="W1653">
        <v>27</v>
      </c>
      <c r="X1653">
        <v>13</v>
      </c>
      <c r="Y1653">
        <v>0.95789473684210524</v>
      </c>
      <c r="Z1653" t="s">
        <v>156</v>
      </c>
      <c r="AA1653" t="s">
        <v>157</v>
      </c>
      <c r="AB1653" t="s">
        <v>150</v>
      </c>
      <c r="AC1653">
        <f t="shared" si="352"/>
        <v>0</v>
      </c>
      <c r="AD1653">
        <v>0</v>
      </c>
      <c r="AE1653">
        <f t="shared" si="353"/>
        <v>0</v>
      </c>
      <c r="AF1653" t="str">
        <f t="shared" si="354"/>
        <v>NA</v>
      </c>
      <c r="AG1653">
        <f>_xlfn.XLOOKUP(A1653, [1]Sheet1!A:A, [1]Sheet1!I:I, "Nicht gefunden")</f>
        <v>3</v>
      </c>
      <c r="AH1653">
        <f>_xlfn.XLOOKUP(A1653, [1]Sheet1!A:A, [1]Sheet1!J:J, "Nicht gefunden")</f>
        <v>0.99049504950495049</v>
      </c>
      <c r="AI1653">
        <f t="shared" si="355"/>
        <v>0</v>
      </c>
      <c r="AJ1653">
        <f t="shared" si="356"/>
        <v>0</v>
      </c>
      <c r="AK1653">
        <f t="shared" si="357"/>
        <v>0</v>
      </c>
      <c r="AL1653">
        <f t="shared" si="358"/>
        <v>0</v>
      </c>
      <c r="AM1653">
        <f t="shared" si="359"/>
        <v>0</v>
      </c>
      <c r="AN1653">
        <f t="shared" si="360"/>
        <v>0</v>
      </c>
      <c r="AO1653">
        <f t="shared" si="361"/>
        <v>0</v>
      </c>
      <c r="AP1653">
        <f t="shared" si="362"/>
        <v>0</v>
      </c>
      <c r="AQ1653">
        <v>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0</v>
      </c>
      <c r="BQ1653">
        <v>0</v>
      </c>
      <c r="BR1653">
        <v>0</v>
      </c>
      <c r="BS1653">
        <v>0</v>
      </c>
      <c r="BT1653">
        <v>0</v>
      </c>
      <c r="BU1653">
        <v>0</v>
      </c>
      <c r="BV1653">
        <v>0</v>
      </c>
      <c r="BW1653">
        <v>0</v>
      </c>
      <c r="BX1653">
        <v>0</v>
      </c>
      <c r="BY1653">
        <v>0</v>
      </c>
      <c r="BZ1653">
        <v>0</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0</v>
      </c>
      <c r="CT1653">
        <v>0</v>
      </c>
      <c r="CU1653">
        <v>0</v>
      </c>
      <c r="CV1653">
        <v>0</v>
      </c>
      <c r="CW1653">
        <v>0</v>
      </c>
      <c r="CX1653">
        <v>0</v>
      </c>
      <c r="CY1653">
        <v>0</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0</v>
      </c>
      <c r="DS1653">
        <v>0</v>
      </c>
      <c r="DT1653">
        <v>0</v>
      </c>
      <c r="DU1653">
        <v>0</v>
      </c>
      <c r="DV1653">
        <v>0</v>
      </c>
      <c r="DW1653">
        <v>0</v>
      </c>
      <c r="DX1653">
        <v>0</v>
      </c>
      <c r="DY1653">
        <v>0</v>
      </c>
      <c r="DZ1653">
        <v>0</v>
      </c>
      <c r="EA1653">
        <v>0</v>
      </c>
      <c r="EB1653">
        <v>0</v>
      </c>
      <c r="EC1653">
        <v>0</v>
      </c>
      <c r="ED1653">
        <v>0</v>
      </c>
      <c r="EE1653">
        <v>0</v>
      </c>
      <c r="EF1653">
        <v>0</v>
      </c>
      <c r="EG1653">
        <v>0</v>
      </c>
      <c r="EH1653">
        <v>0</v>
      </c>
      <c r="EI1653">
        <v>0</v>
      </c>
      <c r="EJ1653">
        <v>0</v>
      </c>
      <c r="EK1653">
        <v>0</v>
      </c>
      <c r="EL1653">
        <v>0</v>
      </c>
      <c r="EM1653">
        <v>0</v>
      </c>
      <c r="EN1653">
        <v>0</v>
      </c>
      <c r="EO1653">
        <v>0</v>
      </c>
      <c r="EP1653">
        <v>0</v>
      </c>
      <c r="EQ1653">
        <v>0</v>
      </c>
      <c r="ER1653">
        <v>0</v>
      </c>
    </row>
    <row r="1654" spans="1:148" hidden="1" x14ac:dyDescent="0.3">
      <c r="A1654" t="s">
        <v>9800</v>
      </c>
      <c r="B1654">
        <v>2016</v>
      </c>
      <c r="C1654">
        <v>53</v>
      </c>
      <c r="D1654" t="s">
        <v>9801</v>
      </c>
      <c r="E1654" t="s">
        <v>9705</v>
      </c>
      <c r="F1654" t="s">
        <v>147</v>
      </c>
      <c r="G1654" t="s">
        <v>177</v>
      </c>
      <c r="H1654" t="s">
        <v>149</v>
      </c>
      <c r="I1654" s="1">
        <v>33971</v>
      </c>
      <c r="J1654" s="4">
        <f t="shared" si="350"/>
        <v>22</v>
      </c>
      <c r="K1654" t="s">
        <v>150</v>
      </c>
      <c r="L1654" t="s">
        <v>150</v>
      </c>
      <c r="M1654" t="s">
        <v>150</v>
      </c>
      <c r="N1654" t="s">
        <v>150</v>
      </c>
      <c r="O1654" t="s">
        <v>150</v>
      </c>
      <c r="P1654" t="s">
        <v>9706</v>
      </c>
      <c r="Q1654" t="s">
        <v>9802</v>
      </c>
      <c r="R1654">
        <f t="shared" si="351"/>
        <v>434</v>
      </c>
      <c r="S1654" t="s">
        <v>9803</v>
      </c>
      <c r="T1654" s="1">
        <v>42268</v>
      </c>
      <c r="U1654" t="s">
        <v>182</v>
      </c>
      <c r="V1654" t="s">
        <v>9804</v>
      </c>
      <c r="W1654">
        <v>27</v>
      </c>
      <c r="X1654">
        <v>26</v>
      </c>
      <c r="Y1654">
        <v>0.91903719912472648</v>
      </c>
      <c r="Z1654" t="s">
        <v>156</v>
      </c>
      <c r="AA1654" t="s">
        <v>157</v>
      </c>
      <c r="AB1654" t="s">
        <v>9805</v>
      </c>
      <c r="AC1654">
        <f t="shared" si="352"/>
        <v>1</v>
      </c>
      <c r="AD1654">
        <v>5</v>
      </c>
      <c r="AE1654">
        <f t="shared" si="353"/>
        <v>1.1499999999999999</v>
      </c>
      <c r="AF1654" t="str">
        <f t="shared" si="354"/>
        <v>Light</v>
      </c>
      <c r="AG1654">
        <f>_xlfn.XLOOKUP(A1654, [1]Sheet1!A:A, [1]Sheet1!I:I, "Nicht gefunden")</f>
        <v>4</v>
      </c>
      <c r="AH1654">
        <f>_xlfn.XLOOKUP(A1654, [1]Sheet1!A:A, [1]Sheet1!J:J, "Nicht gefunden")</f>
        <v>0.60088300220750546</v>
      </c>
      <c r="AI1654">
        <f t="shared" si="355"/>
        <v>1</v>
      </c>
      <c r="AJ1654">
        <f t="shared" si="356"/>
        <v>0</v>
      </c>
      <c r="AK1654">
        <f t="shared" si="357"/>
        <v>0</v>
      </c>
      <c r="AL1654">
        <f t="shared" si="358"/>
        <v>3</v>
      </c>
      <c r="AM1654">
        <f t="shared" si="359"/>
        <v>1</v>
      </c>
      <c r="AN1654">
        <f t="shared" si="360"/>
        <v>0</v>
      </c>
      <c r="AO1654">
        <f t="shared" si="361"/>
        <v>0</v>
      </c>
      <c r="AP1654">
        <f t="shared" si="362"/>
        <v>0</v>
      </c>
      <c r="AQ1654">
        <v>0</v>
      </c>
      <c r="AR1654">
        <v>1</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0</v>
      </c>
      <c r="BT1654">
        <v>0</v>
      </c>
      <c r="BU1654">
        <v>0</v>
      </c>
      <c r="BV1654">
        <v>0</v>
      </c>
      <c r="BW1654">
        <v>0</v>
      </c>
      <c r="BX1654">
        <v>0</v>
      </c>
      <c r="BY1654">
        <v>0</v>
      </c>
      <c r="BZ1654">
        <v>0</v>
      </c>
      <c r="CA1654">
        <v>0</v>
      </c>
      <c r="CB1654">
        <v>0</v>
      </c>
      <c r="CC1654">
        <v>0</v>
      </c>
      <c r="CD1654">
        <v>0</v>
      </c>
      <c r="CE1654">
        <v>0</v>
      </c>
      <c r="CF1654">
        <v>0</v>
      </c>
      <c r="CG1654">
        <v>0</v>
      </c>
      <c r="CH1654">
        <v>0</v>
      </c>
      <c r="CI1654">
        <v>0</v>
      </c>
      <c r="CJ1654">
        <v>3</v>
      </c>
      <c r="CK1654">
        <v>0</v>
      </c>
      <c r="CL1654">
        <v>0</v>
      </c>
      <c r="CM1654">
        <v>0</v>
      </c>
      <c r="CN1654">
        <v>0</v>
      </c>
      <c r="CO1654">
        <v>0</v>
      </c>
      <c r="CP1654">
        <v>0</v>
      </c>
      <c r="CQ1654">
        <v>0</v>
      </c>
      <c r="CR1654">
        <v>0</v>
      </c>
      <c r="CS1654">
        <v>0</v>
      </c>
      <c r="CT1654">
        <v>0</v>
      </c>
      <c r="CU1654">
        <v>0</v>
      </c>
      <c r="CV1654">
        <v>0</v>
      </c>
      <c r="CW1654">
        <v>1</v>
      </c>
      <c r="CX1654">
        <v>0</v>
      </c>
      <c r="CY1654">
        <v>0</v>
      </c>
      <c r="CZ1654">
        <v>0</v>
      </c>
      <c r="DA1654">
        <v>0</v>
      </c>
      <c r="DB1654">
        <v>0</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v>0</v>
      </c>
      <c r="DV1654">
        <v>0</v>
      </c>
      <c r="DW1654">
        <v>0</v>
      </c>
      <c r="DX1654">
        <v>0</v>
      </c>
      <c r="DY1654">
        <v>0</v>
      </c>
      <c r="DZ1654">
        <v>0</v>
      </c>
      <c r="EA1654">
        <v>0</v>
      </c>
      <c r="EB1654">
        <v>0</v>
      </c>
      <c r="EC1654">
        <v>0</v>
      </c>
      <c r="ED1654">
        <v>0</v>
      </c>
      <c r="EE1654">
        <v>0</v>
      </c>
      <c r="EF1654">
        <v>0</v>
      </c>
      <c r="EG1654">
        <v>0</v>
      </c>
      <c r="EH1654">
        <v>0</v>
      </c>
      <c r="EI1654">
        <v>0</v>
      </c>
      <c r="EJ1654">
        <v>0</v>
      </c>
      <c r="EK1654">
        <v>0</v>
      </c>
      <c r="EL1654">
        <v>0</v>
      </c>
      <c r="EM1654">
        <v>0</v>
      </c>
      <c r="EN1654">
        <v>0</v>
      </c>
      <c r="EO1654">
        <v>0</v>
      </c>
      <c r="EP1654">
        <v>0</v>
      </c>
      <c r="EQ1654">
        <v>0</v>
      </c>
      <c r="ER1654">
        <v>0</v>
      </c>
    </row>
    <row r="1655" spans="1:148" hidden="1" x14ac:dyDescent="0.3">
      <c r="A1655" t="s">
        <v>9806</v>
      </c>
      <c r="B1655">
        <v>2016</v>
      </c>
      <c r="C1655">
        <v>54</v>
      </c>
      <c r="D1655" s="3">
        <v>679</v>
      </c>
      <c r="E1655" t="s">
        <v>9070</v>
      </c>
      <c r="F1655" t="s">
        <v>161</v>
      </c>
      <c r="G1655" t="s">
        <v>150</v>
      </c>
      <c r="H1655" t="s">
        <v>150</v>
      </c>
      <c r="I1655" t="s">
        <v>150</v>
      </c>
      <c r="J1655" s="4" t="s">
        <v>150</v>
      </c>
      <c r="K1655" t="s">
        <v>150</v>
      </c>
      <c r="L1655" t="s">
        <v>150</v>
      </c>
      <c r="M1655" t="s">
        <v>150</v>
      </c>
      <c r="N1655" t="s">
        <v>150</v>
      </c>
      <c r="O1655" t="s">
        <v>150</v>
      </c>
      <c r="P1655" t="s">
        <v>150</v>
      </c>
      <c r="Q1655" t="s">
        <v>9071</v>
      </c>
      <c r="R1655">
        <f t="shared" si="351"/>
        <v>550</v>
      </c>
      <c r="S1655" t="s">
        <v>9072</v>
      </c>
      <c r="T1655" s="1">
        <v>42184</v>
      </c>
      <c r="U1655" t="s">
        <v>360</v>
      </c>
      <c r="V1655" t="s">
        <v>9073</v>
      </c>
      <c r="W1655">
        <v>16</v>
      </c>
      <c r="X1655">
        <v>4</v>
      </c>
      <c r="Y1655">
        <v>0.84455958549222798</v>
      </c>
      <c r="Z1655" t="s">
        <v>156</v>
      </c>
      <c r="AA1655" t="s">
        <v>920</v>
      </c>
      <c r="AB1655" t="s">
        <v>9074</v>
      </c>
      <c r="AC1655">
        <f t="shared" si="352"/>
        <v>1</v>
      </c>
      <c r="AD1655">
        <v>5</v>
      </c>
      <c r="AE1655">
        <f t="shared" si="353"/>
        <v>0.91</v>
      </c>
      <c r="AF1655" t="str">
        <f t="shared" si="354"/>
        <v>Light</v>
      </c>
      <c r="AG1655">
        <v>2</v>
      </c>
      <c r="AH1655">
        <v>0.5828348504551365</v>
      </c>
      <c r="AI1655">
        <f t="shared" si="355"/>
        <v>1</v>
      </c>
      <c r="AJ1655">
        <f t="shared" si="356"/>
        <v>0</v>
      </c>
      <c r="AK1655">
        <f t="shared" si="357"/>
        <v>1</v>
      </c>
      <c r="AL1655">
        <f t="shared" si="358"/>
        <v>0</v>
      </c>
      <c r="AM1655">
        <f t="shared" si="359"/>
        <v>0</v>
      </c>
      <c r="AN1655">
        <f t="shared" si="360"/>
        <v>2</v>
      </c>
      <c r="AO1655">
        <f t="shared" si="361"/>
        <v>0</v>
      </c>
      <c r="AP1655">
        <f t="shared" si="362"/>
        <v>2</v>
      </c>
      <c r="AQ1655">
        <v>0</v>
      </c>
      <c r="AR1655">
        <v>1</v>
      </c>
      <c r="AS1655">
        <v>0</v>
      </c>
      <c r="AT1655">
        <v>0</v>
      </c>
      <c r="AU1655">
        <v>0</v>
      </c>
      <c r="AV1655">
        <v>0</v>
      </c>
      <c r="AW1655">
        <v>0</v>
      </c>
      <c r="AX1655">
        <v>0</v>
      </c>
      <c r="AY1655">
        <v>0</v>
      </c>
      <c r="AZ1655">
        <v>0</v>
      </c>
      <c r="BA1655">
        <v>1</v>
      </c>
      <c r="BB1655">
        <v>0</v>
      </c>
      <c r="BC1655">
        <v>0</v>
      </c>
      <c r="BD1655">
        <v>0</v>
      </c>
      <c r="BE1655">
        <v>0</v>
      </c>
      <c r="BF1655">
        <v>0</v>
      </c>
      <c r="BG1655">
        <v>0</v>
      </c>
      <c r="BH1655">
        <v>0</v>
      </c>
      <c r="BI1655">
        <v>0</v>
      </c>
      <c r="BJ1655">
        <v>0</v>
      </c>
      <c r="BK1655">
        <v>0</v>
      </c>
      <c r="BL1655">
        <v>0</v>
      </c>
      <c r="BM1655">
        <v>0</v>
      </c>
      <c r="BN1655">
        <v>0</v>
      </c>
      <c r="BO1655">
        <v>0</v>
      </c>
      <c r="BP1655">
        <v>0</v>
      </c>
      <c r="BQ1655">
        <v>0</v>
      </c>
      <c r="BR1655">
        <v>0</v>
      </c>
      <c r="BS1655">
        <v>0</v>
      </c>
      <c r="BT1655">
        <v>0</v>
      </c>
      <c r="BU1655">
        <v>0</v>
      </c>
      <c r="BV1655">
        <v>0</v>
      </c>
      <c r="BW1655">
        <v>0</v>
      </c>
      <c r="BX1655">
        <v>1</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0</v>
      </c>
      <c r="CS1655">
        <v>0</v>
      </c>
      <c r="CT1655">
        <v>0</v>
      </c>
      <c r="CU1655">
        <v>0</v>
      </c>
      <c r="CV1655">
        <v>0</v>
      </c>
      <c r="CW1655">
        <v>0</v>
      </c>
      <c r="CX1655">
        <v>0</v>
      </c>
      <c r="CY1655">
        <v>0</v>
      </c>
      <c r="CZ1655">
        <v>0</v>
      </c>
      <c r="DA1655">
        <v>0</v>
      </c>
      <c r="DB1655">
        <v>0</v>
      </c>
      <c r="DC1655">
        <v>0</v>
      </c>
      <c r="DD1655">
        <v>0</v>
      </c>
      <c r="DE1655">
        <v>0</v>
      </c>
      <c r="DF1655">
        <v>0</v>
      </c>
      <c r="DG1655">
        <v>0</v>
      </c>
      <c r="DH1655">
        <v>0</v>
      </c>
      <c r="DI1655">
        <v>0</v>
      </c>
      <c r="DJ1655">
        <v>0</v>
      </c>
      <c r="DK1655">
        <v>0</v>
      </c>
      <c r="DL1655">
        <v>0</v>
      </c>
      <c r="DM1655">
        <v>0</v>
      </c>
      <c r="DN1655">
        <v>2</v>
      </c>
      <c r="DO1655">
        <v>0</v>
      </c>
      <c r="DP1655">
        <v>0</v>
      </c>
      <c r="DQ1655">
        <v>0</v>
      </c>
      <c r="DR1655">
        <v>0</v>
      </c>
      <c r="DS1655">
        <v>0</v>
      </c>
      <c r="DT1655">
        <v>0</v>
      </c>
      <c r="DU1655">
        <v>0</v>
      </c>
      <c r="DV1655">
        <v>0</v>
      </c>
      <c r="DW1655">
        <v>0</v>
      </c>
      <c r="DX1655">
        <v>0</v>
      </c>
      <c r="DY1655">
        <v>0</v>
      </c>
      <c r="DZ1655">
        <v>0</v>
      </c>
      <c r="EA1655">
        <v>0</v>
      </c>
      <c r="EB1655">
        <v>0</v>
      </c>
      <c r="EC1655">
        <v>0</v>
      </c>
      <c r="ED1655">
        <v>0</v>
      </c>
      <c r="EE1655">
        <v>0</v>
      </c>
      <c r="EF1655">
        <v>0</v>
      </c>
      <c r="EG1655">
        <v>0</v>
      </c>
      <c r="EH1655">
        <v>0</v>
      </c>
      <c r="EI1655">
        <v>0</v>
      </c>
      <c r="EJ1655">
        <v>0</v>
      </c>
      <c r="EK1655">
        <v>0</v>
      </c>
      <c r="EL1655">
        <v>0</v>
      </c>
      <c r="EM1655">
        <v>0</v>
      </c>
      <c r="EN1655">
        <v>0</v>
      </c>
      <c r="EO1655">
        <v>0</v>
      </c>
      <c r="EP1655">
        <v>0</v>
      </c>
      <c r="EQ1655">
        <v>0</v>
      </c>
      <c r="ER1655">
        <v>0</v>
      </c>
    </row>
    <row r="1656" spans="1:148" hidden="1" x14ac:dyDescent="0.3">
      <c r="A1656" t="s">
        <v>9807</v>
      </c>
      <c r="B1656">
        <v>2016</v>
      </c>
      <c r="C1656">
        <v>55</v>
      </c>
      <c r="D1656" t="s">
        <v>9808</v>
      </c>
      <c r="E1656" t="s">
        <v>5816</v>
      </c>
      <c r="F1656" t="s">
        <v>147</v>
      </c>
      <c r="G1656" t="s">
        <v>177</v>
      </c>
      <c r="H1656" t="s">
        <v>149</v>
      </c>
      <c r="I1656" s="1">
        <v>31975</v>
      </c>
      <c r="J1656" s="4">
        <f t="shared" si="350"/>
        <v>28</v>
      </c>
      <c r="K1656" t="s">
        <v>150</v>
      </c>
      <c r="L1656" t="s">
        <v>150</v>
      </c>
      <c r="M1656" t="s">
        <v>150</v>
      </c>
      <c r="N1656" t="s">
        <v>150</v>
      </c>
      <c r="O1656" t="s">
        <v>150</v>
      </c>
      <c r="P1656" t="s">
        <v>5817</v>
      </c>
      <c r="Q1656" t="s">
        <v>9809</v>
      </c>
      <c r="R1656">
        <f t="shared" si="351"/>
        <v>341</v>
      </c>
      <c r="S1656" t="s">
        <v>9810</v>
      </c>
      <c r="T1656" s="1">
        <v>42307</v>
      </c>
      <c r="U1656" t="s">
        <v>182</v>
      </c>
      <c r="V1656" t="s">
        <v>9811</v>
      </c>
      <c r="W1656">
        <v>27</v>
      </c>
      <c r="X1656">
        <v>19</v>
      </c>
      <c r="Y1656">
        <v>0.89147286821705429</v>
      </c>
      <c r="Z1656" t="s">
        <v>156</v>
      </c>
      <c r="AA1656" t="s">
        <v>157</v>
      </c>
      <c r="AB1656" t="s">
        <v>2663</v>
      </c>
      <c r="AC1656">
        <f t="shared" si="352"/>
        <v>1</v>
      </c>
      <c r="AD1656">
        <v>2</v>
      </c>
      <c r="AE1656">
        <f t="shared" si="353"/>
        <v>0.59</v>
      </c>
      <c r="AF1656" t="str">
        <f t="shared" si="354"/>
        <v>Light</v>
      </c>
      <c r="AG1656">
        <f>_xlfn.XLOOKUP(A1656, [1]Sheet1!A:A, [1]Sheet1!I:I, "Nicht gefunden")</f>
        <v>3</v>
      </c>
      <c r="AH1656">
        <f>_xlfn.XLOOKUP(A1656, [1]Sheet1!A:A, [1]Sheet1!J:J, "Nicht gefunden")</f>
        <v>0.87830423940149627</v>
      </c>
      <c r="AI1656">
        <f t="shared" si="355"/>
        <v>0</v>
      </c>
      <c r="AJ1656">
        <f t="shared" si="356"/>
        <v>0</v>
      </c>
      <c r="AK1656">
        <f t="shared" si="357"/>
        <v>1</v>
      </c>
      <c r="AL1656">
        <f t="shared" si="358"/>
        <v>0</v>
      </c>
      <c r="AM1656">
        <f t="shared" si="359"/>
        <v>0</v>
      </c>
      <c r="AN1656">
        <f t="shared" si="360"/>
        <v>0</v>
      </c>
      <c r="AO1656">
        <f t="shared" si="361"/>
        <v>1</v>
      </c>
      <c r="AP1656">
        <f t="shared" si="362"/>
        <v>1</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c r="BV1656">
        <v>0</v>
      </c>
      <c r="BW1656">
        <v>0</v>
      </c>
      <c r="BX1656">
        <v>1</v>
      </c>
      <c r="BY1656">
        <v>0</v>
      </c>
      <c r="BZ1656">
        <v>0</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0</v>
      </c>
      <c r="CT1656">
        <v>0</v>
      </c>
      <c r="CU1656">
        <v>0</v>
      </c>
      <c r="CV1656">
        <v>0</v>
      </c>
      <c r="CW1656">
        <v>0</v>
      </c>
      <c r="CX1656">
        <v>0</v>
      </c>
      <c r="CY1656">
        <v>0</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0</v>
      </c>
      <c r="DS1656">
        <v>0</v>
      </c>
      <c r="DT1656">
        <v>0</v>
      </c>
      <c r="DU1656">
        <v>0</v>
      </c>
      <c r="DV1656">
        <v>0</v>
      </c>
      <c r="DW1656">
        <v>0</v>
      </c>
      <c r="DX1656">
        <v>0</v>
      </c>
      <c r="DY1656">
        <v>0</v>
      </c>
      <c r="DZ1656">
        <v>0</v>
      </c>
      <c r="EA1656">
        <v>0</v>
      </c>
      <c r="EB1656">
        <v>0</v>
      </c>
      <c r="EC1656">
        <v>0</v>
      </c>
      <c r="ED1656">
        <v>1</v>
      </c>
      <c r="EE1656">
        <v>0</v>
      </c>
      <c r="EF1656">
        <v>0</v>
      </c>
      <c r="EG1656">
        <v>0</v>
      </c>
      <c r="EH1656">
        <v>0</v>
      </c>
      <c r="EI1656">
        <v>0</v>
      </c>
      <c r="EJ1656">
        <v>0</v>
      </c>
      <c r="EK1656">
        <v>0</v>
      </c>
      <c r="EL1656">
        <v>0</v>
      </c>
      <c r="EM1656">
        <v>0</v>
      </c>
      <c r="EN1656">
        <v>0</v>
      </c>
      <c r="EO1656">
        <v>0</v>
      </c>
      <c r="EP1656">
        <v>0</v>
      </c>
      <c r="EQ1656">
        <v>0</v>
      </c>
      <c r="ER1656">
        <v>0</v>
      </c>
    </row>
    <row r="1657" spans="1:148" x14ac:dyDescent="0.3">
      <c r="A1657" t="s">
        <v>9812</v>
      </c>
      <c r="B1657">
        <v>2016</v>
      </c>
      <c r="C1657">
        <v>56</v>
      </c>
      <c r="D1657" t="s">
        <v>9813</v>
      </c>
      <c r="E1657" t="s">
        <v>8028</v>
      </c>
      <c r="F1657" t="s">
        <v>147</v>
      </c>
      <c r="G1657" t="s">
        <v>148</v>
      </c>
      <c r="H1657" t="s">
        <v>149</v>
      </c>
      <c r="I1657" s="1">
        <v>33807</v>
      </c>
      <c r="J1657" s="4">
        <f t="shared" si="350"/>
        <v>24</v>
      </c>
      <c r="K1657" t="s">
        <v>150</v>
      </c>
      <c r="L1657" t="s">
        <v>150</v>
      </c>
      <c r="M1657" t="s">
        <v>150</v>
      </c>
      <c r="N1657" t="s">
        <v>150</v>
      </c>
      <c r="O1657" t="s">
        <v>150</v>
      </c>
      <c r="P1657" t="s">
        <v>8029</v>
      </c>
      <c r="Q1657" t="s">
        <v>9814</v>
      </c>
      <c r="R1657">
        <f t="shared" si="351"/>
        <v>316</v>
      </c>
      <c r="S1657" t="s">
        <v>9815</v>
      </c>
      <c r="T1657" s="1">
        <v>42395</v>
      </c>
      <c r="U1657" t="s">
        <v>207</v>
      </c>
      <c r="V1657" t="s">
        <v>9816</v>
      </c>
      <c r="W1657">
        <v>19</v>
      </c>
      <c r="X1657">
        <v>7</v>
      </c>
      <c r="Y1657">
        <v>0.93333333333333335</v>
      </c>
      <c r="Z1657" t="s">
        <v>156</v>
      </c>
      <c r="AA1657" t="s">
        <v>157</v>
      </c>
      <c r="AB1657" t="s">
        <v>150</v>
      </c>
      <c r="AC1657">
        <f t="shared" si="352"/>
        <v>0</v>
      </c>
      <c r="AD1657">
        <v>0</v>
      </c>
      <c r="AE1657">
        <f t="shared" si="353"/>
        <v>0</v>
      </c>
      <c r="AF1657" t="str">
        <f t="shared" si="354"/>
        <v>NA</v>
      </c>
      <c r="AG1657">
        <f>_xlfn.XLOOKUP(A1657, [1]Sheet1!A:A, [1]Sheet1!I:I, "Nicht gefunden")</f>
        <v>4</v>
      </c>
      <c r="AH1657">
        <f>_xlfn.XLOOKUP(A1657, [1]Sheet1!A:A, [1]Sheet1!J:J, "Nicht gefunden")</f>
        <v>0.89450549450549444</v>
      </c>
      <c r="AI1657">
        <f t="shared" si="355"/>
        <v>0</v>
      </c>
      <c r="AJ1657">
        <f t="shared" si="356"/>
        <v>0</v>
      </c>
      <c r="AK1657">
        <f t="shared" si="357"/>
        <v>0</v>
      </c>
      <c r="AL1657">
        <f t="shared" si="358"/>
        <v>0</v>
      </c>
      <c r="AM1657">
        <f t="shared" si="359"/>
        <v>0</v>
      </c>
      <c r="AN1657">
        <f t="shared" si="360"/>
        <v>0</v>
      </c>
      <c r="AO1657">
        <f t="shared" si="361"/>
        <v>0</v>
      </c>
      <c r="AP1657">
        <f t="shared" si="362"/>
        <v>0</v>
      </c>
      <c r="AQ1657">
        <v>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0</v>
      </c>
      <c r="BQ1657">
        <v>0</v>
      </c>
      <c r="BR1657">
        <v>0</v>
      </c>
      <c r="BS1657">
        <v>0</v>
      </c>
      <c r="BT1657">
        <v>0</v>
      </c>
      <c r="BU1657">
        <v>0</v>
      </c>
      <c r="BV1657">
        <v>0</v>
      </c>
      <c r="BW1657">
        <v>0</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0</v>
      </c>
      <c r="CS1657">
        <v>0</v>
      </c>
      <c r="CT1657">
        <v>0</v>
      </c>
      <c r="CU1657">
        <v>0</v>
      </c>
      <c r="CV1657">
        <v>0</v>
      </c>
      <c r="CW1657">
        <v>0</v>
      </c>
      <c r="CX1657">
        <v>0</v>
      </c>
      <c r="CY1657">
        <v>0</v>
      </c>
      <c r="CZ1657">
        <v>0</v>
      </c>
      <c r="DA1657">
        <v>0</v>
      </c>
      <c r="DB1657">
        <v>0</v>
      </c>
      <c r="DC1657">
        <v>0</v>
      </c>
      <c r="DD1657">
        <v>0</v>
      </c>
      <c r="DE1657">
        <v>0</v>
      </c>
      <c r="DF1657">
        <v>0</v>
      </c>
      <c r="DG1657">
        <v>0</v>
      </c>
      <c r="DH1657">
        <v>0</v>
      </c>
      <c r="DI1657">
        <v>0</v>
      </c>
      <c r="DJ1657">
        <v>0</v>
      </c>
      <c r="DK1657">
        <v>0</v>
      </c>
      <c r="DL1657">
        <v>0</v>
      </c>
      <c r="DM1657">
        <v>0</v>
      </c>
      <c r="DN1657">
        <v>0</v>
      </c>
      <c r="DO1657">
        <v>0</v>
      </c>
      <c r="DP1657">
        <v>0</v>
      </c>
      <c r="DQ1657">
        <v>0</v>
      </c>
      <c r="DR1657">
        <v>0</v>
      </c>
      <c r="DS1657">
        <v>0</v>
      </c>
      <c r="DT1657">
        <v>0</v>
      </c>
      <c r="DU1657">
        <v>0</v>
      </c>
      <c r="DV1657">
        <v>0</v>
      </c>
      <c r="DW1657">
        <v>0</v>
      </c>
      <c r="DX1657">
        <v>0</v>
      </c>
      <c r="DY1657">
        <v>0</v>
      </c>
      <c r="DZ1657">
        <v>0</v>
      </c>
      <c r="EA1657">
        <v>0</v>
      </c>
      <c r="EB1657">
        <v>0</v>
      </c>
      <c r="EC1657">
        <v>0</v>
      </c>
      <c r="ED1657">
        <v>0</v>
      </c>
      <c r="EE1657">
        <v>0</v>
      </c>
      <c r="EF1657">
        <v>0</v>
      </c>
      <c r="EG1657">
        <v>0</v>
      </c>
      <c r="EH1657">
        <v>0</v>
      </c>
      <c r="EI1657">
        <v>0</v>
      </c>
      <c r="EJ1657">
        <v>0</v>
      </c>
      <c r="EK1657">
        <v>0</v>
      </c>
      <c r="EL1657">
        <v>0</v>
      </c>
      <c r="EM1657">
        <v>0</v>
      </c>
      <c r="EN1657">
        <v>0</v>
      </c>
      <c r="EO1657">
        <v>0</v>
      </c>
      <c r="EP1657">
        <v>0</v>
      </c>
      <c r="EQ1657">
        <v>0</v>
      </c>
      <c r="ER1657">
        <v>0</v>
      </c>
    </row>
    <row r="1658" spans="1:148" hidden="1" x14ac:dyDescent="0.3">
      <c r="A1658" t="s">
        <v>9817</v>
      </c>
      <c r="B1658">
        <v>2016</v>
      </c>
      <c r="C1658">
        <v>57</v>
      </c>
      <c r="D1658" t="s">
        <v>9818</v>
      </c>
      <c r="E1658" t="s">
        <v>9819</v>
      </c>
      <c r="F1658" t="s">
        <v>147</v>
      </c>
      <c r="G1658" t="s">
        <v>177</v>
      </c>
      <c r="H1658" t="s">
        <v>149</v>
      </c>
      <c r="I1658" s="1">
        <v>31448</v>
      </c>
      <c r="J1658" s="4">
        <f t="shared" si="350"/>
        <v>29</v>
      </c>
      <c r="K1658" t="s">
        <v>150</v>
      </c>
      <c r="L1658" t="s">
        <v>150</v>
      </c>
      <c r="M1658" t="s">
        <v>150</v>
      </c>
      <c r="N1658" t="s">
        <v>150</v>
      </c>
      <c r="O1658" t="s">
        <v>150</v>
      </c>
      <c r="P1658" t="s">
        <v>9820</v>
      </c>
      <c r="Q1658" t="s">
        <v>9821</v>
      </c>
      <c r="R1658">
        <f t="shared" si="351"/>
        <v>554</v>
      </c>
      <c r="S1658" t="s">
        <v>9822</v>
      </c>
      <c r="T1658" s="1">
        <v>42313</v>
      </c>
      <c r="U1658" t="s">
        <v>360</v>
      </c>
      <c r="V1658" t="s">
        <v>9823</v>
      </c>
      <c r="W1658">
        <v>25</v>
      </c>
      <c r="X1658">
        <v>17</v>
      </c>
      <c r="Y1658">
        <v>0.85691056910569108</v>
      </c>
      <c r="Z1658" t="s">
        <v>156</v>
      </c>
      <c r="AA1658" t="s">
        <v>157</v>
      </c>
      <c r="AB1658" t="s">
        <v>9824</v>
      </c>
      <c r="AC1658">
        <f t="shared" si="352"/>
        <v>1</v>
      </c>
      <c r="AD1658">
        <v>9</v>
      </c>
      <c r="AE1658">
        <f t="shared" si="353"/>
        <v>1.62</v>
      </c>
      <c r="AF1658" t="str">
        <f t="shared" si="354"/>
        <v>Light</v>
      </c>
      <c r="AG1658">
        <f>_xlfn.XLOOKUP(A1658, [1]Sheet1!A:A, [1]Sheet1!I:I, "Nicht gefunden")</f>
        <v>2</v>
      </c>
      <c r="AH1658">
        <f>_xlfn.XLOOKUP(A1658, [1]Sheet1!A:A, [1]Sheet1!J:J, "Nicht gefunden")</f>
        <v>0.89012485811577757</v>
      </c>
      <c r="AI1658">
        <f t="shared" si="355"/>
        <v>0</v>
      </c>
      <c r="AJ1658">
        <f t="shared" si="356"/>
        <v>5</v>
      </c>
      <c r="AK1658">
        <f t="shared" si="357"/>
        <v>1</v>
      </c>
      <c r="AL1658">
        <f t="shared" si="358"/>
        <v>0</v>
      </c>
      <c r="AM1658">
        <f t="shared" si="359"/>
        <v>0</v>
      </c>
      <c r="AN1658">
        <f t="shared" si="360"/>
        <v>1</v>
      </c>
      <c r="AO1658">
        <f t="shared" si="361"/>
        <v>0</v>
      </c>
      <c r="AP1658">
        <f t="shared" si="362"/>
        <v>3</v>
      </c>
      <c r="AQ1658">
        <v>0</v>
      </c>
      <c r="AR1658">
        <v>0</v>
      </c>
      <c r="AS1658">
        <v>0</v>
      </c>
      <c r="AT1658">
        <v>0</v>
      </c>
      <c r="AU1658">
        <v>0</v>
      </c>
      <c r="AV1658">
        <v>0</v>
      </c>
      <c r="AW1658">
        <v>0</v>
      </c>
      <c r="AX1658">
        <v>0</v>
      </c>
      <c r="AY1658">
        <v>0</v>
      </c>
      <c r="AZ1658">
        <v>0</v>
      </c>
      <c r="BA1658">
        <v>0</v>
      </c>
      <c r="BB1658">
        <v>0</v>
      </c>
      <c r="BC1658">
        <v>5</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1</v>
      </c>
      <c r="BY1658">
        <v>1</v>
      </c>
      <c r="BZ1658">
        <v>0</v>
      </c>
      <c r="CA1658">
        <v>0</v>
      </c>
      <c r="CB1658">
        <v>0</v>
      </c>
      <c r="CC1658">
        <v>0</v>
      </c>
      <c r="CD1658">
        <v>0</v>
      </c>
      <c r="CE1658">
        <v>0</v>
      </c>
      <c r="CF1658">
        <v>0</v>
      </c>
      <c r="CG1658">
        <v>0</v>
      </c>
      <c r="CH1658">
        <v>0</v>
      </c>
      <c r="CI1658">
        <v>0</v>
      </c>
      <c r="CJ1658">
        <v>0</v>
      </c>
      <c r="CK1658">
        <v>0</v>
      </c>
      <c r="CL1658">
        <v>0</v>
      </c>
      <c r="CM1658">
        <v>0</v>
      </c>
      <c r="CN1658">
        <v>0</v>
      </c>
      <c r="CO1658">
        <v>0</v>
      </c>
      <c r="CP1658">
        <v>0</v>
      </c>
      <c r="CQ1658">
        <v>0</v>
      </c>
      <c r="CR1658">
        <v>0</v>
      </c>
      <c r="CS1658">
        <v>0</v>
      </c>
      <c r="CT1658">
        <v>0</v>
      </c>
      <c r="CU1658">
        <v>0</v>
      </c>
      <c r="CV1658">
        <v>0</v>
      </c>
      <c r="CW1658">
        <v>0</v>
      </c>
      <c r="CX1658">
        <v>0</v>
      </c>
      <c r="CY1658">
        <v>0</v>
      </c>
      <c r="CZ1658">
        <v>0</v>
      </c>
      <c r="DA1658">
        <v>0</v>
      </c>
      <c r="DB1658">
        <v>0</v>
      </c>
      <c r="DC1658">
        <v>0</v>
      </c>
      <c r="DD1658">
        <v>0</v>
      </c>
      <c r="DE1658">
        <v>0</v>
      </c>
      <c r="DF1658">
        <v>0</v>
      </c>
      <c r="DG1658">
        <v>0</v>
      </c>
      <c r="DH1658">
        <v>0</v>
      </c>
      <c r="DI1658">
        <v>0</v>
      </c>
      <c r="DJ1658">
        <v>0</v>
      </c>
      <c r="DK1658">
        <v>0</v>
      </c>
      <c r="DL1658">
        <v>0</v>
      </c>
      <c r="DM1658">
        <v>1</v>
      </c>
      <c r="DN1658">
        <v>0</v>
      </c>
      <c r="DO1658">
        <v>0</v>
      </c>
      <c r="DP1658">
        <v>0</v>
      </c>
      <c r="DQ1658">
        <v>0</v>
      </c>
      <c r="DR1658">
        <v>0</v>
      </c>
      <c r="DS1658">
        <v>0</v>
      </c>
      <c r="DT1658">
        <v>0</v>
      </c>
      <c r="DU1658">
        <v>0</v>
      </c>
      <c r="DV1658">
        <v>0</v>
      </c>
      <c r="DW1658">
        <v>0</v>
      </c>
      <c r="DX1658">
        <v>0</v>
      </c>
      <c r="DY1658">
        <v>0</v>
      </c>
      <c r="DZ1658">
        <v>1</v>
      </c>
      <c r="EA1658">
        <v>0</v>
      </c>
      <c r="EB1658">
        <v>0</v>
      </c>
      <c r="EC1658">
        <v>0</v>
      </c>
      <c r="ED1658">
        <v>0</v>
      </c>
      <c r="EE1658">
        <v>0</v>
      </c>
      <c r="EF1658">
        <v>0</v>
      </c>
      <c r="EG1658">
        <v>0</v>
      </c>
      <c r="EH1658">
        <v>0</v>
      </c>
      <c r="EI1658">
        <v>0</v>
      </c>
      <c r="EJ1658">
        <v>0</v>
      </c>
      <c r="EK1658">
        <v>0</v>
      </c>
      <c r="EL1658">
        <v>0</v>
      </c>
      <c r="EM1658">
        <v>0</v>
      </c>
      <c r="EN1658">
        <v>0</v>
      </c>
      <c r="EO1658">
        <v>0</v>
      </c>
      <c r="EP1658">
        <v>0</v>
      </c>
      <c r="EQ1658">
        <v>0</v>
      </c>
      <c r="ER1658">
        <v>0</v>
      </c>
    </row>
    <row r="1659" spans="1:148" hidden="1" x14ac:dyDescent="0.3">
      <c r="A1659" t="s">
        <v>9825</v>
      </c>
      <c r="B1659">
        <v>2016</v>
      </c>
      <c r="C1659">
        <v>58</v>
      </c>
      <c r="D1659" t="s">
        <v>9826</v>
      </c>
      <c r="E1659" t="s">
        <v>9827</v>
      </c>
      <c r="F1659" t="s">
        <v>161</v>
      </c>
      <c r="G1659" t="s">
        <v>150</v>
      </c>
      <c r="H1659" t="s">
        <v>150</v>
      </c>
      <c r="I1659" t="s">
        <v>150</v>
      </c>
      <c r="J1659" s="4" t="s">
        <v>150</v>
      </c>
      <c r="K1659" t="s">
        <v>150</v>
      </c>
      <c r="L1659" t="s">
        <v>150</v>
      </c>
      <c r="M1659" t="s">
        <v>150</v>
      </c>
      <c r="N1659" t="s">
        <v>150</v>
      </c>
      <c r="O1659" t="s">
        <v>150</v>
      </c>
      <c r="P1659" t="s">
        <v>150</v>
      </c>
      <c r="Q1659" t="s">
        <v>9828</v>
      </c>
      <c r="R1659">
        <f t="shared" si="351"/>
        <v>334</v>
      </c>
      <c r="S1659" t="s">
        <v>9829</v>
      </c>
      <c r="T1659" s="1">
        <v>42634</v>
      </c>
      <c r="U1659" t="s">
        <v>182</v>
      </c>
      <c r="V1659" t="s">
        <v>9830</v>
      </c>
      <c r="W1659">
        <v>13</v>
      </c>
      <c r="X1659">
        <v>2</v>
      </c>
      <c r="Y1659">
        <v>0.89977220956719817</v>
      </c>
      <c r="Z1659" t="s">
        <v>156</v>
      </c>
      <c r="AA1659" t="s">
        <v>266</v>
      </c>
      <c r="AB1659" t="s">
        <v>9831</v>
      </c>
      <c r="AC1659">
        <f t="shared" si="352"/>
        <v>1</v>
      </c>
      <c r="AD1659">
        <v>11</v>
      </c>
      <c r="AE1659">
        <f t="shared" si="353"/>
        <v>3.29</v>
      </c>
      <c r="AF1659" t="str">
        <f t="shared" si="354"/>
        <v>Moderate</v>
      </c>
      <c r="AG1659">
        <f>_xlfn.XLOOKUP(A1659, [1]Sheet1!A:A, [1]Sheet1!I:I, "Nicht gefunden")</f>
        <v>2</v>
      </c>
      <c r="AH1659">
        <f>_xlfn.XLOOKUP(A1659, [1]Sheet1!A:A, [1]Sheet1!J:J, "Nicht gefunden")</f>
        <v>0.74232715008431704</v>
      </c>
      <c r="AI1659">
        <f t="shared" si="355"/>
        <v>0</v>
      </c>
      <c r="AJ1659">
        <f t="shared" si="356"/>
        <v>2</v>
      </c>
      <c r="AK1659">
        <f t="shared" si="357"/>
        <v>0</v>
      </c>
      <c r="AL1659">
        <f t="shared" si="358"/>
        <v>6</v>
      </c>
      <c r="AM1659">
        <f t="shared" si="359"/>
        <v>0</v>
      </c>
      <c r="AN1659">
        <f t="shared" si="360"/>
        <v>3</v>
      </c>
      <c r="AO1659">
        <f t="shared" si="361"/>
        <v>0</v>
      </c>
      <c r="AP1659">
        <f t="shared" si="362"/>
        <v>0</v>
      </c>
      <c r="AQ1659">
        <v>0</v>
      </c>
      <c r="AR1659">
        <v>0</v>
      </c>
      <c r="AS1659">
        <v>0</v>
      </c>
      <c r="AT1659">
        <v>0</v>
      </c>
      <c r="AU1659">
        <v>0</v>
      </c>
      <c r="AV1659">
        <v>0</v>
      </c>
      <c r="AW1659">
        <v>0</v>
      </c>
      <c r="AX1659">
        <v>0</v>
      </c>
      <c r="AY1659">
        <v>0</v>
      </c>
      <c r="AZ1659">
        <v>0</v>
      </c>
      <c r="BA1659">
        <v>0</v>
      </c>
      <c r="BB1659">
        <v>2</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c r="BV1659">
        <v>0</v>
      </c>
      <c r="BW1659">
        <v>0</v>
      </c>
      <c r="BX1659">
        <v>0</v>
      </c>
      <c r="BY1659">
        <v>0</v>
      </c>
      <c r="BZ1659">
        <v>0</v>
      </c>
      <c r="CA1659">
        <v>0</v>
      </c>
      <c r="CB1659">
        <v>0</v>
      </c>
      <c r="CC1659">
        <v>0</v>
      </c>
      <c r="CD1659">
        <v>0</v>
      </c>
      <c r="CE1659">
        <v>0</v>
      </c>
      <c r="CF1659">
        <v>0</v>
      </c>
      <c r="CG1659">
        <v>0</v>
      </c>
      <c r="CH1659">
        <v>0</v>
      </c>
      <c r="CI1659">
        <v>0</v>
      </c>
      <c r="CJ1659">
        <v>0</v>
      </c>
      <c r="CK1659">
        <v>0</v>
      </c>
      <c r="CL1659">
        <v>0</v>
      </c>
      <c r="CM1659">
        <v>0</v>
      </c>
      <c r="CN1659">
        <v>0</v>
      </c>
      <c r="CO1659">
        <v>0</v>
      </c>
      <c r="CP1659">
        <v>0</v>
      </c>
      <c r="CQ1659">
        <v>0</v>
      </c>
      <c r="CR1659">
        <v>0</v>
      </c>
      <c r="CS1659">
        <v>0</v>
      </c>
      <c r="CT1659">
        <v>0</v>
      </c>
      <c r="CU1659">
        <v>0</v>
      </c>
      <c r="CV1659">
        <v>0</v>
      </c>
      <c r="CW1659">
        <v>0</v>
      </c>
      <c r="CX1659">
        <v>0</v>
      </c>
      <c r="CY1659">
        <v>0</v>
      </c>
      <c r="CZ1659">
        <v>0</v>
      </c>
      <c r="DA1659">
        <v>0</v>
      </c>
      <c r="DB1659">
        <v>0</v>
      </c>
      <c r="DC1659">
        <v>0</v>
      </c>
      <c r="DD1659">
        <v>0</v>
      </c>
      <c r="DE1659">
        <v>0</v>
      </c>
      <c r="DF1659">
        <v>0</v>
      </c>
      <c r="DG1659">
        <v>0</v>
      </c>
      <c r="DH1659">
        <v>0</v>
      </c>
      <c r="DI1659">
        <v>0</v>
      </c>
      <c r="DJ1659">
        <v>6</v>
      </c>
      <c r="DK1659">
        <v>0</v>
      </c>
      <c r="DL1659">
        <v>0</v>
      </c>
      <c r="DM1659">
        <v>3</v>
      </c>
      <c r="DN1659">
        <v>0</v>
      </c>
      <c r="DO1659">
        <v>0</v>
      </c>
      <c r="DP1659">
        <v>0</v>
      </c>
      <c r="DQ1659">
        <v>0</v>
      </c>
      <c r="DR1659">
        <v>0</v>
      </c>
      <c r="DS1659">
        <v>0</v>
      </c>
      <c r="DT1659">
        <v>0</v>
      </c>
      <c r="DU1659">
        <v>0</v>
      </c>
      <c r="DV1659">
        <v>0</v>
      </c>
      <c r="DW1659">
        <v>0</v>
      </c>
      <c r="DX1659">
        <v>0</v>
      </c>
      <c r="DY1659">
        <v>0</v>
      </c>
      <c r="DZ1659">
        <v>0</v>
      </c>
      <c r="EA1659">
        <v>0</v>
      </c>
      <c r="EB1659">
        <v>0</v>
      </c>
      <c r="EC1659">
        <v>0</v>
      </c>
      <c r="ED1659">
        <v>0</v>
      </c>
      <c r="EE1659">
        <v>0</v>
      </c>
      <c r="EF1659">
        <v>0</v>
      </c>
      <c r="EG1659">
        <v>0</v>
      </c>
      <c r="EH1659">
        <v>0</v>
      </c>
      <c r="EI1659">
        <v>0</v>
      </c>
      <c r="EJ1659">
        <v>0</v>
      </c>
      <c r="EK1659">
        <v>0</v>
      </c>
      <c r="EL1659">
        <v>0</v>
      </c>
      <c r="EM1659">
        <v>0</v>
      </c>
      <c r="EN1659">
        <v>0</v>
      </c>
      <c r="EO1659">
        <v>0</v>
      </c>
      <c r="EP1659">
        <v>0</v>
      </c>
      <c r="EQ1659">
        <v>0</v>
      </c>
      <c r="ER1659">
        <v>0</v>
      </c>
    </row>
    <row r="1660" spans="1:148" hidden="1" x14ac:dyDescent="0.3">
      <c r="A1660" t="s">
        <v>9832</v>
      </c>
      <c r="B1660">
        <v>2016</v>
      </c>
      <c r="C1660">
        <v>59</v>
      </c>
      <c r="D1660" t="s">
        <v>9833</v>
      </c>
      <c r="E1660" t="s">
        <v>9834</v>
      </c>
      <c r="F1660" t="s">
        <v>161</v>
      </c>
      <c r="G1660" t="s">
        <v>150</v>
      </c>
      <c r="H1660" t="s">
        <v>150</v>
      </c>
      <c r="I1660" t="s">
        <v>150</v>
      </c>
      <c r="J1660" s="4" t="s">
        <v>150</v>
      </c>
      <c r="K1660" t="s">
        <v>150</v>
      </c>
      <c r="L1660" t="s">
        <v>150</v>
      </c>
      <c r="M1660" t="s">
        <v>150</v>
      </c>
      <c r="N1660" t="s">
        <v>150</v>
      </c>
      <c r="O1660" t="s">
        <v>150</v>
      </c>
      <c r="P1660" t="s">
        <v>150</v>
      </c>
      <c r="Q1660" t="s">
        <v>9835</v>
      </c>
      <c r="R1660">
        <f t="shared" si="351"/>
        <v>490</v>
      </c>
      <c r="S1660" t="s">
        <v>9836</v>
      </c>
      <c r="T1660" s="1">
        <v>42524</v>
      </c>
      <c r="U1660" t="s">
        <v>360</v>
      </c>
      <c r="V1660" t="s">
        <v>9837</v>
      </c>
      <c r="W1660">
        <v>20</v>
      </c>
      <c r="X1660">
        <v>13</v>
      </c>
      <c r="Y1660">
        <v>0.92007797270955161</v>
      </c>
      <c r="Z1660" t="s">
        <v>156</v>
      </c>
      <c r="AA1660" t="s">
        <v>157</v>
      </c>
      <c r="AB1660" t="s">
        <v>9838</v>
      </c>
      <c r="AC1660">
        <f t="shared" si="352"/>
        <v>1</v>
      </c>
      <c r="AD1660">
        <v>7</v>
      </c>
      <c r="AE1660">
        <f t="shared" si="353"/>
        <v>1.43</v>
      </c>
      <c r="AF1660" t="str">
        <f t="shared" si="354"/>
        <v>Light</v>
      </c>
      <c r="AG1660">
        <f>_xlfn.XLOOKUP(A1660, [1]Sheet1!A:A, [1]Sheet1!I:I, "Nicht gefunden")</f>
        <v>2</v>
      </c>
      <c r="AH1660">
        <f>_xlfn.XLOOKUP(A1660, [1]Sheet1!A:A, [1]Sheet1!J:J, "Nicht gefunden")</f>
        <v>0.55721561969439726</v>
      </c>
      <c r="AI1660">
        <f t="shared" si="355"/>
        <v>1</v>
      </c>
      <c r="AJ1660">
        <f t="shared" si="356"/>
        <v>0</v>
      </c>
      <c r="AK1660">
        <f t="shared" si="357"/>
        <v>0</v>
      </c>
      <c r="AL1660">
        <f t="shared" si="358"/>
        <v>4</v>
      </c>
      <c r="AM1660">
        <f t="shared" si="359"/>
        <v>0</v>
      </c>
      <c r="AN1660">
        <f t="shared" si="360"/>
        <v>0</v>
      </c>
      <c r="AO1660">
        <f t="shared" si="361"/>
        <v>0</v>
      </c>
      <c r="AP1660">
        <f t="shared" si="362"/>
        <v>2</v>
      </c>
      <c r="AQ1660">
        <v>0</v>
      </c>
      <c r="AR1660">
        <v>1</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1</v>
      </c>
      <c r="BZ1660">
        <v>0</v>
      </c>
      <c r="CA1660">
        <v>0</v>
      </c>
      <c r="CB1660">
        <v>0</v>
      </c>
      <c r="CC1660">
        <v>0</v>
      </c>
      <c r="CD1660">
        <v>0</v>
      </c>
      <c r="CE1660">
        <v>0</v>
      </c>
      <c r="CF1660">
        <v>0</v>
      </c>
      <c r="CG1660">
        <v>0</v>
      </c>
      <c r="CH1660">
        <v>0</v>
      </c>
      <c r="CI1660">
        <v>0</v>
      </c>
      <c r="CJ1660">
        <v>4</v>
      </c>
      <c r="CK1660">
        <v>0</v>
      </c>
      <c r="CL1660">
        <v>0</v>
      </c>
      <c r="CM1660">
        <v>0</v>
      </c>
      <c r="CN1660">
        <v>0</v>
      </c>
      <c r="CO1660">
        <v>0</v>
      </c>
      <c r="CP1660">
        <v>0</v>
      </c>
      <c r="CQ1660">
        <v>0</v>
      </c>
      <c r="CR1660">
        <v>0</v>
      </c>
      <c r="CS1660">
        <v>0</v>
      </c>
      <c r="CT1660">
        <v>0</v>
      </c>
      <c r="CU1660">
        <v>0</v>
      </c>
      <c r="CV1660">
        <v>0</v>
      </c>
      <c r="CW1660">
        <v>0</v>
      </c>
      <c r="CX1660">
        <v>0</v>
      </c>
      <c r="CY1660">
        <v>0</v>
      </c>
      <c r="CZ1660">
        <v>0</v>
      </c>
      <c r="DA1660">
        <v>0</v>
      </c>
      <c r="DB1660">
        <v>0</v>
      </c>
      <c r="DC1660">
        <v>0</v>
      </c>
      <c r="DD1660">
        <v>0</v>
      </c>
      <c r="DE1660">
        <v>0</v>
      </c>
      <c r="DF1660">
        <v>0</v>
      </c>
      <c r="DG1660">
        <v>0</v>
      </c>
      <c r="DH1660">
        <v>0</v>
      </c>
      <c r="DI1660">
        <v>0</v>
      </c>
      <c r="DJ1660">
        <v>0</v>
      </c>
      <c r="DK1660">
        <v>0</v>
      </c>
      <c r="DL1660">
        <v>0</v>
      </c>
      <c r="DM1660">
        <v>0</v>
      </c>
      <c r="DN1660">
        <v>0</v>
      </c>
      <c r="DO1660">
        <v>0</v>
      </c>
      <c r="DP1660">
        <v>0</v>
      </c>
      <c r="DQ1660">
        <v>0</v>
      </c>
      <c r="DR1660">
        <v>0</v>
      </c>
      <c r="DS1660">
        <v>0</v>
      </c>
      <c r="DT1660">
        <v>0</v>
      </c>
      <c r="DU1660">
        <v>0</v>
      </c>
      <c r="DV1660">
        <v>0</v>
      </c>
      <c r="DW1660">
        <v>0</v>
      </c>
      <c r="DX1660">
        <v>1</v>
      </c>
      <c r="DY1660">
        <v>0</v>
      </c>
      <c r="DZ1660">
        <v>0</v>
      </c>
      <c r="EA1660">
        <v>0</v>
      </c>
      <c r="EB1660">
        <v>0</v>
      </c>
      <c r="EC1660">
        <v>0</v>
      </c>
      <c r="ED1660">
        <v>0</v>
      </c>
      <c r="EE1660">
        <v>0</v>
      </c>
      <c r="EF1660">
        <v>0</v>
      </c>
      <c r="EG1660">
        <v>0</v>
      </c>
      <c r="EH1660">
        <v>0</v>
      </c>
      <c r="EI1660">
        <v>0</v>
      </c>
      <c r="EJ1660">
        <v>0</v>
      </c>
      <c r="EK1660">
        <v>0</v>
      </c>
      <c r="EL1660">
        <v>0</v>
      </c>
      <c r="EM1660">
        <v>0</v>
      </c>
      <c r="EN1660">
        <v>0</v>
      </c>
      <c r="EO1660">
        <v>0</v>
      </c>
      <c r="EP1660">
        <v>0</v>
      </c>
      <c r="EQ1660">
        <v>0</v>
      </c>
      <c r="ER1660">
        <v>0</v>
      </c>
    </row>
    <row r="1661" spans="1:148" hidden="1" x14ac:dyDescent="0.3">
      <c r="A1661" t="s">
        <v>9839</v>
      </c>
      <c r="B1661">
        <v>2016</v>
      </c>
      <c r="C1661">
        <v>60</v>
      </c>
      <c r="D1661" t="s">
        <v>9840</v>
      </c>
      <c r="E1661" t="s">
        <v>9841</v>
      </c>
      <c r="F1661" t="s">
        <v>161</v>
      </c>
      <c r="G1661" t="s">
        <v>150</v>
      </c>
      <c r="H1661" t="s">
        <v>150</v>
      </c>
      <c r="I1661" t="s">
        <v>150</v>
      </c>
      <c r="J1661" s="4" t="s">
        <v>150</v>
      </c>
      <c r="K1661" t="s">
        <v>150</v>
      </c>
      <c r="L1661" t="s">
        <v>150</v>
      </c>
      <c r="M1661" t="s">
        <v>150</v>
      </c>
      <c r="N1661" t="s">
        <v>150</v>
      </c>
      <c r="O1661" t="s">
        <v>150</v>
      </c>
      <c r="P1661" t="s">
        <v>150</v>
      </c>
      <c r="Q1661" t="s">
        <v>9842</v>
      </c>
      <c r="R1661">
        <f t="shared" si="351"/>
        <v>278</v>
      </c>
      <c r="S1661" t="s">
        <v>9843</v>
      </c>
      <c r="T1661" s="1">
        <v>42385</v>
      </c>
      <c r="U1661" t="s">
        <v>400</v>
      </c>
      <c r="V1661" t="s">
        <v>9844</v>
      </c>
      <c r="W1661">
        <v>26</v>
      </c>
      <c r="X1661">
        <v>20</v>
      </c>
      <c r="Y1661">
        <v>0.88571428571428568</v>
      </c>
      <c r="Z1661" t="s">
        <v>156</v>
      </c>
      <c r="AA1661" t="s">
        <v>157</v>
      </c>
      <c r="AB1661" t="s">
        <v>9845</v>
      </c>
      <c r="AC1661">
        <f t="shared" si="352"/>
        <v>1</v>
      </c>
      <c r="AD1661">
        <v>11</v>
      </c>
      <c r="AE1661">
        <f t="shared" si="353"/>
        <v>3.96</v>
      </c>
      <c r="AF1661" t="str">
        <f t="shared" si="354"/>
        <v>Moderate</v>
      </c>
      <c r="AG1661">
        <f>_xlfn.XLOOKUP(A1661, [1]Sheet1!A:A, [1]Sheet1!I:I, "Nicht gefunden")</f>
        <v>4</v>
      </c>
      <c r="AH1661">
        <f>_xlfn.XLOOKUP(A1661, [1]Sheet1!A:A, [1]Sheet1!J:J, "Nicht gefunden")</f>
        <v>0.99768115942028979</v>
      </c>
      <c r="AI1661">
        <f t="shared" si="355"/>
        <v>0</v>
      </c>
      <c r="AJ1661">
        <f t="shared" si="356"/>
        <v>0</v>
      </c>
      <c r="AK1661">
        <f t="shared" si="357"/>
        <v>0</v>
      </c>
      <c r="AL1661">
        <f t="shared" si="358"/>
        <v>6</v>
      </c>
      <c r="AM1661">
        <f t="shared" si="359"/>
        <v>0</v>
      </c>
      <c r="AN1661">
        <f t="shared" si="360"/>
        <v>0</v>
      </c>
      <c r="AO1661">
        <f t="shared" si="361"/>
        <v>0</v>
      </c>
      <c r="AP1661">
        <f t="shared" si="362"/>
        <v>5</v>
      </c>
      <c r="AQ1661">
        <v>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c r="BV1661">
        <v>0</v>
      </c>
      <c r="BW1661">
        <v>0</v>
      </c>
      <c r="BX1661">
        <v>0</v>
      </c>
      <c r="BY1661">
        <v>0</v>
      </c>
      <c r="BZ1661">
        <v>0</v>
      </c>
      <c r="CA1661">
        <v>0</v>
      </c>
      <c r="CB1661">
        <v>0</v>
      </c>
      <c r="CC1661">
        <v>0</v>
      </c>
      <c r="CD1661">
        <v>0</v>
      </c>
      <c r="CE1661">
        <v>0</v>
      </c>
      <c r="CF1661">
        <v>0</v>
      </c>
      <c r="CG1661">
        <v>0</v>
      </c>
      <c r="CH1661">
        <v>0</v>
      </c>
      <c r="CI1661">
        <v>0</v>
      </c>
      <c r="CJ1661">
        <v>0</v>
      </c>
      <c r="CK1661">
        <v>0</v>
      </c>
      <c r="CL1661">
        <v>4</v>
      </c>
      <c r="CM1661">
        <v>0</v>
      </c>
      <c r="CN1661">
        <v>0</v>
      </c>
      <c r="CO1661">
        <v>0</v>
      </c>
      <c r="CP1661">
        <v>2</v>
      </c>
      <c r="CQ1661">
        <v>0</v>
      </c>
      <c r="CR1661">
        <v>0</v>
      </c>
      <c r="CS1661">
        <v>0</v>
      </c>
      <c r="CT1661">
        <v>5</v>
      </c>
      <c r="CU1661">
        <v>0</v>
      </c>
      <c r="CV1661">
        <v>0</v>
      </c>
      <c r="CW1661">
        <v>0</v>
      </c>
      <c r="CX1661">
        <v>0</v>
      </c>
      <c r="CY1661">
        <v>0</v>
      </c>
      <c r="CZ1661">
        <v>0</v>
      </c>
      <c r="DA1661">
        <v>0</v>
      </c>
      <c r="DB1661">
        <v>0</v>
      </c>
      <c r="DC1661">
        <v>0</v>
      </c>
      <c r="DD1661">
        <v>0</v>
      </c>
      <c r="DE1661">
        <v>0</v>
      </c>
      <c r="DF1661">
        <v>0</v>
      </c>
      <c r="DG1661">
        <v>0</v>
      </c>
      <c r="DH1661">
        <v>0</v>
      </c>
      <c r="DI1661">
        <v>0</v>
      </c>
      <c r="DJ1661">
        <v>0</v>
      </c>
      <c r="DK1661">
        <v>0</v>
      </c>
      <c r="DL1661">
        <v>0</v>
      </c>
      <c r="DM1661">
        <v>0</v>
      </c>
      <c r="DN1661">
        <v>0</v>
      </c>
      <c r="DO1661">
        <v>0</v>
      </c>
      <c r="DP1661">
        <v>0</v>
      </c>
      <c r="DQ1661">
        <v>0</v>
      </c>
      <c r="DR1661">
        <v>0</v>
      </c>
      <c r="DS1661">
        <v>0</v>
      </c>
      <c r="DT1661">
        <v>0</v>
      </c>
      <c r="DU1661">
        <v>0</v>
      </c>
      <c r="DV1661">
        <v>0</v>
      </c>
      <c r="DW1661">
        <v>0</v>
      </c>
      <c r="DX1661">
        <v>0</v>
      </c>
      <c r="DY1661">
        <v>0</v>
      </c>
      <c r="DZ1661">
        <v>0</v>
      </c>
      <c r="EA1661">
        <v>0</v>
      </c>
      <c r="EB1661">
        <v>0</v>
      </c>
      <c r="EC1661">
        <v>0</v>
      </c>
      <c r="ED1661">
        <v>0</v>
      </c>
      <c r="EE1661">
        <v>0</v>
      </c>
      <c r="EF1661">
        <v>0</v>
      </c>
      <c r="EG1661">
        <v>0</v>
      </c>
      <c r="EH1661">
        <v>0</v>
      </c>
      <c r="EI1661">
        <v>0</v>
      </c>
      <c r="EJ1661">
        <v>0</v>
      </c>
      <c r="EK1661">
        <v>0</v>
      </c>
      <c r="EL1661">
        <v>0</v>
      </c>
      <c r="EM1661">
        <v>0</v>
      </c>
      <c r="EN1661">
        <v>0</v>
      </c>
      <c r="EO1661">
        <v>0</v>
      </c>
      <c r="EP1661">
        <v>0</v>
      </c>
      <c r="EQ1661">
        <v>0</v>
      </c>
      <c r="ER1661">
        <v>0</v>
      </c>
    </row>
    <row r="1662" spans="1:148" x14ac:dyDescent="0.3">
      <c r="A1662" t="s">
        <v>9846</v>
      </c>
      <c r="B1662">
        <v>2016</v>
      </c>
      <c r="C1662">
        <v>61</v>
      </c>
      <c r="D1662" t="s">
        <v>9847</v>
      </c>
      <c r="E1662" t="s">
        <v>9002</v>
      </c>
      <c r="F1662" t="s">
        <v>147</v>
      </c>
      <c r="G1662" t="s">
        <v>177</v>
      </c>
      <c r="H1662" t="s">
        <v>349</v>
      </c>
      <c r="I1662" s="1">
        <v>32889</v>
      </c>
      <c r="J1662" s="4">
        <f t="shared" si="350"/>
        <v>25</v>
      </c>
      <c r="K1662" t="s">
        <v>150</v>
      </c>
      <c r="L1662" t="s">
        <v>150</v>
      </c>
      <c r="M1662" t="s">
        <v>150</v>
      </c>
      <c r="N1662" t="s">
        <v>150</v>
      </c>
      <c r="O1662" t="s">
        <v>150</v>
      </c>
      <c r="P1662" t="s">
        <v>9003</v>
      </c>
      <c r="Q1662" t="s">
        <v>9848</v>
      </c>
      <c r="R1662">
        <f t="shared" si="351"/>
        <v>376</v>
      </c>
      <c r="S1662" t="s">
        <v>9849</v>
      </c>
      <c r="T1662" s="1">
        <v>42244</v>
      </c>
      <c r="U1662" t="s">
        <v>400</v>
      </c>
      <c r="V1662" t="s">
        <v>9850</v>
      </c>
      <c r="W1662">
        <v>15</v>
      </c>
      <c r="X1662">
        <v>12</v>
      </c>
      <c r="Y1662">
        <v>0.9002433090024331</v>
      </c>
      <c r="Z1662" t="s">
        <v>156</v>
      </c>
      <c r="AA1662" t="s">
        <v>157</v>
      </c>
      <c r="AB1662" t="s">
        <v>150</v>
      </c>
      <c r="AC1662">
        <f t="shared" si="352"/>
        <v>0</v>
      </c>
      <c r="AD1662">
        <v>0</v>
      </c>
      <c r="AE1662">
        <f t="shared" si="353"/>
        <v>0</v>
      </c>
      <c r="AF1662" t="str">
        <f t="shared" si="354"/>
        <v>NA</v>
      </c>
      <c r="AG1662">
        <f>_xlfn.XLOOKUP(A1662, [1]Sheet1!A:A, [1]Sheet1!I:I, "Nicht gefunden")</f>
        <v>4</v>
      </c>
      <c r="AH1662">
        <f>_xlfn.XLOOKUP(A1662, [1]Sheet1!A:A, [1]Sheet1!J:J, "Nicht gefunden")</f>
        <v>0.86267465069860272</v>
      </c>
      <c r="AI1662">
        <f t="shared" si="355"/>
        <v>0</v>
      </c>
      <c r="AJ1662">
        <f t="shared" si="356"/>
        <v>0</v>
      </c>
      <c r="AK1662">
        <f t="shared" si="357"/>
        <v>0</v>
      </c>
      <c r="AL1662">
        <f t="shared" si="358"/>
        <v>0</v>
      </c>
      <c r="AM1662">
        <f t="shared" si="359"/>
        <v>0</v>
      </c>
      <c r="AN1662">
        <f t="shared" si="360"/>
        <v>0</v>
      </c>
      <c r="AO1662">
        <f t="shared" si="361"/>
        <v>0</v>
      </c>
      <c r="AP1662">
        <f t="shared" si="3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0</v>
      </c>
      <c r="CS1662">
        <v>0</v>
      </c>
      <c r="CT1662">
        <v>0</v>
      </c>
      <c r="CU1662">
        <v>0</v>
      </c>
      <c r="CV1662">
        <v>0</v>
      </c>
      <c r="CW1662">
        <v>0</v>
      </c>
      <c r="CX1662">
        <v>0</v>
      </c>
      <c r="CY1662">
        <v>0</v>
      </c>
      <c r="CZ1662">
        <v>0</v>
      </c>
      <c r="DA1662">
        <v>0</v>
      </c>
      <c r="DB1662">
        <v>0</v>
      </c>
      <c r="DC1662">
        <v>0</v>
      </c>
      <c r="DD1662">
        <v>0</v>
      </c>
      <c r="DE1662">
        <v>0</v>
      </c>
      <c r="DF1662">
        <v>0</v>
      </c>
      <c r="DG1662">
        <v>0</v>
      </c>
      <c r="DH1662">
        <v>0</v>
      </c>
      <c r="DI1662">
        <v>0</v>
      </c>
      <c r="DJ1662">
        <v>0</v>
      </c>
      <c r="DK1662">
        <v>0</v>
      </c>
      <c r="DL1662">
        <v>0</v>
      </c>
      <c r="DM1662">
        <v>0</v>
      </c>
      <c r="DN1662">
        <v>0</v>
      </c>
      <c r="DO1662">
        <v>0</v>
      </c>
      <c r="DP1662">
        <v>0</v>
      </c>
      <c r="DQ1662">
        <v>0</v>
      </c>
      <c r="DR1662">
        <v>0</v>
      </c>
      <c r="DS1662">
        <v>0</v>
      </c>
      <c r="DT1662">
        <v>0</v>
      </c>
      <c r="DU1662">
        <v>0</v>
      </c>
      <c r="DV1662">
        <v>0</v>
      </c>
      <c r="DW1662">
        <v>0</v>
      </c>
      <c r="DX1662">
        <v>0</v>
      </c>
      <c r="DY1662">
        <v>0</v>
      </c>
      <c r="DZ1662">
        <v>0</v>
      </c>
      <c r="EA1662">
        <v>0</v>
      </c>
      <c r="EB1662">
        <v>0</v>
      </c>
      <c r="EC1662">
        <v>0</v>
      </c>
      <c r="ED1662">
        <v>0</v>
      </c>
      <c r="EE1662">
        <v>0</v>
      </c>
      <c r="EF1662">
        <v>0</v>
      </c>
      <c r="EG1662">
        <v>0</v>
      </c>
      <c r="EH1662">
        <v>0</v>
      </c>
      <c r="EI1662">
        <v>0</v>
      </c>
      <c r="EJ1662">
        <v>0</v>
      </c>
      <c r="EK1662">
        <v>0</v>
      </c>
      <c r="EL1662">
        <v>0</v>
      </c>
      <c r="EM1662">
        <v>0</v>
      </c>
      <c r="EN1662">
        <v>0</v>
      </c>
      <c r="EO1662">
        <v>0</v>
      </c>
      <c r="EP1662">
        <v>0</v>
      </c>
      <c r="EQ1662">
        <v>0</v>
      </c>
      <c r="ER1662">
        <v>0</v>
      </c>
    </row>
    <row r="1663" spans="1:148" x14ac:dyDescent="0.3">
      <c r="A1663" t="s">
        <v>9851</v>
      </c>
      <c r="B1663">
        <v>2016</v>
      </c>
      <c r="C1663">
        <v>62</v>
      </c>
      <c r="D1663" t="s">
        <v>9852</v>
      </c>
      <c r="E1663" t="s">
        <v>8434</v>
      </c>
      <c r="F1663" t="s">
        <v>147</v>
      </c>
      <c r="G1663" t="s">
        <v>148</v>
      </c>
      <c r="H1663" t="s">
        <v>149</v>
      </c>
      <c r="I1663" s="1">
        <v>32889</v>
      </c>
      <c r="J1663" s="4">
        <f t="shared" si="350"/>
        <v>26</v>
      </c>
      <c r="K1663" t="s">
        <v>150</v>
      </c>
      <c r="L1663" t="s">
        <v>150</v>
      </c>
      <c r="M1663" t="s">
        <v>150</v>
      </c>
      <c r="N1663" t="s">
        <v>150</v>
      </c>
      <c r="O1663" t="s">
        <v>150</v>
      </c>
      <c r="P1663" t="s">
        <v>8435</v>
      </c>
      <c r="Q1663" t="s">
        <v>9853</v>
      </c>
      <c r="R1663">
        <f t="shared" si="351"/>
        <v>356</v>
      </c>
      <c r="S1663" t="s">
        <v>9854</v>
      </c>
      <c r="T1663" s="1">
        <v>42495</v>
      </c>
      <c r="U1663" t="s">
        <v>207</v>
      </c>
      <c r="V1663" t="s">
        <v>9855</v>
      </c>
      <c r="W1663">
        <v>20</v>
      </c>
      <c r="X1663">
        <v>13</v>
      </c>
      <c r="Y1663">
        <v>0.89141414141414144</v>
      </c>
      <c r="Z1663" t="s">
        <v>156</v>
      </c>
      <c r="AA1663" t="s">
        <v>157</v>
      </c>
      <c r="AB1663" t="s">
        <v>150</v>
      </c>
      <c r="AC1663">
        <f t="shared" si="352"/>
        <v>0</v>
      </c>
      <c r="AD1663">
        <v>0</v>
      </c>
      <c r="AE1663">
        <f t="shared" si="353"/>
        <v>0</v>
      </c>
      <c r="AF1663" t="str">
        <f t="shared" si="354"/>
        <v>NA</v>
      </c>
      <c r="AG1663">
        <f>_xlfn.XLOOKUP(A1663, [1]Sheet1!A:A, [1]Sheet1!I:I, "Nicht gefunden")</f>
        <v>4</v>
      </c>
      <c r="AH1663">
        <f>_xlfn.XLOOKUP(A1663, [1]Sheet1!A:A, [1]Sheet1!J:J, "Nicht gefunden")</f>
        <v>0.59900249376558601</v>
      </c>
      <c r="AI1663">
        <f t="shared" si="355"/>
        <v>0</v>
      </c>
      <c r="AJ1663">
        <f t="shared" si="356"/>
        <v>0</v>
      </c>
      <c r="AK1663">
        <f t="shared" si="357"/>
        <v>0</v>
      </c>
      <c r="AL1663">
        <f t="shared" si="358"/>
        <v>0</v>
      </c>
      <c r="AM1663">
        <f t="shared" si="359"/>
        <v>0</v>
      </c>
      <c r="AN1663">
        <f t="shared" si="360"/>
        <v>0</v>
      </c>
      <c r="AO1663">
        <f t="shared" si="361"/>
        <v>0</v>
      </c>
      <c r="AP1663">
        <f t="shared" si="362"/>
        <v>0</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c r="BV1663">
        <v>0</v>
      </c>
      <c r="BW1663">
        <v>0</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0</v>
      </c>
      <c r="CS1663">
        <v>0</v>
      </c>
      <c r="CT1663">
        <v>0</v>
      </c>
      <c r="CU1663">
        <v>0</v>
      </c>
      <c r="CV1663">
        <v>0</v>
      </c>
      <c r="CW1663">
        <v>0</v>
      </c>
      <c r="CX1663">
        <v>0</v>
      </c>
      <c r="CY1663">
        <v>0</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0</v>
      </c>
      <c r="DS1663">
        <v>0</v>
      </c>
      <c r="DT1663">
        <v>0</v>
      </c>
      <c r="DU1663">
        <v>0</v>
      </c>
      <c r="DV1663">
        <v>0</v>
      </c>
      <c r="DW1663">
        <v>0</v>
      </c>
      <c r="DX1663">
        <v>0</v>
      </c>
      <c r="DY1663">
        <v>0</v>
      </c>
      <c r="DZ1663">
        <v>0</v>
      </c>
      <c r="EA1663">
        <v>0</v>
      </c>
      <c r="EB1663">
        <v>0</v>
      </c>
      <c r="EC1663">
        <v>0</v>
      </c>
      <c r="ED1663">
        <v>0</v>
      </c>
      <c r="EE1663">
        <v>0</v>
      </c>
      <c r="EF1663">
        <v>0</v>
      </c>
      <c r="EG1663">
        <v>0</v>
      </c>
      <c r="EH1663">
        <v>0</v>
      </c>
      <c r="EI1663">
        <v>0</v>
      </c>
      <c r="EJ1663">
        <v>0</v>
      </c>
      <c r="EK1663">
        <v>0</v>
      </c>
      <c r="EL1663">
        <v>0</v>
      </c>
      <c r="EM1663">
        <v>0</v>
      </c>
      <c r="EN1663">
        <v>0</v>
      </c>
      <c r="EO1663">
        <v>0</v>
      </c>
      <c r="EP1663">
        <v>0</v>
      </c>
      <c r="EQ1663">
        <v>0</v>
      </c>
      <c r="ER1663">
        <v>0</v>
      </c>
    </row>
    <row r="1664" spans="1:148" x14ac:dyDescent="0.3">
      <c r="A1664" t="s">
        <v>9856</v>
      </c>
      <c r="B1664">
        <v>2016</v>
      </c>
      <c r="C1664">
        <v>63</v>
      </c>
      <c r="D1664" t="s">
        <v>9370</v>
      </c>
      <c r="E1664" t="s">
        <v>9371</v>
      </c>
      <c r="F1664" t="s">
        <v>147</v>
      </c>
      <c r="G1664" t="s">
        <v>148</v>
      </c>
      <c r="H1664" t="s">
        <v>149</v>
      </c>
      <c r="I1664" s="1">
        <v>32692</v>
      </c>
      <c r="J1664" s="4">
        <f t="shared" si="350"/>
        <v>25</v>
      </c>
      <c r="K1664" t="s">
        <v>150</v>
      </c>
      <c r="L1664" t="s">
        <v>150</v>
      </c>
      <c r="M1664" t="s">
        <v>150</v>
      </c>
      <c r="N1664" t="s">
        <v>150</v>
      </c>
      <c r="O1664" t="s">
        <v>150</v>
      </c>
      <c r="P1664" t="s">
        <v>9372</v>
      </c>
      <c r="Q1664" t="s">
        <v>9373</v>
      </c>
      <c r="R1664">
        <f t="shared" si="351"/>
        <v>338</v>
      </c>
      <c r="S1664" t="s">
        <v>9374</v>
      </c>
      <c r="T1664" s="1">
        <v>41905</v>
      </c>
      <c r="U1664" t="s">
        <v>164</v>
      </c>
      <c r="V1664" t="s">
        <v>9375</v>
      </c>
      <c r="W1664">
        <v>15</v>
      </c>
      <c r="X1664">
        <v>10</v>
      </c>
      <c r="Y1664">
        <v>0.927027027027027</v>
      </c>
      <c r="Z1664" t="s">
        <v>156</v>
      </c>
      <c r="AA1664" t="s">
        <v>920</v>
      </c>
      <c r="AB1664" t="s">
        <v>150</v>
      </c>
      <c r="AC1664">
        <f t="shared" si="352"/>
        <v>0</v>
      </c>
      <c r="AD1664">
        <v>0</v>
      </c>
      <c r="AE1664">
        <f t="shared" si="353"/>
        <v>0</v>
      </c>
      <c r="AF1664" t="str">
        <f t="shared" si="354"/>
        <v>NA</v>
      </c>
      <c r="AG1664">
        <v>4</v>
      </c>
      <c r="AH1664">
        <v>0.84498269896193767</v>
      </c>
      <c r="AI1664">
        <f t="shared" si="355"/>
        <v>0</v>
      </c>
      <c r="AJ1664">
        <f t="shared" si="356"/>
        <v>0</v>
      </c>
      <c r="AK1664">
        <f t="shared" si="357"/>
        <v>0</v>
      </c>
      <c r="AL1664">
        <f t="shared" si="358"/>
        <v>0</v>
      </c>
      <c r="AM1664">
        <f t="shared" si="359"/>
        <v>0</v>
      </c>
      <c r="AN1664">
        <f t="shared" si="360"/>
        <v>0</v>
      </c>
      <c r="AO1664">
        <f t="shared" si="361"/>
        <v>0</v>
      </c>
      <c r="AP1664">
        <f t="shared" si="362"/>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0</v>
      </c>
      <c r="CP1664">
        <v>0</v>
      </c>
      <c r="CQ1664">
        <v>0</v>
      </c>
      <c r="CR1664">
        <v>0</v>
      </c>
      <c r="CS1664">
        <v>0</v>
      </c>
      <c r="CT1664">
        <v>0</v>
      </c>
      <c r="CU1664">
        <v>0</v>
      </c>
      <c r="CV1664">
        <v>0</v>
      </c>
      <c r="CW1664">
        <v>0</v>
      </c>
      <c r="CX1664">
        <v>0</v>
      </c>
      <c r="CY1664">
        <v>0</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0</v>
      </c>
      <c r="DS1664">
        <v>0</v>
      </c>
      <c r="DT1664">
        <v>0</v>
      </c>
      <c r="DU1664">
        <v>0</v>
      </c>
      <c r="DV1664">
        <v>0</v>
      </c>
      <c r="DW1664">
        <v>0</v>
      </c>
      <c r="DX1664">
        <v>0</v>
      </c>
      <c r="DY1664">
        <v>0</v>
      </c>
      <c r="DZ1664">
        <v>0</v>
      </c>
      <c r="EA1664">
        <v>0</v>
      </c>
      <c r="EB1664">
        <v>0</v>
      </c>
      <c r="EC1664">
        <v>0</v>
      </c>
      <c r="ED1664">
        <v>0</v>
      </c>
      <c r="EE1664">
        <v>0</v>
      </c>
      <c r="EF1664">
        <v>0</v>
      </c>
      <c r="EG1664">
        <v>0</v>
      </c>
      <c r="EH1664">
        <v>0</v>
      </c>
      <c r="EI1664">
        <v>0</v>
      </c>
      <c r="EJ1664">
        <v>0</v>
      </c>
      <c r="EK1664">
        <v>0</v>
      </c>
      <c r="EL1664">
        <v>0</v>
      </c>
      <c r="EM1664">
        <v>0</v>
      </c>
      <c r="EN1664">
        <v>0</v>
      </c>
      <c r="EO1664">
        <v>0</v>
      </c>
      <c r="EP1664">
        <v>0</v>
      </c>
      <c r="EQ1664">
        <v>0</v>
      </c>
      <c r="ER1664">
        <v>0</v>
      </c>
    </row>
    <row r="1665" spans="1:148" x14ac:dyDescent="0.3">
      <c r="A1665" t="s">
        <v>9857</v>
      </c>
      <c r="B1665">
        <v>2016</v>
      </c>
      <c r="C1665">
        <v>64</v>
      </c>
      <c r="D1665" t="s">
        <v>9858</v>
      </c>
      <c r="E1665" t="s">
        <v>8328</v>
      </c>
      <c r="F1665" t="s">
        <v>147</v>
      </c>
      <c r="G1665" t="s">
        <v>177</v>
      </c>
      <c r="H1665" t="s">
        <v>149</v>
      </c>
      <c r="I1665" s="1">
        <v>32962</v>
      </c>
      <c r="J1665" s="4">
        <f t="shared" si="350"/>
        <v>25</v>
      </c>
      <c r="K1665" t="s">
        <v>150</v>
      </c>
      <c r="L1665" t="s">
        <v>150</v>
      </c>
      <c r="M1665" t="s">
        <v>150</v>
      </c>
      <c r="N1665" t="s">
        <v>150</v>
      </c>
      <c r="O1665" t="s">
        <v>150</v>
      </c>
      <c r="P1665" t="s">
        <v>8329</v>
      </c>
      <c r="Q1665" t="s">
        <v>9859</v>
      </c>
      <c r="R1665">
        <f t="shared" si="351"/>
        <v>298</v>
      </c>
      <c r="S1665" t="s">
        <v>9860</v>
      </c>
      <c r="T1665" s="1">
        <v>42272</v>
      </c>
      <c r="U1665" t="s">
        <v>154</v>
      </c>
      <c r="V1665" t="s">
        <v>9861</v>
      </c>
      <c r="W1665">
        <v>18</v>
      </c>
      <c r="X1665">
        <v>21</v>
      </c>
      <c r="Y1665">
        <v>0.89935064935064934</v>
      </c>
      <c r="Z1665" t="s">
        <v>156</v>
      </c>
      <c r="AA1665" t="s">
        <v>157</v>
      </c>
      <c r="AB1665" t="s">
        <v>150</v>
      </c>
      <c r="AC1665">
        <f t="shared" si="352"/>
        <v>0</v>
      </c>
      <c r="AD1665">
        <v>0</v>
      </c>
      <c r="AE1665">
        <f t="shared" si="353"/>
        <v>0</v>
      </c>
      <c r="AF1665" t="str">
        <f t="shared" si="354"/>
        <v>NA</v>
      </c>
      <c r="AG1665">
        <f>_xlfn.XLOOKUP(A1665, [1]Sheet1!A:A, [1]Sheet1!I:I, "Nicht gefunden")</f>
        <v>5</v>
      </c>
      <c r="AH1665">
        <f>_xlfn.XLOOKUP(A1665, [1]Sheet1!A:A, [1]Sheet1!J:J, "Nicht gefunden")</f>
        <v>0.47685393258426961</v>
      </c>
      <c r="AI1665">
        <f t="shared" si="355"/>
        <v>0</v>
      </c>
      <c r="AJ1665">
        <f t="shared" si="356"/>
        <v>0</v>
      </c>
      <c r="AK1665">
        <f t="shared" si="357"/>
        <v>0</v>
      </c>
      <c r="AL1665">
        <f t="shared" si="358"/>
        <v>0</v>
      </c>
      <c r="AM1665">
        <f t="shared" si="359"/>
        <v>0</v>
      </c>
      <c r="AN1665">
        <f t="shared" si="360"/>
        <v>0</v>
      </c>
      <c r="AO1665">
        <f t="shared" si="361"/>
        <v>0</v>
      </c>
      <c r="AP1665">
        <f t="shared" si="362"/>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0</v>
      </c>
      <c r="CS1665">
        <v>0</v>
      </c>
      <c r="CT1665">
        <v>0</v>
      </c>
      <c r="CU1665">
        <v>0</v>
      </c>
      <c r="CV1665">
        <v>0</v>
      </c>
      <c r="CW1665">
        <v>0</v>
      </c>
      <c r="CX1665">
        <v>0</v>
      </c>
      <c r="CY1665">
        <v>0</v>
      </c>
      <c r="CZ1665">
        <v>0</v>
      </c>
      <c r="DA1665">
        <v>0</v>
      </c>
      <c r="DB1665">
        <v>0</v>
      </c>
      <c r="DC1665">
        <v>0</v>
      </c>
      <c r="DD1665">
        <v>0</v>
      </c>
      <c r="DE1665">
        <v>0</v>
      </c>
      <c r="DF1665">
        <v>0</v>
      </c>
      <c r="DG1665">
        <v>0</v>
      </c>
      <c r="DH1665">
        <v>0</v>
      </c>
      <c r="DI1665">
        <v>0</v>
      </c>
      <c r="DJ1665">
        <v>0</v>
      </c>
      <c r="DK1665">
        <v>0</v>
      </c>
      <c r="DL1665">
        <v>0</v>
      </c>
      <c r="DM1665">
        <v>0</v>
      </c>
      <c r="DN1665">
        <v>0</v>
      </c>
      <c r="DO1665">
        <v>0</v>
      </c>
      <c r="DP1665">
        <v>0</v>
      </c>
      <c r="DQ1665">
        <v>0</v>
      </c>
      <c r="DR1665">
        <v>0</v>
      </c>
      <c r="DS1665">
        <v>0</v>
      </c>
      <c r="DT1665">
        <v>0</v>
      </c>
      <c r="DU1665">
        <v>0</v>
      </c>
      <c r="DV1665">
        <v>0</v>
      </c>
      <c r="DW1665">
        <v>0</v>
      </c>
      <c r="DX1665">
        <v>0</v>
      </c>
      <c r="DY1665">
        <v>0</v>
      </c>
      <c r="DZ1665">
        <v>0</v>
      </c>
      <c r="EA1665">
        <v>0</v>
      </c>
      <c r="EB1665">
        <v>0</v>
      </c>
      <c r="EC1665">
        <v>0</v>
      </c>
      <c r="ED1665">
        <v>0</v>
      </c>
      <c r="EE1665">
        <v>0</v>
      </c>
      <c r="EF1665">
        <v>0</v>
      </c>
      <c r="EG1665">
        <v>0</v>
      </c>
      <c r="EH1665">
        <v>0</v>
      </c>
      <c r="EI1665">
        <v>0</v>
      </c>
      <c r="EJ1665">
        <v>0</v>
      </c>
      <c r="EK1665">
        <v>0</v>
      </c>
      <c r="EL1665">
        <v>0</v>
      </c>
      <c r="EM1665">
        <v>0</v>
      </c>
      <c r="EN1665">
        <v>0</v>
      </c>
      <c r="EO1665">
        <v>0</v>
      </c>
      <c r="EP1665">
        <v>0</v>
      </c>
      <c r="EQ1665">
        <v>0</v>
      </c>
      <c r="ER1665">
        <v>0</v>
      </c>
    </row>
    <row r="1666" spans="1:148" hidden="1" x14ac:dyDescent="0.3">
      <c r="A1666" t="s">
        <v>9862</v>
      </c>
      <c r="B1666">
        <v>2016</v>
      </c>
      <c r="C1666">
        <v>65</v>
      </c>
      <c r="D1666" t="s">
        <v>9863</v>
      </c>
      <c r="E1666" t="s">
        <v>9864</v>
      </c>
      <c r="F1666" t="s">
        <v>147</v>
      </c>
      <c r="G1666" t="s">
        <v>177</v>
      </c>
      <c r="H1666" t="s">
        <v>149</v>
      </c>
      <c r="I1666" s="1">
        <v>34884</v>
      </c>
      <c r="J1666" s="4">
        <f t="shared" si="350"/>
        <v>20</v>
      </c>
      <c r="K1666" t="s">
        <v>150</v>
      </c>
      <c r="L1666" t="s">
        <v>150</v>
      </c>
      <c r="M1666" t="s">
        <v>150</v>
      </c>
      <c r="N1666" t="s">
        <v>150</v>
      </c>
      <c r="O1666" t="s">
        <v>150</v>
      </c>
      <c r="P1666" t="s">
        <v>9865</v>
      </c>
      <c r="Q1666" t="s">
        <v>9866</v>
      </c>
      <c r="R1666">
        <f t="shared" si="351"/>
        <v>398</v>
      </c>
      <c r="S1666" t="s">
        <v>9867</v>
      </c>
      <c r="T1666" s="1">
        <v>42039</v>
      </c>
      <c r="U1666" t="s">
        <v>360</v>
      </c>
      <c r="V1666" t="s">
        <v>9868</v>
      </c>
      <c r="W1666">
        <v>16</v>
      </c>
      <c r="X1666">
        <v>14</v>
      </c>
      <c r="Y1666">
        <v>0.78048780487804881</v>
      </c>
      <c r="Z1666" t="s">
        <v>156</v>
      </c>
      <c r="AA1666" t="s">
        <v>157</v>
      </c>
      <c r="AB1666" t="s">
        <v>9869</v>
      </c>
      <c r="AC1666">
        <f t="shared" si="352"/>
        <v>1</v>
      </c>
      <c r="AD1666">
        <v>8</v>
      </c>
      <c r="AE1666">
        <f t="shared" si="353"/>
        <v>2.0099999999999998</v>
      </c>
      <c r="AF1666" t="str">
        <f t="shared" si="354"/>
        <v>Moderate</v>
      </c>
      <c r="AG1666">
        <f>_xlfn.XLOOKUP(A1666, [1]Sheet1!A:A, [1]Sheet1!I:I, "Nicht gefunden")</f>
        <v>2</v>
      </c>
      <c r="AH1666">
        <f>_xlfn.XLOOKUP(A1666, [1]Sheet1!A:A, [1]Sheet1!J:J, "Nicht gefunden")</f>
        <v>0.83893510815307815</v>
      </c>
      <c r="AI1666">
        <f t="shared" si="355"/>
        <v>0</v>
      </c>
      <c r="AJ1666">
        <f t="shared" si="356"/>
        <v>1</v>
      </c>
      <c r="AK1666">
        <f t="shared" si="357"/>
        <v>0</v>
      </c>
      <c r="AL1666">
        <f t="shared" si="358"/>
        <v>3</v>
      </c>
      <c r="AM1666">
        <f t="shared" si="359"/>
        <v>1</v>
      </c>
      <c r="AN1666">
        <f t="shared" si="360"/>
        <v>0</v>
      </c>
      <c r="AO1666">
        <f t="shared" si="361"/>
        <v>2</v>
      </c>
      <c r="AP1666">
        <f t="shared" si="362"/>
        <v>1</v>
      </c>
      <c r="AQ1666">
        <v>0</v>
      </c>
      <c r="AR1666">
        <v>0</v>
      </c>
      <c r="AS1666">
        <v>0</v>
      </c>
      <c r="AT1666">
        <v>0</v>
      </c>
      <c r="AU1666">
        <v>0</v>
      </c>
      <c r="AV1666">
        <v>0</v>
      </c>
      <c r="AW1666">
        <v>0</v>
      </c>
      <c r="AX1666">
        <v>0</v>
      </c>
      <c r="AY1666">
        <v>1</v>
      </c>
      <c r="AZ1666">
        <v>0</v>
      </c>
      <c r="BA1666">
        <v>0</v>
      </c>
      <c r="BB1666">
        <v>1</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J1666">
        <v>0</v>
      </c>
      <c r="CK1666">
        <v>0</v>
      </c>
      <c r="CL1666">
        <v>0</v>
      </c>
      <c r="CM1666">
        <v>0</v>
      </c>
      <c r="CN1666">
        <v>0</v>
      </c>
      <c r="CO1666">
        <v>3</v>
      </c>
      <c r="CP1666">
        <v>0</v>
      </c>
      <c r="CQ1666">
        <v>0</v>
      </c>
      <c r="CR1666">
        <v>0</v>
      </c>
      <c r="CS1666">
        <v>0</v>
      </c>
      <c r="CT1666">
        <v>0</v>
      </c>
      <c r="CU1666">
        <v>0</v>
      </c>
      <c r="CV1666">
        <v>0</v>
      </c>
      <c r="CW1666">
        <v>1</v>
      </c>
      <c r="CX1666">
        <v>0</v>
      </c>
      <c r="CY1666">
        <v>0</v>
      </c>
      <c r="CZ1666">
        <v>0</v>
      </c>
      <c r="DA1666">
        <v>0</v>
      </c>
      <c r="DB1666">
        <v>0</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v>0</v>
      </c>
      <c r="DV1666">
        <v>0</v>
      </c>
      <c r="DW1666">
        <v>0</v>
      </c>
      <c r="DX1666">
        <v>0</v>
      </c>
      <c r="DY1666">
        <v>0</v>
      </c>
      <c r="DZ1666">
        <v>0</v>
      </c>
      <c r="EA1666">
        <v>0</v>
      </c>
      <c r="EB1666">
        <v>0</v>
      </c>
      <c r="EC1666">
        <v>0</v>
      </c>
      <c r="ED1666">
        <v>2</v>
      </c>
      <c r="EE1666">
        <v>0</v>
      </c>
      <c r="EF1666">
        <v>0</v>
      </c>
      <c r="EG1666">
        <v>0</v>
      </c>
      <c r="EH1666">
        <v>0</v>
      </c>
      <c r="EI1666">
        <v>0</v>
      </c>
      <c r="EJ1666">
        <v>0</v>
      </c>
      <c r="EK1666">
        <v>0</v>
      </c>
      <c r="EL1666">
        <v>0</v>
      </c>
      <c r="EM1666">
        <v>0</v>
      </c>
      <c r="EN1666">
        <v>0</v>
      </c>
      <c r="EO1666">
        <v>0</v>
      </c>
      <c r="EP1666">
        <v>0</v>
      </c>
      <c r="EQ1666">
        <v>0</v>
      </c>
      <c r="ER1666">
        <v>0</v>
      </c>
    </row>
    <row r="1667" spans="1:148" hidden="1" x14ac:dyDescent="0.3">
      <c r="A1667" t="s">
        <v>9870</v>
      </c>
      <c r="B1667">
        <v>2016</v>
      </c>
      <c r="C1667">
        <v>66</v>
      </c>
      <c r="D1667" t="s">
        <v>9871</v>
      </c>
      <c r="E1667" t="s">
        <v>9872</v>
      </c>
      <c r="F1667" t="s">
        <v>161</v>
      </c>
      <c r="G1667" t="s">
        <v>150</v>
      </c>
      <c r="H1667" t="s">
        <v>150</v>
      </c>
      <c r="I1667" t="s">
        <v>150</v>
      </c>
      <c r="J1667" s="4" t="s">
        <v>150</v>
      </c>
      <c r="K1667" t="s">
        <v>150</v>
      </c>
      <c r="L1667" t="s">
        <v>150</v>
      </c>
      <c r="M1667" t="s">
        <v>150</v>
      </c>
      <c r="N1667" t="s">
        <v>150</v>
      </c>
      <c r="O1667" t="s">
        <v>150</v>
      </c>
      <c r="P1667" t="s">
        <v>150</v>
      </c>
      <c r="Q1667" t="s">
        <v>9873</v>
      </c>
      <c r="R1667">
        <f t="shared" ref="R1667:R1730" si="364">IF(TRIM(Q1667)="", 0, LEN(TRIM(Q1667)) - LEN(SUBSTITUTE(TRIM(Q1667), " ", "")) + 1)</f>
        <v>418</v>
      </c>
      <c r="S1667" t="s">
        <v>9874</v>
      </c>
      <c r="T1667" s="1">
        <v>42454</v>
      </c>
      <c r="U1667" t="s">
        <v>207</v>
      </c>
      <c r="V1667" t="s">
        <v>9875</v>
      </c>
      <c r="W1667">
        <v>20</v>
      </c>
      <c r="X1667">
        <v>14</v>
      </c>
      <c r="Y1667">
        <v>0.85319148936170208</v>
      </c>
      <c r="Z1667" t="s">
        <v>156</v>
      </c>
      <c r="AA1667" t="s">
        <v>157</v>
      </c>
      <c r="AB1667" t="s">
        <v>9876</v>
      </c>
      <c r="AC1667">
        <f t="shared" ref="AC1667:AC1730" si="365">IF(AB1667="NA", 0, 1)</f>
        <v>1</v>
      </c>
      <c r="AD1667">
        <v>6</v>
      </c>
      <c r="AE1667">
        <f t="shared" ref="AE1667:AE1730" si="366">IFERROR(ROUND((AD1667/R1667)*100, 2), "")</f>
        <v>1.44</v>
      </c>
      <c r="AF1667" t="str">
        <f t="shared" ref="AF1667:AF1730" si="367">IF(AE1667&gt;=5, "Heavy", IF(AE1667&gt;=2, "Moderate", IF(AE1667&gt;0, "Light", "NA")))</f>
        <v>Light</v>
      </c>
      <c r="AG1667">
        <f>_xlfn.XLOOKUP(A1667, [1]Sheet1!A:A, [1]Sheet1!I:I, "Nicht gefunden")</f>
        <v>3</v>
      </c>
      <c r="AH1667">
        <f>_xlfn.XLOOKUP(A1667, [1]Sheet1!A:A, [1]Sheet1!J:J, "Nicht gefunden")</f>
        <v>0.77268445839874411</v>
      </c>
      <c r="AI1667">
        <f t="shared" ref="AI1667:AI1730" si="368">SUM(AR1667,AS1667,AT1667,AU1667)</f>
        <v>0</v>
      </c>
      <c r="AJ1667">
        <f t="shared" ref="AJ1667:AJ1730" si="369">SUM(AZ1667,BB1667,BC1667,BD1667)</f>
        <v>0</v>
      </c>
      <c r="AK1667">
        <f t="shared" ref="AK1667:AK1730" si="370">SUM(BW1667,BX1667,CR1667,CS1667)</f>
        <v>6</v>
      </c>
      <c r="AL1667">
        <f t="shared" ref="AL1667:AL1730" si="371">SUM(CJ1667,CK1667,CL1667,CM1667,CN1667,CO1667,CP1667,CQ1667,DD1667,DE1667,DF1667,DG1667,DH1667,DI1667,DJ1667,DK1667,EP1667)</f>
        <v>0</v>
      </c>
      <c r="AM1667">
        <f t="shared" ref="AM1667:AM1730" si="372">SUM(CU1667,CV1667,CW1667,DB1667,EQ1667,ER1667)</f>
        <v>0</v>
      </c>
      <c r="AN1667">
        <f t="shared" ref="AN1667:AN1730" si="373">SUM(DL1667,DM1667,DN1667)</f>
        <v>0</v>
      </c>
      <c r="AO1667">
        <f t="shared" ref="AO1667:AO1730" si="374">SUM(AQ1667,BI1667,ED1667,EE1667,EF1667,EG1667,EH1667)</f>
        <v>0</v>
      </c>
      <c r="AP1667">
        <f t="shared" ref="AP1667:AP1730" si="375">SUM(AV1667,AW1667,AX1667,AY1667,BA1667,BE1667,BF1667,BG1667,BH1667,BJ1667,BK1667,BL1667,BM1667,BN1667,BO1667,BP1667,BQ1667,BR1667,BS1667,BT1667,BU1667,BV1667,BW1667,BX1667,BY1667,BZ1667,CA1667,CB1667,CC1667,CD1667,CE1667,CF1667,CG1667,CH1667,CI1667,CT1667,CX1667,CY1667,CZ1667,DA1667,DC1667,DO1667,DP1667,DQ1667,DR1667,DS1667,DT1667,DU1667,DV1667,DW1667,DX1667,DY1667,DZ1667,EA1667,EB1667,EC1667,EI1667,EJ1667,EK1667,EL1667,EM1667,EN1667,EO1667)</f>
        <v>6</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6</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0</v>
      </c>
      <c r="CR1667">
        <v>0</v>
      </c>
      <c r="CS1667">
        <v>0</v>
      </c>
      <c r="CT1667">
        <v>0</v>
      </c>
      <c r="CU1667">
        <v>0</v>
      </c>
      <c r="CV1667">
        <v>0</v>
      </c>
      <c r="CW1667">
        <v>0</v>
      </c>
      <c r="CX1667">
        <v>0</v>
      </c>
      <c r="CY1667">
        <v>0</v>
      </c>
      <c r="CZ1667">
        <v>0</v>
      </c>
      <c r="DA1667">
        <v>0</v>
      </c>
      <c r="DB1667">
        <v>0</v>
      </c>
      <c r="DC1667">
        <v>0</v>
      </c>
      <c r="DD1667">
        <v>0</v>
      </c>
      <c r="DE1667">
        <v>0</v>
      </c>
      <c r="DF1667">
        <v>0</v>
      </c>
      <c r="DG1667">
        <v>0</v>
      </c>
      <c r="DH1667">
        <v>0</v>
      </c>
      <c r="DI1667">
        <v>0</v>
      </c>
      <c r="DJ1667">
        <v>0</v>
      </c>
      <c r="DK1667">
        <v>0</v>
      </c>
      <c r="DL1667">
        <v>0</v>
      </c>
      <c r="DM1667">
        <v>0</v>
      </c>
      <c r="DN1667">
        <v>0</v>
      </c>
      <c r="DO1667">
        <v>0</v>
      </c>
      <c r="DP1667">
        <v>0</v>
      </c>
      <c r="DQ1667">
        <v>0</v>
      </c>
      <c r="DR1667">
        <v>0</v>
      </c>
      <c r="DS1667">
        <v>0</v>
      </c>
      <c r="DT1667">
        <v>0</v>
      </c>
      <c r="DU1667">
        <v>0</v>
      </c>
      <c r="DV1667">
        <v>0</v>
      </c>
      <c r="DW1667">
        <v>0</v>
      </c>
      <c r="DX1667">
        <v>0</v>
      </c>
      <c r="DY1667">
        <v>0</v>
      </c>
      <c r="DZ1667">
        <v>0</v>
      </c>
      <c r="EA1667">
        <v>0</v>
      </c>
      <c r="EB1667">
        <v>0</v>
      </c>
      <c r="EC1667">
        <v>0</v>
      </c>
      <c r="ED1667">
        <v>0</v>
      </c>
      <c r="EE1667">
        <v>0</v>
      </c>
      <c r="EF1667">
        <v>0</v>
      </c>
      <c r="EG1667">
        <v>0</v>
      </c>
      <c r="EH1667">
        <v>0</v>
      </c>
      <c r="EI1667">
        <v>0</v>
      </c>
      <c r="EJ1667">
        <v>0</v>
      </c>
      <c r="EK1667">
        <v>0</v>
      </c>
      <c r="EL1667">
        <v>0</v>
      </c>
      <c r="EM1667">
        <v>0</v>
      </c>
      <c r="EN1667">
        <v>0</v>
      </c>
      <c r="EO1667">
        <v>0</v>
      </c>
      <c r="EP1667">
        <v>0</v>
      </c>
      <c r="EQ1667">
        <v>0</v>
      </c>
      <c r="ER1667">
        <v>0</v>
      </c>
    </row>
    <row r="1668" spans="1:148" x14ac:dyDescent="0.3">
      <c r="A1668" t="s">
        <v>9877</v>
      </c>
      <c r="B1668">
        <v>2016</v>
      </c>
      <c r="C1668">
        <v>67</v>
      </c>
      <c r="D1668" t="s">
        <v>9878</v>
      </c>
      <c r="E1668" t="s">
        <v>9261</v>
      </c>
      <c r="F1668" t="s">
        <v>187</v>
      </c>
      <c r="G1668" t="s">
        <v>150</v>
      </c>
      <c r="H1668" t="s">
        <v>150</v>
      </c>
      <c r="I1668" t="s">
        <v>150</v>
      </c>
      <c r="J1668" s="4" t="s">
        <v>150</v>
      </c>
      <c r="K1668" t="s">
        <v>150</v>
      </c>
      <c r="L1668">
        <v>2008</v>
      </c>
      <c r="M1668">
        <v>2025</v>
      </c>
      <c r="N1668">
        <f t="shared" si="363"/>
        <v>17</v>
      </c>
      <c r="O1668" t="s">
        <v>188</v>
      </c>
      <c r="P1668" t="s">
        <v>9262</v>
      </c>
      <c r="Q1668" t="s">
        <v>9879</v>
      </c>
      <c r="R1668">
        <f t="shared" si="364"/>
        <v>118</v>
      </c>
      <c r="S1668" t="s">
        <v>9880</v>
      </c>
      <c r="T1668" s="1">
        <v>42185</v>
      </c>
      <c r="U1668" t="s">
        <v>164</v>
      </c>
      <c r="V1668" t="s">
        <v>9881</v>
      </c>
      <c r="W1668">
        <v>31</v>
      </c>
      <c r="X1668">
        <v>20</v>
      </c>
      <c r="Y1668">
        <v>0.9375</v>
      </c>
      <c r="Z1668" t="s">
        <v>156</v>
      </c>
      <c r="AA1668" t="s">
        <v>157</v>
      </c>
      <c r="AB1668" t="s">
        <v>150</v>
      </c>
      <c r="AC1668">
        <f t="shared" si="365"/>
        <v>0</v>
      </c>
      <c r="AD1668">
        <v>0</v>
      </c>
      <c r="AE1668">
        <f t="shared" si="366"/>
        <v>0</v>
      </c>
      <c r="AF1668" t="str">
        <f t="shared" si="367"/>
        <v>NA</v>
      </c>
      <c r="AG1668">
        <f>_xlfn.XLOOKUP(A1668, [1]Sheet1!A:A, [1]Sheet1!I:I, "Nicht gefunden")</f>
        <v>4</v>
      </c>
      <c r="AH1668">
        <f>_xlfn.XLOOKUP(A1668, [1]Sheet1!A:A, [1]Sheet1!J:J, "Nicht gefunden")</f>
        <v>0.90718232044198888</v>
      </c>
      <c r="AI1668">
        <f t="shared" si="368"/>
        <v>0</v>
      </c>
      <c r="AJ1668">
        <f t="shared" si="369"/>
        <v>0</v>
      </c>
      <c r="AK1668">
        <f t="shared" si="370"/>
        <v>0</v>
      </c>
      <c r="AL1668">
        <f t="shared" si="371"/>
        <v>0</v>
      </c>
      <c r="AM1668">
        <f t="shared" si="372"/>
        <v>0</v>
      </c>
      <c r="AN1668">
        <f t="shared" si="373"/>
        <v>0</v>
      </c>
      <c r="AO1668">
        <f t="shared" si="374"/>
        <v>0</v>
      </c>
      <c r="AP1668">
        <f t="shared" si="375"/>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c r="BV1668">
        <v>0</v>
      </c>
      <c r="BW1668">
        <v>0</v>
      </c>
      <c r="BX1668">
        <v>0</v>
      </c>
      <c r="BY1668">
        <v>0</v>
      </c>
      <c r="BZ1668">
        <v>0</v>
      </c>
      <c r="CA1668">
        <v>0</v>
      </c>
      <c r="CB1668">
        <v>0</v>
      </c>
      <c r="CC1668">
        <v>0</v>
      </c>
      <c r="CD1668">
        <v>0</v>
      </c>
      <c r="CE1668">
        <v>0</v>
      </c>
      <c r="CF1668">
        <v>0</v>
      </c>
      <c r="CG1668">
        <v>0</v>
      </c>
      <c r="CH1668">
        <v>0</v>
      </c>
      <c r="CI1668">
        <v>0</v>
      </c>
      <c r="CJ1668">
        <v>0</v>
      </c>
      <c r="CK1668">
        <v>0</v>
      </c>
      <c r="CL1668">
        <v>0</v>
      </c>
      <c r="CM1668">
        <v>0</v>
      </c>
      <c r="CN1668">
        <v>0</v>
      </c>
      <c r="CO1668">
        <v>0</v>
      </c>
      <c r="CP1668">
        <v>0</v>
      </c>
      <c r="CQ1668">
        <v>0</v>
      </c>
      <c r="CR1668">
        <v>0</v>
      </c>
      <c r="CS1668">
        <v>0</v>
      </c>
      <c r="CT1668">
        <v>0</v>
      </c>
      <c r="CU1668">
        <v>0</v>
      </c>
      <c r="CV1668">
        <v>0</v>
      </c>
      <c r="CW1668">
        <v>0</v>
      </c>
      <c r="CX1668">
        <v>0</v>
      </c>
      <c r="CY1668">
        <v>0</v>
      </c>
      <c r="CZ1668">
        <v>0</v>
      </c>
      <c r="DA1668">
        <v>0</v>
      </c>
      <c r="DB1668">
        <v>0</v>
      </c>
      <c r="DC1668">
        <v>0</v>
      </c>
      <c r="DD1668">
        <v>0</v>
      </c>
      <c r="DE1668">
        <v>0</v>
      </c>
      <c r="DF1668">
        <v>0</v>
      </c>
      <c r="DG1668">
        <v>0</v>
      </c>
      <c r="DH1668">
        <v>0</v>
      </c>
      <c r="DI1668">
        <v>0</v>
      </c>
      <c r="DJ1668">
        <v>0</v>
      </c>
      <c r="DK1668">
        <v>0</v>
      </c>
      <c r="DL1668">
        <v>0</v>
      </c>
      <c r="DM1668">
        <v>0</v>
      </c>
      <c r="DN1668">
        <v>0</v>
      </c>
      <c r="DO1668">
        <v>0</v>
      </c>
      <c r="DP1668">
        <v>0</v>
      </c>
      <c r="DQ1668">
        <v>0</v>
      </c>
      <c r="DR1668">
        <v>0</v>
      </c>
      <c r="DS1668">
        <v>0</v>
      </c>
      <c r="DT1668">
        <v>0</v>
      </c>
      <c r="DU1668">
        <v>0</v>
      </c>
      <c r="DV1668">
        <v>0</v>
      </c>
      <c r="DW1668">
        <v>0</v>
      </c>
      <c r="DX1668">
        <v>0</v>
      </c>
      <c r="DY1668">
        <v>0</v>
      </c>
      <c r="DZ1668">
        <v>0</v>
      </c>
      <c r="EA1668">
        <v>0</v>
      </c>
      <c r="EB1668">
        <v>0</v>
      </c>
      <c r="EC1668">
        <v>0</v>
      </c>
      <c r="ED1668">
        <v>0</v>
      </c>
      <c r="EE1668">
        <v>0</v>
      </c>
      <c r="EF1668">
        <v>0</v>
      </c>
      <c r="EG1668">
        <v>0</v>
      </c>
      <c r="EH1668">
        <v>0</v>
      </c>
      <c r="EI1668">
        <v>0</v>
      </c>
      <c r="EJ1668">
        <v>0</v>
      </c>
      <c r="EK1668">
        <v>0</v>
      </c>
      <c r="EL1668">
        <v>0</v>
      </c>
      <c r="EM1668">
        <v>0</v>
      </c>
      <c r="EN1668">
        <v>0</v>
      </c>
      <c r="EO1668">
        <v>0</v>
      </c>
      <c r="EP1668">
        <v>0</v>
      </c>
      <c r="EQ1668">
        <v>0</v>
      </c>
      <c r="ER1668">
        <v>0</v>
      </c>
    </row>
    <row r="1669" spans="1:148" hidden="1" x14ac:dyDescent="0.3">
      <c r="A1669" t="s">
        <v>9882</v>
      </c>
      <c r="B1669">
        <v>2016</v>
      </c>
      <c r="C1669">
        <v>68</v>
      </c>
      <c r="D1669" t="s">
        <v>9883</v>
      </c>
      <c r="E1669" t="s">
        <v>9884</v>
      </c>
      <c r="F1669" t="s">
        <v>161</v>
      </c>
      <c r="G1669" t="s">
        <v>150</v>
      </c>
      <c r="H1669" t="s">
        <v>150</v>
      </c>
      <c r="I1669" t="s">
        <v>150</v>
      </c>
      <c r="J1669" s="4" t="s">
        <v>150</v>
      </c>
      <c r="K1669" t="s">
        <v>150</v>
      </c>
      <c r="L1669" t="s">
        <v>150</v>
      </c>
      <c r="M1669" t="s">
        <v>150</v>
      </c>
      <c r="N1669" t="s">
        <v>150</v>
      </c>
      <c r="O1669" t="s">
        <v>150</v>
      </c>
      <c r="P1669" t="s">
        <v>150</v>
      </c>
      <c r="Q1669" t="s">
        <v>9885</v>
      </c>
      <c r="R1669">
        <f t="shared" si="364"/>
        <v>595</v>
      </c>
      <c r="S1669" t="s">
        <v>9886</v>
      </c>
      <c r="T1669" s="1">
        <v>42544</v>
      </c>
      <c r="U1669" t="s">
        <v>360</v>
      </c>
      <c r="V1669" t="s">
        <v>9887</v>
      </c>
      <c r="W1669">
        <v>22</v>
      </c>
      <c r="X1669">
        <v>15</v>
      </c>
      <c r="Y1669">
        <v>0.89583333333333337</v>
      </c>
      <c r="Z1669" t="s">
        <v>156</v>
      </c>
      <c r="AA1669" t="s">
        <v>157</v>
      </c>
      <c r="AB1669" t="s">
        <v>9888</v>
      </c>
      <c r="AC1669">
        <f t="shared" si="365"/>
        <v>1</v>
      </c>
      <c r="AD1669">
        <v>4</v>
      </c>
      <c r="AE1669">
        <f t="shared" si="366"/>
        <v>0.67</v>
      </c>
      <c r="AF1669" t="str">
        <f t="shared" si="367"/>
        <v>Light</v>
      </c>
      <c r="AG1669">
        <f>_xlfn.XLOOKUP(A1669, [1]Sheet1!A:A, [1]Sheet1!I:I, "Nicht gefunden")</f>
        <v>2</v>
      </c>
      <c r="AH1669">
        <f>_xlfn.XLOOKUP(A1669, [1]Sheet1!A:A, [1]Sheet1!J:J, "Nicht gefunden")</f>
        <v>0.39399759903961579</v>
      </c>
      <c r="AI1669">
        <f t="shared" si="368"/>
        <v>0</v>
      </c>
      <c r="AJ1669">
        <f t="shared" si="369"/>
        <v>1</v>
      </c>
      <c r="AK1669">
        <f t="shared" si="370"/>
        <v>0</v>
      </c>
      <c r="AL1669">
        <f t="shared" si="371"/>
        <v>2</v>
      </c>
      <c r="AM1669">
        <f t="shared" si="372"/>
        <v>0</v>
      </c>
      <c r="AN1669">
        <f t="shared" si="373"/>
        <v>0</v>
      </c>
      <c r="AO1669">
        <f t="shared" si="374"/>
        <v>1</v>
      </c>
      <c r="AP1669">
        <f t="shared" si="375"/>
        <v>0</v>
      </c>
      <c r="AQ1669">
        <v>0</v>
      </c>
      <c r="AR1669">
        <v>0</v>
      </c>
      <c r="AS1669">
        <v>0</v>
      </c>
      <c r="AT1669">
        <v>0</v>
      </c>
      <c r="AU1669">
        <v>0</v>
      </c>
      <c r="AV1669">
        <v>0</v>
      </c>
      <c r="AW1669">
        <v>0</v>
      </c>
      <c r="AX1669">
        <v>0</v>
      </c>
      <c r="AY1669">
        <v>0</v>
      </c>
      <c r="AZ1669">
        <v>0</v>
      </c>
      <c r="BA1669">
        <v>0</v>
      </c>
      <c r="BB1669">
        <v>0</v>
      </c>
      <c r="BC1669">
        <v>1</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c r="BV1669">
        <v>0</v>
      </c>
      <c r="BW1669">
        <v>0</v>
      </c>
      <c r="BX1669">
        <v>0</v>
      </c>
      <c r="BY1669">
        <v>0</v>
      </c>
      <c r="BZ1669">
        <v>0</v>
      </c>
      <c r="CA1669">
        <v>0</v>
      </c>
      <c r="CB1669">
        <v>0</v>
      </c>
      <c r="CC1669">
        <v>0</v>
      </c>
      <c r="CD1669">
        <v>0</v>
      </c>
      <c r="CE1669">
        <v>0</v>
      </c>
      <c r="CF1669">
        <v>0</v>
      </c>
      <c r="CG1669">
        <v>0</v>
      </c>
      <c r="CH1669">
        <v>0</v>
      </c>
      <c r="CI1669">
        <v>0</v>
      </c>
      <c r="CJ1669">
        <v>1</v>
      </c>
      <c r="CK1669">
        <v>0</v>
      </c>
      <c r="CL1669">
        <v>0</v>
      </c>
      <c r="CM1669">
        <v>0</v>
      </c>
      <c r="CN1669">
        <v>0</v>
      </c>
      <c r="CO1669">
        <v>1</v>
      </c>
      <c r="CP1669">
        <v>0</v>
      </c>
      <c r="CQ1669">
        <v>0</v>
      </c>
      <c r="CR1669">
        <v>0</v>
      </c>
      <c r="CS1669">
        <v>0</v>
      </c>
      <c r="CT1669">
        <v>0</v>
      </c>
      <c r="CU1669">
        <v>0</v>
      </c>
      <c r="CV1669">
        <v>0</v>
      </c>
      <c r="CW1669">
        <v>0</v>
      </c>
      <c r="CX1669">
        <v>0</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0</v>
      </c>
      <c r="DU1669">
        <v>0</v>
      </c>
      <c r="DV1669">
        <v>0</v>
      </c>
      <c r="DW1669">
        <v>0</v>
      </c>
      <c r="DX1669">
        <v>0</v>
      </c>
      <c r="DY1669">
        <v>0</v>
      </c>
      <c r="DZ1669">
        <v>0</v>
      </c>
      <c r="EA1669">
        <v>0</v>
      </c>
      <c r="EB1669">
        <v>0</v>
      </c>
      <c r="EC1669">
        <v>0</v>
      </c>
      <c r="ED1669">
        <v>1</v>
      </c>
      <c r="EE1669">
        <v>0</v>
      </c>
      <c r="EF1669">
        <v>0</v>
      </c>
      <c r="EG1669">
        <v>0</v>
      </c>
      <c r="EH1669">
        <v>0</v>
      </c>
      <c r="EI1669">
        <v>0</v>
      </c>
      <c r="EJ1669">
        <v>0</v>
      </c>
      <c r="EK1669">
        <v>0</v>
      </c>
      <c r="EL1669">
        <v>0</v>
      </c>
      <c r="EM1669">
        <v>0</v>
      </c>
      <c r="EN1669">
        <v>0</v>
      </c>
      <c r="EO1669">
        <v>0</v>
      </c>
      <c r="EP1669">
        <v>0</v>
      </c>
      <c r="EQ1669">
        <v>0</v>
      </c>
      <c r="ER1669">
        <v>0</v>
      </c>
    </row>
    <row r="1670" spans="1:148" hidden="1" x14ac:dyDescent="0.3">
      <c r="A1670" t="s">
        <v>9889</v>
      </c>
      <c r="B1670">
        <v>2016</v>
      </c>
      <c r="C1670">
        <v>69</v>
      </c>
      <c r="D1670" t="s">
        <v>9890</v>
      </c>
      <c r="E1670" t="s">
        <v>9891</v>
      </c>
      <c r="F1670" t="s">
        <v>161</v>
      </c>
      <c r="G1670" t="s">
        <v>150</v>
      </c>
      <c r="H1670" t="s">
        <v>150</v>
      </c>
      <c r="I1670" t="s">
        <v>150</v>
      </c>
      <c r="J1670" s="4" t="s">
        <v>150</v>
      </c>
      <c r="K1670" t="s">
        <v>150</v>
      </c>
      <c r="L1670" t="s">
        <v>150</v>
      </c>
      <c r="M1670" t="s">
        <v>150</v>
      </c>
      <c r="N1670" t="s">
        <v>150</v>
      </c>
      <c r="O1670" t="s">
        <v>150</v>
      </c>
      <c r="P1670" t="s">
        <v>150</v>
      </c>
      <c r="Q1670" t="s">
        <v>9892</v>
      </c>
      <c r="R1670">
        <f t="shared" si="364"/>
        <v>302</v>
      </c>
      <c r="S1670" t="s">
        <v>9893</v>
      </c>
      <c r="T1670" s="1">
        <v>42258</v>
      </c>
      <c r="U1670" t="s">
        <v>360</v>
      </c>
      <c r="V1670" t="s">
        <v>9894</v>
      </c>
      <c r="W1670">
        <v>19</v>
      </c>
      <c r="X1670">
        <v>13</v>
      </c>
      <c r="Y1670">
        <v>0.85942492012779548</v>
      </c>
      <c r="Z1670" t="s">
        <v>156</v>
      </c>
      <c r="AA1670" t="s">
        <v>157</v>
      </c>
      <c r="AB1670" t="s">
        <v>9895</v>
      </c>
      <c r="AC1670">
        <f t="shared" si="365"/>
        <v>1</v>
      </c>
      <c r="AD1670">
        <v>8</v>
      </c>
      <c r="AE1670">
        <f t="shared" si="366"/>
        <v>2.65</v>
      </c>
      <c r="AF1670" t="str">
        <f t="shared" si="367"/>
        <v>Moderate</v>
      </c>
      <c r="AG1670">
        <f>_xlfn.XLOOKUP(A1670, [1]Sheet1!A:A, [1]Sheet1!I:I, "Nicht gefunden")</f>
        <v>2</v>
      </c>
      <c r="AH1670">
        <f>_xlfn.XLOOKUP(A1670, [1]Sheet1!A:A, [1]Sheet1!J:J, "Nicht gefunden")</f>
        <v>0.91652173913043478</v>
      </c>
      <c r="AI1670">
        <f t="shared" si="368"/>
        <v>0</v>
      </c>
      <c r="AJ1670">
        <f t="shared" si="369"/>
        <v>0</v>
      </c>
      <c r="AK1670">
        <f t="shared" si="370"/>
        <v>0</v>
      </c>
      <c r="AL1670">
        <f t="shared" si="371"/>
        <v>0</v>
      </c>
      <c r="AM1670">
        <f t="shared" si="372"/>
        <v>0</v>
      </c>
      <c r="AN1670">
        <f t="shared" si="373"/>
        <v>1</v>
      </c>
      <c r="AO1670">
        <f t="shared" si="374"/>
        <v>1</v>
      </c>
      <c r="AP1670">
        <f t="shared" si="375"/>
        <v>6</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c r="BV1670">
        <v>0</v>
      </c>
      <c r="BW1670">
        <v>0</v>
      </c>
      <c r="BX1670">
        <v>0</v>
      </c>
      <c r="BY1670">
        <v>0</v>
      </c>
      <c r="BZ1670">
        <v>0</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0</v>
      </c>
      <c r="CT1670">
        <v>0</v>
      </c>
      <c r="CU1670">
        <v>0</v>
      </c>
      <c r="CV1670">
        <v>0</v>
      </c>
      <c r="CW1670">
        <v>0</v>
      </c>
      <c r="CX1670">
        <v>0</v>
      </c>
      <c r="CY1670">
        <v>0</v>
      </c>
      <c r="CZ1670">
        <v>0</v>
      </c>
      <c r="DA1670">
        <v>0</v>
      </c>
      <c r="DB1670">
        <v>0</v>
      </c>
      <c r="DC1670">
        <v>0</v>
      </c>
      <c r="DD1670">
        <v>0</v>
      </c>
      <c r="DE1670">
        <v>0</v>
      </c>
      <c r="DF1670">
        <v>0</v>
      </c>
      <c r="DG1670">
        <v>0</v>
      </c>
      <c r="DH1670">
        <v>0</v>
      </c>
      <c r="DI1670">
        <v>0</v>
      </c>
      <c r="DJ1670">
        <v>0</v>
      </c>
      <c r="DK1670">
        <v>0</v>
      </c>
      <c r="DL1670">
        <v>0</v>
      </c>
      <c r="DM1670">
        <v>1</v>
      </c>
      <c r="DN1670">
        <v>0</v>
      </c>
      <c r="DO1670">
        <v>0</v>
      </c>
      <c r="DP1670">
        <v>0</v>
      </c>
      <c r="DQ1670">
        <v>0</v>
      </c>
      <c r="DR1670">
        <v>0</v>
      </c>
      <c r="DS1670">
        <v>0</v>
      </c>
      <c r="DT1670">
        <v>0</v>
      </c>
      <c r="DU1670">
        <v>0</v>
      </c>
      <c r="DV1670">
        <v>0</v>
      </c>
      <c r="DW1670">
        <v>0</v>
      </c>
      <c r="DX1670">
        <v>6</v>
      </c>
      <c r="DY1670">
        <v>0</v>
      </c>
      <c r="DZ1670">
        <v>0</v>
      </c>
      <c r="EA1670">
        <v>0</v>
      </c>
      <c r="EB1670">
        <v>0</v>
      </c>
      <c r="EC1670">
        <v>0</v>
      </c>
      <c r="ED1670">
        <v>1</v>
      </c>
      <c r="EE1670">
        <v>0</v>
      </c>
      <c r="EF1670">
        <v>0</v>
      </c>
      <c r="EG1670">
        <v>0</v>
      </c>
      <c r="EH1670">
        <v>0</v>
      </c>
      <c r="EI1670">
        <v>0</v>
      </c>
      <c r="EJ1670">
        <v>0</v>
      </c>
      <c r="EK1670">
        <v>0</v>
      </c>
      <c r="EL1670">
        <v>0</v>
      </c>
      <c r="EM1670">
        <v>0</v>
      </c>
      <c r="EN1670">
        <v>0</v>
      </c>
      <c r="EO1670">
        <v>0</v>
      </c>
      <c r="EP1670">
        <v>0</v>
      </c>
      <c r="EQ1670">
        <v>0</v>
      </c>
      <c r="ER1670">
        <v>0</v>
      </c>
    </row>
    <row r="1671" spans="1:148" hidden="1" x14ac:dyDescent="0.3">
      <c r="A1671" t="s">
        <v>9896</v>
      </c>
      <c r="B1671">
        <v>2016</v>
      </c>
      <c r="C1671">
        <v>70</v>
      </c>
      <c r="D1671" t="s">
        <v>9897</v>
      </c>
      <c r="E1671" t="s">
        <v>9898</v>
      </c>
      <c r="F1671" t="s">
        <v>147</v>
      </c>
      <c r="G1671" t="s">
        <v>177</v>
      </c>
      <c r="H1671" t="s">
        <v>349</v>
      </c>
      <c r="I1671" s="1">
        <v>33812</v>
      </c>
      <c r="J1671" s="4">
        <f t="shared" ref="J1671:J1730" si="376">IF(AND(ISNUMBER(I1671), ISNUMBER(T1671)), YEAR(T1671) - YEAR(I1671), "")</f>
        <v>24</v>
      </c>
      <c r="K1671" t="s">
        <v>150</v>
      </c>
      <c r="L1671" t="s">
        <v>150</v>
      </c>
      <c r="M1671" t="s">
        <v>150</v>
      </c>
      <c r="N1671" t="s">
        <v>150</v>
      </c>
      <c r="O1671" t="s">
        <v>150</v>
      </c>
      <c r="P1671" t="s">
        <v>9899</v>
      </c>
      <c r="Q1671" t="s">
        <v>9900</v>
      </c>
      <c r="R1671">
        <f t="shared" si="364"/>
        <v>416</v>
      </c>
      <c r="S1671" t="s">
        <v>9901</v>
      </c>
      <c r="T1671" s="1">
        <v>42531</v>
      </c>
      <c r="U1671" t="s">
        <v>360</v>
      </c>
      <c r="V1671" t="s">
        <v>9902</v>
      </c>
      <c r="W1671">
        <v>22</v>
      </c>
      <c r="X1671">
        <v>19</v>
      </c>
      <c r="Y1671">
        <v>0.86150234741784038</v>
      </c>
      <c r="Z1671" t="s">
        <v>156</v>
      </c>
      <c r="AA1671" t="s">
        <v>157</v>
      </c>
      <c r="AB1671" t="s">
        <v>617</v>
      </c>
      <c r="AC1671">
        <f t="shared" si="365"/>
        <v>1</v>
      </c>
      <c r="AD1671">
        <v>1</v>
      </c>
      <c r="AE1671">
        <f t="shared" si="366"/>
        <v>0.24</v>
      </c>
      <c r="AF1671" t="str">
        <f t="shared" si="367"/>
        <v>Light</v>
      </c>
      <c r="AG1671">
        <f>_xlfn.XLOOKUP(A1671, [1]Sheet1!A:A, [1]Sheet1!I:I, "Nicht gefunden")</f>
        <v>3</v>
      </c>
      <c r="AH1671">
        <f>_xlfn.XLOOKUP(A1671, [1]Sheet1!A:A, [1]Sheet1!J:J, "Nicht gefunden")</f>
        <v>0.99869494290375216</v>
      </c>
      <c r="AI1671">
        <f t="shared" si="368"/>
        <v>0</v>
      </c>
      <c r="AJ1671">
        <f t="shared" si="369"/>
        <v>0</v>
      </c>
      <c r="AK1671">
        <f t="shared" si="370"/>
        <v>0</v>
      </c>
      <c r="AL1671">
        <f t="shared" si="371"/>
        <v>0</v>
      </c>
      <c r="AM1671">
        <f t="shared" si="372"/>
        <v>0</v>
      </c>
      <c r="AN1671">
        <f t="shared" si="373"/>
        <v>1</v>
      </c>
      <c r="AO1671">
        <f t="shared" si="374"/>
        <v>0</v>
      </c>
      <c r="AP1671">
        <f t="shared" si="375"/>
        <v>0</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c r="BV1671">
        <v>0</v>
      </c>
      <c r="BW1671">
        <v>0</v>
      </c>
      <c r="BX1671">
        <v>0</v>
      </c>
      <c r="BY1671">
        <v>0</v>
      </c>
      <c r="BZ1671">
        <v>0</v>
      </c>
      <c r="CA1671">
        <v>0</v>
      </c>
      <c r="CB1671">
        <v>0</v>
      </c>
      <c r="CC1671">
        <v>0</v>
      </c>
      <c r="CD1671">
        <v>0</v>
      </c>
      <c r="CE1671">
        <v>0</v>
      </c>
      <c r="CF1671">
        <v>0</v>
      </c>
      <c r="CG1671">
        <v>0</v>
      </c>
      <c r="CH1671">
        <v>0</v>
      </c>
      <c r="CI1671">
        <v>0</v>
      </c>
      <c r="CJ1671">
        <v>0</v>
      </c>
      <c r="CK1671">
        <v>0</v>
      </c>
      <c r="CL1671">
        <v>0</v>
      </c>
      <c r="CM1671">
        <v>0</v>
      </c>
      <c r="CN1671">
        <v>0</v>
      </c>
      <c r="CO1671">
        <v>0</v>
      </c>
      <c r="CP1671">
        <v>0</v>
      </c>
      <c r="CQ1671">
        <v>0</v>
      </c>
      <c r="CR1671">
        <v>0</v>
      </c>
      <c r="CS1671">
        <v>0</v>
      </c>
      <c r="CT1671">
        <v>0</v>
      </c>
      <c r="CU1671">
        <v>0</v>
      </c>
      <c r="CV1671">
        <v>0</v>
      </c>
      <c r="CW1671">
        <v>0</v>
      </c>
      <c r="CX1671">
        <v>0</v>
      </c>
      <c r="CY1671">
        <v>0</v>
      </c>
      <c r="CZ1671">
        <v>0</v>
      </c>
      <c r="DA1671">
        <v>0</v>
      </c>
      <c r="DB1671">
        <v>0</v>
      </c>
      <c r="DC1671">
        <v>0</v>
      </c>
      <c r="DD1671">
        <v>0</v>
      </c>
      <c r="DE1671">
        <v>0</v>
      </c>
      <c r="DF1671">
        <v>0</v>
      </c>
      <c r="DG1671">
        <v>0</v>
      </c>
      <c r="DH1671">
        <v>0</v>
      </c>
      <c r="DI1671">
        <v>0</v>
      </c>
      <c r="DJ1671">
        <v>0</v>
      </c>
      <c r="DK1671">
        <v>0</v>
      </c>
      <c r="DL1671">
        <v>0</v>
      </c>
      <c r="DM1671">
        <v>0</v>
      </c>
      <c r="DN1671">
        <v>1</v>
      </c>
      <c r="DO1671">
        <v>0</v>
      </c>
      <c r="DP1671">
        <v>0</v>
      </c>
      <c r="DQ1671">
        <v>0</v>
      </c>
      <c r="DR1671">
        <v>0</v>
      </c>
      <c r="DS1671">
        <v>0</v>
      </c>
      <c r="DT1671">
        <v>0</v>
      </c>
      <c r="DU1671">
        <v>0</v>
      </c>
      <c r="DV1671">
        <v>0</v>
      </c>
      <c r="DW1671">
        <v>0</v>
      </c>
      <c r="DX1671">
        <v>0</v>
      </c>
      <c r="DY1671">
        <v>0</v>
      </c>
      <c r="DZ1671">
        <v>0</v>
      </c>
      <c r="EA1671">
        <v>0</v>
      </c>
      <c r="EB1671">
        <v>0</v>
      </c>
      <c r="EC1671">
        <v>0</v>
      </c>
      <c r="ED1671">
        <v>0</v>
      </c>
      <c r="EE1671">
        <v>0</v>
      </c>
      <c r="EF1671">
        <v>0</v>
      </c>
      <c r="EG1671">
        <v>0</v>
      </c>
      <c r="EH1671">
        <v>0</v>
      </c>
      <c r="EI1671">
        <v>0</v>
      </c>
      <c r="EJ1671">
        <v>0</v>
      </c>
      <c r="EK1671">
        <v>0</v>
      </c>
      <c r="EL1671">
        <v>0</v>
      </c>
      <c r="EM1671">
        <v>0</v>
      </c>
      <c r="EN1671">
        <v>0</v>
      </c>
      <c r="EO1671">
        <v>0</v>
      </c>
      <c r="EP1671">
        <v>0</v>
      </c>
      <c r="EQ1671">
        <v>0</v>
      </c>
      <c r="ER1671">
        <v>0</v>
      </c>
    </row>
    <row r="1672" spans="1:148" hidden="1" x14ac:dyDescent="0.3">
      <c r="A1672" t="s">
        <v>9903</v>
      </c>
      <c r="B1672">
        <v>2016</v>
      </c>
      <c r="C1672">
        <v>71</v>
      </c>
      <c r="D1672" t="s">
        <v>5292</v>
      </c>
      <c r="E1672" t="s">
        <v>2815</v>
      </c>
      <c r="F1672" t="s">
        <v>147</v>
      </c>
      <c r="G1672" t="s">
        <v>148</v>
      </c>
      <c r="H1672" t="s">
        <v>149</v>
      </c>
      <c r="I1672" s="1">
        <v>29833</v>
      </c>
      <c r="J1672" s="4">
        <f t="shared" si="376"/>
        <v>35</v>
      </c>
      <c r="K1672" t="s">
        <v>150</v>
      </c>
      <c r="L1672" t="s">
        <v>150</v>
      </c>
      <c r="M1672" t="s">
        <v>150</v>
      </c>
      <c r="N1672" t="s">
        <v>150</v>
      </c>
      <c r="O1672" t="s">
        <v>150</v>
      </c>
      <c r="P1672" t="s">
        <v>2816</v>
      </c>
      <c r="Q1672" t="s">
        <v>9904</v>
      </c>
      <c r="R1672">
        <f t="shared" si="364"/>
        <v>474</v>
      </c>
      <c r="S1672" t="s">
        <v>9905</v>
      </c>
      <c r="T1672" s="1">
        <v>42483</v>
      </c>
      <c r="U1672" t="s">
        <v>182</v>
      </c>
      <c r="V1672" t="s">
        <v>9906</v>
      </c>
      <c r="W1672">
        <v>20</v>
      </c>
      <c r="X1672">
        <v>11</v>
      </c>
      <c r="Y1672">
        <v>0.85551330798479086</v>
      </c>
      <c r="Z1672" t="s">
        <v>156</v>
      </c>
      <c r="AA1672" t="s">
        <v>157</v>
      </c>
      <c r="AB1672" t="s">
        <v>9907</v>
      </c>
      <c r="AC1672">
        <f t="shared" si="365"/>
        <v>1</v>
      </c>
      <c r="AD1672">
        <v>9</v>
      </c>
      <c r="AE1672">
        <f t="shared" si="366"/>
        <v>1.9</v>
      </c>
      <c r="AF1672" t="str">
        <f t="shared" si="367"/>
        <v>Light</v>
      </c>
      <c r="AG1672">
        <f>_xlfn.XLOOKUP(A1672, [1]Sheet1!A:A, [1]Sheet1!I:I, "Nicht gefunden")</f>
        <v>4</v>
      </c>
      <c r="AH1672">
        <f>_xlfn.XLOOKUP(A1672, [1]Sheet1!A:A, [1]Sheet1!J:J, "Nicht gefunden")</f>
        <v>0.79773095623987034</v>
      </c>
      <c r="AI1672">
        <f t="shared" si="368"/>
        <v>0</v>
      </c>
      <c r="AJ1672">
        <f t="shared" si="369"/>
        <v>0</v>
      </c>
      <c r="AK1672">
        <f t="shared" si="370"/>
        <v>0</v>
      </c>
      <c r="AL1672">
        <f t="shared" si="371"/>
        <v>3</v>
      </c>
      <c r="AM1672">
        <f t="shared" si="372"/>
        <v>0</v>
      </c>
      <c r="AN1672">
        <f t="shared" si="373"/>
        <v>3</v>
      </c>
      <c r="AO1672">
        <f t="shared" si="374"/>
        <v>0</v>
      </c>
      <c r="AP1672">
        <f t="shared" si="375"/>
        <v>3</v>
      </c>
      <c r="AQ1672">
        <v>0</v>
      </c>
      <c r="AR1672">
        <v>0</v>
      </c>
      <c r="AS1672">
        <v>0</v>
      </c>
      <c r="AT1672">
        <v>0</v>
      </c>
      <c r="AU1672">
        <v>0</v>
      </c>
      <c r="AV1672">
        <v>1</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0</v>
      </c>
      <c r="CH1672">
        <v>0</v>
      </c>
      <c r="CI1672">
        <v>0</v>
      </c>
      <c r="CJ1672">
        <v>1</v>
      </c>
      <c r="CK1672">
        <v>0</v>
      </c>
      <c r="CL1672">
        <v>0</v>
      </c>
      <c r="CM1672">
        <v>0</v>
      </c>
      <c r="CN1672">
        <v>0</v>
      </c>
      <c r="CO1672">
        <v>0</v>
      </c>
      <c r="CP1672">
        <v>2</v>
      </c>
      <c r="CQ1672">
        <v>0</v>
      </c>
      <c r="CR1672">
        <v>0</v>
      </c>
      <c r="CS1672">
        <v>0</v>
      </c>
      <c r="CT1672">
        <v>2</v>
      </c>
      <c r="CU1672">
        <v>0</v>
      </c>
      <c r="CV1672">
        <v>0</v>
      </c>
      <c r="CW1672">
        <v>0</v>
      </c>
      <c r="CX1672">
        <v>0</v>
      </c>
      <c r="CY1672">
        <v>0</v>
      </c>
      <c r="CZ1672">
        <v>0</v>
      </c>
      <c r="DA1672">
        <v>0</v>
      </c>
      <c r="DB1672">
        <v>0</v>
      </c>
      <c r="DC1672">
        <v>0</v>
      </c>
      <c r="DD1672">
        <v>0</v>
      </c>
      <c r="DE1672">
        <v>0</v>
      </c>
      <c r="DF1672">
        <v>0</v>
      </c>
      <c r="DG1672">
        <v>0</v>
      </c>
      <c r="DH1672">
        <v>0</v>
      </c>
      <c r="DI1672">
        <v>0</v>
      </c>
      <c r="DJ1672">
        <v>0</v>
      </c>
      <c r="DK1672">
        <v>0</v>
      </c>
      <c r="DL1672">
        <v>0</v>
      </c>
      <c r="DM1672">
        <v>3</v>
      </c>
      <c r="DN1672">
        <v>0</v>
      </c>
      <c r="DO1672">
        <v>0</v>
      </c>
      <c r="DP1672">
        <v>0</v>
      </c>
      <c r="DQ1672">
        <v>0</v>
      </c>
      <c r="DR1672">
        <v>0</v>
      </c>
      <c r="DS1672">
        <v>0</v>
      </c>
      <c r="DT1672">
        <v>0</v>
      </c>
      <c r="DU1672">
        <v>0</v>
      </c>
      <c r="DV1672">
        <v>0</v>
      </c>
      <c r="DW1672">
        <v>0</v>
      </c>
      <c r="DX1672">
        <v>0</v>
      </c>
      <c r="DY1672">
        <v>0</v>
      </c>
      <c r="DZ1672">
        <v>0</v>
      </c>
      <c r="EA1672">
        <v>0</v>
      </c>
      <c r="EB1672">
        <v>0</v>
      </c>
      <c r="EC1672">
        <v>0</v>
      </c>
      <c r="ED1672">
        <v>0</v>
      </c>
      <c r="EE1672">
        <v>0</v>
      </c>
      <c r="EF1672">
        <v>0</v>
      </c>
      <c r="EG1672">
        <v>0</v>
      </c>
      <c r="EH1672">
        <v>0</v>
      </c>
      <c r="EI1672">
        <v>0</v>
      </c>
      <c r="EJ1672">
        <v>0</v>
      </c>
      <c r="EK1672">
        <v>0</v>
      </c>
      <c r="EL1672">
        <v>0</v>
      </c>
      <c r="EM1672">
        <v>0</v>
      </c>
      <c r="EN1672">
        <v>0</v>
      </c>
      <c r="EO1672">
        <v>0</v>
      </c>
      <c r="EP1672">
        <v>0</v>
      </c>
      <c r="EQ1672">
        <v>0</v>
      </c>
      <c r="ER1672">
        <v>0</v>
      </c>
    </row>
    <row r="1673" spans="1:148" x14ac:dyDescent="0.3">
      <c r="A1673" t="s">
        <v>9908</v>
      </c>
      <c r="B1673">
        <v>2016</v>
      </c>
      <c r="C1673">
        <v>72</v>
      </c>
      <c r="D1673" t="s">
        <v>9021</v>
      </c>
      <c r="E1673" t="s">
        <v>9002</v>
      </c>
      <c r="F1673" t="s">
        <v>147</v>
      </c>
      <c r="G1673" t="s">
        <v>177</v>
      </c>
      <c r="H1673" t="s">
        <v>349</v>
      </c>
      <c r="I1673" s="1">
        <v>32889</v>
      </c>
      <c r="J1673" s="4">
        <f t="shared" si="376"/>
        <v>25</v>
      </c>
      <c r="K1673" t="s">
        <v>150</v>
      </c>
      <c r="L1673" t="s">
        <v>150</v>
      </c>
      <c r="M1673" t="s">
        <v>150</v>
      </c>
      <c r="N1673" t="s">
        <v>150</v>
      </c>
      <c r="O1673" t="s">
        <v>150</v>
      </c>
      <c r="P1673" t="s">
        <v>9003</v>
      </c>
      <c r="Q1673" t="s">
        <v>9022</v>
      </c>
      <c r="R1673">
        <f t="shared" si="364"/>
        <v>476</v>
      </c>
      <c r="S1673" t="s">
        <v>9023</v>
      </c>
      <c r="T1673" s="1">
        <v>42163</v>
      </c>
      <c r="U1673" t="s">
        <v>182</v>
      </c>
      <c r="V1673" t="s">
        <v>9024</v>
      </c>
      <c r="W1673">
        <v>14</v>
      </c>
      <c r="X1673">
        <v>1</v>
      </c>
      <c r="Y1673">
        <v>0.96840148698884754</v>
      </c>
      <c r="Z1673" t="s">
        <v>156</v>
      </c>
      <c r="AA1673" t="s">
        <v>920</v>
      </c>
      <c r="AB1673" t="s">
        <v>150</v>
      </c>
      <c r="AC1673">
        <f t="shared" si="365"/>
        <v>0</v>
      </c>
      <c r="AD1673">
        <v>0</v>
      </c>
      <c r="AE1673">
        <f t="shared" si="366"/>
        <v>0</v>
      </c>
      <c r="AF1673" t="str">
        <f t="shared" si="367"/>
        <v>NA</v>
      </c>
      <c r="AG1673">
        <v>4</v>
      </c>
      <c r="AH1673">
        <v>0.73796095444685461</v>
      </c>
      <c r="AI1673">
        <f t="shared" si="368"/>
        <v>0</v>
      </c>
      <c r="AJ1673">
        <f t="shared" si="369"/>
        <v>0</v>
      </c>
      <c r="AK1673">
        <f t="shared" si="370"/>
        <v>0</v>
      </c>
      <c r="AL1673">
        <f t="shared" si="371"/>
        <v>0</v>
      </c>
      <c r="AM1673">
        <f t="shared" si="372"/>
        <v>0</v>
      </c>
      <c r="AN1673">
        <f t="shared" si="373"/>
        <v>0</v>
      </c>
      <c r="AO1673">
        <f t="shared" si="374"/>
        <v>0</v>
      </c>
      <c r="AP1673">
        <f t="shared" si="375"/>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c r="BV1673">
        <v>0</v>
      </c>
      <c r="BW1673">
        <v>0</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0</v>
      </c>
      <c r="CS1673">
        <v>0</v>
      </c>
      <c r="CT1673">
        <v>0</v>
      </c>
      <c r="CU1673">
        <v>0</v>
      </c>
      <c r="CV1673">
        <v>0</v>
      </c>
      <c r="CW1673">
        <v>0</v>
      </c>
      <c r="CX1673">
        <v>0</v>
      </c>
      <c r="CY1673">
        <v>0</v>
      </c>
      <c r="CZ1673">
        <v>0</v>
      </c>
      <c r="DA1673">
        <v>0</v>
      </c>
      <c r="DB1673">
        <v>0</v>
      </c>
      <c r="DC1673">
        <v>0</v>
      </c>
      <c r="DD1673">
        <v>0</v>
      </c>
      <c r="DE1673">
        <v>0</v>
      </c>
      <c r="DF1673">
        <v>0</v>
      </c>
      <c r="DG1673">
        <v>0</v>
      </c>
      <c r="DH1673">
        <v>0</v>
      </c>
      <c r="DI1673">
        <v>0</v>
      </c>
      <c r="DJ1673">
        <v>0</v>
      </c>
      <c r="DK1673">
        <v>0</v>
      </c>
      <c r="DL1673">
        <v>0</v>
      </c>
      <c r="DM1673">
        <v>0</v>
      </c>
      <c r="DN1673">
        <v>0</v>
      </c>
      <c r="DO1673">
        <v>0</v>
      </c>
      <c r="DP1673">
        <v>0</v>
      </c>
      <c r="DQ1673">
        <v>0</v>
      </c>
      <c r="DR1673">
        <v>0</v>
      </c>
      <c r="DS1673">
        <v>0</v>
      </c>
      <c r="DT1673">
        <v>0</v>
      </c>
      <c r="DU1673">
        <v>0</v>
      </c>
      <c r="DV1673">
        <v>0</v>
      </c>
      <c r="DW1673">
        <v>0</v>
      </c>
      <c r="DX1673">
        <v>0</v>
      </c>
      <c r="DY1673">
        <v>0</v>
      </c>
      <c r="DZ1673">
        <v>0</v>
      </c>
      <c r="EA1673">
        <v>0</v>
      </c>
      <c r="EB1673">
        <v>0</v>
      </c>
      <c r="EC1673">
        <v>0</v>
      </c>
      <c r="ED1673">
        <v>0</v>
      </c>
      <c r="EE1673">
        <v>0</v>
      </c>
      <c r="EF1673">
        <v>0</v>
      </c>
      <c r="EG1673">
        <v>0</v>
      </c>
      <c r="EH1673">
        <v>0</v>
      </c>
      <c r="EI1673">
        <v>0</v>
      </c>
      <c r="EJ1673">
        <v>0</v>
      </c>
      <c r="EK1673">
        <v>0</v>
      </c>
      <c r="EL1673">
        <v>0</v>
      </c>
      <c r="EM1673">
        <v>0</v>
      </c>
      <c r="EN1673">
        <v>0</v>
      </c>
      <c r="EO1673">
        <v>0</v>
      </c>
      <c r="EP1673">
        <v>0</v>
      </c>
      <c r="EQ1673">
        <v>0</v>
      </c>
      <c r="ER1673">
        <v>0</v>
      </c>
    </row>
    <row r="1674" spans="1:148" x14ac:dyDescent="0.3">
      <c r="A1674" t="s">
        <v>9909</v>
      </c>
      <c r="B1674">
        <v>2016</v>
      </c>
      <c r="C1674">
        <v>73</v>
      </c>
      <c r="D1674" t="s">
        <v>9910</v>
      </c>
      <c r="E1674" t="s">
        <v>2580</v>
      </c>
      <c r="F1674" t="s">
        <v>187</v>
      </c>
      <c r="G1674" t="s">
        <v>150</v>
      </c>
      <c r="H1674" t="s">
        <v>150</v>
      </c>
      <c r="I1674" t="s">
        <v>150</v>
      </c>
      <c r="J1674" s="4" t="s">
        <v>150</v>
      </c>
      <c r="K1674" t="s">
        <v>150</v>
      </c>
      <c r="L1674">
        <v>1996</v>
      </c>
      <c r="M1674">
        <v>2025</v>
      </c>
      <c r="N1674">
        <f t="shared" ref="N1674:N1710" si="377">M1674-L1674</f>
        <v>29</v>
      </c>
      <c r="O1674" t="s">
        <v>389</v>
      </c>
      <c r="P1674" t="s">
        <v>2581</v>
      </c>
      <c r="Q1674" t="s">
        <v>9911</v>
      </c>
      <c r="R1674">
        <f t="shared" si="364"/>
        <v>368</v>
      </c>
      <c r="S1674" t="s">
        <v>9912</v>
      </c>
      <c r="T1674" s="1">
        <v>42394</v>
      </c>
      <c r="U1674" t="s">
        <v>207</v>
      </c>
      <c r="V1674" t="s">
        <v>9913</v>
      </c>
      <c r="W1674">
        <v>23</v>
      </c>
      <c r="X1674">
        <v>25</v>
      </c>
      <c r="Y1674">
        <v>0.96266666666666667</v>
      </c>
      <c r="Z1674" t="s">
        <v>156</v>
      </c>
      <c r="AA1674" t="s">
        <v>157</v>
      </c>
      <c r="AB1674" t="s">
        <v>150</v>
      </c>
      <c r="AC1674">
        <f t="shared" si="365"/>
        <v>0</v>
      </c>
      <c r="AD1674">
        <v>0</v>
      </c>
      <c r="AE1674">
        <f t="shared" si="366"/>
        <v>0</v>
      </c>
      <c r="AF1674" t="str">
        <f t="shared" si="367"/>
        <v>NA</v>
      </c>
      <c r="AG1674">
        <f>_xlfn.XLOOKUP(A1674, [1]Sheet1!A:A, [1]Sheet1!I:I, "Nicht gefunden")</f>
        <v>5</v>
      </c>
      <c r="AH1674">
        <f>_xlfn.XLOOKUP(A1674, [1]Sheet1!A:A, [1]Sheet1!J:J, "Nicht gefunden")</f>
        <v>0.86962962962962964</v>
      </c>
      <c r="AI1674">
        <f t="shared" si="368"/>
        <v>0</v>
      </c>
      <c r="AJ1674">
        <f t="shared" si="369"/>
        <v>0</v>
      </c>
      <c r="AK1674">
        <f t="shared" si="370"/>
        <v>0</v>
      </c>
      <c r="AL1674">
        <f t="shared" si="371"/>
        <v>0</v>
      </c>
      <c r="AM1674">
        <f t="shared" si="372"/>
        <v>0</v>
      </c>
      <c r="AN1674">
        <f t="shared" si="373"/>
        <v>0</v>
      </c>
      <c r="AO1674">
        <f t="shared" si="374"/>
        <v>0</v>
      </c>
      <c r="AP1674">
        <f t="shared" si="375"/>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0</v>
      </c>
      <c r="CT1674">
        <v>0</v>
      </c>
      <c r="CU1674">
        <v>0</v>
      </c>
      <c r="CV1674">
        <v>0</v>
      </c>
      <c r="CW1674">
        <v>0</v>
      </c>
      <c r="CX1674">
        <v>0</v>
      </c>
      <c r="CY1674">
        <v>0</v>
      </c>
      <c r="CZ1674">
        <v>0</v>
      </c>
      <c r="DA1674">
        <v>0</v>
      </c>
      <c r="DB1674">
        <v>0</v>
      </c>
      <c r="DC1674">
        <v>0</v>
      </c>
      <c r="DD1674">
        <v>0</v>
      </c>
      <c r="DE1674">
        <v>0</v>
      </c>
      <c r="DF1674">
        <v>0</v>
      </c>
      <c r="DG1674">
        <v>0</v>
      </c>
      <c r="DH1674">
        <v>0</v>
      </c>
      <c r="DI1674">
        <v>0</v>
      </c>
      <c r="DJ1674">
        <v>0</v>
      </c>
      <c r="DK1674">
        <v>0</v>
      </c>
      <c r="DL1674">
        <v>0</v>
      </c>
      <c r="DM1674">
        <v>0</v>
      </c>
      <c r="DN1674">
        <v>0</v>
      </c>
      <c r="DO1674">
        <v>0</v>
      </c>
      <c r="DP1674">
        <v>0</v>
      </c>
      <c r="DQ1674">
        <v>0</v>
      </c>
      <c r="DR1674">
        <v>0</v>
      </c>
      <c r="DS1674">
        <v>0</v>
      </c>
      <c r="DT1674">
        <v>0</v>
      </c>
      <c r="DU1674">
        <v>0</v>
      </c>
      <c r="DV1674">
        <v>0</v>
      </c>
      <c r="DW1674">
        <v>0</v>
      </c>
      <c r="DX1674">
        <v>0</v>
      </c>
      <c r="DY1674">
        <v>0</v>
      </c>
      <c r="DZ1674">
        <v>0</v>
      </c>
      <c r="EA1674">
        <v>0</v>
      </c>
      <c r="EB1674">
        <v>0</v>
      </c>
      <c r="EC1674">
        <v>0</v>
      </c>
      <c r="ED1674">
        <v>0</v>
      </c>
      <c r="EE1674">
        <v>0</v>
      </c>
      <c r="EF1674">
        <v>0</v>
      </c>
      <c r="EG1674">
        <v>0</v>
      </c>
      <c r="EH1674">
        <v>0</v>
      </c>
      <c r="EI1674">
        <v>0</v>
      </c>
      <c r="EJ1674">
        <v>0</v>
      </c>
      <c r="EK1674">
        <v>0</v>
      </c>
      <c r="EL1674">
        <v>0</v>
      </c>
      <c r="EM1674">
        <v>0</v>
      </c>
      <c r="EN1674">
        <v>0</v>
      </c>
      <c r="EO1674">
        <v>0</v>
      </c>
      <c r="EP1674">
        <v>0</v>
      </c>
      <c r="EQ1674">
        <v>0</v>
      </c>
      <c r="ER1674">
        <v>0</v>
      </c>
    </row>
    <row r="1675" spans="1:148" hidden="1" x14ac:dyDescent="0.3">
      <c r="A1675" t="s">
        <v>9914</v>
      </c>
      <c r="B1675">
        <v>2016</v>
      </c>
      <c r="C1675">
        <v>74</v>
      </c>
      <c r="D1675" t="s">
        <v>9915</v>
      </c>
      <c r="E1675" t="s">
        <v>9898</v>
      </c>
      <c r="F1675" t="s">
        <v>147</v>
      </c>
      <c r="G1675" t="s">
        <v>177</v>
      </c>
      <c r="H1675" t="s">
        <v>349</v>
      </c>
      <c r="I1675" s="1">
        <v>33812</v>
      </c>
      <c r="J1675" s="4">
        <f t="shared" si="376"/>
        <v>23</v>
      </c>
      <c r="K1675" t="s">
        <v>150</v>
      </c>
      <c r="L1675" t="s">
        <v>150</v>
      </c>
      <c r="M1675" t="s">
        <v>150</v>
      </c>
      <c r="N1675" t="s">
        <v>150</v>
      </c>
      <c r="O1675" t="s">
        <v>150</v>
      </c>
      <c r="P1675" t="s">
        <v>9899</v>
      </c>
      <c r="Q1675" t="s">
        <v>9916</v>
      </c>
      <c r="R1675">
        <f t="shared" si="364"/>
        <v>426</v>
      </c>
      <c r="S1675" t="s">
        <v>9917</v>
      </c>
      <c r="T1675" s="1">
        <v>42216</v>
      </c>
      <c r="U1675" t="s">
        <v>182</v>
      </c>
      <c r="V1675" t="s">
        <v>9918</v>
      </c>
      <c r="W1675">
        <v>16</v>
      </c>
      <c r="X1675">
        <v>23</v>
      </c>
      <c r="Y1675">
        <v>0.94318181818181823</v>
      </c>
      <c r="Z1675" t="s">
        <v>156</v>
      </c>
      <c r="AA1675" t="s">
        <v>157</v>
      </c>
      <c r="AB1675" t="s">
        <v>1591</v>
      </c>
      <c r="AC1675">
        <f t="shared" si="365"/>
        <v>1</v>
      </c>
      <c r="AD1675">
        <v>3</v>
      </c>
      <c r="AE1675">
        <f t="shared" si="366"/>
        <v>0.7</v>
      </c>
      <c r="AF1675" t="str">
        <f t="shared" si="367"/>
        <v>Light</v>
      </c>
      <c r="AG1675">
        <f>_xlfn.XLOOKUP(A1675, [1]Sheet1!A:A, [1]Sheet1!I:I, "Nicht gefunden")</f>
        <v>3</v>
      </c>
      <c r="AH1675">
        <f>_xlfn.XLOOKUP(A1675, [1]Sheet1!A:A, [1]Sheet1!J:J, "Nicht gefunden")</f>
        <v>0.71314031180400883</v>
      </c>
      <c r="AI1675">
        <f t="shared" si="368"/>
        <v>0</v>
      </c>
      <c r="AJ1675">
        <f t="shared" si="369"/>
        <v>0</v>
      </c>
      <c r="AK1675">
        <f t="shared" si="370"/>
        <v>0</v>
      </c>
      <c r="AL1675">
        <f t="shared" si="371"/>
        <v>0</v>
      </c>
      <c r="AM1675">
        <f t="shared" si="372"/>
        <v>0</v>
      </c>
      <c r="AN1675">
        <f t="shared" si="373"/>
        <v>3</v>
      </c>
      <c r="AO1675">
        <f t="shared" si="374"/>
        <v>0</v>
      </c>
      <c r="AP1675">
        <f t="shared" si="375"/>
        <v>0</v>
      </c>
      <c r="AQ1675">
        <v>0</v>
      </c>
      <c r="AR1675">
        <v>0</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0</v>
      </c>
      <c r="BR1675">
        <v>0</v>
      </c>
      <c r="BS1675">
        <v>0</v>
      </c>
      <c r="BT1675">
        <v>0</v>
      </c>
      <c r="BU1675">
        <v>0</v>
      </c>
      <c r="BV1675">
        <v>0</v>
      </c>
      <c r="BW1675">
        <v>0</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0</v>
      </c>
      <c r="CR1675">
        <v>0</v>
      </c>
      <c r="CS1675">
        <v>0</v>
      </c>
      <c r="CT1675">
        <v>0</v>
      </c>
      <c r="CU1675">
        <v>0</v>
      </c>
      <c r="CV1675">
        <v>0</v>
      </c>
      <c r="CW1675">
        <v>0</v>
      </c>
      <c r="CX1675">
        <v>0</v>
      </c>
      <c r="CY1675">
        <v>0</v>
      </c>
      <c r="CZ1675">
        <v>0</v>
      </c>
      <c r="DA1675">
        <v>0</v>
      </c>
      <c r="DB1675">
        <v>0</v>
      </c>
      <c r="DC1675">
        <v>0</v>
      </c>
      <c r="DD1675">
        <v>0</v>
      </c>
      <c r="DE1675">
        <v>0</v>
      </c>
      <c r="DF1675">
        <v>0</v>
      </c>
      <c r="DG1675">
        <v>0</v>
      </c>
      <c r="DH1675">
        <v>0</v>
      </c>
      <c r="DI1675">
        <v>0</v>
      </c>
      <c r="DJ1675">
        <v>0</v>
      </c>
      <c r="DK1675">
        <v>0</v>
      </c>
      <c r="DL1675">
        <v>0</v>
      </c>
      <c r="DM1675">
        <v>3</v>
      </c>
      <c r="DN1675">
        <v>0</v>
      </c>
      <c r="DO1675">
        <v>0</v>
      </c>
      <c r="DP1675">
        <v>0</v>
      </c>
      <c r="DQ1675">
        <v>0</v>
      </c>
      <c r="DR1675">
        <v>0</v>
      </c>
      <c r="DS1675">
        <v>0</v>
      </c>
      <c r="DT1675">
        <v>0</v>
      </c>
      <c r="DU1675">
        <v>0</v>
      </c>
      <c r="DV1675">
        <v>0</v>
      </c>
      <c r="DW1675">
        <v>0</v>
      </c>
      <c r="DX1675">
        <v>0</v>
      </c>
      <c r="DY1675">
        <v>0</v>
      </c>
      <c r="DZ1675">
        <v>0</v>
      </c>
      <c r="EA1675">
        <v>0</v>
      </c>
      <c r="EB1675">
        <v>0</v>
      </c>
      <c r="EC1675">
        <v>0</v>
      </c>
      <c r="ED1675">
        <v>0</v>
      </c>
      <c r="EE1675">
        <v>0</v>
      </c>
      <c r="EF1675">
        <v>0</v>
      </c>
      <c r="EG1675">
        <v>0</v>
      </c>
      <c r="EH1675">
        <v>0</v>
      </c>
      <c r="EI1675">
        <v>0</v>
      </c>
      <c r="EJ1675">
        <v>0</v>
      </c>
      <c r="EK1675">
        <v>0</v>
      </c>
      <c r="EL1675">
        <v>0</v>
      </c>
      <c r="EM1675">
        <v>0</v>
      </c>
      <c r="EN1675">
        <v>0</v>
      </c>
      <c r="EO1675">
        <v>0</v>
      </c>
      <c r="EP1675">
        <v>0</v>
      </c>
      <c r="EQ1675">
        <v>0</v>
      </c>
      <c r="ER1675">
        <v>0</v>
      </c>
    </row>
    <row r="1676" spans="1:148" hidden="1" x14ac:dyDescent="0.3">
      <c r="A1676" t="s">
        <v>9919</v>
      </c>
      <c r="B1676">
        <v>2016</v>
      </c>
      <c r="C1676">
        <v>75</v>
      </c>
      <c r="D1676" t="s">
        <v>9920</v>
      </c>
      <c r="E1676" t="s">
        <v>9921</v>
      </c>
      <c r="F1676" t="s">
        <v>147</v>
      </c>
      <c r="G1676" t="s">
        <v>177</v>
      </c>
      <c r="H1676" t="s">
        <v>149</v>
      </c>
      <c r="I1676" s="1">
        <v>33358</v>
      </c>
      <c r="J1676" s="4">
        <f t="shared" si="376"/>
        <v>24</v>
      </c>
      <c r="K1676" t="s">
        <v>150</v>
      </c>
      <c r="L1676" t="s">
        <v>150</v>
      </c>
      <c r="M1676" t="s">
        <v>150</v>
      </c>
      <c r="N1676" t="s">
        <v>150</v>
      </c>
      <c r="O1676" t="s">
        <v>150</v>
      </c>
      <c r="P1676" t="s">
        <v>9922</v>
      </c>
      <c r="Q1676" t="s">
        <v>9923</v>
      </c>
      <c r="R1676">
        <f t="shared" si="364"/>
        <v>542</v>
      </c>
      <c r="S1676" t="s">
        <v>9924</v>
      </c>
      <c r="T1676" s="1">
        <v>42178</v>
      </c>
      <c r="U1676" t="s">
        <v>360</v>
      </c>
      <c r="V1676" t="s">
        <v>9925</v>
      </c>
      <c r="W1676">
        <v>12</v>
      </c>
      <c r="X1676">
        <v>16</v>
      </c>
      <c r="Y1676">
        <v>0.85445205479452058</v>
      </c>
      <c r="Z1676" t="s">
        <v>156</v>
      </c>
      <c r="AA1676" t="s">
        <v>157</v>
      </c>
      <c r="AB1676" t="s">
        <v>9926</v>
      </c>
      <c r="AC1676">
        <f t="shared" si="365"/>
        <v>1</v>
      </c>
      <c r="AD1676">
        <v>13</v>
      </c>
      <c r="AE1676">
        <f t="shared" si="366"/>
        <v>2.4</v>
      </c>
      <c r="AF1676" t="str">
        <f t="shared" si="367"/>
        <v>Moderate</v>
      </c>
      <c r="AG1676">
        <f>_xlfn.XLOOKUP(A1676, [1]Sheet1!A:A, [1]Sheet1!I:I, "Nicht gefunden")</f>
        <v>5</v>
      </c>
      <c r="AH1676">
        <f>_xlfn.XLOOKUP(A1676, [1]Sheet1!A:A, [1]Sheet1!J:J, "Nicht gefunden")</f>
        <v>0.59139167862266862</v>
      </c>
      <c r="AI1676">
        <f t="shared" si="368"/>
        <v>0</v>
      </c>
      <c r="AJ1676">
        <f t="shared" si="369"/>
        <v>2</v>
      </c>
      <c r="AK1676">
        <f t="shared" si="370"/>
        <v>0</v>
      </c>
      <c r="AL1676">
        <f t="shared" si="371"/>
        <v>1</v>
      </c>
      <c r="AM1676">
        <f t="shared" si="372"/>
        <v>3</v>
      </c>
      <c r="AN1676">
        <f t="shared" si="373"/>
        <v>5</v>
      </c>
      <c r="AO1676">
        <f t="shared" si="374"/>
        <v>2</v>
      </c>
      <c r="AP1676">
        <f t="shared" si="375"/>
        <v>0</v>
      </c>
      <c r="AQ1676">
        <v>0</v>
      </c>
      <c r="AR1676">
        <v>0</v>
      </c>
      <c r="AS1676">
        <v>0</v>
      </c>
      <c r="AT1676">
        <v>0</v>
      </c>
      <c r="AU1676">
        <v>0</v>
      </c>
      <c r="AV1676">
        <v>0</v>
      </c>
      <c r="AW1676">
        <v>0</v>
      </c>
      <c r="AX1676">
        <v>0</v>
      </c>
      <c r="AY1676">
        <v>0</v>
      </c>
      <c r="AZ1676">
        <v>0</v>
      </c>
      <c r="BA1676">
        <v>0</v>
      </c>
      <c r="BB1676">
        <v>1</v>
      </c>
      <c r="BC1676">
        <v>1</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c r="BV1676">
        <v>0</v>
      </c>
      <c r="BW1676">
        <v>0</v>
      </c>
      <c r="BX1676">
        <v>0</v>
      </c>
      <c r="BY1676">
        <v>0</v>
      </c>
      <c r="BZ1676">
        <v>0</v>
      </c>
      <c r="CA1676">
        <v>0</v>
      </c>
      <c r="CB1676">
        <v>0</v>
      </c>
      <c r="CC1676">
        <v>0</v>
      </c>
      <c r="CD1676">
        <v>0</v>
      </c>
      <c r="CE1676">
        <v>0</v>
      </c>
      <c r="CF1676">
        <v>0</v>
      </c>
      <c r="CG1676">
        <v>0</v>
      </c>
      <c r="CH1676">
        <v>0</v>
      </c>
      <c r="CI1676">
        <v>0</v>
      </c>
      <c r="CJ1676">
        <v>0</v>
      </c>
      <c r="CK1676">
        <v>0</v>
      </c>
      <c r="CL1676">
        <v>0</v>
      </c>
      <c r="CM1676">
        <v>0</v>
      </c>
      <c r="CN1676">
        <v>0</v>
      </c>
      <c r="CO1676">
        <v>1</v>
      </c>
      <c r="CP1676">
        <v>0</v>
      </c>
      <c r="CQ1676">
        <v>0</v>
      </c>
      <c r="CR1676">
        <v>0</v>
      </c>
      <c r="CS1676">
        <v>0</v>
      </c>
      <c r="CT1676">
        <v>0</v>
      </c>
      <c r="CU1676">
        <v>1</v>
      </c>
      <c r="CV1676">
        <v>0</v>
      </c>
      <c r="CW1676">
        <v>2</v>
      </c>
      <c r="CX1676">
        <v>0</v>
      </c>
      <c r="CY1676">
        <v>0</v>
      </c>
      <c r="CZ1676">
        <v>0</v>
      </c>
      <c r="DA1676">
        <v>0</v>
      </c>
      <c r="DB1676">
        <v>0</v>
      </c>
      <c r="DC1676">
        <v>0</v>
      </c>
      <c r="DD1676">
        <v>0</v>
      </c>
      <c r="DE1676">
        <v>0</v>
      </c>
      <c r="DF1676">
        <v>0</v>
      </c>
      <c r="DG1676">
        <v>0</v>
      </c>
      <c r="DH1676">
        <v>0</v>
      </c>
      <c r="DI1676">
        <v>0</v>
      </c>
      <c r="DJ1676">
        <v>0</v>
      </c>
      <c r="DK1676">
        <v>0</v>
      </c>
      <c r="DL1676">
        <v>0</v>
      </c>
      <c r="DM1676">
        <v>4</v>
      </c>
      <c r="DN1676">
        <v>1</v>
      </c>
      <c r="DO1676">
        <v>0</v>
      </c>
      <c r="DP1676">
        <v>0</v>
      </c>
      <c r="DQ1676">
        <v>0</v>
      </c>
      <c r="DR1676">
        <v>0</v>
      </c>
      <c r="DS1676">
        <v>0</v>
      </c>
      <c r="DT1676">
        <v>0</v>
      </c>
      <c r="DU1676">
        <v>0</v>
      </c>
      <c r="DV1676">
        <v>0</v>
      </c>
      <c r="DW1676">
        <v>0</v>
      </c>
      <c r="DX1676">
        <v>0</v>
      </c>
      <c r="DY1676">
        <v>0</v>
      </c>
      <c r="DZ1676">
        <v>0</v>
      </c>
      <c r="EA1676">
        <v>0</v>
      </c>
      <c r="EB1676">
        <v>0</v>
      </c>
      <c r="EC1676">
        <v>0</v>
      </c>
      <c r="ED1676">
        <v>2</v>
      </c>
      <c r="EE1676">
        <v>0</v>
      </c>
      <c r="EF1676">
        <v>0</v>
      </c>
      <c r="EG1676">
        <v>0</v>
      </c>
      <c r="EH1676">
        <v>0</v>
      </c>
      <c r="EI1676">
        <v>0</v>
      </c>
      <c r="EJ1676">
        <v>0</v>
      </c>
      <c r="EK1676">
        <v>0</v>
      </c>
      <c r="EL1676">
        <v>0</v>
      </c>
      <c r="EM1676">
        <v>0</v>
      </c>
      <c r="EN1676">
        <v>0</v>
      </c>
      <c r="EO1676">
        <v>0</v>
      </c>
      <c r="EP1676">
        <v>0</v>
      </c>
      <c r="EQ1676">
        <v>0</v>
      </c>
      <c r="ER1676">
        <v>0</v>
      </c>
    </row>
    <row r="1677" spans="1:148" x14ac:dyDescent="0.3">
      <c r="A1677" t="s">
        <v>9927</v>
      </c>
      <c r="B1677">
        <v>2016</v>
      </c>
      <c r="C1677">
        <v>76</v>
      </c>
      <c r="D1677" t="s">
        <v>9928</v>
      </c>
      <c r="E1677" t="s">
        <v>9929</v>
      </c>
      <c r="F1677" t="s">
        <v>147</v>
      </c>
      <c r="G1677" t="s">
        <v>148</v>
      </c>
      <c r="H1677" t="s">
        <v>349</v>
      </c>
      <c r="I1677" s="1">
        <v>34882</v>
      </c>
      <c r="J1677" s="4">
        <f t="shared" si="376"/>
        <v>20</v>
      </c>
      <c r="K1677" t="s">
        <v>150</v>
      </c>
      <c r="L1677" t="s">
        <v>150</v>
      </c>
      <c r="M1677" t="s">
        <v>150</v>
      </c>
      <c r="N1677" t="s">
        <v>150</v>
      </c>
      <c r="O1677" t="s">
        <v>150</v>
      </c>
      <c r="P1677" t="s">
        <v>9930</v>
      </c>
      <c r="Q1677" t="s">
        <v>9931</v>
      </c>
      <c r="R1677">
        <f t="shared" si="364"/>
        <v>334</v>
      </c>
      <c r="S1677" t="s">
        <v>9932</v>
      </c>
      <c r="T1677" s="1">
        <v>42237</v>
      </c>
      <c r="U1677" t="s">
        <v>207</v>
      </c>
      <c r="V1677" t="s">
        <v>9933</v>
      </c>
      <c r="W1677">
        <v>22</v>
      </c>
      <c r="X1677">
        <v>24</v>
      </c>
      <c r="Y1677">
        <v>0.92603550295857984</v>
      </c>
      <c r="Z1677" t="s">
        <v>156</v>
      </c>
      <c r="AA1677" t="s">
        <v>157</v>
      </c>
      <c r="AB1677" t="s">
        <v>150</v>
      </c>
      <c r="AC1677">
        <f t="shared" si="365"/>
        <v>0</v>
      </c>
      <c r="AD1677">
        <v>0</v>
      </c>
      <c r="AE1677">
        <f t="shared" si="366"/>
        <v>0</v>
      </c>
      <c r="AF1677" t="str">
        <f t="shared" si="367"/>
        <v>NA</v>
      </c>
      <c r="AG1677">
        <f>_xlfn.XLOOKUP(A1677, [1]Sheet1!A:A, [1]Sheet1!I:I, "Nicht gefunden")</f>
        <v>4</v>
      </c>
      <c r="AH1677">
        <f>_xlfn.XLOOKUP(A1677, [1]Sheet1!A:A, [1]Sheet1!J:J, "Nicht gefunden")</f>
        <v>0.52967863894139888</v>
      </c>
      <c r="AI1677">
        <f t="shared" si="368"/>
        <v>0</v>
      </c>
      <c r="AJ1677">
        <f t="shared" si="369"/>
        <v>0</v>
      </c>
      <c r="AK1677">
        <f t="shared" si="370"/>
        <v>0</v>
      </c>
      <c r="AL1677">
        <f t="shared" si="371"/>
        <v>0</v>
      </c>
      <c r="AM1677">
        <f t="shared" si="372"/>
        <v>0</v>
      </c>
      <c r="AN1677">
        <f t="shared" si="373"/>
        <v>0</v>
      </c>
      <c r="AO1677">
        <f t="shared" si="374"/>
        <v>0</v>
      </c>
      <c r="AP1677">
        <f t="shared" si="375"/>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0</v>
      </c>
      <c r="CT1677">
        <v>0</v>
      </c>
      <c r="CU1677">
        <v>0</v>
      </c>
      <c r="CV1677">
        <v>0</v>
      </c>
      <c r="CW1677">
        <v>0</v>
      </c>
      <c r="CX1677">
        <v>0</v>
      </c>
      <c r="CY1677">
        <v>0</v>
      </c>
      <c r="CZ1677">
        <v>0</v>
      </c>
      <c r="DA1677">
        <v>0</v>
      </c>
      <c r="DB1677">
        <v>0</v>
      </c>
      <c r="DC1677">
        <v>0</v>
      </c>
      <c r="DD1677">
        <v>0</v>
      </c>
      <c r="DE1677">
        <v>0</v>
      </c>
      <c r="DF1677">
        <v>0</v>
      </c>
      <c r="DG1677">
        <v>0</v>
      </c>
      <c r="DH1677">
        <v>0</v>
      </c>
      <c r="DI1677">
        <v>0</v>
      </c>
      <c r="DJ1677">
        <v>0</v>
      </c>
      <c r="DK1677">
        <v>0</v>
      </c>
      <c r="DL1677">
        <v>0</v>
      </c>
      <c r="DM1677">
        <v>0</v>
      </c>
      <c r="DN1677">
        <v>0</v>
      </c>
      <c r="DO1677">
        <v>0</v>
      </c>
      <c r="DP1677">
        <v>0</v>
      </c>
      <c r="DQ1677">
        <v>0</v>
      </c>
      <c r="DR1677">
        <v>0</v>
      </c>
      <c r="DS1677">
        <v>0</v>
      </c>
      <c r="DT1677">
        <v>0</v>
      </c>
      <c r="DU1677">
        <v>0</v>
      </c>
      <c r="DV1677">
        <v>0</v>
      </c>
      <c r="DW1677">
        <v>0</v>
      </c>
      <c r="DX1677">
        <v>0</v>
      </c>
      <c r="DY1677">
        <v>0</v>
      </c>
      <c r="DZ1677">
        <v>0</v>
      </c>
      <c r="EA1677">
        <v>0</v>
      </c>
      <c r="EB1677">
        <v>0</v>
      </c>
      <c r="EC1677">
        <v>0</v>
      </c>
      <c r="ED1677">
        <v>0</v>
      </c>
      <c r="EE1677">
        <v>0</v>
      </c>
      <c r="EF1677">
        <v>0</v>
      </c>
      <c r="EG1677">
        <v>0</v>
      </c>
      <c r="EH1677">
        <v>0</v>
      </c>
      <c r="EI1677">
        <v>0</v>
      </c>
      <c r="EJ1677">
        <v>0</v>
      </c>
      <c r="EK1677">
        <v>0</v>
      </c>
      <c r="EL1677">
        <v>0</v>
      </c>
      <c r="EM1677">
        <v>0</v>
      </c>
      <c r="EN1677">
        <v>0</v>
      </c>
      <c r="EO1677">
        <v>0</v>
      </c>
      <c r="EP1677">
        <v>0</v>
      </c>
      <c r="EQ1677">
        <v>0</v>
      </c>
      <c r="ER1677">
        <v>0</v>
      </c>
    </row>
    <row r="1678" spans="1:148" hidden="1" x14ac:dyDescent="0.3">
      <c r="A1678" t="s">
        <v>9934</v>
      </c>
      <c r="B1678">
        <v>2016</v>
      </c>
      <c r="C1678">
        <v>77</v>
      </c>
      <c r="D1678" t="s">
        <v>9935</v>
      </c>
      <c r="E1678" t="s">
        <v>9936</v>
      </c>
      <c r="F1678" t="s">
        <v>161</v>
      </c>
      <c r="G1678" t="s">
        <v>150</v>
      </c>
      <c r="H1678" t="s">
        <v>150</v>
      </c>
      <c r="I1678" t="s">
        <v>150</v>
      </c>
      <c r="J1678" s="4" t="s">
        <v>150</v>
      </c>
      <c r="K1678" t="s">
        <v>150</v>
      </c>
      <c r="L1678" t="s">
        <v>150</v>
      </c>
      <c r="M1678" t="s">
        <v>150</v>
      </c>
      <c r="N1678" t="s">
        <v>150</v>
      </c>
      <c r="O1678" t="s">
        <v>150</v>
      </c>
      <c r="P1678" t="s">
        <v>150</v>
      </c>
      <c r="Q1678" t="s">
        <v>9937</v>
      </c>
      <c r="R1678">
        <f t="shared" si="364"/>
        <v>500</v>
      </c>
      <c r="S1678" t="s">
        <v>9938</v>
      </c>
      <c r="T1678" s="1">
        <v>42510</v>
      </c>
      <c r="U1678" t="s">
        <v>207</v>
      </c>
      <c r="V1678" t="s">
        <v>9939</v>
      </c>
      <c r="W1678">
        <v>16</v>
      </c>
      <c r="X1678">
        <v>4</v>
      </c>
      <c r="Y1678">
        <v>0.88446969696969702</v>
      </c>
      <c r="Z1678" t="s">
        <v>156</v>
      </c>
      <c r="AA1678" t="s">
        <v>266</v>
      </c>
      <c r="AB1678" t="s">
        <v>9940</v>
      </c>
      <c r="AC1678">
        <f t="shared" si="365"/>
        <v>1</v>
      </c>
      <c r="AD1678">
        <v>5</v>
      </c>
      <c r="AE1678">
        <f t="shared" si="366"/>
        <v>1</v>
      </c>
      <c r="AF1678" t="str">
        <f t="shared" si="367"/>
        <v>Light</v>
      </c>
      <c r="AG1678">
        <f>_xlfn.XLOOKUP(A1678, [1]Sheet1!A:A, [1]Sheet1!I:I, "Nicht gefunden")</f>
        <v>3</v>
      </c>
      <c r="AH1678">
        <f>_xlfn.XLOOKUP(A1678, [1]Sheet1!A:A, [1]Sheet1!J:J, "Nicht gefunden")</f>
        <v>0.46160583941605843</v>
      </c>
      <c r="AI1678">
        <f t="shared" si="368"/>
        <v>0</v>
      </c>
      <c r="AJ1678">
        <f t="shared" si="369"/>
        <v>1</v>
      </c>
      <c r="AK1678">
        <f t="shared" si="370"/>
        <v>0</v>
      </c>
      <c r="AL1678">
        <f t="shared" si="371"/>
        <v>1</v>
      </c>
      <c r="AM1678">
        <f t="shared" si="372"/>
        <v>1</v>
      </c>
      <c r="AN1678">
        <f t="shared" si="373"/>
        <v>0</v>
      </c>
      <c r="AO1678">
        <f t="shared" si="374"/>
        <v>0</v>
      </c>
      <c r="AP1678">
        <f t="shared" si="375"/>
        <v>2</v>
      </c>
      <c r="AQ1678">
        <v>0</v>
      </c>
      <c r="AR1678">
        <v>0</v>
      </c>
      <c r="AS1678">
        <v>0</v>
      </c>
      <c r="AT1678">
        <v>0</v>
      </c>
      <c r="AU1678">
        <v>0</v>
      </c>
      <c r="AV1678">
        <v>0</v>
      </c>
      <c r="AW1678">
        <v>0</v>
      </c>
      <c r="AX1678">
        <v>0</v>
      </c>
      <c r="AY1678">
        <v>0</v>
      </c>
      <c r="AZ1678">
        <v>0</v>
      </c>
      <c r="BA1678">
        <v>0</v>
      </c>
      <c r="BB1678">
        <v>0</v>
      </c>
      <c r="BC1678">
        <v>1</v>
      </c>
      <c r="BD1678">
        <v>0</v>
      </c>
      <c r="BE1678">
        <v>0</v>
      </c>
      <c r="BF1678">
        <v>0</v>
      </c>
      <c r="BG1678">
        <v>0</v>
      </c>
      <c r="BH1678">
        <v>0</v>
      </c>
      <c r="BI1678">
        <v>0</v>
      </c>
      <c r="BJ1678">
        <v>0</v>
      </c>
      <c r="BK1678">
        <v>0</v>
      </c>
      <c r="BL1678">
        <v>0</v>
      </c>
      <c r="BM1678">
        <v>0</v>
      </c>
      <c r="BN1678">
        <v>0</v>
      </c>
      <c r="BO1678">
        <v>0</v>
      </c>
      <c r="BP1678">
        <v>0</v>
      </c>
      <c r="BQ1678">
        <v>0</v>
      </c>
      <c r="BR1678">
        <v>0</v>
      </c>
      <c r="BS1678">
        <v>0</v>
      </c>
      <c r="BT1678">
        <v>0</v>
      </c>
      <c r="BU1678">
        <v>0</v>
      </c>
      <c r="BV1678">
        <v>0</v>
      </c>
      <c r="BW1678">
        <v>0</v>
      </c>
      <c r="BX1678">
        <v>0</v>
      </c>
      <c r="BY1678">
        <v>2</v>
      </c>
      <c r="BZ1678">
        <v>0</v>
      </c>
      <c r="CA1678">
        <v>0</v>
      </c>
      <c r="CB1678">
        <v>0</v>
      </c>
      <c r="CC1678">
        <v>0</v>
      </c>
      <c r="CD1678">
        <v>0</v>
      </c>
      <c r="CE1678">
        <v>0</v>
      </c>
      <c r="CF1678">
        <v>0</v>
      </c>
      <c r="CG1678">
        <v>0</v>
      </c>
      <c r="CH1678">
        <v>0</v>
      </c>
      <c r="CI1678">
        <v>0</v>
      </c>
      <c r="CJ1678">
        <v>0</v>
      </c>
      <c r="CK1678">
        <v>0</v>
      </c>
      <c r="CL1678">
        <v>0</v>
      </c>
      <c r="CM1678">
        <v>0</v>
      </c>
      <c r="CN1678">
        <v>0</v>
      </c>
      <c r="CO1678">
        <v>0</v>
      </c>
      <c r="CP1678">
        <v>0</v>
      </c>
      <c r="CQ1678">
        <v>1</v>
      </c>
      <c r="CR1678">
        <v>0</v>
      </c>
      <c r="CS1678">
        <v>0</v>
      </c>
      <c r="CT1678">
        <v>0</v>
      </c>
      <c r="CU1678">
        <v>0</v>
      </c>
      <c r="CV1678">
        <v>0</v>
      </c>
      <c r="CW1678">
        <v>1</v>
      </c>
      <c r="CX1678">
        <v>0</v>
      </c>
      <c r="CY1678">
        <v>0</v>
      </c>
      <c r="CZ1678">
        <v>0</v>
      </c>
      <c r="DA1678">
        <v>0</v>
      </c>
      <c r="DB1678">
        <v>0</v>
      </c>
      <c r="DC1678">
        <v>0</v>
      </c>
      <c r="DD1678">
        <v>0</v>
      </c>
      <c r="DE1678">
        <v>0</v>
      </c>
      <c r="DF1678">
        <v>0</v>
      </c>
      <c r="DG1678">
        <v>0</v>
      </c>
      <c r="DH1678">
        <v>0</v>
      </c>
      <c r="DI1678">
        <v>0</v>
      </c>
      <c r="DJ1678">
        <v>0</v>
      </c>
      <c r="DK1678">
        <v>0</v>
      </c>
      <c r="DL1678">
        <v>0</v>
      </c>
      <c r="DM1678">
        <v>0</v>
      </c>
      <c r="DN1678">
        <v>0</v>
      </c>
      <c r="DO1678">
        <v>0</v>
      </c>
      <c r="DP1678">
        <v>0</v>
      </c>
      <c r="DQ1678">
        <v>0</v>
      </c>
      <c r="DR1678">
        <v>0</v>
      </c>
      <c r="DS1678">
        <v>0</v>
      </c>
      <c r="DT1678">
        <v>0</v>
      </c>
      <c r="DU1678">
        <v>0</v>
      </c>
      <c r="DV1678">
        <v>0</v>
      </c>
      <c r="DW1678">
        <v>0</v>
      </c>
      <c r="DX1678">
        <v>0</v>
      </c>
      <c r="DY1678">
        <v>0</v>
      </c>
      <c r="DZ1678">
        <v>0</v>
      </c>
      <c r="EA1678">
        <v>0</v>
      </c>
      <c r="EB1678">
        <v>0</v>
      </c>
      <c r="EC1678">
        <v>0</v>
      </c>
      <c r="ED1678">
        <v>0</v>
      </c>
      <c r="EE1678">
        <v>0</v>
      </c>
      <c r="EF1678">
        <v>0</v>
      </c>
      <c r="EG1678">
        <v>0</v>
      </c>
      <c r="EH1678">
        <v>0</v>
      </c>
      <c r="EI1678">
        <v>0</v>
      </c>
      <c r="EJ1678">
        <v>0</v>
      </c>
      <c r="EK1678">
        <v>0</v>
      </c>
      <c r="EL1678">
        <v>0</v>
      </c>
      <c r="EM1678">
        <v>0</v>
      </c>
      <c r="EN1678">
        <v>0</v>
      </c>
      <c r="EO1678">
        <v>0</v>
      </c>
      <c r="EP1678">
        <v>0</v>
      </c>
      <c r="EQ1678">
        <v>0</v>
      </c>
      <c r="ER1678">
        <v>0</v>
      </c>
    </row>
    <row r="1679" spans="1:148" x14ac:dyDescent="0.3">
      <c r="A1679" t="s">
        <v>9941</v>
      </c>
      <c r="B1679">
        <v>2016</v>
      </c>
      <c r="C1679">
        <v>78</v>
      </c>
      <c r="D1679" t="s">
        <v>9942</v>
      </c>
      <c r="E1679" t="s">
        <v>9943</v>
      </c>
      <c r="F1679" t="s">
        <v>147</v>
      </c>
      <c r="G1679" t="s">
        <v>148</v>
      </c>
      <c r="H1679" t="s">
        <v>149</v>
      </c>
      <c r="I1679" s="1">
        <v>36092</v>
      </c>
      <c r="J1679" s="4">
        <f t="shared" si="376"/>
        <v>17</v>
      </c>
      <c r="K1679" t="s">
        <v>150</v>
      </c>
      <c r="L1679" t="s">
        <v>150</v>
      </c>
      <c r="M1679" t="s">
        <v>150</v>
      </c>
      <c r="N1679" t="s">
        <v>150</v>
      </c>
      <c r="O1679" t="s">
        <v>150</v>
      </c>
      <c r="P1679" t="s">
        <v>9944</v>
      </c>
      <c r="Q1679" t="s">
        <v>9945</v>
      </c>
      <c r="R1679">
        <f t="shared" si="364"/>
        <v>390</v>
      </c>
      <c r="S1679" t="s">
        <v>9946</v>
      </c>
      <c r="T1679" s="1">
        <v>42251</v>
      </c>
      <c r="U1679" t="s">
        <v>207</v>
      </c>
      <c r="V1679" t="s">
        <v>9947</v>
      </c>
      <c r="W1679">
        <v>24</v>
      </c>
      <c r="X1679">
        <v>28</v>
      </c>
      <c r="Y1679">
        <v>0.89814814814814814</v>
      </c>
      <c r="Z1679" t="s">
        <v>156</v>
      </c>
      <c r="AA1679" t="s">
        <v>157</v>
      </c>
      <c r="AB1679" t="s">
        <v>150</v>
      </c>
      <c r="AC1679">
        <f t="shared" si="365"/>
        <v>0</v>
      </c>
      <c r="AD1679">
        <v>0</v>
      </c>
      <c r="AE1679">
        <f t="shared" si="366"/>
        <v>0</v>
      </c>
      <c r="AF1679" t="str">
        <f t="shared" si="367"/>
        <v>NA</v>
      </c>
      <c r="AG1679">
        <f>_xlfn.XLOOKUP(A1679, [1]Sheet1!A:A, [1]Sheet1!I:I, "Nicht gefunden")</f>
        <v>4</v>
      </c>
      <c r="AH1679">
        <f>_xlfn.XLOOKUP(A1679, [1]Sheet1!A:A, [1]Sheet1!J:J, "Nicht gefunden")</f>
        <v>0.46219739292364992</v>
      </c>
      <c r="AI1679">
        <f t="shared" si="368"/>
        <v>0</v>
      </c>
      <c r="AJ1679">
        <f t="shared" si="369"/>
        <v>0</v>
      </c>
      <c r="AK1679">
        <f t="shared" si="370"/>
        <v>0</v>
      </c>
      <c r="AL1679">
        <f t="shared" si="371"/>
        <v>0</v>
      </c>
      <c r="AM1679">
        <f t="shared" si="372"/>
        <v>0</v>
      </c>
      <c r="AN1679">
        <f t="shared" si="373"/>
        <v>0</v>
      </c>
      <c r="AO1679">
        <f t="shared" si="374"/>
        <v>0</v>
      </c>
      <c r="AP1679">
        <f t="shared" si="375"/>
        <v>0</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0</v>
      </c>
      <c r="BR1679">
        <v>0</v>
      </c>
      <c r="BS1679">
        <v>0</v>
      </c>
      <c r="BT1679">
        <v>0</v>
      </c>
      <c r="BU1679">
        <v>0</v>
      </c>
      <c r="BV1679">
        <v>0</v>
      </c>
      <c r="BW1679">
        <v>0</v>
      </c>
      <c r="BX1679">
        <v>0</v>
      </c>
      <c r="BY1679">
        <v>0</v>
      </c>
      <c r="BZ1679">
        <v>0</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0</v>
      </c>
      <c r="CT1679">
        <v>0</v>
      </c>
      <c r="CU1679">
        <v>0</v>
      </c>
      <c r="CV1679">
        <v>0</v>
      </c>
      <c r="CW1679">
        <v>0</v>
      </c>
      <c r="CX1679">
        <v>0</v>
      </c>
      <c r="CY1679">
        <v>0</v>
      </c>
      <c r="CZ1679">
        <v>0</v>
      </c>
      <c r="DA1679">
        <v>0</v>
      </c>
      <c r="DB1679">
        <v>0</v>
      </c>
      <c r="DC1679">
        <v>0</v>
      </c>
      <c r="DD1679">
        <v>0</v>
      </c>
      <c r="DE1679">
        <v>0</v>
      </c>
      <c r="DF1679">
        <v>0</v>
      </c>
      <c r="DG1679">
        <v>0</v>
      </c>
      <c r="DH1679">
        <v>0</v>
      </c>
      <c r="DI1679">
        <v>0</v>
      </c>
      <c r="DJ1679">
        <v>0</v>
      </c>
      <c r="DK1679">
        <v>0</v>
      </c>
      <c r="DL1679">
        <v>0</v>
      </c>
      <c r="DM1679">
        <v>0</v>
      </c>
      <c r="DN1679">
        <v>0</v>
      </c>
      <c r="DO1679">
        <v>0</v>
      </c>
      <c r="DP1679">
        <v>0</v>
      </c>
      <c r="DQ1679">
        <v>0</v>
      </c>
      <c r="DR1679">
        <v>0</v>
      </c>
      <c r="DS1679">
        <v>0</v>
      </c>
      <c r="DT1679">
        <v>0</v>
      </c>
      <c r="DU1679">
        <v>0</v>
      </c>
      <c r="DV1679">
        <v>0</v>
      </c>
      <c r="DW1679">
        <v>0</v>
      </c>
      <c r="DX1679">
        <v>0</v>
      </c>
      <c r="DY1679">
        <v>0</v>
      </c>
      <c r="DZ1679">
        <v>0</v>
      </c>
      <c r="EA1679">
        <v>0</v>
      </c>
      <c r="EB1679">
        <v>0</v>
      </c>
      <c r="EC1679">
        <v>0</v>
      </c>
      <c r="ED1679">
        <v>0</v>
      </c>
      <c r="EE1679">
        <v>0</v>
      </c>
      <c r="EF1679">
        <v>0</v>
      </c>
      <c r="EG1679">
        <v>0</v>
      </c>
      <c r="EH1679">
        <v>0</v>
      </c>
      <c r="EI1679">
        <v>0</v>
      </c>
      <c r="EJ1679">
        <v>0</v>
      </c>
      <c r="EK1679">
        <v>0</v>
      </c>
      <c r="EL1679">
        <v>0</v>
      </c>
      <c r="EM1679">
        <v>0</v>
      </c>
      <c r="EN1679">
        <v>0</v>
      </c>
      <c r="EO1679">
        <v>0</v>
      </c>
      <c r="EP1679">
        <v>0</v>
      </c>
      <c r="EQ1679">
        <v>0</v>
      </c>
      <c r="ER1679">
        <v>0</v>
      </c>
    </row>
    <row r="1680" spans="1:148" hidden="1" x14ac:dyDescent="0.3">
      <c r="A1680" t="s">
        <v>9948</v>
      </c>
      <c r="B1680">
        <v>2016</v>
      </c>
      <c r="C1680">
        <v>79</v>
      </c>
      <c r="D1680" t="s">
        <v>9280</v>
      </c>
      <c r="E1680" t="s">
        <v>4995</v>
      </c>
      <c r="F1680" t="s">
        <v>147</v>
      </c>
      <c r="G1680" t="s">
        <v>148</v>
      </c>
      <c r="H1680" t="s">
        <v>149</v>
      </c>
      <c r="I1680" s="1">
        <v>32855</v>
      </c>
      <c r="J1680" s="4">
        <f t="shared" si="376"/>
        <v>25</v>
      </c>
      <c r="K1680" t="s">
        <v>150</v>
      </c>
      <c r="L1680" t="s">
        <v>150</v>
      </c>
      <c r="M1680" t="s">
        <v>150</v>
      </c>
      <c r="N1680" t="s">
        <v>150</v>
      </c>
      <c r="O1680" t="s">
        <v>150</v>
      </c>
      <c r="P1680" t="s">
        <v>4996</v>
      </c>
      <c r="Q1680" t="s">
        <v>9281</v>
      </c>
      <c r="R1680">
        <f t="shared" si="364"/>
        <v>326</v>
      </c>
      <c r="S1680" t="s">
        <v>9282</v>
      </c>
      <c r="T1680" s="1">
        <v>41939</v>
      </c>
      <c r="U1680" t="s">
        <v>207</v>
      </c>
      <c r="V1680" t="s">
        <v>9283</v>
      </c>
      <c r="W1680">
        <v>11</v>
      </c>
      <c r="X1680">
        <v>5</v>
      </c>
      <c r="Y1680">
        <v>0.85422740524781338</v>
      </c>
      <c r="Z1680" t="s">
        <v>156</v>
      </c>
      <c r="AA1680" t="s">
        <v>920</v>
      </c>
      <c r="AB1680" t="s">
        <v>2545</v>
      </c>
      <c r="AC1680">
        <f t="shared" si="365"/>
        <v>1</v>
      </c>
      <c r="AD1680">
        <v>2</v>
      </c>
      <c r="AE1680">
        <f t="shared" si="366"/>
        <v>0.61</v>
      </c>
      <c r="AF1680" t="str">
        <f t="shared" si="367"/>
        <v>Light</v>
      </c>
      <c r="AG1680">
        <v>5</v>
      </c>
      <c r="AH1680">
        <v>0.48067542213883668</v>
      </c>
      <c r="AI1680">
        <f t="shared" si="368"/>
        <v>0</v>
      </c>
      <c r="AJ1680">
        <f t="shared" si="369"/>
        <v>0</v>
      </c>
      <c r="AK1680">
        <f t="shared" si="370"/>
        <v>0</v>
      </c>
      <c r="AL1680">
        <f t="shared" si="371"/>
        <v>0</v>
      </c>
      <c r="AM1680">
        <f t="shared" si="372"/>
        <v>0</v>
      </c>
      <c r="AN1680">
        <f t="shared" si="373"/>
        <v>0</v>
      </c>
      <c r="AO1680">
        <f t="shared" si="374"/>
        <v>0</v>
      </c>
      <c r="AP1680">
        <f t="shared" si="375"/>
        <v>2</v>
      </c>
      <c r="AQ1680">
        <v>0</v>
      </c>
      <c r="AR1680">
        <v>0</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0</v>
      </c>
      <c r="BR1680">
        <v>0</v>
      </c>
      <c r="BS1680">
        <v>0</v>
      </c>
      <c r="BT1680">
        <v>0</v>
      </c>
      <c r="BU1680">
        <v>0</v>
      </c>
      <c r="BV1680">
        <v>0</v>
      </c>
      <c r="BW1680">
        <v>0</v>
      </c>
      <c r="BX1680">
        <v>0</v>
      </c>
      <c r="BY1680">
        <v>0</v>
      </c>
      <c r="BZ1680">
        <v>0</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0</v>
      </c>
      <c r="CT1680">
        <v>2</v>
      </c>
      <c r="CU1680">
        <v>0</v>
      </c>
      <c r="CV1680">
        <v>0</v>
      </c>
      <c r="CW1680">
        <v>0</v>
      </c>
      <c r="CX1680">
        <v>0</v>
      </c>
      <c r="CY1680">
        <v>0</v>
      </c>
      <c r="CZ1680">
        <v>0</v>
      </c>
      <c r="DA1680">
        <v>0</v>
      </c>
      <c r="DB1680">
        <v>0</v>
      </c>
      <c r="DC1680">
        <v>0</v>
      </c>
      <c r="DD1680">
        <v>0</v>
      </c>
      <c r="DE1680">
        <v>0</v>
      </c>
      <c r="DF1680">
        <v>0</v>
      </c>
      <c r="DG1680">
        <v>0</v>
      </c>
      <c r="DH1680">
        <v>0</v>
      </c>
      <c r="DI1680">
        <v>0</v>
      </c>
      <c r="DJ1680">
        <v>0</v>
      </c>
      <c r="DK1680">
        <v>0</v>
      </c>
      <c r="DL1680">
        <v>0</v>
      </c>
      <c r="DM1680">
        <v>0</v>
      </c>
      <c r="DN1680">
        <v>0</v>
      </c>
      <c r="DO1680">
        <v>0</v>
      </c>
      <c r="DP1680">
        <v>0</v>
      </c>
      <c r="DQ1680">
        <v>0</v>
      </c>
      <c r="DR1680">
        <v>0</v>
      </c>
      <c r="DS1680">
        <v>0</v>
      </c>
      <c r="DT1680">
        <v>0</v>
      </c>
      <c r="DU1680">
        <v>0</v>
      </c>
      <c r="DV1680">
        <v>0</v>
      </c>
      <c r="DW1680">
        <v>0</v>
      </c>
      <c r="DX1680">
        <v>0</v>
      </c>
      <c r="DY1680">
        <v>0</v>
      </c>
      <c r="DZ1680">
        <v>0</v>
      </c>
      <c r="EA1680">
        <v>0</v>
      </c>
      <c r="EB1680">
        <v>0</v>
      </c>
      <c r="EC1680">
        <v>0</v>
      </c>
      <c r="ED1680">
        <v>0</v>
      </c>
      <c r="EE1680">
        <v>0</v>
      </c>
      <c r="EF1680">
        <v>0</v>
      </c>
      <c r="EG1680">
        <v>0</v>
      </c>
      <c r="EH1680">
        <v>0</v>
      </c>
      <c r="EI1680">
        <v>0</v>
      </c>
      <c r="EJ1680">
        <v>0</v>
      </c>
      <c r="EK1680">
        <v>0</v>
      </c>
      <c r="EL1680">
        <v>0</v>
      </c>
      <c r="EM1680">
        <v>0</v>
      </c>
      <c r="EN1680">
        <v>0</v>
      </c>
      <c r="EO1680">
        <v>0</v>
      </c>
      <c r="EP1680">
        <v>0</v>
      </c>
      <c r="EQ1680">
        <v>0</v>
      </c>
      <c r="ER1680">
        <v>0</v>
      </c>
    </row>
    <row r="1681" spans="1:148" hidden="1" x14ac:dyDescent="0.3">
      <c r="A1681" t="s">
        <v>9949</v>
      </c>
      <c r="B1681">
        <v>2016</v>
      </c>
      <c r="C1681">
        <v>80</v>
      </c>
      <c r="D1681" t="s">
        <v>9950</v>
      </c>
      <c r="E1681" t="s">
        <v>9951</v>
      </c>
      <c r="F1681" t="s">
        <v>161</v>
      </c>
      <c r="G1681" t="s">
        <v>150</v>
      </c>
      <c r="H1681" t="s">
        <v>150</v>
      </c>
      <c r="I1681" t="s">
        <v>150</v>
      </c>
      <c r="J1681" s="4" t="s">
        <v>150</v>
      </c>
      <c r="K1681" t="s">
        <v>150</v>
      </c>
      <c r="L1681" t="s">
        <v>150</v>
      </c>
      <c r="M1681" t="s">
        <v>150</v>
      </c>
      <c r="N1681" t="s">
        <v>150</v>
      </c>
      <c r="O1681" t="s">
        <v>150</v>
      </c>
      <c r="P1681" t="s">
        <v>150</v>
      </c>
      <c r="Q1681" t="s">
        <v>9952</v>
      </c>
      <c r="R1681">
        <f t="shared" si="364"/>
        <v>173</v>
      </c>
      <c r="S1681" t="s">
        <v>9953</v>
      </c>
      <c r="T1681" s="1">
        <v>42293</v>
      </c>
      <c r="U1681" t="s">
        <v>400</v>
      </c>
      <c r="V1681" t="s">
        <v>9954</v>
      </c>
      <c r="W1681">
        <v>21</v>
      </c>
      <c r="X1681">
        <v>20</v>
      </c>
      <c r="Y1681">
        <v>0.87222222222222223</v>
      </c>
      <c r="Z1681" t="s">
        <v>156</v>
      </c>
      <c r="AA1681" t="s">
        <v>157</v>
      </c>
      <c r="AB1681" t="s">
        <v>231</v>
      </c>
      <c r="AC1681">
        <f t="shared" si="365"/>
        <v>1</v>
      </c>
      <c r="AD1681">
        <v>1</v>
      </c>
      <c r="AE1681">
        <f t="shared" si="366"/>
        <v>0.57999999999999996</v>
      </c>
      <c r="AF1681" t="str">
        <f t="shared" si="367"/>
        <v>Light</v>
      </c>
      <c r="AG1681">
        <f>_xlfn.XLOOKUP(A1681, [1]Sheet1!A:A, [1]Sheet1!I:I, "Nicht gefunden")</f>
        <v>5</v>
      </c>
      <c r="AH1681">
        <f>_xlfn.XLOOKUP(A1681, [1]Sheet1!A:A, [1]Sheet1!J:J, "Nicht gefunden")</f>
        <v>0.68398576512455511</v>
      </c>
      <c r="AI1681">
        <f t="shared" si="368"/>
        <v>0</v>
      </c>
      <c r="AJ1681">
        <f t="shared" si="369"/>
        <v>0</v>
      </c>
      <c r="AK1681">
        <f t="shared" si="370"/>
        <v>0</v>
      </c>
      <c r="AL1681">
        <f t="shared" si="371"/>
        <v>0</v>
      </c>
      <c r="AM1681">
        <f t="shared" si="372"/>
        <v>0</v>
      </c>
      <c r="AN1681">
        <f t="shared" si="373"/>
        <v>0</v>
      </c>
      <c r="AO1681">
        <f t="shared" si="374"/>
        <v>0</v>
      </c>
      <c r="AP1681">
        <f t="shared" si="375"/>
        <v>1</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0</v>
      </c>
      <c r="CP1681">
        <v>0</v>
      </c>
      <c r="CQ1681">
        <v>0</v>
      </c>
      <c r="CR1681">
        <v>0</v>
      </c>
      <c r="CS1681">
        <v>0</v>
      </c>
      <c r="CT1681">
        <v>1</v>
      </c>
      <c r="CU1681">
        <v>0</v>
      </c>
      <c r="CV1681">
        <v>0</v>
      </c>
      <c r="CW1681">
        <v>0</v>
      </c>
      <c r="CX1681">
        <v>0</v>
      </c>
      <c r="CY1681">
        <v>0</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0</v>
      </c>
      <c r="DS1681">
        <v>0</v>
      </c>
      <c r="DT1681">
        <v>0</v>
      </c>
      <c r="DU1681">
        <v>0</v>
      </c>
      <c r="DV1681">
        <v>0</v>
      </c>
      <c r="DW1681">
        <v>0</v>
      </c>
      <c r="DX1681">
        <v>0</v>
      </c>
      <c r="DY1681">
        <v>0</v>
      </c>
      <c r="DZ1681">
        <v>0</v>
      </c>
      <c r="EA1681">
        <v>0</v>
      </c>
      <c r="EB1681">
        <v>0</v>
      </c>
      <c r="EC1681">
        <v>0</v>
      </c>
      <c r="ED1681">
        <v>0</v>
      </c>
      <c r="EE1681">
        <v>0</v>
      </c>
      <c r="EF1681">
        <v>0</v>
      </c>
      <c r="EG1681">
        <v>0</v>
      </c>
      <c r="EH1681">
        <v>0</v>
      </c>
      <c r="EI1681">
        <v>0</v>
      </c>
      <c r="EJ1681">
        <v>0</v>
      </c>
      <c r="EK1681">
        <v>0</v>
      </c>
      <c r="EL1681">
        <v>0</v>
      </c>
      <c r="EM1681">
        <v>0</v>
      </c>
      <c r="EN1681">
        <v>0</v>
      </c>
      <c r="EO1681">
        <v>0</v>
      </c>
      <c r="EP1681">
        <v>0</v>
      </c>
      <c r="EQ1681">
        <v>0</v>
      </c>
      <c r="ER1681">
        <v>0</v>
      </c>
    </row>
    <row r="1682" spans="1:148" x14ac:dyDescent="0.3">
      <c r="A1682" t="s">
        <v>9955</v>
      </c>
      <c r="B1682">
        <v>2016</v>
      </c>
      <c r="C1682">
        <v>81</v>
      </c>
      <c r="D1682" t="s">
        <v>9956</v>
      </c>
      <c r="E1682" t="s">
        <v>7301</v>
      </c>
      <c r="F1682" t="s">
        <v>147</v>
      </c>
      <c r="G1682" t="s">
        <v>148</v>
      </c>
      <c r="H1682" t="s">
        <v>156</v>
      </c>
      <c r="I1682" s="1">
        <v>31776</v>
      </c>
      <c r="J1682" s="4">
        <f t="shared" si="376"/>
        <v>29</v>
      </c>
      <c r="K1682" t="s">
        <v>150</v>
      </c>
      <c r="L1682" t="s">
        <v>150</v>
      </c>
      <c r="M1682" t="s">
        <v>150</v>
      </c>
      <c r="N1682" t="s">
        <v>150</v>
      </c>
      <c r="O1682" t="s">
        <v>150</v>
      </c>
      <c r="P1682" t="s">
        <v>7302</v>
      </c>
      <c r="Q1682" t="s">
        <v>9957</v>
      </c>
      <c r="R1682">
        <f t="shared" si="364"/>
        <v>458</v>
      </c>
      <c r="S1682" t="s">
        <v>9958</v>
      </c>
      <c r="T1682" s="1">
        <v>42264</v>
      </c>
      <c r="U1682" t="s">
        <v>207</v>
      </c>
      <c r="V1682" t="s">
        <v>9959</v>
      </c>
      <c r="W1682">
        <v>10</v>
      </c>
      <c r="X1682">
        <v>13</v>
      </c>
      <c r="Y1682">
        <v>0.95652173913043481</v>
      </c>
      <c r="Z1682" t="s">
        <v>156</v>
      </c>
      <c r="AA1682" t="s">
        <v>157</v>
      </c>
      <c r="AB1682" t="s">
        <v>150</v>
      </c>
      <c r="AC1682">
        <f t="shared" si="365"/>
        <v>0</v>
      </c>
      <c r="AD1682">
        <v>0</v>
      </c>
      <c r="AE1682">
        <f t="shared" si="366"/>
        <v>0</v>
      </c>
      <c r="AF1682" t="str">
        <f t="shared" si="367"/>
        <v>NA</v>
      </c>
      <c r="AG1682">
        <f>_xlfn.XLOOKUP(A1682, [1]Sheet1!A:A, [1]Sheet1!I:I, "Nicht gefunden")</f>
        <v>4</v>
      </c>
      <c r="AH1682">
        <f>_xlfn.XLOOKUP(A1682, [1]Sheet1!A:A, [1]Sheet1!J:J, "Nicht gefunden")</f>
        <v>0.9810752688172043</v>
      </c>
      <c r="AI1682">
        <f t="shared" si="368"/>
        <v>0</v>
      </c>
      <c r="AJ1682">
        <f t="shared" si="369"/>
        <v>0</v>
      </c>
      <c r="AK1682">
        <f t="shared" si="370"/>
        <v>0</v>
      </c>
      <c r="AL1682">
        <f t="shared" si="371"/>
        <v>0</v>
      </c>
      <c r="AM1682">
        <f t="shared" si="372"/>
        <v>0</v>
      </c>
      <c r="AN1682">
        <f t="shared" si="373"/>
        <v>0</v>
      </c>
      <c r="AO1682">
        <f t="shared" si="374"/>
        <v>0</v>
      </c>
      <c r="AP1682">
        <f t="shared" si="375"/>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c r="BV1682">
        <v>0</v>
      </c>
      <c r="BW1682">
        <v>0</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0</v>
      </c>
      <c r="CR1682">
        <v>0</v>
      </c>
      <c r="CS1682">
        <v>0</v>
      </c>
      <c r="CT1682">
        <v>0</v>
      </c>
      <c r="CU1682">
        <v>0</v>
      </c>
      <c r="CV1682">
        <v>0</v>
      </c>
      <c r="CW1682">
        <v>0</v>
      </c>
      <c r="CX1682">
        <v>0</v>
      </c>
      <c r="CY1682">
        <v>0</v>
      </c>
      <c r="CZ1682">
        <v>0</v>
      </c>
      <c r="DA1682">
        <v>0</v>
      </c>
      <c r="DB1682">
        <v>0</v>
      </c>
      <c r="DC1682">
        <v>0</v>
      </c>
      <c r="DD1682">
        <v>0</v>
      </c>
      <c r="DE1682">
        <v>0</v>
      </c>
      <c r="DF1682">
        <v>0</v>
      </c>
      <c r="DG1682">
        <v>0</v>
      </c>
      <c r="DH1682">
        <v>0</v>
      </c>
      <c r="DI1682">
        <v>0</v>
      </c>
      <c r="DJ1682">
        <v>0</v>
      </c>
      <c r="DK1682">
        <v>0</v>
      </c>
      <c r="DL1682">
        <v>0</v>
      </c>
      <c r="DM1682">
        <v>0</v>
      </c>
      <c r="DN1682">
        <v>0</v>
      </c>
      <c r="DO1682">
        <v>0</v>
      </c>
      <c r="DP1682">
        <v>0</v>
      </c>
      <c r="DQ1682">
        <v>0</v>
      </c>
      <c r="DR1682">
        <v>0</v>
      </c>
      <c r="DS1682">
        <v>0</v>
      </c>
      <c r="DT1682">
        <v>0</v>
      </c>
      <c r="DU1682">
        <v>0</v>
      </c>
      <c r="DV1682">
        <v>0</v>
      </c>
      <c r="DW1682">
        <v>0</v>
      </c>
      <c r="DX1682">
        <v>0</v>
      </c>
      <c r="DY1682">
        <v>0</v>
      </c>
      <c r="DZ1682">
        <v>0</v>
      </c>
      <c r="EA1682">
        <v>0</v>
      </c>
      <c r="EB1682">
        <v>0</v>
      </c>
      <c r="EC1682">
        <v>0</v>
      </c>
      <c r="ED1682">
        <v>0</v>
      </c>
      <c r="EE1682">
        <v>0</v>
      </c>
      <c r="EF1682">
        <v>0</v>
      </c>
      <c r="EG1682">
        <v>0</v>
      </c>
      <c r="EH1682">
        <v>0</v>
      </c>
      <c r="EI1682">
        <v>0</v>
      </c>
      <c r="EJ1682">
        <v>0</v>
      </c>
      <c r="EK1682">
        <v>0</v>
      </c>
      <c r="EL1682">
        <v>0</v>
      </c>
      <c r="EM1682">
        <v>0</v>
      </c>
      <c r="EN1682">
        <v>0</v>
      </c>
      <c r="EO1682">
        <v>0</v>
      </c>
      <c r="EP1682">
        <v>0</v>
      </c>
      <c r="EQ1682">
        <v>0</v>
      </c>
      <c r="ER1682">
        <v>0</v>
      </c>
    </row>
    <row r="1683" spans="1:148" hidden="1" x14ac:dyDescent="0.3">
      <c r="A1683" t="s">
        <v>9960</v>
      </c>
      <c r="B1683">
        <v>2016</v>
      </c>
      <c r="C1683">
        <v>82</v>
      </c>
      <c r="D1683" t="s">
        <v>9961</v>
      </c>
      <c r="E1683" t="s">
        <v>9962</v>
      </c>
      <c r="F1683" t="s">
        <v>161</v>
      </c>
      <c r="G1683" t="s">
        <v>150</v>
      </c>
      <c r="H1683" t="s">
        <v>150</v>
      </c>
      <c r="I1683" t="s">
        <v>150</v>
      </c>
      <c r="J1683" s="4" t="s">
        <v>150</v>
      </c>
      <c r="K1683" t="s">
        <v>150</v>
      </c>
      <c r="L1683" t="s">
        <v>150</v>
      </c>
      <c r="M1683" t="s">
        <v>150</v>
      </c>
      <c r="N1683" t="s">
        <v>150</v>
      </c>
      <c r="O1683" t="s">
        <v>150</v>
      </c>
      <c r="P1683" t="s">
        <v>150</v>
      </c>
      <c r="Q1683" t="s">
        <v>9963</v>
      </c>
      <c r="R1683">
        <f t="shared" si="364"/>
        <v>392</v>
      </c>
      <c r="S1683" t="s">
        <v>9964</v>
      </c>
      <c r="T1683" s="1">
        <v>42465</v>
      </c>
      <c r="U1683" t="s">
        <v>360</v>
      </c>
      <c r="V1683" t="s">
        <v>9965</v>
      </c>
      <c r="W1683">
        <v>5</v>
      </c>
      <c r="X1683">
        <v>45</v>
      </c>
      <c r="Y1683">
        <v>0.88725490196078427</v>
      </c>
      <c r="Z1683" t="s">
        <v>156</v>
      </c>
      <c r="AA1683" t="s">
        <v>157</v>
      </c>
      <c r="AB1683" t="s">
        <v>9966</v>
      </c>
      <c r="AC1683">
        <f t="shared" si="365"/>
        <v>1</v>
      </c>
      <c r="AD1683">
        <v>7</v>
      </c>
      <c r="AE1683">
        <f t="shared" si="366"/>
        <v>1.79</v>
      </c>
      <c r="AF1683" t="str">
        <f t="shared" si="367"/>
        <v>Light</v>
      </c>
      <c r="AG1683">
        <f>_xlfn.XLOOKUP(A1683, [1]Sheet1!A:A, [1]Sheet1!I:I, "Nicht gefunden")</f>
        <v>2</v>
      </c>
      <c r="AH1683">
        <f>_xlfn.XLOOKUP(A1683, [1]Sheet1!A:A, [1]Sheet1!J:J, "Nicht gefunden")</f>
        <v>0.77750511247443765</v>
      </c>
      <c r="AI1683">
        <f t="shared" si="368"/>
        <v>0</v>
      </c>
      <c r="AJ1683">
        <f t="shared" si="369"/>
        <v>2</v>
      </c>
      <c r="AK1683">
        <f t="shared" si="370"/>
        <v>0</v>
      </c>
      <c r="AL1683">
        <f t="shared" si="371"/>
        <v>1</v>
      </c>
      <c r="AM1683">
        <f t="shared" si="372"/>
        <v>0</v>
      </c>
      <c r="AN1683">
        <f t="shared" si="373"/>
        <v>2</v>
      </c>
      <c r="AO1683">
        <f t="shared" si="374"/>
        <v>2</v>
      </c>
      <c r="AP1683">
        <f t="shared" si="375"/>
        <v>0</v>
      </c>
      <c r="AQ1683">
        <v>0</v>
      </c>
      <c r="AR1683">
        <v>0</v>
      </c>
      <c r="AS1683">
        <v>0</v>
      </c>
      <c r="AT1683">
        <v>0</v>
      </c>
      <c r="AU1683">
        <v>0</v>
      </c>
      <c r="AV1683">
        <v>0</v>
      </c>
      <c r="AW1683">
        <v>0</v>
      </c>
      <c r="AX1683">
        <v>0</v>
      </c>
      <c r="AY1683">
        <v>0</v>
      </c>
      <c r="AZ1683">
        <v>0</v>
      </c>
      <c r="BA1683">
        <v>0</v>
      </c>
      <c r="BB1683">
        <v>2</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c r="BV1683">
        <v>0</v>
      </c>
      <c r="BW1683">
        <v>0</v>
      </c>
      <c r="BX1683">
        <v>0</v>
      </c>
      <c r="BY1683">
        <v>0</v>
      </c>
      <c r="BZ1683">
        <v>0</v>
      </c>
      <c r="CA1683">
        <v>0</v>
      </c>
      <c r="CB1683">
        <v>0</v>
      </c>
      <c r="CC1683">
        <v>0</v>
      </c>
      <c r="CD1683">
        <v>0</v>
      </c>
      <c r="CE1683">
        <v>0</v>
      </c>
      <c r="CF1683">
        <v>0</v>
      </c>
      <c r="CG1683">
        <v>0</v>
      </c>
      <c r="CH1683">
        <v>0</v>
      </c>
      <c r="CI1683">
        <v>0</v>
      </c>
      <c r="CJ1683">
        <v>0</v>
      </c>
      <c r="CK1683">
        <v>0</v>
      </c>
      <c r="CL1683">
        <v>0</v>
      </c>
      <c r="CM1683">
        <v>0</v>
      </c>
      <c r="CN1683">
        <v>0</v>
      </c>
      <c r="CO1683">
        <v>1</v>
      </c>
      <c r="CP1683">
        <v>0</v>
      </c>
      <c r="CQ1683">
        <v>0</v>
      </c>
      <c r="CR1683">
        <v>0</v>
      </c>
      <c r="CS1683">
        <v>0</v>
      </c>
      <c r="CT1683">
        <v>0</v>
      </c>
      <c r="CU1683">
        <v>0</v>
      </c>
      <c r="CV1683">
        <v>0</v>
      </c>
      <c r="CW1683">
        <v>0</v>
      </c>
      <c r="CX1683">
        <v>0</v>
      </c>
      <c r="CY1683">
        <v>0</v>
      </c>
      <c r="CZ1683">
        <v>0</v>
      </c>
      <c r="DA1683">
        <v>0</v>
      </c>
      <c r="DB1683">
        <v>0</v>
      </c>
      <c r="DC1683">
        <v>0</v>
      </c>
      <c r="DD1683">
        <v>0</v>
      </c>
      <c r="DE1683">
        <v>0</v>
      </c>
      <c r="DF1683">
        <v>0</v>
      </c>
      <c r="DG1683">
        <v>0</v>
      </c>
      <c r="DH1683">
        <v>0</v>
      </c>
      <c r="DI1683">
        <v>0</v>
      </c>
      <c r="DJ1683">
        <v>0</v>
      </c>
      <c r="DK1683">
        <v>0</v>
      </c>
      <c r="DL1683">
        <v>0</v>
      </c>
      <c r="DM1683">
        <v>0</v>
      </c>
      <c r="DN1683">
        <v>2</v>
      </c>
      <c r="DO1683">
        <v>0</v>
      </c>
      <c r="DP1683">
        <v>0</v>
      </c>
      <c r="DQ1683">
        <v>0</v>
      </c>
      <c r="DR1683">
        <v>0</v>
      </c>
      <c r="DS1683">
        <v>0</v>
      </c>
      <c r="DT1683">
        <v>0</v>
      </c>
      <c r="DU1683">
        <v>0</v>
      </c>
      <c r="DV1683">
        <v>0</v>
      </c>
      <c r="DW1683">
        <v>0</v>
      </c>
      <c r="DX1683">
        <v>0</v>
      </c>
      <c r="DY1683">
        <v>0</v>
      </c>
      <c r="DZ1683">
        <v>0</v>
      </c>
      <c r="EA1683">
        <v>0</v>
      </c>
      <c r="EB1683">
        <v>0</v>
      </c>
      <c r="EC1683">
        <v>0</v>
      </c>
      <c r="ED1683">
        <v>2</v>
      </c>
      <c r="EE1683">
        <v>0</v>
      </c>
      <c r="EF1683">
        <v>0</v>
      </c>
      <c r="EG1683">
        <v>0</v>
      </c>
      <c r="EH1683">
        <v>0</v>
      </c>
      <c r="EI1683">
        <v>0</v>
      </c>
      <c r="EJ1683">
        <v>0</v>
      </c>
      <c r="EK1683">
        <v>0</v>
      </c>
      <c r="EL1683">
        <v>0</v>
      </c>
      <c r="EM1683">
        <v>0</v>
      </c>
      <c r="EN1683">
        <v>0</v>
      </c>
      <c r="EO1683">
        <v>0</v>
      </c>
      <c r="EP1683">
        <v>0</v>
      </c>
      <c r="EQ1683">
        <v>0</v>
      </c>
      <c r="ER1683">
        <v>0</v>
      </c>
    </row>
    <row r="1684" spans="1:148" x14ac:dyDescent="0.3">
      <c r="A1684" t="s">
        <v>9967</v>
      </c>
      <c r="B1684">
        <v>2016</v>
      </c>
      <c r="C1684">
        <v>83</v>
      </c>
      <c r="D1684" t="s">
        <v>9968</v>
      </c>
      <c r="E1684" t="s">
        <v>6712</v>
      </c>
      <c r="F1684" t="s">
        <v>147</v>
      </c>
      <c r="G1684" t="s">
        <v>148</v>
      </c>
      <c r="H1684" t="s">
        <v>156</v>
      </c>
      <c r="I1684" s="1">
        <v>32268</v>
      </c>
      <c r="J1684" s="4">
        <f t="shared" si="376"/>
        <v>27</v>
      </c>
      <c r="K1684" t="s">
        <v>150</v>
      </c>
      <c r="L1684" t="s">
        <v>150</v>
      </c>
      <c r="M1684" t="s">
        <v>150</v>
      </c>
      <c r="N1684" t="s">
        <v>150</v>
      </c>
      <c r="O1684" t="s">
        <v>150</v>
      </c>
      <c r="P1684" t="s">
        <v>6713</v>
      </c>
      <c r="Q1684" t="s">
        <v>9969</v>
      </c>
      <c r="R1684">
        <f t="shared" si="364"/>
        <v>408</v>
      </c>
      <c r="S1684" t="s">
        <v>9970</v>
      </c>
      <c r="T1684" s="1">
        <v>42328</v>
      </c>
      <c r="U1684" t="s">
        <v>207</v>
      </c>
      <c r="V1684" t="s">
        <v>9971</v>
      </c>
      <c r="W1684">
        <v>17</v>
      </c>
      <c r="X1684">
        <v>14</v>
      </c>
      <c r="Y1684">
        <v>0.9642857142857143</v>
      </c>
      <c r="Z1684" t="s">
        <v>156</v>
      </c>
      <c r="AA1684" t="s">
        <v>157</v>
      </c>
      <c r="AB1684" t="s">
        <v>150</v>
      </c>
      <c r="AC1684">
        <f t="shared" si="365"/>
        <v>0</v>
      </c>
      <c r="AD1684">
        <v>0</v>
      </c>
      <c r="AE1684">
        <f t="shared" si="366"/>
        <v>0</v>
      </c>
      <c r="AF1684" t="str">
        <f t="shared" si="367"/>
        <v>NA</v>
      </c>
      <c r="AG1684">
        <f>_xlfn.XLOOKUP(A1684, [1]Sheet1!A:A, [1]Sheet1!I:I, "Nicht gefunden")</f>
        <v>4</v>
      </c>
      <c r="AH1684">
        <f>_xlfn.XLOOKUP(A1684, [1]Sheet1!A:A, [1]Sheet1!J:J, "Nicht gefunden")</f>
        <v>0.98516020236087698</v>
      </c>
      <c r="AI1684">
        <f t="shared" si="368"/>
        <v>0</v>
      </c>
      <c r="AJ1684">
        <f t="shared" si="369"/>
        <v>0</v>
      </c>
      <c r="AK1684">
        <f t="shared" si="370"/>
        <v>0</v>
      </c>
      <c r="AL1684">
        <f t="shared" si="371"/>
        <v>0</v>
      </c>
      <c r="AM1684">
        <f t="shared" si="372"/>
        <v>0</v>
      </c>
      <c r="AN1684">
        <f t="shared" si="373"/>
        <v>0</v>
      </c>
      <c r="AO1684">
        <f t="shared" si="374"/>
        <v>0</v>
      </c>
      <c r="AP1684">
        <f t="shared" si="375"/>
        <v>0</v>
      </c>
      <c r="AQ1684">
        <v>0</v>
      </c>
      <c r="AR1684">
        <v>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c r="BV1684">
        <v>0</v>
      </c>
      <c r="BW1684">
        <v>0</v>
      </c>
      <c r="BX1684">
        <v>0</v>
      </c>
      <c r="BY1684">
        <v>0</v>
      </c>
      <c r="BZ1684">
        <v>0</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0</v>
      </c>
      <c r="CT1684">
        <v>0</v>
      </c>
      <c r="CU1684">
        <v>0</v>
      </c>
      <c r="CV1684">
        <v>0</v>
      </c>
      <c r="CW1684">
        <v>0</v>
      </c>
      <c r="CX1684">
        <v>0</v>
      </c>
      <c r="CY1684">
        <v>0</v>
      </c>
      <c r="CZ1684">
        <v>0</v>
      </c>
      <c r="DA1684">
        <v>0</v>
      </c>
      <c r="DB1684">
        <v>0</v>
      </c>
      <c r="DC1684">
        <v>0</v>
      </c>
      <c r="DD1684">
        <v>0</v>
      </c>
      <c r="DE1684">
        <v>0</v>
      </c>
      <c r="DF1684">
        <v>0</v>
      </c>
      <c r="DG1684">
        <v>0</v>
      </c>
      <c r="DH1684">
        <v>0</v>
      </c>
      <c r="DI1684">
        <v>0</v>
      </c>
      <c r="DJ1684">
        <v>0</v>
      </c>
      <c r="DK1684">
        <v>0</v>
      </c>
      <c r="DL1684">
        <v>0</v>
      </c>
      <c r="DM1684">
        <v>0</v>
      </c>
      <c r="DN1684">
        <v>0</v>
      </c>
      <c r="DO1684">
        <v>0</v>
      </c>
      <c r="DP1684">
        <v>0</v>
      </c>
      <c r="DQ1684">
        <v>0</v>
      </c>
      <c r="DR1684">
        <v>0</v>
      </c>
      <c r="DS1684">
        <v>0</v>
      </c>
      <c r="DT1684">
        <v>0</v>
      </c>
      <c r="DU1684">
        <v>0</v>
      </c>
      <c r="DV1684">
        <v>0</v>
      </c>
      <c r="DW1684">
        <v>0</v>
      </c>
      <c r="DX1684">
        <v>0</v>
      </c>
      <c r="DY1684">
        <v>0</v>
      </c>
      <c r="DZ1684">
        <v>0</v>
      </c>
      <c r="EA1684">
        <v>0</v>
      </c>
      <c r="EB1684">
        <v>0</v>
      </c>
      <c r="EC1684">
        <v>0</v>
      </c>
      <c r="ED1684">
        <v>0</v>
      </c>
      <c r="EE1684">
        <v>0</v>
      </c>
      <c r="EF1684">
        <v>0</v>
      </c>
      <c r="EG1684">
        <v>0</v>
      </c>
      <c r="EH1684">
        <v>0</v>
      </c>
      <c r="EI1684">
        <v>0</v>
      </c>
      <c r="EJ1684">
        <v>0</v>
      </c>
      <c r="EK1684">
        <v>0</v>
      </c>
      <c r="EL1684">
        <v>0</v>
      </c>
      <c r="EM1684">
        <v>0</v>
      </c>
      <c r="EN1684">
        <v>0</v>
      </c>
      <c r="EO1684">
        <v>0</v>
      </c>
      <c r="EP1684">
        <v>0</v>
      </c>
      <c r="EQ1684">
        <v>0</v>
      </c>
      <c r="ER1684">
        <v>0</v>
      </c>
    </row>
    <row r="1685" spans="1:148" x14ac:dyDescent="0.3">
      <c r="A1685" t="s">
        <v>9972</v>
      </c>
      <c r="B1685">
        <v>2016</v>
      </c>
      <c r="C1685">
        <v>84</v>
      </c>
      <c r="D1685" t="s">
        <v>9973</v>
      </c>
      <c r="E1685" t="s">
        <v>9943</v>
      </c>
      <c r="F1685" t="s">
        <v>147</v>
      </c>
      <c r="G1685" t="s">
        <v>148</v>
      </c>
      <c r="H1685" t="s">
        <v>149</v>
      </c>
      <c r="I1685" s="1">
        <v>36092</v>
      </c>
      <c r="J1685" s="4">
        <f t="shared" si="376"/>
        <v>17</v>
      </c>
      <c r="K1685" t="s">
        <v>150</v>
      </c>
      <c r="L1685" t="s">
        <v>150</v>
      </c>
      <c r="M1685" t="s">
        <v>150</v>
      </c>
      <c r="N1685" t="s">
        <v>150</v>
      </c>
      <c r="O1685" t="s">
        <v>150</v>
      </c>
      <c r="P1685" t="s">
        <v>9944</v>
      </c>
      <c r="Q1685" t="s">
        <v>9974</v>
      </c>
      <c r="R1685">
        <f t="shared" si="364"/>
        <v>344</v>
      </c>
      <c r="S1685" t="s">
        <v>9975</v>
      </c>
      <c r="T1685" s="1">
        <v>42116</v>
      </c>
      <c r="U1685" t="s">
        <v>207</v>
      </c>
      <c r="V1685" t="s">
        <v>9976</v>
      </c>
      <c r="W1685">
        <v>15</v>
      </c>
      <c r="X1685">
        <v>23</v>
      </c>
      <c r="Y1685">
        <v>0.91761363636363635</v>
      </c>
      <c r="Z1685" t="s">
        <v>156</v>
      </c>
      <c r="AA1685" t="s">
        <v>157</v>
      </c>
      <c r="AB1685" t="s">
        <v>150</v>
      </c>
      <c r="AC1685">
        <f t="shared" si="365"/>
        <v>0</v>
      </c>
      <c r="AD1685">
        <v>0</v>
      </c>
      <c r="AE1685">
        <f t="shared" si="366"/>
        <v>0</v>
      </c>
      <c r="AF1685" t="str">
        <f t="shared" si="367"/>
        <v>NA</v>
      </c>
      <c r="AG1685">
        <f>_xlfn.XLOOKUP(A1685, [1]Sheet1!A:A, [1]Sheet1!I:I, "Nicht gefunden")</f>
        <v>4</v>
      </c>
      <c r="AH1685">
        <f>_xlfn.XLOOKUP(A1685, [1]Sheet1!A:A, [1]Sheet1!J:J, "Nicht gefunden")</f>
        <v>0.99775910364145659</v>
      </c>
      <c r="AI1685">
        <f t="shared" si="368"/>
        <v>0</v>
      </c>
      <c r="AJ1685">
        <f t="shared" si="369"/>
        <v>0</v>
      </c>
      <c r="AK1685">
        <f t="shared" si="370"/>
        <v>0</v>
      </c>
      <c r="AL1685">
        <f t="shared" si="371"/>
        <v>0</v>
      </c>
      <c r="AM1685">
        <f t="shared" si="372"/>
        <v>0</v>
      </c>
      <c r="AN1685">
        <f t="shared" si="373"/>
        <v>0</v>
      </c>
      <c r="AO1685">
        <f t="shared" si="374"/>
        <v>0</v>
      </c>
      <c r="AP1685">
        <f t="shared" si="375"/>
        <v>0</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c r="BV1685">
        <v>0</v>
      </c>
      <c r="BW1685">
        <v>0</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0</v>
      </c>
      <c r="CR1685">
        <v>0</v>
      </c>
      <c r="CS1685">
        <v>0</v>
      </c>
      <c r="CT1685">
        <v>0</v>
      </c>
      <c r="CU1685">
        <v>0</v>
      </c>
      <c r="CV1685">
        <v>0</v>
      </c>
      <c r="CW1685">
        <v>0</v>
      </c>
      <c r="CX1685">
        <v>0</v>
      </c>
      <c r="CY1685">
        <v>0</v>
      </c>
      <c r="CZ1685">
        <v>0</v>
      </c>
      <c r="DA1685">
        <v>0</v>
      </c>
      <c r="DB1685">
        <v>0</v>
      </c>
      <c r="DC1685">
        <v>0</v>
      </c>
      <c r="DD1685">
        <v>0</v>
      </c>
      <c r="DE1685">
        <v>0</v>
      </c>
      <c r="DF1685">
        <v>0</v>
      </c>
      <c r="DG1685">
        <v>0</v>
      </c>
      <c r="DH1685">
        <v>0</v>
      </c>
      <c r="DI1685">
        <v>0</v>
      </c>
      <c r="DJ1685">
        <v>0</v>
      </c>
      <c r="DK1685">
        <v>0</v>
      </c>
      <c r="DL1685">
        <v>0</v>
      </c>
      <c r="DM1685">
        <v>0</v>
      </c>
      <c r="DN1685">
        <v>0</v>
      </c>
      <c r="DO1685">
        <v>0</v>
      </c>
      <c r="DP1685">
        <v>0</v>
      </c>
      <c r="DQ1685">
        <v>0</v>
      </c>
      <c r="DR1685">
        <v>0</v>
      </c>
      <c r="DS1685">
        <v>0</v>
      </c>
      <c r="DT1685">
        <v>0</v>
      </c>
      <c r="DU1685">
        <v>0</v>
      </c>
      <c r="DV1685">
        <v>0</v>
      </c>
      <c r="DW1685">
        <v>0</v>
      </c>
      <c r="DX1685">
        <v>0</v>
      </c>
      <c r="DY1685">
        <v>0</v>
      </c>
      <c r="DZ1685">
        <v>0</v>
      </c>
      <c r="EA1685">
        <v>0</v>
      </c>
      <c r="EB1685">
        <v>0</v>
      </c>
      <c r="EC1685">
        <v>0</v>
      </c>
      <c r="ED1685">
        <v>0</v>
      </c>
      <c r="EE1685">
        <v>0</v>
      </c>
      <c r="EF1685">
        <v>0</v>
      </c>
      <c r="EG1685">
        <v>0</v>
      </c>
      <c r="EH1685">
        <v>0</v>
      </c>
      <c r="EI1685">
        <v>0</v>
      </c>
      <c r="EJ1685">
        <v>0</v>
      </c>
      <c r="EK1685">
        <v>0</v>
      </c>
      <c r="EL1685">
        <v>0</v>
      </c>
      <c r="EM1685">
        <v>0</v>
      </c>
      <c r="EN1685">
        <v>0</v>
      </c>
      <c r="EO1685">
        <v>0</v>
      </c>
      <c r="EP1685">
        <v>0</v>
      </c>
      <c r="EQ1685">
        <v>0</v>
      </c>
      <c r="ER1685">
        <v>0</v>
      </c>
    </row>
    <row r="1686" spans="1:148" x14ac:dyDescent="0.3">
      <c r="A1686" t="s">
        <v>9977</v>
      </c>
      <c r="B1686">
        <v>2016</v>
      </c>
      <c r="C1686">
        <v>85</v>
      </c>
      <c r="D1686" t="s">
        <v>9044</v>
      </c>
      <c r="E1686" t="s">
        <v>9045</v>
      </c>
      <c r="F1686" t="s">
        <v>161</v>
      </c>
      <c r="G1686" t="s">
        <v>150</v>
      </c>
      <c r="H1686" t="s">
        <v>150</v>
      </c>
      <c r="I1686" t="s">
        <v>150</v>
      </c>
      <c r="J1686" s="4" t="s">
        <v>150</v>
      </c>
      <c r="K1686" t="s">
        <v>150</v>
      </c>
      <c r="L1686" t="s">
        <v>150</v>
      </c>
      <c r="M1686" t="s">
        <v>150</v>
      </c>
      <c r="N1686" t="s">
        <v>150</v>
      </c>
      <c r="O1686" t="s">
        <v>150</v>
      </c>
      <c r="P1686" t="s">
        <v>150</v>
      </c>
      <c r="Q1686" t="s">
        <v>9046</v>
      </c>
      <c r="R1686">
        <f t="shared" si="364"/>
        <v>288</v>
      </c>
      <c r="S1686" t="s">
        <v>9047</v>
      </c>
      <c r="T1686" s="1">
        <v>42052</v>
      </c>
      <c r="U1686" t="s">
        <v>400</v>
      </c>
      <c r="V1686" t="s">
        <v>9978</v>
      </c>
      <c r="W1686">
        <v>36</v>
      </c>
      <c r="X1686">
        <v>4</v>
      </c>
      <c r="Y1686">
        <v>0.98653198653198648</v>
      </c>
      <c r="Z1686" t="s">
        <v>156</v>
      </c>
      <c r="AA1686" t="s">
        <v>920</v>
      </c>
      <c r="AB1686" t="s">
        <v>150</v>
      </c>
      <c r="AC1686">
        <f t="shared" si="365"/>
        <v>0</v>
      </c>
      <c r="AD1686">
        <v>0</v>
      </c>
      <c r="AE1686">
        <f t="shared" si="366"/>
        <v>0</v>
      </c>
      <c r="AF1686" t="str">
        <f t="shared" si="367"/>
        <v>NA</v>
      </c>
      <c r="AG1686">
        <v>5</v>
      </c>
      <c r="AH1686">
        <v>0.54204275534441804</v>
      </c>
      <c r="AI1686">
        <f t="shared" si="368"/>
        <v>0</v>
      </c>
      <c r="AJ1686">
        <f t="shared" si="369"/>
        <v>0</v>
      </c>
      <c r="AK1686">
        <f t="shared" si="370"/>
        <v>0</v>
      </c>
      <c r="AL1686">
        <f t="shared" si="371"/>
        <v>0</v>
      </c>
      <c r="AM1686">
        <f t="shared" si="372"/>
        <v>0</v>
      </c>
      <c r="AN1686">
        <f t="shared" si="373"/>
        <v>0</v>
      </c>
      <c r="AO1686">
        <f t="shared" si="374"/>
        <v>0</v>
      </c>
      <c r="AP1686">
        <f t="shared" si="375"/>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c r="BV1686">
        <v>0</v>
      </c>
      <c r="BW1686">
        <v>0</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0</v>
      </c>
      <c r="CP1686">
        <v>0</v>
      </c>
      <c r="CQ1686">
        <v>0</v>
      </c>
      <c r="CR1686">
        <v>0</v>
      </c>
      <c r="CS1686">
        <v>0</v>
      </c>
      <c r="CT1686">
        <v>0</v>
      </c>
      <c r="CU1686">
        <v>0</v>
      </c>
      <c r="CV1686">
        <v>0</v>
      </c>
      <c r="CW1686">
        <v>0</v>
      </c>
      <c r="CX1686">
        <v>0</v>
      </c>
      <c r="CY1686">
        <v>0</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0</v>
      </c>
      <c r="DS1686">
        <v>0</v>
      </c>
      <c r="DT1686">
        <v>0</v>
      </c>
      <c r="DU1686">
        <v>0</v>
      </c>
      <c r="DV1686">
        <v>0</v>
      </c>
      <c r="DW1686">
        <v>0</v>
      </c>
      <c r="DX1686">
        <v>0</v>
      </c>
      <c r="DY1686">
        <v>0</v>
      </c>
      <c r="DZ1686">
        <v>0</v>
      </c>
      <c r="EA1686">
        <v>0</v>
      </c>
      <c r="EB1686">
        <v>0</v>
      </c>
      <c r="EC1686">
        <v>0</v>
      </c>
      <c r="ED1686">
        <v>0</v>
      </c>
      <c r="EE1686">
        <v>0</v>
      </c>
      <c r="EF1686">
        <v>0</v>
      </c>
      <c r="EG1686">
        <v>0</v>
      </c>
      <c r="EH1686">
        <v>0</v>
      </c>
      <c r="EI1686">
        <v>0</v>
      </c>
      <c r="EJ1686">
        <v>0</v>
      </c>
      <c r="EK1686">
        <v>0</v>
      </c>
      <c r="EL1686">
        <v>0</v>
      </c>
      <c r="EM1686">
        <v>0</v>
      </c>
      <c r="EN1686">
        <v>0</v>
      </c>
      <c r="EO1686">
        <v>0</v>
      </c>
      <c r="EP1686">
        <v>0</v>
      </c>
      <c r="EQ1686">
        <v>0</v>
      </c>
      <c r="ER1686">
        <v>0</v>
      </c>
    </row>
    <row r="1687" spans="1:148" x14ac:dyDescent="0.3">
      <c r="A1687" t="s">
        <v>9979</v>
      </c>
      <c r="B1687">
        <v>2016</v>
      </c>
      <c r="C1687">
        <v>86</v>
      </c>
      <c r="D1687" t="s">
        <v>9980</v>
      </c>
      <c r="E1687" t="s">
        <v>9981</v>
      </c>
      <c r="F1687" t="s">
        <v>161</v>
      </c>
      <c r="G1687" t="s">
        <v>150</v>
      </c>
      <c r="H1687" t="s">
        <v>150</v>
      </c>
      <c r="I1687" t="s">
        <v>150</v>
      </c>
      <c r="J1687" s="4" t="s">
        <v>150</v>
      </c>
      <c r="K1687" t="s">
        <v>150</v>
      </c>
      <c r="L1687" t="s">
        <v>150</v>
      </c>
      <c r="M1687" t="s">
        <v>150</v>
      </c>
      <c r="N1687" t="s">
        <v>150</v>
      </c>
      <c r="O1687" t="s">
        <v>150</v>
      </c>
      <c r="P1687" t="s">
        <v>150</v>
      </c>
      <c r="Q1687" t="s">
        <v>9982</v>
      </c>
      <c r="R1687">
        <f t="shared" si="364"/>
        <v>566</v>
      </c>
      <c r="S1687" t="s">
        <v>9983</v>
      </c>
      <c r="T1687" s="1">
        <v>42326</v>
      </c>
      <c r="U1687" t="s">
        <v>207</v>
      </c>
      <c r="V1687" t="s">
        <v>9984</v>
      </c>
      <c r="W1687">
        <v>16</v>
      </c>
      <c r="X1687">
        <v>20</v>
      </c>
      <c r="Y1687">
        <v>0.92426584234930453</v>
      </c>
      <c r="Z1687" t="s">
        <v>156</v>
      </c>
      <c r="AA1687" t="s">
        <v>157</v>
      </c>
      <c r="AB1687" t="s">
        <v>150</v>
      </c>
      <c r="AC1687">
        <f t="shared" si="365"/>
        <v>0</v>
      </c>
      <c r="AD1687">
        <v>0</v>
      </c>
      <c r="AE1687">
        <f t="shared" si="366"/>
        <v>0</v>
      </c>
      <c r="AF1687" t="str">
        <f t="shared" si="367"/>
        <v>NA</v>
      </c>
      <c r="AG1687">
        <f>_xlfn.XLOOKUP(A1687, [1]Sheet1!A:A, [1]Sheet1!I:I, "Nicht gefunden")</f>
        <v>3</v>
      </c>
      <c r="AH1687">
        <f>_xlfn.XLOOKUP(A1687, [1]Sheet1!A:A, [1]Sheet1!J:J, "Nicht gefunden")</f>
        <v>0.55611285266457688</v>
      </c>
      <c r="AI1687">
        <f t="shared" si="368"/>
        <v>0</v>
      </c>
      <c r="AJ1687">
        <f t="shared" si="369"/>
        <v>0</v>
      </c>
      <c r="AK1687">
        <f t="shared" si="370"/>
        <v>0</v>
      </c>
      <c r="AL1687">
        <f t="shared" si="371"/>
        <v>0</v>
      </c>
      <c r="AM1687">
        <f t="shared" si="372"/>
        <v>0</v>
      </c>
      <c r="AN1687">
        <f t="shared" si="373"/>
        <v>0</v>
      </c>
      <c r="AO1687">
        <f t="shared" si="374"/>
        <v>0</v>
      </c>
      <c r="AP1687">
        <f t="shared" si="375"/>
        <v>0</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0</v>
      </c>
      <c r="BR1687">
        <v>0</v>
      </c>
      <c r="BS1687">
        <v>0</v>
      </c>
      <c r="BT1687">
        <v>0</v>
      </c>
      <c r="BU1687">
        <v>0</v>
      </c>
      <c r="BV1687">
        <v>0</v>
      </c>
      <c r="BW1687">
        <v>0</v>
      </c>
      <c r="BX1687">
        <v>0</v>
      </c>
      <c r="BY1687">
        <v>0</v>
      </c>
      <c r="BZ1687">
        <v>0</v>
      </c>
      <c r="CA1687">
        <v>0</v>
      </c>
      <c r="CB1687">
        <v>0</v>
      </c>
      <c r="CC1687">
        <v>0</v>
      </c>
      <c r="CD1687">
        <v>0</v>
      </c>
      <c r="CE1687">
        <v>0</v>
      </c>
      <c r="CF1687">
        <v>0</v>
      </c>
      <c r="CG1687">
        <v>0</v>
      </c>
      <c r="CH1687">
        <v>0</v>
      </c>
      <c r="CI1687">
        <v>0</v>
      </c>
      <c r="CJ1687">
        <v>0</v>
      </c>
      <c r="CK1687">
        <v>0</v>
      </c>
      <c r="CL1687">
        <v>0</v>
      </c>
      <c r="CM1687">
        <v>0</v>
      </c>
      <c r="CN1687">
        <v>0</v>
      </c>
      <c r="CO1687">
        <v>0</v>
      </c>
      <c r="CP1687">
        <v>0</v>
      </c>
      <c r="CQ1687">
        <v>0</v>
      </c>
      <c r="CR1687">
        <v>0</v>
      </c>
      <c r="CS1687">
        <v>0</v>
      </c>
      <c r="CT1687">
        <v>0</v>
      </c>
      <c r="CU1687">
        <v>0</v>
      </c>
      <c r="CV1687">
        <v>0</v>
      </c>
      <c r="CW1687">
        <v>0</v>
      </c>
      <c r="CX1687">
        <v>0</v>
      </c>
      <c r="CY1687">
        <v>0</v>
      </c>
      <c r="CZ1687">
        <v>0</v>
      </c>
      <c r="DA1687">
        <v>0</v>
      </c>
      <c r="DB1687">
        <v>0</v>
      </c>
      <c r="DC1687">
        <v>0</v>
      </c>
      <c r="DD1687">
        <v>0</v>
      </c>
      <c r="DE1687">
        <v>0</v>
      </c>
      <c r="DF1687">
        <v>0</v>
      </c>
      <c r="DG1687">
        <v>0</v>
      </c>
      <c r="DH1687">
        <v>0</v>
      </c>
      <c r="DI1687">
        <v>0</v>
      </c>
      <c r="DJ1687">
        <v>0</v>
      </c>
      <c r="DK1687">
        <v>0</v>
      </c>
      <c r="DL1687">
        <v>0</v>
      </c>
      <c r="DM1687">
        <v>0</v>
      </c>
      <c r="DN1687">
        <v>0</v>
      </c>
      <c r="DO1687">
        <v>0</v>
      </c>
      <c r="DP1687">
        <v>0</v>
      </c>
      <c r="DQ1687">
        <v>0</v>
      </c>
      <c r="DR1687">
        <v>0</v>
      </c>
      <c r="DS1687">
        <v>0</v>
      </c>
      <c r="DT1687">
        <v>0</v>
      </c>
      <c r="DU1687">
        <v>0</v>
      </c>
      <c r="DV1687">
        <v>0</v>
      </c>
      <c r="DW1687">
        <v>0</v>
      </c>
      <c r="DX1687">
        <v>0</v>
      </c>
      <c r="DY1687">
        <v>0</v>
      </c>
      <c r="DZ1687">
        <v>0</v>
      </c>
      <c r="EA1687">
        <v>0</v>
      </c>
      <c r="EB1687">
        <v>0</v>
      </c>
      <c r="EC1687">
        <v>0</v>
      </c>
      <c r="ED1687">
        <v>0</v>
      </c>
      <c r="EE1687">
        <v>0</v>
      </c>
      <c r="EF1687">
        <v>0</v>
      </c>
      <c r="EG1687">
        <v>0</v>
      </c>
      <c r="EH1687">
        <v>0</v>
      </c>
      <c r="EI1687">
        <v>0</v>
      </c>
      <c r="EJ1687">
        <v>0</v>
      </c>
      <c r="EK1687">
        <v>0</v>
      </c>
      <c r="EL1687">
        <v>0</v>
      </c>
      <c r="EM1687">
        <v>0</v>
      </c>
      <c r="EN1687">
        <v>0</v>
      </c>
      <c r="EO1687">
        <v>0</v>
      </c>
      <c r="EP1687">
        <v>0</v>
      </c>
      <c r="EQ1687">
        <v>0</v>
      </c>
      <c r="ER1687">
        <v>0</v>
      </c>
    </row>
    <row r="1688" spans="1:148" hidden="1" x14ac:dyDescent="0.3">
      <c r="A1688" t="s">
        <v>9985</v>
      </c>
      <c r="B1688">
        <v>2016</v>
      </c>
      <c r="C1688">
        <v>87</v>
      </c>
      <c r="D1688" t="s">
        <v>9986</v>
      </c>
      <c r="E1688" t="s">
        <v>9987</v>
      </c>
      <c r="F1688" t="s">
        <v>161</v>
      </c>
      <c r="G1688" t="s">
        <v>150</v>
      </c>
      <c r="H1688" t="s">
        <v>150</v>
      </c>
      <c r="I1688" t="s">
        <v>150</v>
      </c>
      <c r="J1688" s="4" t="s">
        <v>150</v>
      </c>
      <c r="K1688" t="s">
        <v>150</v>
      </c>
      <c r="L1688" t="s">
        <v>150</v>
      </c>
      <c r="M1688" t="s">
        <v>150</v>
      </c>
      <c r="N1688" t="s">
        <v>150</v>
      </c>
      <c r="O1688" t="s">
        <v>150</v>
      </c>
      <c r="P1688" t="s">
        <v>150</v>
      </c>
      <c r="Q1688" t="s">
        <v>9988</v>
      </c>
      <c r="R1688">
        <f t="shared" si="364"/>
        <v>414</v>
      </c>
      <c r="S1688" t="s">
        <v>9989</v>
      </c>
      <c r="T1688" s="1">
        <v>42430</v>
      </c>
      <c r="U1688" t="s">
        <v>360</v>
      </c>
      <c r="V1688" t="s">
        <v>9990</v>
      </c>
      <c r="W1688">
        <v>20</v>
      </c>
      <c r="X1688">
        <v>27</v>
      </c>
      <c r="Y1688">
        <v>0.87024608501118572</v>
      </c>
      <c r="Z1688" t="s">
        <v>156</v>
      </c>
      <c r="AA1688" t="s">
        <v>157</v>
      </c>
      <c r="AB1688" t="s">
        <v>9991</v>
      </c>
      <c r="AC1688">
        <f t="shared" si="365"/>
        <v>1</v>
      </c>
      <c r="AD1688">
        <v>11</v>
      </c>
      <c r="AE1688">
        <f t="shared" si="366"/>
        <v>2.66</v>
      </c>
      <c r="AF1688" t="str">
        <f t="shared" si="367"/>
        <v>Moderate</v>
      </c>
      <c r="AG1688">
        <f>_xlfn.XLOOKUP(A1688, [1]Sheet1!A:A, [1]Sheet1!I:I, "Nicht gefunden")</f>
        <v>2</v>
      </c>
      <c r="AH1688">
        <f>_xlfn.XLOOKUP(A1688, [1]Sheet1!A:A, [1]Sheet1!J:J, "Nicht gefunden")</f>
        <v>0.95768261964735513</v>
      </c>
      <c r="AI1688">
        <f t="shared" si="368"/>
        <v>0</v>
      </c>
      <c r="AJ1688">
        <f t="shared" si="369"/>
        <v>4</v>
      </c>
      <c r="AK1688">
        <f t="shared" si="370"/>
        <v>0</v>
      </c>
      <c r="AL1688">
        <f t="shared" si="371"/>
        <v>0</v>
      </c>
      <c r="AM1688">
        <f t="shared" si="372"/>
        <v>1</v>
      </c>
      <c r="AN1688">
        <f t="shared" si="373"/>
        <v>3</v>
      </c>
      <c r="AO1688">
        <f t="shared" si="374"/>
        <v>2</v>
      </c>
      <c r="AP1688">
        <f t="shared" si="375"/>
        <v>1</v>
      </c>
      <c r="AQ1688">
        <v>0</v>
      </c>
      <c r="AR1688">
        <v>0</v>
      </c>
      <c r="AS1688">
        <v>0</v>
      </c>
      <c r="AT1688">
        <v>0</v>
      </c>
      <c r="AU1688">
        <v>0</v>
      </c>
      <c r="AV1688">
        <v>0</v>
      </c>
      <c r="AW1688">
        <v>0</v>
      </c>
      <c r="AX1688">
        <v>0</v>
      </c>
      <c r="AY1688">
        <v>0</v>
      </c>
      <c r="AZ1688">
        <v>0</v>
      </c>
      <c r="BA1688">
        <v>0</v>
      </c>
      <c r="BB1688">
        <v>3</v>
      </c>
      <c r="BC1688">
        <v>1</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1</v>
      </c>
      <c r="BZ1688">
        <v>0</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0</v>
      </c>
      <c r="CT1688">
        <v>0</v>
      </c>
      <c r="CU1688">
        <v>0</v>
      </c>
      <c r="CV1688">
        <v>0</v>
      </c>
      <c r="CW1688">
        <v>1</v>
      </c>
      <c r="CX1688">
        <v>0</v>
      </c>
      <c r="CY1688">
        <v>0</v>
      </c>
      <c r="CZ1688">
        <v>0</v>
      </c>
      <c r="DA1688">
        <v>0</v>
      </c>
      <c r="DB1688">
        <v>0</v>
      </c>
      <c r="DC1688">
        <v>0</v>
      </c>
      <c r="DD1688">
        <v>0</v>
      </c>
      <c r="DE1688">
        <v>0</v>
      </c>
      <c r="DF1688">
        <v>0</v>
      </c>
      <c r="DG1688">
        <v>0</v>
      </c>
      <c r="DH1688">
        <v>0</v>
      </c>
      <c r="DI1688">
        <v>0</v>
      </c>
      <c r="DJ1688">
        <v>0</v>
      </c>
      <c r="DK1688">
        <v>0</v>
      </c>
      <c r="DL1688">
        <v>0</v>
      </c>
      <c r="DM1688">
        <v>1</v>
      </c>
      <c r="DN1688">
        <v>2</v>
      </c>
      <c r="DO1688">
        <v>0</v>
      </c>
      <c r="DP1688">
        <v>0</v>
      </c>
      <c r="DQ1688">
        <v>0</v>
      </c>
      <c r="DR1688">
        <v>0</v>
      </c>
      <c r="DS1688">
        <v>0</v>
      </c>
      <c r="DT1688">
        <v>0</v>
      </c>
      <c r="DU1688">
        <v>0</v>
      </c>
      <c r="DV1688">
        <v>0</v>
      </c>
      <c r="DW1688">
        <v>0</v>
      </c>
      <c r="DX1688">
        <v>0</v>
      </c>
      <c r="DY1688">
        <v>0</v>
      </c>
      <c r="DZ1688">
        <v>0</v>
      </c>
      <c r="EA1688">
        <v>0</v>
      </c>
      <c r="EB1688">
        <v>0</v>
      </c>
      <c r="EC1688">
        <v>0</v>
      </c>
      <c r="ED1688">
        <v>2</v>
      </c>
      <c r="EE1688">
        <v>0</v>
      </c>
      <c r="EF1688">
        <v>0</v>
      </c>
      <c r="EG1688">
        <v>0</v>
      </c>
      <c r="EH1688">
        <v>0</v>
      </c>
      <c r="EI1688">
        <v>0</v>
      </c>
      <c r="EJ1688">
        <v>0</v>
      </c>
      <c r="EK1688">
        <v>0</v>
      </c>
      <c r="EL1688">
        <v>0</v>
      </c>
      <c r="EM1688">
        <v>0</v>
      </c>
      <c r="EN1688">
        <v>0</v>
      </c>
      <c r="EO1688">
        <v>0</v>
      </c>
      <c r="EP1688">
        <v>0</v>
      </c>
      <c r="EQ1688">
        <v>0</v>
      </c>
      <c r="ER1688">
        <v>0</v>
      </c>
    </row>
    <row r="1689" spans="1:148" x14ac:dyDescent="0.3">
      <c r="A1689" t="s">
        <v>9992</v>
      </c>
      <c r="B1689">
        <v>2016</v>
      </c>
      <c r="C1689">
        <v>88</v>
      </c>
      <c r="D1689" t="s">
        <v>8994</v>
      </c>
      <c r="E1689" t="s">
        <v>8995</v>
      </c>
      <c r="F1689" t="s">
        <v>147</v>
      </c>
      <c r="G1689" t="s">
        <v>177</v>
      </c>
      <c r="H1689" t="s">
        <v>149</v>
      </c>
      <c r="I1689" s="1">
        <v>35817</v>
      </c>
      <c r="J1689" s="4">
        <f t="shared" si="376"/>
        <v>17</v>
      </c>
      <c r="K1689" t="s">
        <v>150</v>
      </c>
      <c r="L1689" t="s">
        <v>150</v>
      </c>
      <c r="M1689" t="s">
        <v>150</v>
      </c>
      <c r="N1689" t="s">
        <v>150</v>
      </c>
      <c r="O1689" t="s">
        <v>150</v>
      </c>
      <c r="P1689" t="s">
        <v>8996</v>
      </c>
      <c r="Q1689" t="s">
        <v>8997</v>
      </c>
      <c r="R1689">
        <f t="shared" si="364"/>
        <v>289</v>
      </c>
      <c r="S1689" t="s">
        <v>8998</v>
      </c>
      <c r="T1689" s="1">
        <v>42129</v>
      </c>
      <c r="U1689" t="s">
        <v>360</v>
      </c>
      <c r="V1689" t="s">
        <v>8999</v>
      </c>
      <c r="W1689">
        <v>9</v>
      </c>
      <c r="X1689">
        <v>3</v>
      </c>
      <c r="Y1689">
        <v>0.80968858131487886</v>
      </c>
      <c r="Z1689" t="s">
        <v>156</v>
      </c>
      <c r="AA1689" t="s">
        <v>920</v>
      </c>
      <c r="AB1689" t="s">
        <v>150</v>
      </c>
      <c r="AC1689">
        <f t="shared" si="365"/>
        <v>0</v>
      </c>
      <c r="AD1689">
        <v>0</v>
      </c>
      <c r="AE1689">
        <f t="shared" si="366"/>
        <v>0</v>
      </c>
      <c r="AF1689" t="str">
        <f t="shared" si="367"/>
        <v>NA</v>
      </c>
      <c r="AG1689">
        <v>5</v>
      </c>
      <c r="AH1689">
        <v>0.99858407079646028</v>
      </c>
      <c r="AI1689">
        <f t="shared" si="368"/>
        <v>0</v>
      </c>
      <c r="AJ1689">
        <f t="shared" si="369"/>
        <v>0</v>
      </c>
      <c r="AK1689">
        <f t="shared" si="370"/>
        <v>0</v>
      </c>
      <c r="AL1689">
        <f t="shared" si="371"/>
        <v>0</v>
      </c>
      <c r="AM1689">
        <f t="shared" si="372"/>
        <v>0</v>
      </c>
      <c r="AN1689">
        <f t="shared" si="373"/>
        <v>0</v>
      </c>
      <c r="AO1689">
        <f t="shared" si="374"/>
        <v>0</v>
      </c>
      <c r="AP1689">
        <f t="shared" si="375"/>
        <v>0</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0</v>
      </c>
      <c r="BR1689">
        <v>0</v>
      </c>
      <c r="BS1689">
        <v>0</v>
      </c>
      <c r="BT1689">
        <v>0</v>
      </c>
      <c r="BU1689">
        <v>0</v>
      </c>
      <c r="BV1689">
        <v>0</v>
      </c>
      <c r="BW1689">
        <v>0</v>
      </c>
      <c r="BX1689">
        <v>0</v>
      </c>
      <c r="BY1689">
        <v>0</v>
      </c>
      <c r="BZ1689">
        <v>0</v>
      </c>
      <c r="CA1689">
        <v>0</v>
      </c>
      <c r="CB1689">
        <v>0</v>
      </c>
      <c r="CC1689">
        <v>0</v>
      </c>
      <c r="CD1689">
        <v>0</v>
      </c>
      <c r="CE1689">
        <v>0</v>
      </c>
      <c r="CF1689">
        <v>0</v>
      </c>
      <c r="CG1689">
        <v>0</v>
      </c>
      <c r="CH1689">
        <v>0</v>
      </c>
      <c r="CI1689">
        <v>0</v>
      </c>
      <c r="CJ1689">
        <v>0</v>
      </c>
      <c r="CK1689">
        <v>0</v>
      </c>
      <c r="CL1689">
        <v>0</v>
      </c>
      <c r="CM1689">
        <v>0</v>
      </c>
      <c r="CN1689">
        <v>0</v>
      </c>
      <c r="CO1689">
        <v>0</v>
      </c>
      <c r="CP1689">
        <v>0</v>
      </c>
      <c r="CQ1689">
        <v>0</v>
      </c>
      <c r="CR1689">
        <v>0</v>
      </c>
      <c r="CS1689">
        <v>0</v>
      </c>
      <c r="CT1689">
        <v>0</v>
      </c>
      <c r="CU1689">
        <v>0</v>
      </c>
      <c r="CV1689">
        <v>0</v>
      </c>
      <c r="CW1689">
        <v>0</v>
      </c>
      <c r="CX1689">
        <v>0</v>
      </c>
      <c r="CY1689">
        <v>0</v>
      </c>
      <c r="CZ1689">
        <v>0</v>
      </c>
      <c r="DA1689">
        <v>0</v>
      </c>
      <c r="DB1689">
        <v>0</v>
      </c>
      <c r="DC1689">
        <v>0</v>
      </c>
      <c r="DD1689">
        <v>0</v>
      </c>
      <c r="DE1689">
        <v>0</v>
      </c>
      <c r="DF1689">
        <v>0</v>
      </c>
      <c r="DG1689">
        <v>0</v>
      </c>
      <c r="DH1689">
        <v>0</v>
      </c>
      <c r="DI1689">
        <v>0</v>
      </c>
      <c r="DJ1689">
        <v>0</v>
      </c>
      <c r="DK1689">
        <v>0</v>
      </c>
      <c r="DL1689">
        <v>0</v>
      </c>
      <c r="DM1689">
        <v>0</v>
      </c>
      <c r="DN1689">
        <v>0</v>
      </c>
      <c r="DO1689">
        <v>0</v>
      </c>
      <c r="DP1689">
        <v>0</v>
      </c>
      <c r="DQ1689">
        <v>0</v>
      </c>
      <c r="DR1689">
        <v>0</v>
      </c>
      <c r="DS1689">
        <v>0</v>
      </c>
      <c r="DT1689">
        <v>0</v>
      </c>
      <c r="DU1689">
        <v>0</v>
      </c>
      <c r="DV1689">
        <v>0</v>
      </c>
      <c r="DW1689">
        <v>0</v>
      </c>
      <c r="DX1689">
        <v>0</v>
      </c>
      <c r="DY1689">
        <v>0</v>
      </c>
      <c r="DZ1689">
        <v>0</v>
      </c>
      <c r="EA1689">
        <v>0</v>
      </c>
      <c r="EB1689">
        <v>0</v>
      </c>
      <c r="EC1689">
        <v>0</v>
      </c>
      <c r="ED1689">
        <v>0</v>
      </c>
      <c r="EE1689">
        <v>0</v>
      </c>
      <c r="EF1689">
        <v>0</v>
      </c>
      <c r="EG1689">
        <v>0</v>
      </c>
      <c r="EH1689">
        <v>0</v>
      </c>
      <c r="EI1689">
        <v>0</v>
      </c>
      <c r="EJ1689">
        <v>0</v>
      </c>
      <c r="EK1689">
        <v>0</v>
      </c>
      <c r="EL1689">
        <v>0</v>
      </c>
      <c r="EM1689">
        <v>0</v>
      </c>
      <c r="EN1689">
        <v>0</v>
      </c>
      <c r="EO1689">
        <v>0</v>
      </c>
      <c r="EP1689">
        <v>0</v>
      </c>
      <c r="EQ1689">
        <v>0</v>
      </c>
      <c r="ER1689">
        <v>0</v>
      </c>
    </row>
    <row r="1690" spans="1:148" hidden="1" x14ac:dyDescent="0.3">
      <c r="A1690" t="s">
        <v>9993</v>
      </c>
      <c r="B1690">
        <v>2016</v>
      </c>
      <c r="C1690">
        <v>89</v>
      </c>
      <c r="D1690" t="s">
        <v>9994</v>
      </c>
      <c r="E1690" t="s">
        <v>4144</v>
      </c>
      <c r="F1690" t="s">
        <v>147</v>
      </c>
      <c r="G1690" t="s">
        <v>177</v>
      </c>
      <c r="H1690" t="s">
        <v>149</v>
      </c>
      <c r="I1690" s="1">
        <v>32633</v>
      </c>
      <c r="J1690" s="4">
        <f t="shared" si="376"/>
        <v>26</v>
      </c>
      <c r="K1690" t="s">
        <v>150</v>
      </c>
      <c r="L1690" t="s">
        <v>150</v>
      </c>
      <c r="M1690" t="s">
        <v>150</v>
      </c>
      <c r="N1690" t="s">
        <v>150</v>
      </c>
      <c r="O1690" t="s">
        <v>150</v>
      </c>
      <c r="P1690" t="s">
        <v>4145</v>
      </c>
      <c r="Q1690" t="s">
        <v>9995</v>
      </c>
      <c r="R1690">
        <f t="shared" si="364"/>
        <v>484</v>
      </c>
      <c r="S1690" t="s">
        <v>9996</v>
      </c>
      <c r="T1690" s="1">
        <v>42317</v>
      </c>
      <c r="U1690" t="s">
        <v>182</v>
      </c>
      <c r="V1690" t="s">
        <v>9997</v>
      </c>
      <c r="W1690">
        <v>20</v>
      </c>
      <c r="X1690">
        <v>20</v>
      </c>
      <c r="Y1690">
        <v>0.91762452107279691</v>
      </c>
      <c r="Z1690" t="s">
        <v>156</v>
      </c>
      <c r="AA1690" t="s">
        <v>157</v>
      </c>
      <c r="AB1690" t="s">
        <v>9998</v>
      </c>
      <c r="AC1690">
        <f t="shared" si="365"/>
        <v>1</v>
      </c>
      <c r="AD1690">
        <v>4</v>
      </c>
      <c r="AE1690">
        <f t="shared" si="366"/>
        <v>0.83</v>
      </c>
      <c r="AF1690" t="str">
        <f t="shared" si="367"/>
        <v>Light</v>
      </c>
      <c r="AG1690">
        <f>_xlfn.XLOOKUP(A1690, [1]Sheet1!A:A, [1]Sheet1!I:I, "Nicht gefunden")</f>
        <v>3</v>
      </c>
      <c r="AH1690">
        <f>_xlfn.XLOOKUP(A1690, [1]Sheet1!A:A, [1]Sheet1!J:J, "Nicht gefunden")</f>
        <v>0.49233511586452761</v>
      </c>
      <c r="AI1690">
        <f t="shared" si="368"/>
        <v>0</v>
      </c>
      <c r="AJ1690">
        <f t="shared" si="369"/>
        <v>0</v>
      </c>
      <c r="AK1690">
        <f t="shared" si="370"/>
        <v>0</v>
      </c>
      <c r="AL1690">
        <f t="shared" si="371"/>
        <v>4</v>
      </c>
      <c r="AM1690">
        <f t="shared" si="372"/>
        <v>0</v>
      </c>
      <c r="AN1690">
        <f t="shared" si="373"/>
        <v>0</v>
      </c>
      <c r="AO1690">
        <f t="shared" si="374"/>
        <v>0</v>
      </c>
      <c r="AP1690">
        <f t="shared" si="375"/>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v>0</v>
      </c>
      <c r="CA1690">
        <v>0</v>
      </c>
      <c r="CB1690">
        <v>0</v>
      </c>
      <c r="CC1690">
        <v>0</v>
      </c>
      <c r="CD1690">
        <v>0</v>
      </c>
      <c r="CE1690">
        <v>0</v>
      </c>
      <c r="CF1690">
        <v>0</v>
      </c>
      <c r="CG1690">
        <v>0</v>
      </c>
      <c r="CH1690">
        <v>0</v>
      </c>
      <c r="CI1690">
        <v>0</v>
      </c>
      <c r="CJ1690">
        <v>4</v>
      </c>
      <c r="CK1690">
        <v>0</v>
      </c>
      <c r="CL1690">
        <v>0</v>
      </c>
      <c r="CM1690">
        <v>0</v>
      </c>
      <c r="CN1690">
        <v>0</v>
      </c>
      <c r="CO1690">
        <v>0</v>
      </c>
      <c r="CP1690">
        <v>0</v>
      </c>
      <c r="CQ1690">
        <v>0</v>
      </c>
      <c r="CR1690">
        <v>0</v>
      </c>
      <c r="CS1690">
        <v>0</v>
      </c>
      <c r="CT1690">
        <v>0</v>
      </c>
      <c r="CU1690">
        <v>0</v>
      </c>
      <c r="CV1690">
        <v>0</v>
      </c>
      <c r="CW1690">
        <v>0</v>
      </c>
      <c r="CX1690">
        <v>0</v>
      </c>
      <c r="CY1690">
        <v>0</v>
      </c>
      <c r="CZ1690">
        <v>0</v>
      </c>
      <c r="DA1690">
        <v>0</v>
      </c>
      <c r="DB1690">
        <v>0</v>
      </c>
      <c r="DC1690">
        <v>0</v>
      </c>
      <c r="DD1690">
        <v>0</v>
      </c>
      <c r="DE1690">
        <v>0</v>
      </c>
      <c r="DF1690">
        <v>0</v>
      </c>
      <c r="DG1690">
        <v>0</v>
      </c>
      <c r="DH1690">
        <v>0</v>
      </c>
      <c r="DI1690">
        <v>0</v>
      </c>
      <c r="DJ1690">
        <v>0</v>
      </c>
      <c r="DK1690">
        <v>0</v>
      </c>
      <c r="DL1690">
        <v>0</v>
      </c>
      <c r="DM1690">
        <v>0</v>
      </c>
      <c r="DN1690">
        <v>0</v>
      </c>
      <c r="DO1690">
        <v>0</v>
      </c>
      <c r="DP1690">
        <v>0</v>
      </c>
      <c r="DQ1690">
        <v>0</v>
      </c>
      <c r="DR1690">
        <v>0</v>
      </c>
      <c r="DS1690">
        <v>0</v>
      </c>
      <c r="DT1690">
        <v>0</v>
      </c>
      <c r="DU1690">
        <v>0</v>
      </c>
      <c r="DV1690">
        <v>0</v>
      </c>
      <c r="DW1690">
        <v>0</v>
      </c>
      <c r="DX1690">
        <v>0</v>
      </c>
      <c r="DY1690">
        <v>0</v>
      </c>
      <c r="DZ1690">
        <v>0</v>
      </c>
      <c r="EA1690">
        <v>0</v>
      </c>
      <c r="EB1690">
        <v>0</v>
      </c>
      <c r="EC1690">
        <v>0</v>
      </c>
      <c r="ED1690">
        <v>0</v>
      </c>
      <c r="EE1690">
        <v>0</v>
      </c>
      <c r="EF1690">
        <v>0</v>
      </c>
      <c r="EG1690">
        <v>0</v>
      </c>
      <c r="EH1690">
        <v>0</v>
      </c>
      <c r="EI1690">
        <v>0</v>
      </c>
      <c r="EJ1690">
        <v>0</v>
      </c>
      <c r="EK1690">
        <v>0</v>
      </c>
      <c r="EL1690">
        <v>0</v>
      </c>
      <c r="EM1690">
        <v>0</v>
      </c>
      <c r="EN1690">
        <v>0</v>
      </c>
      <c r="EO1690">
        <v>0</v>
      </c>
      <c r="EP1690">
        <v>0</v>
      </c>
      <c r="EQ1690">
        <v>0</v>
      </c>
      <c r="ER1690">
        <v>0</v>
      </c>
    </row>
    <row r="1691" spans="1:148" hidden="1" x14ac:dyDescent="0.3">
      <c r="A1691" t="s">
        <v>9999</v>
      </c>
      <c r="B1691">
        <v>2016</v>
      </c>
      <c r="C1691">
        <v>90</v>
      </c>
      <c r="D1691" t="s">
        <v>10000</v>
      </c>
      <c r="E1691" t="s">
        <v>10001</v>
      </c>
      <c r="F1691" t="s">
        <v>161</v>
      </c>
      <c r="G1691" t="s">
        <v>150</v>
      </c>
      <c r="H1691" t="s">
        <v>150</v>
      </c>
      <c r="I1691" t="s">
        <v>150</v>
      </c>
      <c r="J1691" s="4" t="s">
        <v>150</v>
      </c>
      <c r="K1691" t="s">
        <v>150</v>
      </c>
      <c r="L1691" t="s">
        <v>150</v>
      </c>
      <c r="M1691" t="s">
        <v>150</v>
      </c>
      <c r="N1691" t="s">
        <v>150</v>
      </c>
      <c r="O1691" t="s">
        <v>150</v>
      </c>
      <c r="P1691" t="s">
        <v>150</v>
      </c>
      <c r="Q1691" t="s">
        <v>10002</v>
      </c>
      <c r="R1691">
        <f t="shared" si="364"/>
        <v>482</v>
      </c>
      <c r="S1691" t="s">
        <v>10003</v>
      </c>
      <c r="T1691" s="1">
        <v>42530</v>
      </c>
      <c r="U1691" t="s">
        <v>182</v>
      </c>
      <c r="V1691" t="s">
        <v>10004</v>
      </c>
      <c r="W1691">
        <v>20</v>
      </c>
      <c r="X1691">
        <v>32</v>
      </c>
      <c r="Y1691">
        <v>0.89442231075697209</v>
      </c>
      <c r="Z1691" t="s">
        <v>156</v>
      </c>
      <c r="AA1691" t="s">
        <v>157</v>
      </c>
      <c r="AB1691" t="s">
        <v>10005</v>
      </c>
      <c r="AC1691">
        <f t="shared" si="365"/>
        <v>1</v>
      </c>
      <c r="AD1691">
        <v>8</v>
      </c>
      <c r="AE1691">
        <f t="shared" si="366"/>
        <v>1.66</v>
      </c>
      <c r="AF1691" t="str">
        <f t="shared" si="367"/>
        <v>Light</v>
      </c>
      <c r="AG1691">
        <f>_xlfn.XLOOKUP(A1691, [1]Sheet1!A:A, [1]Sheet1!I:I, "Nicht gefunden")</f>
        <v>2</v>
      </c>
      <c r="AH1691">
        <f>_xlfn.XLOOKUP(A1691, [1]Sheet1!A:A, [1]Sheet1!J:J, "Nicht gefunden")</f>
        <v>0.66387596899224799</v>
      </c>
      <c r="AI1691">
        <f t="shared" si="368"/>
        <v>0</v>
      </c>
      <c r="AJ1691">
        <f t="shared" si="369"/>
        <v>1</v>
      </c>
      <c r="AK1691">
        <f t="shared" si="370"/>
        <v>0</v>
      </c>
      <c r="AL1691">
        <f t="shared" si="371"/>
        <v>0</v>
      </c>
      <c r="AM1691">
        <f t="shared" si="372"/>
        <v>0</v>
      </c>
      <c r="AN1691">
        <f t="shared" si="373"/>
        <v>5</v>
      </c>
      <c r="AO1691">
        <f t="shared" si="374"/>
        <v>1</v>
      </c>
      <c r="AP1691">
        <f t="shared" si="375"/>
        <v>1</v>
      </c>
      <c r="AQ1691">
        <v>0</v>
      </c>
      <c r="AR1691">
        <v>0</v>
      </c>
      <c r="AS1691">
        <v>0</v>
      </c>
      <c r="AT1691">
        <v>0</v>
      </c>
      <c r="AU1691">
        <v>0</v>
      </c>
      <c r="AV1691">
        <v>0</v>
      </c>
      <c r="AW1691">
        <v>0</v>
      </c>
      <c r="AX1691">
        <v>0</v>
      </c>
      <c r="AY1691">
        <v>0</v>
      </c>
      <c r="AZ1691">
        <v>0</v>
      </c>
      <c r="BA1691">
        <v>0</v>
      </c>
      <c r="BB1691">
        <v>1</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c r="BV1691">
        <v>0</v>
      </c>
      <c r="BW1691">
        <v>0</v>
      </c>
      <c r="BX1691">
        <v>0</v>
      </c>
      <c r="BY1691">
        <v>0</v>
      </c>
      <c r="BZ1691">
        <v>0</v>
      </c>
      <c r="CA1691">
        <v>0</v>
      </c>
      <c r="CB1691">
        <v>0</v>
      </c>
      <c r="CC1691">
        <v>0</v>
      </c>
      <c r="CD1691">
        <v>0</v>
      </c>
      <c r="CE1691">
        <v>0</v>
      </c>
      <c r="CF1691">
        <v>0</v>
      </c>
      <c r="CG1691">
        <v>0</v>
      </c>
      <c r="CH1691">
        <v>0</v>
      </c>
      <c r="CI1691">
        <v>0</v>
      </c>
      <c r="CJ1691">
        <v>0</v>
      </c>
      <c r="CK1691">
        <v>0</v>
      </c>
      <c r="CL1691">
        <v>0</v>
      </c>
      <c r="CM1691">
        <v>0</v>
      </c>
      <c r="CN1691">
        <v>0</v>
      </c>
      <c r="CO1691">
        <v>0</v>
      </c>
      <c r="CP1691">
        <v>0</v>
      </c>
      <c r="CQ1691">
        <v>0</v>
      </c>
      <c r="CR1691">
        <v>0</v>
      </c>
      <c r="CS1691">
        <v>0</v>
      </c>
      <c r="CT1691">
        <v>0</v>
      </c>
      <c r="CU1691">
        <v>0</v>
      </c>
      <c r="CV1691">
        <v>0</v>
      </c>
      <c r="CW1691">
        <v>0</v>
      </c>
      <c r="CX1691">
        <v>0</v>
      </c>
      <c r="CY1691">
        <v>0</v>
      </c>
      <c r="CZ1691">
        <v>0</v>
      </c>
      <c r="DA1691">
        <v>0</v>
      </c>
      <c r="DB1691">
        <v>0</v>
      </c>
      <c r="DC1691">
        <v>0</v>
      </c>
      <c r="DD1691">
        <v>0</v>
      </c>
      <c r="DE1691">
        <v>0</v>
      </c>
      <c r="DF1691">
        <v>0</v>
      </c>
      <c r="DG1691">
        <v>0</v>
      </c>
      <c r="DH1691">
        <v>0</v>
      </c>
      <c r="DI1691">
        <v>0</v>
      </c>
      <c r="DJ1691">
        <v>0</v>
      </c>
      <c r="DK1691">
        <v>0</v>
      </c>
      <c r="DL1691">
        <v>0</v>
      </c>
      <c r="DM1691">
        <v>5</v>
      </c>
      <c r="DN1691">
        <v>0</v>
      </c>
      <c r="DO1691">
        <v>0</v>
      </c>
      <c r="DP1691">
        <v>0</v>
      </c>
      <c r="DQ1691">
        <v>0</v>
      </c>
      <c r="DR1691">
        <v>0</v>
      </c>
      <c r="DS1691">
        <v>0</v>
      </c>
      <c r="DT1691">
        <v>0</v>
      </c>
      <c r="DU1691">
        <v>0</v>
      </c>
      <c r="DV1691">
        <v>0</v>
      </c>
      <c r="DW1691">
        <v>0</v>
      </c>
      <c r="DX1691">
        <v>1</v>
      </c>
      <c r="DY1691">
        <v>0</v>
      </c>
      <c r="DZ1691">
        <v>0</v>
      </c>
      <c r="EA1691">
        <v>0</v>
      </c>
      <c r="EB1691">
        <v>0</v>
      </c>
      <c r="EC1691">
        <v>0</v>
      </c>
      <c r="ED1691">
        <v>1</v>
      </c>
      <c r="EE1691">
        <v>0</v>
      </c>
      <c r="EF1691">
        <v>0</v>
      </c>
      <c r="EG1691">
        <v>0</v>
      </c>
      <c r="EH1691">
        <v>0</v>
      </c>
      <c r="EI1691">
        <v>0</v>
      </c>
      <c r="EJ1691">
        <v>0</v>
      </c>
      <c r="EK1691">
        <v>0</v>
      </c>
      <c r="EL1691">
        <v>0</v>
      </c>
      <c r="EM1691">
        <v>0</v>
      </c>
      <c r="EN1691">
        <v>0</v>
      </c>
      <c r="EO1691">
        <v>0</v>
      </c>
      <c r="EP1691">
        <v>0</v>
      </c>
      <c r="EQ1691">
        <v>0</v>
      </c>
      <c r="ER1691">
        <v>0</v>
      </c>
    </row>
    <row r="1692" spans="1:148" hidden="1" x14ac:dyDescent="0.3">
      <c r="A1692" t="s">
        <v>10006</v>
      </c>
      <c r="B1692">
        <v>2016</v>
      </c>
      <c r="C1692">
        <v>91</v>
      </c>
      <c r="D1692" t="s">
        <v>10007</v>
      </c>
      <c r="E1692" t="s">
        <v>10008</v>
      </c>
      <c r="F1692" t="s">
        <v>161</v>
      </c>
      <c r="G1692" t="s">
        <v>150</v>
      </c>
      <c r="H1692" t="s">
        <v>150</v>
      </c>
      <c r="I1692" t="s">
        <v>150</v>
      </c>
      <c r="J1692" s="4" t="s">
        <v>150</v>
      </c>
      <c r="K1692" t="s">
        <v>150</v>
      </c>
      <c r="L1692" t="s">
        <v>150</v>
      </c>
      <c r="M1692" t="s">
        <v>150</v>
      </c>
      <c r="N1692" t="s">
        <v>150</v>
      </c>
      <c r="O1692" t="s">
        <v>150</v>
      </c>
      <c r="P1692" t="s">
        <v>150</v>
      </c>
      <c r="Q1692" t="s">
        <v>10009</v>
      </c>
      <c r="R1692">
        <f t="shared" si="364"/>
        <v>622</v>
      </c>
      <c r="S1692" t="s">
        <v>10010</v>
      </c>
      <c r="T1692" s="1">
        <v>42272</v>
      </c>
      <c r="U1692" t="s">
        <v>360</v>
      </c>
      <c r="V1692" t="s">
        <v>10011</v>
      </c>
      <c r="W1692">
        <v>20</v>
      </c>
      <c r="X1692">
        <v>35</v>
      </c>
      <c r="Y1692">
        <v>0.87403993855606754</v>
      </c>
      <c r="Z1692" t="s">
        <v>156</v>
      </c>
      <c r="AA1692" t="s">
        <v>157</v>
      </c>
      <c r="AB1692" t="s">
        <v>10012</v>
      </c>
      <c r="AC1692">
        <f t="shared" si="365"/>
        <v>1</v>
      </c>
      <c r="AD1692">
        <v>16</v>
      </c>
      <c r="AE1692">
        <f t="shared" si="366"/>
        <v>2.57</v>
      </c>
      <c r="AF1692" t="str">
        <f t="shared" si="367"/>
        <v>Moderate</v>
      </c>
      <c r="AG1692">
        <f>_xlfn.XLOOKUP(A1692, [1]Sheet1!A:A, [1]Sheet1!I:I, "Nicht gefunden")</f>
        <v>2</v>
      </c>
      <c r="AH1692">
        <f>_xlfn.XLOOKUP(A1692, [1]Sheet1!A:A, [1]Sheet1!J:J, "Nicht gefunden")</f>
        <v>0.8668298653610772</v>
      </c>
      <c r="AI1692">
        <f t="shared" si="368"/>
        <v>0</v>
      </c>
      <c r="AJ1692">
        <f t="shared" si="369"/>
        <v>3</v>
      </c>
      <c r="AK1692">
        <f t="shared" si="370"/>
        <v>0</v>
      </c>
      <c r="AL1692">
        <f t="shared" si="371"/>
        <v>6</v>
      </c>
      <c r="AM1692">
        <f t="shared" si="372"/>
        <v>0</v>
      </c>
      <c r="AN1692">
        <f t="shared" si="373"/>
        <v>6</v>
      </c>
      <c r="AO1692">
        <f t="shared" si="374"/>
        <v>0</v>
      </c>
      <c r="AP1692">
        <f t="shared" si="375"/>
        <v>1</v>
      </c>
      <c r="AQ1692">
        <v>0</v>
      </c>
      <c r="AR1692">
        <v>0</v>
      </c>
      <c r="AS1692">
        <v>0</v>
      </c>
      <c r="AT1692">
        <v>0</v>
      </c>
      <c r="AU1692">
        <v>0</v>
      </c>
      <c r="AV1692">
        <v>0</v>
      </c>
      <c r="AW1692">
        <v>0</v>
      </c>
      <c r="AX1692">
        <v>0</v>
      </c>
      <c r="AY1692">
        <v>0</v>
      </c>
      <c r="AZ1692">
        <v>0</v>
      </c>
      <c r="BA1692">
        <v>0</v>
      </c>
      <c r="BB1692">
        <v>1</v>
      </c>
      <c r="BC1692">
        <v>2</v>
      </c>
      <c r="BD1692">
        <v>0</v>
      </c>
      <c r="BE1692">
        <v>0</v>
      </c>
      <c r="BF1692">
        <v>0</v>
      </c>
      <c r="BG1692">
        <v>0</v>
      </c>
      <c r="BH1692">
        <v>0</v>
      </c>
      <c r="BI1692">
        <v>0</v>
      </c>
      <c r="BJ1692">
        <v>0</v>
      </c>
      <c r="BK1692">
        <v>0</v>
      </c>
      <c r="BL1692">
        <v>0</v>
      </c>
      <c r="BM1692">
        <v>0</v>
      </c>
      <c r="BN1692">
        <v>0</v>
      </c>
      <c r="BO1692">
        <v>0</v>
      </c>
      <c r="BP1692">
        <v>0</v>
      </c>
      <c r="BQ1692">
        <v>0</v>
      </c>
      <c r="BR1692">
        <v>0</v>
      </c>
      <c r="BS1692">
        <v>0</v>
      </c>
      <c r="BT1692">
        <v>0</v>
      </c>
      <c r="BU1692">
        <v>0</v>
      </c>
      <c r="BV1692">
        <v>0</v>
      </c>
      <c r="BW1692">
        <v>0</v>
      </c>
      <c r="BX1692">
        <v>0</v>
      </c>
      <c r="BY1692">
        <v>0</v>
      </c>
      <c r="BZ1692">
        <v>0</v>
      </c>
      <c r="CA1692">
        <v>0</v>
      </c>
      <c r="CB1692">
        <v>0</v>
      </c>
      <c r="CC1692">
        <v>0</v>
      </c>
      <c r="CD1692">
        <v>0</v>
      </c>
      <c r="CE1692">
        <v>0</v>
      </c>
      <c r="CF1692">
        <v>0</v>
      </c>
      <c r="CG1692">
        <v>0</v>
      </c>
      <c r="CH1692">
        <v>0</v>
      </c>
      <c r="CI1692">
        <v>0</v>
      </c>
      <c r="CJ1692">
        <v>3</v>
      </c>
      <c r="CK1692">
        <v>0</v>
      </c>
      <c r="CL1692">
        <v>0</v>
      </c>
      <c r="CM1692">
        <v>0</v>
      </c>
      <c r="CN1692">
        <v>0</v>
      </c>
      <c r="CO1692">
        <v>1</v>
      </c>
      <c r="CP1692">
        <v>0</v>
      </c>
      <c r="CQ1692">
        <v>0</v>
      </c>
      <c r="CR1692">
        <v>0</v>
      </c>
      <c r="CS1692">
        <v>0</v>
      </c>
      <c r="CT1692">
        <v>0</v>
      </c>
      <c r="CU1692">
        <v>0</v>
      </c>
      <c r="CV1692">
        <v>0</v>
      </c>
      <c r="CW1692">
        <v>0</v>
      </c>
      <c r="CX1692">
        <v>0</v>
      </c>
      <c r="CY1692">
        <v>0</v>
      </c>
      <c r="CZ1692">
        <v>0</v>
      </c>
      <c r="DA1692">
        <v>0</v>
      </c>
      <c r="DB1692">
        <v>0</v>
      </c>
      <c r="DC1692">
        <v>0</v>
      </c>
      <c r="DD1692">
        <v>0</v>
      </c>
      <c r="DE1692">
        <v>0</v>
      </c>
      <c r="DF1692">
        <v>0</v>
      </c>
      <c r="DG1692">
        <v>0</v>
      </c>
      <c r="DH1692">
        <v>2</v>
      </c>
      <c r="DI1692">
        <v>0</v>
      </c>
      <c r="DJ1692">
        <v>0</v>
      </c>
      <c r="DK1692">
        <v>0</v>
      </c>
      <c r="DL1692">
        <v>0</v>
      </c>
      <c r="DM1692">
        <v>2</v>
      </c>
      <c r="DN1692">
        <v>4</v>
      </c>
      <c r="DO1692">
        <v>0</v>
      </c>
      <c r="DP1692">
        <v>0</v>
      </c>
      <c r="DQ1692">
        <v>1</v>
      </c>
      <c r="DR1692">
        <v>0</v>
      </c>
      <c r="DS1692">
        <v>0</v>
      </c>
      <c r="DT1692">
        <v>0</v>
      </c>
      <c r="DU1692">
        <v>0</v>
      </c>
      <c r="DV1692">
        <v>0</v>
      </c>
      <c r="DW1692">
        <v>0</v>
      </c>
      <c r="DX1692">
        <v>0</v>
      </c>
      <c r="DY1692">
        <v>0</v>
      </c>
      <c r="DZ1692">
        <v>0</v>
      </c>
      <c r="EA1692">
        <v>0</v>
      </c>
      <c r="EB1692">
        <v>0</v>
      </c>
      <c r="EC1692">
        <v>0</v>
      </c>
      <c r="ED1692">
        <v>0</v>
      </c>
      <c r="EE1692">
        <v>0</v>
      </c>
      <c r="EF1692">
        <v>0</v>
      </c>
      <c r="EG1692">
        <v>0</v>
      </c>
      <c r="EH1692">
        <v>0</v>
      </c>
      <c r="EI1692">
        <v>0</v>
      </c>
      <c r="EJ1692">
        <v>0</v>
      </c>
      <c r="EK1692">
        <v>0</v>
      </c>
      <c r="EL1692">
        <v>0</v>
      </c>
      <c r="EM1692">
        <v>0</v>
      </c>
      <c r="EN1692">
        <v>0</v>
      </c>
      <c r="EO1692">
        <v>0</v>
      </c>
      <c r="EP1692">
        <v>0</v>
      </c>
      <c r="EQ1692">
        <v>0</v>
      </c>
      <c r="ER1692">
        <v>0</v>
      </c>
    </row>
    <row r="1693" spans="1:148" hidden="1" x14ac:dyDescent="0.3">
      <c r="A1693" t="s">
        <v>10013</v>
      </c>
      <c r="B1693">
        <v>2016</v>
      </c>
      <c r="C1693">
        <v>92</v>
      </c>
      <c r="D1693" t="s">
        <v>10014</v>
      </c>
      <c r="E1693" t="s">
        <v>9819</v>
      </c>
      <c r="F1693" t="s">
        <v>147</v>
      </c>
      <c r="G1693" t="s">
        <v>177</v>
      </c>
      <c r="H1693" t="s">
        <v>149</v>
      </c>
      <c r="I1693" s="1">
        <v>31448</v>
      </c>
      <c r="J1693" s="4">
        <f t="shared" si="376"/>
        <v>29</v>
      </c>
      <c r="K1693" t="s">
        <v>150</v>
      </c>
      <c r="L1693" t="s">
        <v>150</v>
      </c>
      <c r="M1693" t="s">
        <v>150</v>
      </c>
      <c r="N1693" t="s">
        <v>150</v>
      </c>
      <c r="O1693" t="s">
        <v>150</v>
      </c>
      <c r="P1693" t="s">
        <v>9820</v>
      </c>
      <c r="Q1693" t="s">
        <v>10015</v>
      </c>
      <c r="R1693">
        <f t="shared" si="364"/>
        <v>520</v>
      </c>
      <c r="S1693" t="s">
        <v>10016</v>
      </c>
      <c r="T1693" s="1">
        <v>42282</v>
      </c>
      <c r="U1693" t="s">
        <v>360</v>
      </c>
      <c r="V1693" t="s">
        <v>10017</v>
      </c>
      <c r="W1693">
        <v>26</v>
      </c>
      <c r="X1693">
        <v>46</v>
      </c>
      <c r="Y1693">
        <v>0.90239410681399634</v>
      </c>
      <c r="Z1693" t="s">
        <v>156</v>
      </c>
      <c r="AA1693" t="s">
        <v>157</v>
      </c>
      <c r="AB1693" t="s">
        <v>10018</v>
      </c>
      <c r="AC1693">
        <f t="shared" si="365"/>
        <v>1</v>
      </c>
      <c r="AD1693">
        <v>4</v>
      </c>
      <c r="AE1693">
        <f t="shared" si="366"/>
        <v>0.77</v>
      </c>
      <c r="AF1693" t="str">
        <f t="shared" si="367"/>
        <v>Light</v>
      </c>
      <c r="AG1693">
        <f>_xlfn.XLOOKUP(A1693, [1]Sheet1!A:A, [1]Sheet1!I:I, "Nicht gefunden")</f>
        <v>2</v>
      </c>
      <c r="AH1693">
        <f>_xlfn.XLOOKUP(A1693, [1]Sheet1!A:A, [1]Sheet1!J:J, "Nicht gefunden")</f>
        <v>0.7758300132802125</v>
      </c>
      <c r="AI1693">
        <f t="shared" si="368"/>
        <v>0</v>
      </c>
      <c r="AJ1693">
        <f t="shared" si="369"/>
        <v>3</v>
      </c>
      <c r="AK1693">
        <f t="shared" si="370"/>
        <v>0</v>
      </c>
      <c r="AL1693">
        <f t="shared" si="371"/>
        <v>0</v>
      </c>
      <c r="AM1693">
        <f t="shared" si="372"/>
        <v>0</v>
      </c>
      <c r="AN1693">
        <f t="shared" si="373"/>
        <v>0</v>
      </c>
      <c r="AO1693">
        <f t="shared" si="374"/>
        <v>0</v>
      </c>
      <c r="AP1693">
        <f t="shared" si="375"/>
        <v>1</v>
      </c>
      <c r="AQ1693">
        <v>0</v>
      </c>
      <c r="AR1693">
        <v>0</v>
      </c>
      <c r="AS1693">
        <v>0</v>
      </c>
      <c r="AT1693">
        <v>0</v>
      </c>
      <c r="AU1693">
        <v>0</v>
      </c>
      <c r="AV1693">
        <v>0</v>
      </c>
      <c r="AW1693">
        <v>0</v>
      </c>
      <c r="AX1693">
        <v>0</v>
      </c>
      <c r="AY1693">
        <v>0</v>
      </c>
      <c r="AZ1693">
        <v>0</v>
      </c>
      <c r="BA1693">
        <v>0</v>
      </c>
      <c r="BB1693">
        <v>2</v>
      </c>
      <c r="BC1693">
        <v>1</v>
      </c>
      <c r="BD1693">
        <v>0</v>
      </c>
      <c r="BE1693">
        <v>0</v>
      </c>
      <c r="BF1693">
        <v>0</v>
      </c>
      <c r="BG1693">
        <v>0</v>
      </c>
      <c r="BH1693">
        <v>1</v>
      </c>
      <c r="BI1693">
        <v>0</v>
      </c>
      <c r="BJ1693">
        <v>0</v>
      </c>
      <c r="BK1693">
        <v>0</v>
      </c>
      <c r="BL1693">
        <v>0</v>
      </c>
      <c r="BM1693">
        <v>0</v>
      </c>
      <c r="BN1693">
        <v>0</v>
      </c>
      <c r="BO1693">
        <v>0</v>
      </c>
      <c r="BP1693">
        <v>0</v>
      </c>
      <c r="BQ1693">
        <v>0</v>
      </c>
      <c r="BR1693">
        <v>0</v>
      </c>
      <c r="BS1693">
        <v>0</v>
      </c>
      <c r="BT1693">
        <v>0</v>
      </c>
      <c r="BU1693">
        <v>0</v>
      </c>
      <c r="BV1693">
        <v>0</v>
      </c>
      <c r="BW1693">
        <v>0</v>
      </c>
      <c r="BX1693">
        <v>0</v>
      </c>
      <c r="BY1693">
        <v>0</v>
      </c>
      <c r="BZ1693">
        <v>0</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0</v>
      </c>
      <c r="CT1693">
        <v>0</v>
      </c>
      <c r="CU1693">
        <v>0</v>
      </c>
      <c r="CV1693">
        <v>0</v>
      </c>
      <c r="CW1693">
        <v>0</v>
      </c>
      <c r="CX1693">
        <v>0</v>
      </c>
      <c r="CY1693">
        <v>0</v>
      </c>
      <c r="CZ1693">
        <v>0</v>
      </c>
      <c r="DA1693">
        <v>0</v>
      </c>
      <c r="DB1693">
        <v>0</v>
      </c>
      <c r="DC1693">
        <v>0</v>
      </c>
      <c r="DD1693">
        <v>0</v>
      </c>
      <c r="DE1693">
        <v>0</v>
      </c>
      <c r="DF1693">
        <v>0</v>
      </c>
      <c r="DG1693">
        <v>0</v>
      </c>
      <c r="DH1693">
        <v>0</v>
      </c>
      <c r="DI1693">
        <v>0</v>
      </c>
      <c r="DJ1693">
        <v>0</v>
      </c>
      <c r="DK1693">
        <v>0</v>
      </c>
      <c r="DL1693">
        <v>0</v>
      </c>
      <c r="DM1693">
        <v>0</v>
      </c>
      <c r="DN1693">
        <v>0</v>
      </c>
      <c r="DO1693">
        <v>0</v>
      </c>
      <c r="DP1693">
        <v>0</v>
      </c>
      <c r="DQ1693">
        <v>0</v>
      </c>
      <c r="DR1693">
        <v>0</v>
      </c>
      <c r="DS1693">
        <v>0</v>
      </c>
      <c r="DT1693">
        <v>0</v>
      </c>
      <c r="DU1693">
        <v>0</v>
      </c>
      <c r="DV1693">
        <v>0</v>
      </c>
      <c r="DW1693">
        <v>0</v>
      </c>
      <c r="DX1693">
        <v>0</v>
      </c>
      <c r="DY1693">
        <v>0</v>
      </c>
      <c r="DZ1693">
        <v>0</v>
      </c>
      <c r="EA1693">
        <v>0</v>
      </c>
      <c r="EB1693">
        <v>0</v>
      </c>
      <c r="EC1693">
        <v>0</v>
      </c>
      <c r="ED1693">
        <v>0</v>
      </c>
      <c r="EE1693">
        <v>0</v>
      </c>
      <c r="EF1693">
        <v>0</v>
      </c>
      <c r="EG1693">
        <v>0</v>
      </c>
      <c r="EH1693">
        <v>0</v>
      </c>
      <c r="EI1693">
        <v>0</v>
      </c>
      <c r="EJ1693">
        <v>0</v>
      </c>
      <c r="EK1693">
        <v>0</v>
      </c>
      <c r="EL1693">
        <v>0</v>
      </c>
      <c r="EM1693">
        <v>0</v>
      </c>
      <c r="EN1693">
        <v>0</v>
      </c>
      <c r="EO1693">
        <v>0</v>
      </c>
      <c r="EP1693">
        <v>0</v>
      </c>
      <c r="EQ1693">
        <v>0</v>
      </c>
      <c r="ER1693">
        <v>0</v>
      </c>
    </row>
    <row r="1694" spans="1:148" x14ac:dyDescent="0.3">
      <c r="A1694" t="s">
        <v>10019</v>
      </c>
      <c r="B1694">
        <v>2016</v>
      </c>
      <c r="C1694">
        <v>93</v>
      </c>
      <c r="D1694" t="s">
        <v>10020</v>
      </c>
      <c r="E1694" t="s">
        <v>10021</v>
      </c>
      <c r="F1694" t="s">
        <v>161</v>
      </c>
      <c r="G1694" t="s">
        <v>150</v>
      </c>
      <c r="H1694" t="s">
        <v>150</v>
      </c>
      <c r="I1694" t="s">
        <v>150</v>
      </c>
      <c r="J1694" s="4" t="s">
        <v>150</v>
      </c>
      <c r="K1694" t="s">
        <v>150</v>
      </c>
      <c r="L1694" t="s">
        <v>150</v>
      </c>
      <c r="M1694" t="s">
        <v>150</v>
      </c>
      <c r="N1694" t="s">
        <v>150</v>
      </c>
      <c r="O1694" t="s">
        <v>150</v>
      </c>
      <c r="P1694" t="s">
        <v>150</v>
      </c>
      <c r="Q1694" t="s">
        <v>10022</v>
      </c>
      <c r="R1694">
        <f t="shared" si="364"/>
        <v>490</v>
      </c>
      <c r="S1694" t="s">
        <v>10023</v>
      </c>
      <c r="T1694" s="1">
        <v>42517</v>
      </c>
      <c r="U1694" t="s">
        <v>207</v>
      </c>
      <c r="V1694" t="s">
        <v>10024</v>
      </c>
      <c r="W1694">
        <v>18</v>
      </c>
      <c r="X1694">
        <v>24</v>
      </c>
      <c r="Y1694">
        <v>0.92911877394636011</v>
      </c>
      <c r="Z1694" t="s">
        <v>156</v>
      </c>
      <c r="AA1694" t="s">
        <v>157</v>
      </c>
      <c r="AB1694" t="s">
        <v>150</v>
      </c>
      <c r="AC1694">
        <f t="shared" si="365"/>
        <v>0</v>
      </c>
      <c r="AD1694">
        <v>0</v>
      </c>
      <c r="AE1694">
        <f t="shared" si="366"/>
        <v>0</v>
      </c>
      <c r="AF1694" t="str">
        <f t="shared" si="367"/>
        <v>NA</v>
      </c>
      <c r="AG1694">
        <f>_xlfn.XLOOKUP(A1694, [1]Sheet1!A:A, [1]Sheet1!I:I, "Nicht gefunden")</f>
        <v>3</v>
      </c>
      <c r="AH1694">
        <f>_xlfn.XLOOKUP(A1694, [1]Sheet1!A:A, [1]Sheet1!J:J, "Nicht gefunden")</f>
        <v>0.74914196567862712</v>
      </c>
      <c r="AI1694">
        <f t="shared" si="368"/>
        <v>0</v>
      </c>
      <c r="AJ1694">
        <f t="shared" si="369"/>
        <v>0</v>
      </c>
      <c r="AK1694">
        <f t="shared" si="370"/>
        <v>0</v>
      </c>
      <c r="AL1694">
        <f t="shared" si="371"/>
        <v>0</v>
      </c>
      <c r="AM1694">
        <f t="shared" si="372"/>
        <v>0</v>
      </c>
      <c r="AN1694">
        <f t="shared" si="373"/>
        <v>0</v>
      </c>
      <c r="AO1694">
        <f t="shared" si="374"/>
        <v>0</v>
      </c>
      <c r="AP1694">
        <f t="shared" si="375"/>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0</v>
      </c>
      <c r="BV1694">
        <v>0</v>
      </c>
      <c r="BW1694">
        <v>0</v>
      </c>
      <c r="BX1694">
        <v>0</v>
      </c>
      <c r="BY1694">
        <v>0</v>
      </c>
      <c r="BZ1694">
        <v>0</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0</v>
      </c>
      <c r="CT1694">
        <v>0</v>
      </c>
      <c r="CU1694">
        <v>0</v>
      </c>
      <c r="CV1694">
        <v>0</v>
      </c>
      <c r="CW1694">
        <v>0</v>
      </c>
      <c r="CX1694">
        <v>0</v>
      </c>
      <c r="CY1694">
        <v>0</v>
      </c>
      <c r="CZ1694">
        <v>0</v>
      </c>
      <c r="DA1694">
        <v>0</v>
      </c>
      <c r="DB1694">
        <v>0</v>
      </c>
      <c r="DC1694">
        <v>0</v>
      </c>
      <c r="DD1694">
        <v>0</v>
      </c>
      <c r="DE1694">
        <v>0</v>
      </c>
      <c r="DF1694">
        <v>0</v>
      </c>
      <c r="DG1694">
        <v>0</v>
      </c>
      <c r="DH1694">
        <v>0</v>
      </c>
      <c r="DI1694">
        <v>0</v>
      </c>
      <c r="DJ1694">
        <v>0</v>
      </c>
      <c r="DK1694">
        <v>0</v>
      </c>
      <c r="DL1694">
        <v>0</v>
      </c>
      <c r="DM1694">
        <v>0</v>
      </c>
      <c r="DN1694">
        <v>0</v>
      </c>
      <c r="DO1694">
        <v>0</v>
      </c>
      <c r="DP1694">
        <v>0</v>
      </c>
      <c r="DQ1694">
        <v>0</v>
      </c>
      <c r="DR1694">
        <v>0</v>
      </c>
      <c r="DS1694">
        <v>0</v>
      </c>
      <c r="DT1694">
        <v>0</v>
      </c>
      <c r="DU1694">
        <v>0</v>
      </c>
      <c r="DV1694">
        <v>0</v>
      </c>
      <c r="DW1694">
        <v>0</v>
      </c>
      <c r="DX1694">
        <v>0</v>
      </c>
      <c r="DY1694">
        <v>0</v>
      </c>
      <c r="DZ1694">
        <v>0</v>
      </c>
      <c r="EA1694">
        <v>0</v>
      </c>
      <c r="EB1694">
        <v>0</v>
      </c>
      <c r="EC1694">
        <v>0</v>
      </c>
      <c r="ED1694">
        <v>0</v>
      </c>
      <c r="EE1694">
        <v>0</v>
      </c>
      <c r="EF1694">
        <v>0</v>
      </c>
      <c r="EG1694">
        <v>0</v>
      </c>
      <c r="EH1694">
        <v>0</v>
      </c>
      <c r="EI1694">
        <v>0</v>
      </c>
      <c r="EJ1694">
        <v>0</v>
      </c>
      <c r="EK1694">
        <v>0</v>
      </c>
      <c r="EL1694">
        <v>0</v>
      </c>
      <c r="EM1694">
        <v>0</v>
      </c>
      <c r="EN1694">
        <v>0</v>
      </c>
      <c r="EO1694">
        <v>0</v>
      </c>
      <c r="EP1694">
        <v>0</v>
      </c>
      <c r="EQ1694">
        <v>0</v>
      </c>
      <c r="ER1694">
        <v>0</v>
      </c>
    </row>
    <row r="1695" spans="1:148" hidden="1" x14ac:dyDescent="0.3">
      <c r="A1695" t="s">
        <v>10025</v>
      </c>
      <c r="B1695">
        <v>2016</v>
      </c>
      <c r="C1695">
        <v>94</v>
      </c>
      <c r="D1695" t="s">
        <v>10026</v>
      </c>
      <c r="E1695" t="s">
        <v>10027</v>
      </c>
      <c r="F1695" t="s">
        <v>161</v>
      </c>
      <c r="G1695" t="s">
        <v>150</v>
      </c>
      <c r="H1695" t="s">
        <v>150</v>
      </c>
      <c r="I1695" t="s">
        <v>150</v>
      </c>
      <c r="J1695" s="4" t="s">
        <v>150</v>
      </c>
      <c r="K1695" t="s">
        <v>150</v>
      </c>
      <c r="L1695" t="s">
        <v>150</v>
      </c>
      <c r="M1695" t="s">
        <v>150</v>
      </c>
      <c r="N1695" t="s">
        <v>150</v>
      </c>
      <c r="O1695" t="s">
        <v>150</v>
      </c>
      <c r="P1695" t="s">
        <v>150</v>
      </c>
      <c r="Q1695" t="s">
        <v>10028</v>
      </c>
      <c r="R1695">
        <f t="shared" si="364"/>
        <v>232</v>
      </c>
      <c r="S1695" t="s">
        <v>10029</v>
      </c>
      <c r="T1695" s="1">
        <v>42573</v>
      </c>
      <c r="U1695" t="s">
        <v>207</v>
      </c>
      <c r="V1695" t="s">
        <v>10030</v>
      </c>
      <c r="W1695">
        <v>20</v>
      </c>
      <c r="X1695">
        <v>12</v>
      </c>
      <c r="Y1695">
        <v>0.9049586776859504</v>
      </c>
      <c r="Z1695" t="s">
        <v>156</v>
      </c>
      <c r="AA1695" t="s">
        <v>266</v>
      </c>
      <c r="AB1695" t="s">
        <v>166</v>
      </c>
      <c r="AC1695">
        <f t="shared" si="365"/>
        <v>1</v>
      </c>
      <c r="AD1695">
        <v>1</v>
      </c>
      <c r="AE1695">
        <f t="shared" si="366"/>
        <v>0.43</v>
      </c>
      <c r="AF1695" t="str">
        <f t="shared" si="367"/>
        <v>Light</v>
      </c>
      <c r="AG1695">
        <f>_xlfn.XLOOKUP(A1695, [1]Sheet1!A:A, [1]Sheet1!I:I, "Nicht gefunden")</f>
        <v>4</v>
      </c>
      <c r="AH1695">
        <f>_xlfn.XLOOKUP(A1695, [1]Sheet1!A:A, [1]Sheet1!J:J, "Nicht gefunden")</f>
        <v>0.94954954954954951</v>
      </c>
      <c r="AI1695">
        <f t="shared" si="368"/>
        <v>0</v>
      </c>
      <c r="AJ1695">
        <f t="shared" si="369"/>
        <v>0</v>
      </c>
      <c r="AK1695">
        <f t="shared" si="370"/>
        <v>1</v>
      </c>
      <c r="AL1695">
        <f t="shared" si="371"/>
        <v>0</v>
      </c>
      <c r="AM1695">
        <f t="shared" si="372"/>
        <v>0</v>
      </c>
      <c r="AN1695">
        <f t="shared" si="373"/>
        <v>0</v>
      </c>
      <c r="AO1695">
        <f t="shared" si="374"/>
        <v>0</v>
      </c>
      <c r="AP1695">
        <f t="shared" si="375"/>
        <v>1</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c r="BV1695">
        <v>0</v>
      </c>
      <c r="BW1695">
        <v>0</v>
      </c>
      <c r="BX1695">
        <v>1</v>
      </c>
      <c r="BY1695">
        <v>0</v>
      </c>
      <c r="BZ1695">
        <v>0</v>
      </c>
      <c r="CA1695">
        <v>0</v>
      </c>
      <c r="CB1695">
        <v>0</v>
      </c>
      <c r="CC1695">
        <v>0</v>
      </c>
      <c r="CD1695">
        <v>0</v>
      </c>
      <c r="CE1695">
        <v>0</v>
      </c>
      <c r="CF1695">
        <v>0</v>
      </c>
      <c r="CG1695">
        <v>0</v>
      </c>
      <c r="CH1695">
        <v>0</v>
      </c>
      <c r="CI1695">
        <v>0</v>
      </c>
      <c r="CJ1695">
        <v>0</v>
      </c>
      <c r="CK1695">
        <v>0</v>
      </c>
      <c r="CL1695">
        <v>0</v>
      </c>
      <c r="CM1695">
        <v>0</v>
      </c>
      <c r="CN1695">
        <v>0</v>
      </c>
      <c r="CO1695">
        <v>0</v>
      </c>
      <c r="CP1695">
        <v>0</v>
      </c>
      <c r="CQ1695">
        <v>0</v>
      </c>
      <c r="CR1695">
        <v>0</v>
      </c>
      <c r="CS1695">
        <v>0</v>
      </c>
      <c r="CT1695">
        <v>0</v>
      </c>
      <c r="CU1695">
        <v>0</v>
      </c>
      <c r="CV1695">
        <v>0</v>
      </c>
      <c r="CW1695">
        <v>0</v>
      </c>
      <c r="CX1695">
        <v>0</v>
      </c>
      <c r="CY1695">
        <v>0</v>
      </c>
      <c r="CZ1695">
        <v>0</v>
      </c>
      <c r="DA1695">
        <v>0</v>
      </c>
      <c r="DB1695">
        <v>0</v>
      </c>
      <c r="DC1695">
        <v>0</v>
      </c>
      <c r="DD1695">
        <v>0</v>
      </c>
      <c r="DE1695">
        <v>0</v>
      </c>
      <c r="DF1695">
        <v>0</v>
      </c>
      <c r="DG1695">
        <v>0</v>
      </c>
      <c r="DH1695">
        <v>0</v>
      </c>
      <c r="DI1695">
        <v>0</v>
      </c>
      <c r="DJ1695">
        <v>0</v>
      </c>
      <c r="DK1695">
        <v>0</v>
      </c>
      <c r="DL1695">
        <v>0</v>
      </c>
      <c r="DM1695">
        <v>0</v>
      </c>
      <c r="DN1695">
        <v>0</v>
      </c>
      <c r="DO1695">
        <v>0</v>
      </c>
      <c r="DP1695">
        <v>0</v>
      </c>
      <c r="DQ1695">
        <v>0</v>
      </c>
      <c r="DR1695">
        <v>0</v>
      </c>
      <c r="DS1695">
        <v>0</v>
      </c>
      <c r="DT1695">
        <v>0</v>
      </c>
      <c r="DU1695">
        <v>0</v>
      </c>
      <c r="DV1695">
        <v>0</v>
      </c>
      <c r="DW1695">
        <v>0</v>
      </c>
      <c r="DX1695">
        <v>0</v>
      </c>
      <c r="DY1695">
        <v>0</v>
      </c>
      <c r="DZ1695">
        <v>0</v>
      </c>
      <c r="EA1695">
        <v>0</v>
      </c>
      <c r="EB1695">
        <v>0</v>
      </c>
      <c r="EC1695">
        <v>0</v>
      </c>
      <c r="ED1695">
        <v>0</v>
      </c>
      <c r="EE1695">
        <v>0</v>
      </c>
      <c r="EF1695">
        <v>0</v>
      </c>
      <c r="EG1695">
        <v>0</v>
      </c>
      <c r="EH1695">
        <v>0</v>
      </c>
      <c r="EI1695">
        <v>0</v>
      </c>
      <c r="EJ1695">
        <v>0</v>
      </c>
      <c r="EK1695">
        <v>0</v>
      </c>
      <c r="EL1695">
        <v>0</v>
      </c>
      <c r="EM1695">
        <v>0</v>
      </c>
      <c r="EN1695">
        <v>0</v>
      </c>
      <c r="EO1695">
        <v>0</v>
      </c>
      <c r="EP1695">
        <v>0</v>
      </c>
      <c r="EQ1695">
        <v>0</v>
      </c>
      <c r="ER1695">
        <v>0</v>
      </c>
    </row>
    <row r="1696" spans="1:148" x14ac:dyDescent="0.3">
      <c r="A1696" t="s">
        <v>10031</v>
      </c>
      <c r="B1696">
        <v>2016</v>
      </c>
      <c r="C1696">
        <v>95</v>
      </c>
      <c r="D1696" t="s">
        <v>10032</v>
      </c>
      <c r="E1696" t="s">
        <v>2580</v>
      </c>
      <c r="F1696" t="s">
        <v>187</v>
      </c>
      <c r="G1696" t="s">
        <v>150</v>
      </c>
      <c r="H1696" t="s">
        <v>150</v>
      </c>
      <c r="I1696" t="s">
        <v>150</v>
      </c>
      <c r="J1696" s="4" t="s">
        <v>150</v>
      </c>
      <c r="K1696" t="s">
        <v>150</v>
      </c>
      <c r="L1696">
        <v>1996</v>
      </c>
      <c r="M1696">
        <v>2025</v>
      </c>
      <c r="N1696">
        <f t="shared" si="377"/>
        <v>29</v>
      </c>
      <c r="O1696" t="s">
        <v>389</v>
      </c>
      <c r="P1696" t="s">
        <v>2581</v>
      </c>
      <c r="Q1696" t="s">
        <v>10033</v>
      </c>
      <c r="R1696">
        <f t="shared" si="364"/>
        <v>288</v>
      </c>
      <c r="S1696" t="s">
        <v>10034</v>
      </c>
      <c r="T1696" s="1">
        <v>42314</v>
      </c>
      <c r="U1696" t="s">
        <v>207</v>
      </c>
      <c r="V1696" t="s">
        <v>10035</v>
      </c>
      <c r="W1696">
        <v>15</v>
      </c>
      <c r="X1696">
        <v>13</v>
      </c>
      <c r="Y1696">
        <v>0.80563380281690145</v>
      </c>
      <c r="Z1696" t="s">
        <v>156</v>
      </c>
      <c r="AA1696" t="s">
        <v>157</v>
      </c>
      <c r="AB1696" t="s">
        <v>150</v>
      </c>
      <c r="AC1696">
        <f t="shared" si="365"/>
        <v>0</v>
      </c>
      <c r="AD1696">
        <v>0</v>
      </c>
      <c r="AE1696">
        <f t="shared" si="366"/>
        <v>0</v>
      </c>
      <c r="AF1696" t="str">
        <f t="shared" si="367"/>
        <v>NA</v>
      </c>
      <c r="AG1696">
        <f>_xlfn.XLOOKUP(A1696, [1]Sheet1!A:A, [1]Sheet1!I:I, "Nicht gefunden")</f>
        <v>5</v>
      </c>
      <c r="AH1696">
        <f>_xlfn.XLOOKUP(A1696, [1]Sheet1!A:A, [1]Sheet1!J:J, "Nicht gefunden")</f>
        <v>0.83339882121807463</v>
      </c>
      <c r="AI1696">
        <f t="shared" si="368"/>
        <v>0</v>
      </c>
      <c r="AJ1696">
        <f t="shared" si="369"/>
        <v>0</v>
      </c>
      <c r="AK1696">
        <f t="shared" si="370"/>
        <v>0</v>
      </c>
      <c r="AL1696">
        <f t="shared" si="371"/>
        <v>0</v>
      </c>
      <c r="AM1696">
        <f t="shared" si="372"/>
        <v>0</v>
      </c>
      <c r="AN1696">
        <f t="shared" si="373"/>
        <v>0</v>
      </c>
      <c r="AO1696">
        <f t="shared" si="374"/>
        <v>0</v>
      </c>
      <c r="AP1696">
        <f t="shared" si="375"/>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v>0</v>
      </c>
      <c r="BT1696">
        <v>0</v>
      </c>
      <c r="BU1696">
        <v>0</v>
      </c>
      <c r="BV1696">
        <v>0</v>
      </c>
      <c r="BW1696">
        <v>0</v>
      </c>
      <c r="BX1696">
        <v>0</v>
      </c>
      <c r="BY1696">
        <v>0</v>
      </c>
      <c r="BZ1696">
        <v>0</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0</v>
      </c>
      <c r="CT1696">
        <v>0</v>
      </c>
      <c r="CU1696">
        <v>0</v>
      </c>
      <c r="CV1696">
        <v>0</v>
      </c>
      <c r="CW1696">
        <v>0</v>
      </c>
      <c r="CX1696">
        <v>0</v>
      </c>
      <c r="CY1696">
        <v>0</v>
      </c>
      <c r="CZ1696">
        <v>0</v>
      </c>
      <c r="DA1696">
        <v>0</v>
      </c>
      <c r="DB1696">
        <v>0</v>
      </c>
      <c r="DC1696">
        <v>0</v>
      </c>
      <c r="DD1696">
        <v>0</v>
      </c>
      <c r="DE1696">
        <v>0</v>
      </c>
      <c r="DF1696">
        <v>0</v>
      </c>
      <c r="DG1696">
        <v>0</v>
      </c>
      <c r="DH1696">
        <v>0</v>
      </c>
      <c r="DI1696">
        <v>0</v>
      </c>
      <c r="DJ1696">
        <v>0</v>
      </c>
      <c r="DK1696">
        <v>0</v>
      </c>
      <c r="DL1696">
        <v>0</v>
      </c>
      <c r="DM1696">
        <v>0</v>
      </c>
      <c r="DN1696">
        <v>0</v>
      </c>
      <c r="DO1696">
        <v>0</v>
      </c>
      <c r="DP1696">
        <v>0</v>
      </c>
      <c r="DQ1696">
        <v>0</v>
      </c>
      <c r="DR1696">
        <v>0</v>
      </c>
      <c r="DS1696">
        <v>0</v>
      </c>
      <c r="DT1696">
        <v>0</v>
      </c>
      <c r="DU1696">
        <v>0</v>
      </c>
      <c r="DV1696">
        <v>0</v>
      </c>
      <c r="DW1696">
        <v>0</v>
      </c>
      <c r="DX1696">
        <v>0</v>
      </c>
      <c r="DY1696">
        <v>0</v>
      </c>
      <c r="DZ1696">
        <v>0</v>
      </c>
      <c r="EA1696">
        <v>0</v>
      </c>
      <c r="EB1696">
        <v>0</v>
      </c>
      <c r="EC1696">
        <v>0</v>
      </c>
      <c r="ED1696">
        <v>0</v>
      </c>
      <c r="EE1696">
        <v>0</v>
      </c>
      <c r="EF1696">
        <v>0</v>
      </c>
      <c r="EG1696">
        <v>0</v>
      </c>
      <c r="EH1696">
        <v>0</v>
      </c>
      <c r="EI1696">
        <v>0</v>
      </c>
      <c r="EJ1696">
        <v>0</v>
      </c>
      <c r="EK1696">
        <v>0</v>
      </c>
      <c r="EL1696">
        <v>0</v>
      </c>
      <c r="EM1696">
        <v>0</v>
      </c>
      <c r="EN1696">
        <v>0</v>
      </c>
      <c r="EO1696">
        <v>0</v>
      </c>
      <c r="EP1696">
        <v>0</v>
      </c>
      <c r="EQ1696">
        <v>0</v>
      </c>
      <c r="ER1696">
        <v>0</v>
      </c>
    </row>
    <row r="1697" spans="1:148" x14ac:dyDescent="0.3">
      <c r="A1697" t="s">
        <v>10036</v>
      </c>
      <c r="B1697">
        <v>2016</v>
      </c>
      <c r="C1697">
        <v>96</v>
      </c>
      <c r="D1697" t="s">
        <v>10037</v>
      </c>
      <c r="E1697" t="s">
        <v>737</v>
      </c>
      <c r="F1697" t="s">
        <v>147</v>
      </c>
      <c r="G1697" t="s">
        <v>177</v>
      </c>
      <c r="H1697" t="s">
        <v>149</v>
      </c>
      <c r="I1697" s="1">
        <v>24593</v>
      </c>
      <c r="J1697" s="4">
        <f t="shared" si="376"/>
        <v>48</v>
      </c>
      <c r="K1697" t="s">
        <v>150</v>
      </c>
      <c r="L1697" t="s">
        <v>150</v>
      </c>
      <c r="M1697" t="s">
        <v>150</v>
      </c>
      <c r="N1697" t="s">
        <v>150</v>
      </c>
      <c r="O1697" t="s">
        <v>150</v>
      </c>
      <c r="P1697" t="s">
        <v>738</v>
      </c>
      <c r="Q1697" t="s">
        <v>10038</v>
      </c>
      <c r="R1697">
        <f t="shared" si="364"/>
        <v>254</v>
      </c>
      <c r="S1697" t="s">
        <v>10039</v>
      </c>
      <c r="T1697" s="1">
        <v>42253</v>
      </c>
      <c r="U1697" t="s">
        <v>154</v>
      </c>
      <c r="V1697" t="s">
        <v>10040</v>
      </c>
      <c r="W1697">
        <v>20</v>
      </c>
      <c r="X1697">
        <v>30</v>
      </c>
      <c r="Y1697">
        <v>0.91111111111111109</v>
      </c>
      <c r="Z1697" t="s">
        <v>156</v>
      </c>
      <c r="AA1697" t="s">
        <v>157</v>
      </c>
      <c r="AB1697" t="s">
        <v>150</v>
      </c>
      <c r="AC1697">
        <f t="shared" si="365"/>
        <v>0</v>
      </c>
      <c r="AD1697">
        <v>0</v>
      </c>
      <c r="AE1697">
        <f t="shared" si="366"/>
        <v>0</v>
      </c>
      <c r="AF1697" t="str">
        <f t="shared" si="367"/>
        <v>NA</v>
      </c>
      <c r="AG1697">
        <f>_xlfn.XLOOKUP(A1697, [1]Sheet1!A:A, [1]Sheet1!I:I, "Nicht gefunden")</f>
        <v>4</v>
      </c>
      <c r="AH1697">
        <f>_xlfn.XLOOKUP(A1697, [1]Sheet1!A:A, [1]Sheet1!J:J, "Nicht gefunden")</f>
        <v>0.69801324503311257</v>
      </c>
      <c r="AI1697">
        <f t="shared" si="368"/>
        <v>0</v>
      </c>
      <c r="AJ1697">
        <f t="shared" si="369"/>
        <v>0</v>
      </c>
      <c r="AK1697">
        <f t="shared" si="370"/>
        <v>0</v>
      </c>
      <c r="AL1697">
        <f t="shared" si="371"/>
        <v>0</v>
      </c>
      <c r="AM1697">
        <f t="shared" si="372"/>
        <v>0</v>
      </c>
      <c r="AN1697">
        <f t="shared" si="373"/>
        <v>0</v>
      </c>
      <c r="AO1697">
        <f t="shared" si="374"/>
        <v>0</v>
      </c>
      <c r="AP1697">
        <f t="shared" si="375"/>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0</v>
      </c>
      <c r="BR1697">
        <v>0</v>
      </c>
      <c r="BS1697">
        <v>0</v>
      </c>
      <c r="BT1697">
        <v>0</v>
      </c>
      <c r="BU1697">
        <v>0</v>
      </c>
      <c r="BV1697">
        <v>0</v>
      </c>
      <c r="BW1697">
        <v>0</v>
      </c>
      <c r="BX1697">
        <v>0</v>
      </c>
      <c r="BY1697">
        <v>0</v>
      </c>
      <c r="BZ1697">
        <v>0</v>
      </c>
      <c r="CA1697">
        <v>0</v>
      </c>
      <c r="CB1697">
        <v>0</v>
      </c>
      <c r="CC1697">
        <v>0</v>
      </c>
      <c r="CD1697">
        <v>0</v>
      </c>
      <c r="CE1697">
        <v>0</v>
      </c>
      <c r="CF1697">
        <v>0</v>
      </c>
      <c r="CG1697">
        <v>0</v>
      </c>
      <c r="CH1697">
        <v>0</v>
      </c>
      <c r="CI1697">
        <v>0</v>
      </c>
      <c r="CJ1697">
        <v>0</v>
      </c>
      <c r="CK1697">
        <v>0</v>
      </c>
      <c r="CL1697">
        <v>0</v>
      </c>
      <c r="CM1697">
        <v>0</v>
      </c>
      <c r="CN1697">
        <v>0</v>
      </c>
      <c r="CO1697">
        <v>0</v>
      </c>
      <c r="CP1697">
        <v>0</v>
      </c>
      <c r="CQ1697">
        <v>0</v>
      </c>
      <c r="CR1697">
        <v>0</v>
      </c>
      <c r="CS1697">
        <v>0</v>
      </c>
      <c r="CT1697">
        <v>0</v>
      </c>
      <c r="CU1697">
        <v>0</v>
      </c>
      <c r="CV1697">
        <v>0</v>
      </c>
      <c r="CW1697">
        <v>0</v>
      </c>
      <c r="CX1697">
        <v>0</v>
      </c>
      <c r="CY1697">
        <v>0</v>
      </c>
      <c r="CZ1697">
        <v>0</v>
      </c>
      <c r="DA1697">
        <v>0</v>
      </c>
      <c r="DB1697">
        <v>0</v>
      </c>
      <c r="DC1697">
        <v>0</v>
      </c>
      <c r="DD1697">
        <v>0</v>
      </c>
      <c r="DE1697">
        <v>0</v>
      </c>
      <c r="DF1697">
        <v>0</v>
      </c>
      <c r="DG1697">
        <v>0</v>
      </c>
      <c r="DH1697">
        <v>0</v>
      </c>
      <c r="DI1697">
        <v>0</v>
      </c>
      <c r="DJ1697">
        <v>0</v>
      </c>
      <c r="DK1697">
        <v>0</v>
      </c>
      <c r="DL1697">
        <v>0</v>
      </c>
      <c r="DM1697">
        <v>0</v>
      </c>
      <c r="DN1697">
        <v>0</v>
      </c>
      <c r="DO1697">
        <v>0</v>
      </c>
      <c r="DP1697">
        <v>0</v>
      </c>
      <c r="DQ1697">
        <v>0</v>
      </c>
      <c r="DR1697">
        <v>0</v>
      </c>
      <c r="DS1697">
        <v>0</v>
      </c>
      <c r="DT1697">
        <v>0</v>
      </c>
      <c r="DU1697">
        <v>0</v>
      </c>
      <c r="DV1697">
        <v>0</v>
      </c>
      <c r="DW1697">
        <v>0</v>
      </c>
      <c r="DX1697">
        <v>0</v>
      </c>
      <c r="DY1697">
        <v>0</v>
      </c>
      <c r="DZ1697">
        <v>0</v>
      </c>
      <c r="EA1697">
        <v>0</v>
      </c>
      <c r="EB1697">
        <v>0</v>
      </c>
      <c r="EC1697">
        <v>0</v>
      </c>
      <c r="ED1697">
        <v>0</v>
      </c>
      <c r="EE1697">
        <v>0</v>
      </c>
      <c r="EF1697">
        <v>0</v>
      </c>
      <c r="EG1697">
        <v>0</v>
      </c>
      <c r="EH1697">
        <v>0</v>
      </c>
      <c r="EI1697">
        <v>0</v>
      </c>
      <c r="EJ1697">
        <v>0</v>
      </c>
      <c r="EK1697">
        <v>0</v>
      </c>
      <c r="EL1697">
        <v>0</v>
      </c>
      <c r="EM1697">
        <v>0</v>
      </c>
      <c r="EN1697">
        <v>0</v>
      </c>
      <c r="EO1697">
        <v>0</v>
      </c>
      <c r="EP1697">
        <v>0</v>
      </c>
      <c r="EQ1697">
        <v>0</v>
      </c>
      <c r="ER1697">
        <v>0</v>
      </c>
    </row>
    <row r="1698" spans="1:148" hidden="1" x14ac:dyDescent="0.3">
      <c r="A1698" t="s">
        <v>10041</v>
      </c>
      <c r="B1698">
        <v>2016</v>
      </c>
      <c r="C1698">
        <v>97</v>
      </c>
      <c r="D1698" t="s">
        <v>10042</v>
      </c>
      <c r="E1698" t="s">
        <v>10043</v>
      </c>
      <c r="F1698" t="s">
        <v>147</v>
      </c>
      <c r="G1698" t="s">
        <v>177</v>
      </c>
      <c r="H1698" t="s">
        <v>149</v>
      </c>
      <c r="I1698" s="1">
        <v>30640</v>
      </c>
      <c r="J1698" s="4">
        <f t="shared" si="376"/>
        <v>33</v>
      </c>
      <c r="K1698" t="s">
        <v>150</v>
      </c>
      <c r="L1698" t="s">
        <v>150</v>
      </c>
      <c r="M1698" t="s">
        <v>150</v>
      </c>
      <c r="N1698" t="s">
        <v>150</v>
      </c>
      <c r="O1698" t="s">
        <v>150</v>
      </c>
      <c r="P1698" t="s">
        <v>10044</v>
      </c>
      <c r="Q1698" t="s">
        <v>10045</v>
      </c>
      <c r="R1698">
        <f t="shared" si="364"/>
        <v>388</v>
      </c>
      <c r="S1698" t="s">
        <v>10046</v>
      </c>
      <c r="T1698" s="1">
        <v>42386</v>
      </c>
      <c r="U1698" t="s">
        <v>360</v>
      </c>
      <c r="V1698" t="s">
        <v>10047</v>
      </c>
      <c r="W1698">
        <v>20</v>
      </c>
      <c r="X1698">
        <v>41</v>
      </c>
      <c r="Y1698">
        <v>0.86904761904761907</v>
      </c>
      <c r="Z1698" t="s">
        <v>156</v>
      </c>
      <c r="AA1698" t="s">
        <v>157</v>
      </c>
      <c r="AB1698" t="s">
        <v>10048</v>
      </c>
      <c r="AC1698">
        <f t="shared" si="365"/>
        <v>1</v>
      </c>
      <c r="AD1698">
        <v>9</v>
      </c>
      <c r="AE1698">
        <f t="shared" si="366"/>
        <v>2.3199999999999998</v>
      </c>
      <c r="AF1698" t="str">
        <f t="shared" si="367"/>
        <v>Moderate</v>
      </c>
      <c r="AG1698">
        <f>_xlfn.XLOOKUP(A1698, [1]Sheet1!A:A, [1]Sheet1!I:I, "Nicht gefunden")</f>
        <v>1</v>
      </c>
      <c r="AH1698">
        <f>_xlfn.XLOOKUP(A1698, [1]Sheet1!A:A, [1]Sheet1!J:J, "Nicht gefunden")</f>
        <v>0.56493313521545319</v>
      </c>
      <c r="AI1698">
        <f t="shared" si="368"/>
        <v>0</v>
      </c>
      <c r="AJ1698">
        <f t="shared" si="369"/>
        <v>3</v>
      </c>
      <c r="AK1698">
        <f t="shared" si="370"/>
        <v>0</v>
      </c>
      <c r="AL1698">
        <f t="shared" si="371"/>
        <v>1</v>
      </c>
      <c r="AM1698">
        <f t="shared" si="372"/>
        <v>0</v>
      </c>
      <c r="AN1698">
        <f t="shared" si="373"/>
        <v>3</v>
      </c>
      <c r="AO1698">
        <f t="shared" si="374"/>
        <v>2</v>
      </c>
      <c r="AP1698">
        <f t="shared" si="375"/>
        <v>0</v>
      </c>
      <c r="AQ1698">
        <v>0</v>
      </c>
      <c r="AR1698">
        <v>0</v>
      </c>
      <c r="AS1698">
        <v>0</v>
      </c>
      <c r="AT1698">
        <v>0</v>
      </c>
      <c r="AU1698">
        <v>0</v>
      </c>
      <c r="AV1698">
        <v>0</v>
      </c>
      <c r="AW1698">
        <v>0</v>
      </c>
      <c r="AX1698">
        <v>0</v>
      </c>
      <c r="AY1698">
        <v>0</v>
      </c>
      <c r="AZ1698">
        <v>0</v>
      </c>
      <c r="BA1698">
        <v>0</v>
      </c>
      <c r="BB1698">
        <v>2</v>
      </c>
      <c r="BC1698">
        <v>1</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v>0</v>
      </c>
      <c r="CA1698">
        <v>0</v>
      </c>
      <c r="CB1698">
        <v>0</v>
      </c>
      <c r="CC1698">
        <v>0</v>
      </c>
      <c r="CD1698">
        <v>0</v>
      </c>
      <c r="CE1698">
        <v>0</v>
      </c>
      <c r="CF1698">
        <v>0</v>
      </c>
      <c r="CG1698">
        <v>0</v>
      </c>
      <c r="CH1698">
        <v>0</v>
      </c>
      <c r="CI1698">
        <v>0</v>
      </c>
      <c r="CJ1698">
        <v>1</v>
      </c>
      <c r="CK1698">
        <v>0</v>
      </c>
      <c r="CL1698">
        <v>0</v>
      </c>
      <c r="CM1698">
        <v>0</v>
      </c>
      <c r="CN1698">
        <v>0</v>
      </c>
      <c r="CO1698">
        <v>0</v>
      </c>
      <c r="CP1698">
        <v>0</v>
      </c>
      <c r="CQ1698">
        <v>0</v>
      </c>
      <c r="CR1698">
        <v>0</v>
      </c>
      <c r="CS1698">
        <v>0</v>
      </c>
      <c r="CT1698">
        <v>0</v>
      </c>
      <c r="CU1698">
        <v>0</v>
      </c>
      <c r="CV1698">
        <v>0</v>
      </c>
      <c r="CW1698">
        <v>0</v>
      </c>
      <c r="CX1698">
        <v>0</v>
      </c>
      <c r="CY1698">
        <v>0</v>
      </c>
      <c r="CZ1698">
        <v>0</v>
      </c>
      <c r="DA1698">
        <v>0</v>
      </c>
      <c r="DB1698">
        <v>0</v>
      </c>
      <c r="DC1698">
        <v>0</v>
      </c>
      <c r="DD1698">
        <v>0</v>
      </c>
      <c r="DE1698">
        <v>0</v>
      </c>
      <c r="DF1698">
        <v>0</v>
      </c>
      <c r="DG1698">
        <v>0</v>
      </c>
      <c r="DH1698">
        <v>0</v>
      </c>
      <c r="DI1698">
        <v>0</v>
      </c>
      <c r="DJ1698">
        <v>0</v>
      </c>
      <c r="DK1698">
        <v>0</v>
      </c>
      <c r="DL1698">
        <v>0</v>
      </c>
      <c r="DM1698">
        <v>1</v>
      </c>
      <c r="DN1698">
        <v>2</v>
      </c>
      <c r="DO1698">
        <v>0</v>
      </c>
      <c r="DP1698">
        <v>0</v>
      </c>
      <c r="DQ1698">
        <v>0</v>
      </c>
      <c r="DR1698">
        <v>0</v>
      </c>
      <c r="DS1698">
        <v>0</v>
      </c>
      <c r="DT1698">
        <v>0</v>
      </c>
      <c r="DU1698">
        <v>0</v>
      </c>
      <c r="DV1698">
        <v>0</v>
      </c>
      <c r="DW1698">
        <v>0</v>
      </c>
      <c r="DX1698">
        <v>0</v>
      </c>
      <c r="DY1698">
        <v>0</v>
      </c>
      <c r="DZ1698">
        <v>0</v>
      </c>
      <c r="EA1698">
        <v>0</v>
      </c>
      <c r="EB1698">
        <v>0</v>
      </c>
      <c r="EC1698">
        <v>0</v>
      </c>
      <c r="ED1698">
        <v>2</v>
      </c>
      <c r="EE1698">
        <v>0</v>
      </c>
      <c r="EF1698">
        <v>0</v>
      </c>
      <c r="EG1698">
        <v>0</v>
      </c>
      <c r="EH1698">
        <v>0</v>
      </c>
      <c r="EI1698">
        <v>0</v>
      </c>
      <c r="EJ1698">
        <v>0</v>
      </c>
      <c r="EK1698">
        <v>0</v>
      </c>
      <c r="EL1698">
        <v>0</v>
      </c>
      <c r="EM1698">
        <v>0</v>
      </c>
      <c r="EN1698">
        <v>0</v>
      </c>
      <c r="EO1698">
        <v>0</v>
      </c>
      <c r="EP1698">
        <v>0</v>
      </c>
      <c r="EQ1698">
        <v>0</v>
      </c>
      <c r="ER1698">
        <v>0</v>
      </c>
    </row>
    <row r="1699" spans="1:148" hidden="1" x14ac:dyDescent="0.3">
      <c r="A1699" t="s">
        <v>10049</v>
      </c>
      <c r="B1699">
        <v>2016</v>
      </c>
      <c r="C1699">
        <v>98</v>
      </c>
      <c r="D1699" t="s">
        <v>10050</v>
      </c>
      <c r="E1699" t="s">
        <v>9555</v>
      </c>
      <c r="F1699" t="s">
        <v>147</v>
      </c>
      <c r="G1699" t="s">
        <v>177</v>
      </c>
      <c r="H1699" t="s">
        <v>149</v>
      </c>
      <c r="I1699" s="1">
        <v>35553</v>
      </c>
      <c r="J1699" s="4">
        <f t="shared" si="376"/>
        <v>19</v>
      </c>
      <c r="K1699" t="s">
        <v>150</v>
      </c>
      <c r="L1699" t="s">
        <v>150</v>
      </c>
      <c r="M1699" t="s">
        <v>150</v>
      </c>
      <c r="N1699" t="s">
        <v>150</v>
      </c>
      <c r="O1699" t="s">
        <v>150</v>
      </c>
      <c r="P1699" t="s">
        <v>9556</v>
      </c>
      <c r="Q1699" t="s">
        <v>10051</v>
      </c>
      <c r="R1699">
        <f t="shared" si="364"/>
        <v>356</v>
      </c>
      <c r="S1699" t="s">
        <v>10052</v>
      </c>
      <c r="T1699" s="1">
        <v>42572</v>
      </c>
      <c r="U1699" t="s">
        <v>360</v>
      </c>
      <c r="V1699" t="s">
        <v>10053</v>
      </c>
      <c r="W1699">
        <v>20</v>
      </c>
      <c r="X1699">
        <v>34</v>
      </c>
      <c r="Y1699">
        <v>0.80886426592797789</v>
      </c>
      <c r="Z1699" t="s">
        <v>156</v>
      </c>
      <c r="AA1699" t="s">
        <v>157</v>
      </c>
      <c r="AB1699" t="s">
        <v>10054</v>
      </c>
      <c r="AC1699">
        <f t="shared" si="365"/>
        <v>1</v>
      </c>
      <c r="AD1699">
        <v>14</v>
      </c>
      <c r="AE1699">
        <f t="shared" si="366"/>
        <v>3.93</v>
      </c>
      <c r="AF1699" t="str">
        <f t="shared" si="367"/>
        <v>Moderate</v>
      </c>
      <c r="AG1699">
        <f>_xlfn.XLOOKUP(A1699, [1]Sheet1!A:A, [1]Sheet1!I:I, "Nicht gefunden")</f>
        <v>5</v>
      </c>
      <c r="AH1699">
        <f>_xlfn.XLOOKUP(A1699, [1]Sheet1!A:A, [1]Sheet1!J:J, "Nicht gefunden")</f>
        <v>0.70582959641255605</v>
      </c>
      <c r="AI1699">
        <f t="shared" si="368"/>
        <v>0</v>
      </c>
      <c r="AJ1699">
        <f t="shared" si="369"/>
        <v>1</v>
      </c>
      <c r="AK1699">
        <f t="shared" si="370"/>
        <v>0</v>
      </c>
      <c r="AL1699">
        <f t="shared" si="371"/>
        <v>2</v>
      </c>
      <c r="AM1699">
        <f t="shared" si="372"/>
        <v>0</v>
      </c>
      <c r="AN1699">
        <f t="shared" si="373"/>
        <v>11</v>
      </c>
      <c r="AO1699">
        <f t="shared" si="374"/>
        <v>0</v>
      </c>
      <c r="AP1699">
        <f t="shared" si="375"/>
        <v>0</v>
      </c>
      <c r="AQ1699">
        <v>0</v>
      </c>
      <c r="AR1699">
        <v>0</v>
      </c>
      <c r="AS1699">
        <v>0</v>
      </c>
      <c r="AT1699">
        <v>0</v>
      </c>
      <c r="AU1699">
        <v>0</v>
      </c>
      <c r="AV1699">
        <v>0</v>
      </c>
      <c r="AW1699">
        <v>0</v>
      </c>
      <c r="AX1699">
        <v>0</v>
      </c>
      <c r="AY1699">
        <v>0</v>
      </c>
      <c r="AZ1699">
        <v>0</v>
      </c>
      <c r="BA1699">
        <v>0</v>
      </c>
      <c r="BB1699">
        <v>1</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2</v>
      </c>
      <c r="CP1699">
        <v>0</v>
      </c>
      <c r="CQ1699">
        <v>0</v>
      </c>
      <c r="CR1699">
        <v>0</v>
      </c>
      <c r="CS1699">
        <v>0</v>
      </c>
      <c r="CT1699">
        <v>0</v>
      </c>
      <c r="CU1699">
        <v>0</v>
      </c>
      <c r="CV1699">
        <v>0</v>
      </c>
      <c r="CW1699">
        <v>0</v>
      </c>
      <c r="CX1699">
        <v>0</v>
      </c>
      <c r="CY1699">
        <v>0</v>
      </c>
      <c r="CZ1699">
        <v>0</v>
      </c>
      <c r="DA1699">
        <v>0</v>
      </c>
      <c r="DB1699">
        <v>0</v>
      </c>
      <c r="DC1699">
        <v>0</v>
      </c>
      <c r="DD1699">
        <v>0</v>
      </c>
      <c r="DE1699">
        <v>0</v>
      </c>
      <c r="DF1699">
        <v>0</v>
      </c>
      <c r="DG1699">
        <v>0</v>
      </c>
      <c r="DH1699">
        <v>0</v>
      </c>
      <c r="DI1699">
        <v>0</v>
      </c>
      <c r="DJ1699">
        <v>0</v>
      </c>
      <c r="DK1699">
        <v>0</v>
      </c>
      <c r="DL1699">
        <v>0</v>
      </c>
      <c r="DM1699">
        <v>5</v>
      </c>
      <c r="DN1699">
        <v>6</v>
      </c>
      <c r="DO1699">
        <v>0</v>
      </c>
      <c r="DP1699">
        <v>0</v>
      </c>
      <c r="DQ1699">
        <v>0</v>
      </c>
      <c r="DR1699">
        <v>0</v>
      </c>
      <c r="DS1699">
        <v>0</v>
      </c>
      <c r="DT1699">
        <v>0</v>
      </c>
      <c r="DU1699">
        <v>0</v>
      </c>
      <c r="DV1699">
        <v>0</v>
      </c>
      <c r="DW1699">
        <v>0</v>
      </c>
      <c r="DX1699">
        <v>0</v>
      </c>
      <c r="DY1699">
        <v>0</v>
      </c>
      <c r="DZ1699">
        <v>0</v>
      </c>
      <c r="EA1699">
        <v>0</v>
      </c>
      <c r="EB1699">
        <v>0</v>
      </c>
      <c r="EC1699">
        <v>0</v>
      </c>
      <c r="ED1699">
        <v>0</v>
      </c>
      <c r="EE1699">
        <v>0</v>
      </c>
      <c r="EF1699">
        <v>0</v>
      </c>
      <c r="EG1699">
        <v>0</v>
      </c>
      <c r="EH1699">
        <v>0</v>
      </c>
      <c r="EI1699">
        <v>0</v>
      </c>
      <c r="EJ1699">
        <v>0</v>
      </c>
      <c r="EK1699">
        <v>0</v>
      </c>
      <c r="EL1699">
        <v>0</v>
      </c>
      <c r="EM1699">
        <v>0</v>
      </c>
      <c r="EN1699">
        <v>0</v>
      </c>
      <c r="EO1699">
        <v>0</v>
      </c>
      <c r="EP1699">
        <v>0</v>
      </c>
      <c r="EQ1699">
        <v>0</v>
      </c>
      <c r="ER1699">
        <v>0</v>
      </c>
    </row>
    <row r="1700" spans="1:148" x14ac:dyDescent="0.3">
      <c r="A1700" t="s">
        <v>10055</v>
      </c>
      <c r="B1700">
        <v>2016</v>
      </c>
      <c r="C1700">
        <v>99</v>
      </c>
      <c r="D1700" t="s">
        <v>5208</v>
      </c>
      <c r="E1700" t="s">
        <v>8964</v>
      </c>
      <c r="F1700" t="s">
        <v>161</v>
      </c>
      <c r="G1700" t="s">
        <v>150</v>
      </c>
      <c r="H1700" t="s">
        <v>150</v>
      </c>
      <c r="I1700" t="s">
        <v>150</v>
      </c>
      <c r="J1700" s="4" t="s">
        <v>150</v>
      </c>
      <c r="K1700" t="s">
        <v>150</v>
      </c>
      <c r="L1700" t="s">
        <v>150</v>
      </c>
      <c r="M1700" t="s">
        <v>150</v>
      </c>
      <c r="N1700" t="s">
        <v>150</v>
      </c>
      <c r="O1700" t="s">
        <v>150</v>
      </c>
      <c r="P1700" t="s">
        <v>150</v>
      </c>
      <c r="Q1700" t="s">
        <v>8965</v>
      </c>
      <c r="R1700">
        <f t="shared" si="364"/>
        <v>378</v>
      </c>
      <c r="S1700" t="s">
        <v>8966</v>
      </c>
      <c r="T1700" s="1">
        <v>42072</v>
      </c>
      <c r="U1700" t="s">
        <v>360</v>
      </c>
      <c r="V1700" t="s">
        <v>8967</v>
      </c>
      <c r="W1700">
        <v>12</v>
      </c>
      <c r="X1700">
        <v>1</v>
      </c>
      <c r="Y1700">
        <v>0.914572864321608</v>
      </c>
      <c r="Z1700" t="s">
        <v>156</v>
      </c>
      <c r="AA1700" t="s">
        <v>920</v>
      </c>
      <c r="AB1700" t="s">
        <v>150</v>
      </c>
      <c r="AC1700">
        <f t="shared" si="365"/>
        <v>0</v>
      </c>
      <c r="AD1700">
        <v>0</v>
      </c>
      <c r="AE1700">
        <f t="shared" si="366"/>
        <v>0</v>
      </c>
      <c r="AF1700" t="str">
        <f t="shared" si="367"/>
        <v>NA</v>
      </c>
      <c r="AG1700">
        <v>4</v>
      </c>
      <c r="AH1700">
        <v>0.96120092378752886</v>
      </c>
      <c r="AI1700">
        <f t="shared" si="368"/>
        <v>0</v>
      </c>
      <c r="AJ1700">
        <f t="shared" si="369"/>
        <v>0</v>
      </c>
      <c r="AK1700">
        <f t="shared" si="370"/>
        <v>0</v>
      </c>
      <c r="AL1700">
        <f t="shared" si="371"/>
        <v>0</v>
      </c>
      <c r="AM1700">
        <f t="shared" si="372"/>
        <v>0</v>
      </c>
      <c r="AN1700">
        <f t="shared" si="373"/>
        <v>0</v>
      </c>
      <c r="AO1700">
        <f t="shared" si="374"/>
        <v>0</v>
      </c>
      <c r="AP1700">
        <f t="shared" si="375"/>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0</v>
      </c>
      <c r="CR1700">
        <v>0</v>
      </c>
      <c r="CS1700">
        <v>0</v>
      </c>
      <c r="CT1700">
        <v>0</v>
      </c>
      <c r="CU1700">
        <v>0</v>
      </c>
      <c r="CV1700">
        <v>0</v>
      </c>
      <c r="CW1700">
        <v>0</v>
      </c>
      <c r="CX1700">
        <v>0</v>
      </c>
      <c r="CY1700">
        <v>0</v>
      </c>
      <c r="CZ1700">
        <v>0</v>
      </c>
      <c r="DA1700">
        <v>0</v>
      </c>
      <c r="DB1700">
        <v>0</v>
      </c>
      <c r="DC1700">
        <v>0</v>
      </c>
      <c r="DD1700">
        <v>0</v>
      </c>
      <c r="DE1700">
        <v>0</v>
      </c>
      <c r="DF1700">
        <v>0</v>
      </c>
      <c r="DG1700">
        <v>0</v>
      </c>
      <c r="DH1700">
        <v>0</v>
      </c>
      <c r="DI1700">
        <v>0</v>
      </c>
      <c r="DJ1700">
        <v>0</v>
      </c>
      <c r="DK1700">
        <v>0</v>
      </c>
      <c r="DL1700">
        <v>0</v>
      </c>
      <c r="DM1700">
        <v>0</v>
      </c>
      <c r="DN1700">
        <v>0</v>
      </c>
      <c r="DO1700">
        <v>0</v>
      </c>
      <c r="DP1700">
        <v>0</v>
      </c>
      <c r="DQ1700">
        <v>0</v>
      </c>
      <c r="DR1700">
        <v>0</v>
      </c>
      <c r="DS1700">
        <v>0</v>
      </c>
      <c r="DT1700">
        <v>0</v>
      </c>
      <c r="DU1700">
        <v>0</v>
      </c>
      <c r="DV1700">
        <v>0</v>
      </c>
      <c r="DW1700">
        <v>0</v>
      </c>
      <c r="DX1700">
        <v>0</v>
      </c>
      <c r="DY1700">
        <v>0</v>
      </c>
      <c r="DZ1700">
        <v>0</v>
      </c>
      <c r="EA1700">
        <v>0</v>
      </c>
      <c r="EB1700">
        <v>0</v>
      </c>
      <c r="EC1700">
        <v>0</v>
      </c>
      <c r="ED1700">
        <v>0</v>
      </c>
      <c r="EE1700">
        <v>0</v>
      </c>
      <c r="EF1700">
        <v>0</v>
      </c>
      <c r="EG1700">
        <v>0</v>
      </c>
      <c r="EH1700">
        <v>0</v>
      </c>
      <c r="EI1700">
        <v>0</v>
      </c>
      <c r="EJ1700">
        <v>0</v>
      </c>
      <c r="EK1700">
        <v>0</v>
      </c>
      <c r="EL1700">
        <v>0</v>
      </c>
      <c r="EM1700">
        <v>0</v>
      </c>
      <c r="EN1700">
        <v>0</v>
      </c>
      <c r="EO1700">
        <v>0</v>
      </c>
      <c r="EP1700">
        <v>0</v>
      </c>
      <c r="EQ1700">
        <v>0</v>
      </c>
      <c r="ER1700">
        <v>0</v>
      </c>
    </row>
    <row r="1701" spans="1:148" x14ac:dyDescent="0.3">
      <c r="A1701" t="s">
        <v>10056</v>
      </c>
      <c r="B1701">
        <v>2016</v>
      </c>
      <c r="C1701">
        <v>100</v>
      </c>
      <c r="D1701" t="s">
        <v>10057</v>
      </c>
      <c r="E1701" t="s">
        <v>7328</v>
      </c>
      <c r="F1701" t="s">
        <v>187</v>
      </c>
      <c r="G1701" t="s">
        <v>150</v>
      </c>
      <c r="H1701" t="s">
        <v>150</v>
      </c>
      <c r="I1701" t="s">
        <v>150</v>
      </c>
      <c r="J1701" s="4" t="s">
        <v>150</v>
      </c>
      <c r="K1701" t="s">
        <v>150</v>
      </c>
      <c r="L1701">
        <v>2010</v>
      </c>
      <c r="M1701">
        <v>2015</v>
      </c>
      <c r="N1701">
        <f t="shared" si="377"/>
        <v>5</v>
      </c>
      <c r="O1701" t="s">
        <v>389</v>
      </c>
      <c r="P1701" t="s">
        <v>7329</v>
      </c>
      <c r="Q1701" t="s">
        <v>10058</v>
      </c>
      <c r="R1701">
        <f t="shared" si="364"/>
        <v>330</v>
      </c>
      <c r="S1701" t="s">
        <v>10059</v>
      </c>
      <c r="T1701" s="1">
        <v>42293</v>
      </c>
      <c r="U1701" t="s">
        <v>207</v>
      </c>
      <c r="V1701" t="s">
        <v>10060</v>
      </c>
      <c r="W1701">
        <v>12</v>
      </c>
      <c r="X1701">
        <v>10</v>
      </c>
      <c r="Y1701">
        <v>0.93351800554016617</v>
      </c>
      <c r="Z1701" t="s">
        <v>156</v>
      </c>
      <c r="AA1701" t="s">
        <v>157</v>
      </c>
      <c r="AB1701" t="s">
        <v>150</v>
      </c>
      <c r="AC1701">
        <f t="shared" si="365"/>
        <v>0</v>
      </c>
      <c r="AD1701">
        <v>0</v>
      </c>
      <c r="AE1701">
        <f t="shared" si="366"/>
        <v>0</v>
      </c>
      <c r="AF1701" t="str">
        <f t="shared" si="367"/>
        <v>NA</v>
      </c>
      <c r="AG1701">
        <f>_xlfn.XLOOKUP(A1701, [1]Sheet1!A:A, [1]Sheet1!I:I, "Nicht gefunden")</f>
        <v>3</v>
      </c>
      <c r="AH1701">
        <f>_xlfn.XLOOKUP(A1701, [1]Sheet1!A:A, [1]Sheet1!J:J, "Nicht gefunden")</f>
        <v>0.54849315068493143</v>
      </c>
      <c r="AI1701">
        <f t="shared" si="368"/>
        <v>0</v>
      </c>
      <c r="AJ1701">
        <f t="shared" si="369"/>
        <v>0</v>
      </c>
      <c r="AK1701">
        <f t="shared" si="370"/>
        <v>0</v>
      </c>
      <c r="AL1701">
        <f t="shared" si="371"/>
        <v>0</v>
      </c>
      <c r="AM1701">
        <f t="shared" si="372"/>
        <v>0</v>
      </c>
      <c r="AN1701">
        <f t="shared" si="373"/>
        <v>0</v>
      </c>
      <c r="AO1701">
        <f t="shared" si="374"/>
        <v>0</v>
      </c>
      <c r="AP1701">
        <f t="shared" si="375"/>
        <v>0</v>
      </c>
      <c r="AQ1701">
        <v>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0</v>
      </c>
      <c r="BT1701">
        <v>0</v>
      </c>
      <c r="BU1701">
        <v>0</v>
      </c>
      <c r="BV1701">
        <v>0</v>
      </c>
      <c r="BW1701">
        <v>0</v>
      </c>
      <c r="BX1701">
        <v>0</v>
      </c>
      <c r="BY1701">
        <v>0</v>
      </c>
      <c r="BZ1701">
        <v>0</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0</v>
      </c>
      <c r="CT1701">
        <v>0</v>
      </c>
      <c r="CU1701">
        <v>0</v>
      </c>
      <c r="CV1701">
        <v>0</v>
      </c>
      <c r="CW1701">
        <v>0</v>
      </c>
      <c r="CX1701">
        <v>0</v>
      </c>
      <c r="CY1701">
        <v>0</v>
      </c>
      <c r="CZ1701">
        <v>0</v>
      </c>
      <c r="DA1701">
        <v>0</v>
      </c>
      <c r="DB1701">
        <v>0</v>
      </c>
      <c r="DC1701">
        <v>0</v>
      </c>
      <c r="DD1701">
        <v>0</v>
      </c>
      <c r="DE1701">
        <v>0</v>
      </c>
      <c r="DF1701">
        <v>0</v>
      </c>
      <c r="DG1701">
        <v>0</v>
      </c>
      <c r="DH1701">
        <v>0</v>
      </c>
      <c r="DI1701">
        <v>0</v>
      </c>
      <c r="DJ1701">
        <v>0</v>
      </c>
      <c r="DK1701">
        <v>0</v>
      </c>
      <c r="DL1701">
        <v>0</v>
      </c>
      <c r="DM1701">
        <v>0</v>
      </c>
      <c r="DN1701">
        <v>0</v>
      </c>
      <c r="DO1701">
        <v>0</v>
      </c>
      <c r="DP1701">
        <v>0</v>
      </c>
      <c r="DQ1701">
        <v>0</v>
      </c>
      <c r="DR1701">
        <v>0</v>
      </c>
      <c r="DS1701">
        <v>0</v>
      </c>
      <c r="DT1701">
        <v>0</v>
      </c>
      <c r="DU1701">
        <v>0</v>
      </c>
      <c r="DV1701">
        <v>0</v>
      </c>
      <c r="DW1701">
        <v>0</v>
      </c>
      <c r="DX1701">
        <v>0</v>
      </c>
      <c r="DY1701">
        <v>0</v>
      </c>
      <c r="DZ1701">
        <v>0</v>
      </c>
      <c r="EA1701">
        <v>0</v>
      </c>
      <c r="EB1701">
        <v>0</v>
      </c>
      <c r="EC1701">
        <v>0</v>
      </c>
      <c r="ED1701">
        <v>0</v>
      </c>
      <c r="EE1701">
        <v>0</v>
      </c>
      <c r="EF1701">
        <v>0</v>
      </c>
      <c r="EG1701">
        <v>0</v>
      </c>
      <c r="EH1701">
        <v>0</v>
      </c>
      <c r="EI1701">
        <v>0</v>
      </c>
      <c r="EJ1701">
        <v>0</v>
      </c>
      <c r="EK1701">
        <v>0</v>
      </c>
      <c r="EL1701">
        <v>0</v>
      </c>
      <c r="EM1701">
        <v>0</v>
      </c>
      <c r="EN1701">
        <v>0</v>
      </c>
      <c r="EO1701">
        <v>0</v>
      </c>
      <c r="EP1701">
        <v>0</v>
      </c>
      <c r="EQ1701">
        <v>0</v>
      </c>
      <c r="ER1701">
        <v>0</v>
      </c>
    </row>
    <row r="1702" spans="1:148" x14ac:dyDescent="0.3">
      <c r="A1702" t="s">
        <v>10061</v>
      </c>
      <c r="B1702">
        <v>2017</v>
      </c>
      <c r="C1702">
        <v>1</v>
      </c>
      <c r="D1702" t="s">
        <v>10062</v>
      </c>
      <c r="E1702" t="s">
        <v>8245</v>
      </c>
      <c r="F1702" t="s">
        <v>147</v>
      </c>
      <c r="G1702" t="s">
        <v>177</v>
      </c>
      <c r="H1702" t="s">
        <v>156</v>
      </c>
      <c r="I1702" s="1">
        <v>33286</v>
      </c>
      <c r="J1702" s="4">
        <f t="shared" si="376"/>
        <v>26</v>
      </c>
      <c r="K1702" t="s">
        <v>150</v>
      </c>
      <c r="L1702" t="s">
        <v>150</v>
      </c>
      <c r="M1702" t="s">
        <v>150</v>
      </c>
      <c r="N1702" t="s">
        <v>150</v>
      </c>
      <c r="O1702" t="s">
        <v>150</v>
      </c>
      <c r="P1702" t="s">
        <v>8246</v>
      </c>
      <c r="Q1702" t="s">
        <v>10063</v>
      </c>
      <c r="R1702">
        <f t="shared" si="364"/>
        <v>438</v>
      </c>
      <c r="S1702" t="s">
        <v>10064</v>
      </c>
      <c r="T1702" s="1">
        <v>42741</v>
      </c>
      <c r="U1702" t="s">
        <v>207</v>
      </c>
      <c r="V1702" t="s">
        <v>10065</v>
      </c>
      <c r="W1702">
        <v>49</v>
      </c>
      <c r="X1702">
        <v>1</v>
      </c>
      <c r="Y1702">
        <v>0.92997811816192555</v>
      </c>
      <c r="Z1702" t="s">
        <v>156</v>
      </c>
      <c r="AA1702" t="s">
        <v>266</v>
      </c>
      <c r="AB1702" t="s">
        <v>150</v>
      </c>
      <c r="AC1702">
        <f t="shared" si="365"/>
        <v>0</v>
      </c>
      <c r="AD1702">
        <v>0</v>
      </c>
      <c r="AE1702">
        <f t="shared" si="366"/>
        <v>0</v>
      </c>
      <c r="AF1702" t="str">
        <f t="shared" si="367"/>
        <v>NA</v>
      </c>
      <c r="AG1702">
        <f>_xlfn.XLOOKUP(A1702, [1]Sheet1!A:A, [1]Sheet1!I:I, "Nicht gefunden")</f>
        <v>3</v>
      </c>
      <c r="AH1702">
        <f>_xlfn.XLOOKUP(A1702, [1]Sheet1!A:A, [1]Sheet1!J:J, "Nicht gefunden")</f>
        <v>0.578657487091222</v>
      </c>
      <c r="AI1702">
        <f t="shared" si="368"/>
        <v>0</v>
      </c>
      <c r="AJ1702">
        <f t="shared" si="369"/>
        <v>0</v>
      </c>
      <c r="AK1702">
        <f t="shared" si="370"/>
        <v>0</v>
      </c>
      <c r="AL1702">
        <f t="shared" si="371"/>
        <v>0</v>
      </c>
      <c r="AM1702">
        <f t="shared" si="372"/>
        <v>0</v>
      </c>
      <c r="AN1702">
        <f t="shared" si="373"/>
        <v>0</v>
      </c>
      <c r="AO1702">
        <f t="shared" si="374"/>
        <v>0</v>
      </c>
      <c r="AP1702">
        <f t="shared" si="375"/>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c r="BV1702">
        <v>0</v>
      </c>
      <c r="BW1702">
        <v>0</v>
      </c>
      <c r="BX1702">
        <v>0</v>
      </c>
      <c r="BY1702">
        <v>0</v>
      </c>
      <c r="BZ1702">
        <v>0</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0</v>
      </c>
      <c r="CT1702">
        <v>0</v>
      </c>
      <c r="CU1702">
        <v>0</v>
      </c>
      <c r="CV1702">
        <v>0</v>
      </c>
      <c r="CW1702">
        <v>0</v>
      </c>
      <c r="CX1702">
        <v>0</v>
      </c>
      <c r="CY1702">
        <v>0</v>
      </c>
      <c r="CZ1702">
        <v>0</v>
      </c>
      <c r="DA1702">
        <v>0</v>
      </c>
      <c r="DB1702">
        <v>0</v>
      </c>
      <c r="DC1702">
        <v>0</v>
      </c>
      <c r="DD1702">
        <v>0</v>
      </c>
      <c r="DE1702">
        <v>0</v>
      </c>
      <c r="DF1702">
        <v>0</v>
      </c>
      <c r="DG1702">
        <v>0</v>
      </c>
      <c r="DH1702">
        <v>0</v>
      </c>
      <c r="DI1702">
        <v>0</v>
      </c>
      <c r="DJ1702">
        <v>0</v>
      </c>
      <c r="DK1702">
        <v>0</v>
      </c>
      <c r="DL1702">
        <v>0</v>
      </c>
      <c r="DM1702">
        <v>0</v>
      </c>
      <c r="DN1702">
        <v>0</v>
      </c>
      <c r="DO1702">
        <v>0</v>
      </c>
      <c r="DP1702">
        <v>0</v>
      </c>
      <c r="DQ1702">
        <v>0</v>
      </c>
      <c r="DR1702">
        <v>0</v>
      </c>
      <c r="DS1702">
        <v>0</v>
      </c>
      <c r="DT1702">
        <v>0</v>
      </c>
      <c r="DU1702">
        <v>0</v>
      </c>
      <c r="DV1702">
        <v>0</v>
      </c>
      <c r="DW1702">
        <v>0</v>
      </c>
      <c r="DX1702">
        <v>0</v>
      </c>
      <c r="DY1702">
        <v>0</v>
      </c>
      <c r="DZ1702">
        <v>0</v>
      </c>
      <c r="EA1702">
        <v>0</v>
      </c>
      <c r="EB1702">
        <v>0</v>
      </c>
      <c r="EC1702">
        <v>0</v>
      </c>
      <c r="ED1702">
        <v>0</v>
      </c>
      <c r="EE1702">
        <v>0</v>
      </c>
      <c r="EF1702">
        <v>0</v>
      </c>
      <c r="EG1702">
        <v>0</v>
      </c>
      <c r="EH1702">
        <v>0</v>
      </c>
      <c r="EI1702">
        <v>0</v>
      </c>
      <c r="EJ1702">
        <v>0</v>
      </c>
      <c r="EK1702">
        <v>0</v>
      </c>
      <c r="EL1702">
        <v>0</v>
      </c>
      <c r="EM1702">
        <v>0</v>
      </c>
      <c r="EN1702">
        <v>0</v>
      </c>
      <c r="EO1702">
        <v>0</v>
      </c>
      <c r="EP1702">
        <v>0</v>
      </c>
      <c r="EQ1702">
        <v>0</v>
      </c>
      <c r="ER1702">
        <v>0</v>
      </c>
    </row>
    <row r="1703" spans="1:148" hidden="1" x14ac:dyDescent="0.3">
      <c r="A1703" t="s">
        <v>10066</v>
      </c>
      <c r="B1703">
        <v>2017</v>
      </c>
      <c r="C1703">
        <v>2</v>
      </c>
      <c r="D1703" t="s">
        <v>10067</v>
      </c>
      <c r="E1703" t="s">
        <v>10068</v>
      </c>
      <c r="F1703" t="s">
        <v>161</v>
      </c>
      <c r="G1703" t="s">
        <v>150</v>
      </c>
      <c r="H1703" t="s">
        <v>150</v>
      </c>
      <c r="I1703" t="s">
        <v>150</v>
      </c>
      <c r="J1703" s="4" t="s">
        <v>150</v>
      </c>
      <c r="K1703" t="s">
        <v>150</v>
      </c>
      <c r="L1703" t="s">
        <v>150</v>
      </c>
      <c r="M1703" t="s">
        <v>150</v>
      </c>
      <c r="N1703" t="s">
        <v>150</v>
      </c>
      <c r="O1703" t="s">
        <v>150</v>
      </c>
      <c r="P1703" t="s">
        <v>150</v>
      </c>
      <c r="Q1703" t="s">
        <v>10069</v>
      </c>
      <c r="R1703">
        <f t="shared" si="364"/>
        <v>437</v>
      </c>
      <c r="S1703" t="s">
        <v>10070</v>
      </c>
      <c r="T1703" s="1">
        <v>42842</v>
      </c>
      <c r="U1703" t="s">
        <v>172</v>
      </c>
      <c r="V1703" t="s">
        <v>10071</v>
      </c>
      <c r="W1703">
        <v>48</v>
      </c>
      <c r="X1703">
        <v>1</v>
      </c>
      <c r="Y1703">
        <v>0.49662921348314609</v>
      </c>
      <c r="Z1703" t="s">
        <v>7536</v>
      </c>
      <c r="AA1703" t="s">
        <v>157</v>
      </c>
      <c r="AB1703" t="s">
        <v>150</v>
      </c>
      <c r="AC1703">
        <f t="shared" si="365"/>
        <v>0</v>
      </c>
      <c r="AD1703">
        <v>0</v>
      </c>
      <c r="AE1703">
        <f t="shared" si="366"/>
        <v>0</v>
      </c>
      <c r="AF1703" t="str">
        <f t="shared" si="367"/>
        <v>NA</v>
      </c>
      <c r="AG1703" t="s">
        <v>150</v>
      </c>
      <c r="AH1703" t="s">
        <v>150</v>
      </c>
      <c r="AI1703">
        <f t="shared" si="368"/>
        <v>0</v>
      </c>
      <c r="AJ1703">
        <f t="shared" si="369"/>
        <v>0</v>
      </c>
      <c r="AK1703">
        <f t="shared" si="370"/>
        <v>0</v>
      </c>
      <c r="AL1703">
        <f t="shared" si="371"/>
        <v>0</v>
      </c>
      <c r="AM1703">
        <f t="shared" si="372"/>
        <v>0</v>
      </c>
      <c r="AN1703">
        <f t="shared" si="373"/>
        <v>0</v>
      </c>
      <c r="AO1703">
        <f t="shared" si="374"/>
        <v>0</v>
      </c>
      <c r="AP1703">
        <f t="shared" si="375"/>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c r="BV1703">
        <v>0</v>
      </c>
      <c r="BW1703">
        <v>0</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0</v>
      </c>
      <c r="CR1703">
        <v>0</v>
      </c>
      <c r="CS1703">
        <v>0</v>
      </c>
      <c r="CT1703">
        <v>0</v>
      </c>
      <c r="CU1703">
        <v>0</v>
      </c>
      <c r="CV1703">
        <v>0</v>
      </c>
      <c r="CW1703">
        <v>0</v>
      </c>
      <c r="CX1703">
        <v>0</v>
      </c>
      <c r="CY1703">
        <v>0</v>
      </c>
      <c r="CZ1703">
        <v>0</v>
      </c>
      <c r="DA1703">
        <v>0</v>
      </c>
      <c r="DB1703">
        <v>0</v>
      </c>
      <c r="DC1703">
        <v>0</v>
      </c>
      <c r="DD1703">
        <v>0</v>
      </c>
      <c r="DE1703">
        <v>0</v>
      </c>
      <c r="DF1703">
        <v>0</v>
      </c>
      <c r="DG1703">
        <v>0</v>
      </c>
      <c r="DH1703">
        <v>0</v>
      </c>
      <c r="DI1703">
        <v>0</v>
      </c>
      <c r="DJ1703">
        <v>0</v>
      </c>
      <c r="DK1703">
        <v>0</v>
      </c>
      <c r="DL1703">
        <v>0</v>
      </c>
      <c r="DM1703">
        <v>0</v>
      </c>
      <c r="DN1703">
        <v>0</v>
      </c>
      <c r="DO1703">
        <v>0</v>
      </c>
      <c r="DP1703">
        <v>0</v>
      </c>
      <c r="DQ1703">
        <v>0</v>
      </c>
      <c r="DR1703">
        <v>0</v>
      </c>
      <c r="DS1703">
        <v>0</v>
      </c>
      <c r="DT1703">
        <v>0</v>
      </c>
      <c r="DU1703">
        <v>0</v>
      </c>
      <c r="DV1703">
        <v>0</v>
      </c>
      <c r="DW1703">
        <v>0</v>
      </c>
      <c r="DX1703">
        <v>0</v>
      </c>
      <c r="DY1703">
        <v>0</v>
      </c>
      <c r="DZ1703">
        <v>0</v>
      </c>
      <c r="EA1703">
        <v>0</v>
      </c>
      <c r="EB1703">
        <v>0</v>
      </c>
      <c r="EC1703">
        <v>0</v>
      </c>
      <c r="ED1703">
        <v>0</v>
      </c>
      <c r="EE1703">
        <v>0</v>
      </c>
      <c r="EF1703">
        <v>0</v>
      </c>
      <c r="EG1703">
        <v>0</v>
      </c>
      <c r="EH1703">
        <v>0</v>
      </c>
      <c r="EI1703">
        <v>0</v>
      </c>
      <c r="EJ1703">
        <v>0</v>
      </c>
      <c r="EK1703">
        <v>0</v>
      </c>
      <c r="EL1703">
        <v>0</v>
      </c>
      <c r="EM1703">
        <v>0</v>
      </c>
      <c r="EN1703">
        <v>0</v>
      </c>
      <c r="EO1703">
        <v>0</v>
      </c>
      <c r="EP1703">
        <v>0</v>
      </c>
      <c r="EQ1703">
        <v>0</v>
      </c>
      <c r="ER1703">
        <v>0</v>
      </c>
    </row>
    <row r="1704" spans="1:148" hidden="1" x14ac:dyDescent="0.3">
      <c r="A1704" t="s">
        <v>10072</v>
      </c>
      <c r="B1704">
        <v>2017</v>
      </c>
      <c r="C1704">
        <v>3</v>
      </c>
      <c r="D1704" t="s">
        <v>10073</v>
      </c>
      <c r="E1704" t="s">
        <v>6265</v>
      </c>
      <c r="F1704" t="s">
        <v>147</v>
      </c>
      <c r="G1704" t="s">
        <v>177</v>
      </c>
      <c r="H1704" t="s">
        <v>149</v>
      </c>
      <c r="I1704" s="1">
        <v>31328</v>
      </c>
      <c r="J1704" s="4">
        <f t="shared" si="376"/>
        <v>32</v>
      </c>
      <c r="K1704" t="s">
        <v>150</v>
      </c>
      <c r="L1704" t="s">
        <v>150</v>
      </c>
      <c r="M1704" t="s">
        <v>150</v>
      </c>
      <c r="N1704" t="s">
        <v>150</v>
      </c>
      <c r="O1704" t="s">
        <v>150</v>
      </c>
      <c r="P1704" t="s">
        <v>6266</v>
      </c>
      <c r="Q1704" t="s">
        <v>10074</v>
      </c>
      <c r="R1704">
        <f t="shared" si="364"/>
        <v>472</v>
      </c>
      <c r="S1704" t="s">
        <v>10075</v>
      </c>
      <c r="T1704" s="1">
        <v>42765</v>
      </c>
      <c r="U1704" t="s">
        <v>182</v>
      </c>
      <c r="V1704" t="s">
        <v>10076</v>
      </c>
      <c r="W1704">
        <v>47</v>
      </c>
      <c r="X1704">
        <v>1</v>
      </c>
      <c r="Y1704">
        <v>0.90980392156862744</v>
      </c>
      <c r="Z1704" t="s">
        <v>156</v>
      </c>
      <c r="AA1704" t="s">
        <v>157</v>
      </c>
      <c r="AB1704" t="s">
        <v>1059</v>
      </c>
      <c r="AC1704">
        <f t="shared" si="365"/>
        <v>1</v>
      </c>
      <c r="AD1704">
        <v>1</v>
      </c>
      <c r="AE1704">
        <f t="shared" si="366"/>
        <v>0.21</v>
      </c>
      <c r="AF1704" t="str">
        <f t="shared" si="367"/>
        <v>Light</v>
      </c>
      <c r="AG1704">
        <f>_xlfn.XLOOKUP(A1704, [1]Sheet1!A:A, [1]Sheet1!I:I, "Nicht gefunden")</f>
        <v>5</v>
      </c>
      <c r="AH1704">
        <f>_xlfn.XLOOKUP(A1704, [1]Sheet1!A:A, [1]Sheet1!J:J, "Nicht gefunden")</f>
        <v>0.37921478060046188</v>
      </c>
      <c r="AI1704">
        <f t="shared" si="368"/>
        <v>1</v>
      </c>
      <c r="AJ1704">
        <f t="shared" si="369"/>
        <v>0</v>
      </c>
      <c r="AK1704">
        <f t="shared" si="370"/>
        <v>0</v>
      </c>
      <c r="AL1704">
        <f t="shared" si="371"/>
        <v>0</v>
      </c>
      <c r="AM1704">
        <f t="shared" si="372"/>
        <v>0</v>
      </c>
      <c r="AN1704">
        <f t="shared" si="373"/>
        <v>0</v>
      </c>
      <c r="AO1704">
        <f t="shared" si="374"/>
        <v>0</v>
      </c>
      <c r="AP1704">
        <f t="shared" si="375"/>
        <v>0</v>
      </c>
      <c r="AQ1704">
        <v>0</v>
      </c>
      <c r="AR1704">
        <v>1</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0</v>
      </c>
      <c r="CT1704">
        <v>0</v>
      </c>
      <c r="CU1704">
        <v>0</v>
      </c>
      <c r="CV1704">
        <v>0</v>
      </c>
      <c r="CW1704">
        <v>0</v>
      </c>
      <c r="CX1704">
        <v>0</v>
      </c>
      <c r="CY1704">
        <v>0</v>
      </c>
      <c r="CZ1704">
        <v>0</v>
      </c>
      <c r="DA1704">
        <v>0</v>
      </c>
      <c r="DB1704">
        <v>0</v>
      </c>
      <c r="DC1704">
        <v>0</v>
      </c>
      <c r="DD1704">
        <v>0</v>
      </c>
      <c r="DE1704">
        <v>0</v>
      </c>
      <c r="DF1704">
        <v>0</v>
      </c>
      <c r="DG1704">
        <v>0</v>
      </c>
      <c r="DH1704">
        <v>0</v>
      </c>
      <c r="DI1704">
        <v>0</v>
      </c>
      <c r="DJ1704">
        <v>0</v>
      </c>
      <c r="DK1704">
        <v>0</v>
      </c>
      <c r="DL1704">
        <v>0</v>
      </c>
      <c r="DM1704">
        <v>0</v>
      </c>
      <c r="DN1704">
        <v>0</v>
      </c>
      <c r="DO1704">
        <v>0</v>
      </c>
      <c r="DP1704">
        <v>0</v>
      </c>
      <c r="DQ1704">
        <v>0</v>
      </c>
      <c r="DR1704">
        <v>0</v>
      </c>
      <c r="DS1704">
        <v>0</v>
      </c>
      <c r="DT1704">
        <v>0</v>
      </c>
      <c r="DU1704">
        <v>0</v>
      </c>
      <c r="DV1704">
        <v>0</v>
      </c>
      <c r="DW1704">
        <v>0</v>
      </c>
      <c r="DX1704">
        <v>0</v>
      </c>
      <c r="DY1704">
        <v>0</v>
      </c>
      <c r="DZ1704">
        <v>0</v>
      </c>
      <c r="EA1704">
        <v>0</v>
      </c>
      <c r="EB1704">
        <v>0</v>
      </c>
      <c r="EC1704">
        <v>0</v>
      </c>
      <c r="ED1704">
        <v>0</v>
      </c>
      <c r="EE1704">
        <v>0</v>
      </c>
      <c r="EF1704">
        <v>0</v>
      </c>
      <c r="EG1704">
        <v>0</v>
      </c>
      <c r="EH1704">
        <v>0</v>
      </c>
      <c r="EI1704">
        <v>0</v>
      </c>
      <c r="EJ1704">
        <v>0</v>
      </c>
      <c r="EK1704">
        <v>0</v>
      </c>
      <c r="EL1704">
        <v>0</v>
      </c>
      <c r="EM1704">
        <v>0</v>
      </c>
      <c r="EN1704">
        <v>0</v>
      </c>
      <c r="EO1704">
        <v>0</v>
      </c>
      <c r="EP1704">
        <v>0</v>
      </c>
      <c r="EQ1704">
        <v>0</v>
      </c>
      <c r="ER1704">
        <v>0</v>
      </c>
    </row>
    <row r="1705" spans="1:148" hidden="1" x14ac:dyDescent="0.3">
      <c r="A1705" t="s">
        <v>10077</v>
      </c>
      <c r="B1705">
        <v>2017</v>
      </c>
      <c r="C1705">
        <v>4</v>
      </c>
      <c r="D1705" t="s">
        <v>10078</v>
      </c>
      <c r="E1705" t="s">
        <v>8269</v>
      </c>
      <c r="F1705" t="s">
        <v>147</v>
      </c>
      <c r="G1705" t="s">
        <v>177</v>
      </c>
      <c r="H1705" t="s">
        <v>149</v>
      </c>
      <c r="I1705" s="1">
        <v>31945</v>
      </c>
      <c r="J1705" s="4">
        <f t="shared" si="376"/>
        <v>30</v>
      </c>
      <c r="K1705" t="s">
        <v>150</v>
      </c>
      <c r="L1705" t="s">
        <v>150</v>
      </c>
      <c r="M1705" t="s">
        <v>150</v>
      </c>
      <c r="N1705" t="s">
        <v>150</v>
      </c>
      <c r="O1705" t="s">
        <v>150</v>
      </c>
      <c r="P1705" t="s">
        <v>8270</v>
      </c>
      <c r="Q1705" t="s">
        <v>10079</v>
      </c>
      <c r="R1705">
        <f t="shared" si="364"/>
        <v>476</v>
      </c>
      <c r="S1705" t="s">
        <v>10080</v>
      </c>
      <c r="T1705" s="1">
        <v>42824</v>
      </c>
      <c r="U1705" t="s">
        <v>360</v>
      </c>
      <c r="V1705" t="s">
        <v>10081</v>
      </c>
      <c r="W1705">
        <v>37</v>
      </c>
      <c r="X1705">
        <v>1</v>
      </c>
      <c r="Y1705">
        <v>0.84337349397590367</v>
      </c>
      <c r="Z1705" t="s">
        <v>156</v>
      </c>
      <c r="AA1705" t="s">
        <v>157</v>
      </c>
      <c r="AB1705" t="s">
        <v>10082</v>
      </c>
      <c r="AC1705">
        <f t="shared" si="365"/>
        <v>1</v>
      </c>
      <c r="AD1705">
        <v>27</v>
      </c>
      <c r="AE1705">
        <f t="shared" si="366"/>
        <v>5.67</v>
      </c>
      <c r="AF1705" t="str">
        <f t="shared" si="367"/>
        <v>Heavy</v>
      </c>
      <c r="AG1705">
        <f>_xlfn.XLOOKUP(A1705, [1]Sheet1!A:A, [1]Sheet1!I:I, "Nicht gefunden")</f>
        <v>2</v>
      </c>
      <c r="AH1705">
        <f>_xlfn.XLOOKUP(A1705, [1]Sheet1!A:A, [1]Sheet1!J:J, "Nicht gefunden")</f>
        <v>0.55639810426540282</v>
      </c>
      <c r="AI1705">
        <f t="shared" si="368"/>
        <v>2</v>
      </c>
      <c r="AJ1705">
        <f t="shared" si="369"/>
        <v>14</v>
      </c>
      <c r="AK1705">
        <f t="shared" si="370"/>
        <v>0</v>
      </c>
      <c r="AL1705">
        <f t="shared" si="371"/>
        <v>4</v>
      </c>
      <c r="AM1705">
        <f t="shared" si="372"/>
        <v>0</v>
      </c>
      <c r="AN1705">
        <f t="shared" si="373"/>
        <v>4</v>
      </c>
      <c r="AO1705">
        <f t="shared" si="374"/>
        <v>1</v>
      </c>
      <c r="AP1705">
        <f t="shared" si="375"/>
        <v>2</v>
      </c>
      <c r="AQ1705">
        <v>0</v>
      </c>
      <c r="AR1705">
        <v>2</v>
      </c>
      <c r="AS1705">
        <v>0</v>
      </c>
      <c r="AT1705">
        <v>0</v>
      </c>
      <c r="AU1705">
        <v>0</v>
      </c>
      <c r="AV1705">
        <v>0</v>
      </c>
      <c r="AW1705">
        <v>0</v>
      </c>
      <c r="AX1705">
        <v>0</v>
      </c>
      <c r="AY1705">
        <v>0</v>
      </c>
      <c r="AZ1705">
        <v>0</v>
      </c>
      <c r="BA1705">
        <v>0</v>
      </c>
      <c r="BB1705">
        <v>14</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c r="BV1705">
        <v>0</v>
      </c>
      <c r="BW1705">
        <v>0</v>
      </c>
      <c r="BX1705">
        <v>0</v>
      </c>
      <c r="BY1705">
        <v>1</v>
      </c>
      <c r="BZ1705">
        <v>0</v>
      </c>
      <c r="CA1705">
        <v>0</v>
      </c>
      <c r="CB1705">
        <v>0</v>
      </c>
      <c r="CC1705">
        <v>0</v>
      </c>
      <c r="CD1705">
        <v>0</v>
      </c>
      <c r="CE1705">
        <v>0</v>
      </c>
      <c r="CF1705">
        <v>0</v>
      </c>
      <c r="CG1705">
        <v>0</v>
      </c>
      <c r="CH1705">
        <v>0</v>
      </c>
      <c r="CI1705">
        <v>0</v>
      </c>
      <c r="CJ1705">
        <v>2</v>
      </c>
      <c r="CK1705">
        <v>0</v>
      </c>
      <c r="CL1705">
        <v>0</v>
      </c>
      <c r="CM1705">
        <v>0</v>
      </c>
      <c r="CN1705">
        <v>0</v>
      </c>
      <c r="CO1705">
        <v>1</v>
      </c>
      <c r="CP1705">
        <v>1</v>
      </c>
      <c r="CQ1705">
        <v>0</v>
      </c>
      <c r="CR1705">
        <v>0</v>
      </c>
      <c r="CS1705">
        <v>0</v>
      </c>
      <c r="CT1705">
        <v>0</v>
      </c>
      <c r="CU1705">
        <v>0</v>
      </c>
      <c r="CV1705">
        <v>0</v>
      </c>
      <c r="CW1705">
        <v>0</v>
      </c>
      <c r="CX1705">
        <v>0</v>
      </c>
      <c r="CY1705">
        <v>0</v>
      </c>
      <c r="CZ1705">
        <v>0</v>
      </c>
      <c r="DA1705">
        <v>0</v>
      </c>
      <c r="DB1705">
        <v>0</v>
      </c>
      <c r="DC1705">
        <v>0</v>
      </c>
      <c r="DD1705">
        <v>0</v>
      </c>
      <c r="DE1705">
        <v>0</v>
      </c>
      <c r="DF1705">
        <v>0</v>
      </c>
      <c r="DG1705">
        <v>0</v>
      </c>
      <c r="DH1705">
        <v>0</v>
      </c>
      <c r="DI1705">
        <v>0</v>
      </c>
      <c r="DJ1705">
        <v>0</v>
      </c>
      <c r="DK1705">
        <v>0</v>
      </c>
      <c r="DL1705">
        <v>0</v>
      </c>
      <c r="DM1705">
        <v>4</v>
      </c>
      <c r="DN1705">
        <v>0</v>
      </c>
      <c r="DO1705">
        <v>0</v>
      </c>
      <c r="DP1705">
        <v>0</v>
      </c>
      <c r="DQ1705">
        <v>0</v>
      </c>
      <c r="DR1705">
        <v>0</v>
      </c>
      <c r="DS1705">
        <v>0</v>
      </c>
      <c r="DT1705">
        <v>0</v>
      </c>
      <c r="DU1705">
        <v>0</v>
      </c>
      <c r="DV1705">
        <v>0</v>
      </c>
      <c r="DW1705">
        <v>0</v>
      </c>
      <c r="DX1705">
        <v>1</v>
      </c>
      <c r="DY1705">
        <v>0</v>
      </c>
      <c r="DZ1705">
        <v>0</v>
      </c>
      <c r="EA1705">
        <v>0</v>
      </c>
      <c r="EB1705">
        <v>0</v>
      </c>
      <c r="EC1705">
        <v>0</v>
      </c>
      <c r="ED1705">
        <v>1</v>
      </c>
      <c r="EE1705">
        <v>0</v>
      </c>
      <c r="EF1705">
        <v>0</v>
      </c>
      <c r="EG1705">
        <v>0</v>
      </c>
      <c r="EH1705">
        <v>0</v>
      </c>
      <c r="EI1705">
        <v>0</v>
      </c>
      <c r="EJ1705">
        <v>0</v>
      </c>
      <c r="EK1705">
        <v>0</v>
      </c>
      <c r="EL1705">
        <v>0</v>
      </c>
      <c r="EM1705">
        <v>0</v>
      </c>
      <c r="EN1705">
        <v>0</v>
      </c>
      <c r="EO1705">
        <v>0</v>
      </c>
      <c r="EP1705">
        <v>0</v>
      </c>
      <c r="EQ1705">
        <v>0</v>
      </c>
      <c r="ER1705">
        <v>0</v>
      </c>
    </row>
    <row r="1706" spans="1:148" x14ac:dyDescent="0.3">
      <c r="A1706" t="s">
        <v>10083</v>
      </c>
      <c r="B1706">
        <v>2017</v>
      </c>
      <c r="C1706">
        <v>5</v>
      </c>
      <c r="D1706" t="s">
        <v>10084</v>
      </c>
      <c r="E1706" t="s">
        <v>10085</v>
      </c>
      <c r="F1706" t="s">
        <v>161</v>
      </c>
      <c r="G1706" t="s">
        <v>150</v>
      </c>
      <c r="H1706" t="s">
        <v>150</v>
      </c>
      <c r="I1706" t="s">
        <v>150</v>
      </c>
      <c r="J1706" s="4" t="s">
        <v>150</v>
      </c>
      <c r="K1706" t="s">
        <v>150</v>
      </c>
      <c r="L1706" t="s">
        <v>150</v>
      </c>
      <c r="M1706" t="s">
        <v>150</v>
      </c>
      <c r="N1706" t="s">
        <v>150</v>
      </c>
      <c r="O1706" t="s">
        <v>150</v>
      </c>
      <c r="P1706" t="s">
        <v>150</v>
      </c>
      <c r="Q1706" t="s">
        <v>10086</v>
      </c>
      <c r="R1706">
        <f t="shared" si="364"/>
        <v>224</v>
      </c>
      <c r="S1706" t="s">
        <v>10087</v>
      </c>
      <c r="T1706" s="1">
        <v>42788</v>
      </c>
      <c r="U1706" t="s">
        <v>400</v>
      </c>
      <c r="V1706" t="s">
        <v>10088</v>
      </c>
      <c r="W1706">
        <v>39</v>
      </c>
      <c r="X1706">
        <v>3</v>
      </c>
      <c r="Y1706">
        <v>0.66666666666666663</v>
      </c>
      <c r="Z1706" t="s">
        <v>156</v>
      </c>
      <c r="AA1706" t="s">
        <v>157</v>
      </c>
      <c r="AB1706" t="s">
        <v>150</v>
      </c>
      <c r="AC1706">
        <f t="shared" si="365"/>
        <v>0</v>
      </c>
      <c r="AD1706">
        <v>0</v>
      </c>
      <c r="AE1706">
        <f t="shared" si="366"/>
        <v>0</v>
      </c>
      <c r="AF1706" t="str">
        <f t="shared" si="367"/>
        <v>NA</v>
      </c>
      <c r="AG1706">
        <f>_xlfn.XLOOKUP(A1706, [1]Sheet1!A:A, [1]Sheet1!I:I, "Nicht gefunden")</f>
        <v>5</v>
      </c>
      <c r="AH1706">
        <f>_xlfn.XLOOKUP(A1706, [1]Sheet1!A:A, [1]Sheet1!J:J, "Nicht gefunden")</f>
        <v>0.74844192634560902</v>
      </c>
      <c r="AI1706">
        <f t="shared" si="368"/>
        <v>0</v>
      </c>
      <c r="AJ1706">
        <f t="shared" si="369"/>
        <v>0</v>
      </c>
      <c r="AK1706">
        <f t="shared" si="370"/>
        <v>0</v>
      </c>
      <c r="AL1706">
        <f t="shared" si="371"/>
        <v>0</v>
      </c>
      <c r="AM1706">
        <f t="shared" si="372"/>
        <v>0</v>
      </c>
      <c r="AN1706">
        <f t="shared" si="373"/>
        <v>0</v>
      </c>
      <c r="AO1706">
        <f t="shared" si="374"/>
        <v>0</v>
      </c>
      <c r="AP1706">
        <f t="shared" si="375"/>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c r="BV1706">
        <v>0</v>
      </c>
      <c r="BW1706">
        <v>0</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0</v>
      </c>
      <c r="CR1706">
        <v>0</v>
      </c>
      <c r="CS1706">
        <v>0</v>
      </c>
      <c r="CT1706">
        <v>0</v>
      </c>
      <c r="CU1706">
        <v>0</v>
      </c>
      <c r="CV1706">
        <v>0</v>
      </c>
      <c r="CW1706">
        <v>0</v>
      </c>
      <c r="CX1706">
        <v>0</v>
      </c>
      <c r="CY1706">
        <v>0</v>
      </c>
      <c r="CZ1706">
        <v>0</v>
      </c>
      <c r="DA1706">
        <v>0</v>
      </c>
      <c r="DB1706">
        <v>0</v>
      </c>
      <c r="DC1706">
        <v>0</v>
      </c>
      <c r="DD1706">
        <v>0</v>
      </c>
      <c r="DE1706">
        <v>0</v>
      </c>
      <c r="DF1706">
        <v>0</v>
      </c>
      <c r="DG1706">
        <v>0</v>
      </c>
      <c r="DH1706">
        <v>0</v>
      </c>
      <c r="DI1706">
        <v>0</v>
      </c>
      <c r="DJ1706">
        <v>0</v>
      </c>
      <c r="DK1706">
        <v>0</v>
      </c>
      <c r="DL1706">
        <v>0</v>
      </c>
      <c r="DM1706">
        <v>0</v>
      </c>
      <c r="DN1706">
        <v>0</v>
      </c>
      <c r="DO1706">
        <v>0</v>
      </c>
      <c r="DP1706">
        <v>0</v>
      </c>
      <c r="DQ1706">
        <v>0</v>
      </c>
      <c r="DR1706">
        <v>0</v>
      </c>
      <c r="DS1706">
        <v>0</v>
      </c>
      <c r="DT1706">
        <v>0</v>
      </c>
      <c r="DU1706">
        <v>0</v>
      </c>
      <c r="DV1706">
        <v>0</v>
      </c>
      <c r="DW1706">
        <v>0</v>
      </c>
      <c r="DX1706">
        <v>0</v>
      </c>
      <c r="DY1706">
        <v>0</v>
      </c>
      <c r="DZ1706">
        <v>0</v>
      </c>
      <c r="EA1706">
        <v>0</v>
      </c>
      <c r="EB1706">
        <v>0</v>
      </c>
      <c r="EC1706">
        <v>0</v>
      </c>
      <c r="ED1706">
        <v>0</v>
      </c>
      <c r="EE1706">
        <v>0</v>
      </c>
      <c r="EF1706">
        <v>0</v>
      </c>
      <c r="EG1706">
        <v>0</v>
      </c>
      <c r="EH1706">
        <v>0</v>
      </c>
      <c r="EI1706">
        <v>0</v>
      </c>
      <c r="EJ1706">
        <v>0</v>
      </c>
      <c r="EK1706">
        <v>0</v>
      </c>
      <c r="EL1706">
        <v>0</v>
      </c>
      <c r="EM1706">
        <v>0</v>
      </c>
      <c r="EN1706">
        <v>0</v>
      </c>
      <c r="EO1706">
        <v>0</v>
      </c>
      <c r="EP1706">
        <v>0</v>
      </c>
      <c r="EQ1706">
        <v>0</v>
      </c>
      <c r="ER1706">
        <v>0</v>
      </c>
    </row>
    <row r="1707" spans="1:148" hidden="1" x14ac:dyDescent="0.3">
      <c r="A1707" t="s">
        <v>10089</v>
      </c>
      <c r="B1707">
        <v>2017</v>
      </c>
      <c r="C1707">
        <v>6</v>
      </c>
      <c r="D1707" t="s">
        <v>10090</v>
      </c>
      <c r="E1707" t="s">
        <v>10091</v>
      </c>
      <c r="F1707" t="s">
        <v>161</v>
      </c>
      <c r="G1707" t="s">
        <v>150</v>
      </c>
      <c r="H1707" t="s">
        <v>150</v>
      </c>
      <c r="I1707" t="s">
        <v>150</v>
      </c>
      <c r="J1707" s="4" t="s">
        <v>150</v>
      </c>
      <c r="K1707" t="s">
        <v>150</v>
      </c>
      <c r="L1707" t="s">
        <v>150</v>
      </c>
      <c r="M1707" t="s">
        <v>150</v>
      </c>
      <c r="N1707" t="s">
        <v>150</v>
      </c>
      <c r="O1707" t="s">
        <v>150</v>
      </c>
      <c r="P1707" t="s">
        <v>150</v>
      </c>
      <c r="Q1707" t="s">
        <v>10092</v>
      </c>
      <c r="R1707">
        <f t="shared" si="364"/>
        <v>1078</v>
      </c>
      <c r="S1707" t="s">
        <v>10093</v>
      </c>
      <c r="T1707" s="1">
        <v>42609</v>
      </c>
      <c r="U1707" t="s">
        <v>360</v>
      </c>
      <c r="V1707" t="s">
        <v>10094</v>
      </c>
      <c r="W1707">
        <v>31</v>
      </c>
      <c r="X1707">
        <v>1</v>
      </c>
      <c r="Y1707">
        <v>0.81948168007149236</v>
      </c>
      <c r="Z1707" t="s">
        <v>156</v>
      </c>
      <c r="AA1707" t="s">
        <v>157</v>
      </c>
      <c r="AB1707" t="s">
        <v>10095</v>
      </c>
      <c r="AC1707">
        <f t="shared" si="365"/>
        <v>1</v>
      </c>
      <c r="AD1707">
        <v>43</v>
      </c>
      <c r="AE1707">
        <f t="shared" si="366"/>
        <v>3.99</v>
      </c>
      <c r="AF1707" t="str">
        <f t="shared" si="367"/>
        <v>Moderate</v>
      </c>
      <c r="AG1707">
        <f>_xlfn.XLOOKUP(A1707, [1]Sheet1!A:A, [1]Sheet1!I:I, "Nicht gefunden")</f>
        <v>2</v>
      </c>
      <c r="AH1707">
        <f>_xlfn.XLOOKUP(A1707, [1]Sheet1!A:A, [1]Sheet1!J:J, "Nicht gefunden")</f>
        <v>0.92573378839590448</v>
      </c>
      <c r="AI1707">
        <f t="shared" si="368"/>
        <v>0</v>
      </c>
      <c r="AJ1707">
        <f t="shared" si="369"/>
        <v>15</v>
      </c>
      <c r="AK1707">
        <f t="shared" si="370"/>
        <v>1</v>
      </c>
      <c r="AL1707">
        <f t="shared" si="371"/>
        <v>2</v>
      </c>
      <c r="AM1707">
        <f t="shared" si="372"/>
        <v>3</v>
      </c>
      <c r="AN1707">
        <f t="shared" si="373"/>
        <v>15</v>
      </c>
      <c r="AO1707">
        <f t="shared" si="374"/>
        <v>0</v>
      </c>
      <c r="AP1707">
        <f t="shared" si="375"/>
        <v>8</v>
      </c>
      <c r="AQ1707">
        <v>0</v>
      </c>
      <c r="AR1707">
        <v>0</v>
      </c>
      <c r="AS1707">
        <v>0</v>
      </c>
      <c r="AT1707">
        <v>0</v>
      </c>
      <c r="AU1707">
        <v>0</v>
      </c>
      <c r="AV1707">
        <v>0</v>
      </c>
      <c r="AW1707">
        <v>0</v>
      </c>
      <c r="AX1707">
        <v>0</v>
      </c>
      <c r="AY1707">
        <v>0</v>
      </c>
      <c r="AZ1707">
        <v>0</v>
      </c>
      <c r="BA1707">
        <v>0</v>
      </c>
      <c r="BB1707">
        <v>13</v>
      </c>
      <c r="BC1707">
        <v>2</v>
      </c>
      <c r="BD1707">
        <v>0</v>
      </c>
      <c r="BE1707">
        <v>1</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1</v>
      </c>
      <c r="BY1707">
        <v>1</v>
      </c>
      <c r="BZ1707">
        <v>0</v>
      </c>
      <c r="CA1707">
        <v>0</v>
      </c>
      <c r="CB1707">
        <v>0</v>
      </c>
      <c r="CC1707">
        <v>1</v>
      </c>
      <c r="CD1707">
        <v>0</v>
      </c>
      <c r="CE1707">
        <v>0</v>
      </c>
      <c r="CF1707">
        <v>0</v>
      </c>
      <c r="CG1707">
        <v>0</v>
      </c>
      <c r="CH1707">
        <v>0</v>
      </c>
      <c r="CI1707">
        <v>0</v>
      </c>
      <c r="CJ1707">
        <v>2</v>
      </c>
      <c r="CK1707">
        <v>0</v>
      </c>
      <c r="CL1707">
        <v>0</v>
      </c>
      <c r="CM1707">
        <v>0</v>
      </c>
      <c r="CN1707">
        <v>0</v>
      </c>
      <c r="CO1707">
        <v>0</v>
      </c>
      <c r="CP1707">
        <v>0</v>
      </c>
      <c r="CQ1707">
        <v>0</v>
      </c>
      <c r="CR1707">
        <v>0</v>
      </c>
      <c r="CS1707">
        <v>0</v>
      </c>
      <c r="CT1707">
        <v>0</v>
      </c>
      <c r="CU1707">
        <v>2</v>
      </c>
      <c r="CV1707">
        <v>0</v>
      </c>
      <c r="CW1707">
        <v>1</v>
      </c>
      <c r="CX1707">
        <v>0</v>
      </c>
      <c r="CY1707">
        <v>0</v>
      </c>
      <c r="CZ1707">
        <v>0</v>
      </c>
      <c r="DA1707">
        <v>0</v>
      </c>
      <c r="DB1707">
        <v>0</v>
      </c>
      <c r="DC1707">
        <v>0</v>
      </c>
      <c r="DD1707">
        <v>0</v>
      </c>
      <c r="DE1707">
        <v>0</v>
      </c>
      <c r="DF1707">
        <v>0</v>
      </c>
      <c r="DG1707">
        <v>0</v>
      </c>
      <c r="DH1707">
        <v>0</v>
      </c>
      <c r="DI1707">
        <v>0</v>
      </c>
      <c r="DJ1707">
        <v>0</v>
      </c>
      <c r="DK1707">
        <v>0</v>
      </c>
      <c r="DL1707">
        <v>0</v>
      </c>
      <c r="DM1707">
        <v>4</v>
      </c>
      <c r="DN1707">
        <v>11</v>
      </c>
      <c r="DO1707">
        <v>0</v>
      </c>
      <c r="DP1707">
        <v>0</v>
      </c>
      <c r="DQ1707">
        <v>0</v>
      </c>
      <c r="DR1707">
        <v>0</v>
      </c>
      <c r="DS1707">
        <v>0</v>
      </c>
      <c r="DT1707">
        <v>0</v>
      </c>
      <c r="DU1707">
        <v>0</v>
      </c>
      <c r="DV1707">
        <v>0</v>
      </c>
      <c r="DW1707">
        <v>0</v>
      </c>
      <c r="DX1707">
        <v>0</v>
      </c>
      <c r="DY1707">
        <v>0</v>
      </c>
      <c r="DZ1707">
        <v>0</v>
      </c>
      <c r="EA1707">
        <v>0</v>
      </c>
      <c r="EB1707">
        <v>0</v>
      </c>
      <c r="EC1707">
        <v>0</v>
      </c>
      <c r="ED1707">
        <v>0</v>
      </c>
      <c r="EE1707">
        <v>0</v>
      </c>
      <c r="EF1707">
        <v>0</v>
      </c>
      <c r="EG1707">
        <v>0</v>
      </c>
      <c r="EH1707">
        <v>0</v>
      </c>
      <c r="EI1707">
        <v>0</v>
      </c>
      <c r="EJ1707">
        <v>0</v>
      </c>
      <c r="EK1707">
        <v>4</v>
      </c>
      <c r="EL1707">
        <v>0</v>
      </c>
      <c r="EM1707">
        <v>0</v>
      </c>
      <c r="EN1707">
        <v>0</v>
      </c>
      <c r="EO1707">
        <v>0</v>
      </c>
      <c r="EP1707">
        <v>0</v>
      </c>
      <c r="EQ1707">
        <v>0</v>
      </c>
      <c r="ER1707">
        <v>0</v>
      </c>
    </row>
    <row r="1708" spans="1:148" x14ac:dyDescent="0.3">
      <c r="A1708" t="s">
        <v>10096</v>
      </c>
      <c r="B1708">
        <v>2017</v>
      </c>
      <c r="C1708">
        <v>7</v>
      </c>
      <c r="D1708" t="s">
        <v>5157</v>
      </c>
      <c r="E1708" t="s">
        <v>9574</v>
      </c>
      <c r="F1708" t="s">
        <v>161</v>
      </c>
      <c r="G1708" t="s">
        <v>150</v>
      </c>
      <c r="H1708" t="s">
        <v>150</v>
      </c>
      <c r="I1708" t="s">
        <v>150</v>
      </c>
      <c r="J1708" s="4" t="s">
        <v>150</v>
      </c>
      <c r="K1708" t="s">
        <v>150</v>
      </c>
      <c r="L1708" t="s">
        <v>150</v>
      </c>
      <c r="M1708" t="s">
        <v>150</v>
      </c>
      <c r="N1708" t="s">
        <v>150</v>
      </c>
      <c r="O1708" t="s">
        <v>150</v>
      </c>
      <c r="P1708" t="s">
        <v>150</v>
      </c>
      <c r="Q1708" t="s">
        <v>9575</v>
      </c>
      <c r="R1708">
        <f t="shared" si="364"/>
        <v>271</v>
      </c>
      <c r="S1708" t="s">
        <v>9576</v>
      </c>
      <c r="T1708" s="1">
        <v>42580</v>
      </c>
      <c r="U1708" t="s">
        <v>400</v>
      </c>
      <c r="V1708" t="s">
        <v>9577</v>
      </c>
      <c r="W1708">
        <v>32</v>
      </c>
      <c r="X1708">
        <v>1</v>
      </c>
      <c r="Y1708">
        <v>0.84385382059800662</v>
      </c>
      <c r="Z1708" t="s">
        <v>156</v>
      </c>
      <c r="AA1708" t="s">
        <v>920</v>
      </c>
      <c r="AB1708" t="s">
        <v>150</v>
      </c>
      <c r="AC1708">
        <f t="shared" si="365"/>
        <v>0</v>
      </c>
      <c r="AD1708">
        <v>0</v>
      </c>
      <c r="AE1708">
        <f t="shared" si="366"/>
        <v>0</v>
      </c>
      <c r="AF1708" t="str">
        <f t="shared" si="367"/>
        <v>NA</v>
      </c>
      <c r="AG1708">
        <v>4</v>
      </c>
      <c r="AH1708">
        <v>0.56061269146608317</v>
      </c>
      <c r="AI1708">
        <f t="shared" si="368"/>
        <v>0</v>
      </c>
      <c r="AJ1708">
        <f t="shared" si="369"/>
        <v>0</v>
      </c>
      <c r="AK1708">
        <f t="shared" si="370"/>
        <v>0</v>
      </c>
      <c r="AL1708">
        <f t="shared" si="371"/>
        <v>0</v>
      </c>
      <c r="AM1708">
        <f t="shared" si="372"/>
        <v>0</v>
      </c>
      <c r="AN1708">
        <f t="shared" si="373"/>
        <v>0</v>
      </c>
      <c r="AO1708">
        <f t="shared" si="374"/>
        <v>0</v>
      </c>
      <c r="AP1708">
        <f t="shared" si="375"/>
        <v>0</v>
      </c>
      <c r="AQ1708">
        <v>0</v>
      </c>
      <c r="AR1708">
        <v>0</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0</v>
      </c>
      <c r="BT1708">
        <v>0</v>
      </c>
      <c r="BU1708">
        <v>0</v>
      </c>
      <c r="BV1708">
        <v>0</v>
      </c>
      <c r="BW1708">
        <v>0</v>
      </c>
      <c r="BX1708">
        <v>0</v>
      </c>
      <c r="BY1708">
        <v>0</v>
      </c>
      <c r="BZ1708">
        <v>0</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0</v>
      </c>
      <c r="CT1708">
        <v>0</v>
      </c>
      <c r="CU1708">
        <v>0</v>
      </c>
      <c r="CV1708">
        <v>0</v>
      </c>
      <c r="CW1708">
        <v>0</v>
      </c>
      <c r="CX1708">
        <v>0</v>
      </c>
      <c r="CY1708">
        <v>0</v>
      </c>
      <c r="CZ1708">
        <v>0</v>
      </c>
      <c r="DA1708">
        <v>0</v>
      </c>
      <c r="DB1708">
        <v>0</v>
      </c>
      <c r="DC1708">
        <v>0</v>
      </c>
      <c r="DD1708">
        <v>0</v>
      </c>
      <c r="DE1708">
        <v>0</v>
      </c>
      <c r="DF1708">
        <v>0</v>
      </c>
      <c r="DG1708">
        <v>0</v>
      </c>
      <c r="DH1708">
        <v>0</v>
      </c>
      <c r="DI1708">
        <v>0</v>
      </c>
      <c r="DJ1708">
        <v>0</v>
      </c>
      <c r="DK1708">
        <v>0</v>
      </c>
      <c r="DL1708">
        <v>0</v>
      </c>
      <c r="DM1708">
        <v>0</v>
      </c>
      <c r="DN1708">
        <v>0</v>
      </c>
      <c r="DO1708">
        <v>0</v>
      </c>
      <c r="DP1708">
        <v>0</v>
      </c>
      <c r="DQ1708">
        <v>0</v>
      </c>
      <c r="DR1708">
        <v>0</v>
      </c>
      <c r="DS1708">
        <v>0</v>
      </c>
      <c r="DT1708">
        <v>0</v>
      </c>
      <c r="DU1708">
        <v>0</v>
      </c>
      <c r="DV1708">
        <v>0</v>
      </c>
      <c r="DW1708">
        <v>0</v>
      </c>
      <c r="DX1708">
        <v>0</v>
      </c>
      <c r="DY1708">
        <v>0</v>
      </c>
      <c r="DZ1708">
        <v>0</v>
      </c>
      <c r="EA1708">
        <v>0</v>
      </c>
      <c r="EB1708">
        <v>0</v>
      </c>
      <c r="EC1708">
        <v>0</v>
      </c>
      <c r="ED1708">
        <v>0</v>
      </c>
      <c r="EE1708">
        <v>0</v>
      </c>
      <c r="EF1708">
        <v>0</v>
      </c>
      <c r="EG1708">
        <v>0</v>
      </c>
      <c r="EH1708">
        <v>0</v>
      </c>
      <c r="EI1708">
        <v>0</v>
      </c>
      <c r="EJ1708">
        <v>0</v>
      </c>
      <c r="EK1708">
        <v>0</v>
      </c>
      <c r="EL1708">
        <v>0</v>
      </c>
      <c r="EM1708">
        <v>0</v>
      </c>
      <c r="EN1708">
        <v>0</v>
      </c>
      <c r="EO1708">
        <v>0</v>
      </c>
      <c r="EP1708">
        <v>0</v>
      </c>
      <c r="EQ1708">
        <v>0</v>
      </c>
      <c r="ER1708">
        <v>0</v>
      </c>
    </row>
    <row r="1709" spans="1:148" x14ac:dyDescent="0.3">
      <c r="A1709" t="s">
        <v>10097</v>
      </c>
      <c r="B1709">
        <v>2017</v>
      </c>
      <c r="C1709">
        <v>8</v>
      </c>
      <c r="D1709" t="s">
        <v>10098</v>
      </c>
      <c r="E1709" t="s">
        <v>8807</v>
      </c>
      <c r="F1709" t="s">
        <v>147</v>
      </c>
      <c r="G1709" t="s">
        <v>177</v>
      </c>
      <c r="H1709" t="s">
        <v>149</v>
      </c>
      <c r="I1709" s="1">
        <v>31024</v>
      </c>
      <c r="J1709" s="4">
        <f t="shared" si="376"/>
        <v>33</v>
      </c>
      <c r="K1709" t="s">
        <v>150</v>
      </c>
      <c r="L1709" t="s">
        <v>150</v>
      </c>
      <c r="M1709" t="s">
        <v>150</v>
      </c>
      <c r="N1709" t="s">
        <v>150</v>
      </c>
      <c r="O1709" t="s">
        <v>150</v>
      </c>
      <c r="P1709" t="s">
        <v>8808</v>
      </c>
      <c r="Q1709" t="s">
        <v>10099</v>
      </c>
      <c r="R1709">
        <f t="shared" si="364"/>
        <v>254</v>
      </c>
      <c r="S1709" t="s">
        <v>10100</v>
      </c>
      <c r="T1709" s="1">
        <v>42767</v>
      </c>
      <c r="U1709" t="s">
        <v>154</v>
      </c>
      <c r="V1709" t="s">
        <v>10101</v>
      </c>
      <c r="W1709">
        <v>41</v>
      </c>
      <c r="X1709">
        <v>6</v>
      </c>
      <c r="Y1709">
        <v>0.92045454545454541</v>
      </c>
      <c r="Z1709" t="s">
        <v>156</v>
      </c>
      <c r="AA1709" t="s">
        <v>157</v>
      </c>
      <c r="AB1709" t="s">
        <v>150</v>
      </c>
      <c r="AC1709">
        <f t="shared" si="365"/>
        <v>0</v>
      </c>
      <c r="AD1709">
        <v>0</v>
      </c>
      <c r="AE1709">
        <f t="shared" si="366"/>
        <v>0</v>
      </c>
      <c r="AF1709" t="str">
        <f t="shared" si="367"/>
        <v>NA</v>
      </c>
      <c r="AG1709">
        <f>_xlfn.XLOOKUP(A1709, [1]Sheet1!A:A, [1]Sheet1!I:I, "Nicht gefunden")</f>
        <v>5</v>
      </c>
      <c r="AH1709">
        <f>_xlfn.XLOOKUP(A1709, [1]Sheet1!A:A, [1]Sheet1!J:J, "Nicht gefunden")</f>
        <v>0.51152647975077881</v>
      </c>
      <c r="AI1709">
        <f t="shared" si="368"/>
        <v>0</v>
      </c>
      <c r="AJ1709">
        <f t="shared" si="369"/>
        <v>0</v>
      </c>
      <c r="AK1709">
        <f t="shared" si="370"/>
        <v>0</v>
      </c>
      <c r="AL1709">
        <f t="shared" si="371"/>
        <v>0</v>
      </c>
      <c r="AM1709">
        <f t="shared" si="372"/>
        <v>0</v>
      </c>
      <c r="AN1709">
        <f t="shared" si="373"/>
        <v>0</v>
      </c>
      <c r="AO1709">
        <f t="shared" si="374"/>
        <v>0</v>
      </c>
      <c r="AP1709">
        <f t="shared" si="375"/>
        <v>0</v>
      </c>
      <c r="AQ1709">
        <v>0</v>
      </c>
      <c r="AR1709">
        <v>0</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0</v>
      </c>
      <c r="BR1709">
        <v>0</v>
      </c>
      <c r="BS1709">
        <v>0</v>
      </c>
      <c r="BT1709">
        <v>0</v>
      </c>
      <c r="BU1709">
        <v>0</v>
      </c>
      <c r="BV1709">
        <v>0</v>
      </c>
      <c r="BW1709">
        <v>0</v>
      </c>
      <c r="BX1709">
        <v>0</v>
      </c>
      <c r="BY1709">
        <v>0</v>
      </c>
      <c r="BZ1709">
        <v>0</v>
      </c>
      <c r="CA1709">
        <v>0</v>
      </c>
      <c r="CB1709">
        <v>0</v>
      </c>
      <c r="CC1709">
        <v>0</v>
      </c>
      <c r="CD1709">
        <v>0</v>
      </c>
      <c r="CE1709">
        <v>0</v>
      </c>
      <c r="CF1709">
        <v>0</v>
      </c>
      <c r="CG1709">
        <v>0</v>
      </c>
      <c r="CH1709">
        <v>0</v>
      </c>
      <c r="CI1709">
        <v>0</v>
      </c>
      <c r="CJ1709">
        <v>0</v>
      </c>
      <c r="CK1709">
        <v>0</v>
      </c>
      <c r="CL1709">
        <v>0</v>
      </c>
      <c r="CM1709">
        <v>0</v>
      </c>
      <c r="CN1709">
        <v>0</v>
      </c>
      <c r="CO1709">
        <v>0</v>
      </c>
      <c r="CP1709">
        <v>0</v>
      </c>
      <c r="CQ1709">
        <v>0</v>
      </c>
      <c r="CR1709">
        <v>0</v>
      </c>
      <c r="CS1709">
        <v>0</v>
      </c>
      <c r="CT1709">
        <v>0</v>
      </c>
      <c r="CU1709">
        <v>0</v>
      </c>
      <c r="CV1709">
        <v>0</v>
      </c>
      <c r="CW1709">
        <v>0</v>
      </c>
      <c r="CX1709">
        <v>0</v>
      </c>
      <c r="CY1709">
        <v>0</v>
      </c>
      <c r="CZ1709">
        <v>0</v>
      </c>
      <c r="DA1709">
        <v>0</v>
      </c>
      <c r="DB1709">
        <v>0</v>
      </c>
      <c r="DC1709">
        <v>0</v>
      </c>
      <c r="DD1709">
        <v>0</v>
      </c>
      <c r="DE1709">
        <v>0</v>
      </c>
      <c r="DF1709">
        <v>0</v>
      </c>
      <c r="DG1709">
        <v>0</v>
      </c>
      <c r="DH1709">
        <v>0</v>
      </c>
      <c r="DI1709">
        <v>0</v>
      </c>
      <c r="DJ1709">
        <v>0</v>
      </c>
      <c r="DK1709">
        <v>0</v>
      </c>
      <c r="DL1709">
        <v>0</v>
      </c>
      <c r="DM1709">
        <v>0</v>
      </c>
      <c r="DN1709">
        <v>0</v>
      </c>
      <c r="DO1709">
        <v>0</v>
      </c>
      <c r="DP1709">
        <v>0</v>
      </c>
      <c r="DQ1709">
        <v>0</v>
      </c>
      <c r="DR1709">
        <v>0</v>
      </c>
      <c r="DS1709">
        <v>0</v>
      </c>
      <c r="DT1709">
        <v>0</v>
      </c>
      <c r="DU1709">
        <v>0</v>
      </c>
      <c r="DV1709">
        <v>0</v>
      </c>
      <c r="DW1709">
        <v>0</v>
      </c>
      <c r="DX1709">
        <v>0</v>
      </c>
      <c r="DY1709">
        <v>0</v>
      </c>
      <c r="DZ1709">
        <v>0</v>
      </c>
      <c r="EA1709">
        <v>0</v>
      </c>
      <c r="EB1709">
        <v>0</v>
      </c>
      <c r="EC1709">
        <v>0</v>
      </c>
      <c r="ED1709">
        <v>0</v>
      </c>
      <c r="EE1709">
        <v>0</v>
      </c>
      <c r="EF1709">
        <v>0</v>
      </c>
      <c r="EG1709">
        <v>0</v>
      </c>
      <c r="EH1709">
        <v>0</v>
      </c>
      <c r="EI1709">
        <v>0</v>
      </c>
      <c r="EJ1709">
        <v>0</v>
      </c>
      <c r="EK1709">
        <v>0</v>
      </c>
      <c r="EL1709">
        <v>0</v>
      </c>
      <c r="EM1709">
        <v>0</v>
      </c>
      <c r="EN1709">
        <v>0</v>
      </c>
      <c r="EO1709">
        <v>0</v>
      </c>
      <c r="EP1709">
        <v>0</v>
      </c>
      <c r="EQ1709">
        <v>0</v>
      </c>
      <c r="ER1709">
        <v>0</v>
      </c>
    </row>
    <row r="1710" spans="1:148" x14ac:dyDescent="0.3">
      <c r="A1710" t="s">
        <v>10102</v>
      </c>
      <c r="B1710">
        <v>2017</v>
      </c>
      <c r="C1710">
        <v>9</v>
      </c>
      <c r="D1710" t="s">
        <v>10103</v>
      </c>
      <c r="E1710" t="s">
        <v>7779</v>
      </c>
      <c r="F1710" t="s">
        <v>187</v>
      </c>
      <c r="G1710" t="s">
        <v>150</v>
      </c>
      <c r="H1710" t="s">
        <v>150</v>
      </c>
      <c r="I1710" t="s">
        <v>150</v>
      </c>
      <c r="J1710" s="4" t="s">
        <v>150</v>
      </c>
      <c r="K1710" t="s">
        <v>150</v>
      </c>
      <c r="L1710">
        <v>2008</v>
      </c>
      <c r="M1710">
        <v>2025</v>
      </c>
      <c r="N1710">
        <f t="shared" si="377"/>
        <v>17</v>
      </c>
      <c r="O1710" t="s">
        <v>188</v>
      </c>
      <c r="P1710" t="s">
        <v>7780</v>
      </c>
      <c r="Q1710" t="s">
        <v>10104</v>
      </c>
      <c r="R1710">
        <f t="shared" si="364"/>
        <v>326</v>
      </c>
      <c r="S1710" t="s">
        <v>10105</v>
      </c>
      <c r="T1710" s="1">
        <v>42767</v>
      </c>
      <c r="U1710" t="s">
        <v>164</v>
      </c>
      <c r="V1710" t="s">
        <v>10106</v>
      </c>
      <c r="W1710">
        <v>45</v>
      </c>
      <c r="X1710">
        <v>4</v>
      </c>
      <c r="Y1710">
        <v>0.89149560117302051</v>
      </c>
      <c r="Z1710" t="s">
        <v>156</v>
      </c>
      <c r="AA1710" t="s">
        <v>266</v>
      </c>
      <c r="AB1710" t="s">
        <v>150</v>
      </c>
      <c r="AC1710">
        <f t="shared" si="365"/>
        <v>0</v>
      </c>
      <c r="AD1710">
        <v>0</v>
      </c>
      <c r="AE1710">
        <f t="shared" si="366"/>
        <v>0</v>
      </c>
      <c r="AF1710" t="str">
        <f t="shared" si="367"/>
        <v>NA</v>
      </c>
      <c r="AG1710">
        <f>_xlfn.XLOOKUP(A1710, [1]Sheet1!A:A, [1]Sheet1!I:I, "Nicht gefunden")</f>
        <v>4</v>
      </c>
      <c r="AH1710">
        <f>_xlfn.XLOOKUP(A1710, [1]Sheet1!A:A, [1]Sheet1!J:J, "Nicht gefunden")</f>
        <v>0.86267465069860272</v>
      </c>
      <c r="AI1710">
        <f t="shared" si="368"/>
        <v>0</v>
      </c>
      <c r="AJ1710">
        <f t="shared" si="369"/>
        <v>0</v>
      </c>
      <c r="AK1710">
        <f t="shared" si="370"/>
        <v>0</v>
      </c>
      <c r="AL1710">
        <f t="shared" si="371"/>
        <v>0</v>
      </c>
      <c r="AM1710">
        <f t="shared" si="372"/>
        <v>0</v>
      </c>
      <c r="AN1710">
        <f t="shared" si="373"/>
        <v>0</v>
      </c>
      <c r="AO1710">
        <f t="shared" si="374"/>
        <v>0</v>
      </c>
      <c r="AP1710">
        <f t="shared" si="375"/>
        <v>0</v>
      </c>
      <c r="AQ1710">
        <v>0</v>
      </c>
      <c r="AR1710">
        <v>0</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0</v>
      </c>
      <c r="BR1710">
        <v>0</v>
      </c>
      <c r="BS1710">
        <v>0</v>
      </c>
      <c r="BT1710">
        <v>0</v>
      </c>
      <c r="BU1710">
        <v>0</v>
      </c>
      <c r="BV1710">
        <v>0</v>
      </c>
      <c r="BW1710">
        <v>0</v>
      </c>
      <c r="BX1710">
        <v>0</v>
      </c>
      <c r="BY1710">
        <v>0</v>
      </c>
      <c r="BZ1710">
        <v>0</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0</v>
      </c>
      <c r="CT1710">
        <v>0</v>
      </c>
      <c r="CU1710">
        <v>0</v>
      </c>
      <c r="CV1710">
        <v>0</v>
      </c>
      <c r="CW1710">
        <v>0</v>
      </c>
      <c r="CX1710">
        <v>0</v>
      </c>
      <c r="CY1710">
        <v>0</v>
      </c>
      <c r="CZ1710">
        <v>0</v>
      </c>
      <c r="DA1710">
        <v>0</v>
      </c>
      <c r="DB1710">
        <v>0</v>
      </c>
      <c r="DC1710">
        <v>0</v>
      </c>
      <c r="DD1710">
        <v>0</v>
      </c>
      <c r="DE1710">
        <v>0</v>
      </c>
      <c r="DF1710">
        <v>0</v>
      </c>
      <c r="DG1710">
        <v>0</v>
      </c>
      <c r="DH1710">
        <v>0</v>
      </c>
      <c r="DI1710">
        <v>0</v>
      </c>
      <c r="DJ1710">
        <v>0</v>
      </c>
      <c r="DK1710">
        <v>0</v>
      </c>
      <c r="DL1710">
        <v>0</v>
      </c>
      <c r="DM1710">
        <v>0</v>
      </c>
      <c r="DN1710">
        <v>0</v>
      </c>
      <c r="DO1710">
        <v>0</v>
      </c>
      <c r="DP1710">
        <v>0</v>
      </c>
      <c r="DQ1710">
        <v>0</v>
      </c>
      <c r="DR1710">
        <v>0</v>
      </c>
      <c r="DS1710">
        <v>0</v>
      </c>
      <c r="DT1710">
        <v>0</v>
      </c>
      <c r="DU1710">
        <v>0</v>
      </c>
      <c r="DV1710">
        <v>0</v>
      </c>
      <c r="DW1710">
        <v>0</v>
      </c>
      <c r="DX1710">
        <v>0</v>
      </c>
      <c r="DY1710">
        <v>0</v>
      </c>
      <c r="DZ1710">
        <v>0</v>
      </c>
      <c r="EA1710">
        <v>0</v>
      </c>
      <c r="EB1710">
        <v>0</v>
      </c>
      <c r="EC1710">
        <v>0</v>
      </c>
      <c r="ED1710">
        <v>0</v>
      </c>
      <c r="EE1710">
        <v>0</v>
      </c>
      <c r="EF1710">
        <v>0</v>
      </c>
      <c r="EG1710">
        <v>0</v>
      </c>
      <c r="EH1710">
        <v>0</v>
      </c>
      <c r="EI1710">
        <v>0</v>
      </c>
      <c r="EJ1710">
        <v>0</v>
      </c>
      <c r="EK1710">
        <v>0</v>
      </c>
      <c r="EL1710">
        <v>0</v>
      </c>
      <c r="EM1710">
        <v>0</v>
      </c>
      <c r="EN1710">
        <v>0</v>
      </c>
      <c r="EO1710">
        <v>0</v>
      </c>
      <c r="EP1710">
        <v>0</v>
      </c>
      <c r="EQ1710">
        <v>0</v>
      </c>
      <c r="ER1710">
        <v>0</v>
      </c>
    </row>
    <row r="1711" spans="1:148" hidden="1" x14ac:dyDescent="0.3">
      <c r="A1711" t="s">
        <v>10107</v>
      </c>
      <c r="B1711">
        <v>2017</v>
      </c>
      <c r="C1711">
        <v>10</v>
      </c>
      <c r="D1711" t="s">
        <v>10108</v>
      </c>
      <c r="E1711" t="s">
        <v>10109</v>
      </c>
      <c r="F1711" t="s">
        <v>161</v>
      </c>
      <c r="G1711" t="s">
        <v>150</v>
      </c>
      <c r="H1711" t="s">
        <v>150</v>
      </c>
      <c r="I1711" t="s">
        <v>150</v>
      </c>
      <c r="J1711" s="4" t="s">
        <v>150</v>
      </c>
      <c r="K1711" t="s">
        <v>150</v>
      </c>
      <c r="L1711" t="s">
        <v>150</v>
      </c>
      <c r="M1711" t="s">
        <v>150</v>
      </c>
      <c r="N1711" t="s">
        <v>150</v>
      </c>
      <c r="O1711" t="s">
        <v>150</v>
      </c>
      <c r="P1711" t="s">
        <v>150</v>
      </c>
      <c r="Q1711" t="s">
        <v>10110</v>
      </c>
      <c r="R1711">
        <f t="shared" si="364"/>
        <v>462</v>
      </c>
      <c r="S1711" t="s">
        <v>10111</v>
      </c>
      <c r="T1711" s="1">
        <v>42678</v>
      </c>
      <c r="U1711" t="s">
        <v>360</v>
      </c>
      <c r="V1711" t="s">
        <v>10112</v>
      </c>
      <c r="W1711">
        <v>49</v>
      </c>
      <c r="X1711">
        <v>8</v>
      </c>
      <c r="Y1711">
        <v>0.82244897959183672</v>
      </c>
      <c r="Z1711" t="s">
        <v>156</v>
      </c>
      <c r="AA1711" t="s">
        <v>157</v>
      </c>
      <c r="AB1711" t="s">
        <v>10113</v>
      </c>
      <c r="AC1711">
        <f t="shared" si="365"/>
        <v>1</v>
      </c>
      <c r="AD1711">
        <v>7</v>
      </c>
      <c r="AE1711">
        <f t="shared" si="366"/>
        <v>1.52</v>
      </c>
      <c r="AF1711" t="str">
        <f t="shared" si="367"/>
        <v>Light</v>
      </c>
      <c r="AG1711">
        <f>_xlfn.XLOOKUP(A1711, [1]Sheet1!A:A, [1]Sheet1!I:I, "Nicht gefunden")</f>
        <v>2</v>
      </c>
      <c r="AH1711">
        <f>_xlfn.XLOOKUP(A1711, [1]Sheet1!A:A, [1]Sheet1!J:J, "Nicht gefunden")</f>
        <v>0.63565640194489459</v>
      </c>
      <c r="AI1711">
        <f t="shared" si="368"/>
        <v>0</v>
      </c>
      <c r="AJ1711">
        <f t="shared" si="369"/>
        <v>1</v>
      </c>
      <c r="AK1711">
        <f t="shared" si="370"/>
        <v>0</v>
      </c>
      <c r="AL1711">
        <f t="shared" si="371"/>
        <v>1</v>
      </c>
      <c r="AM1711">
        <f t="shared" si="372"/>
        <v>1</v>
      </c>
      <c r="AN1711">
        <f t="shared" si="373"/>
        <v>2</v>
      </c>
      <c r="AO1711">
        <f t="shared" si="374"/>
        <v>2</v>
      </c>
      <c r="AP1711">
        <f t="shared" si="375"/>
        <v>0</v>
      </c>
      <c r="AQ1711">
        <v>0</v>
      </c>
      <c r="AR1711">
        <v>0</v>
      </c>
      <c r="AS1711">
        <v>0</v>
      </c>
      <c r="AT1711">
        <v>0</v>
      </c>
      <c r="AU1711">
        <v>0</v>
      </c>
      <c r="AV1711">
        <v>0</v>
      </c>
      <c r="AW1711">
        <v>0</v>
      </c>
      <c r="AX1711">
        <v>0</v>
      </c>
      <c r="AY1711">
        <v>0</v>
      </c>
      <c r="AZ1711">
        <v>0</v>
      </c>
      <c r="BA1711">
        <v>0</v>
      </c>
      <c r="BB1711">
        <v>1</v>
      </c>
      <c r="BC1711">
        <v>0</v>
      </c>
      <c r="BD1711">
        <v>0</v>
      </c>
      <c r="BE1711">
        <v>0</v>
      </c>
      <c r="BF1711">
        <v>0</v>
      </c>
      <c r="BG1711">
        <v>0</v>
      </c>
      <c r="BH1711">
        <v>0</v>
      </c>
      <c r="BI1711">
        <v>1</v>
      </c>
      <c r="BJ1711">
        <v>0</v>
      </c>
      <c r="BK1711">
        <v>0</v>
      </c>
      <c r="BL1711">
        <v>0</v>
      </c>
      <c r="BM1711">
        <v>0</v>
      </c>
      <c r="BN1711">
        <v>0</v>
      </c>
      <c r="BO1711">
        <v>0</v>
      </c>
      <c r="BP1711">
        <v>0</v>
      </c>
      <c r="BQ1711">
        <v>0</v>
      </c>
      <c r="BR1711">
        <v>0</v>
      </c>
      <c r="BS1711">
        <v>0</v>
      </c>
      <c r="BT1711">
        <v>0</v>
      </c>
      <c r="BU1711">
        <v>0</v>
      </c>
      <c r="BV1711">
        <v>0</v>
      </c>
      <c r="BW1711">
        <v>0</v>
      </c>
      <c r="BX1711">
        <v>0</v>
      </c>
      <c r="BY1711">
        <v>0</v>
      </c>
      <c r="BZ1711">
        <v>0</v>
      </c>
      <c r="CA1711">
        <v>0</v>
      </c>
      <c r="CB1711">
        <v>0</v>
      </c>
      <c r="CC1711">
        <v>0</v>
      </c>
      <c r="CD1711">
        <v>0</v>
      </c>
      <c r="CE1711">
        <v>0</v>
      </c>
      <c r="CF1711">
        <v>0</v>
      </c>
      <c r="CG1711">
        <v>0</v>
      </c>
      <c r="CH1711">
        <v>0</v>
      </c>
      <c r="CI1711">
        <v>0</v>
      </c>
      <c r="CJ1711">
        <v>1</v>
      </c>
      <c r="CK1711">
        <v>0</v>
      </c>
      <c r="CL1711">
        <v>0</v>
      </c>
      <c r="CM1711">
        <v>0</v>
      </c>
      <c r="CN1711">
        <v>0</v>
      </c>
      <c r="CO1711">
        <v>0</v>
      </c>
      <c r="CP1711">
        <v>0</v>
      </c>
      <c r="CQ1711">
        <v>0</v>
      </c>
      <c r="CR1711">
        <v>0</v>
      </c>
      <c r="CS1711">
        <v>0</v>
      </c>
      <c r="CT1711">
        <v>0</v>
      </c>
      <c r="CU1711">
        <v>0</v>
      </c>
      <c r="CV1711">
        <v>0</v>
      </c>
      <c r="CW1711">
        <v>1</v>
      </c>
      <c r="CX1711">
        <v>0</v>
      </c>
      <c r="CY1711">
        <v>0</v>
      </c>
      <c r="CZ1711">
        <v>0</v>
      </c>
      <c r="DA1711">
        <v>0</v>
      </c>
      <c r="DB1711">
        <v>0</v>
      </c>
      <c r="DC1711">
        <v>0</v>
      </c>
      <c r="DD1711">
        <v>0</v>
      </c>
      <c r="DE1711">
        <v>0</v>
      </c>
      <c r="DF1711">
        <v>0</v>
      </c>
      <c r="DG1711">
        <v>0</v>
      </c>
      <c r="DH1711">
        <v>0</v>
      </c>
      <c r="DI1711">
        <v>0</v>
      </c>
      <c r="DJ1711">
        <v>0</v>
      </c>
      <c r="DK1711">
        <v>0</v>
      </c>
      <c r="DL1711">
        <v>0</v>
      </c>
      <c r="DM1711">
        <v>2</v>
      </c>
      <c r="DN1711">
        <v>0</v>
      </c>
      <c r="DO1711">
        <v>0</v>
      </c>
      <c r="DP1711">
        <v>0</v>
      </c>
      <c r="DQ1711">
        <v>0</v>
      </c>
      <c r="DR1711">
        <v>0</v>
      </c>
      <c r="DS1711">
        <v>0</v>
      </c>
      <c r="DT1711">
        <v>0</v>
      </c>
      <c r="DU1711">
        <v>0</v>
      </c>
      <c r="DV1711">
        <v>0</v>
      </c>
      <c r="DW1711">
        <v>0</v>
      </c>
      <c r="DX1711">
        <v>0</v>
      </c>
      <c r="DY1711">
        <v>0</v>
      </c>
      <c r="DZ1711">
        <v>0</v>
      </c>
      <c r="EA1711">
        <v>0</v>
      </c>
      <c r="EB1711">
        <v>0</v>
      </c>
      <c r="EC1711">
        <v>0</v>
      </c>
      <c r="ED1711">
        <v>1</v>
      </c>
      <c r="EE1711">
        <v>0</v>
      </c>
      <c r="EF1711">
        <v>0</v>
      </c>
      <c r="EG1711">
        <v>0</v>
      </c>
      <c r="EH1711">
        <v>0</v>
      </c>
      <c r="EI1711">
        <v>0</v>
      </c>
      <c r="EJ1711">
        <v>0</v>
      </c>
      <c r="EK1711">
        <v>0</v>
      </c>
      <c r="EL1711">
        <v>0</v>
      </c>
      <c r="EM1711">
        <v>0</v>
      </c>
      <c r="EN1711">
        <v>0</v>
      </c>
      <c r="EO1711">
        <v>0</v>
      </c>
      <c r="EP1711">
        <v>0</v>
      </c>
      <c r="EQ1711">
        <v>0</v>
      </c>
      <c r="ER1711">
        <v>0</v>
      </c>
    </row>
    <row r="1712" spans="1:148" x14ac:dyDescent="0.3">
      <c r="A1712" t="s">
        <v>10114</v>
      </c>
      <c r="B1712">
        <v>2017</v>
      </c>
      <c r="C1712">
        <v>11</v>
      </c>
      <c r="D1712" t="s">
        <v>10115</v>
      </c>
      <c r="E1712" t="s">
        <v>10116</v>
      </c>
      <c r="F1712" t="s">
        <v>147</v>
      </c>
      <c r="G1712" t="s">
        <v>177</v>
      </c>
      <c r="H1712" t="s">
        <v>156</v>
      </c>
      <c r="I1712" s="1">
        <v>32204</v>
      </c>
      <c r="J1712" s="4">
        <f t="shared" si="376"/>
        <v>28</v>
      </c>
      <c r="K1712" t="s">
        <v>150</v>
      </c>
      <c r="L1712" t="s">
        <v>150</v>
      </c>
      <c r="M1712" t="s">
        <v>150</v>
      </c>
      <c r="N1712" t="s">
        <v>150</v>
      </c>
      <c r="O1712" t="s">
        <v>150</v>
      </c>
      <c r="P1712" t="s">
        <v>10117</v>
      </c>
      <c r="Q1712" t="s">
        <v>10118</v>
      </c>
      <c r="R1712">
        <f t="shared" si="364"/>
        <v>388</v>
      </c>
      <c r="S1712" t="s">
        <v>10119</v>
      </c>
      <c r="T1712" s="1">
        <v>42622</v>
      </c>
      <c r="U1712" t="s">
        <v>207</v>
      </c>
      <c r="V1712" t="s">
        <v>10120</v>
      </c>
      <c r="W1712">
        <v>44</v>
      </c>
      <c r="X1712">
        <v>11</v>
      </c>
      <c r="Y1712">
        <v>0.90384615384615385</v>
      </c>
      <c r="Z1712" t="s">
        <v>156</v>
      </c>
      <c r="AA1712" t="s">
        <v>157</v>
      </c>
      <c r="AB1712" t="s">
        <v>150</v>
      </c>
      <c r="AC1712">
        <f t="shared" si="365"/>
        <v>0</v>
      </c>
      <c r="AD1712">
        <v>0</v>
      </c>
      <c r="AE1712">
        <f t="shared" si="366"/>
        <v>0</v>
      </c>
      <c r="AF1712" t="str">
        <f t="shared" si="367"/>
        <v>NA</v>
      </c>
      <c r="AG1712">
        <f>_xlfn.XLOOKUP(A1712, [1]Sheet1!A:A, [1]Sheet1!I:I, "Nicht gefunden")</f>
        <v>4</v>
      </c>
      <c r="AH1712">
        <f>_xlfn.XLOOKUP(A1712, [1]Sheet1!A:A, [1]Sheet1!J:J, "Nicht gefunden")</f>
        <v>0.68860215053763441</v>
      </c>
      <c r="AI1712">
        <f t="shared" si="368"/>
        <v>0</v>
      </c>
      <c r="AJ1712">
        <f t="shared" si="369"/>
        <v>0</v>
      </c>
      <c r="AK1712">
        <f t="shared" si="370"/>
        <v>0</v>
      </c>
      <c r="AL1712">
        <f t="shared" si="371"/>
        <v>0</v>
      </c>
      <c r="AM1712">
        <f t="shared" si="372"/>
        <v>0</v>
      </c>
      <c r="AN1712">
        <f t="shared" si="373"/>
        <v>0</v>
      </c>
      <c r="AO1712">
        <f t="shared" si="374"/>
        <v>0</v>
      </c>
      <c r="AP1712">
        <f t="shared" si="375"/>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0</v>
      </c>
      <c r="CT1712">
        <v>0</v>
      </c>
      <c r="CU1712">
        <v>0</v>
      </c>
      <c r="CV1712">
        <v>0</v>
      </c>
      <c r="CW1712">
        <v>0</v>
      </c>
      <c r="CX1712">
        <v>0</v>
      </c>
      <c r="CY1712">
        <v>0</v>
      </c>
      <c r="CZ1712">
        <v>0</v>
      </c>
      <c r="DA1712">
        <v>0</v>
      </c>
      <c r="DB1712">
        <v>0</v>
      </c>
      <c r="DC1712">
        <v>0</v>
      </c>
      <c r="DD1712">
        <v>0</v>
      </c>
      <c r="DE1712">
        <v>0</v>
      </c>
      <c r="DF1712">
        <v>0</v>
      </c>
      <c r="DG1712">
        <v>0</v>
      </c>
      <c r="DH1712">
        <v>0</v>
      </c>
      <c r="DI1712">
        <v>0</v>
      </c>
      <c r="DJ1712">
        <v>0</v>
      </c>
      <c r="DK1712">
        <v>0</v>
      </c>
      <c r="DL1712">
        <v>0</v>
      </c>
      <c r="DM1712">
        <v>0</v>
      </c>
      <c r="DN1712">
        <v>0</v>
      </c>
      <c r="DO1712">
        <v>0</v>
      </c>
      <c r="DP1712">
        <v>0</v>
      </c>
      <c r="DQ1712">
        <v>0</v>
      </c>
      <c r="DR1712">
        <v>0</v>
      </c>
      <c r="DS1712">
        <v>0</v>
      </c>
      <c r="DT1712">
        <v>0</v>
      </c>
      <c r="DU1712">
        <v>0</v>
      </c>
      <c r="DV1712">
        <v>0</v>
      </c>
      <c r="DW1712">
        <v>0</v>
      </c>
      <c r="DX1712">
        <v>0</v>
      </c>
      <c r="DY1712">
        <v>0</v>
      </c>
      <c r="DZ1712">
        <v>0</v>
      </c>
      <c r="EA1712">
        <v>0</v>
      </c>
      <c r="EB1712">
        <v>0</v>
      </c>
      <c r="EC1712">
        <v>0</v>
      </c>
      <c r="ED1712">
        <v>0</v>
      </c>
      <c r="EE1712">
        <v>0</v>
      </c>
      <c r="EF1712">
        <v>0</v>
      </c>
      <c r="EG1712">
        <v>0</v>
      </c>
      <c r="EH1712">
        <v>0</v>
      </c>
      <c r="EI1712">
        <v>0</v>
      </c>
      <c r="EJ1712">
        <v>0</v>
      </c>
      <c r="EK1712">
        <v>0</v>
      </c>
      <c r="EL1712">
        <v>0</v>
      </c>
      <c r="EM1712">
        <v>0</v>
      </c>
      <c r="EN1712">
        <v>0</v>
      </c>
      <c r="EO1712">
        <v>0</v>
      </c>
      <c r="EP1712">
        <v>0</v>
      </c>
      <c r="EQ1712">
        <v>0</v>
      </c>
      <c r="ER1712">
        <v>0</v>
      </c>
    </row>
    <row r="1713" spans="1:148" hidden="1" x14ac:dyDescent="0.3">
      <c r="A1713" t="s">
        <v>10121</v>
      </c>
      <c r="B1713">
        <v>2017</v>
      </c>
      <c r="C1713">
        <v>12</v>
      </c>
      <c r="D1713" t="s">
        <v>10122</v>
      </c>
      <c r="E1713" t="s">
        <v>10123</v>
      </c>
      <c r="F1713" t="s">
        <v>161</v>
      </c>
      <c r="G1713" t="s">
        <v>150</v>
      </c>
      <c r="H1713" t="s">
        <v>150</v>
      </c>
      <c r="I1713" t="s">
        <v>150</v>
      </c>
      <c r="J1713" s="4" t="s">
        <v>150</v>
      </c>
      <c r="K1713" t="s">
        <v>150</v>
      </c>
      <c r="L1713" t="s">
        <v>150</v>
      </c>
      <c r="M1713" t="s">
        <v>150</v>
      </c>
      <c r="N1713" t="s">
        <v>150</v>
      </c>
      <c r="O1713" t="s">
        <v>150</v>
      </c>
      <c r="P1713" t="s">
        <v>150</v>
      </c>
      <c r="Q1713" t="s">
        <v>10124</v>
      </c>
      <c r="R1713">
        <f t="shared" si="364"/>
        <v>548</v>
      </c>
      <c r="S1713" t="s">
        <v>10125</v>
      </c>
      <c r="T1713" s="1">
        <v>42853</v>
      </c>
      <c r="U1713" t="s">
        <v>360</v>
      </c>
      <c r="V1713" t="s">
        <v>10126</v>
      </c>
      <c r="W1713">
        <v>22</v>
      </c>
      <c r="X1713">
        <v>1</v>
      </c>
      <c r="Y1713">
        <v>0.90521327014218012</v>
      </c>
      <c r="Z1713" t="s">
        <v>156</v>
      </c>
      <c r="AA1713" t="s">
        <v>157</v>
      </c>
      <c r="AB1713" t="s">
        <v>10127</v>
      </c>
      <c r="AC1713">
        <f t="shared" si="365"/>
        <v>1</v>
      </c>
      <c r="AD1713">
        <v>6</v>
      </c>
      <c r="AE1713">
        <f t="shared" si="366"/>
        <v>1.0900000000000001</v>
      </c>
      <c r="AF1713" t="str">
        <f t="shared" si="367"/>
        <v>Light</v>
      </c>
      <c r="AG1713">
        <f>_xlfn.XLOOKUP(A1713, [1]Sheet1!A:A, [1]Sheet1!I:I, "Nicht gefunden")</f>
        <v>2</v>
      </c>
      <c r="AH1713">
        <f>_xlfn.XLOOKUP(A1713, [1]Sheet1!A:A, [1]Sheet1!J:J, "Nicht gefunden")</f>
        <v>0.64613297150610582</v>
      </c>
      <c r="AI1713">
        <f t="shared" si="368"/>
        <v>0</v>
      </c>
      <c r="AJ1713">
        <f t="shared" si="369"/>
        <v>2</v>
      </c>
      <c r="AK1713">
        <f t="shared" si="370"/>
        <v>0</v>
      </c>
      <c r="AL1713">
        <f t="shared" si="371"/>
        <v>1</v>
      </c>
      <c r="AM1713">
        <f t="shared" si="372"/>
        <v>0</v>
      </c>
      <c r="AN1713">
        <f t="shared" si="373"/>
        <v>1</v>
      </c>
      <c r="AO1713">
        <f t="shared" si="374"/>
        <v>0</v>
      </c>
      <c r="AP1713">
        <f t="shared" si="375"/>
        <v>2</v>
      </c>
      <c r="AQ1713">
        <v>0</v>
      </c>
      <c r="AR1713">
        <v>0</v>
      </c>
      <c r="AS1713">
        <v>0</v>
      </c>
      <c r="AT1713">
        <v>0</v>
      </c>
      <c r="AU1713">
        <v>0</v>
      </c>
      <c r="AV1713">
        <v>0</v>
      </c>
      <c r="AW1713">
        <v>0</v>
      </c>
      <c r="AX1713">
        <v>0</v>
      </c>
      <c r="AY1713">
        <v>0</v>
      </c>
      <c r="AZ1713">
        <v>0</v>
      </c>
      <c r="BA1713">
        <v>0</v>
      </c>
      <c r="BB1713">
        <v>2</v>
      </c>
      <c r="BC1713">
        <v>0</v>
      </c>
      <c r="BD1713">
        <v>0</v>
      </c>
      <c r="BE1713">
        <v>0</v>
      </c>
      <c r="BF1713">
        <v>0</v>
      </c>
      <c r="BG1713">
        <v>0</v>
      </c>
      <c r="BH1713">
        <v>1</v>
      </c>
      <c r="BI1713">
        <v>0</v>
      </c>
      <c r="BJ1713">
        <v>0</v>
      </c>
      <c r="BK1713">
        <v>0</v>
      </c>
      <c r="BL1713">
        <v>0</v>
      </c>
      <c r="BM1713">
        <v>0</v>
      </c>
      <c r="BN1713">
        <v>0</v>
      </c>
      <c r="BO1713">
        <v>0</v>
      </c>
      <c r="BP1713">
        <v>0</v>
      </c>
      <c r="BQ1713">
        <v>1</v>
      </c>
      <c r="BR1713">
        <v>0</v>
      </c>
      <c r="BS1713">
        <v>0</v>
      </c>
      <c r="BT1713">
        <v>0</v>
      </c>
      <c r="BU1713">
        <v>0</v>
      </c>
      <c r="BV1713">
        <v>0</v>
      </c>
      <c r="BW1713">
        <v>0</v>
      </c>
      <c r="BX1713">
        <v>0</v>
      </c>
      <c r="BY1713">
        <v>0</v>
      </c>
      <c r="BZ1713">
        <v>0</v>
      </c>
      <c r="CA1713">
        <v>0</v>
      </c>
      <c r="CB1713">
        <v>0</v>
      </c>
      <c r="CC1713">
        <v>0</v>
      </c>
      <c r="CD1713">
        <v>0</v>
      </c>
      <c r="CE1713">
        <v>0</v>
      </c>
      <c r="CF1713">
        <v>0</v>
      </c>
      <c r="CG1713">
        <v>0</v>
      </c>
      <c r="CH1713">
        <v>0</v>
      </c>
      <c r="CI1713">
        <v>0</v>
      </c>
      <c r="CJ1713">
        <v>0</v>
      </c>
      <c r="CK1713">
        <v>0</v>
      </c>
      <c r="CL1713">
        <v>0</v>
      </c>
      <c r="CM1713">
        <v>0</v>
      </c>
      <c r="CN1713">
        <v>0</v>
      </c>
      <c r="CO1713">
        <v>1</v>
      </c>
      <c r="CP1713">
        <v>0</v>
      </c>
      <c r="CQ1713">
        <v>0</v>
      </c>
      <c r="CR1713">
        <v>0</v>
      </c>
      <c r="CS1713">
        <v>0</v>
      </c>
      <c r="CT1713">
        <v>0</v>
      </c>
      <c r="CU1713">
        <v>0</v>
      </c>
      <c r="CV1713">
        <v>0</v>
      </c>
      <c r="CW1713">
        <v>0</v>
      </c>
      <c r="CX1713">
        <v>0</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v>0</v>
      </c>
      <c r="DV1713">
        <v>0</v>
      </c>
      <c r="DW1713">
        <v>0</v>
      </c>
      <c r="DX1713">
        <v>0</v>
      </c>
      <c r="DY1713">
        <v>0</v>
      </c>
      <c r="DZ1713">
        <v>0</v>
      </c>
      <c r="EA1713">
        <v>0</v>
      </c>
      <c r="EB1713">
        <v>0</v>
      </c>
      <c r="EC1713">
        <v>0</v>
      </c>
      <c r="ED1713">
        <v>0</v>
      </c>
      <c r="EE1713">
        <v>0</v>
      </c>
      <c r="EF1713">
        <v>0</v>
      </c>
      <c r="EG1713">
        <v>0</v>
      </c>
      <c r="EH1713">
        <v>0</v>
      </c>
      <c r="EI1713">
        <v>0</v>
      </c>
      <c r="EJ1713">
        <v>0</v>
      </c>
      <c r="EK1713">
        <v>0</v>
      </c>
      <c r="EL1713">
        <v>0</v>
      </c>
      <c r="EM1713">
        <v>0</v>
      </c>
      <c r="EN1713">
        <v>0</v>
      </c>
      <c r="EO1713">
        <v>0</v>
      </c>
      <c r="EP1713">
        <v>0</v>
      </c>
      <c r="EQ1713">
        <v>0</v>
      </c>
      <c r="ER1713">
        <v>0</v>
      </c>
    </row>
    <row r="1714" spans="1:148" hidden="1" x14ac:dyDescent="0.3">
      <c r="A1714" t="s">
        <v>10128</v>
      </c>
      <c r="B1714">
        <v>2017</v>
      </c>
      <c r="C1714">
        <v>13</v>
      </c>
      <c r="D1714" t="s">
        <v>10129</v>
      </c>
      <c r="E1714" t="s">
        <v>10130</v>
      </c>
      <c r="F1714" t="s">
        <v>147</v>
      </c>
      <c r="G1714" t="s">
        <v>177</v>
      </c>
      <c r="H1714" t="s">
        <v>149</v>
      </c>
      <c r="I1714" s="1">
        <v>34911</v>
      </c>
      <c r="J1714" s="4">
        <f t="shared" si="376"/>
        <v>22</v>
      </c>
      <c r="K1714" t="s">
        <v>150</v>
      </c>
      <c r="L1714" t="s">
        <v>150</v>
      </c>
      <c r="M1714" t="s">
        <v>150</v>
      </c>
      <c r="N1714" t="s">
        <v>150</v>
      </c>
      <c r="O1714" t="s">
        <v>150</v>
      </c>
      <c r="P1714" t="s">
        <v>10131</v>
      </c>
      <c r="Q1714" t="s">
        <v>10132</v>
      </c>
      <c r="R1714">
        <f t="shared" si="364"/>
        <v>431</v>
      </c>
      <c r="S1714" t="s">
        <v>10133</v>
      </c>
      <c r="T1714" s="1">
        <v>42792</v>
      </c>
      <c r="U1714" t="s">
        <v>360</v>
      </c>
      <c r="V1714" t="s">
        <v>10134</v>
      </c>
      <c r="W1714">
        <v>34</v>
      </c>
      <c r="X1714">
        <v>7</v>
      </c>
      <c r="Y1714">
        <v>0.88938053097345138</v>
      </c>
      <c r="Z1714" t="s">
        <v>156</v>
      </c>
      <c r="AA1714" t="s">
        <v>157</v>
      </c>
      <c r="AB1714" t="s">
        <v>8818</v>
      </c>
      <c r="AC1714">
        <f t="shared" si="365"/>
        <v>1</v>
      </c>
      <c r="AD1714">
        <v>2</v>
      </c>
      <c r="AE1714">
        <f t="shared" si="366"/>
        <v>0.46</v>
      </c>
      <c r="AF1714" t="str">
        <f t="shared" si="367"/>
        <v>Light</v>
      </c>
      <c r="AG1714">
        <f>_xlfn.XLOOKUP(A1714, [1]Sheet1!A:A, [1]Sheet1!I:I, "Nicht gefunden")</f>
        <v>4</v>
      </c>
      <c r="AH1714">
        <f>_xlfn.XLOOKUP(A1714, [1]Sheet1!A:A, [1]Sheet1!J:J, "Nicht gefunden")</f>
        <v>0.5932457786116323</v>
      </c>
      <c r="AI1714">
        <f t="shared" si="368"/>
        <v>0</v>
      </c>
      <c r="AJ1714">
        <f t="shared" si="369"/>
        <v>0</v>
      </c>
      <c r="AK1714">
        <f t="shared" si="370"/>
        <v>0</v>
      </c>
      <c r="AL1714">
        <f t="shared" si="371"/>
        <v>0</v>
      </c>
      <c r="AM1714">
        <f t="shared" si="372"/>
        <v>0</v>
      </c>
      <c r="AN1714">
        <f t="shared" si="373"/>
        <v>2</v>
      </c>
      <c r="AO1714">
        <f t="shared" si="374"/>
        <v>0</v>
      </c>
      <c r="AP1714">
        <f t="shared" si="375"/>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c r="BV1714">
        <v>0</v>
      </c>
      <c r="BW1714">
        <v>0</v>
      </c>
      <c r="BX1714">
        <v>0</v>
      </c>
      <c r="BY1714">
        <v>0</v>
      </c>
      <c r="BZ1714">
        <v>0</v>
      </c>
      <c r="CA1714">
        <v>0</v>
      </c>
      <c r="CB1714">
        <v>0</v>
      </c>
      <c r="CC1714">
        <v>0</v>
      </c>
      <c r="CD1714">
        <v>0</v>
      </c>
      <c r="CE1714">
        <v>0</v>
      </c>
      <c r="CF1714">
        <v>0</v>
      </c>
      <c r="CG1714">
        <v>0</v>
      </c>
      <c r="CH1714">
        <v>0</v>
      </c>
      <c r="CI1714">
        <v>0</v>
      </c>
      <c r="CJ1714">
        <v>0</v>
      </c>
      <c r="CK1714">
        <v>0</v>
      </c>
      <c r="CL1714">
        <v>0</v>
      </c>
      <c r="CM1714">
        <v>0</v>
      </c>
      <c r="CN1714">
        <v>0</v>
      </c>
      <c r="CO1714">
        <v>0</v>
      </c>
      <c r="CP1714">
        <v>0</v>
      </c>
      <c r="CQ1714">
        <v>0</v>
      </c>
      <c r="CR1714">
        <v>0</v>
      </c>
      <c r="CS1714">
        <v>0</v>
      </c>
      <c r="CT1714">
        <v>0</v>
      </c>
      <c r="CU1714">
        <v>0</v>
      </c>
      <c r="CV1714">
        <v>0</v>
      </c>
      <c r="CW1714">
        <v>0</v>
      </c>
      <c r="CX1714">
        <v>0</v>
      </c>
      <c r="CY1714">
        <v>0</v>
      </c>
      <c r="CZ1714">
        <v>0</v>
      </c>
      <c r="DA1714">
        <v>0</v>
      </c>
      <c r="DB1714">
        <v>0</v>
      </c>
      <c r="DC1714">
        <v>0</v>
      </c>
      <c r="DD1714">
        <v>0</v>
      </c>
      <c r="DE1714">
        <v>0</v>
      </c>
      <c r="DF1714">
        <v>0</v>
      </c>
      <c r="DG1714">
        <v>0</v>
      </c>
      <c r="DH1714">
        <v>0</v>
      </c>
      <c r="DI1714">
        <v>0</v>
      </c>
      <c r="DJ1714">
        <v>0</v>
      </c>
      <c r="DK1714">
        <v>0</v>
      </c>
      <c r="DL1714">
        <v>0</v>
      </c>
      <c r="DM1714">
        <v>1</v>
      </c>
      <c r="DN1714">
        <v>1</v>
      </c>
      <c r="DO1714">
        <v>0</v>
      </c>
      <c r="DP1714">
        <v>0</v>
      </c>
      <c r="DQ1714">
        <v>0</v>
      </c>
      <c r="DR1714">
        <v>0</v>
      </c>
      <c r="DS1714">
        <v>0</v>
      </c>
      <c r="DT1714">
        <v>0</v>
      </c>
      <c r="DU1714">
        <v>0</v>
      </c>
      <c r="DV1714">
        <v>0</v>
      </c>
      <c r="DW1714">
        <v>0</v>
      </c>
      <c r="DX1714">
        <v>0</v>
      </c>
      <c r="DY1714">
        <v>0</v>
      </c>
      <c r="DZ1714">
        <v>0</v>
      </c>
      <c r="EA1714">
        <v>0</v>
      </c>
      <c r="EB1714">
        <v>0</v>
      </c>
      <c r="EC1714">
        <v>0</v>
      </c>
      <c r="ED1714">
        <v>0</v>
      </c>
      <c r="EE1714">
        <v>0</v>
      </c>
      <c r="EF1714">
        <v>0</v>
      </c>
      <c r="EG1714">
        <v>0</v>
      </c>
      <c r="EH1714">
        <v>0</v>
      </c>
      <c r="EI1714">
        <v>0</v>
      </c>
      <c r="EJ1714">
        <v>0</v>
      </c>
      <c r="EK1714">
        <v>0</v>
      </c>
      <c r="EL1714">
        <v>0</v>
      </c>
      <c r="EM1714">
        <v>0</v>
      </c>
      <c r="EN1714">
        <v>0</v>
      </c>
      <c r="EO1714">
        <v>0</v>
      </c>
      <c r="EP1714">
        <v>0</v>
      </c>
      <c r="EQ1714">
        <v>0</v>
      </c>
      <c r="ER1714">
        <v>0</v>
      </c>
    </row>
    <row r="1715" spans="1:148" hidden="1" x14ac:dyDescent="0.3">
      <c r="A1715" t="s">
        <v>10135</v>
      </c>
      <c r="B1715">
        <v>2017</v>
      </c>
      <c r="C1715">
        <v>14</v>
      </c>
      <c r="D1715" t="s">
        <v>10136</v>
      </c>
      <c r="E1715" t="s">
        <v>10043</v>
      </c>
      <c r="F1715" t="s">
        <v>147</v>
      </c>
      <c r="G1715" t="s">
        <v>177</v>
      </c>
      <c r="H1715" t="s">
        <v>149</v>
      </c>
      <c r="I1715" s="1">
        <v>30640</v>
      </c>
      <c r="J1715" s="4">
        <f t="shared" si="376"/>
        <v>34</v>
      </c>
      <c r="K1715" t="s">
        <v>150</v>
      </c>
      <c r="L1715" t="s">
        <v>150</v>
      </c>
      <c r="M1715" t="s">
        <v>150</v>
      </c>
      <c r="N1715" t="s">
        <v>150</v>
      </c>
      <c r="O1715" t="s">
        <v>150</v>
      </c>
      <c r="P1715" t="s">
        <v>10044</v>
      </c>
      <c r="Q1715" t="s">
        <v>10137</v>
      </c>
      <c r="R1715">
        <f t="shared" si="364"/>
        <v>536</v>
      </c>
      <c r="S1715" t="s">
        <v>10138</v>
      </c>
      <c r="T1715" s="1">
        <v>42783</v>
      </c>
      <c r="U1715" t="s">
        <v>360</v>
      </c>
      <c r="V1715" t="s">
        <v>10139</v>
      </c>
      <c r="W1715">
        <v>31</v>
      </c>
      <c r="X1715">
        <v>5</v>
      </c>
      <c r="Y1715">
        <v>0.81785714285714284</v>
      </c>
      <c r="Z1715" t="s">
        <v>156</v>
      </c>
      <c r="AA1715" t="s">
        <v>157</v>
      </c>
      <c r="AB1715" t="s">
        <v>10140</v>
      </c>
      <c r="AC1715">
        <f t="shared" si="365"/>
        <v>1</v>
      </c>
      <c r="AD1715">
        <v>18</v>
      </c>
      <c r="AE1715">
        <f t="shared" si="366"/>
        <v>3.36</v>
      </c>
      <c r="AF1715" t="str">
        <f t="shared" si="367"/>
        <v>Moderate</v>
      </c>
      <c r="AG1715">
        <f>_xlfn.XLOOKUP(A1715, [1]Sheet1!A:A, [1]Sheet1!I:I, "Nicht gefunden")</f>
        <v>2</v>
      </c>
      <c r="AH1715">
        <f>_xlfn.XLOOKUP(A1715, [1]Sheet1!A:A, [1]Sheet1!J:J, "Nicht gefunden")</f>
        <v>0.96518448438978244</v>
      </c>
      <c r="AI1715">
        <f t="shared" si="368"/>
        <v>0</v>
      </c>
      <c r="AJ1715">
        <f t="shared" si="369"/>
        <v>10</v>
      </c>
      <c r="AK1715">
        <f t="shared" si="370"/>
        <v>0</v>
      </c>
      <c r="AL1715">
        <f t="shared" si="371"/>
        <v>8</v>
      </c>
      <c r="AM1715">
        <f t="shared" si="372"/>
        <v>0</v>
      </c>
      <c r="AN1715">
        <f t="shared" si="373"/>
        <v>0</v>
      </c>
      <c r="AO1715">
        <f t="shared" si="374"/>
        <v>0</v>
      </c>
      <c r="AP1715">
        <f t="shared" si="375"/>
        <v>0</v>
      </c>
      <c r="AQ1715">
        <v>0</v>
      </c>
      <c r="AR1715">
        <v>0</v>
      </c>
      <c r="AS1715">
        <v>0</v>
      </c>
      <c r="AT1715">
        <v>0</v>
      </c>
      <c r="AU1715">
        <v>0</v>
      </c>
      <c r="AV1715">
        <v>0</v>
      </c>
      <c r="AW1715">
        <v>0</v>
      </c>
      <c r="AX1715">
        <v>0</v>
      </c>
      <c r="AY1715">
        <v>0</v>
      </c>
      <c r="AZ1715">
        <v>0</v>
      </c>
      <c r="BA1715">
        <v>0</v>
      </c>
      <c r="BB1715">
        <v>5</v>
      </c>
      <c r="BC1715">
        <v>5</v>
      </c>
      <c r="BD1715">
        <v>0</v>
      </c>
      <c r="BE1715">
        <v>0</v>
      </c>
      <c r="BF1715">
        <v>0</v>
      </c>
      <c r="BG1715">
        <v>0</v>
      </c>
      <c r="BH1715">
        <v>0</v>
      </c>
      <c r="BI1715">
        <v>0</v>
      </c>
      <c r="BJ1715">
        <v>0</v>
      </c>
      <c r="BK1715">
        <v>0</v>
      </c>
      <c r="BL1715">
        <v>0</v>
      </c>
      <c r="BM1715">
        <v>0</v>
      </c>
      <c r="BN1715">
        <v>0</v>
      </c>
      <c r="BO1715">
        <v>0</v>
      </c>
      <c r="BP1715">
        <v>0</v>
      </c>
      <c r="BQ1715">
        <v>0</v>
      </c>
      <c r="BR1715">
        <v>0</v>
      </c>
      <c r="BS1715">
        <v>0</v>
      </c>
      <c r="BT1715">
        <v>0</v>
      </c>
      <c r="BU1715">
        <v>0</v>
      </c>
      <c r="BV1715">
        <v>0</v>
      </c>
      <c r="BW1715">
        <v>0</v>
      </c>
      <c r="BX1715">
        <v>0</v>
      </c>
      <c r="BY1715">
        <v>0</v>
      </c>
      <c r="BZ1715">
        <v>0</v>
      </c>
      <c r="CA1715">
        <v>0</v>
      </c>
      <c r="CB1715">
        <v>0</v>
      </c>
      <c r="CC1715">
        <v>0</v>
      </c>
      <c r="CD1715">
        <v>0</v>
      </c>
      <c r="CE1715">
        <v>0</v>
      </c>
      <c r="CF1715">
        <v>0</v>
      </c>
      <c r="CG1715">
        <v>0</v>
      </c>
      <c r="CH1715">
        <v>0</v>
      </c>
      <c r="CI1715">
        <v>0</v>
      </c>
      <c r="CJ1715">
        <v>7</v>
      </c>
      <c r="CK1715">
        <v>0</v>
      </c>
      <c r="CL1715">
        <v>0</v>
      </c>
      <c r="CM1715">
        <v>0</v>
      </c>
      <c r="CN1715">
        <v>0</v>
      </c>
      <c r="CO1715">
        <v>1</v>
      </c>
      <c r="CP1715">
        <v>0</v>
      </c>
      <c r="CQ1715">
        <v>0</v>
      </c>
      <c r="CR1715">
        <v>0</v>
      </c>
      <c r="CS1715">
        <v>0</v>
      </c>
      <c r="CT1715">
        <v>0</v>
      </c>
      <c r="CU1715">
        <v>0</v>
      </c>
      <c r="CV1715">
        <v>0</v>
      </c>
      <c r="CW1715">
        <v>0</v>
      </c>
      <c r="CX1715">
        <v>0</v>
      </c>
      <c r="CY1715">
        <v>0</v>
      </c>
      <c r="CZ1715">
        <v>0</v>
      </c>
      <c r="DA1715">
        <v>0</v>
      </c>
      <c r="DB1715">
        <v>0</v>
      </c>
      <c r="DC1715">
        <v>0</v>
      </c>
      <c r="DD1715">
        <v>0</v>
      </c>
      <c r="DE1715">
        <v>0</v>
      </c>
      <c r="DF1715">
        <v>0</v>
      </c>
      <c r="DG1715">
        <v>0</v>
      </c>
      <c r="DH1715">
        <v>0</v>
      </c>
      <c r="DI1715">
        <v>0</v>
      </c>
      <c r="DJ1715">
        <v>0</v>
      </c>
      <c r="DK1715">
        <v>0</v>
      </c>
      <c r="DL1715">
        <v>0</v>
      </c>
      <c r="DM1715">
        <v>0</v>
      </c>
      <c r="DN1715">
        <v>0</v>
      </c>
      <c r="DO1715">
        <v>0</v>
      </c>
      <c r="DP1715">
        <v>0</v>
      </c>
      <c r="DQ1715">
        <v>0</v>
      </c>
      <c r="DR1715">
        <v>0</v>
      </c>
      <c r="DS1715">
        <v>0</v>
      </c>
      <c r="DT1715">
        <v>0</v>
      </c>
      <c r="DU1715">
        <v>0</v>
      </c>
      <c r="DV1715">
        <v>0</v>
      </c>
      <c r="DW1715">
        <v>0</v>
      </c>
      <c r="DX1715">
        <v>0</v>
      </c>
      <c r="DY1715">
        <v>0</v>
      </c>
      <c r="DZ1715">
        <v>0</v>
      </c>
      <c r="EA1715">
        <v>0</v>
      </c>
      <c r="EB1715">
        <v>0</v>
      </c>
      <c r="EC1715">
        <v>0</v>
      </c>
      <c r="ED1715">
        <v>0</v>
      </c>
      <c r="EE1715">
        <v>0</v>
      </c>
      <c r="EF1715">
        <v>0</v>
      </c>
      <c r="EG1715">
        <v>0</v>
      </c>
      <c r="EH1715">
        <v>0</v>
      </c>
      <c r="EI1715">
        <v>0</v>
      </c>
      <c r="EJ1715">
        <v>0</v>
      </c>
      <c r="EK1715">
        <v>0</v>
      </c>
      <c r="EL1715">
        <v>0</v>
      </c>
      <c r="EM1715">
        <v>0</v>
      </c>
      <c r="EN1715">
        <v>0</v>
      </c>
      <c r="EO1715">
        <v>0</v>
      </c>
      <c r="EP1715">
        <v>0</v>
      </c>
      <c r="EQ1715">
        <v>0</v>
      </c>
      <c r="ER1715">
        <v>0</v>
      </c>
    </row>
    <row r="1716" spans="1:148" hidden="1" x14ac:dyDescent="0.3">
      <c r="A1716" t="s">
        <v>10141</v>
      </c>
      <c r="B1716">
        <v>2017</v>
      </c>
      <c r="C1716">
        <v>15</v>
      </c>
      <c r="D1716" t="s">
        <v>10142</v>
      </c>
      <c r="E1716" t="s">
        <v>10143</v>
      </c>
      <c r="F1716" t="s">
        <v>161</v>
      </c>
      <c r="G1716" t="s">
        <v>150</v>
      </c>
      <c r="H1716" t="s">
        <v>150</v>
      </c>
      <c r="I1716" t="s">
        <v>150</v>
      </c>
      <c r="J1716" s="4" t="s">
        <v>150</v>
      </c>
      <c r="K1716" t="s">
        <v>150</v>
      </c>
      <c r="L1716" t="s">
        <v>150</v>
      </c>
      <c r="M1716" t="s">
        <v>150</v>
      </c>
      <c r="N1716" t="s">
        <v>150</v>
      </c>
      <c r="O1716" t="s">
        <v>150</v>
      </c>
      <c r="P1716" t="s">
        <v>150</v>
      </c>
      <c r="Q1716" t="s">
        <v>10144</v>
      </c>
      <c r="R1716">
        <f t="shared" si="364"/>
        <v>397</v>
      </c>
      <c r="S1716" t="s">
        <v>10145</v>
      </c>
      <c r="T1716" s="1">
        <v>42832</v>
      </c>
      <c r="U1716" t="s">
        <v>360</v>
      </c>
      <c r="V1716" t="s">
        <v>10146</v>
      </c>
      <c r="W1716">
        <v>36</v>
      </c>
      <c r="X1716">
        <v>3</v>
      </c>
      <c r="Y1716">
        <v>0.89761904761904765</v>
      </c>
      <c r="Z1716" t="s">
        <v>156</v>
      </c>
      <c r="AA1716" t="s">
        <v>157</v>
      </c>
      <c r="AB1716" t="s">
        <v>10147</v>
      </c>
      <c r="AC1716">
        <f t="shared" si="365"/>
        <v>1</v>
      </c>
      <c r="AD1716">
        <v>5</v>
      </c>
      <c r="AE1716">
        <f t="shared" si="366"/>
        <v>1.26</v>
      </c>
      <c r="AF1716" t="str">
        <f t="shared" si="367"/>
        <v>Light</v>
      </c>
      <c r="AG1716">
        <f>_xlfn.XLOOKUP(A1716, [1]Sheet1!A:A, [1]Sheet1!I:I, "Nicht gefunden")</f>
        <v>2</v>
      </c>
      <c r="AH1716">
        <f>_xlfn.XLOOKUP(A1716, [1]Sheet1!A:A, [1]Sheet1!J:J, "Nicht gefunden")</f>
        <v>0.42103092783505153</v>
      </c>
      <c r="AI1716">
        <f t="shared" si="368"/>
        <v>1</v>
      </c>
      <c r="AJ1716">
        <f t="shared" si="369"/>
        <v>1</v>
      </c>
      <c r="AK1716">
        <f t="shared" si="370"/>
        <v>0</v>
      </c>
      <c r="AL1716">
        <f t="shared" si="371"/>
        <v>2</v>
      </c>
      <c r="AM1716">
        <f t="shared" si="372"/>
        <v>0</v>
      </c>
      <c r="AN1716">
        <f t="shared" si="373"/>
        <v>0</v>
      </c>
      <c r="AO1716">
        <f t="shared" si="374"/>
        <v>1</v>
      </c>
      <c r="AP1716">
        <f t="shared" si="375"/>
        <v>0</v>
      </c>
      <c r="AQ1716">
        <v>0</v>
      </c>
      <c r="AR1716">
        <v>1</v>
      </c>
      <c r="AS1716">
        <v>0</v>
      </c>
      <c r="AT1716">
        <v>0</v>
      </c>
      <c r="AU1716">
        <v>0</v>
      </c>
      <c r="AV1716">
        <v>0</v>
      </c>
      <c r="AW1716">
        <v>0</v>
      </c>
      <c r="AX1716">
        <v>0</v>
      </c>
      <c r="AY1716">
        <v>0</v>
      </c>
      <c r="AZ1716">
        <v>0</v>
      </c>
      <c r="BA1716">
        <v>0</v>
      </c>
      <c r="BB1716">
        <v>0</v>
      </c>
      <c r="BC1716">
        <v>1</v>
      </c>
      <c r="BD1716">
        <v>0</v>
      </c>
      <c r="BE1716">
        <v>0</v>
      </c>
      <c r="BF1716">
        <v>0</v>
      </c>
      <c r="BG1716">
        <v>0</v>
      </c>
      <c r="BH1716">
        <v>0</v>
      </c>
      <c r="BI1716">
        <v>0</v>
      </c>
      <c r="BJ1716">
        <v>0</v>
      </c>
      <c r="BK1716">
        <v>0</v>
      </c>
      <c r="BL1716">
        <v>0</v>
      </c>
      <c r="BM1716">
        <v>0</v>
      </c>
      <c r="BN1716">
        <v>0</v>
      </c>
      <c r="BO1716">
        <v>0</v>
      </c>
      <c r="BP1716">
        <v>0</v>
      </c>
      <c r="BQ1716">
        <v>0</v>
      </c>
      <c r="BR1716">
        <v>0</v>
      </c>
      <c r="BS1716">
        <v>0</v>
      </c>
      <c r="BT1716">
        <v>0</v>
      </c>
      <c r="BU1716">
        <v>0</v>
      </c>
      <c r="BV1716">
        <v>0</v>
      </c>
      <c r="BW1716">
        <v>0</v>
      </c>
      <c r="BX1716">
        <v>0</v>
      </c>
      <c r="BY1716">
        <v>0</v>
      </c>
      <c r="BZ1716">
        <v>0</v>
      </c>
      <c r="CA1716">
        <v>0</v>
      </c>
      <c r="CB1716">
        <v>0</v>
      </c>
      <c r="CC1716">
        <v>0</v>
      </c>
      <c r="CD1716">
        <v>0</v>
      </c>
      <c r="CE1716">
        <v>0</v>
      </c>
      <c r="CF1716">
        <v>0</v>
      </c>
      <c r="CG1716">
        <v>0</v>
      </c>
      <c r="CH1716">
        <v>0</v>
      </c>
      <c r="CI1716">
        <v>0</v>
      </c>
      <c r="CJ1716">
        <v>0</v>
      </c>
      <c r="CK1716">
        <v>0</v>
      </c>
      <c r="CL1716">
        <v>1</v>
      </c>
      <c r="CM1716">
        <v>0</v>
      </c>
      <c r="CN1716">
        <v>0</v>
      </c>
      <c r="CO1716">
        <v>1</v>
      </c>
      <c r="CP1716">
        <v>0</v>
      </c>
      <c r="CQ1716">
        <v>0</v>
      </c>
      <c r="CR1716">
        <v>0</v>
      </c>
      <c r="CS1716">
        <v>0</v>
      </c>
      <c r="CT1716">
        <v>0</v>
      </c>
      <c r="CU1716">
        <v>0</v>
      </c>
      <c r="CV1716">
        <v>0</v>
      </c>
      <c r="CW1716">
        <v>0</v>
      </c>
      <c r="CX1716">
        <v>0</v>
      </c>
      <c r="CY1716">
        <v>0</v>
      </c>
      <c r="CZ1716">
        <v>0</v>
      </c>
      <c r="DA1716">
        <v>0</v>
      </c>
      <c r="DB1716">
        <v>0</v>
      </c>
      <c r="DC1716">
        <v>0</v>
      </c>
      <c r="DD1716">
        <v>0</v>
      </c>
      <c r="DE1716">
        <v>0</v>
      </c>
      <c r="DF1716">
        <v>0</v>
      </c>
      <c r="DG1716">
        <v>0</v>
      </c>
      <c r="DH1716">
        <v>0</v>
      </c>
      <c r="DI1716">
        <v>0</v>
      </c>
      <c r="DJ1716">
        <v>0</v>
      </c>
      <c r="DK1716">
        <v>0</v>
      </c>
      <c r="DL1716">
        <v>0</v>
      </c>
      <c r="DM1716">
        <v>0</v>
      </c>
      <c r="DN1716">
        <v>0</v>
      </c>
      <c r="DO1716">
        <v>0</v>
      </c>
      <c r="DP1716">
        <v>0</v>
      </c>
      <c r="DQ1716">
        <v>0</v>
      </c>
      <c r="DR1716">
        <v>0</v>
      </c>
      <c r="DS1716">
        <v>0</v>
      </c>
      <c r="DT1716">
        <v>0</v>
      </c>
      <c r="DU1716">
        <v>0</v>
      </c>
      <c r="DV1716">
        <v>0</v>
      </c>
      <c r="DW1716">
        <v>0</v>
      </c>
      <c r="DX1716">
        <v>0</v>
      </c>
      <c r="DY1716">
        <v>0</v>
      </c>
      <c r="DZ1716">
        <v>0</v>
      </c>
      <c r="EA1716">
        <v>0</v>
      </c>
      <c r="EB1716">
        <v>0</v>
      </c>
      <c r="EC1716">
        <v>0</v>
      </c>
      <c r="ED1716">
        <v>1</v>
      </c>
      <c r="EE1716">
        <v>0</v>
      </c>
      <c r="EF1716">
        <v>0</v>
      </c>
      <c r="EG1716">
        <v>0</v>
      </c>
      <c r="EH1716">
        <v>0</v>
      </c>
      <c r="EI1716">
        <v>0</v>
      </c>
      <c r="EJ1716">
        <v>0</v>
      </c>
      <c r="EK1716">
        <v>0</v>
      </c>
      <c r="EL1716">
        <v>0</v>
      </c>
      <c r="EM1716">
        <v>0</v>
      </c>
      <c r="EN1716">
        <v>0</v>
      </c>
      <c r="EO1716">
        <v>0</v>
      </c>
      <c r="EP1716">
        <v>0</v>
      </c>
      <c r="EQ1716">
        <v>0</v>
      </c>
      <c r="ER1716">
        <v>0</v>
      </c>
    </row>
    <row r="1717" spans="1:148" hidden="1" x14ac:dyDescent="0.3">
      <c r="A1717" t="s">
        <v>10148</v>
      </c>
      <c r="B1717">
        <v>2017</v>
      </c>
      <c r="C1717">
        <v>16</v>
      </c>
      <c r="D1717" t="s">
        <v>10149</v>
      </c>
      <c r="E1717" t="s">
        <v>6265</v>
      </c>
      <c r="F1717" t="s">
        <v>147</v>
      </c>
      <c r="G1717" t="s">
        <v>177</v>
      </c>
      <c r="H1717" t="s">
        <v>149</v>
      </c>
      <c r="I1717" s="1">
        <v>31328</v>
      </c>
      <c r="J1717" s="4">
        <f t="shared" si="376"/>
        <v>31</v>
      </c>
      <c r="K1717" t="s">
        <v>150</v>
      </c>
      <c r="L1717" t="s">
        <v>150</v>
      </c>
      <c r="M1717" t="s">
        <v>150</v>
      </c>
      <c r="N1717" t="s">
        <v>150</v>
      </c>
      <c r="O1717" t="s">
        <v>150</v>
      </c>
      <c r="P1717" t="s">
        <v>6266</v>
      </c>
      <c r="Q1717" t="s">
        <v>10150</v>
      </c>
      <c r="R1717">
        <f t="shared" si="364"/>
        <v>449</v>
      </c>
      <c r="S1717" t="s">
        <v>10151</v>
      </c>
      <c r="T1717" s="1">
        <v>42650</v>
      </c>
      <c r="U1717" t="s">
        <v>3928</v>
      </c>
      <c r="V1717" t="s">
        <v>10152</v>
      </c>
      <c r="W1717">
        <v>31</v>
      </c>
      <c r="X1717">
        <v>4</v>
      </c>
      <c r="Y1717">
        <v>0.78048780487804881</v>
      </c>
      <c r="Z1717" t="s">
        <v>156</v>
      </c>
      <c r="AA1717" t="s">
        <v>157</v>
      </c>
      <c r="AB1717" t="s">
        <v>10153</v>
      </c>
      <c r="AC1717">
        <f t="shared" si="365"/>
        <v>1</v>
      </c>
      <c r="AD1717">
        <v>4</v>
      </c>
      <c r="AE1717">
        <f t="shared" si="366"/>
        <v>0.89</v>
      </c>
      <c r="AF1717" t="str">
        <f t="shared" si="367"/>
        <v>Light</v>
      </c>
      <c r="AG1717">
        <f>_xlfn.XLOOKUP(A1717, [1]Sheet1!A:A, [1]Sheet1!I:I, "Nicht gefunden")</f>
        <v>2</v>
      </c>
      <c r="AH1717">
        <f>_xlfn.XLOOKUP(A1717, [1]Sheet1!A:A, [1]Sheet1!J:J, "Nicht gefunden")</f>
        <v>0.64709219858156031</v>
      </c>
      <c r="AI1717">
        <f t="shared" si="368"/>
        <v>1</v>
      </c>
      <c r="AJ1717">
        <f t="shared" si="369"/>
        <v>1</v>
      </c>
      <c r="AK1717">
        <f t="shared" si="370"/>
        <v>0</v>
      </c>
      <c r="AL1717">
        <f t="shared" si="371"/>
        <v>0</v>
      </c>
      <c r="AM1717">
        <f t="shared" si="372"/>
        <v>0</v>
      </c>
      <c r="AN1717">
        <f t="shared" si="373"/>
        <v>0</v>
      </c>
      <c r="AO1717">
        <f t="shared" si="374"/>
        <v>2</v>
      </c>
      <c r="AP1717">
        <f t="shared" si="375"/>
        <v>0</v>
      </c>
      <c r="AQ1717">
        <v>0</v>
      </c>
      <c r="AR1717">
        <v>1</v>
      </c>
      <c r="AS1717">
        <v>0</v>
      </c>
      <c r="AT1717">
        <v>0</v>
      </c>
      <c r="AU1717">
        <v>0</v>
      </c>
      <c r="AV1717">
        <v>0</v>
      </c>
      <c r="AW1717">
        <v>0</v>
      </c>
      <c r="AX1717">
        <v>0</v>
      </c>
      <c r="AY1717">
        <v>0</v>
      </c>
      <c r="AZ1717">
        <v>0</v>
      </c>
      <c r="BA1717">
        <v>0</v>
      </c>
      <c r="BB1717">
        <v>0</v>
      </c>
      <c r="BC1717">
        <v>1</v>
      </c>
      <c r="BD1717">
        <v>0</v>
      </c>
      <c r="BE1717">
        <v>0</v>
      </c>
      <c r="BF1717">
        <v>0</v>
      </c>
      <c r="BG1717">
        <v>0</v>
      </c>
      <c r="BH1717">
        <v>0</v>
      </c>
      <c r="BI1717">
        <v>0</v>
      </c>
      <c r="BJ1717">
        <v>0</v>
      </c>
      <c r="BK1717">
        <v>0</v>
      </c>
      <c r="BL1717">
        <v>0</v>
      </c>
      <c r="BM1717">
        <v>0</v>
      </c>
      <c r="BN1717">
        <v>0</v>
      </c>
      <c r="BO1717">
        <v>0</v>
      </c>
      <c r="BP1717">
        <v>0</v>
      </c>
      <c r="BQ1717">
        <v>0</v>
      </c>
      <c r="BR1717">
        <v>0</v>
      </c>
      <c r="BS1717">
        <v>0</v>
      </c>
      <c r="BT1717">
        <v>0</v>
      </c>
      <c r="BU1717">
        <v>0</v>
      </c>
      <c r="BV1717">
        <v>0</v>
      </c>
      <c r="BW1717">
        <v>0</v>
      </c>
      <c r="BX1717">
        <v>0</v>
      </c>
      <c r="BY1717">
        <v>0</v>
      </c>
      <c r="BZ1717">
        <v>0</v>
      </c>
      <c r="CA1717">
        <v>0</v>
      </c>
      <c r="CB1717">
        <v>0</v>
      </c>
      <c r="CC1717">
        <v>0</v>
      </c>
      <c r="CD1717">
        <v>0</v>
      </c>
      <c r="CE1717">
        <v>0</v>
      </c>
      <c r="CF1717">
        <v>0</v>
      </c>
      <c r="CG1717">
        <v>0</v>
      </c>
      <c r="CH1717">
        <v>0</v>
      </c>
      <c r="CI1717">
        <v>0</v>
      </c>
      <c r="CJ1717">
        <v>0</v>
      </c>
      <c r="CK1717">
        <v>0</v>
      </c>
      <c r="CL1717">
        <v>0</v>
      </c>
      <c r="CM1717">
        <v>0</v>
      </c>
      <c r="CN1717">
        <v>0</v>
      </c>
      <c r="CO1717">
        <v>0</v>
      </c>
      <c r="CP1717">
        <v>0</v>
      </c>
      <c r="CQ1717">
        <v>0</v>
      </c>
      <c r="CR1717">
        <v>0</v>
      </c>
      <c r="CS1717">
        <v>0</v>
      </c>
      <c r="CT1717">
        <v>0</v>
      </c>
      <c r="CU1717">
        <v>0</v>
      </c>
      <c r="CV1717">
        <v>0</v>
      </c>
      <c r="CW1717">
        <v>0</v>
      </c>
      <c r="CX1717">
        <v>0</v>
      </c>
      <c r="CY1717">
        <v>0</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0</v>
      </c>
      <c r="DS1717">
        <v>0</v>
      </c>
      <c r="DT1717">
        <v>0</v>
      </c>
      <c r="DU1717">
        <v>0</v>
      </c>
      <c r="DV1717">
        <v>0</v>
      </c>
      <c r="DW1717">
        <v>0</v>
      </c>
      <c r="DX1717">
        <v>0</v>
      </c>
      <c r="DY1717">
        <v>0</v>
      </c>
      <c r="DZ1717">
        <v>0</v>
      </c>
      <c r="EA1717">
        <v>0</v>
      </c>
      <c r="EB1717">
        <v>0</v>
      </c>
      <c r="EC1717">
        <v>0</v>
      </c>
      <c r="ED1717">
        <v>2</v>
      </c>
      <c r="EE1717">
        <v>0</v>
      </c>
      <c r="EF1717">
        <v>0</v>
      </c>
      <c r="EG1717">
        <v>0</v>
      </c>
      <c r="EH1717">
        <v>0</v>
      </c>
      <c r="EI1717">
        <v>0</v>
      </c>
      <c r="EJ1717">
        <v>0</v>
      </c>
      <c r="EK1717">
        <v>0</v>
      </c>
      <c r="EL1717">
        <v>0</v>
      </c>
      <c r="EM1717">
        <v>0</v>
      </c>
      <c r="EN1717">
        <v>0</v>
      </c>
      <c r="EO1717">
        <v>0</v>
      </c>
      <c r="EP1717">
        <v>0</v>
      </c>
      <c r="EQ1717">
        <v>0</v>
      </c>
      <c r="ER1717">
        <v>0</v>
      </c>
    </row>
    <row r="1718" spans="1:148" x14ac:dyDescent="0.3">
      <c r="A1718" t="s">
        <v>10154</v>
      </c>
      <c r="B1718">
        <v>2017</v>
      </c>
      <c r="C1718">
        <v>17</v>
      </c>
      <c r="D1718" t="s">
        <v>7903</v>
      </c>
      <c r="E1718" t="s">
        <v>10155</v>
      </c>
      <c r="F1718" t="s">
        <v>161</v>
      </c>
      <c r="G1718" t="s">
        <v>150</v>
      </c>
      <c r="H1718" t="s">
        <v>150</v>
      </c>
      <c r="I1718" t="s">
        <v>150</v>
      </c>
      <c r="J1718" s="4" t="s">
        <v>150</v>
      </c>
      <c r="K1718" t="s">
        <v>150</v>
      </c>
      <c r="L1718" t="s">
        <v>150</v>
      </c>
      <c r="M1718" t="s">
        <v>150</v>
      </c>
      <c r="N1718" t="s">
        <v>150</v>
      </c>
      <c r="O1718" t="s">
        <v>150</v>
      </c>
      <c r="P1718" t="s">
        <v>150</v>
      </c>
      <c r="Q1718" t="s">
        <v>10156</v>
      </c>
      <c r="R1718">
        <f t="shared" si="364"/>
        <v>286</v>
      </c>
      <c r="S1718" t="s">
        <v>10157</v>
      </c>
      <c r="T1718" s="1">
        <v>42789</v>
      </c>
      <c r="U1718" t="s">
        <v>400</v>
      </c>
      <c r="V1718" t="s">
        <v>10158</v>
      </c>
      <c r="W1718">
        <v>31</v>
      </c>
      <c r="X1718">
        <v>7</v>
      </c>
      <c r="Y1718">
        <v>0.95286195286195285</v>
      </c>
      <c r="Z1718" t="s">
        <v>156</v>
      </c>
      <c r="AA1718" t="s">
        <v>157</v>
      </c>
      <c r="AB1718" t="s">
        <v>150</v>
      </c>
      <c r="AC1718">
        <f t="shared" si="365"/>
        <v>0</v>
      </c>
      <c r="AD1718">
        <v>0</v>
      </c>
      <c r="AE1718">
        <f t="shared" si="366"/>
        <v>0</v>
      </c>
      <c r="AF1718" t="str">
        <f t="shared" si="367"/>
        <v>NA</v>
      </c>
      <c r="AG1718">
        <f>_xlfn.XLOOKUP(A1718, [1]Sheet1!A:A, [1]Sheet1!I:I, "Nicht gefunden")</f>
        <v>4</v>
      </c>
      <c r="AH1718">
        <f>_xlfn.XLOOKUP(A1718, [1]Sheet1!A:A, [1]Sheet1!J:J, "Nicht gefunden")</f>
        <v>0.98655462184873943</v>
      </c>
      <c r="AI1718">
        <f t="shared" si="368"/>
        <v>0</v>
      </c>
      <c r="AJ1718">
        <f t="shared" si="369"/>
        <v>0</v>
      </c>
      <c r="AK1718">
        <f t="shared" si="370"/>
        <v>0</v>
      </c>
      <c r="AL1718">
        <f t="shared" si="371"/>
        <v>0</v>
      </c>
      <c r="AM1718">
        <f t="shared" si="372"/>
        <v>0</v>
      </c>
      <c r="AN1718">
        <f t="shared" si="373"/>
        <v>0</v>
      </c>
      <c r="AO1718">
        <f t="shared" si="374"/>
        <v>0</v>
      </c>
      <c r="AP1718">
        <f t="shared" si="375"/>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0</v>
      </c>
      <c r="BR1718">
        <v>0</v>
      </c>
      <c r="BS1718">
        <v>0</v>
      </c>
      <c r="BT1718">
        <v>0</v>
      </c>
      <c r="BU1718">
        <v>0</v>
      </c>
      <c r="BV1718">
        <v>0</v>
      </c>
      <c r="BW1718">
        <v>0</v>
      </c>
      <c r="BX1718">
        <v>0</v>
      </c>
      <c r="BY1718">
        <v>0</v>
      </c>
      <c r="BZ1718">
        <v>0</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0</v>
      </c>
      <c r="CT1718">
        <v>0</v>
      </c>
      <c r="CU1718">
        <v>0</v>
      </c>
      <c r="CV1718">
        <v>0</v>
      </c>
      <c r="CW1718">
        <v>0</v>
      </c>
      <c r="CX1718">
        <v>0</v>
      </c>
      <c r="CY1718">
        <v>0</v>
      </c>
      <c r="CZ1718">
        <v>0</v>
      </c>
      <c r="DA1718">
        <v>0</v>
      </c>
      <c r="DB1718">
        <v>0</v>
      </c>
      <c r="DC1718">
        <v>0</v>
      </c>
      <c r="DD1718">
        <v>0</v>
      </c>
      <c r="DE1718">
        <v>0</v>
      </c>
      <c r="DF1718">
        <v>0</v>
      </c>
      <c r="DG1718">
        <v>0</v>
      </c>
      <c r="DH1718">
        <v>0</v>
      </c>
      <c r="DI1718">
        <v>0</v>
      </c>
      <c r="DJ1718">
        <v>0</v>
      </c>
      <c r="DK1718">
        <v>0</v>
      </c>
      <c r="DL1718">
        <v>0</v>
      </c>
      <c r="DM1718">
        <v>0</v>
      </c>
      <c r="DN1718">
        <v>0</v>
      </c>
      <c r="DO1718">
        <v>0</v>
      </c>
      <c r="DP1718">
        <v>0</v>
      </c>
      <c r="DQ1718">
        <v>0</v>
      </c>
      <c r="DR1718">
        <v>0</v>
      </c>
      <c r="DS1718">
        <v>0</v>
      </c>
      <c r="DT1718">
        <v>0</v>
      </c>
      <c r="DU1718">
        <v>0</v>
      </c>
      <c r="DV1718">
        <v>0</v>
      </c>
      <c r="DW1718">
        <v>0</v>
      </c>
      <c r="DX1718">
        <v>0</v>
      </c>
      <c r="DY1718">
        <v>0</v>
      </c>
      <c r="DZ1718">
        <v>0</v>
      </c>
      <c r="EA1718">
        <v>0</v>
      </c>
      <c r="EB1718">
        <v>0</v>
      </c>
      <c r="EC1718">
        <v>0</v>
      </c>
      <c r="ED1718">
        <v>0</v>
      </c>
      <c r="EE1718">
        <v>0</v>
      </c>
      <c r="EF1718">
        <v>0</v>
      </c>
      <c r="EG1718">
        <v>0</v>
      </c>
      <c r="EH1718">
        <v>0</v>
      </c>
      <c r="EI1718">
        <v>0</v>
      </c>
      <c r="EJ1718">
        <v>0</v>
      </c>
      <c r="EK1718">
        <v>0</v>
      </c>
      <c r="EL1718">
        <v>0</v>
      </c>
      <c r="EM1718">
        <v>0</v>
      </c>
      <c r="EN1718">
        <v>0</v>
      </c>
      <c r="EO1718">
        <v>0</v>
      </c>
      <c r="EP1718">
        <v>0</v>
      </c>
      <c r="EQ1718">
        <v>0</v>
      </c>
      <c r="ER1718">
        <v>0</v>
      </c>
    </row>
    <row r="1719" spans="1:148" hidden="1" x14ac:dyDescent="0.3">
      <c r="A1719" t="s">
        <v>10159</v>
      </c>
      <c r="B1719">
        <v>2017</v>
      </c>
      <c r="C1719">
        <v>18</v>
      </c>
      <c r="D1719" t="s">
        <v>10160</v>
      </c>
      <c r="E1719" t="s">
        <v>10161</v>
      </c>
      <c r="F1719" t="s">
        <v>161</v>
      </c>
      <c r="G1719" t="s">
        <v>150</v>
      </c>
      <c r="H1719" t="s">
        <v>150</v>
      </c>
      <c r="I1719" t="s">
        <v>150</v>
      </c>
      <c r="J1719" s="4" t="s">
        <v>150</v>
      </c>
      <c r="K1719" t="s">
        <v>150</v>
      </c>
      <c r="L1719" t="s">
        <v>150</v>
      </c>
      <c r="M1719" t="s">
        <v>150</v>
      </c>
      <c r="N1719" t="s">
        <v>150</v>
      </c>
      <c r="O1719" t="s">
        <v>150</v>
      </c>
      <c r="P1719" t="s">
        <v>150</v>
      </c>
      <c r="Q1719" t="s">
        <v>10162</v>
      </c>
      <c r="R1719">
        <f t="shared" si="364"/>
        <v>413</v>
      </c>
      <c r="S1719" t="s">
        <v>10163</v>
      </c>
      <c r="T1719" s="1">
        <v>42902</v>
      </c>
      <c r="U1719" t="s">
        <v>182</v>
      </c>
      <c r="V1719" t="s">
        <v>10164</v>
      </c>
      <c r="W1719">
        <v>21</v>
      </c>
      <c r="X1719">
        <v>2</v>
      </c>
      <c r="Y1719">
        <v>0.8680089485458613</v>
      </c>
      <c r="Z1719" t="s">
        <v>156</v>
      </c>
      <c r="AA1719" t="s">
        <v>157</v>
      </c>
      <c r="AB1719" t="s">
        <v>10165</v>
      </c>
      <c r="AC1719">
        <f t="shared" si="365"/>
        <v>1</v>
      </c>
      <c r="AD1719">
        <v>3</v>
      </c>
      <c r="AE1719">
        <f t="shared" si="366"/>
        <v>0.73</v>
      </c>
      <c r="AF1719" t="str">
        <f t="shared" si="367"/>
        <v>Light</v>
      </c>
      <c r="AG1719">
        <f>_xlfn.XLOOKUP(A1719, [1]Sheet1!A:A, [1]Sheet1!I:I, "Nicht gefunden")</f>
        <v>2</v>
      </c>
      <c r="AH1719">
        <f>_xlfn.XLOOKUP(A1719, [1]Sheet1!A:A, [1]Sheet1!J:J, "Nicht gefunden")</f>
        <v>0.48176991150442477</v>
      </c>
      <c r="AI1719">
        <f t="shared" si="368"/>
        <v>1</v>
      </c>
      <c r="AJ1719">
        <f t="shared" si="369"/>
        <v>0</v>
      </c>
      <c r="AK1719">
        <f t="shared" si="370"/>
        <v>0</v>
      </c>
      <c r="AL1719">
        <f t="shared" si="371"/>
        <v>0</v>
      </c>
      <c r="AM1719">
        <f t="shared" si="372"/>
        <v>0</v>
      </c>
      <c r="AN1719">
        <f t="shared" si="373"/>
        <v>1</v>
      </c>
      <c r="AO1719">
        <f t="shared" si="374"/>
        <v>0</v>
      </c>
      <c r="AP1719">
        <f t="shared" si="375"/>
        <v>1</v>
      </c>
      <c r="AQ1719">
        <v>0</v>
      </c>
      <c r="AR1719">
        <v>1</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v>0</v>
      </c>
      <c r="CA1719">
        <v>0</v>
      </c>
      <c r="CB1719">
        <v>0</v>
      </c>
      <c r="CC1719">
        <v>0</v>
      </c>
      <c r="CD1719">
        <v>0</v>
      </c>
      <c r="CE1719">
        <v>0</v>
      </c>
      <c r="CF1719">
        <v>0</v>
      </c>
      <c r="CG1719">
        <v>0</v>
      </c>
      <c r="CH1719">
        <v>0</v>
      </c>
      <c r="CI1719">
        <v>0</v>
      </c>
      <c r="CJ1719">
        <v>0</v>
      </c>
      <c r="CK1719">
        <v>0</v>
      </c>
      <c r="CL1719">
        <v>0</v>
      </c>
      <c r="CM1719">
        <v>0</v>
      </c>
      <c r="CN1719">
        <v>0</v>
      </c>
      <c r="CO1719">
        <v>0</v>
      </c>
      <c r="CP1719">
        <v>0</v>
      </c>
      <c r="CQ1719">
        <v>0</v>
      </c>
      <c r="CR1719">
        <v>0</v>
      </c>
      <c r="CS1719">
        <v>0</v>
      </c>
      <c r="CT1719">
        <v>0</v>
      </c>
      <c r="CU1719">
        <v>0</v>
      </c>
      <c r="CV1719">
        <v>0</v>
      </c>
      <c r="CW1719">
        <v>0</v>
      </c>
      <c r="CX1719">
        <v>0</v>
      </c>
      <c r="CY1719">
        <v>0</v>
      </c>
      <c r="CZ1719">
        <v>0</v>
      </c>
      <c r="DA1719">
        <v>0</v>
      </c>
      <c r="DB1719">
        <v>0</v>
      </c>
      <c r="DC1719">
        <v>0</v>
      </c>
      <c r="DD1719">
        <v>0</v>
      </c>
      <c r="DE1719">
        <v>0</v>
      </c>
      <c r="DF1719">
        <v>0</v>
      </c>
      <c r="DG1719">
        <v>0</v>
      </c>
      <c r="DH1719">
        <v>0</v>
      </c>
      <c r="DI1719">
        <v>0</v>
      </c>
      <c r="DJ1719">
        <v>0</v>
      </c>
      <c r="DK1719">
        <v>0</v>
      </c>
      <c r="DL1719">
        <v>0</v>
      </c>
      <c r="DM1719">
        <v>0</v>
      </c>
      <c r="DN1719">
        <v>1</v>
      </c>
      <c r="DO1719">
        <v>0</v>
      </c>
      <c r="DP1719">
        <v>0</v>
      </c>
      <c r="DQ1719">
        <v>0</v>
      </c>
      <c r="DR1719">
        <v>0</v>
      </c>
      <c r="DS1719">
        <v>0</v>
      </c>
      <c r="DT1719">
        <v>0</v>
      </c>
      <c r="DU1719">
        <v>0</v>
      </c>
      <c r="DV1719">
        <v>0</v>
      </c>
      <c r="DW1719">
        <v>0</v>
      </c>
      <c r="DX1719">
        <v>1</v>
      </c>
      <c r="DY1719">
        <v>0</v>
      </c>
      <c r="DZ1719">
        <v>0</v>
      </c>
      <c r="EA1719">
        <v>0</v>
      </c>
      <c r="EB1719">
        <v>0</v>
      </c>
      <c r="EC1719">
        <v>0</v>
      </c>
      <c r="ED1719">
        <v>0</v>
      </c>
      <c r="EE1719">
        <v>0</v>
      </c>
      <c r="EF1719">
        <v>0</v>
      </c>
      <c r="EG1719">
        <v>0</v>
      </c>
      <c r="EH1719">
        <v>0</v>
      </c>
      <c r="EI1719">
        <v>0</v>
      </c>
      <c r="EJ1719">
        <v>0</v>
      </c>
      <c r="EK1719">
        <v>0</v>
      </c>
      <c r="EL1719">
        <v>0</v>
      </c>
      <c r="EM1719">
        <v>0</v>
      </c>
      <c r="EN1719">
        <v>0</v>
      </c>
      <c r="EO1719">
        <v>0</v>
      </c>
      <c r="EP1719">
        <v>0</v>
      </c>
      <c r="EQ1719">
        <v>0</v>
      </c>
      <c r="ER1719">
        <v>0</v>
      </c>
    </row>
    <row r="1720" spans="1:148" hidden="1" x14ac:dyDescent="0.3">
      <c r="A1720" t="s">
        <v>10166</v>
      </c>
      <c r="B1720">
        <v>2017</v>
      </c>
      <c r="C1720">
        <v>19</v>
      </c>
      <c r="D1720" t="s">
        <v>10167</v>
      </c>
      <c r="E1720" t="s">
        <v>10168</v>
      </c>
      <c r="F1720" t="s">
        <v>161</v>
      </c>
      <c r="G1720" t="s">
        <v>150</v>
      </c>
      <c r="H1720" t="s">
        <v>150</v>
      </c>
      <c r="I1720" t="s">
        <v>150</v>
      </c>
      <c r="J1720" s="4" t="s">
        <v>150</v>
      </c>
      <c r="K1720" t="s">
        <v>150</v>
      </c>
      <c r="L1720" t="s">
        <v>150</v>
      </c>
      <c r="M1720" t="s">
        <v>150</v>
      </c>
      <c r="N1720" t="s">
        <v>150</v>
      </c>
      <c r="O1720" t="s">
        <v>150</v>
      </c>
      <c r="P1720" t="s">
        <v>150</v>
      </c>
      <c r="Q1720" t="s">
        <v>10169</v>
      </c>
      <c r="R1720">
        <f t="shared" si="364"/>
        <v>580</v>
      </c>
      <c r="S1720" t="s">
        <v>10170</v>
      </c>
      <c r="T1720" s="1">
        <v>42594</v>
      </c>
      <c r="U1720" t="s">
        <v>360</v>
      </c>
      <c r="V1720" t="s">
        <v>10171</v>
      </c>
      <c r="W1720">
        <v>13</v>
      </c>
      <c r="X1720">
        <v>1</v>
      </c>
      <c r="Y1720">
        <v>0.84666666666666668</v>
      </c>
      <c r="Z1720" t="s">
        <v>156</v>
      </c>
      <c r="AA1720" t="s">
        <v>157</v>
      </c>
      <c r="AB1720" t="s">
        <v>10172</v>
      </c>
      <c r="AC1720">
        <f t="shared" si="365"/>
        <v>1</v>
      </c>
      <c r="AD1720">
        <v>9</v>
      </c>
      <c r="AE1720">
        <f t="shared" si="366"/>
        <v>1.55</v>
      </c>
      <c r="AF1720" t="str">
        <f t="shared" si="367"/>
        <v>Light</v>
      </c>
      <c r="AG1720">
        <f>_xlfn.XLOOKUP(A1720, [1]Sheet1!A:A, [1]Sheet1!I:I, "Nicht gefunden")</f>
        <v>2</v>
      </c>
      <c r="AH1720">
        <f>_xlfn.XLOOKUP(A1720, [1]Sheet1!A:A, [1]Sheet1!J:J, "Nicht gefunden")</f>
        <v>0.72124874118831828</v>
      </c>
      <c r="AI1720">
        <f t="shared" si="368"/>
        <v>0</v>
      </c>
      <c r="AJ1720">
        <f t="shared" si="369"/>
        <v>3</v>
      </c>
      <c r="AK1720">
        <f t="shared" si="370"/>
        <v>0</v>
      </c>
      <c r="AL1720">
        <f t="shared" si="371"/>
        <v>2</v>
      </c>
      <c r="AM1720">
        <f t="shared" si="372"/>
        <v>3</v>
      </c>
      <c r="AN1720">
        <f t="shared" si="373"/>
        <v>1</v>
      </c>
      <c r="AO1720">
        <f t="shared" si="374"/>
        <v>0</v>
      </c>
      <c r="AP1720">
        <f t="shared" si="375"/>
        <v>0</v>
      </c>
      <c r="AQ1720">
        <v>0</v>
      </c>
      <c r="AR1720">
        <v>0</v>
      </c>
      <c r="AS1720">
        <v>0</v>
      </c>
      <c r="AT1720">
        <v>0</v>
      </c>
      <c r="AU1720">
        <v>0</v>
      </c>
      <c r="AV1720">
        <v>0</v>
      </c>
      <c r="AW1720">
        <v>0</v>
      </c>
      <c r="AX1720">
        <v>0</v>
      </c>
      <c r="AY1720">
        <v>0</v>
      </c>
      <c r="AZ1720">
        <v>0</v>
      </c>
      <c r="BA1720">
        <v>0</v>
      </c>
      <c r="BB1720">
        <v>3</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c r="BV1720">
        <v>0</v>
      </c>
      <c r="BW1720">
        <v>0</v>
      </c>
      <c r="BX1720">
        <v>0</v>
      </c>
      <c r="BY1720">
        <v>0</v>
      </c>
      <c r="BZ1720">
        <v>0</v>
      </c>
      <c r="CA1720">
        <v>0</v>
      </c>
      <c r="CB1720">
        <v>0</v>
      </c>
      <c r="CC1720">
        <v>0</v>
      </c>
      <c r="CD1720">
        <v>0</v>
      </c>
      <c r="CE1720">
        <v>0</v>
      </c>
      <c r="CF1720">
        <v>0</v>
      </c>
      <c r="CG1720">
        <v>0</v>
      </c>
      <c r="CH1720">
        <v>0</v>
      </c>
      <c r="CI1720">
        <v>0</v>
      </c>
      <c r="CJ1720">
        <v>1</v>
      </c>
      <c r="CK1720">
        <v>0</v>
      </c>
      <c r="CL1720">
        <v>0</v>
      </c>
      <c r="CM1720">
        <v>0</v>
      </c>
      <c r="CN1720">
        <v>0</v>
      </c>
      <c r="CO1720">
        <v>1</v>
      </c>
      <c r="CP1720">
        <v>0</v>
      </c>
      <c r="CQ1720">
        <v>0</v>
      </c>
      <c r="CR1720">
        <v>0</v>
      </c>
      <c r="CS1720">
        <v>0</v>
      </c>
      <c r="CT1720">
        <v>0</v>
      </c>
      <c r="CU1720">
        <v>2</v>
      </c>
      <c r="CV1720">
        <v>0</v>
      </c>
      <c r="CW1720">
        <v>1</v>
      </c>
      <c r="CX1720">
        <v>0</v>
      </c>
      <c r="CY1720">
        <v>0</v>
      </c>
      <c r="CZ1720">
        <v>0</v>
      </c>
      <c r="DA1720">
        <v>0</v>
      </c>
      <c r="DB1720">
        <v>0</v>
      </c>
      <c r="DC1720">
        <v>0</v>
      </c>
      <c r="DD1720">
        <v>0</v>
      </c>
      <c r="DE1720">
        <v>0</v>
      </c>
      <c r="DF1720">
        <v>0</v>
      </c>
      <c r="DG1720">
        <v>0</v>
      </c>
      <c r="DH1720">
        <v>0</v>
      </c>
      <c r="DI1720">
        <v>0</v>
      </c>
      <c r="DJ1720">
        <v>0</v>
      </c>
      <c r="DK1720">
        <v>0</v>
      </c>
      <c r="DL1720">
        <v>0</v>
      </c>
      <c r="DM1720">
        <v>1</v>
      </c>
      <c r="DN1720">
        <v>0</v>
      </c>
      <c r="DO1720">
        <v>0</v>
      </c>
      <c r="DP1720">
        <v>0</v>
      </c>
      <c r="DQ1720">
        <v>0</v>
      </c>
      <c r="DR1720">
        <v>0</v>
      </c>
      <c r="DS1720">
        <v>0</v>
      </c>
      <c r="DT1720">
        <v>0</v>
      </c>
      <c r="DU1720">
        <v>0</v>
      </c>
      <c r="DV1720">
        <v>0</v>
      </c>
      <c r="DW1720">
        <v>0</v>
      </c>
      <c r="DX1720">
        <v>0</v>
      </c>
      <c r="DY1720">
        <v>0</v>
      </c>
      <c r="DZ1720">
        <v>0</v>
      </c>
      <c r="EA1720">
        <v>0</v>
      </c>
      <c r="EB1720">
        <v>0</v>
      </c>
      <c r="EC1720">
        <v>0</v>
      </c>
      <c r="ED1720">
        <v>0</v>
      </c>
      <c r="EE1720">
        <v>0</v>
      </c>
      <c r="EF1720">
        <v>0</v>
      </c>
      <c r="EG1720">
        <v>0</v>
      </c>
      <c r="EH1720">
        <v>0</v>
      </c>
      <c r="EI1720">
        <v>0</v>
      </c>
      <c r="EJ1720">
        <v>0</v>
      </c>
      <c r="EK1720">
        <v>0</v>
      </c>
      <c r="EL1720">
        <v>0</v>
      </c>
      <c r="EM1720">
        <v>0</v>
      </c>
      <c r="EN1720">
        <v>0</v>
      </c>
      <c r="EO1720">
        <v>0</v>
      </c>
      <c r="EP1720">
        <v>0</v>
      </c>
      <c r="EQ1720">
        <v>0</v>
      </c>
      <c r="ER1720">
        <v>0</v>
      </c>
    </row>
    <row r="1721" spans="1:148" hidden="1" x14ac:dyDescent="0.3">
      <c r="A1721" t="s">
        <v>10173</v>
      </c>
      <c r="B1721">
        <v>2017</v>
      </c>
      <c r="C1721">
        <v>20</v>
      </c>
      <c r="D1721" t="s">
        <v>9826</v>
      </c>
      <c r="E1721" t="s">
        <v>9827</v>
      </c>
      <c r="F1721" t="s">
        <v>161</v>
      </c>
      <c r="G1721" t="s">
        <v>150</v>
      </c>
      <c r="H1721" t="s">
        <v>150</v>
      </c>
      <c r="I1721" t="s">
        <v>150</v>
      </c>
      <c r="J1721" s="4" t="s">
        <v>150</v>
      </c>
      <c r="K1721" t="s">
        <v>150</v>
      </c>
      <c r="L1721" t="s">
        <v>150</v>
      </c>
      <c r="M1721" t="s">
        <v>150</v>
      </c>
      <c r="N1721" t="s">
        <v>150</v>
      </c>
      <c r="O1721" t="s">
        <v>150</v>
      </c>
      <c r="P1721" t="s">
        <v>150</v>
      </c>
      <c r="Q1721" t="s">
        <v>9828</v>
      </c>
      <c r="R1721">
        <f t="shared" si="364"/>
        <v>334</v>
      </c>
      <c r="S1721" t="s">
        <v>9829</v>
      </c>
      <c r="T1721" s="1">
        <v>42634</v>
      </c>
      <c r="U1721" t="s">
        <v>182</v>
      </c>
      <c r="V1721" t="s">
        <v>9830</v>
      </c>
      <c r="W1721">
        <v>17</v>
      </c>
      <c r="X1721">
        <v>1</v>
      </c>
      <c r="Y1721">
        <v>0.89977220956719817</v>
      </c>
      <c r="Z1721" t="s">
        <v>156</v>
      </c>
      <c r="AA1721" t="s">
        <v>920</v>
      </c>
      <c r="AB1721" t="s">
        <v>9831</v>
      </c>
      <c r="AC1721">
        <f t="shared" si="365"/>
        <v>1</v>
      </c>
      <c r="AD1721">
        <v>11</v>
      </c>
      <c r="AE1721">
        <f t="shared" si="366"/>
        <v>3.29</v>
      </c>
      <c r="AF1721" t="str">
        <f t="shared" si="367"/>
        <v>Moderate</v>
      </c>
      <c r="AG1721">
        <v>2</v>
      </c>
      <c r="AH1721">
        <v>0.74232715008431704</v>
      </c>
      <c r="AI1721">
        <f t="shared" si="368"/>
        <v>0</v>
      </c>
      <c r="AJ1721">
        <f t="shared" si="369"/>
        <v>2</v>
      </c>
      <c r="AK1721">
        <f t="shared" si="370"/>
        <v>0</v>
      </c>
      <c r="AL1721">
        <f t="shared" si="371"/>
        <v>6</v>
      </c>
      <c r="AM1721">
        <f t="shared" si="372"/>
        <v>0</v>
      </c>
      <c r="AN1721">
        <f t="shared" si="373"/>
        <v>3</v>
      </c>
      <c r="AO1721">
        <f t="shared" si="374"/>
        <v>0</v>
      </c>
      <c r="AP1721">
        <f t="shared" si="375"/>
        <v>0</v>
      </c>
      <c r="AQ1721">
        <v>0</v>
      </c>
      <c r="AR1721">
        <v>0</v>
      </c>
      <c r="AS1721">
        <v>0</v>
      </c>
      <c r="AT1721">
        <v>0</v>
      </c>
      <c r="AU1721">
        <v>0</v>
      </c>
      <c r="AV1721">
        <v>0</v>
      </c>
      <c r="AW1721">
        <v>0</v>
      </c>
      <c r="AX1721">
        <v>0</v>
      </c>
      <c r="AY1721">
        <v>0</v>
      </c>
      <c r="AZ1721">
        <v>0</v>
      </c>
      <c r="BA1721">
        <v>0</v>
      </c>
      <c r="BB1721">
        <v>2</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c r="BV1721">
        <v>0</v>
      </c>
      <c r="BW1721">
        <v>0</v>
      </c>
      <c r="BX1721">
        <v>0</v>
      </c>
      <c r="BY1721">
        <v>0</v>
      </c>
      <c r="BZ1721">
        <v>0</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0</v>
      </c>
      <c r="CT1721">
        <v>0</v>
      </c>
      <c r="CU1721">
        <v>0</v>
      </c>
      <c r="CV1721">
        <v>0</v>
      </c>
      <c r="CW1721">
        <v>0</v>
      </c>
      <c r="CX1721">
        <v>0</v>
      </c>
      <c r="CY1721">
        <v>0</v>
      </c>
      <c r="CZ1721">
        <v>0</v>
      </c>
      <c r="DA1721">
        <v>0</v>
      </c>
      <c r="DB1721">
        <v>0</v>
      </c>
      <c r="DC1721">
        <v>0</v>
      </c>
      <c r="DD1721">
        <v>0</v>
      </c>
      <c r="DE1721">
        <v>0</v>
      </c>
      <c r="DF1721">
        <v>0</v>
      </c>
      <c r="DG1721">
        <v>0</v>
      </c>
      <c r="DH1721">
        <v>0</v>
      </c>
      <c r="DI1721">
        <v>0</v>
      </c>
      <c r="DJ1721">
        <v>6</v>
      </c>
      <c r="DK1721">
        <v>0</v>
      </c>
      <c r="DL1721">
        <v>0</v>
      </c>
      <c r="DM1721">
        <v>3</v>
      </c>
      <c r="DN1721">
        <v>0</v>
      </c>
      <c r="DO1721">
        <v>0</v>
      </c>
      <c r="DP1721">
        <v>0</v>
      </c>
      <c r="DQ1721">
        <v>0</v>
      </c>
      <c r="DR1721">
        <v>0</v>
      </c>
      <c r="DS1721">
        <v>0</v>
      </c>
      <c r="DT1721">
        <v>0</v>
      </c>
      <c r="DU1721">
        <v>0</v>
      </c>
      <c r="DV1721">
        <v>0</v>
      </c>
      <c r="DW1721">
        <v>0</v>
      </c>
      <c r="DX1721">
        <v>0</v>
      </c>
      <c r="DY1721">
        <v>0</v>
      </c>
      <c r="DZ1721">
        <v>0</v>
      </c>
      <c r="EA1721">
        <v>0</v>
      </c>
      <c r="EB1721">
        <v>0</v>
      </c>
      <c r="EC1721">
        <v>0</v>
      </c>
      <c r="ED1721">
        <v>0</v>
      </c>
      <c r="EE1721">
        <v>0</v>
      </c>
      <c r="EF1721">
        <v>0</v>
      </c>
      <c r="EG1721">
        <v>0</v>
      </c>
      <c r="EH1721">
        <v>0</v>
      </c>
      <c r="EI1721">
        <v>0</v>
      </c>
      <c r="EJ1721">
        <v>0</v>
      </c>
      <c r="EK1721">
        <v>0</v>
      </c>
      <c r="EL1721">
        <v>0</v>
      </c>
      <c r="EM1721">
        <v>0</v>
      </c>
      <c r="EN1721">
        <v>0</v>
      </c>
      <c r="EO1721">
        <v>0</v>
      </c>
      <c r="EP1721">
        <v>0</v>
      </c>
      <c r="EQ1721">
        <v>0</v>
      </c>
      <c r="ER1721">
        <v>0</v>
      </c>
    </row>
    <row r="1722" spans="1:148" x14ac:dyDescent="0.3">
      <c r="A1722" t="s">
        <v>10174</v>
      </c>
      <c r="B1722">
        <v>2017</v>
      </c>
      <c r="C1722">
        <v>21</v>
      </c>
      <c r="D1722" t="s">
        <v>10175</v>
      </c>
      <c r="E1722" t="s">
        <v>10176</v>
      </c>
      <c r="F1722" t="s">
        <v>147</v>
      </c>
      <c r="G1722" t="s">
        <v>177</v>
      </c>
      <c r="H1722" t="s">
        <v>149</v>
      </c>
      <c r="I1722" s="1">
        <v>35837</v>
      </c>
      <c r="J1722" s="4">
        <f t="shared" si="376"/>
        <v>18</v>
      </c>
      <c r="K1722" t="s">
        <v>150</v>
      </c>
      <c r="L1722" t="s">
        <v>150</v>
      </c>
      <c r="M1722" t="s">
        <v>150</v>
      </c>
      <c r="N1722" t="s">
        <v>150</v>
      </c>
      <c r="O1722" t="s">
        <v>150</v>
      </c>
      <c r="P1722" t="s">
        <v>10177</v>
      </c>
      <c r="Q1722" t="s">
        <v>10178</v>
      </c>
      <c r="R1722">
        <f t="shared" si="364"/>
        <v>314</v>
      </c>
      <c r="S1722" t="s">
        <v>10179</v>
      </c>
      <c r="T1722" s="1">
        <v>42490</v>
      </c>
      <c r="U1722" t="s">
        <v>182</v>
      </c>
      <c r="V1722" t="s">
        <v>10180</v>
      </c>
      <c r="W1722">
        <v>43</v>
      </c>
      <c r="X1722">
        <v>16</v>
      </c>
      <c r="Y1722">
        <v>0.94011976047904189</v>
      </c>
      <c r="Z1722" t="s">
        <v>156</v>
      </c>
      <c r="AA1722" t="s">
        <v>157</v>
      </c>
      <c r="AB1722" t="s">
        <v>150</v>
      </c>
      <c r="AC1722">
        <f t="shared" si="365"/>
        <v>0</v>
      </c>
      <c r="AD1722">
        <v>0</v>
      </c>
      <c r="AE1722">
        <f t="shared" si="366"/>
        <v>0</v>
      </c>
      <c r="AF1722" t="str">
        <f t="shared" si="367"/>
        <v>NA</v>
      </c>
      <c r="AG1722">
        <f>_xlfn.XLOOKUP(A1722, [1]Sheet1!A:A, [1]Sheet1!I:I, "Nicht gefunden")</f>
        <v>3</v>
      </c>
      <c r="AH1722">
        <f>_xlfn.XLOOKUP(A1722, [1]Sheet1!A:A, [1]Sheet1!J:J, "Nicht gefunden")</f>
        <v>0.59034852546916883</v>
      </c>
      <c r="AI1722">
        <f t="shared" si="368"/>
        <v>0</v>
      </c>
      <c r="AJ1722">
        <f t="shared" si="369"/>
        <v>0</v>
      </c>
      <c r="AK1722">
        <f t="shared" si="370"/>
        <v>0</v>
      </c>
      <c r="AL1722">
        <f t="shared" si="371"/>
        <v>0</v>
      </c>
      <c r="AM1722">
        <f t="shared" si="372"/>
        <v>0</v>
      </c>
      <c r="AN1722">
        <f t="shared" si="373"/>
        <v>0</v>
      </c>
      <c r="AO1722">
        <f t="shared" si="374"/>
        <v>0</v>
      </c>
      <c r="AP1722">
        <f t="shared" si="375"/>
        <v>0</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c r="BV1722">
        <v>0</v>
      </c>
      <c r="BW1722">
        <v>0</v>
      </c>
      <c r="BX1722">
        <v>0</v>
      </c>
      <c r="BY1722">
        <v>0</v>
      </c>
      <c r="BZ1722">
        <v>0</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0</v>
      </c>
      <c r="CT1722">
        <v>0</v>
      </c>
      <c r="CU1722">
        <v>0</v>
      </c>
      <c r="CV1722">
        <v>0</v>
      </c>
      <c r="CW1722">
        <v>0</v>
      </c>
      <c r="CX1722">
        <v>0</v>
      </c>
      <c r="CY1722">
        <v>0</v>
      </c>
      <c r="CZ1722">
        <v>0</v>
      </c>
      <c r="DA1722">
        <v>0</v>
      </c>
      <c r="DB1722">
        <v>0</v>
      </c>
      <c r="DC1722">
        <v>0</v>
      </c>
      <c r="DD1722">
        <v>0</v>
      </c>
      <c r="DE1722">
        <v>0</v>
      </c>
      <c r="DF1722">
        <v>0</v>
      </c>
      <c r="DG1722">
        <v>0</v>
      </c>
      <c r="DH1722">
        <v>0</v>
      </c>
      <c r="DI1722">
        <v>0</v>
      </c>
      <c r="DJ1722">
        <v>0</v>
      </c>
      <c r="DK1722">
        <v>0</v>
      </c>
      <c r="DL1722">
        <v>0</v>
      </c>
      <c r="DM1722">
        <v>0</v>
      </c>
      <c r="DN1722">
        <v>0</v>
      </c>
      <c r="DO1722">
        <v>0</v>
      </c>
      <c r="DP1722">
        <v>0</v>
      </c>
      <c r="DQ1722">
        <v>0</v>
      </c>
      <c r="DR1722">
        <v>0</v>
      </c>
      <c r="DS1722">
        <v>0</v>
      </c>
      <c r="DT1722">
        <v>0</v>
      </c>
      <c r="DU1722">
        <v>0</v>
      </c>
      <c r="DV1722">
        <v>0</v>
      </c>
      <c r="DW1722">
        <v>0</v>
      </c>
      <c r="DX1722">
        <v>0</v>
      </c>
      <c r="DY1722">
        <v>0</v>
      </c>
      <c r="DZ1722">
        <v>0</v>
      </c>
      <c r="EA1722">
        <v>0</v>
      </c>
      <c r="EB1722">
        <v>0</v>
      </c>
      <c r="EC1722">
        <v>0</v>
      </c>
      <c r="ED1722">
        <v>0</v>
      </c>
      <c r="EE1722">
        <v>0</v>
      </c>
      <c r="EF1722">
        <v>0</v>
      </c>
      <c r="EG1722">
        <v>0</v>
      </c>
      <c r="EH1722">
        <v>0</v>
      </c>
      <c r="EI1722">
        <v>0</v>
      </c>
      <c r="EJ1722">
        <v>0</v>
      </c>
      <c r="EK1722">
        <v>0</v>
      </c>
      <c r="EL1722">
        <v>0</v>
      </c>
      <c r="EM1722">
        <v>0</v>
      </c>
      <c r="EN1722">
        <v>0</v>
      </c>
      <c r="EO1722">
        <v>0</v>
      </c>
      <c r="EP1722">
        <v>0</v>
      </c>
      <c r="EQ1722">
        <v>0</v>
      </c>
      <c r="ER1722">
        <v>0</v>
      </c>
    </row>
    <row r="1723" spans="1:148" x14ac:dyDescent="0.3">
      <c r="A1723" t="s">
        <v>10181</v>
      </c>
      <c r="B1723">
        <v>2017</v>
      </c>
      <c r="C1723">
        <v>22</v>
      </c>
      <c r="D1723" t="s">
        <v>10182</v>
      </c>
      <c r="E1723" t="s">
        <v>9743</v>
      </c>
      <c r="F1723" t="s">
        <v>147</v>
      </c>
      <c r="G1723" t="s">
        <v>177</v>
      </c>
      <c r="H1723" t="s">
        <v>149</v>
      </c>
      <c r="I1723" s="1">
        <v>33574</v>
      </c>
      <c r="J1723" s="4">
        <f t="shared" si="376"/>
        <v>26</v>
      </c>
      <c r="K1723" t="s">
        <v>150</v>
      </c>
      <c r="L1723" t="s">
        <v>150</v>
      </c>
      <c r="M1723" t="s">
        <v>150</v>
      </c>
      <c r="N1723" t="s">
        <v>150</v>
      </c>
      <c r="O1723" t="s">
        <v>150</v>
      </c>
      <c r="P1723" t="s">
        <v>9744</v>
      </c>
      <c r="Q1723" t="s">
        <v>10183</v>
      </c>
      <c r="R1723">
        <f t="shared" si="364"/>
        <v>458</v>
      </c>
      <c r="S1723" t="s">
        <v>10184</v>
      </c>
      <c r="T1723" s="1">
        <v>42846</v>
      </c>
      <c r="U1723" t="s">
        <v>207</v>
      </c>
      <c r="V1723" t="s">
        <v>10185</v>
      </c>
      <c r="W1723">
        <v>34</v>
      </c>
      <c r="X1723">
        <v>5</v>
      </c>
      <c r="Y1723">
        <v>0.92546583850931674</v>
      </c>
      <c r="Z1723" t="s">
        <v>156</v>
      </c>
      <c r="AA1723" t="s">
        <v>157</v>
      </c>
      <c r="AB1723" t="s">
        <v>150</v>
      </c>
      <c r="AC1723">
        <f t="shared" si="365"/>
        <v>0</v>
      </c>
      <c r="AD1723">
        <v>0</v>
      </c>
      <c r="AE1723">
        <f t="shared" si="366"/>
        <v>0</v>
      </c>
      <c r="AF1723" t="str">
        <f t="shared" si="367"/>
        <v>NA</v>
      </c>
      <c r="AG1723">
        <f>_xlfn.XLOOKUP(A1723, [1]Sheet1!A:A, [1]Sheet1!I:I, "Nicht gefunden")</f>
        <v>3</v>
      </c>
      <c r="AH1723">
        <f>_xlfn.XLOOKUP(A1723, [1]Sheet1!A:A, [1]Sheet1!J:J, "Nicht gefunden")</f>
        <v>0.56984924623115574</v>
      </c>
      <c r="AI1723">
        <f t="shared" si="368"/>
        <v>0</v>
      </c>
      <c r="AJ1723">
        <f t="shared" si="369"/>
        <v>0</v>
      </c>
      <c r="AK1723">
        <f t="shared" si="370"/>
        <v>0</v>
      </c>
      <c r="AL1723">
        <f t="shared" si="371"/>
        <v>0</v>
      </c>
      <c r="AM1723">
        <f t="shared" si="372"/>
        <v>0</v>
      </c>
      <c r="AN1723">
        <f t="shared" si="373"/>
        <v>0</v>
      </c>
      <c r="AO1723">
        <f t="shared" si="374"/>
        <v>0</v>
      </c>
      <c r="AP1723">
        <f t="shared" si="375"/>
        <v>0</v>
      </c>
      <c r="AQ1723">
        <v>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0</v>
      </c>
      <c r="BU1723">
        <v>0</v>
      </c>
      <c r="BV1723">
        <v>0</v>
      </c>
      <c r="BW1723">
        <v>0</v>
      </c>
      <c r="BX1723">
        <v>0</v>
      </c>
      <c r="BY1723">
        <v>0</v>
      </c>
      <c r="BZ1723">
        <v>0</v>
      </c>
      <c r="CA1723">
        <v>0</v>
      </c>
      <c r="CB1723">
        <v>0</v>
      </c>
      <c r="CC1723">
        <v>0</v>
      </c>
      <c r="CD1723">
        <v>0</v>
      </c>
      <c r="CE1723">
        <v>0</v>
      </c>
      <c r="CF1723">
        <v>0</v>
      </c>
      <c r="CG1723">
        <v>0</v>
      </c>
      <c r="CH1723">
        <v>0</v>
      </c>
      <c r="CI1723">
        <v>0</v>
      </c>
      <c r="CJ1723">
        <v>0</v>
      </c>
      <c r="CK1723">
        <v>0</v>
      </c>
      <c r="CL1723">
        <v>0</v>
      </c>
      <c r="CM1723">
        <v>0</v>
      </c>
      <c r="CN1723">
        <v>0</v>
      </c>
      <c r="CO1723">
        <v>0</v>
      </c>
      <c r="CP1723">
        <v>0</v>
      </c>
      <c r="CQ1723">
        <v>0</v>
      </c>
      <c r="CR1723">
        <v>0</v>
      </c>
      <c r="CS1723">
        <v>0</v>
      </c>
      <c r="CT1723">
        <v>0</v>
      </c>
      <c r="CU1723">
        <v>0</v>
      </c>
      <c r="CV1723">
        <v>0</v>
      </c>
      <c r="CW1723">
        <v>0</v>
      </c>
      <c r="CX1723">
        <v>0</v>
      </c>
      <c r="CY1723">
        <v>0</v>
      </c>
      <c r="CZ1723">
        <v>0</v>
      </c>
      <c r="DA1723">
        <v>0</v>
      </c>
      <c r="DB1723">
        <v>0</v>
      </c>
      <c r="DC1723">
        <v>0</v>
      </c>
      <c r="DD1723">
        <v>0</v>
      </c>
      <c r="DE1723">
        <v>0</v>
      </c>
      <c r="DF1723">
        <v>0</v>
      </c>
      <c r="DG1723">
        <v>0</v>
      </c>
      <c r="DH1723">
        <v>0</v>
      </c>
      <c r="DI1723">
        <v>0</v>
      </c>
      <c r="DJ1723">
        <v>0</v>
      </c>
      <c r="DK1723">
        <v>0</v>
      </c>
      <c r="DL1723">
        <v>0</v>
      </c>
      <c r="DM1723">
        <v>0</v>
      </c>
      <c r="DN1723">
        <v>0</v>
      </c>
      <c r="DO1723">
        <v>0</v>
      </c>
      <c r="DP1723">
        <v>0</v>
      </c>
      <c r="DQ1723">
        <v>0</v>
      </c>
      <c r="DR1723">
        <v>0</v>
      </c>
      <c r="DS1723">
        <v>0</v>
      </c>
      <c r="DT1723">
        <v>0</v>
      </c>
      <c r="DU1723">
        <v>0</v>
      </c>
      <c r="DV1723">
        <v>0</v>
      </c>
      <c r="DW1723">
        <v>0</v>
      </c>
      <c r="DX1723">
        <v>0</v>
      </c>
      <c r="DY1723">
        <v>0</v>
      </c>
      <c r="DZ1723">
        <v>0</v>
      </c>
      <c r="EA1723">
        <v>0</v>
      </c>
      <c r="EB1723">
        <v>0</v>
      </c>
      <c r="EC1723">
        <v>0</v>
      </c>
      <c r="ED1723">
        <v>0</v>
      </c>
      <c r="EE1723">
        <v>0</v>
      </c>
      <c r="EF1723">
        <v>0</v>
      </c>
      <c r="EG1723">
        <v>0</v>
      </c>
      <c r="EH1723">
        <v>0</v>
      </c>
      <c r="EI1723">
        <v>0</v>
      </c>
      <c r="EJ1723">
        <v>0</v>
      </c>
      <c r="EK1723">
        <v>0</v>
      </c>
      <c r="EL1723">
        <v>0</v>
      </c>
      <c r="EM1723">
        <v>0</v>
      </c>
      <c r="EN1723">
        <v>0</v>
      </c>
      <c r="EO1723">
        <v>0</v>
      </c>
      <c r="EP1723">
        <v>0</v>
      </c>
      <c r="EQ1723">
        <v>0</v>
      </c>
      <c r="ER1723">
        <v>0</v>
      </c>
    </row>
    <row r="1724" spans="1:148" x14ac:dyDescent="0.3">
      <c r="A1724" t="s">
        <v>10186</v>
      </c>
      <c r="B1724">
        <v>2017</v>
      </c>
      <c r="C1724">
        <v>23</v>
      </c>
      <c r="D1724" t="s">
        <v>10187</v>
      </c>
      <c r="E1724" t="s">
        <v>9152</v>
      </c>
      <c r="F1724" t="s">
        <v>147</v>
      </c>
      <c r="G1724" t="s">
        <v>177</v>
      </c>
      <c r="H1724" t="s">
        <v>349</v>
      </c>
      <c r="I1724" s="1">
        <v>36015</v>
      </c>
      <c r="J1724" s="4">
        <f t="shared" si="376"/>
        <v>19</v>
      </c>
      <c r="K1724" t="s">
        <v>150</v>
      </c>
      <c r="L1724" t="s">
        <v>150</v>
      </c>
      <c r="M1724" t="s">
        <v>150</v>
      </c>
      <c r="N1724" t="s">
        <v>150</v>
      </c>
      <c r="O1724" t="s">
        <v>150</v>
      </c>
      <c r="P1724" t="s">
        <v>9153</v>
      </c>
      <c r="Q1724" t="s">
        <v>10188</v>
      </c>
      <c r="R1724">
        <f t="shared" si="364"/>
        <v>280</v>
      </c>
      <c r="S1724" t="s">
        <v>10189</v>
      </c>
      <c r="T1724" s="1">
        <v>42845</v>
      </c>
      <c r="U1724" t="s">
        <v>207</v>
      </c>
      <c r="V1724" t="s">
        <v>10190</v>
      </c>
      <c r="W1724">
        <v>34</v>
      </c>
      <c r="X1724">
        <v>6</v>
      </c>
      <c r="Y1724">
        <v>0.85185185185185186</v>
      </c>
      <c r="Z1724" t="s">
        <v>156</v>
      </c>
      <c r="AA1724" t="s">
        <v>157</v>
      </c>
      <c r="AB1724" t="s">
        <v>150</v>
      </c>
      <c r="AC1724">
        <f t="shared" si="365"/>
        <v>0</v>
      </c>
      <c r="AD1724">
        <v>0</v>
      </c>
      <c r="AE1724">
        <f t="shared" si="366"/>
        <v>0</v>
      </c>
      <c r="AF1724" t="str">
        <f t="shared" si="367"/>
        <v>NA</v>
      </c>
      <c r="AG1724">
        <f>_xlfn.XLOOKUP(A1724, [1]Sheet1!A:A, [1]Sheet1!I:I, "Nicht gefunden")</f>
        <v>4</v>
      </c>
      <c r="AH1724">
        <f>_xlfn.XLOOKUP(A1724, [1]Sheet1!A:A, [1]Sheet1!J:J, "Nicht gefunden")</f>
        <v>0.98726790450928381</v>
      </c>
      <c r="AI1724">
        <f t="shared" si="368"/>
        <v>0</v>
      </c>
      <c r="AJ1724">
        <f t="shared" si="369"/>
        <v>0</v>
      </c>
      <c r="AK1724">
        <f t="shared" si="370"/>
        <v>0</v>
      </c>
      <c r="AL1724">
        <f t="shared" si="371"/>
        <v>0</v>
      </c>
      <c r="AM1724">
        <f t="shared" si="372"/>
        <v>0</v>
      </c>
      <c r="AN1724">
        <f t="shared" si="373"/>
        <v>0</v>
      </c>
      <c r="AO1724">
        <f t="shared" si="374"/>
        <v>0</v>
      </c>
      <c r="AP1724">
        <f t="shared" si="375"/>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v>0</v>
      </c>
      <c r="BT1724">
        <v>0</v>
      </c>
      <c r="BU1724">
        <v>0</v>
      </c>
      <c r="BV1724">
        <v>0</v>
      </c>
      <c r="BW1724">
        <v>0</v>
      </c>
      <c r="BX1724">
        <v>0</v>
      </c>
      <c r="BY1724">
        <v>0</v>
      </c>
      <c r="BZ1724">
        <v>0</v>
      </c>
      <c r="CA1724">
        <v>0</v>
      </c>
      <c r="CB1724">
        <v>0</v>
      </c>
      <c r="CC1724">
        <v>0</v>
      </c>
      <c r="CD1724">
        <v>0</v>
      </c>
      <c r="CE1724">
        <v>0</v>
      </c>
      <c r="CF1724">
        <v>0</v>
      </c>
      <c r="CG1724">
        <v>0</v>
      </c>
      <c r="CH1724">
        <v>0</v>
      </c>
      <c r="CI1724">
        <v>0</v>
      </c>
      <c r="CJ1724">
        <v>0</v>
      </c>
      <c r="CK1724">
        <v>0</v>
      </c>
      <c r="CL1724">
        <v>0</v>
      </c>
      <c r="CM1724">
        <v>0</v>
      </c>
      <c r="CN1724">
        <v>0</v>
      </c>
      <c r="CO1724">
        <v>0</v>
      </c>
      <c r="CP1724">
        <v>0</v>
      </c>
      <c r="CQ1724">
        <v>0</v>
      </c>
      <c r="CR1724">
        <v>0</v>
      </c>
      <c r="CS1724">
        <v>0</v>
      </c>
      <c r="CT1724">
        <v>0</v>
      </c>
      <c r="CU1724">
        <v>0</v>
      </c>
      <c r="CV1724">
        <v>0</v>
      </c>
      <c r="CW1724">
        <v>0</v>
      </c>
      <c r="CX1724">
        <v>0</v>
      </c>
      <c r="CY1724">
        <v>0</v>
      </c>
      <c r="CZ1724">
        <v>0</v>
      </c>
      <c r="DA1724">
        <v>0</v>
      </c>
      <c r="DB1724">
        <v>0</v>
      </c>
      <c r="DC1724">
        <v>0</v>
      </c>
      <c r="DD1724">
        <v>0</v>
      </c>
      <c r="DE1724">
        <v>0</v>
      </c>
      <c r="DF1724">
        <v>0</v>
      </c>
      <c r="DG1724">
        <v>0</v>
      </c>
      <c r="DH1724">
        <v>0</v>
      </c>
      <c r="DI1724">
        <v>0</v>
      </c>
      <c r="DJ1724">
        <v>0</v>
      </c>
      <c r="DK1724">
        <v>0</v>
      </c>
      <c r="DL1724">
        <v>0</v>
      </c>
      <c r="DM1724">
        <v>0</v>
      </c>
      <c r="DN1724">
        <v>0</v>
      </c>
      <c r="DO1724">
        <v>0</v>
      </c>
      <c r="DP1724">
        <v>0</v>
      </c>
      <c r="DQ1724">
        <v>0</v>
      </c>
      <c r="DR1724">
        <v>0</v>
      </c>
      <c r="DS1724">
        <v>0</v>
      </c>
      <c r="DT1724">
        <v>0</v>
      </c>
      <c r="DU1724">
        <v>0</v>
      </c>
      <c r="DV1724">
        <v>0</v>
      </c>
      <c r="DW1724">
        <v>0</v>
      </c>
      <c r="DX1724">
        <v>0</v>
      </c>
      <c r="DY1724">
        <v>0</v>
      </c>
      <c r="DZ1724">
        <v>0</v>
      </c>
      <c r="EA1724">
        <v>0</v>
      </c>
      <c r="EB1724">
        <v>0</v>
      </c>
      <c r="EC1724">
        <v>0</v>
      </c>
      <c r="ED1724">
        <v>0</v>
      </c>
      <c r="EE1724">
        <v>0</v>
      </c>
      <c r="EF1724">
        <v>0</v>
      </c>
      <c r="EG1724">
        <v>0</v>
      </c>
      <c r="EH1724">
        <v>0</v>
      </c>
      <c r="EI1724">
        <v>0</v>
      </c>
      <c r="EJ1724">
        <v>0</v>
      </c>
      <c r="EK1724">
        <v>0</v>
      </c>
      <c r="EL1724">
        <v>0</v>
      </c>
      <c r="EM1724">
        <v>0</v>
      </c>
      <c r="EN1724">
        <v>0</v>
      </c>
      <c r="EO1724">
        <v>0</v>
      </c>
      <c r="EP1724">
        <v>0</v>
      </c>
      <c r="EQ1724">
        <v>0</v>
      </c>
      <c r="ER1724">
        <v>0</v>
      </c>
    </row>
    <row r="1725" spans="1:148" hidden="1" x14ac:dyDescent="0.3">
      <c r="A1725" t="s">
        <v>10191</v>
      </c>
      <c r="B1725">
        <v>2017</v>
      </c>
      <c r="C1725">
        <v>24</v>
      </c>
      <c r="D1725" t="s">
        <v>10192</v>
      </c>
      <c r="E1725" t="s">
        <v>10193</v>
      </c>
      <c r="F1725" t="s">
        <v>147</v>
      </c>
      <c r="G1725" t="s">
        <v>148</v>
      </c>
      <c r="H1725" t="s">
        <v>149</v>
      </c>
      <c r="I1725" s="1">
        <v>33888</v>
      </c>
      <c r="J1725" s="4">
        <f t="shared" si="376"/>
        <v>25</v>
      </c>
      <c r="K1725" t="s">
        <v>150</v>
      </c>
      <c r="L1725" t="s">
        <v>150</v>
      </c>
      <c r="M1725" t="s">
        <v>150</v>
      </c>
      <c r="N1725" t="s">
        <v>150</v>
      </c>
      <c r="O1725" t="s">
        <v>150</v>
      </c>
      <c r="P1725" t="s">
        <v>10194</v>
      </c>
      <c r="Q1725" t="s">
        <v>10195</v>
      </c>
      <c r="R1725">
        <f t="shared" si="364"/>
        <v>644</v>
      </c>
      <c r="S1725" t="s">
        <v>10196</v>
      </c>
      <c r="T1725" s="1">
        <v>42902</v>
      </c>
      <c r="U1725" t="s">
        <v>360</v>
      </c>
      <c r="V1725" t="s">
        <v>10197</v>
      </c>
      <c r="W1725">
        <v>48</v>
      </c>
      <c r="X1725">
        <v>1</v>
      </c>
      <c r="Y1725">
        <v>0.88150289017341044</v>
      </c>
      <c r="Z1725" t="s">
        <v>156</v>
      </c>
      <c r="AA1725" t="s">
        <v>266</v>
      </c>
      <c r="AB1725" t="s">
        <v>10198</v>
      </c>
      <c r="AC1725">
        <f t="shared" si="365"/>
        <v>1</v>
      </c>
      <c r="AD1725">
        <v>30</v>
      </c>
      <c r="AE1725">
        <f t="shared" si="366"/>
        <v>4.66</v>
      </c>
      <c r="AF1725" t="str">
        <f t="shared" si="367"/>
        <v>Moderate</v>
      </c>
      <c r="AG1725">
        <f>_xlfn.XLOOKUP(A1725, [1]Sheet1!A:A, [1]Sheet1!I:I, "Nicht gefunden")</f>
        <v>2</v>
      </c>
      <c r="AH1725">
        <f>_xlfn.XLOOKUP(A1725, [1]Sheet1!A:A, [1]Sheet1!J:J, "Nicht gefunden")</f>
        <v>0.80947503201024329</v>
      </c>
      <c r="AI1725">
        <f t="shared" si="368"/>
        <v>0</v>
      </c>
      <c r="AJ1725">
        <f t="shared" si="369"/>
        <v>9</v>
      </c>
      <c r="AK1725">
        <f t="shared" si="370"/>
        <v>0</v>
      </c>
      <c r="AL1725">
        <f t="shared" si="371"/>
        <v>7</v>
      </c>
      <c r="AM1725">
        <f t="shared" si="372"/>
        <v>6</v>
      </c>
      <c r="AN1725">
        <f t="shared" si="373"/>
        <v>3</v>
      </c>
      <c r="AO1725">
        <f t="shared" si="374"/>
        <v>2</v>
      </c>
      <c r="AP1725">
        <f t="shared" si="375"/>
        <v>3</v>
      </c>
      <c r="AQ1725">
        <v>0</v>
      </c>
      <c r="AR1725">
        <v>0</v>
      </c>
      <c r="AS1725">
        <v>0</v>
      </c>
      <c r="AT1725">
        <v>0</v>
      </c>
      <c r="AU1725">
        <v>0</v>
      </c>
      <c r="AV1725">
        <v>0</v>
      </c>
      <c r="AW1725">
        <v>0</v>
      </c>
      <c r="AX1725">
        <v>0</v>
      </c>
      <c r="AY1725">
        <v>0</v>
      </c>
      <c r="AZ1725">
        <v>0</v>
      </c>
      <c r="BA1725">
        <v>0</v>
      </c>
      <c r="BB1725">
        <v>8</v>
      </c>
      <c r="BC1725">
        <v>1</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0</v>
      </c>
      <c r="BZ1725">
        <v>0</v>
      </c>
      <c r="CA1725">
        <v>0</v>
      </c>
      <c r="CB1725">
        <v>0</v>
      </c>
      <c r="CC1725">
        <v>0</v>
      </c>
      <c r="CD1725">
        <v>0</v>
      </c>
      <c r="CE1725">
        <v>0</v>
      </c>
      <c r="CF1725">
        <v>0</v>
      </c>
      <c r="CG1725">
        <v>0</v>
      </c>
      <c r="CH1725">
        <v>0</v>
      </c>
      <c r="CI1725">
        <v>0</v>
      </c>
      <c r="CJ1725">
        <v>7</v>
      </c>
      <c r="CK1725">
        <v>0</v>
      </c>
      <c r="CL1725">
        <v>0</v>
      </c>
      <c r="CM1725">
        <v>0</v>
      </c>
      <c r="CN1725">
        <v>0</v>
      </c>
      <c r="CO1725">
        <v>0</v>
      </c>
      <c r="CP1725">
        <v>0</v>
      </c>
      <c r="CQ1725">
        <v>0</v>
      </c>
      <c r="CR1725">
        <v>0</v>
      </c>
      <c r="CS1725">
        <v>0</v>
      </c>
      <c r="CT1725">
        <v>0</v>
      </c>
      <c r="CU1725">
        <v>0</v>
      </c>
      <c r="CV1725">
        <v>0</v>
      </c>
      <c r="CW1725">
        <v>6</v>
      </c>
      <c r="CX1725">
        <v>0</v>
      </c>
      <c r="CY1725">
        <v>0</v>
      </c>
      <c r="CZ1725">
        <v>0</v>
      </c>
      <c r="DA1725">
        <v>0</v>
      </c>
      <c r="DB1725">
        <v>0</v>
      </c>
      <c r="DC1725">
        <v>0</v>
      </c>
      <c r="DD1725">
        <v>0</v>
      </c>
      <c r="DE1725">
        <v>0</v>
      </c>
      <c r="DF1725">
        <v>0</v>
      </c>
      <c r="DG1725">
        <v>0</v>
      </c>
      <c r="DH1725">
        <v>0</v>
      </c>
      <c r="DI1725">
        <v>0</v>
      </c>
      <c r="DJ1725">
        <v>0</v>
      </c>
      <c r="DK1725">
        <v>0</v>
      </c>
      <c r="DL1725">
        <v>0</v>
      </c>
      <c r="DM1725">
        <v>2</v>
      </c>
      <c r="DN1725">
        <v>1</v>
      </c>
      <c r="DO1725">
        <v>0</v>
      </c>
      <c r="DP1725">
        <v>0</v>
      </c>
      <c r="DQ1725">
        <v>0</v>
      </c>
      <c r="DR1725">
        <v>0</v>
      </c>
      <c r="DS1725">
        <v>0</v>
      </c>
      <c r="DT1725">
        <v>0</v>
      </c>
      <c r="DU1725">
        <v>0</v>
      </c>
      <c r="DV1725">
        <v>0</v>
      </c>
      <c r="DW1725">
        <v>0</v>
      </c>
      <c r="DX1725">
        <v>3</v>
      </c>
      <c r="DY1725">
        <v>0</v>
      </c>
      <c r="DZ1725">
        <v>0</v>
      </c>
      <c r="EA1725">
        <v>0</v>
      </c>
      <c r="EB1725">
        <v>0</v>
      </c>
      <c r="EC1725">
        <v>0</v>
      </c>
      <c r="ED1725">
        <v>2</v>
      </c>
      <c r="EE1725">
        <v>0</v>
      </c>
      <c r="EF1725">
        <v>0</v>
      </c>
      <c r="EG1725">
        <v>0</v>
      </c>
      <c r="EH1725">
        <v>0</v>
      </c>
      <c r="EI1725">
        <v>0</v>
      </c>
      <c r="EJ1725">
        <v>0</v>
      </c>
      <c r="EK1725">
        <v>0</v>
      </c>
      <c r="EL1725">
        <v>0</v>
      </c>
      <c r="EM1725">
        <v>0</v>
      </c>
      <c r="EN1725">
        <v>0</v>
      </c>
      <c r="EO1725">
        <v>0</v>
      </c>
      <c r="EP1725">
        <v>0</v>
      </c>
      <c r="EQ1725">
        <v>0</v>
      </c>
      <c r="ER1725">
        <v>0</v>
      </c>
    </row>
    <row r="1726" spans="1:148" hidden="1" x14ac:dyDescent="0.3">
      <c r="A1726" t="s">
        <v>10199</v>
      </c>
      <c r="B1726">
        <v>2017</v>
      </c>
      <c r="C1726">
        <v>25</v>
      </c>
      <c r="D1726" t="s">
        <v>10200</v>
      </c>
      <c r="E1726" t="s">
        <v>10201</v>
      </c>
      <c r="F1726" t="s">
        <v>147</v>
      </c>
      <c r="G1726" t="s">
        <v>177</v>
      </c>
      <c r="H1726" t="s">
        <v>149</v>
      </c>
      <c r="I1726" s="1">
        <v>30584</v>
      </c>
      <c r="J1726" s="4">
        <f t="shared" si="376"/>
        <v>33</v>
      </c>
      <c r="K1726" t="s">
        <v>150</v>
      </c>
      <c r="L1726" t="s">
        <v>150</v>
      </c>
      <c r="M1726" t="s">
        <v>150</v>
      </c>
      <c r="N1726" t="s">
        <v>150</v>
      </c>
      <c r="O1726" t="s">
        <v>150</v>
      </c>
      <c r="P1726" t="s">
        <v>10202</v>
      </c>
      <c r="Q1726" t="s">
        <v>10203</v>
      </c>
      <c r="R1726">
        <f t="shared" si="364"/>
        <v>342</v>
      </c>
      <c r="S1726" t="s">
        <v>10204</v>
      </c>
      <c r="T1726" s="1">
        <v>42691</v>
      </c>
      <c r="U1726" t="s">
        <v>182</v>
      </c>
      <c r="V1726" t="s">
        <v>10205</v>
      </c>
      <c r="W1726">
        <v>41</v>
      </c>
      <c r="X1726">
        <v>12</v>
      </c>
      <c r="Y1726">
        <v>0.88088642659279781</v>
      </c>
      <c r="Z1726" t="s">
        <v>156</v>
      </c>
      <c r="AA1726" t="s">
        <v>157</v>
      </c>
      <c r="AB1726" t="s">
        <v>4931</v>
      </c>
      <c r="AC1726">
        <f t="shared" si="365"/>
        <v>1</v>
      </c>
      <c r="AD1726">
        <v>2</v>
      </c>
      <c r="AE1726">
        <f t="shared" si="366"/>
        <v>0.57999999999999996</v>
      </c>
      <c r="AF1726" t="str">
        <f t="shared" si="367"/>
        <v>Light</v>
      </c>
      <c r="AG1726">
        <f>_xlfn.XLOOKUP(A1726, [1]Sheet1!A:A, [1]Sheet1!I:I, "Nicht gefunden")</f>
        <v>3</v>
      </c>
      <c r="AH1726">
        <f>_xlfn.XLOOKUP(A1726, [1]Sheet1!A:A, [1]Sheet1!J:J, "Nicht gefunden")</f>
        <v>0.95059382422802852</v>
      </c>
      <c r="AI1726">
        <f t="shared" si="368"/>
        <v>0</v>
      </c>
      <c r="AJ1726">
        <f t="shared" si="369"/>
        <v>0</v>
      </c>
      <c r="AK1726">
        <f t="shared" si="370"/>
        <v>0</v>
      </c>
      <c r="AL1726">
        <f t="shared" si="371"/>
        <v>0</v>
      </c>
      <c r="AM1726">
        <f t="shared" si="372"/>
        <v>0</v>
      </c>
      <c r="AN1726">
        <f t="shared" si="373"/>
        <v>1</v>
      </c>
      <c r="AO1726">
        <f t="shared" si="374"/>
        <v>1</v>
      </c>
      <c r="AP1726">
        <f t="shared" si="375"/>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c r="BV1726">
        <v>0</v>
      </c>
      <c r="BW1726">
        <v>0</v>
      </c>
      <c r="BX1726">
        <v>0</v>
      </c>
      <c r="BY1726">
        <v>0</v>
      </c>
      <c r="BZ1726">
        <v>0</v>
      </c>
      <c r="CA1726">
        <v>0</v>
      </c>
      <c r="CB1726">
        <v>0</v>
      </c>
      <c r="CC1726">
        <v>0</v>
      </c>
      <c r="CD1726">
        <v>0</v>
      </c>
      <c r="CE1726">
        <v>0</v>
      </c>
      <c r="CF1726">
        <v>0</v>
      </c>
      <c r="CG1726">
        <v>0</v>
      </c>
      <c r="CH1726">
        <v>0</v>
      </c>
      <c r="CI1726">
        <v>0</v>
      </c>
      <c r="CJ1726">
        <v>0</v>
      </c>
      <c r="CK1726">
        <v>0</v>
      </c>
      <c r="CL1726">
        <v>0</v>
      </c>
      <c r="CM1726">
        <v>0</v>
      </c>
      <c r="CN1726">
        <v>0</v>
      </c>
      <c r="CO1726">
        <v>0</v>
      </c>
      <c r="CP1726">
        <v>0</v>
      </c>
      <c r="CQ1726">
        <v>0</v>
      </c>
      <c r="CR1726">
        <v>0</v>
      </c>
      <c r="CS1726">
        <v>0</v>
      </c>
      <c r="CT1726">
        <v>0</v>
      </c>
      <c r="CU1726">
        <v>0</v>
      </c>
      <c r="CV1726">
        <v>0</v>
      </c>
      <c r="CW1726">
        <v>0</v>
      </c>
      <c r="CX1726">
        <v>0</v>
      </c>
      <c r="CY1726">
        <v>0</v>
      </c>
      <c r="CZ1726">
        <v>0</v>
      </c>
      <c r="DA1726">
        <v>0</v>
      </c>
      <c r="DB1726">
        <v>0</v>
      </c>
      <c r="DC1726">
        <v>0</v>
      </c>
      <c r="DD1726">
        <v>0</v>
      </c>
      <c r="DE1726">
        <v>0</v>
      </c>
      <c r="DF1726">
        <v>0</v>
      </c>
      <c r="DG1726">
        <v>0</v>
      </c>
      <c r="DH1726">
        <v>0</v>
      </c>
      <c r="DI1726">
        <v>0</v>
      </c>
      <c r="DJ1726">
        <v>0</v>
      </c>
      <c r="DK1726">
        <v>0</v>
      </c>
      <c r="DL1726">
        <v>0</v>
      </c>
      <c r="DM1726">
        <v>1</v>
      </c>
      <c r="DN1726">
        <v>0</v>
      </c>
      <c r="DO1726">
        <v>0</v>
      </c>
      <c r="DP1726">
        <v>0</v>
      </c>
      <c r="DQ1726">
        <v>0</v>
      </c>
      <c r="DR1726">
        <v>0</v>
      </c>
      <c r="DS1726">
        <v>0</v>
      </c>
      <c r="DT1726">
        <v>0</v>
      </c>
      <c r="DU1726">
        <v>0</v>
      </c>
      <c r="DV1726">
        <v>0</v>
      </c>
      <c r="DW1726">
        <v>0</v>
      </c>
      <c r="DX1726">
        <v>0</v>
      </c>
      <c r="DY1726">
        <v>0</v>
      </c>
      <c r="DZ1726">
        <v>0</v>
      </c>
      <c r="EA1726">
        <v>0</v>
      </c>
      <c r="EB1726">
        <v>0</v>
      </c>
      <c r="EC1726">
        <v>0</v>
      </c>
      <c r="ED1726">
        <v>1</v>
      </c>
      <c r="EE1726">
        <v>0</v>
      </c>
      <c r="EF1726">
        <v>0</v>
      </c>
      <c r="EG1726">
        <v>0</v>
      </c>
      <c r="EH1726">
        <v>0</v>
      </c>
      <c r="EI1726">
        <v>0</v>
      </c>
      <c r="EJ1726">
        <v>0</v>
      </c>
      <c r="EK1726">
        <v>0</v>
      </c>
      <c r="EL1726">
        <v>0</v>
      </c>
      <c r="EM1726">
        <v>0</v>
      </c>
      <c r="EN1726">
        <v>0</v>
      </c>
      <c r="EO1726">
        <v>0</v>
      </c>
      <c r="EP1726">
        <v>0</v>
      </c>
      <c r="EQ1726">
        <v>0</v>
      </c>
      <c r="ER1726">
        <v>0</v>
      </c>
    </row>
    <row r="1727" spans="1:148" x14ac:dyDescent="0.3">
      <c r="A1727" t="s">
        <v>10206</v>
      </c>
      <c r="B1727">
        <v>2017</v>
      </c>
      <c r="C1727">
        <v>26</v>
      </c>
      <c r="D1727" t="s">
        <v>10207</v>
      </c>
      <c r="E1727" t="s">
        <v>10208</v>
      </c>
      <c r="F1727" t="s">
        <v>161</v>
      </c>
      <c r="G1727" t="s">
        <v>150</v>
      </c>
      <c r="H1727" t="s">
        <v>150</v>
      </c>
      <c r="I1727" t="s">
        <v>150</v>
      </c>
      <c r="J1727" s="4" t="s">
        <v>150</v>
      </c>
      <c r="K1727" t="s">
        <v>150</v>
      </c>
      <c r="L1727" t="s">
        <v>150</v>
      </c>
      <c r="M1727" t="s">
        <v>150</v>
      </c>
      <c r="N1727" t="s">
        <v>150</v>
      </c>
      <c r="O1727" t="s">
        <v>150</v>
      </c>
      <c r="P1727" t="s">
        <v>150</v>
      </c>
      <c r="Q1727" t="s">
        <v>10209</v>
      </c>
      <c r="R1727">
        <f t="shared" si="364"/>
        <v>412</v>
      </c>
      <c r="S1727" t="s">
        <v>10210</v>
      </c>
      <c r="T1727" s="1">
        <v>42713</v>
      </c>
      <c r="U1727" t="s">
        <v>207</v>
      </c>
      <c r="V1727" t="s">
        <v>10211</v>
      </c>
      <c r="W1727">
        <v>22</v>
      </c>
      <c r="X1727">
        <v>2</v>
      </c>
      <c r="Y1727">
        <v>0.8906976744186047</v>
      </c>
      <c r="Z1727" t="s">
        <v>156</v>
      </c>
      <c r="AA1727" t="s">
        <v>157</v>
      </c>
      <c r="AB1727" t="s">
        <v>150</v>
      </c>
      <c r="AC1727">
        <f t="shared" si="365"/>
        <v>0</v>
      </c>
      <c r="AD1727">
        <v>0</v>
      </c>
      <c r="AE1727">
        <f t="shared" si="366"/>
        <v>0</v>
      </c>
      <c r="AF1727" t="str">
        <f t="shared" si="367"/>
        <v>NA</v>
      </c>
      <c r="AG1727">
        <f>_xlfn.XLOOKUP(A1727, [1]Sheet1!A:A, [1]Sheet1!I:I, "Nicht gefunden")</f>
        <v>4</v>
      </c>
      <c r="AH1727">
        <f>_xlfn.XLOOKUP(A1727, [1]Sheet1!A:A, [1]Sheet1!J:J, "Nicht gefunden")</f>
        <v>0.66104129263913824</v>
      </c>
      <c r="AI1727">
        <f t="shared" si="368"/>
        <v>0</v>
      </c>
      <c r="AJ1727">
        <f t="shared" si="369"/>
        <v>0</v>
      </c>
      <c r="AK1727">
        <f t="shared" si="370"/>
        <v>0</v>
      </c>
      <c r="AL1727">
        <f t="shared" si="371"/>
        <v>0</v>
      </c>
      <c r="AM1727">
        <f t="shared" si="372"/>
        <v>0</v>
      </c>
      <c r="AN1727">
        <f t="shared" si="373"/>
        <v>0</v>
      </c>
      <c r="AO1727">
        <f t="shared" si="374"/>
        <v>0</v>
      </c>
      <c r="AP1727">
        <f t="shared" si="375"/>
        <v>0</v>
      </c>
      <c r="AQ1727">
        <v>0</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c r="BV1727">
        <v>0</v>
      </c>
      <c r="BW1727">
        <v>0</v>
      </c>
      <c r="BX1727">
        <v>0</v>
      </c>
      <c r="BY1727">
        <v>0</v>
      </c>
      <c r="BZ1727">
        <v>0</v>
      </c>
      <c r="CA1727">
        <v>0</v>
      </c>
      <c r="CB1727">
        <v>0</v>
      </c>
      <c r="CC1727">
        <v>0</v>
      </c>
      <c r="CD1727">
        <v>0</v>
      </c>
      <c r="CE1727">
        <v>0</v>
      </c>
      <c r="CF1727">
        <v>0</v>
      </c>
      <c r="CG1727">
        <v>0</v>
      </c>
      <c r="CH1727">
        <v>0</v>
      </c>
      <c r="CI1727">
        <v>0</v>
      </c>
      <c r="CJ1727">
        <v>0</v>
      </c>
      <c r="CK1727">
        <v>0</v>
      </c>
      <c r="CL1727">
        <v>0</v>
      </c>
      <c r="CM1727">
        <v>0</v>
      </c>
      <c r="CN1727">
        <v>0</v>
      </c>
      <c r="CO1727">
        <v>0</v>
      </c>
      <c r="CP1727">
        <v>0</v>
      </c>
      <c r="CQ1727">
        <v>0</v>
      </c>
      <c r="CR1727">
        <v>0</v>
      </c>
      <c r="CS1727">
        <v>0</v>
      </c>
      <c r="CT1727">
        <v>0</v>
      </c>
      <c r="CU1727">
        <v>0</v>
      </c>
      <c r="CV1727">
        <v>0</v>
      </c>
      <c r="CW1727">
        <v>0</v>
      </c>
      <c r="CX1727">
        <v>0</v>
      </c>
      <c r="CY1727">
        <v>0</v>
      </c>
      <c r="CZ1727">
        <v>0</v>
      </c>
      <c r="DA1727">
        <v>0</v>
      </c>
      <c r="DB1727">
        <v>0</v>
      </c>
      <c r="DC1727">
        <v>0</v>
      </c>
      <c r="DD1727">
        <v>0</v>
      </c>
      <c r="DE1727">
        <v>0</v>
      </c>
      <c r="DF1727">
        <v>0</v>
      </c>
      <c r="DG1727">
        <v>0</v>
      </c>
      <c r="DH1727">
        <v>0</v>
      </c>
      <c r="DI1727">
        <v>0</v>
      </c>
      <c r="DJ1727">
        <v>0</v>
      </c>
      <c r="DK1727">
        <v>0</v>
      </c>
      <c r="DL1727">
        <v>0</v>
      </c>
      <c r="DM1727">
        <v>0</v>
      </c>
      <c r="DN1727">
        <v>0</v>
      </c>
      <c r="DO1727">
        <v>0</v>
      </c>
      <c r="DP1727">
        <v>0</v>
      </c>
      <c r="DQ1727">
        <v>0</v>
      </c>
      <c r="DR1727">
        <v>0</v>
      </c>
      <c r="DS1727">
        <v>0</v>
      </c>
      <c r="DT1727">
        <v>0</v>
      </c>
      <c r="DU1727">
        <v>0</v>
      </c>
      <c r="DV1727">
        <v>0</v>
      </c>
      <c r="DW1727">
        <v>0</v>
      </c>
      <c r="DX1727">
        <v>0</v>
      </c>
      <c r="DY1727">
        <v>0</v>
      </c>
      <c r="DZ1727">
        <v>0</v>
      </c>
      <c r="EA1727">
        <v>0</v>
      </c>
      <c r="EB1727">
        <v>0</v>
      </c>
      <c r="EC1727">
        <v>0</v>
      </c>
      <c r="ED1727">
        <v>0</v>
      </c>
      <c r="EE1727">
        <v>0</v>
      </c>
      <c r="EF1727">
        <v>0</v>
      </c>
      <c r="EG1727">
        <v>0</v>
      </c>
      <c r="EH1727">
        <v>0</v>
      </c>
      <c r="EI1727">
        <v>0</v>
      </c>
      <c r="EJ1727">
        <v>0</v>
      </c>
      <c r="EK1727">
        <v>0</v>
      </c>
      <c r="EL1727">
        <v>0</v>
      </c>
      <c r="EM1727">
        <v>0</v>
      </c>
      <c r="EN1727">
        <v>0</v>
      </c>
      <c r="EO1727">
        <v>0</v>
      </c>
      <c r="EP1727">
        <v>0</v>
      </c>
      <c r="EQ1727">
        <v>0</v>
      </c>
      <c r="ER1727">
        <v>0</v>
      </c>
    </row>
    <row r="1728" spans="1:148" x14ac:dyDescent="0.3">
      <c r="A1728" t="s">
        <v>10212</v>
      </c>
      <c r="B1728">
        <v>2017</v>
      </c>
      <c r="C1728">
        <v>27</v>
      </c>
      <c r="D1728" t="s">
        <v>10213</v>
      </c>
      <c r="E1728" t="s">
        <v>10214</v>
      </c>
      <c r="F1728" t="s">
        <v>161</v>
      </c>
      <c r="G1728" t="s">
        <v>150</v>
      </c>
      <c r="H1728" t="s">
        <v>150</v>
      </c>
      <c r="I1728" t="s">
        <v>150</v>
      </c>
      <c r="J1728" s="4" t="s">
        <v>150</v>
      </c>
      <c r="K1728" t="s">
        <v>150</v>
      </c>
      <c r="L1728" t="s">
        <v>150</v>
      </c>
      <c r="M1728" t="s">
        <v>150</v>
      </c>
      <c r="N1728" t="s">
        <v>150</v>
      </c>
      <c r="O1728" t="s">
        <v>150</v>
      </c>
      <c r="P1728" t="s">
        <v>150</v>
      </c>
      <c r="Q1728" t="s">
        <v>10215</v>
      </c>
      <c r="R1728">
        <f t="shared" si="364"/>
        <v>323</v>
      </c>
      <c r="S1728" t="s">
        <v>10216</v>
      </c>
      <c r="T1728" s="1">
        <v>42782</v>
      </c>
      <c r="U1728" t="s">
        <v>400</v>
      </c>
      <c r="V1728" t="s">
        <v>10217</v>
      </c>
      <c r="W1728">
        <v>29</v>
      </c>
      <c r="X1728">
        <v>10</v>
      </c>
      <c r="Y1728">
        <v>0.91847826086956519</v>
      </c>
      <c r="Z1728" t="s">
        <v>156</v>
      </c>
      <c r="AA1728" t="s">
        <v>157</v>
      </c>
      <c r="AB1728" t="s">
        <v>150</v>
      </c>
      <c r="AC1728">
        <f t="shared" si="365"/>
        <v>0</v>
      </c>
      <c r="AD1728">
        <v>0</v>
      </c>
      <c r="AE1728">
        <f t="shared" si="366"/>
        <v>0</v>
      </c>
      <c r="AF1728" t="str">
        <f t="shared" si="367"/>
        <v>NA</v>
      </c>
      <c r="AG1728">
        <f>_xlfn.XLOOKUP(A1728, [1]Sheet1!A:A, [1]Sheet1!I:I, "Nicht gefunden")</f>
        <v>5</v>
      </c>
      <c r="AH1728">
        <f>_xlfn.XLOOKUP(A1728, [1]Sheet1!A:A, [1]Sheet1!J:J, "Nicht gefunden")</f>
        <v>0.84895104895104889</v>
      </c>
      <c r="AI1728">
        <f t="shared" si="368"/>
        <v>0</v>
      </c>
      <c r="AJ1728">
        <f t="shared" si="369"/>
        <v>0</v>
      </c>
      <c r="AK1728">
        <f t="shared" si="370"/>
        <v>0</v>
      </c>
      <c r="AL1728">
        <f t="shared" si="371"/>
        <v>0</v>
      </c>
      <c r="AM1728">
        <f t="shared" si="372"/>
        <v>0</v>
      </c>
      <c r="AN1728">
        <f t="shared" si="373"/>
        <v>0</v>
      </c>
      <c r="AO1728">
        <f t="shared" si="374"/>
        <v>0</v>
      </c>
      <c r="AP1728">
        <f t="shared" si="375"/>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c r="BV1728">
        <v>0</v>
      </c>
      <c r="BW1728">
        <v>0</v>
      </c>
      <c r="BX1728">
        <v>0</v>
      </c>
      <c r="BY1728">
        <v>0</v>
      </c>
      <c r="BZ1728">
        <v>0</v>
      </c>
      <c r="CA1728">
        <v>0</v>
      </c>
      <c r="CB1728">
        <v>0</v>
      </c>
      <c r="CC1728">
        <v>0</v>
      </c>
      <c r="CD1728">
        <v>0</v>
      </c>
      <c r="CE1728">
        <v>0</v>
      </c>
      <c r="CF1728">
        <v>0</v>
      </c>
      <c r="CG1728">
        <v>0</v>
      </c>
      <c r="CH1728">
        <v>0</v>
      </c>
      <c r="CI1728">
        <v>0</v>
      </c>
      <c r="CJ1728">
        <v>0</v>
      </c>
      <c r="CK1728">
        <v>0</v>
      </c>
      <c r="CL1728">
        <v>0</v>
      </c>
      <c r="CM1728">
        <v>0</v>
      </c>
      <c r="CN1728">
        <v>0</v>
      </c>
      <c r="CO1728">
        <v>0</v>
      </c>
      <c r="CP1728">
        <v>0</v>
      </c>
      <c r="CQ1728">
        <v>0</v>
      </c>
      <c r="CR1728">
        <v>0</v>
      </c>
      <c r="CS1728">
        <v>0</v>
      </c>
      <c r="CT1728">
        <v>0</v>
      </c>
      <c r="CU1728">
        <v>0</v>
      </c>
      <c r="CV1728">
        <v>0</v>
      </c>
      <c r="CW1728">
        <v>0</v>
      </c>
      <c r="CX1728">
        <v>0</v>
      </c>
      <c r="CY1728">
        <v>0</v>
      </c>
      <c r="CZ1728">
        <v>0</v>
      </c>
      <c r="DA1728">
        <v>0</v>
      </c>
      <c r="DB1728">
        <v>0</v>
      </c>
      <c r="DC1728">
        <v>0</v>
      </c>
      <c r="DD1728">
        <v>0</v>
      </c>
      <c r="DE1728">
        <v>0</v>
      </c>
      <c r="DF1728">
        <v>0</v>
      </c>
      <c r="DG1728">
        <v>0</v>
      </c>
      <c r="DH1728">
        <v>0</v>
      </c>
      <c r="DI1728">
        <v>0</v>
      </c>
      <c r="DJ1728">
        <v>0</v>
      </c>
      <c r="DK1728">
        <v>0</v>
      </c>
      <c r="DL1728">
        <v>0</v>
      </c>
      <c r="DM1728">
        <v>0</v>
      </c>
      <c r="DN1728">
        <v>0</v>
      </c>
      <c r="DO1728">
        <v>0</v>
      </c>
      <c r="DP1728">
        <v>0</v>
      </c>
      <c r="DQ1728">
        <v>0</v>
      </c>
      <c r="DR1728">
        <v>0</v>
      </c>
      <c r="DS1728">
        <v>0</v>
      </c>
      <c r="DT1728">
        <v>0</v>
      </c>
      <c r="DU1728">
        <v>0</v>
      </c>
      <c r="DV1728">
        <v>0</v>
      </c>
      <c r="DW1728">
        <v>0</v>
      </c>
      <c r="DX1728">
        <v>0</v>
      </c>
      <c r="DY1728">
        <v>0</v>
      </c>
      <c r="DZ1728">
        <v>0</v>
      </c>
      <c r="EA1728">
        <v>0</v>
      </c>
      <c r="EB1728">
        <v>0</v>
      </c>
      <c r="EC1728">
        <v>0</v>
      </c>
      <c r="ED1728">
        <v>0</v>
      </c>
      <c r="EE1728">
        <v>0</v>
      </c>
      <c r="EF1728">
        <v>0</v>
      </c>
      <c r="EG1728">
        <v>0</v>
      </c>
      <c r="EH1728">
        <v>0</v>
      </c>
      <c r="EI1728">
        <v>0</v>
      </c>
      <c r="EJ1728">
        <v>0</v>
      </c>
      <c r="EK1728">
        <v>0</v>
      </c>
      <c r="EL1728">
        <v>0</v>
      </c>
      <c r="EM1728">
        <v>0</v>
      </c>
      <c r="EN1728">
        <v>0</v>
      </c>
      <c r="EO1728">
        <v>0</v>
      </c>
      <c r="EP1728">
        <v>0</v>
      </c>
      <c r="EQ1728">
        <v>0</v>
      </c>
      <c r="ER1728">
        <v>0</v>
      </c>
    </row>
    <row r="1729" spans="1:148" hidden="1" x14ac:dyDescent="0.3">
      <c r="A1729" t="s">
        <v>10218</v>
      </c>
      <c r="B1729">
        <v>2017</v>
      </c>
      <c r="C1729">
        <v>28</v>
      </c>
      <c r="D1729" t="s">
        <v>10219</v>
      </c>
      <c r="E1729" t="s">
        <v>10220</v>
      </c>
      <c r="F1729" t="s">
        <v>161</v>
      </c>
      <c r="G1729" t="s">
        <v>150</v>
      </c>
      <c r="H1729" t="s">
        <v>150</v>
      </c>
      <c r="I1729" t="s">
        <v>150</v>
      </c>
      <c r="J1729" s="4" t="s">
        <v>150</v>
      </c>
      <c r="K1729" t="s">
        <v>150</v>
      </c>
      <c r="L1729" t="s">
        <v>150</v>
      </c>
      <c r="M1729" t="s">
        <v>150</v>
      </c>
      <c r="N1729" t="s">
        <v>150</v>
      </c>
      <c r="O1729" t="s">
        <v>150</v>
      </c>
      <c r="P1729" t="s">
        <v>150</v>
      </c>
      <c r="Q1729" t="s">
        <v>10221</v>
      </c>
      <c r="R1729">
        <f t="shared" si="364"/>
        <v>660</v>
      </c>
      <c r="S1729" t="s">
        <v>10222</v>
      </c>
      <c r="T1729" s="1">
        <v>42706</v>
      </c>
      <c r="U1729" t="s">
        <v>360</v>
      </c>
      <c r="V1729" t="s">
        <v>10223</v>
      </c>
      <c r="W1729">
        <v>30</v>
      </c>
      <c r="X1729">
        <v>4</v>
      </c>
      <c r="Y1729">
        <v>0.87</v>
      </c>
      <c r="Z1729" t="s">
        <v>156</v>
      </c>
      <c r="AA1729" t="s">
        <v>157</v>
      </c>
      <c r="AB1729" t="s">
        <v>10224</v>
      </c>
      <c r="AC1729">
        <f t="shared" si="365"/>
        <v>1</v>
      </c>
      <c r="AD1729">
        <v>21</v>
      </c>
      <c r="AE1729">
        <f t="shared" si="366"/>
        <v>3.18</v>
      </c>
      <c r="AF1729" t="str">
        <f t="shared" si="367"/>
        <v>Moderate</v>
      </c>
      <c r="AG1729">
        <f>_xlfn.XLOOKUP(A1729, [1]Sheet1!A:A, [1]Sheet1!I:I, "Nicht gefunden")</f>
        <v>2</v>
      </c>
      <c r="AH1729">
        <f>_xlfn.XLOOKUP(A1729, [1]Sheet1!A:A, [1]Sheet1!J:J, "Nicht gefunden")</f>
        <v>0.54184239733629302</v>
      </c>
      <c r="AI1729">
        <f t="shared" si="368"/>
        <v>0</v>
      </c>
      <c r="AJ1729">
        <f t="shared" si="369"/>
        <v>3</v>
      </c>
      <c r="AK1729">
        <f t="shared" si="370"/>
        <v>3</v>
      </c>
      <c r="AL1729">
        <f t="shared" si="371"/>
        <v>6</v>
      </c>
      <c r="AM1729">
        <f t="shared" si="372"/>
        <v>0</v>
      </c>
      <c r="AN1729">
        <f t="shared" si="373"/>
        <v>3</v>
      </c>
      <c r="AO1729">
        <f t="shared" si="374"/>
        <v>4</v>
      </c>
      <c r="AP1729">
        <f t="shared" si="375"/>
        <v>4</v>
      </c>
      <c r="AQ1729">
        <v>0</v>
      </c>
      <c r="AR1729">
        <v>0</v>
      </c>
      <c r="AS1729">
        <v>0</v>
      </c>
      <c r="AT1729">
        <v>0</v>
      </c>
      <c r="AU1729">
        <v>0</v>
      </c>
      <c r="AV1729">
        <v>1</v>
      </c>
      <c r="AW1729">
        <v>0</v>
      </c>
      <c r="AX1729">
        <v>0</v>
      </c>
      <c r="AY1729">
        <v>0</v>
      </c>
      <c r="AZ1729">
        <v>0</v>
      </c>
      <c r="BA1729">
        <v>0</v>
      </c>
      <c r="BB1729">
        <v>1</v>
      </c>
      <c r="BC1729">
        <v>2</v>
      </c>
      <c r="BD1729">
        <v>0</v>
      </c>
      <c r="BE1729">
        <v>0</v>
      </c>
      <c r="BF1729">
        <v>0</v>
      </c>
      <c r="BG1729">
        <v>0</v>
      </c>
      <c r="BH1729">
        <v>0</v>
      </c>
      <c r="BI1729">
        <v>0</v>
      </c>
      <c r="BJ1729">
        <v>0</v>
      </c>
      <c r="BK1729">
        <v>0</v>
      </c>
      <c r="BL1729">
        <v>0</v>
      </c>
      <c r="BM1729">
        <v>0</v>
      </c>
      <c r="BN1729">
        <v>0</v>
      </c>
      <c r="BO1729">
        <v>0</v>
      </c>
      <c r="BP1729">
        <v>0</v>
      </c>
      <c r="BQ1729">
        <v>0</v>
      </c>
      <c r="BR1729">
        <v>0</v>
      </c>
      <c r="BS1729">
        <v>0</v>
      </c>
      <c r="BT1729">
        <v>0</v>
      </c>
      <c r="BU1729">
        <v>0</v>
      </c>
      <c r="BV1729">
        <v>0</v>
      </c>
      <c r="BW1729">
        <v>0</v>
      </c>
      <c r="BX1729">
        <v>2</v>
      </c>
      <c r="BY1729">
        <v>0</v>
      </c>
      <c r="BZ1729">
        <v>0</v>
      </c>
      <c r="CA1729">
        <v>0</v>
      </c>
      <c r="CB1729">
        <v>0</v>
      </c>
      <c r="CC1729">
        <v>0</v>
      </c>
      <c r="CD1729">
        <v>0</v>
      </c>
      <c r="CE1729">
        <v>0</v>
      </c>
      <c r="CF1729">
        <v>0</v>
      </c>
      <c r="CG1729">
        <v>0</v>
      </c>
      <c r="CH1729">
        <v>0</v>
      </c>
      <c r="CI1729">
        <v>0</v>
      </c>
      <c r="CJ1729">
        <v>4</v>
      </c>
      <c r="CK1729">
        <v>0</v>
      </c>
      <c r="CL1729">
        <v>1</v>
      </c>
      <c r="CM1729">
        <v>0</v>
      </c>
      <c r="CN1729">
        <v>0</v>
      </c>
      <c r="CO1729">
        <v>0</v>
      </c>
      <c r="CP1729">
        <v>0</v>
      </c>
      <c r="CQ1729">
        <v>0</v>
      </c>
      <c r="CR1729">
        <v>0</v>
      </c>
      <c r="CS1729">
        <v>1</v>
      </c>
      <c r="CT1729">
        <v>0</v>
      </c>
      <c r="CU1729">
        <v>0</v>
      </c>
      <c r="CV1729">
        <v>0</v>
      </c>
      <c r="CW1729">
        <v>0</v>
      </c>
      <c r="CX1729">
        <v>0</v>
      </c>
      <c r="CY1729">
        <v>0</v>
      </c>
      <c r="CZ1729">
        <v>0</v>
      </c>
      <c r="DA1729">
        <v>0</v>
      </c>
      <c r="DB1729">
        <v>0</v>
      </c>
      <c r="DC1729">
        <v>0</v>
      </c>
      <c r="DD1729">
        <v>0</v>
      </c>
      <c r="DE1729">
        <v>0</v>
      </c>
      <c r="DF1729">
        <v>0</v>
      </c>
      <c r="DG1729">
        <v>1</v>
      </c>
      <c r="DH1729">
        <v>0</v>
      </c>
      <c r="DI1729">
        <v>0</v>
      </c>
      <c r="DJ1729">
        <v>0</v>
      </c>
      <c r="DK1729">
        <v>0</v>
      </c>
      <c r="DL1729">
        <v>0</v>
      </c>
      <c r="DM1729">
        <v>1</v>
      </c>
      <c r="DN1729">
        <v>2</v>
      </c>
      <c r="DO1729">
        <v>1</v>
      </c>
      <c r="DP1729">
        <v>0</v>
      </c>
      <c r="DQ1729">
        <v>0</v>
      </c>
      <c r="DR1729">
        <v>0</v>
      </c>
      <c r="DS1729">
        <v>0</v>
      </c>
      <c r="DT1729">
        <v>0</v>
      </c>
      <c r="DU1729">
        <v>0</v>
      </c>
      <c r="DV1729">
        <v>0</v>
      </c>
      <c r="DW1729">
        <v>0</v>
      </c>
      <c r="DX1729">
        <v>0</v>
      </c>
      <c r="DY1729">
        <v>0</v>
      </c>
      <c r="DZ1729">
        <v>0</v>
      </c>
      <c r="EA1729">
        <v>0</v>
      </c>
      <c r="EB1729">
        <v>0</v>
      </c>
      <c r="EC1729">
        <v>0</v>
      </c>
      <c r="ED1729">
        <v>4</v>
      </c>
      <c r="EE1729">
        <v>0</v>
      </c>
      <c r="EF1729">
        <v>0</v>
      </c>
      <c r="EG1729">
        <v>0</v>
      </c>
      <c r="EH1729">
        <v>0</v>
      </c>
      <c r="EI1729">
        <v>0</v>
      </c>
      <c r="EJ1729">
        <v>0</v>
      </c>
      <c r="EK1729">
        <v>0</v>
      </c>
      <c r="EL1729">
        <v>0</v>
      </c>
      <c r="EM1729">
        <v>0</v>
      </c>
      <c r="EN1729">
        <v>0</v>
      </c>
      <c r="EO1729">
        <v>0</v>
      </c>
      <c r="EP1729">
        <v>0</v>
      </c>
      <c r="EQ1729">
        <v>0</v>
      </c>
      <c r="ER1729">
        <v>0</v>
      </c>
    </row>
    <row r="1730" spans="1:148" hidden="1" x14ac:dyDescent="0.3">
      <c r="A1730" t="s">
        <v>10225</v>
      </c>
      <c r="B1730">
        <v>2017</v>
      </c>
      <c r="C1730">
        <v>29</v>
      </c>
      <c r="D1730" t="s">
        <v>10226</v>
      </c>
      <c r="E1730" t="s">
        <v>10227</v>
      </c>
      <c r="F1730" t="s">
        <v>147</v>
      </c>
      <c r="G1730" t="s">
        <v>148</v>
      </c>
      <c r="H1730" t="s">
        <v>149</v>
      </c>
      <c r="I1730" s="1">
        <v>34286</v>
      </c>
      <c r="J1730" s="4">
        <f t="shared" si="376"/>
        <v>24</v>
      </c>
      <c r="K1730" t="s">
        <v>150</v>
      </c>
      <c r="L1730" t="s">
        <v>150</v>
      </c>
      <c r="M1730" t="s">
        <v>150</v>
      </c>
      <c r="N1730" t="s">
        <v>150</v>
      </c>
      <c r="O1730" t="s">
        <v>150</v>
      </c>
      <c r="P1730" t="s">
        <v>10228</v>
      </c>
      <c r="Q1730" t="s">
        <v>10229</v>
      </c>
      <c r="R1730">
        <f t="shared" si="364"/>
        <v>380</v>
      </c>
      <c r="S1730" t="s">
        <v>10230</v>
      </c>
      <c r="T1730" s="1">
        <v>42748</v>
      </c>
      <c r="U1730" t="s">
        <v>207</v>
      </c>
      <c r="V1730" t="s">
        <v>10231</v>
      </c>
      <c r="W1730">
        <v>29</v>
      </c>
      <c r="X1730">
        <v>11</v>
      </c>
      <c r="Y1730">
        <v>0.94132653061224492</v>
      </c>
      <c r="Z1730" t="s">
        <v>156</v>
      </c>
      <c r="AA1730" t="s">
        <v>157</v>
      </c>
      <c r="AB1730" t="s">
        <v>274</v>
      </c>
      <c r="AC1730">
        <f t="shared" si="365"/>
        <v>1</v>
      </c>
      <c r="AD1730">
        <v>1</v>
      </c>
      <c r="AE1730">
        <f t="shared" si="366"/>
        <v>0.26</v>
      </c>
      <c r="AF1730" t="str">
        <f t="shared" si="367"/>
        <v>Light</v>
      </c>
      <c r="AG1730">
        <f>_xlfn.XLOOKUP(A1730, [1]Sheet1!A:A, [1]Sheet1!I:I, "Nicht gefunden")</f>
        <v>3</v>
      </c>
      <c r="AH1730">
        <f>_xlfn.XLOOKUP(A1730, [1]Sheet1!A:A, [1]Sheet1!J:J, "Nicht gefunden")</f>
        <v>0.60906148867313914</v>
      </c>
      <c r="AI1730">
        <f t="shared" si="368"/>
        <v>0</v>
      </c>
      <c r="AJ1730">
        <f t="shared" si="369"/>
        <v>0</v>
      </c>
      <c r="AK1730">
        <f t="shared" si="370"/>
        <v>0</v>
      </c>
      <c r="AL1730">
        <f t="shared" si="371"/>
        <v>0</v>
      </c>
      <c r="AM1730">
        <f t="shared" si="372"/>
        <v>0</v>
      </c>
      <c r="AN1730">
        <f t="shared" si="373"/>
        <v>0</v>
      </c>
      <c r="AO1730">
        <f t="shared" si="374"/>
        <v>1</v>
      </c>
      <c r="AP1730">
        <f t="shared" si="375"/>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c r="BV1730">
        <v>0</v>
      </c>
      <c r="BW1730">
        <v>0</v>
      </c>
      <c r="BX1730">
        <v>0</v>
      </c>
      <c r="BY1730">
        <v>0</v>
      </c>
      <c r="BZ1730">
        <v>0</v>
      </c>
      <c r="CA1730">
        <v>0</v>
      </c>
      <c r="CB1730">
        <v>0</v>
      </c>
      <c r="CC1730">
        <v>0</v>
      </c>
      <c r="CD1730">
        <v>0</v>
      </c>
      <c r="CE1730">
        <v>0</v>
      </c>
      <c r="CF1730">
        <v>0</v>
      </c>
      <c r="CG1730">
        <v>0</v>
      </c>
      <c r="CH1730">
        <v>0</v>
      </c>
      <c r="CI1730">
        <v>0</v>
      </c>
      <c r="CJ1730">
        <v>0</v>
      </c>
      <c r="CK1730">
        <v>0</v>
      </c>
      <c r="CL1730">
        <v>0</v>
      </c>
      <c r="CM1730">
        <v>0</v>
      </c>
      <c r="CN1730">
        <v>0</v>
      </c>
      <c r="CO1730">
        <v>0</v>
      </c>
      <c r="CP1730">
        <v>0</v>
      </c>
      <c r="CQ1730">
        <v>0</v>
      </c>
      <c r="CR1730">
        <v>0</v>
      </c>
      <c r="CS1730">
        <v>0</v>
      </c>
      <c r="CT1730">
        <v>0</v>
      </c>
      <c r="CU1730">
        <v>0</v>
      </c>
      <c r="CV1730">
        <v>0</v>
      </c>
      <c r="CW1730">
        <v>0</v>
      </c>
      <c r="CX1730">
        <v>0</v>
      </c>
      <c r="CY1730">
        <v>0</v>
      </c>
      <c r="CZ1730">
        <v>0</v>
      </c>
      <c r="DA1730">
        <v>0</v>
      </c>
      <c r="DB1730">
        <v>0</v>
      </c>
      <c r="DC1730">
        <v>0</v>
      </c>
      <c r="DD1730">
        <v>0</v>
      </c>
      <c r="DE1730">
        <v>0</v>
      </c>
      <c r="DF1730">
        <v>0</v>
      </c>
      <c r="DG1730">
        <v>0</v>
      </c>
      <c r="DH1730">
        <v>0</v>
      </c>
      <c r="DI1730">
        <v>0</v>
      </c>
      <c r="DJ1730">
        <v>0</v>
      </c>
      <c r="DK1730">
        <v>0</v>
      </c>
      <c r="DL1730">
        <v>0</v>
      </c>
      <c r="DM1730">
        <v>0</v>
      </c>
      <c r="DN1730">
        <v>0</v>
      </c>
      <c r="DO1730">
        <v>0</v>
      </c>
      <c r="DP1730">
        <v>0</v>
      </c>
      <c r="DQ1730">
        <v>0</v>
      </c>
      <c r="DR1730">
        <v>0</v>
      </c>
      <c r="DS1730">
        <v>0</v>
      </c>
      <c r="DT1730">
        <v>0</v>
      </c>
      <c r="DU1730">
        <v>0</v>
      </c>
      <c r="DV1730">
        <v>0</v>
      </c>
      <c r="DW1730">
        <v>0</v>
      </c>
      <c r="DX1730">
        <v>0</v>
      </c>
      <c r="DY1730">
        <v>0</v>
      </c>
      <c r="DZ1730">
        <v>0</v>
      </c>
      <c r="EA1730">
        <v>0</v>
      </c>
      <c r="EB1730">
        <v>0</v>
      </c>
      <c r="EC1730">
        <v>0</v>
      </c>
      <c r="ED1730">
        <v>1</v>
      </c>
      <c r="EE1730">
        <v>0</v>
      </c>
      <c r="EF1730">
        <v>0</v>
      </c>
      <c r="EG1730">
        <v>0</v>
      </c>
      <c r="EH1730">
        <v>0</v>
      </c>
      <c r="EI1730">
        <v>0</v>
      </c>
      <c r="EJ1730">
        <v>0</v>
      </c>
      <c r="EK1730">
        <v>0</v>
      </c>
      <c r="EL1730">
        <v>0</v>
      </c>
      <c r="EM1730">
        <v>0</v>
      </c>
      <c r="EN1730">
        <v>0</v>
      </c>
      <c r="EO1730">
        <v>0</v>
      </c>
      <c r="EP1730">
        <v>0</v>
      </c>
      <c r="EQ1730">
        <v>0</v>
      </c>
      <c r="ER1730">
        <v>0</v>
      </c>
    </row>
    <row r="1731" spans="1:148" x14ac:dyDescent="0.3">
      <c r="A1731" t="s">
        <v>10232</v>
      </c>
      <c r="B1731">
        <v>2017</v>
      </c>
      <c r="C1731">
        <v>30</v>
      </c>
      <c r="D1731" t="s">
        <v>10233</v>
      </c>
      <c r="E1731" t="s">
        <v>9484</v>
      </c>
      <c r="F1731" t="s">
        <v>147</v>
      </c>
      <c r="G1731" t="s">
        <v>148</v>
      </c>
      <c r="H1731" t="s">
        <v>349</v>
      </c>
      <c r="I1731" s="1">
        <v>35257</v>
      </c>
      <c r="J1731" s="4">
        <f t="shared" ref="J1731:J1793" si="378">IF(AND(ISNUMBER(I1731), ISNUMBER(T1731)), YEAR(T1731) - YEAR(I1731), "")</f>
        <v>19</v>
      </c>
      <c r="K1731" t="s">
        <v>150</v>
      </c>
      <c r="L1731" t="s">
        <v>150</v>
      </c>
      <c r="M1731" t="s">
        <v>150</v>
      </c>
      <c r="N1731" t="s">
        <v>150</v>
      </c>
      <c r="O1731" t="s">
        <v>150</v>
      </c>
      <c r="P1731" t="s">
        <v>9485</v>
      </c>
      <c r="Q1731" t="s">
        <v>10234</v>
      </c>
      <c r="R1731">
        <f t="shared" ref="R1731:R1794" si="379">IF(TRIM(Q1731)="", 0, LEN(TRIM(Q1731)) - LEN(SUBSTITUTE(TRIM(Q1731), " ", "")) + 1)</f>
        <v>346</v>
      </c>
      <c r="S1731" t="s">
        <v>10235</v>
      </c>
      <c r="T1731" s="1">
        <v>42321</v>
      </c>
      <c r="U1731" t="s">
        <v>207</v>
      </c>
      <c r="V1731" t="s">
        <v>10236</v>
      </c>
      <c r="W1731">
        <v>27</v>
      </c>
      <c r="X1731">
        <v>8</v>
      </c>
      <c r="Y1731">
        <v>0.90129870129870127</v>
      </c>
      <c r="Z1731" t="s">
        <v>156</v>
      </c>
      <c r="AA1731" t="s">
        <v>157</v>
      </c>
      <c r="AB1731" t="s">
        <v>150</v>
      </c>
      <c r="AC1731">
        <f t="shared" ref="AC1731:AC1794" si="380">IF(AB1731="NA", 0, 1)</f>
        <v>0</v>
      </c>
      <c r="AD1731">
        <v>0</v>
      </c>
      <c r="AE1731">
        <f t="shared" ref="AE1731:AE1794" si="381">IFERROR(ROUND((AD1731/R1731)*100, 2), "")</f>
        <v>0</v>
      </c>
      <c r="AF1731" t="str">
        <f t="shared" ref="AF1731:AF1794" si="382">IF(AE1731&gt;=5, "Heavy", IF(AE1731&gt;=2, "Moderate", IF(AE1731&gt;0, "Light", "NA")))</f>
        <v>NA</v>
      </c>
      <c r="AG1731">
        <f>_xlfn.XLOOKUP(A1731, [1]Sheet1!A:A, [1]Sheet1!I:I, "Nicht gefunden")</f>
        <v>4</v>
      </c>
      <c r="AH1731">
        <f>_xlfn.XLOOKUP(A1731, [1]Sheet1!A:A, [1]Sheet1!J:J, "Nicht gefunden")</f>
        <v>0.90528541226215642</v>
      </c>
      <c r="AI1731">
        <f t="shared" ref="AI1731:AI1794" si="383">SUM(AR1731,AS1731,AT1731,AU1731)</f>
        <v>0</v>
      </c>
      <c r="AJ1731">
        <f t="shared" ref="AJ1731:AJ1794" si="384">SUM(AZ1731,BB1731,BC1731,BD1731)</f>
        <v>0</v>
      </c>
      <c r="AK1731">
        <f t="shared" ref="AK1731:AK1794" si="385">SUM(BW1731,BX1731,CR1731,CS1731)</f>
        <v>0</v>
      </c>
      <c r="AL1731">
        <f t="shared" ref="AL1731:AL1794" si="386">SUM(CJ1731,CK1731,CL1731,CM1731,CN1731,CO1731,CP1731,CQ1731,DD1731,DE1731,DF1731,DG1731,DH1731,DI1731,DJ1731,DK1731,EP1731)</f>
        <v>0</v>
      </c>
      <c r="AM1731">
        <f t="shared" ref="AM1731:AM1794" si="387">SUM(CU1731,CV1731,CW1731,DB1731,EQ1731,ER1731)</f>
        <v>0</v>
      </c>
      <c r="AN1731">
        <f t="shared" ref="AN1731:AN1794" si="388">SUM(DL1731,DM1731,DN1731)</f>
        <v>0</v>
      </c>
      <c r="AO1731">
        <f t="shared" ref="AO1731:AO1794" si="389">SUM(AQ1731,BI1731,ED1731,EE1731,EF1731,EG1731,EH1731)</f>
        <v>0</v>
      </c>
      <c r="AP1731">
        <f t="shared" ref="AP1731:AP1794" si="390">SUM(AV1731,AW1731,AX1731,AY1731,BA1731,BE1731,BF1731,BG1731,BH1731,BJ1731,BK1731,BL1731,BM1731,BN1731,BO1731,BP1731,BQ1731,BR1731,BS1731,BT1731,BU1731,BV1731,BW1731,BX1731,BY1731,BZ1731,CA1731,CB1731,CC1731,CD1731,CE1731,CF1731,CG1731,CH1731,CI1731,CT1731,CX1731,CY1731,CZ1731,DA1731,DC1731,DO1731,DP1731,DQ1731,DR1731,DS1731,DT1731,DU1731,DV1731,DW1731,DX1731,DY1731,DZ1731,EA1731,EB1731,EC1731,EI1731,EJ1731,EK1731,EL1731,EM1731,EN1731,EO1731)</f>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0</v>
      </c>
      <c r="CT1731">
        <v>0</v>
      </c>
      <c r="CU1731">
        <v>0</v>
      </c>
      <c r="CV1731">
        <v>0</v>
      </c>
      <c r="CW1731">
        <v>0</v>
      </c>
      <c r="CX1731">
        <v>0</v>
      </c>
      <c r="CY1731">
        <v>0</v>
      </c>
      <c r="CZ1731">
        <v>0</v>
      </c>
      <c r="DA1731">
        <v>0</v>
      </c>
      <c r="DB1731">
        <v>0</v>
      </c>
      <c r="DC1731">
        <v>0</v>
      </c>
      <c r="DD1731">
        <v>0</v>
      </c>
      <c r="DE1731">
        <v>0</v>
      </c>
      <c r="DF1731">
        <v>0</v>
      </c>
      <c r="DG1731">
        <v>0</v>
      </c>
      <c r="DH1731">
        <v>0</v>
      </c>
      <c r="DI1731">
        <v>0</v>
      </c>
      <c r="DJ1731">
        <v>0</v>
      </c>
      <c r="DK1731">
        <v>0</v>
      </c>
      <c r="DL1731">
        <v>0</v>
      </c>
      <c r="DM1731">
        <v>0</v>
      </c>
      <c r="DN1731">
        <v>0</v>
      </c>
      <c r="DO1731">
        <v>0</v>
      </c>
      <c r="DP1731">
        <v>0</v>
      </c>
      <c r="DQ1731">
        <v>0</v>
      </c>
      <c r="DR1731">
        <v>0</v>
      </c>
      <c r="DS1731">
        <v>0</v>
      </c>
      <c r="DT1731">
        <v>0</v>
      </c>
      <c r="DU1731">
        <v>0</v>
      </c>
      <c r="DV1731">
        <v>0</v>
      </c>
      <c r="DW1731">
        <v>0</v>
      </c>
      <c r="DX1731">
        <v>0</v>
      </c>
      <c r="DY1731">
        <v>0</v>
      </c>
      <c r="DZ1731">
        <v>0</v>
      </c>
      <c r="EA1731">
        <v>0</v>
      </c>
      <c r="EB1731">
        <v>0</v>
      </c>
      <c r="EC1731">
        <v>0</v>
      </c>
      <c r="ED1731">
        <v>0</v>
      </c>
      <c r="EE1731">
        <v>0</v>
      </c>
      <c r="EF1731">
        <v>0</v>
      </c>
      <c r="EG1731">
        <v>0</v>
      </c>
      <c r="EH1731">
        <v>0</v>
      </c>
      <c r="EI1731">
        <v>0</v>
      </c>
      <c r="EJ1731">
        <v>0</v>
      </c>
      <c r="EK1731">
        <v>0</v>
      </c>
      <c r="EL1731">
        <v>0</v>
      </c>
      <c r="EM1731">
        <v>0</v>
      </c>
      <c r="EN1731">
        <v>0</v>
      </c>
      <c r="EO1731">
        <v>0</v>
      </c>
      <c r="EP1731">
        <v>0</v>
      </c>
      <c r="EQ1731">
        <v>0</v>
      </c>
      <c r="ER1731">
        <v>0</v>
      </c>
    </row>
    <row r="1732" spans="1:148" hidden="1" x14ac:dyDescent="0.3">
      <c r="A1732" t="s">
        <v>10237</v>
      </c>
      <c r="B1732">
        <v>2017</v>
      </c>
      <c r="C1732">
        <v>31</v>
      </c>
      <c r="D1732" t="s">
        <v>10238</v>
      </c>
      <c r="E1732" t="s">
        <v>10239</v>
      </c>
      <c r="F1732" t="s">
        <v>161</v>
      </c>
      <c r="G1732" t="s">
        <v>150</v>
      </c>
      <c r="H1732" t="s">
        <v>150</v>
      </c>
      <c r="I1732" t="s">
        <v>150</v>
      </c>
      <c r="J1732" s="4" t="s">
        <v>150</v>
      </c>
      <c r="K1732" t="s">
        <v>150</v>
      </c>
      <c r="L1732" t="s">
        <v>150</v>
      </c>
      <c r="M1732" t="s">
        <v>150</v>
      </c>
      <c r="N1732" t="s">
        <v>150</v>
      </c>
      <c r="O1732" t="s">
        <v>150</v>
      </c>
      <c r="P1732" t="s">
        <v>150</v>
      </c>
      <c r="Q1732" t="s">
        <v>10240</v>
      </c>
      <c r="R1732">
        <f t="shared" si="379"/>
        <v>482</v>
      </c>
      <c r="S1732" t="s">
        <v>10241</v>
      </c>
      <c r="T1732" s="1">
        <v>42853</v>
      </c>
      <c r="U1732" t="s">
        <v>360</v>
      </c>
      <c r="V1732" t="s">
        <v>10242</v>
      </c>
      <c r="W1732">
        <v>33</v>
      </c>
      <c r="X1732">
        <v>3</v>
      </c>
      <c r="Y1732">
        <v>0.90772128060263657</v>
      </c>
      <c r="Z1732" t="s">
        <v>156</v>
      </c>
      <c r="AA1732" t="s">
        <v>266</v>
      </c>
      <c r="AB1732" t="s">
        <v>274</v>
      </c>
      <c r="AC1732">
        <f t="shared" si="380"/>
        <v>1</v>
      </c>
      <c r="AD1732">
        <v>1</v>
      </c>
      <c r="AE1732">
        <f t="shared" si="381"/>
        <v>0.21</v>
      </c>
      <c r="AF1732" t="str">
        <f t="shared" si="382"/>
        <v>Light</v>
      </c>
      <c r="AG1732">
        <f>_xlfn.XLOOKUP(A1732, [1]Sheet1!A:A, [1]Sheet1!I:I, "Nicht gefunden")</f>
        <v>4</v>
      </c>
      <c r="AH1732">
        <f>_xlfn.XLOOKUP(A1732, [1]Sheet1!A:A, [1]Sheet1!J:J, "Nicht gefunden")</f>
        <v>0.99853211009174325</v>
      </c>
      <c r="AI1732">
        <f t="shared" si="383"/>
        <v>0</v>
      </c>
      <c r="AJ1732">
        <f t="shared" si="384"/>
        <v>0</v>
      </c>
      <c r="AK1732">
        <f t="shared" si="385"/>
        <v>0</v>
      </c>
      <c r="AL1732">
        <f t="shared" si="386"/>
        <v>0</v>
      </c>
      <c r="AM1732">
        <f t="shared" si="387"/>
        <v>0</v>
      </c>
      <c r="AN1732">
        <f t="shared" si="388"/>
        <v>0</v>
      </c>
      <c r="AO1732">
        <f t="shared" si="389"/>
        <v>1</v>
      </c>
      <c r="AP1732">
        <f t="shared" si="390"/>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0</v>
      </c>
      <c r="CT1732">
        <v>0</v>
      </c>
      <c r="CU1732">
        <v>0</v>
      </c>
      <c r="CV1732">
        <v>0</v>
      </c>
      <c r="CW1732">
        <v>0</v>
      </c>
      <c r="CX1732">
        <v>0</v>
      </c>
      <c r="CY1732">
        <v>0</v>
      </c>
      <c r="CZ1732">
        <v>0</v>
      </c>
      <c r="DA1732">
        <v>0</v>
      </c>
      <c r="DB1732">
        <v>0</v>
      </c>
      <c r="DC1732">
        <v>0</v>
      </c>
      <c r="DD1732">
        <v>0</v>
      </c>
      <c r="DE1732">
        <v>0</v>
      </c>
      <c r="DF1732">
        <v>0</v>
      </c>
      <c r="DG1732">
        <v>0</v>
      </c>
      <c r="DH1732">
        <v>0</v>
      </c>
      <c r="DI1732">
        <v>0</v>
      </c>
      <c r="DJ1732">
        <v>0</v>
      </c>
      <c r="DK1732">
        <v>0</v>
      </c>
      <c r="DL1732">
        <v>0</v>
      </c>
      <c r="DM1732">
        <v>0</v>
      </c>
      <c r="DN1732">
        <v>0</v>
      </c>
      <c r="DO1732">
        <v>0</v>
      </c>
      <c r="DP1732">
        <v>0</v>
      </c>
      <c r="DQ1732">
        <v>0</v>
      </c>
      <c r="DR1732">
        <v>0</v>
      </c>
      <c r="DS1732">
        <v>0</v>
      </c>
      <c r="DT1732">
        <v>0</v>
      </c>
      <c r="DU1732">
        <v>0</v>
      </c>
      <c r="DV1732">
        <v>0</v>
      </c>
      <c r="DW1732">
        <v>0</v>
      </c>
      <c r="DX1732">
        <v>0</v>
      </c>
      <c r="DY1732">
        <v>0</v>
      </c>
      <c r="DZ1732">
        <v>0</v>
      </c>
      <c r="EA1732">
        <v>0</v>
      </c>
      <c r="EB1732">
        <v>0</v>
      </c>
      <c r="EC1732">
        <v>0</v>
      </c>
      <c r="ED1732">
        <v>1</v>
      </c>
      <c r="EE1732">
        <v>0</v>
      </c>
      <c r="EF1732">
        <v>0</v>
      </c>
      <c r="EG1732">
        <v>0</v>
      </c>
      <c r="EH1732">
        <v>0</v>
      </c>
      <c r="EI1732">
        <v>0</v>
      </c>
      <c r="EJ1732">
        <v>0</v>
      </c>
      <c r="EK1732">
        <v>0</v>
      </c>
      <c r="EL1732">
        <v>0</v>
      </c>
      <c r="EM1732">
        <v>0</v>
      </c>
      <c r="EN1732">
        <v>0</v>
      </c>
      <c r="EO1732">
        <v>0</v>
      </c>
      <c r="EP1732">
        <v>0</v>
      </c>
      <c r="EQ1732">
        <v>0</v>
      </c>
      <c r="ER1732">
        <v>0</v>
      </c>
    </row>
    <row r="1733" spans="1:148" x14ac:dyDescent="0.3">
      <c r="A1733" t="s">
        <v>10243</v>
      </c>
      <c r="B1733">
        <v>2017</v>
      </c>
      <c r="C1733">
        <v>32</v>
      </c>
      <c r="D1733" t="s">
        <v>10244</v>
      </c>
      <c r="E1733" t="s">
        <v>10245</v>
      </c>
      <c r="F1733" t="s">
        <v>147</v>
      </c>
      <c r="G1733" t="s">
        <v>177</v>
      </c>
      <c r="H1733" t="s">
        <v>842</v>
      </c>
      <c r="I1733" s="1">
        <v>34225</v>
      </c>
      <c r="J1733" s="4">
        <f t="shared" si="378"/>
        <v>24</v>
      </c>
      <c r="K1733" t="s">
        <v>150</v>
      </c>
      <c r="L1733" t="s">
        <v>150</v>
      </c>
      <c r="M1733" t="s">
        <v>150</v>
      </c>
      <c r="N1733" t="s">
        <v>150</v>
      </c>
      <c r="O1733" t="s">
        <v>150</v>
      </c>
      <c r="P1733" t="s">
        <v>10246</v>
      </c>
      <c r="Q1733" t="s">
        <v>10247</v>
      </c>
      <c r="R1733">
        <f t="shared" si="379"/>
        <v>254</v>
      </c>
      <c r="S1733" t="s">
        <v>10248</v>
      </c>
      <c r="T1733" s="1">
        <v>42859</v>
      </c>
      <c r="U1733" t="s">
        <v>207</v>
      </c>
      <c r="V1733" t="s">
        <v>10249</v>
      </c>
      <c r="W1733">
        <v>31</v>
      </c>
      <c r="X1733">
        <v>11</v>
      </c>
      <c r="Y1733">
        <v>0.85227272727272729</v>
      </c>
      <c r="Z1733" t="s">
        <v>156</v>
      </c>
      <c r="AA1733" t="s">
        <v>157</v>
      </c>
      <c r="AB1733" t="s">
        <v>150</v>
      </c>
      <c r="AC1733">
        <f t="shared" si="380"/>
        <v>0</v>
      </c>
      <c r="AD1733">
        <v>0</v>
      </c>
      <c r="AE1733">
        <f t="shared" si="381"/>
        <v>0</v>
      </c>
      <c r="AF1733" t="str">
        <f t="shared" si="382"/>
        <v>NA</v>
      </c>
      <c r="AG1733">
        <f>_xlfn.XLOOKUP(A1733, [1]Sheet1!A:A, [1]Sheet1!I:I, "Nicht gefunden")</f>
        <v>3</v>
      </c>
      <c r="AH1733">
        <f>_xlfn.XLOOKUP(A1733, [1]Sheet1!A:A, [1]Sheet1!J:J, "Nicht gefunden")</f>
        <v>0.9971929824561403</v>
      </c>
      <c r="AI1733">
        <f t="shared" si="383"/>
        <v>0</v>
      </c>
      <c r="AJ1733">
        <f t="shared" si="384"/>
        <v>0</v>
      </c>
      <c r="AK1733">
        <f t="shared" si="385"/>
        <v>0</v>
      </c>
      <c r="AL1733">
        <f t="shared" si="386"/>
        <v>0</v>
      </c>
      <c r="AM1733">
        <f t="shared" si="387"/>
        <v>0</v>
      </c>
      <c r="AN1733">
        <f t="shared" si="388"/>
        <v>0</v>
      </c>
      <c r="AO1733">
        <f t="shared" si="389"/>
        <v>0</v>
      </c>
      <c r="AP1733">
        <f t="shared" si="390"/>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0</v>
      </c>
      <c r="BR1733">
        <v>0</v>
      </c>
      <c r="BS1733">
        <v>0</v>
      </c>
      <c r="BT1733">
        <v>0</v>
      </c>
      <c r="BU1733">
        <v>0</v>
      </c>
      <c r="BV1733">
        <v>0</v>
      </c>
      <c r="BW1733">
        <v>0</v>
      </c>
      <c r="BX1733">
        <v>0</v>
      </c>
      <c r="BY1733">
        <v>0</v>
      </c>
      <c r="BZ1733">
        <v>0</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0</v>
      </c>
      <c r="CT1733">
        <v>0</v>
      </c>
      <c r="CU1733">
        <v>0</v>
      </c>
      <c r="CV1733">
        <v>0</v>
      </c>
      <c r="CW1733">
        <v>0</v>
      </c>
      <c r="CX1733">
        <v>0</v>
      </c>
      <c r="CY1733">
        <v>0</v>
      </c>
      <c r="CZ1733">
        <v>0</v>
      </c>
      <c r="DA1733">
        <v>0</v>
      </c>
      <c r="DB1733">
        <v>0</v>
      </c>
      <c r="DC1733">
        <v>0</v>
      </c>
      <c r="DD1733">
        <v>0</v>
      </c>
      <c r="DE1733">
        <v>0</v>
      </c>
      <c r="DF1733">
        <v>0</v>
      </c>
      <c r="DG1733">
        <v>0</v>
      </c>
      <c r="DH1733">
        <v>0</v>
      </c>
      <c r="DI1733">
        <v>0</v>
      </c>
      <c r="DJ1733">
        <v>0</v>
      </c>
      <c r="DK1733">
        <v>0</v>
      </c>
      <c r="DL1733">
        <v>0</v>
      </c>
      <c r="DM1733">
        <v>0</v>
      </c>
      <c r="DN1733">
        <v>0</v>
      </c>
      <c r="DO1733">
        <v>0</v>
      </c>
      <c r="DP1733">
        <v>0</v>
      </c>
      <c r="DQ1733">
        <v>0</v>
      </c>
      <c r="DR1733">
        <v>0</v>
      </c>
      <c r="DS1733">
        <v>0</v>
      </c>
      <c r="DT1733">
        <v>0</v>
      </c>
      <c r="DU1733">
        <v>0</v>
      </c>
      <c r="DV1733">
        <v>0</v>
      </c>
      <c r="DW1733">
        <v>0</v>
      </c>
      <c r="DX1733">
        <v>0</v>
      </c>
      <c r="DY1733">
        <v>0</v>
      </c>
      <c r="DZ1733">
        <v>0</v>
      </c>
      <c r="EA1733">
        <v>0</v>
      </c>
      <c r="EB1733">
        <v>0</v>
      </c>
      <c r="EC1733">
        <v>0</v>
      </c>
      <c r="ED1733">
        <v>0</v>
      </c>
      <c r="EE1733">
        <v>0</v>
      </c>
      <c r="EF1733">
        <v>0</v>
      </c>
      <c r="EG1733">
        <v>0</v>
      </c>
      <c r="EH1733">
        <v>0</v>
      </c>
      <c r="EI1733">
        <v>0</v>
      </c>
      <c r="EJ1733">
        <v>0</v>
      </c>
      <c r="EK1733">
        <v>0</v>
      </c>
      <c r="EL1733">
        <v>0</v>
      </c>
      <c r="EM1733">
        <v>0</v>
      </c>
      <c r="EN1733">
        <v>0</v>
      </c>
      <c r="EO1733">
        <v>0</v>
      </c>
      <c r="EP1733">
        <v>0</v>
      </c>
      <c r="EQ1733">
        <v>0</v>
      </c>
      <c r="ER1733">
        <v>0</v>
      </c>
    </row>
    <row r="1734" spans="1:148" hidden="1" x14ac:dyDescent="0.3">
      <c r="A1734" t="s">
        <v>10250</v>
      </c>
      <c r="B1734">
        <v>2017</v>
      </c>
      <c r="C1734">
        <v>33</v>
      </c>
      <c r="D1734" t="s">
        <v>10251</v>
      </c>
      <c r="E1734" t="s">
        <v>3390</v>
      </c>
      <c r="F1734" t="s">
        <v>147</v>
      </c>
      <c r="G1734" t="s">
        <v>148</v>
      </c>
      <c r="H1734" t="s">
        <v>3391</v>
      </c>
      <c r="I1734" s="1">
        <v>32193</v>
      </c>
      <c r="J1734" s="4">
        <f t="shared" si="378"/>
        <v>28</v>
      </c>
      <c r="K1734" t="s">
        <v>150</v>
      </c>
      <c r="L1734" t="s">
        <v>150</v>
      </c>
      <c r="M1734" t="s">
        <v>150</v>
      </c>
      <c r="N1734" t="s">
        <v>150</v>
      </c>
      <c r="O1734" t="s">
        <v>150</v>
      </c>
      <c r="P1734" t="s">
        <v>3392</v>
      </c>
      <c r="Q1734" t="s">
        <v>10252</v>
      </c>
      <c r="R1734">
        <f t="shared" si="379"/>
        <v>272</v>
      </c>
      <c r="S1734" t="s">
        <v>10253</v>
      </c>
      <c r="T1734" s="1">
        <v>42397</v>
      </c>
      <c r="U1734" t="s">
        <v>182</v>
      </c>
      <c r="V1734" t="s">
        <v>10254</v>
      </c>
      <c r="W1734">
        <v>22</v>
      </c>
      <c r="X1734">
        <v>5</v>
      </c>
      <c r="Y1734">
        <v>0.95789473684210524</v>
      </c>
      <c r="Z1734" t="s">
        <v>156</v>
      </c>
      <c r="AA1734" t="s">
        <v>157</v>
      </c>
      <c r="AB1734" t="s">
        <v>10255</v>
      </c>
      <c r="AC1734">
        <f t="shared" si="380"/>
        <v>1</v>
      </c>
      <c r="AD1734">
        <v>2</v>
      </c>
      <c r="AE1734">
        <f t="shared" si="381"/>
        <v>0.74</v>
      </c>
      <c r="AF1734" t="str">
        <f t="shared" si="382"/>
        <v>Light</v>
      </c>
      <c r="AG1734">
        <f>_xlfn.XLOOKUP(A1734, [1]Sheet1!A:A, [1]Sheet1!I:I, "Nicht gefunden")</f>
        <v>3</v>
      </c>
      <c r="AH1734">
        <f>_xlfn.XLOOKUP(A1734, [1]Sheet1!A:A, [1]Sheet1!J:J, "Nicht gefunden")</f>
        <v>0.52592592592592591</v>
      </c>
      <c r="AI1734">
        <f t="shared" si="383"/>
        <v>0</v>
      </c>
      <c r="AJ1734">
        <f t="shared" si="384"/>
        <v>0</v>
      </c>
      <c r="AK1734">
        <f t="shared" si="385"/>
        <v>0</v>
      </c>
      <c r="AL1734">
        <f t="shared" si="386"/>
        <v>2</v>
      </c>
      <c r="AM1734">
        <f t="shared" si="387"/>
        <v>0</v>
      </c>
      <c r="AN1734">
        <f t="shared" si="388"/>
        <v>0</v>
      </c>
      <c r="AO1734">
        <f t="shared" si="389"/>
        <v>0</v>
      </c>
      <c r="AP1734">
        <f t="shared" si="390"/>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c r="BV1734">
        <v>0</v>
      </c>
      <c r="BW1734">
        <v>0</v>
      </c>
      <c r="BX1734">
        <v>0</v>
      </c>
      <c r="BY1734">
        <v>0</v>
      </c>
      <c r="BZ1734">
        <v>0</v>
      </c>
      <c r="CA1734">
        <v>0</v>
      </c>
      <c r="CB1734">
        <v>0</v>
      </c>
      <c r="CC1734">
        <v>0</v>
      </c>
      <c r="CD1734">
        <v>0</v>
      </c>
      <c r="CE1734">
        <v>0</v>
      </c>
      <c r="CF1734">
        <v>0</v>
      </c>
      <c r="CG1734">
        <v>0</v>
      </c>
      <c r="CH1734">
        <v>0</v>
      </c>
      <c r="CI1734">
        <v>0</v>
      </c>
      <c r="CJ1734">
        <v>0</v>
      </c>
      <c r="CK1734">
        <v>0</v>
      </c>
      <c r="CL1734">
        <v>0</v>
      </c>
      <c r="CM1734">
        <v>0</v>
      </c>
      <c r="CN1734">
        <v>0</v>
      </c>
      <c r="CO1734">
        <v>0</v>
      </c>
      <c r="CP1734">
        <v>0</v>
      </c>
      <c r="CQ1734">
        <v>1</v>
      </c>
      <c r="CR1734">
        <v>0</v>
      </c>
      <c r="CS1734">
        <v>0</v>
      </c>
      <c r="CT1734">
        <v>0</v>
      </c>
      <c r="CU1734">
        <v>0</v>
      </c>
      <c r="CV1734">
        <v>0</v>
      </c>
      <c r="CW1734">
        <v>0</v>
      </c>
      <c r="CX1734">
        <v>0</v>
      </c>
      <c r="CY1734">
        <v>0</v>
      </c>
      <c r="CZ1734">
        <v>0</v>
      </c>
      <c r="DA1734">
        <v>0</v>
      </c>
      <c r="DB1734">
        <v>0</v>
      </c>
      <c r="DC1734">
        <v>0</v>
      </c>
      <c r="DD1734">
        <v>0</v>
      </c>
      <c r="DE1734">
        <v>0</v>
      </c>
      <c r="DF1734">
        <v>0</v>
      </c>
      <c r="DG1734">
        <v>0</v>
      </c>
      <c r="DH1734">
        <v>0</v>
      </c>
      <c r="DI1734">
        <v>0</v>
      </c>
      <c r="DJ1734">
        <v>1</v>
      </c>
      <c r="DK1734">
        <v>0</v>
      </c>
      <c r="DL1734">
        <v>0</v>
      </c>
      <c r="DM1734">
        <v>0</v>
      </c>
      <c r="DN1734">
        <v>0</v>
      </c>
      <c r="DO1734">
        <v>0</v>
      </c>
      <c r="DP1734">
        <v>0</v>
      </c>
      <c r="DQ1734">
        <v>0</v>
      </c>
      <c r="DR1734">
        <v>0</v>
      </c>
      <c r="DS1734">
        <v>0</v>
      </c>
      <c r="DT1734">
        <v>0</v>
      </c>
      <c r="DU1734">
        <v>0</v>
      </c>
      <c r="DV1734">
        <v>0</v>
      </c>
      <c r="DW1734">
        <v>0</v>
      </c>
      <c r="DX1734">
        <v>0</v>
      </c>
      <c r="DY1734">
        <v>0</v>
      </c>
      <c r="DZ1734">
        <v>0</v>
      </c>
      <c r="EA1734">
        <v>0</v>
      </c>
      <c r="EB1734">
        <v>0</v>
      </c>
      <c r="EC1734">
        <v>0</v>
      </c>
      <c r="ED1734">
        <v>0</v>
      </c>
      <c r="EE1734">
        <v>0</v>
      </c>
      <c r="EF1734">
        <v>0</v>
      </c>
      <c r="EG1734">
        <v>0</v>
      </c>
      <c r="EH1734">
        <v>0</v>
      </c>
      <c r="EI1734">
        <v>0</v>
      </c>
      <c r="EJ1734">
        <v>0</v>
      </c>
      <c r="EK1734">
        <v>0</v>
      </c>
      <c r="EL1734">
        <v>0</v>
      </c>
      <c r="EM1734">
        <v>0</v>
      </c>
      <c r="EN1734">
        <v>0</v>
      </c>
      <c r="EO1734">
        <v>0</v>
      </c>
      <c r="EP1734">
        <v>0</v>
      </c>
      <c r="EQ1734">
        <v>0</v>
      </c>
      <c r="ER1734">
        <v>0</v>
      </c>
    </row>
    <row r="1735" spans="1:148" x14ac:dyDescent="0.3">
      <c r="A1735" t="s">
        <v>10256</v>
      </c>
      <c r="B1735">
        <v>2017</v>
      </c>
      <c r="C1735">
        <v>34</v>
      </c>
      <c r="D1735" t="s">
        <v>10257</v>
      </c>
      <c r="E1735" t="s">
        <v>9827</v>
      </c>
      <c r="F1735" t="s">
        <v>161</v>
      </c>
      <c r="G1735" t="s">
        <v>150</v>
      </c>
      <c r="H1735" t="s">
        <v>150</v>
      </c>
      <c r="I1735" t="s">
        <v>150</v>
      </c>
      <c r="J1735" s="4" t="s">
        <v>150</v>
      </c>
      <c r="K1735" t="s">
        <v>150</v>
      </c>
      <c r="L1735" t="s">
        <v>150</v>
      </c>
      <c r="M1735" t="s">
        <v>150</v>
      </c>
      <c r="N1735" t="s">
        <v>150</v>
      </c>
      <c r="O1735" t="s">
        <v>150</v>
      </c>
      <c r="P1735" t="s">
        <v>150</v>
      </c>
      <c r="Q1735" t="s">
        <v>10258</v>
      </c>
      <c r="R1735">
        <f t="shared" si="379"/>
        <v>391</v>
      </c>
      <c r="S1735" t="s">
        <v>10259</v>
      </c>
      <c r="T1735" s="1">
        <v>42545</v>
      </c>
      <c r="U1735" t="s">
        <v>182</v>
      </c>
      <c r="V1735" t="s">
        <v>10260</v>
      </c>
      <c r="W1735">
        <v>22</v>
      </c>
      <c r="X1735">
        <v>4</v>
      </c>
      <c r="Y1735">
        <v>0.86330935251798557</v>
      </c>
      <c r="Z1735" t="s">
        <v>156</v>
      </c>
      <c r="AA1735" t="s">
        <v>157</v>
      </c>
      <c r="AB1735" t="s">
        <v>150</v>
      </c>
      <c r="AC1735">
        <f t="shared" si="380"/>
        <v>0</v>
      </c>
      <c r="AD1735">
        <v>0</v>
      </c>
      <c r="AE1735">
        <f t="shared" si="381"/>
        <v>0</v>
      </c>
      <c r="AF1735" t="str">
        <f t="shared" si="382"/>
        <v>NA</v>
      </c>
      <c r="AG1735">
        <f>_xlfn.XLOOKUP(A1735, [1]Sheet1!A:A, [1]Sheet1!I:I, "Nicht gefunden")</f>
        <v>3</v>
      </c>
      <c r="AH1735">
        <f>_xlfn.XLOOKUP(A1735, [1]Sheet1!A:A, [1]Sheet1!J:J, "Nicht gefunden")</f>
        <v>0.95690235690235681</v>
      </c>
      <c r="AI1735">
        <f t="shared" si="383"/>
        <v>0</v>
      </c>
      <c r="AJ1735">
        <f t="shared" si="384"/>
        <v>0</v>
      </c>
      <c r="AK1735">
        <f t="shared" si="385"/>
        <v>0</v>
      </c>
      <c r="AL1735">
        <f t="shared" si="386"/>
        <v>0</v>
      </c>
      <c r="AM1735">
        <f t="shared" si="387"/>
        <v>0</v>
      </c>
      <c r="AN1735">
        <f t="shared" si="388"/>
        <v>0</v>
      </c>
      <c r="AO1735">
        <f t="shared" si="389"/>
        <v>0</v>
      </c>
      <c r="AP1735">
        <f t="shared" si="390"/>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c r="BV1735">
        <v>0</v>
      </c>
      <c r="BW1735">
        <v>0</v>
      </c>
      <c r="BX1735">
        <v>0</v>
      </c>
      <c r="BY1735">
        <v>0</v>
      </c>
      <c r="BZ1735">
        <v>0</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0</v>
      </c>
      <c r="CT1735">
        <v>0</v>
      </c>
      <c r="CU1735">
        <v>0</v>
      </c>
      <c r="CV1735">
        <v>0</v>
      </c>
      <c r="CW1735">
        <v>0</v>
      </c>
      <c r="CX1735">
        <v>0</v>
      </c>
      <c r="CY1735">
        <v>0</v>
      </c>
      <c r="CZ1735">
        <v>0</v>
      </c>
      <c r="DA1735">
        <v>0</v>
      </c>
      <c r="DB1735">
        <v>0</v>
      </c>
      <c r="DC1735">
        <v>0</v>
      </c>
      <c r="DD1735">
        <v>0</v>
      </c>
      <c r="DE1735">
        <v>0</v>
      </c>
      <c r="DF1735">
        <v>0</v>
      </c>
      <c r="DG1735">
        <v>0</v>
      </c>
      <c r="DH1735">
        <v>0</v>
      </c>
      <c r="DI1735">
        <v>0</v>
      </c>
      <c r="DJ1735">
        <v>0</v>
      </c>
      <c r="DK1735">
        <v>0</v>
      </c>
      <c r="DL1735">
        <v>0</v>
      </c>
      <c r="DM1735">
        <v>0</v>
      </c>
      <c r="DN1735">
        <v>0</v>
      </c>
      <c r="DO1735">
        <v>0</v>
      </c>
      <c r="DP1735">
        <v>0</v>
      </c>
      <c r="DQ1735">
        <v>0</v>
      </c>
      <c r="DR1735">
        <v>0</v>
      </c>
      <c r="DS1735">
        <v>0</v>
      </c>
      <c r="DT1735">
        <v>0</v>
      </c>
      <c r="DU1735">
        <v>0</v>
      </c>
      <c r="DV1735">
        <v>0</v>
      </c>
      <c r="DW1735">
        <v>0</v>
      </c>
      <c r="DX1735">
        <v>0</v>
      </c>
      <c r="DY1735">
        <v>0</v>
      </c>
      <c r="DZ1735">
        <v>0</v>
      </c>
      <c r="EA1735">
        <v>0</v>
      </c>
      <c r="EB1735">
        <v>0</v>
      </c>
      <c r="EC1735">
        <v>0</v>
      </c>
      <c r="ED1735">
        <v>0</v>
      </c>
      <c r="EE1735">
        <v>0</v>
      </c>
      <c r="EF1735">
        <v>0</v>
      </c>
      <c r="EG1735">
        <v>0</v>
      </c>
      <c r="EH1735">
        <v>0</v>
      </c>
      <c r="EI1735">
        <v>0</v>
      </c>
      <c r="EJ1735">
        <v>0</v>
      </c>
      <c r="EK1735">
        <v>0</v>
      </c>
      <c r="EL1735">
        <v>0</v>
      </c>
      <c r="EM1735">
        <v>0</v>
      </c>
      <c r="EN1735">
        <v>0</v>
      </c>
      <c r="EO1735">
        <v>0</v>
      </c>
      <c r="EP1735">
        <v>0</v>
      </c>
      <c r="EQ1735">
        <v>0</v>
      </c>
      <c r="ER1735">
        <v>0</v>
      </c>
    </row>
    <row r="1736" spans="1:148" hidden="1" x14ac:dyDescent="0.3">
      <c r="A1736" t="s">
        <v>10261</v>
      </c>
      <c r="B1736">
        <v>2017</v>
      </c>
      <c r="C1736">
        <v>35</v>
      </c>
      <c r="D1736" t="s">
        <v>10262</v>
      </c>
      <c r="E1736" t="s">
        <v>10263</v>
      </c>
      <c r="F1736" t="s">
        <v>147</v>
      </c>
      <c r="G1736" t="s">
        <v>177</v>
      </c>
      <c r="H1736" t="s">
        <v>149</v>
      </c>
      <c r="I1736" s="1">
        <v>32227</v>
      </c>
      <c r="J1736" s="4">
        <f t="shared" si="378"/>
        <v>28</v>
      </c>
      <c r="K1736" t="s">
        <v>150</v>
      </c>
      <c r="L1736" t="s">
        <v>150</v>
      </c>
      <c r="M1736" t="s">
        <v>150</v>
      </c>
      <c r="N1736" t="s">
        <v>150</v>
      </c>
      <c r="O1736" t="s">
        <v>150</v>
      </c>
      <c r="P1736" t="s">
        <v>10264</v>
      </c>
      <c r="Q1736" t="s">
        <v>10265</v>
      </c>
      <c r="R1736">
        <f t="shared" si="379"/>
        <v>610</v>
      </c>
      <c r="S1736" t="s">
        <v>10266</v>
      </c>
      <c r="T1736" s="1">
        <v>42674</v>
      </c>
      <c r="U1736" t="s">
        <v>360</v>
      </c>
      <c r="V1736" t="s">
        <v>10267</v>
      </c>
      <c r="W1736">
        <v>22</v>
      </c>
      <c r="X1736">
        <v>6</v>
      </c>
      <c r="Y1736">
        <v>0.91613924050632911</v>
      </c>
      <c r="Z1736" t="s">
        <v>156</v>
      </c>
      <c r="AA1736" t="s">
        <v>157</v>
      </c>
      <c r="AB1736" t="s">
        <v>10268</v>
      </c>
      <c r="AC1736">
        <f t="shared" si="380"/>
        <v>1</v>
      </c>
      <c r="AD1736">
        <v>12</v>
      </c>
      <c r="AE1736">
        <f t="shared" si="381"/>
        <v>1.97</v>
      </c>
      <c r="AF1736" t="str">
        <f t="shared" si="382"/>
        <v>Light</v>
      </c>
      <c r="AG1736">
        <f>_xlfn.XLOOKUP(A1736, [1]Sheet1!A:A, [1]Sheet1!I:I, "Nicht gefunden")</f>
        <v>2</v>
      </c>
      <c r="AH1736">
        <f>_xlfn.XLOOKUP(A1736, [1]Sheet1!A:A, [1]Sheet1!J:J, "Nicht gefunden")</f>
        <v>0.68088397790055255</v>
      </c>
      <c r="AI1736">
        <f t="shared" si="383"/>
        <v>1</v>
      </c>
      <c r="AJ1736">
        <f t="shared" si="384"/>
        <v>2</v>
      </c>
      <c r="AK1736">
        <f t="shared" si="385"/>
        <v>0</v>
      </c>
      <c r="AL1736">
        <f t="shared" si="386"/>
        <v>5</v>
      </c>
      <c r="AM1736">
        <f t="shared" si="387"/>
        <v>0</v>
      </c>
      <c r="AN1736">
        <f t="shared" si="388"/>
        <v>1</v>
      </c>
      <c r="AO1736">
        <f t="shared" si="389"/>
        <v>2</v>
      </c>
      <c r="AP1736">
        <f t="shared" si="390"/>
        <v>1</v>
      </c>
      <c r="AQ1736">
        <v>0</v>
      </c>
      <c r="AR1736">
        <v>1</v>
      </c>
      <c r="AS1736">
        <v>0</v>
      </c>
      <c r="AT1736">
        <v>0</v>
      </c>
      <c r="AU1736">
        <v>0</v>
      </c>
      <c r="AV1736">
        <v>0</v>
      </c>
      <c r="AW1736">
        <v>0</v>
      </c>
      <c r="AX1736">
        <v>0</v>
      </c>
      <c r="AY1736">
        <v>0</v>
      </c>
      <c r="AZ1736">
        <v>0</v>
      </c>
      <c r="BA1736">
        <v>0</v>
      </c>
      <c r="BB1736">
        <v>2</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c r="BV1736">
        <v>0</v>
      </c>
      <c r="BW1736">
        <v>0</v>
      </c>
      <c r="BX1736">
        <v>0</v>
      </c>
      <c r="BY1736">
        <v>0</v>
      </c>
      <c r="BZ1736">
        <v>0</v>
      </c>
      <c r="CA1736">
        <v>0</v>
      </c>
      <c r="CB1736">
        <v>0</v>
      </c>
      <c r="CC1736">
        <v>0</v>
      </c>
      <c r="CD1736">
        <v>0</v>
      </c>
      <c r="CE1736">
        <v>0</v>
      </c>
      <c r="CF1736">
        <v>0</v>
      </c>
      <c r="CG1736">
        <v>0</v>
      </c>
      <c r="CH1736">
        <v>0</v>
      </c>
      <c r="CI1736">
        <v>0</v>
      </c>
      <c r="CJ1736">
        <v>2</v>
      </c>
      <c r="CK1736">
        <v>0</v>
      </c>
      <c r="CL1736">
        <v>0</v>
      </c>
      <c r="CM1736">
        <v>0</v>
      </c>
      <c r="CN1736">
        <v>0</v>
      </c>
      <c r="CO1736">
        <v>2</v>
      </c>
      <c r="CP1736">
        <v>1</v>
      </c>
      <c r="CQ1736">
        <v>0</v>
      </c>
      <c r="CR1736">
        <v>0</v>
      </c>
      <c r="CS1736">
        <v>0</v>
      </c>
      <c r="CT1736">
        <v>1</v>
      </c>
      <c r="CU1736">
        <v>0</v>
      </c>
      <c r="CV1736">
        <v>0</v>
      </c>
      <c r="CW1736">
        <v>0</v>
      </c>
      <c r="CX1736">
        <v>0</v>
      </c>
      <c r="CY1736">
        <v>0</v>
      </c>
      <c r="CZ1736">
        <v>0</v>
      </c>
      <c r="DA1736">
        <v>0</v>
      </c>
      <c r="DB1736">
        <v>0</v>
      </c>
      <c r="DC1736">
        <v>0</v>
      </c>
      <c r="DD1736">
        <v>0</v>
      </c>
      <c r="DE1736">
        <v>0</v>
      </c>
      <c r="DF1736">
        <v>0</v>
      </c>
      <c r="DG1736">
        <v>0</v>
      </c>
      <c r="DH1736">
        <v>0</v>
      </c>
      <c r="DI1736">
        <v>0</v>
      </c>
      <c r="DJ1736">
        <v>0</v>
      </c>
      <c r="DK1736">
        <v>0</v>
      </c>
      <c r="DL1736">
        <v>0</v>
      </c>
      <c r="DM1736">
        <v>0</v>
      </c>
      <c r="DN1736">
        <v>1</v>
      </c>
      <c r="DO1736">
        <v>0</v>
      </c>
      <c r="DP1736">
        <v>0</v>
      </c>
      <c r="DQ1736">
        <v>0</v>
      </c>
      <c r="DR1736">
        <v>0</v>
      </c>
      <c r="DS1736">
        <v>0</v>
      </c>
      <c r="DT1736">
        <v>0</v>
      </c>
      <c r="DU1736">
        <v>0</v>
      </c>
      <c r="DV1736">
        <v>0</v>
      </c>
      <c r="DW1736">
        <v>0</v>
      </c>
      <c r="DX1736">
        <v>0</v>
      </c>
      <c r="DY1736">
        <v>0</v>
      </c>
      <c r="DZ1736">
        <v>0</v>
      </c>
      <c r="EA1736">
        <v>0</v>
      </c>
      <c r="EB1736">
        <v>0</v>
      </c>
      <c r="EC1736">
        <v>0</v>
      </c>
      <c r="ED1736">
        <v>2</v>
      </c>
      <c r="EE1736">
        <v>0</v>
      </c>
      <c r="EF1736">
        <v>0</v>
      </c>
      <c r="EG1736">
        <v>0</v>
      </c>
      <c r="EH1736">
        <v>0</v>
      </c>
      <c r="EI1736">
        <v>0</v>
      </c>
      <c r="EJ1736">
        <v>0</v>
      </c>
      <c r="EK1736">
        <v>0</v>
      </c>
      <c r="EL1736">
        <v>0</v>
      </c>
      <c r="EM1736">
        <v>0</v>
      </c>
      <c r="EN1736">
        <v>0</v>
      </c>
      <c r="EO1736">
        <v>0</v>
      </c>
      <c r="EP1736">
        <v>0</v>
      </c>
      <c r="EQ1736">
        <v>0</v>
      </c>
      <c r="ER1736">
        <v>0</v>
      </c>
    </row>
    <row r="1737" spans="1:148" hidden="1" x14ac:dyDescent="0.3">
      <c r="A1737" t="s">
        <v>10269</v>
      </c>
      <c r="B1737">
        <v>2017</v>
      </c>
      <c r="C1737">
        <v>36</v>
      </c>
      <c r="D1737" t="s">
        <v>10270</v>
      </c>
      <c r="E1737" t="s">
        <v>10271</v>
      </c>
      <c r="F1737" t="s">
        <v>161</v>
      </c>
      <c r="G1737" t="s">
        <v>150</v>
      </c>
      <c r="H1737" t="s">
        <v>150</v>
      </c>
      <c r="I1737" t="s">
        <v>150</v>
      </c>
      <c r="J1737" s="4" t="s">
        <v>150</v>
      </c>
      <c r="K1737" t="s">
        <v>150</v>
      </c>
      <c r="L1737" t="s">
        <v>150</v>
      </c>
      <c r="M1737" t="s">
        <v>150</v>
      </c>
      <c r="N1737" t="s">
        <v>150</v>
      </c>
      <c r="O1737" t="s">
        <v>150</v>
      </c>
      <c r="P1737" t="s">
        <v>150</v>
      </c>
      <c r="Q1737" t="s">
        <v>10272</v>
      </c>
      <c r="R1737">
        <f t="shared" si="379"/>
        <v>684</v>
      </c>
      <c r="S1737" t="s">
        <v>10273</v>
      </c>
      <c r="T1737" s="1">
        <v>42874</v>
      </c>
      <c r="U1737" t="s">
        <v>207</v>
      </c>
      <c r="V1737" t="s">
        <v>10274</v>
      </c>
      <c r="W1737">
        <v>28</v>
      </c>
      <c r="X1737">
        <v>10</v>
      </c>
      <c r="Y1737">
        <v>0.93935119887165019</v>
      </c>
      <c r="Z1737" t="s">
        <v>156</v>
      </c>
      <c r="AA1737" t="s">
        <v>157</v>
      </c>
      <c r="AB1737" t="s">
        <v>10275</v>
      </c>
      <c r="AC1737">
        <f t="shared" si="380"/>
        <v>1</v>
      </c>
      <c r="AD1737">
        <v>3</v>
      </c>
      <c r="AE1737">
        <f t="shared" si="381"/>
        <v>0.44</v>
      </c>
      <c r="AF1737" t="str">
        <f t="shared" si="382"/>
        <v>Light</v>
      </c>
      <c r="AG1737">
        <f>_xlfn.XLOOKUP(A1737, [1]Sheet1!A:A, [1]Sheet1!I:I, "Nicht gefunden")</f>
        <v>2</v>
      </c>
      <c r="AH1737">
        <f>_xlfn.XLOOKUP(A1737, [1]Sheet1!A:A, [1]Sheet1!J:J, "Nicht gefunden")</f>
        <v>0.49463171036204739</v>
      </c>
      <c r="AI1737">
        <f t="shared" si="383"/>
        <v>0</v>
      </c>
      <c r="AJ1737">
        <f t="shared" si="384"/>
        <v>0</v>
      </c>
      <c r="AK1737">
        <f t="shared" si="385"/>
        <v>0</v>
      </c>
      <c r="AL1737">
        <f t="shared" si="386"/>
        <v>0</v>
      </c>
      <c r="AM1737">
        <f t="shared" si="387"/>
        <v>3</v>
      </c>
      <c r="AN1737">
        <f t="shared" si="388"/>
        <v>0</v>
      </c>
      <c r="AO1737">
        <f t="shared" si="389"/>
        <v>0</v>
      </c>
      <c r="AP1737">
        <f t="shared" si="390"/>
        <v>0</v>
      </c>
      <c r="AQ1737">
        <v>0</v>
      </c>
      <c r="AR1737">
        <v>0</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0</v>
      </c>
      <c r="CP1737">
        <v>0</v>
      </c>
      <c r="CQ1737">
        <v>0</v>
      </c>
      <c r="CR1737">
        <v>0</v>
      </c>
      <c r="CS1737">
        <v>0</v>
      </c>
      <c r="CT1737">
        <v>0</v>
      </c>
      <c r="CU1737">
        <v>3</v>
      </c>
      <c r="CV1737">
        <v>0</v>
      </c>
      <c r="CW1737">
        <v>0</v>
      </c>
      <c r="CX1737">
        <v>0</v>
      </c>
      <c r="CY1737">
        <v>0</v>
      </c>
      <c r="CZ1737">
        <v>0</v>
      </c>
      <c r="DA1737">
        <v>0</v>
      </c>
      <c r="DB1737">
        <v>0</v>
      </c>
      <c r="DC1737">
        <v>0</v>
      </c>
      <c r="DD1737">
        <v>0</v>
      </c>
      <c r="DE1737">
        <v>0</v>
      </c>
      <c r="DF1737">
        <v>0</v>
      </c>
      <c r="DG1737">
        <v>0</v>
      </c>
      <c r="DH1737">
        <v>0</v>
      </c>
      <c r="DI1737">
        <v>0</v>
      </c>
      <c r="DJ1737">
        <v>0</v>
      </c>
      <c r="DK1737">
        <v>0</v>
      </c>
      <c r="DL1737">
        <v>0</v>
      </c>
      <c r="DM1737">
        <v>0</v>
      </c>
      <c r="DN1737">
        <v>0</v>
      </c>
      <c r="DO1737">
        <v>0</v>
      </c>
      <c r="DP1737">
        <v>0</v>
      </c>
      <c r="DQ1737">
        <v>0</v>
      </c>
      <c r="DR1737">
        <v>0</v>
      </c>
      <c r="DS1737">
        <v>0</v>
      </c>
      <c r="DT1737">
        <v>0</v>
      </c>
      <c r="DU1737">
        <v>0</v>
      </c>
      <c r="DV1737">
        <v>0</v>
      </c>
      <c r="DW1737">
        <v>0</v>
      </c>
      <c r="DX1737">
        <v>0</v>
      </c>
      <c r="DY1737">
        <v>0</v>
      </c>
      <c r="DZ1737">
        <v>0</v>
      </c>
      <c r="EA1737">
        <v>0</v>
      </c>
      <c r="EB1737">
        <v>0</v>
      </c>
      <c r="EC1737">
        <v>0</v>
      </c>
      <c r="ED1737">
        <v>0</v>
      </c>
      <c r="EE1737">
        <v>0</v>
      </c>
      <c r="EF1737">
        <v>0</v>
      </c>
      <c r="EG1737">
        <v>0</v>
      </c>
      <c r="EH1737">
        <v>0</v>
      </c>
      <c r="EI1737">
        <v>0</v>
      </c>
      <c r="EJ1737">
        <v>0</v>
      </c>
      <c r="EK1737">
        <v>0</v>
      </c>
      <c r="EL1737">
        <v>0</v>
      </c>
      <c r="EM1737">
        <v>0</v>
      </c>
      <c r="EN1737">
        <v>0</v>
      </c>
      <c r="EO1737">
        <v>0</v>
      </c>
      <c r="EP1737">
        <v>0</v>
      </c>
      <c r="EQ1737">
        <v>0</v>
      </c>
      <c r="ER1737">
        <v>0</v>
      </c>
    </row>
    <row r="1738" spans="1:148" hidden="1" x14ac:dyDescent="0.3">
      <c r="A1738" t="s">
        <v>10276</v>
      </c>
      <c r="B1738">
        <v>2017</v>
      </c>
      <c r="C1738">
        <v>37</v>
      </c>
      <c r="D1738" t="s">
        <v>10277</v>
      </c>
      <c r="E1738" t="s">
        <v>5734</v>
      </c>
      <c r="F1738" t="s">
        <v>147</v>
      </c>
      <c r="G1738" t="s">
        <v>177</v>
      </c>
      <c r="H1738" t="s">
        <v>349</v>
      </c>
      <c r="I1738" s="1">
        <v>31709</v>
      </c>
      <c r="J1738" s="4">
        <f t="shared" si="378"/>
        <v>30</v>
      </c>
      <c r="K1738" t="s">
        <v>150</v>
      </c>
      <c r="L1738" t="s">
        <v>150</v>
      </c>
      <c r="M1738" t="s">
        <v>150</v>
      </c>
      <c r="N1738" t="s">
        <v>150</v>
      </c>
      <c r="O1738" t="s">
        <v>150</v>
      </c>
      <c r="P1738" t="s">
        <v>5735</v>
      </c>
      <c r="Q1738" t="s">
        <v>10278</v>
      </c>
      <c r="R1738">
        <f t="shared" si="379"/>
        <v>322</v>
      </c>
      <c r="S1738" t="s">
        <v>10279</v>
      </c>
      <c r="T1738" s="1">
        <v>42666</v>
      </c>
      <c r="U1738" t="s">
        <v>360</v>
      </c>
      <c r="V1738" t="s">
        <v>10280</v>
      </c>
      <c r="W1738">
        <v>17</v>
      </c>
      <c r="X1738">
        <v>8</v>
      </c>
      <c r="Y1738">
        <v>0.90990990990990994</v>
      </c>
      <c r="Z1738" t="s">
        <v>156</v>
      </c>
      <c r="AA1738" t="s">
        <v>157</v>
      </c>
      <c r="AB1738" t="s">
        <v>274</v>
      </c>
      <c r="AC1738">
        <f t="shared" si="380"/>
        <v>1</v>
      </c>
      <c r="AD1738">
        <v>1</v>
      </c>
      <c r="AE1738">
        <f t="shared" si="381"/>
        <v>0.31</v>
      </c>
      <c r="AF1738" t="str">
        <f t="shared" si="382"/>
        <v>Light</v>
      </c>
      <c r="AG1738">
        <f>_xlfn.XLOOKUP(A1738, [1]Sheet1!A:A, [1]Sheet1!I:I, "Nicht gefunden")</f>
        <v>4</v>
      </c>
      <c r="AH1738">
        <f>_xlfn.XLOOKUP(A1738, [1]Sheet1!A:A, [1]Sheet1!J:J, "Nicht gefunden")</f>
        <v>0.52395061728395054</v>
      </c>
      <c r="AI1738">
        <f t="shared" si="383"/>
        <v>0</v>
      </c>
      <c r="AJ1738">
        <f t="shared" si="384"/>
        <v>0</v>
      </c>
      <c r="AK1738">
        <f t="shared" si="385"/>
        <v>0</v>
      </c>
      <c r="AL1738">
        <f t="shared" si="386"/>
        <v>0</v>
      </c>
      <c r="AM1738">
        <f t="shared" si="387"/>
        <v>0</v>
      </c>
      <c r="AN1738">
        <f t="shared" si="388"/>
        <v>0</v>
      </c>
      <c r="AO1738">
        <f t="shared" si="389"/>
        <v>1</v>
      </c>
      <c r="AP1738">
        <f t="shared" si="390"/>
        <v>0</v>
      </c>
      <c r="AQ1738">
        <v>0</v>
      </c>
      <c r="AR1738">
        <v>0</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0</v>
      </c>
      <c r="CR1738">
        <v>0</v>
      </c>
      <c r="CS1738">
        <v>0</v>
      </c>
      <c r="CT1738">
        <v>0</v>
      </c>
      <c r="CU1738">
        <v>0</v>
      </c>
      <c r="CV1738">
        <v>0</v>
      </c>
      <c r="CW1738">
        <v>0</v>
      </c>
      <c r="CX1738">
        <v>0</v>
      </c>
      <c r="CY1738">
        <v>0</v>
      </c>
      <c r="CZ1738">
        <v>0</v>
      </c>
      <c r="DA1738">
        <v>0</v>
      </c>
      <c r="DB1738">
        <v>0</v>
      </c>
      <c r="DC1738">
        <v>0</v>
      </c>
      <c r="DD1738">
        <v>0</v>
      </c>
      <c r="DE1738">
        <v>0</v>
      </c>
      <c r="DF1738">
        <v>0</v>
      </c>
      <c r="DG1738">
        <v>0</v>
      </c>
      <c r="DH1738">
        <v>0</v>
      </c>
      <c r="DI1738">
        <v>0</v>
      </c>
      <c r="DJ1738">
        <v>0</v>
      </c>
      <c r="DK1738">
        <v>0</v>
      </c>
      <c r="DL1738">
        <v>0</v>
      </c>
      <c r="DM1738">
        <v>0</v>
      </c>
      <c r="DN1738">
        <v>0</v>
      </c>
      <c r="DO1738">
        <v>0</v>
      </c>
      <c r="DP1738">
        <v>0</v>
      </c>
      <c r="DQ1738">
        <v>0</v>
      </c>
      <c r="DR1738">
        <v>0</v>
      </c>
      <c r="DS1738">
        <v>0</v>
      </c>
      <c r="DT1738">
        <v>0</v>
      </c>
      <c r="DU1738">
        <v>0</v>
      </c>
      <c r="DV1738">
        <v>0</v>
      </c>
      <c r="DW1738">
        <v>0</v>
      </c>
      <c r="DX1738">
        <v>0</v>
      </c>
      <c r="DY1738">
        <v>0</v>
      </c>
      <c r="DZ1738">
        <v>0</v>
      </c>
      <c r="EA1738">
        <v>0</v>
      </c>
      <c r="EB1738">
        <v>0</v>
      </c>
      <c r="EC1738">
        <v>0</v>
      </c>
      <c r="ED1738">
        <v>1</v>
      </c>
      <c r="EE1738">
        <v>0</v>
      </c>
      <c r="EF1738">
        <v>0</v>
      </c>
      <c r="EG1738">
        <v>0</v>
      </c>
      <c r="EH1738">
        <v>0</v>
      </c>
      <c r="EI1738">
        <v>0</v>
      </c>
      <c r="EJ1738">
        <v>0</v>
      </c>
      <c r="EK1738">
        <v>0</v>
      </c>
      <c r="EL1738">
        <v>0</v>
      </c>
      <c r="EM1738">
        <v>0</v>
      </c>
      <c r="EN1738">
        <v>0</v>
      </c>
      <c r="EO1738">
        <v>0</v>
      </c>
      <c r="EP1738">
        <v>0</v>
      </c>
      <c r="EQ1738">
        <v>0</v>
      </c>
      <c r="ER1738">
        <v>0</v>
      </c>
    </row>
    <row r="1739" spans="1:148" x14ac:dyDescent="0.3">
      <c r="A1739" t="s">
        <v>10281</v>
      </c>
      <c r="B1739">
        <v>2017</v>
      </c>
      <c r="C1739">
        <v>38</v>
      </c>
      <c r="D1739" t="s">
        <v>10282</v>
      </c>
      <c r="E1739" t="s">
        <v>10283</v>
      </c>
      <c r="F1739" t="s">
        <v>161</v>
      </c>
      <c r="G1739" t="s">
        <v>150</v>
      </c>
      <c r="H1739" t="s">
        <v>150</v>
      </c>
      <c r="I1739" t="s">
        <v>150</v>
      </c>
      <c r="J1739" s="4" t="s">
        <v>150</v>
      </c>
      <c r="K1739" t="s">
        <v>150</v>
      </c>
      <c r="L1739" t="s">
        <v>150</v>
      </c>
      <c r="M1739" t="s">
        <v>150</v>
      </c>
      <c r="N1739" t="s">
        <v>150</v>
      </c>
      <c r="O1739" t="s">
        <v>150</v>
      </c>
      <c r="P1739" t="s">
        <v>150</v>
      </c>
      <c r="Q1739" t="s">
        <v>10284</v>
      </c>
      <c r="R1739">
        <f t="shared" si="379"/>
        <v>470</v>
      </c>
      <c r="S1739" t="s">
        <v>10285</v>
      </c>
      <c r="T1739" s="1">
        <v>42655</v>
      </c>
      <c r="U1739" t="s">
        <v>207</v>
      </c>
      <c r="V1739" t="s">
        <v>10286</v>
      </c>
      <c r="W1739">
        <v>17</v>
      </c>
      <c r="X1739">
        <v>6</v>
      </c>
      <c r="Y1739">
        <v>0.94758064516129037</v>
      </c>
      <c r="Z1739" t="s">
        <v>156</v>
      </c>
      <c r="AA1739" t="s">
        <v>157</v>
      </c>
      <c r="AB1739" t="s">
        <v>150</v>
      </c>
      <c r="AC1739">
        <f t="shared" si="380"/>
        <v>0</v>
      </c>
      <c r="AD1739">
        <v>0</v>
      </c>
      <c r="AE1739">
        <f t="shared" si="381"/>
        <v>0</v>
      </c>
      <c r="AF1739" t="str">
        <f t="shared" si="382"/>
        <v>NA</v>
      </c>
      <c r="AG1739">
        <f>_xlfn.XLOOKUP(A1739, [1]Sheet1!A:A, [1]Sheet1!I:I, "Nicht gefunden")</f>
        <v>3</v>
      </c>
      <c r="AH1739">
        <f>_xlfn.XLOOKUP(A1739, [1]Sheet1!A:A, [1]Sheet1!J:J, "Nicht gefunden")</f>
        <v>0.62515212981744417</v>
      </c>
      <c r="AI1739">
        <f t="shared" si="383"/>
        <v>0</v>
      </c>
      <c r="AJ1739">
        <f t="shared" si="384"/>
        <v>0</v>
      </c>
      <c r="AK1739">
        <f t="shared" si="385"/>
        <v>0</v>
      </c>
      <c r="AL1739">
        <f t="shared" si="386"/>
        <v>0</v>
      </c>
      <c r="AM1739">
        <f t="shared" si="387"/>
        <v>0</v>
      </c>
      <c r="AN1739">
        <f t="shared" si="388"/>
        <v>0</v>
      </c>
      <c r="AO1739">
        <f t="shared" si="389"/>
        <v>0</v>
      </c>
      <c r="AP1739">
        <f t="shared" si="390"/>
        <v>0</v>
      </c>
      <c r="AQ1739">
        <v>0</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c r="BV1739">
        <v>0</v>
      </c>
      <c r="BW1739">
        <v>0</v>
      </c>
      <c r="BX1739">
        <v>0</v>
      </c>
      <c r="BY1739">
        <v>0</v>
      </c>
      <c r="BZ1739">
        <v>0</v>
      </c>
      <c r="CA1739">
        <v>0</v>
      </c>
      <c r="CB1739">
        <v>0</v>
      </c>
      <c r="CC1739">
        <v>0</v>
      </c>
      <c r="CD1739">
        <v>0</v>
      </c>
      <c r="CE1739">
        <v>0</v>
      </c>
      <c r="CF1739">
        <v>0</v>
      </c>
      <c r="CG1739">
        <v>0</v>
      </c>
      <c r="CH1739">
        <v>0</v>
      </c>
      <c r="CI1739">
        <v>0</v>
      </c>
      <c r="CJ1739">
        <v>0</v>
      </c>
      <c r="CK1739">
        <v>0</v>
      </c>
      <c r="CL1739">
        <v>0</v>
      </c>
      <c r="CM1739">
        <v>0</v>
      </c>
      <c r="CN1739">
        <v>0</v>
      </c>
      <c r="CO1739">
        <v>0</v>
      </c>
      <c r="CP1739">
        <v>0</v>
      </c>
      <c r="CQ1739">
        <v>0</v>
      </c>
      <c r="CR1739">
        <v>0</v>
      </c>
      <c r="CS1739">
        <v>0</v>
      </c>
      <c r="CT1739">
        <v>0</v>
      </c>
      <c r="CU1739">
        <v>0</v>
      </c>
      <c r="CV1739">
        <v>0</v>
      </c>
      <c r="CW1739">
        <v>0</v>
      </c>
      <c r="CX1739">
        <v>0</v>
      </c>
      <c r="CY1739">
        <v>0</v>
      </c>
      <c r="CZ1739">
        <v>0</v>
      </c>
      <c r="DA1739">
        <v>0</v>
      </c>
      <c r="DB1739">
        <v>0</v>
      </c>
      <c r="DC1739">
        <v>0</v>
      </c>
      <c r="DD1739">
        <v>0</v>
      </c>
      <c r="DE1739">
        <v>0</v>
      </c>
      <c r="DF1739">
        <v>0</v>
      </c>
      <c r="DG1739">
        <v>0</v>
      </c>
      <c r="DH1739">
        <v>0</v>
      </c>
      <c r="DI1739">
        <v>0</v>
      </c>
      <c r="DJ1739">
        <v>0</v>
      </c>
      <c r="DK1739">
        <v>0</v>
      </c>
      <c r="DL1739">
        <v>0</v>
      </c>
      <c r="DM1739">
        <v>0</v>
      </c>
      <c r="DN1739">
        <v>0</v>
      </c>
      <c r="DO1739">
        <v>0</v>
      </c>
      <c r="DP1739">
        <v>0</v>
      </c>
      <c r="DQ1739">
        <v>0</v>
      </c>
      <c r="DR1739">
        <v>0</v>
      </c>
      <c r="DS1739">
        <v>0</v>
      </c>
      <c r="DT1739">
        <v>0</v>
      </c>
      <c r="DU1739">
        <v>0</v>
      </c>
      <c r="DV1739">
        <v>0</v>
      </c>
      <c r="DW1739">
        <v>0</v>
      </c>
      <c r="DX1739">
        <v>0</v>
      </c>
      <c r="DY1739">
        <v>0</v>
      </c>
      <c r="DZ1739">
        <v>0</v>
      </c>
      <c r="EA1739">
        <v>0</v>
      </c>
      <c r="EB1739">
        <v>0</v>
      </c>
      <c r="EC1739">
        <v>0</v>
      </c>
      <c r="ED1739">
        <v>0</v>
      </c>
      <c r="EE1739">
        <v>0</v>
      </c>
      <c r="EF1739">
        <v>0</v>
      </c>
      <c r="EG1739">
        <v>0</v>
      </c>
      <c r="EH1739">
        <v>0</v>
      </c>
      <c r="EI1739">
        <v>0</v>
      </c>
      <c r="EJ1739">
        <v>0</v>
      </c>
      <c r="EK1739">
        <v>0</v>
      </c>
      <c r="EL1739">
        <v>0</v>
      </c>
      <c r="EM1739">
        <v>0</v>
      </c>
      <c r="EN1739">
        <v>0</v>
      </c>
      <c r="EO1739">
        <v>0</v>
      </c>
      <c r="EP1739">
        <v>0</v>
      </c>
      <c r="EQ1739">
        <v>0</v>
      </c>
      <c r="ER1739">
        <v>0</v>
      </c>
    </row>
    <row r="1740" spans="1:148" x14ac:dyDescent="0.3">
      <c r="A1740" t="s">
        <v>10287</v>
      </c>
      <c r="B1740">
        <v>2017</v>
      </c>
      <c r="C1740">
        <v>39</v>
      </c>
      <c r="D1740" t="s">
        <v>10288</v>
      </c>
      <c r="E1740" t="s">
        <v>4995</v>
      </c>
      <c r="F1740" t="s">
        <v>147</v>
      </c>
      <c r="G1740" t="s">
        <v>148</v>
      </c>
      <c r="H1740" t="s">
        <v>149</v>
      </c>
      <c r="I1740" s="1">
        <v>32855</v>
      </c>
      <c r="J1740" s="4">
        <f t="shared" si="378"/>
        <v>28</v>
      </c>
      <c r="K1740" t="s">
        <v>150</v>
      </c>
      <c r="L1740" t="s">
        <v>150</v>
      </c>
      <c r="M1740" t="s">
        <v>150</v>
      </c>
      <c r="N1740" t="s">
        <v>150</v>
      </c>
      <c r="O1740" t="s">
        <v>150</v>
      </c>
      <c r="P1740" t="s">
        <v>4996</v>
      </c>
      <c r="Q1740" t="s">
        <v>10289</v>
      </c>
      <c r="R1740">
        <f t="shared" si="379"/>
        <v>428</v>
      </c>
      <c r="S1740" t="s">
        <v>10290</v>
      </c>
      <c r="T1740" s="1">
        <v>42972</v>
      </c>
      <c r="U1740" t="s">
        <v>207</v>
      </c>
      <c r="V1740" t="s">
        <v>10291</v>
      </c>
      <c r="W1740">
        <v>17</v>
      </c>
      <c r="X1740">
        <v>1</v>
      </c>
      <c r="Y1740">
        <v>0.93497757847533636</v>
      </c>
      <c r="Z1740" t="s">
        <v>156</v>
      </c>
      <c r="AA1740" t="s">
        <v>157</v>
      </c>
      <c r="AB1740" t="s">
        <v>150</v>
      </c>
      <c r="AC1740">
        <f t="shared" si="380"/>
        <v>0</v>
      </c>
      <c r="AD1740">
        <v>0</v>
      </c>
      <c r="AE1740">
        <f t="shared" si="381"/>
        <v>0</v>
      </c>
      <c r="AF1740" t="str">
        <f t="shared" si="382"/>
        <v>NA</v>
      </c>
      <c r="AG1740">
        <f>_xlfn.XLOOKUP(A1740, [1]Sheet1!A:A, [1]Sheet1!I:I, "Nicht gefunden")</f>
        <v>4</v>
      </c>
      <c r="AH1740">
        <f>_xlfn.XLOOKUP(A1740, [1]Sheet1!A:A, [1]Sheet1!J:J, "Nicht gefunden")</f>
        <v>0.68145896656534954</v>
      </c>
      <c r="AI1740">
        <f t="shared" si="383"/>
        <v>0</v>
      </c>
      <c r="AJ1740">
        <f t="shared" si="384"/>
        <v>0</v>
      </c>
      <c r="AK1740">
        <f t="shared" si="385"/>
        <v>0</v>
      </c>
      <c r="AL1740">
        <f t="shared" si="386"/>
        <v>0</v>
      </c>
      <c r="AM1740">
        <f t="shared" si="387"/>
        <v>0</v>
      </c>
      <c r="AN1740">
        <f t="shared" si="388"/>
        <v>0</v>
      </c>
      <c r="AO1740">
        <f t="shared" si="389"/>
        <v>0</v>
      </c>
      <c r="AP1740">
        <f t="shared" si="39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c r="BV1740">
        <v>0</v>
      </c>
      <c r="BW1740">
        <v>0</v>
      </c>
      <c r="BX1740">
        <v>0</v>
      </c>
      <c r="BY1740">
        <v>0</v>
      </c>
      <c r="BZ1740">
        <v>0</v>
      </c>
      <c r="CA1740">
        <v>0</v>
      </c>
      <c r="CB1740">
        <v>0</v>
      </c>
      <c r="CC1740">
        <v>0</v>
      </c>
      <c r="CD1740">
        <v>0</v>
      </c>
      <c r="CE1740">
        <v>0</v>
      </c>
      <c r="CF1740">
        <v>0</v>
      </c>
      <c r="CG1740">
        <v>0</v>
      </c>
      <c r="CH1740">
        <v>0</v>
      </c>
      <c r="CI1740">
        <v>0</v>
      </c>
      <c r="CJ1740">
        <v>0</v>
      </c>
      <c r="CK1740">
        <v>0</v>
      </c>
      <c r="CL1740">
        <v>0</v>
      </c>
      <c r="CM1740">
        <v>0</v>
      </c>
      <c r="CN1740">
        <v>0</v>
      </c>
      <c r="CO1740">
        <v>0</v>
      </c>
      <c r="CP1740">
        <v>0</v>
      </c>
      <c r="CQ1740">
        <v>0</v>
      </c>
      <c r="CR1740">
        <v>0</v>
      </c>
      <c r="CS1740">
        <v>0</v>
      </c>
      <c r="CT1740">
        <v>0</v>
      </c>
      <c r="CU1740">
        <v>0</v>
      </c>
      <c r="CV1740">
        <v>0</v>
      </c>
      <c r="CW1740">
        <v>0</v>
      </c>
      <c r="CX1740">
        <v>0</v>
      </c>
      <c r="CY1740">
        <v>0</v>
      </c>
      <c r="CZ1740">
        <v>0</v>
      </c>
      <c r="DA1740">
        <v>0</v>
      </c>
      <c r="DB1740">
        <v>0</v>
      </c>
      <c r="DC1740">
        <v>0</v>
      </c>
      <c r="DD1740">
        <v>0</v>
      </c>
      <c r="DE1740">
        <v>0</v>
      </c>
      <c r="DF1740">
        <v>0</v>
      </c>
      <c r="DG1740">
        <v>0</v>
      </c>
      <c r="DH1740">
        <v>0</v>
      </c>
      <c r="DI1740">
        <v>0</v>
      </c>
      <c r="DJ1740">
        <v>0</v>
      </c>
      <c r="DK1740">
        <v>0</v>
      </c>
      <c r="DL1740">
        <v>0</v>
      </c>
      <c r="DM1740">
        <v>0</v>
      </c>
      <c r="DN1740">
        <v>0</v>
      </c>
      <c r="DO1740">
        <v>0</v>
      </c>
      <c r="DP1740">
        <v>0</v>
      </c>
      <c r="DQ1740">
        <v>0</v>
      </c>
      <c r="DR1740">
        <v>0</v>
      </c>
      <c r="DS1740">
        <v>0</v>
      </c>
      <c r="DT1740">
        <v>0</v>
      </c>
      <c r="DU1740">
        <v>0</v>
      </c>
      <c r="DV1740">
        <v>0</v>
      </c>
      <c r="DW1740">
        <v>0</v>
      </c>
      <c r="DX1740">
        <v>0</v>
      </c>
      <c r="DY1740">
        <v>0</v>
      </c>
      <c r="DZ1740">
        <v>0</v>
      </c>
      <c r="EA1740">
        <v>0</v>
      </c>
      <c r="EB1740">
        <v>0</v>
      </c>
      <c r="EC1740">
        <v>0</v>
      </c>
      <c r="ED1740">
        <v>0</v>
      </c>
      <c r="EE1740">
        <v>0</v>
      </c>
      <c r="EF1740">
        <v>0</v>
      </c>
      <c r="EG1740">
        <v>0</v>
      </c>
      <c r="EH1740">
        <v>0</v>
      </c>
      <c r="EI1740">
        <v>0</v>
      </c>
      <c r="EJ1740">
        <v>0</v>
      </c>
      <c r="EK1740">
        <v>0</v>
      </c>
      <c r="EL1740">
        <v>0</v>
      </c>
      <c r="EM1740">
        <v>0</v>
      </c>
      <c r="EN1740">
        <v>0</v>
      </c>
      <c r="EO1740">
        <v>0</v>
      </c>
      <c r="EP1740">
        <v>0</v>
      </c>
      <c r="EQ1740">
        <v>0</v>
      </c>
      <c r="ER1740">
        <v>0</v>
      </c>
    </row>
    <row r="1741" spans="1:148" x14ac:dyDescent="0.3">
      <c r="A1741" t="s">
        <v>10292</v>
      </c>
      <c r="B1741">
        <v>2017</v>
      </c>
      <c r="C1741">
        <v>40</v>
      </c>
      <c r="D1741" t="s">
        <v>10293</v>
      </c>
      <c r="E1741" t="s">
        <v>8245</v>
      </c>
      <c r="F1741" t="s">
        <v>147</v>
      </c>
      <c r="G1741" t="s">
        <v>177</v>
      </c>
      <c r="H1741" t="s">
        <v>156</v>
      </c>
      <c r="I1741" s="1">
        <v>33286</v>
      </c>
      <c r="J1741" s="4">
        <f t="shared" si="378"/>
        <v>26</v>
      </c>
      <c r="K1741" t="s">
        <v>150</v>
      </c>
      <c r="L1741" t="s">
        <v>150</v>
      </c>
      <c r="M1741" t="s">
        <v>150</v>
      </c>
      <c r="N1741" t="s">
        <v>150</v>
      </c>
      <c r="O1741" t="s">
        <v>150</v>
      </c>
      <c r="P1741" t="s">
        <v>8246</v>
      </c>
      <c r="Q1741" t="s">
        <v>10294</v>
      </c>
      <c r="R1741">
        <f t="shared" si="379"/>
        <v>330</v>
      </c>
      <c r="S1741" t="s">
        <v>10295</v>
      </c>
      <c r="T1741" s="1">
        <v>42741</v>
      </c>
      <c r="U1741" t="s">
        <v>164</v>
      </c>
      <c r="V1741" t="s">
        <v>10296</v>
      </c>
      <c r="W1741">
        <v>33</v>
      </c>
      <c r="X1741">
        <v>6</v>
      </c>
      <c r="Y1741">
        <v>0.91618497109826591</v>
      </c>
      <c r="Z1741" t="s">
        <v>156</v>
      </c>
      <c r="AA1741" t="s">
        <v>157</v>
      </c>
      <c r="AB1741" t="s">
        <v>150</v>
      </c>
      <c r="AC1741">
        <f t="shared" si="380"/>
        <v>0</v>
      </c>
      <c r="AD1741">
        <v>0</v>
      </c>
      <c r="AE1741">
        <f t="shared" si="381"/>
        <v>0</v>
      </c>
      <c r="AF1741" t="str">
        <f t="shared" si="382"/>
        <v>NA</v>
      </c>
      <c r="AG1741">
        <f>_xlfn.XLOOKUP(A1741, [1]Sheet1!A:A, [1]Sheet1!I:I, "Nicht gefunden")</f>
        <v>5</v>
      </c>
      <c r="AH1741">
        <f>_xlfn.XLOOKUP(A1741, [1]Sheet1!A:A, [1]Sheet1!J:J, "Nicht gefunden")</f>
        <v>0.65508982035928143</v>
      </c>
      <c r="AI1741">
        <f t="shared" si="383"/>
        <v>0</v>
      </c>
      <c r="AJ1741">
        <f t="shared" si="384"/>
        <v>0</v>
      </c>
      <c r="AK1741">
        <f t="shared" si="385"/>
        <v>0</v>
      </c>
      <c r="AL1741">
        <f t="shared" si="386"/>
        <v>0</v>
      </c>
      <c r="AM1741">
        <f t="shared" si="387"/>
        <v>0</v>
      </c>
      <c r="AN1741">
        <f t="shared" si="388"/>
        <v>0</v>
      </c>
      <c r="AO1741">
        <f t="shared" si="389"/>
        <v>0</v>
      </c>
      <c r="AP1741">
        <f t="shared" si="390"/>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0</v>
      </c>
      <c r="BV1741">
        <v>0</v>
      </c>
      <c r="BW1741">
        <v>0</v>
      </c>
      <c r="BX1741">
        <v>0</v>
      </c>
      <c r="BY1741">
        <v>0</v>
      </c>
      <c r="BZ1741">
        <v>0</v>
      </c>
      <c r="CA1741">
        <v>0</v>
      </c>
      <c r="CB1741">
        <v>0</v>
      </c>
      <c r="CC1741">
        <v>0</v>
      </c>
      <c r="CD1741">
        <v>0</v>
      </c>
      <c r="CE1741">
        <v>0</v>
      </c>
      <c r="CF1741">
        <v>0</v>
      </c>
      <c r="CG1741">
        <v>0</v>
      </c>
      <c r="CH1741">
        <v>0</v>
      </c>
      <c r="CI1741">
        <v>0</v>
      </c>
      <c r="CJ1741">
        <v>0</v>
      </c>
      <c r="CK1741">
        <v>0</v>
      </c>
      <c r="CL1741">
        <v>0</v>
      </c>
      <c r="CM1741">
        <v>0</v>
      </c>
      <c r="CN1741">
        <v>0</v>
      </c>
      <c r="CO1741">
        <v>0</v>
      </c>
      <c r="CP1741">
        <v>0</v>
      </c>
      <c r="CQ1741">
        <v>0</v>
      </c>
      <c r="CR1741">
        <v>0</v>
      </c>
      <c r="CS1741">
        <v>0</v>
      </c>
      <c r="CT1741">
        <v>0</v>
      </c>
      <c r="CU1741">
        <v>0</v>
      </c>
      <c r="CV1741">
        <v>0</v>
      </c>
      <c r="CW1741">
        <v>0</v>
      </c>
      <c r="CX1741">
        <v>0</v>
      </c>
      <c r="CY1741">
        <v>0</v>
      </c>
      <c r="CZ1741">
        <v>0</v>
      </c>
      <c r="DA1741">
        <v>0</v>
      </c>
      <c r="DB1741">
        <v>0</v>
      </c>
      <c r="DC1741">
        <v>0</v>
      </c>
      <c r="DD1741">
        <v>0</v>
      </c>
      <c r="DE1741">
        <v>0</v>
      </c>
      <c r="DF1741">
        <v>0</v>
      </c>
      <c r="DG1741">
        <v>0</v>
      </c>
      <c r="DH1741">
        <v>0</v>
      </c>
      <c r="DI1741">
        <v>0</v>
      </c>
      <c r="DJ1741">
        <v>0</v>
      </c>
      <c r="DK1741">
        <v>0</v>
      </c>
      <c r="DL1741">
        <v>0</v>
      </c>
      <c r="DM1741">
        <v>0</v>
      </c>
      <c r="DN1741">
        <v>0</v>
      </c>
      <c r="DO1741">
        <v>0</v>
      </c>
      <c r="DP1741">
        <v>0</v>
      </c>
      <c r="DQ1741">
        <v>0</v>
      </c>
      <c r="DR1741">
        <v>0</v>
      </c>
      <c r="DS1741">
        <v>0</v>
      </c>
      <c r="DT1741">
        <v>0</v>
      </c>
      <c r="DU1741">
        <v>0</v>
      </c>
      <c r="DV1741">
        <v>0</v>
      </c>
      <c r="DW1741">
        <v>0</v>
      </c>
      <c r="DX1741">
        <v>0</v>
      </c>
      <c r="DY1741">
        <v>0</v>
      </c>
      <c r="DZ1741">
        <v>0</v>
      </c>
      <c r="EA1741">
        <v>0</v>
      </c>
      <c r="EB1741">
        <v>0</v>
      </c>
      <c r="EC1741">
        <v>0</v>
      </c>
      <c r="ED1741">
        <v>0</v>
      </c>
      <c r="EE1741">
        <v>0</v>
      </c>
      <c r="EF1741">
        <v>0</v>
      </c>
      <c r="EG1741">
        <v>0</v>
      </c>
      <c r="EH1741">
        <v>0</v>
      </c>
      <c r="EI1741">
        <v>0</v>
      </c>
      <c r="EJ1741">
        <v>0</v>
      </c>
      <c r="EK1741">
        <v>0</v>
      </c>
      <c r="EL1741">
        <v>0</v>
      </c>
      <c r="EM1741">
        <v>0</v>
      </c>
      <c r="EN1741">
        <v>0</v>
      </c>
      <c r="EO1741">
        <v>0</v>
      </c>
      <c r="EP1741">
        <v>0</v>
      </c>
      <c r="EQ1741">
        <v>0</v>
      </c>
      <c r="ER1741">
        <v>0</v>
      </c>
    </row>
    <row r="1742" spans="1:148" x14ac:dyDescent="0.3">
      <c r="A1742" t="s">
        <v>10297</v>
      </c>
      <c r="B1742">
        <v>2017</v>
      </c>
      <c r="C1742">
        <v>41</v>
      </c>
      <c r="D1742" t="s">
        <v>10298</v>
      </c>
      <c r="E1742" t="s">
        <v>10299</v>
      </c>
      <c r="F1742" t="s">
        <v>161</v>
      </c>
      <c r="G1742" t="s">
        <v>150</v>
      </c>
      <c r="H1742" t="s">
        <v>150</v>
      </c>
      <c r="I1742" t="s">
        <v>150</v>
      </c>
      <c r="J1742" s="4" t="s">
        <v>150</v>
      </c>
      <c r="K1742" t="s">
        <v>150</v>
      </c>
      <c r="L1742" t="s">
        <v>150</v>
      </c>
      <c r="M1742" t="s">
        <v>150</v>
      </c>
      <c r="N1742" t="s">
        <v>150</v>
      </c>
      <c r="O1742" t="s">
        <v>150</v>
      </c>
      <c r="P1742" t="s">
        <v>150</v>
      </c>
      <c r="Q1742" t="s">
        <v>10300</v>
      </c>
      <c r="R1742">
        <f t="shared" si="379"/>
        <v>546</v>
      </c>
      <c r="S1742" t="s">
        <v>10301</v>
      </c>
      <c r="T1742" s="1">
        <v>42657</v>
      </c>
      <c r="U1742" t="s">
        <v>207</v>
      </c>
      <c r="V1742" t="s">
        <v>10302</v>
      </c>
      <c r="W1742">
        <v>16</v>
      </c>
      <c r="X1742">
        <v>4</v>
      </c>
      <c r="Y1742">
        <v>0.91237113402061853</v>
      </c>
      <c r="Z1742" t="s">
        <v>156</v>
      </c>
      <c r="AA1742" t="s">
        <v>157</v>
      </c>
      <c r="AB1742" t="s">
        <v>150</v>
      </c>
      <c r="AC1742">
        <f t="shared" si="380"/>
        <v>0</v>
      </c>
      <c r="AD1742">
        <v>0</v>
      </c>
      <c r="AE1742">
        <f t="shared" si="381"/>
        <v>0</v>
      </c>
      <c r="AF1742" t="str">
        <f t="shared" si="382"/>
        <v>NA</v>
      </c>
      <c r="AG1742">
        <f>_xlfn.XLOOKUP(A1742, [1]Sheet1!A:A, [1]Sheet1!I:I, "Nicht gefunden")</f>
        <v>4</v>
      </c>
      <c r="AH1742">
        <f>_xlfn.XLOOKUP(A1742, [1]Sheet1!A:A, [1]Sheet1!J:J, "Nicht gefunden")</f>
        <v>0.86871794871794872</v>
      </c>
      <c r="AI1742">
        <f t="shared" si="383"/>
        <v>0</v>
      </c>
      <c r="AJ1742">
        <f t="shared" si="384"/>
        <v>0</v>
      </c>
      <c r="AK1742">
        <f t="shared" si="385"/>
        <v>0</v>
      </c>
      <c r="AL1742">
        <f t="shared" si="386"/>
        <v>0</v>
      </c>
      <c r="AM1742">
        <f t="shared" si="387"/>
        <v>0</v>
      </c>
      <c r="AN1742">
        <f t="shared" si="388"/>
        <v>0</v>
      </c>
      <c r="AO1742">
        <f t="shared" si="389"/>
        <v>0</v>
      </c>
      <c r="AP1742">
        <f t="shared" si="390"/>
        <v>0</v>
      </c>
      <c r="AQ1742">
        <v>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c r="BV1742">
        <v>0</v>
      </c>
      <c r="BW1742">
        <v>0</v>
      </c>
      <c r="BX1742">
        <v>0</v>
      </c>
      <c r="BY1742">
        <v>0</v>
      </c>
      <c r="BZ1742">
        <v>0</v>
      </c>
      <c r="CA1742">
        <v>0</v>
      </c>
      <c r="CB1742">
        <v>0</v>
      </c>
      <c r="CC1742">
        <v>0</v>
      </c>
      <c r="CD1742">
        <v>0</v>
      </c>
      <c r="CE1742">
        <v>0</v>
      </c>
      <c r="CF1742">
        <v>0</v>
      </c>
      <c r="CG1742">
        <v>0</v>
      </c>
      <c r="CH1742">
        <v>0</v>
      </c>
      <c r="CI1742">
        <v>0</v>
      </c>
      <c r="CJ1742">
        <v>0</v>
      </c>
      <c r="CK1742">
        <v>0</v>
      </c>
      <c r="CL1742">
        <v>0</v>
      </c>
      <c r="CM1742">
        <v>0</v>
      </c>
      <c r="CN1742">
        <v>0</v>
      </c>
      <c r="CO1742">
        <v>0</v>
      </c>
      <c r="CP1742">
        <v>0</v>
      </c>
      <c r="CQ1742">
        <v>0</v>
      </c>
      <c r="CR1742">
        <v>0</v>
      </c>
      <c r="CS1742">
        <v>0</v>
      </c>
      <c r="CT1742">
        <v>0</v>
      </c>
      <c r="CU1742">
        <v>0</v>
      </c>
      <c r="CV1742">
        <v>0</v>
      </c>
      <c r="CW1742">
        <v>0</v>
      </c>
      <c r="CX1742">
        <v>0</v>
      </c>
      <c r="CY1742">
        <v>0</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0</v>
      </c>
      <c r="DS1742">
        <v>0</v>
      </c>
      <c r="DT1742">
        <v>0</v>
      </c>
      <c r="DU1742">
        <v>0</v>
      </c>
      <c r="DV1742">
        <v>0</v>
      </c>
      <c r="DW1742">
        <v>0</v>
      </c>
      <c r="DX1742">
        <v>0</v>
      </c>
      <c r="DY1742">
        <v>0</v>
      </c>
      <c r="DZ1742">
        <v>0</v>
      </c>
      <c r="EA1742">
        <v>0</v>
      </c>
      <c r="EB1742">
        <v>0</v>
      </c>
      <c r="EC1742">
        <v>0</v>
      </c>
      <c r="ED1742">
        <v>0</v>
      </c>
      <c r="EE1742">
        <v>0</v>
      </c>
      <c r="EF1742">
        <v>0</v>
      </c>
      <c r="EG1742">
        <v>0</v>
      </c>
      <c r="EH1742">
        <v>0</v>
      </c>
      <c r="EI1742">
        <v>0</v>
      </c>
      <c r="EJ1742">
        <v>0</v>
      </c>
      <c r="EK1742">
        <v>0</v>
      </c>
      <c r="EL1742">
        <v>0</v>
      </c>
      <c r="EM1742">
        <v>0</v>
      </c>
      <c r="EN1742">
        <v>0</v>
      </c>
      <c r="EO1742">
        <v>0</v>
      </c>
      <c r="EP1742">
        <v>0</v>
      </c>
      <c r="EQ1742">
        <v>0</v>
      </c>
      <c r="ER1742">
        <v>0</v>
      </c>
    </row>
    <row r="1743" spans="1:148" x14ac:dyDescent="0.3">
      <c r="A1743" t="s">
        <v>10303</v>
      </c>
      <c r="B1743">
        <v>2017</v>
      </c>
      <c r="C1743">
        <v>42</v>
      </c>
      <c r="D1743" t="s">
        <v>10304</v>
      </c>
      <c r="E1743" t="s">
        <v>10305</v>
      </c>
      <c r="F1743" t="s">
        <v>187</v>
      </c>
      <c r="G1743" t="s">
        <v>150</v>
      </c>
      <c r="H1743" t="s">
        <v>150</v>
      </c>
      <c r="I1743" t="s">
        <v>150</v>
      </c>
      <c r="J1743" s="4" t="s">
        <v>150</v>
      </c>
      <c r="K1743" t="s">
        <v>150</v>
      </c>
      <c r="L1743">
        <v>2012</v>
      </c>
      <c r="M1743">
        <v>2025</v>
      </c>
      <c r="N1743">
        <f t="shared" ref="N1743:N1791" si="391">M1743-L1743</f>
        <v>13</v>
      </c>
      <c r="O1743" t="s">
        <v>188</v>
      </c>
      <c r="P1743" t="s">
        <v>10306</v>
      </c>
      <c r="Q1743" t="s">
        <v>10307</v>
      </c>
      <c r="R1743">
        <f t="shared" si="379"/>
        <v>344</v>
      </c>
      <c r="S1743" t="s">
        <v>10308</v>
      </c>
      <c r="T1743" s="1">
        <v>42748</v>
      </c>
      <c r="U1743" t="s">
        <v>207</v>
      </c>
      <c r="V1743" t="s">
        <v>10309</v>
      </c>
      <c r="W1743">
        <v>20</v>
      </c>
      <c r="X1743">
        <v>6</v>
      </c>
      <c r="Y1743">
        <v>0.91913746630727766</v>
      </c>
      <c r="Z1743" t="s">
        <v>156</v>
      </c>
      <c r="AA1743" t="s">
        <v>157</v>
      </c>
      <c r="AB1743" t="s">
        <v>150</v>
      </c>
      <c r="AC1743">
        <f t="shared" si="380"/>
        <v>0</v>
      </c>
      <c r="AD1743">
        <v>0</v>
      </c>
      <c r="AE1743">
        <f t="shared" si="381"/>
        <v>0</v>
      </c>
      <c r="AF1743" t="str">
        <f t="shared" si="382"/>
        <v>NA</v>
      </c>
      <c r="AG1743">
        <f>_xlfn.XLOOKUP(A1743, [1]Sheet1!A:A, [1]Sheet1!I:I, "Nicht gefunden")</f>
        <v>4</v>
      </c>
      <c r="AH1743">
        <f>_xlfn.XLOOKUP(A1743, [1]Sheet1!A:A, [1]Sheet1!J:J, "Nicht gefunden")</f>
        <v>0.51465295629820051</v>
      </c>
      <c r="AI1743">
        <f t="shared" si="383"/>
        <v>0</v>
      </c>
      <c r="AJ1743">
        <f t="shared" si="384"/>
        <v>0</v>
      </c>
      <c r="AK1743">
        <f t="shared" si="385"/>
        <v>0</v>
      </c>
      <c r="AL1743">
        <f t="shared" si="386"/>
        <v>0</v>
      </c>
      <c r="AM1743">
        <f t="shared" si="387"/>
        <v>0</v>
      </c>
      <c r="AN1743">
        <f t="shared" si="388"/>
        <v>0</v>
      </c>
      <c r="AO1743">
        <f t="shared" si="389"/>
        <v>0</v>
      </c>
      <c r="AP1743">
        <f t="shared" si="390"/>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c r="BV1743">
        <v>0</v>
      </c>
      <c r="BW1743">
        <v>0</v>
      </c>
      <c r="BX1743">
        <v>0</v>
      </c>
      <c r="BY1743">
        <v>0</v>
      </c>
      <c r="BZ1743">
        <v>0</v>
      </c>
      <c r="CA1743">
        <v>0</v>
      </c>
      <c r="CB1743">
        <v>0</v>
      </c>
      <c r="CC1743">
        <v>0</v>
      </c>
      <c r="CD1743">
        <v>0</v>
      </c>
      <c r="CE1743">
        <v>0</v>
      </c>
      <c r="CF1743">
        <v>0</v>
      </c>
      <c r="CG1743">
        <v>0</v>
      </c>
      <c r="CH1743">
        <v>0</v>
      </c>
      <c r="CI1743">
        <v>0</v>
      </c>
      <c r="CJ1743">
        <v>0</v>
      </c>
      <c r="CK1743">
        <v>0</v>
      </c>
      <c r="CL1743">
        <v>0</v>
      </c>
      <c r="CM1743">
        <v>0</v>
      </c>
      <c r="CN1743">
        <v>0</v>
      </c>
      <c r="CO1743">
        <v>0</v>
      </c>
      <c r="CP1743">
        <v>0</v>
      </c>
      <c r="CQ1743">
        <v>0</v>
      </c>
      <c r="CR1743">
        <v>0</v>
      </c>
      <c r="CS1743">
        <v>0</v>
      </c>
      <c r="CT1743">
        <v>0</v>
      </c>
      <c r="CU1743">
        <v>0</v>
      </c>
      <c r="CV1743">
        <v>0</v>
      </c>
      <c r="CW1743">
        <v>0</v>
      </c>
      <c r="CX1743">
        <v>0</v>
      </c>
      <c r="CY1743">
        <v>0</v>
      </c>
      <c r="CZ1743">
        <v>0</v>
      </c>
      <c r="DA1743">
        <v>0</v>
      </c>
      <c r="DB1743">
        <v>0</v>
      </c>
      <c r="DC1743">
        <v>0</v>
      </c>
      <c r="DD1743">
        <v>0</v>
      </c>
      <c r="DE1743">
        <v>0</v>
      </c>
      <c r="DF1743">
        <v>0</v>
      </c>
      <c r="DG1743">
        <v>0</v>
      </c>
      <c r="DH1743">
        <v>0</v>
      </c>
      <c r="DI1743">
        <v>0</v>
      </c>
      <c r="DJ1743">
        <v>0</v>
      </c>
      <c r="DK1743">
        <v>0</v>
      </c>
      <c r="DL1743">
        <v>0</v>
      </c>
      <c r="DM1743">
        <v>0</v>
      </c>
      <c r="DN1743">
        <v>0</v>
      </c>
      <c r="DO1743">
        <v>0</v>
      </c>
      <c r="DP1743">
        <v>0</v>
      </c>
      <c r="DQ1743">
        <v>0</v>
      </c>
      <c r="DR1743">
        <v>0</v>
      </c>
      <c r="DS1743">
        <v>0</v>
      </c>
      <c r="DT1743">
        <v>0</v>
      </c>
      <c r="DU1743">
        <v>0</v>
      </c>
      <c r="DV1743">
        <v>0</v>
      </c>
      <c r="DW1743">
        <v>0</v>
      </c>
      <c r="DX1743">
        <v>0</v>
      </c>
      <c r="DY1743">
        <v>0</v>
      </c>
      <c r="DZ1743">
        <v>0</v>
      </c>
      <c r="EA1743">
        <v>0</v>
      </c>
      <c r="EB1743">
        <v>0</v>
      </c>
      <c r="EC1743">
        <v>0</v>
      </c>
      <c r="ED1743">
        <v>0</v>
      </c>
      <c r="EE1743">
        <v>0</v>
      </c>
      <c r="EF1743">
        <v>0</v>
      </c>
      <c r="EG1743">
        <v>0</v>
      </c>
      <c r="EH1743">
        <v>0</v>
      </c>
      <c r="EI1743">
        <v>0</v>
      </c>
      <c r="EJ1743">
        <v>0</v>
      </c>
      <c r="EK1743">
        <v>0</v>
      </c>
      <c r="EL1743">
        <v>0</v>
      </c>
      <c r="EM1743">
        <v>0</v>
      </c>
      <c r="EN1743">
        <v>0</v>
      </c>
      <c r="EO1743">
        <v>0</v>
      </c>
      <c r="EP1743">
        <v>0</v>
      </c>
      <c r="EQ1743">
        <v>0</v>
      </c>
      <c r="ER1743">
        <v>0</v>
      </c>
    </row>
    <row r="1744" spans="1:148" hidden="1" x14ac:dyDescent="0.3">
      <c r="A1744" t="s">
        <v>10310</v>
      </c>
      <c r="B1744">
        <v>2017</v>
      </c>
      <c r="C1744">
        <v>43</v>
      </c>
      <c r="D1744" t="s">
        <v>9935</v>
      </c>
      <c r="E1744" t="s">
        <v>9936</v>
      </c>
      <c r="F1744" t="s">
        <v>161</v>
      </c>
      <c r="G1744" t="s">
        <v>150</v>
      </c>
      <c r="H1744" t="s">
        <v>150</v>
      </c>
      <c r="I1744" t="s">
        <v>150</v>
      </c>
      <c r="J1744" s="4" t="s">
        <v>150</v>
      </c>
      <c r="K1744" t="s">
        <v>150</v>
      </c>
      <c r="L1744" t="s">
        <v>150</v>
      </c>
      <c r="M1744" t="s">
        <v>150</v>
      </c>
      <c r="N1744" t="s">
        <v>150</v>
      </c>
      <c r="O1744" t="s">
        <v>150</v>
      </c>
      <c r="P1744" t="s">
        <v>150</v>
      </c>
      <c r="Q1744" t="s">
        <v>9937</v>
      </c>
      <c r="R1744">
        <f t="shared" si="379"/>
        <v>500</v>
      </c>
      <c r="S1744" t="s">
        <v>9938</v>
      </c>
      <c r="T1744" s="1">
        <v>42510</v>
      </c>
      <c r="U1744" t="s">
        <v>207</v>
      </c>
      <c r="V1744" t="s">
        <v>9939</v>
      </c>
      <c r="W1744">
        <v>12</v>
      </c>
      <c r="X1744">
        <v>4</v>
      </c>
      <c r="Y1744">
        <v>0.88446969696969702</v>
      </c>
      <c r="Z1744" t="s">
        <v>156</v>
      </c>
      <c r="AA1744" t="s">
        <v>920</v>
      </c>
      <c r="AB1744" t="s">
        <v>9940</v>
      </c>
      <c r="AC1744">
        <f t="shared" si="380"/>
        <v>1</v>
      </c>
      <c r="AD1744">
        <v>5</v>
      </c>
      <c r="AE1744">
        <f t="shared" si="381"/>
        <v>1</v>
      </c>
      <c r="AF1744" t="str">
        <f t="shared" si="382"/>
        <v>Light</v>
      </c>
      <c r="AG1744">
        <v>3</v>
      </c>
      <c r="AH1744">
        <v>0.46160583941605843</v>
      </c>
      <c r="AI1744">
        <f t="shared" si="383"/>
        <v>0</v>
      </c>
      <c r="AJ1744">
        <f t="shared" si="384"/>
        <v>1</v>
      </c>
      <c r="AK1744">
        <f t="shared" si="385"/>
        <v>0</v>
      </c>
      <c r="AL1744">
        <f t="shared" si="386"/>
        <v>1</v>
      </c>
      <c r="AM1744">
        <f t="shared" si="387"/>
        <v>1</v>
      </c>
      <c r="AN1744">
        <f t="shared" si="388"/>
        <v>0</v>
      </c>
      <c r="AO1744">
        <f t="shared" si="389"/>
        <v>0</v>
      </c>
      <c r="AP1744">
        <f t="shared" si="390"/>
        <v>2</v>
      </c>
      <c r="AQ1744">
        <v>0</v>
      </c>
      <c r="AR1744">
        <v>0</v>
      </c>
      <c r="AS1744">
        <v>0</v>
      </c>
      <c r="AT1744">
        <v>0</v>
      </c>
      <c r="AU1744">
        <v>0</v>
      </c>
      <c r="AV1744">
        <v>0</v>
      </c>
      <c r="AW1744">
        <v>0</v>
      </c>
      <c r="AX1744">
        <v>0</v>
      </c>
      <c r="AY1744">
        <v>0</v>
      </c>
      <c r="AZ1744">
        <v>0</v>
      </c>
      <c r="BA1744">
        <v>0</v>
      </c>
      <c r="BB1744">
        <v>0</v>
      </c>
      <c r="BC1744">
        <v>1</v>
      </c>
      <c r="BD1744">
        <v>0</v>
      </c>
      <c r="BE1744">
        <v>0</v>
      </c>
      <c r="BF1744">
        <v>0</v>
      </c>
      <c r="BG1744">
        <v>0</v>
      </c>
      <c r="BH1744">
        <v>0</v>
      </c>
      <c r="BI1744">
        <v>0</v>
      </c>
      <c r="BJ1744">
        <v>0</v>
      </c>
      <c r="BK1744">
        <v>0</v>
      </c>
      <c r="BL1744">
        <v>0</v>
      </c>
      <c r="BM1744">
        <v>0</v>
      </c>
      <c r="BN1744">
        <v>0</v>
      </c>
      <c r="BO1744">
        <v>0</v>
      </c>
      <c r="BP1744">
        <v>0</v>
      </c>
      <c r="BQ1744">
        <v>0</v>
      </c>
      <c r="BR1744">
        <v>0</v>
      </c>
      <c r="BS1744">
        <v>0</v>
      </c>
      <c r="BT1744">
        <v>0</v>
      </c>
      <c r="BU1744">
        <v>0</v>
      </c>
      <c r="BV1744">
        <v>0</v>
      </c>
      <c r="BW1744">
        <v>0</v>
      </c>
      <c r="BX1744">
        <v>0</v>
      </c>
      <c r="BY1744">
        <v>2</v>
      </c>
      <c r="BZ1744">
        <v>0</v>
      </c>
      <c r="CA1744">
        <v>0</v>
      </c>
      <c r="CB1744">
        <v>0</v>
      </c>
      <c r="CC1744">
        <v>0</v>
      </c>
      <c r="CD1744">
        <v>0</v>
      </c>
      <c r="CE1744">
        <v>0</v>
      </c>
      <c r="CF1744">
        <v>0</v>
      </c>
      <c r="CG1744">
        <v>0</v>
      </c>
      <c r="CH1744">
        <v>0</v>
      </c>
      <c r="CI1744">
        <v>0</v>
      </c>
      <c r="CJ1744">
        <v>0</v>
      </c>
      <c r="CK1744">
        <v>0</v>
      </c>
      <c r="CL1744">
        <v>0</v>
      </c>
      <c r="CM1744">
        <v>0</v>
      </c>
      <c r="CN1744">
        <v>0</v>
      </c>
      <c r="CO1744">
        <v>0</v>
      </c>
      <c r="CP1744">
        <v>0</v>
      </c>
      <c r="CQ1744">
        <v>1</v>
      </c>
      <c r="CR1744">
        <v>0</v>
      </c>
      <c r="CS1744">
        <v>0</v>
      </c>
      <c r="CT1744">
        <v>0</v>
      </c>
      <c r="CU1744">
        <v>0</v>
      </c>
      <c r="CV1744">
        <v>0</v>
      </c>
      <c r="CW1744">
        <v>1</v>
      </c>
      <c r="CX1744">
        <v>0</v>
      </c>
      <c r="CY1744">
        <v>0</v>
      </c>
      <c r="CZ1744">
        <v>0</v>
      </c>
      <c r="DA1744">
        <v>0</v>
      </c>
      <c r="DB1744">
        <v>0</v>
      </c>
      <c r="DC1744">
        <v>0</v>
      </c>
      <c r="DD1744">
        <v>0</v>
      </c>
      <c r="DE1744">
        <v>0</v>
      </c>
      <c r="DF1744">
        <v>0</v>
      </c>
      <c r="DG1744">
        <v>0</v>
      </c>
      <c r="DH1744">
        <v>0</v>
      </c>
      <c r="DI1744">
        <v>0</v>
      </c>
      <c r="DJ1744">
        <v>0</v>
      </c>
      <c r="DK1744">
        <v>0</v>
      </c>
      <c r="DL1744">
        <v>0</v>
      </c>
      <c r="DM1744">
        <v>0</v>
      </c>
      <c r="DN1744">
        <v>0</v>
      </c>
      <c r="DO1744">
        <v>0</v>
      </c>
      <c r="DP1744">
        <v>0</v>
      </c>
      <c r="DQ1744">
        <v>0</v>
      </c>
      <c r="DR1744">
        <v>0</v>
      </c>
      <c r="DS1744">
        <v>0</v>
      </c>
      <c r="DT1744">
        <v>0</v>
      </c>
      <c r="DU1744">
        <v>0</v>
      </c>
      <c r="DV1744">
        <v>0</v>
      </c>
      <c r="DW1744">
        <v>0</v>
      </c>
      <c r="DX1744">
        <v>0</v>
      </c>
      <c r="DY1744">
        <v>0</v>
      </c>
      <c r="DZ1744">
        <v>0</v>
      </c>
      <c r="EA1744">
        <v>0</v>
      </c>
      <c r="EB1744">
        <v>0</v>
      </c>
      <c r="EC1744">
        <v>0</v>
      </c>
      <c r="ED1744">
        <v>0</v>
      </c>
      <c r="EE1744">
        <v>0</v>
      </c>
      <c r="EF1744">
        <v>0</v>
      </c>
      <c r="EG1744">
        <v>0</v>
      </c>
      <c r="EH1744">
        <v>0</v>
      </c>
      <c r="EI1744">
        <v>0</v>
      </c>
      <c r="EJ1744">
        <v>0</v>
      </c>
      <c r="EK1744">
        <v>0</v>
      </c>
      <c r="EL1744">
        <v>0</v>
      </c>
      <c r="EM1744">
        <v>0</v>
      </c>
      <c r="EN1744">
        <v>0</v>
      </c>
      <c r="EO1744">
        <v>0</v>
      </c>
      <c r="EP1744">
        <v>0</v>
      </c>
      <c r="EQ1744">
        <v>0</v>
      </c>
      <c r="ER1744">
        <v>0</v>
      </c>
    </row>
    <row r="1745" spans="1:148" x14ac:dyDescent="0.3">
      <c r="A1745" t="s">
        <v>10311</v>
      </c>
      <c r="B1745">
        <v>2017</v>
      </c>
      <c r="C1745">
        <v>44</v>
      </c>
      <c r="D1745" t="s">
        <v>10312</v>
      </c>
      <c r="E1745" t="s">
        <v>10313</v>
      </c>
      <c r="F1745" t="s">
        <v>161</v>
      </c>
      <c r="G1745" t="s">
        <v>150</v>
      </c>
      <c r="H1745" t="s">
        <v>150</v>
      </c>
      <c r="I1745" t="s">
        <v>150</v>
      </c>
      <c r="J1745" s="4" t="s">
        <v>150</v>
      </c>
      <c r="K1745" t="s">
        <v>150</v>
      </c>
      <c r="L1745" t="s">
        <v>150</v>
      </c>
      <c r="M1745" t="s">
        <v>150</v>
      </c>
      <c r="N1745" t="s">
        <v>150</v>
      </c>
      <c r="O1745" t="s">
        <v>150</v>
      </c>
      <c r="P1745" t="s">
        <v>150</v>
      </c>
      <c r="Q1745" t="s">
        <v>10314</v>
      </c>
      <c r="R1745">
        <f t="shared" si="379"/>
        <v>521</v>
      </c>
      <c r="S1745" t="s">
        <v>10315</v>
      </c>
      <c r="T1745" s="1">
        <v>42664</v>
      </c>
      <c r="U1745" t="s">
        <v>400</v>
      </c>
      <c r="V1745" t="s">
        <v>10316</v>
      </c>
      <c r="W1745">
        <v>25</v>
      </c>
      <c r="X1745">
        <v>9</v>
      </c>
      <c r="Y1745">
        <v>0.87585034013605445</v>
      </c>
      <c r="Z1745" t="s">
        <v>156</v>
      </c>
      <c r="AA1745" t="s">
        <v>157</v>
      </c>
      <c r="AB1745" t="s">
        <v>150</v>
      </c>
      <c r="AC1745">
        <f t="shared" si="380"/>
        <v>0</v>
      </c>
      <c r="AD1745">
        <v>0</v>
      </c>
      <c r="AE1745">
        <f t="shared" si="381"/>
        <v>0</v>
      </c>
      <c r="AF1745" t="str">
        <f t="shared" si="382"/>
        <v>NA</v>
      </c>
      <c r="AG1745">
        <f>_xlfn.XLOOKUP(A1745, [1]Sheet1!A:A, [1]Sheet1!I:I, "Nicht gefunden")</f>
        <v>3</v>
      </c>
      <c r="AH1745">
        <f>_xlfn.XLOOKUP(A1745, [1]Sheet1!A:A, [1]Sheet1!J:J, "Nicht gefunden")</f>
        <v>0.46787741203178213</v>
      </c>
      <c r="AI1745">
        <f t="shared" si="383"/>
        <v>0</v>
      </c>
      <c r="AJ1745">
        <f t="shared" si="384"/>
        <v>0</v>
      </c>
      <c r="AK1745">
        <f t="shared" si="385"/>
        <v>0</v>
      </c>
      <c r="AL1745">
        <f t="shared" si="386"/>
        <v>0</v>
      </c>
      <c r="AM1745">
        <f t="shared" si="387"/>
        <v>0</v>
      </c>
      <c r="AN1745">
        <f t="shared" si="388"/>
        <v>0</v>
      </c>
      <c r="AO1745">
        <f t="shared" si="389"/>
        <v>0</v>
      </c>
      <c r="AP1745">
        <f t="shared" si="390"/>
        <v>0</v>
      </c>
      <c r="AQ1745">
        <v>0</v>
      </c>
      <c r="AR1745">
        <v>0</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c r="BV1745">
        <v>0</v>
      </c>
      <c r="BW1745">
        <v>0</v>
      </c>
      <c r="BX1745">
        <v>0</v>
      </c>
      <c r="BY1745">
        <v>0</v>
      </c>
      <c r="BZ1745">
        <v>0</v>
      </c>
      <c r="CA1745">
        <v>0</v>
      </c>
      <c r="CB1745">
        <v>0</v>
      </c>
      <c r="CC1745">
        <v>0</v>
      </c>
      <c r="CD1745">
        <v>0</v>
      </c>
      <c r="CE1745">
        <v>0</v>
      </c>
      <c r="CF1745">
        <v>0</v>
      </c>
      <c r="CG1745">
        <v>0</v>
      </c>
      <c r="CH1745">
        <v>0</v>
      </c>
      <c r="CI1745">
        <v>0</v>
      </c>
      <c r="CJ1745">
        <v>0</v>
      </c>
      <c r="CK1745">
        <v>0</v>
      </c>
      <c r="CL1745">
        <v>0</v>
      </c>
      <c r="CM1745">
        <v>0</v>
      </c>
      <c r="CN1745">
        <v>0</v>
      </c>
      <c r="CO1745">
        <v>0</v>
      </c>
      <c r="CP1745">
        <v>0</v>
      </c>
      <c r="CQ1745">
        <v>0</v>
      </c>
      <c r="CR1745">
        <v>0</v>
      </c>
      <c r="CS1745">
        <v>0</v>
      </c>
      <c r="CT1745">
        <v>0</v>
      </c>
      <c r="CU1745">
        <v>0</v>
      </c>
      <c r="CV1745">
        <v>0</v>
      </c>
      <c r="CW1745">
        <v>0</v>
      </c>
      <c r="CX1745">
        <v>0</v>
      </c>
      <c r="CY1745">
        <v>0</v>
      </c>
      <c r="CZ1745">
        <v>0</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0</v>
      </c>
      <c r="DS1745">
        <v>0</v>
      </c>
      <c r="DT1745">
        <v>0</v>
      </c>
      <c r="DU1745">
        <v>0</v>
      </c>
      <c r="DV1745">
        <v>0</v>
      </c>
      <c r="DW1745">
        <v>0</v>
      </c>
      <c r="DX1745">
        <v>0</v>
      </c>
      <c r="DY1745">
        <v>0</v>
      </c>
      <c r="DZ1745">
        <v>0</v>
      </c>
      <c r="EA1745">
        <v>0</v>
      </c>
      <c r="EB1745">
        <v>0</v>
      </c>
      <c r="EC1745">
        <v>0</v>
      </c>
      <c r="ED1745">
        <v>0</v>
      </c>
      <c r="EE1745">
        <v>0</v>
      </c>
      <c r="EF1745">
        <v>0</v>
      </c>
      <c r="EG1745">
        <v>0</v>
      </c>
      <c r="EH1745">
        <v>0</v>
      </c>
      <c r="EI1745">
        <v>0</v>
      </c>
      <c r="EJ1745">
        <v>0</v>
      </c>
      <c r="EK1745">
        <v>0</v>
      </c>
      <c r="EL1745">
        <v>0</v>
      </c>
      <c r="EM1745">
        <v>0</v>
      </c>
      <c r="EN1745">
        <v>0</v>
      </c>
      <c r="EO1745">
        <v>0</v>
      </c>
      <c r="EP1745">
        <v>0</v>
      </c>
      <c r="EQ1745">
        <v>0</v>
      </c>
      <c r="ER1745">
        <v>0</v>
      </c>
    </row>
    <row r="1746" spans="1:148" x14ac:dyDescent="0.3">
      <c r="A1746" t="s">
        <v>10317</v>
      </c>
      <c r="B1746">
        <v>2017</v>
      </c>
      <c r="C1746">
        <v>45</v>
      </c>
      <c r="D1746" t="s">
        <v>10318</v>
      </c>
      <c r="E1746" t="s">
        <v>10319</v>
      </c>
      <c r="F1746" t="s">
        <v>187</v>
      </c>
      <c r="G1746" t="s">
        <v>150</v>
      </c>
      <c r="H1746" t="s">
        <v>150</v>
      </c>
      <c r="I1746" t="s">
        <v>150</v>
      </c>
      <c r="J1746" s="4" t="s">
        <v>150</v>
      </c>
      <c r="K1746" t="s">
        <v>150</v>
      </c>
      <c r="L1746">
        <v>2004</v>
      </c>
      <c r="M1746">
        <v>2025</v>
      </c>
      <c r="N1746">
        <f t="shared" si="391"/>
        <v>21</v>
      </c>
      <c r="O1746" t="s">
        <v>188</v>
      </c>
      <c r="P1746" t="s">
        <v>10320</v>
      </c>
      <c r="Q1746" t="s">
        <v>10321</v>
      </c>
      <c r="R1746">
        <f t="shared" si="379"/>
        <v>356</v>
      </c>
      <c r="S1746" t="s">
        <v>10322</v>
      </c>
      <c r="T1746" s="1">
        <v>42796</v>
      </c>
      <c r="U1746" t="s">
        <v>207</v>
      </c>
      <c r="V1746" t="s">
        <v>10323</v>
      </c>
      <c r="W1746">
        <v>26</v>
      </c>
      <c r="X1746">
        <v>4</v>
      </c>
      <c r="Y1746">
        <v>0.8936170212765957</v>
      </c>
      <c r="Z1746" t="s">
        <v>156</v>
      </c>
      <c r="AA1746" t="s">
        <v>266</v>
      </c>
      <c r="AB1746" t="s">
        <v>150</v>
      </c>
      <c r="AC1746">
        <f t="shared" si="380"/>
        <v>0</v>
      </c>
      <c r="AD1746">
        <v>0</v>
      </c>
      <c r="AE1746">
        <f t="shared" si="381"/>
        <v>0</v>
      </c>
      <c r="AF1746" t="str">
        <f t="shared" si="382"/>
        <v>NA</v>
      </c>
      <c r="AG1746">
        <f>_xlfn.XLOOKUP(A1746, [1]Sheet1!A:A, [1]Sheet1!I:I, "Nicht gefunden")</f>
        <v>4</v>
      </c>
      <c r="AH1746">
        <f>_xlfn.XLOOKUP(A1746, [1]Sheet1!A:A, [1]Sheet1!J:J, "Nicht gefunden")</f>
        <v>0.55710144927536231</v>
      </c>
      <c r="AI1746">
        <f t="shared" si="383"/>
        <v>0</v>
      </c>
      <c r="AJ1746">
        <f t="shared" si="384"/>
        <v>0</v>
      </c>
      <c r="AK1746">
        <f t="shared" si="385"/>
        <v>0</v>
      </c>
      <c r="AL1746">
        <f t="shared" si="386"/>
        <v>0</v>
      </c>
      <c r="AM1746">
        <f t="shared" si="387"/>
        <v>0</v>
      </c>
      <c r="AN1746">
        <f t="shared" si="388"/>
        <v>0</v>
      </c>
      <c r="AO1746">
        <f t="shared" si="389"/>
        <v>0</v>
      </c>
      <c r="AP1746">
        <f t="shared" si="390"/>
        <v>0</v>
      </c>
      <c r="AQ1746">
        <v>0</v>
      </c>
      <c r="AR1746">
        <v>0</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0</v>
      </c>
      <c r="BS1746">
        <v>0</v>
      </c>
      <c r="BT1746">
        <v>0</v>
      </c>
      <c r="BU1746">
        <v>0</v>
      </c>
      <c r="BV1746">
        <v>0</v>
      </c>
      <c r="BW1746">
        <v>0</v>
      </c>
      <c r="BX1746">
        <v>0</v>
      </c>
      <c r="BY1746">
        <v>0</v>
      </c>
      <c r="BZ1746">
        <v>0</v>
      </c>
      <c r="CA1746">
        <v>0</v>
      </c>
      <c r="CB1746">
        <v>0</v>
      </c>
      <c r="CC1746">
        <v>0</v>
      </c>
      <c r="CD1746">
        <v>0</v>
      </c>
      <c r="CE1746">
        <v>0</v>
      </c>
      <c r="CF1746">
        <v>0</v>
      </c>
      <c r="CG1746">
        <v>0</v>
      </c>
      <c r="CH1746">
        <v>0</v>
      </c>
      <c r="CI1746">
        <v>0</v>
      </c>
      <c r="CJ1746">
        <v>0</v>
      </c>
      <c r="CK1746">
        <v>0</v>
      </c>
      <c r="CL1746">
        <v>0</v>
      </c>
      <c r="CM1746">
        <v>0</v>
      </c>
      <c r="CN1746">
        <v>0</v>
      </c>
      <c r="CO1746">
        <v>0</v>
      </c>
      <c r="CP1746">
        <v>0</v>
      </c>
      <c r="CQ1746">
        <v>0</v>
      </c>
      <c r="CR1746">
        <v>0</v>
      </c>
      <c r="CS1746">
        <v>0</v>
      </c>
      <c r="CT1746">
        <v>0</v>
      </c>
      <c r="CU1746">
        <v>0</v>
      </c>
      <c r="CV1746">
        <v>0</v>
      </c>
      <c r="CW1746">
        <v>0</v>
      </c>
      <c r="CX1746">
        <v>0</v>
      </c>
      <c r="CY1746">
        <v>0</v>
      </c>
      <c r="CZ1746">
        <v>0</v>
      </c>
      <c r="DA1746">
        <v>0</v>
      </c>
      <c r="DB1746">
        <v>0</v>
      </c>
      <c r="DC1746">
        <v>0</v>
      </c>
      <c r="DD1746">
        <v>0</v>
      </c>
      <c r="DE1746">
        <v>0</v>
      </c>
      <c r="DF1746">
        <v>0</v>
      </c>
      <c r="DG1746">
        <v>0</v>
      </c>
      <c r="DH1746">
        <v>0</v>
      </c>
      <c r="DI1746">
        <v>0</v>
      </c>
      <c r="DJ1746">
        <v>0</v>
      </c>
      <c r="DK1746">
        <v>0</v>
      </c>
      <c r="DL1746">
        <v>0</v>
      </c>
      <c r="DM1746">
        <v>0</v>
      </c>
      <c r="DN1746">
        <v>0</v>
      </c>
      <c r="DO1746">
        <v>0</v>
      </c>
      <c r="DP1746">
        <v>0</v>
      </c>
      <c r="DQ1746">
        <v>0</v>
      </c>
      <c r="DR1746">
        <v>0</v>
      </c>
      <c r="DS1746">
        <v>0</v>
      </c>
      <c r="DT1746">
        <v>0</v>
      </c>
      <c r="DU1746">
        <v>0</v>
      </c>
      <c r="DV1746">
        <v>0</v>
      </c>
      <c r="DW1746">
        <v>0</v>
      </c>
      <c r="DX1746">
        <v>0</v>
      </c>
      <c r="DY1746">
        <v>0</v>
      </c>
      <c r="DZ1746">
        <v>0</v>
      </c>
      <c r="EA1746">
        <v>0</v>
      </c>
      <c r="EB1746">
        <v>0</v>
      </c>
      <c r="EC1746">
        <v>0</v>
      </c>
      <c r="ED1746">
        <v>0</v>
      </c>
      <c r="EE1746">
        <v>0</v>
      </c>
      <c r="EF1746">
        <v>0</v>
      </c>
      <c r="EG1746">
        <v>0</v>
      </c>
      <c r="EH1746">
        <v>0</v>
      </c>
      <c r="EI1746">
        <v>0</v>
      </c>
      <c r="EJ1746">
        <v>0</v>
      </c>
      <c r="EK1746">
        <v>0</v>
      </c>
      <c r="EL1746">
        <v>0</v>
      </c>
      <c r="EM1746">
        <v>0</v>
      </c>
      <c r="EN1746">
        <v>0</v>
      </c>
      <c r="EO1746">
        <v>0</v>
      </c>
      <c r="EP1746">
        <v>0</v>
      </c>
      <c r="EQ1746">
        <v>0</v>
      </c>
      <c r="ER1746">
        <v>0</v>
      </c>
    </row>
    <row r="1747" spans="1:148" hidden="1" x14ac:dyDescent="0.3">
      <c r="A1747" t="s">
        <v>10324</v>
      </c>
      <c r="B1747">
        <v>2017</v>
      </c>
      <c r="C1747">
        <v>46</v>
      </c>
      <c r="D1747" t="s">
        <v>3298</v>
      </c>
      <c r="E1747" t="s">
        <v>9766</v>
      </c>
      <c r="F1747" t="s">
        <v>161</v>
      </c>
      <c r="G1747" t="s">
        <v>150</v>
      </c>
      <c r="H1747" t="s">
        <v>150</v>
      </c>
      <c r="I1747" t="s">
        <v>150</v>
      </c>
      <c r="J1747" s="4" t="s">
        <v>150</v>
      </c>
      <c r="K1747" t="s">
        <v>150</v>
      </c>
      <c r="L1747" t="s">
        <v>150</v>
      </c>
      <c r="M1747" t="s">
        <v>150</v>
      </c>
      <c r="N1747" t="s">
        <v>150</v>
      </c>
      <c r="O1747" t="s">
        <v>150</v>
      </c>
      <c r="P1747" t="s">
        <v>150</v>
      </c>
      <c r="Q1747" t="s">
        <v>9767</v>
      </c>
      <c r="R1747">
        <f t="shared" si="379"/>
        <v>274</v>
      </c>
      <c r="S1747" t="s">
        <v>9768</v>
      </c>
      <c r="T1747" s="1">
        <v>42586</v>
      </c>
      <c r="U1747" t="s">
        <v>400</v>
      </c>
      <c r="V1747" t="s">
        <v>10325</v>
      </c>
      <c r="W1747">
        <v>14</v>
      </c>
      <c r="X1747">
        <v>4</v>
      </c>
      <c r="Y1747">
        <v>0.87628865979381443</v>
      </c>
      <c r="Z1747" t="s">
        <v>156</v>
      </c>
      <c r="AA1747" t="s">
        <v>920</v>
      </c>
      <c r="AB1747" t="s">
        <v>231</v>
      </c>
      <c r="AC1747">
        <f t="shared" si="380"/>
        <v>1</v>
      </c>
      <c r="AD1747">
        <v>1</v>
      </c>
      <c r="AE1747">
        <f t="shared" si="381"/>
        <v>0.36</v>
      </c>
      <c r="AF1747" t="str">
        <f t="shared" si="382"/>
        <v>Light</v>
      </c>
      <c r="AG1747">
        <v>3</v>
      </c>
      <c r="AH1747">
        <v>0.55071633237822348</v>
      </c>
      <c r="AI1747">
        <f t="shared" si="383"/>
        <v>0</v>
      </c>
      <c r="AJ1747">
        <f t="shared" si="384"/>
        <v>0</v>
      </c>
      <c r="AK1747">
        <f t="shared" si="385"/>
        <v>0</v>
      </c>
      <c r="AL1747">
        <f t="shared" si="386"/>
        <v>0</v>
      </c>
      <c r="AM1747">
        <f t="shared" si="387"/>
        <v>0</v>
      </c>
      <c r="AN1747">
        <f t="shared" si="388"/>
        <v>0</v>
      </c>
      <c r="AO1747">
        <f t="shared" si="389"/>
        <v>0</v>
      </c>
      <c r="AP1747">
        <f t="shared" si="390"/>
        <v>1</v>
      </c>
      <c r="AQ1747">
        <v>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0</v>
      </c>
      <c r="BS1747">
        <v>0</v>
      </c>
      <c r="BT1747">
        <v>0</v>
      </c>
      <c r="BU1747">
        <v>0</v>
      </c>
      <c r="BV1747">
        <v>0</v>
      </c>
      <c r="BW1747">
        <v>0</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0</v>
      </c>
      <c r="CS1747">
        <v>0</v>
      </c>
      <c r="CT1747">
        <v>1</v>
      </c>
      <c r="CU1747">
        <v>0</v>
      </c>
      <c r="CV1747">
        <v>0</v>
      </c>
      <c r="CW1747">
        <v>0</v>
      </c>
      <c r="CX1747">
        <v>0</v>
      </c>
      <c r="CY1747">
        <v>0</v>
      </c>
      <c r="CZ1747">
        <v>0</v>
      </c>
      <c r="DA1747">
        <v>0</v>
      </c>
      <c r="DB1747">
        <v>0</v>
      </c>
      <c r="DC1747">
        <v>0</v>
      </c>
      <c r="DD1747">
        <v>0</v>
      </c>
      <c r="DE1747">
        <v>0</v>
      </c>
      <c r="DF1747">
        <v>0</v>
      </c>
      <c r="DG1747">
        <v>0</v>
      </c>
      <c r="DH1747">
        <v>0</v>
      </c>
      <c r="DI1747">
        <v>0</v>
      </c>
      <c r="DJ1747">
        <v>0</v>
      </c>
      <c r="DK1747">
        <v>0</v>
      </c>
      <c r="DL1747">
        <v>0</v>
      </c>
      <c r="DM1747">
        <v>0</v>
      </c>
      <c r="DN1747">
        <v>0</v>
      </c>
      <c r="DO1747">
        <v>0</v>
      </c>
      <c r="DP1747">
        <v>0</v>
      </c>
      <c r="DQ1747">
        <v>0</v>
      </c>
      <c r="DR1747">
        <v>0</v>
      </c>
      <c r="DS1747">
        <v>0</v>
      </c>
      <c r="DT1747">
        <v>0</v>
      </c>
      <c r="DU1747">
        <v>0</v>
      </c>
      <c r="DV1747">
        <v>0</v>
      </c>
      <c r="DW1747">
        <v>0</v>
      </c>
      <c r="DX1747">
        <v>0</v>
      </c>
      <c r="DY1747">
        <v>0</v>
      </c>
      <c r="DZ1747">
        <v>0</v>
      </c>
      <c r="EA1747">
        <v>0</v>
      </c>
      <c r="EB1747">
        <v>0</v>
      </c>
      <c r="EC1747">
        <v>0</v>
      </c>
      <c r="ED1747">
        <v>0</v>
      </c>
      <c r="EE1747">
        <v>0</v>
      </c>
      <c r="EF1747">
        <v>0</v>
      </c>
      <c r="EG1747">
        <v>0</v>
      </c>
      <c r="EH1747">
        <v>0</v>
      </c>
      <c r="EI1747">
        <v>0</v>
      </c>
      <c r="EJ1747">
        <v>0</v>
      </c>
      <c r="EK1747">
        <v>0</v>
      </c>
      <c r="EL1747">
        <v>0</v>
      </c>
      <c r="EM1747">
        <v>0</v>
      </c>
      <c r="EN1747">
        <v>0</v>
      </c>
      <c r="EO1747">
        <v>0</v>
      </c>
      <c r="EP1747">
        <v>0</v>
      </c>
      <c r="EQ1747">
        <v>0</v>
      </c>
      <c r="ER1747">
        <v>0</v>
      </c>
    </row>
    <row r="1748" spans="1:148" hidden="1" x14ac:dyDescent="0.3">
      <c r="A1748" t="s">
        <v>10326</v>
      </c>
      <c r="B1748">
        <v>2017</v>
      </c>
      <c r="C1748">
        <v>47</v>
      </c>
      <c r="D1748" t="s">
        <v>10327</v>
      </c>
      <c r="E1748" t="s">
        <v>7481</v>
      </c>
      <c r="F1748" t="s">
        <v>147</v>
      </c>
      <c r="G1748" t="s">
        <v>148</v>
      </c>
      <c r="H1748" t="s">
        <v>149</v>
      </c>
      <c r="I1748" s="1">
        <v>33836</v>
      </c>
      <c r="J1748" s="4">
        <f t="shared" si="378"/>
        <v>25</v>
      </c>
      <c r="K1748" t="s">
        <v>150</v>
      </c>
      <c r="L1748" t="s">
        <v>150</v>
      </c>
      <c r="M1748" t="s">
        <v>150</v>
      </c>
      <c r="N1748" t="s">
        <v>150</v>
      </c>
      <c r="O1748" t="s">
        <v>150</v>
      </c>
      <c r="P1748" t="s">
        <v>7482</v>
      </c>
      <c r="Q1748" t="s">
        <v>10328</v>
      </c>
      <c r="R1748">
        <f t="shared" si="379"/>
        <v>408</v>
      </c>
      <c r="S1748" t="s">
        <v>10329</v>
      </c>
      <c r="T1748" s="1">
        <v>42927</v>
      </c>
      <c r="U1748" t="s">
        <v>207</v>
      </c>
      <c r="V1748" t="s">
        <v>10330</v>
      </c>
      <c r="W1748">
        <v>23</v>
      </c>
      <c r="X1748">
        <v>6</v>
      </c>
      <c r="Y1748">
        <v>0.91799544419134393</v>
      </c>
      <c r="Z1748" t="s">
        <v>156</v>
      </c>
      <c r="AA1748" t="s">
        <v>266</v>
      </c>
      <c r="AB1748" t="s">
        <v>10331</v>
      </c>
      <c r="AC1748">
        <f t="shared" si="380"/>
        <v>1</v>
      </c>
      <c r="AD1748">
        <v>5</v>
      </c>
      <c r="AE1748">
        <f t="shared" si="381"/>
        <v>1.23</v>
      </c>
      <c r="AF1748" t="str">
        <f t="shared" si="382"/>
        <v>Light</v>
      </c>
      <c r="AG1748">
        <f>_xlfn.XLOOKUP(A1748, [1]Sheet1!A:A, [1]Sheet1!I:I, "Nicht gefunden")</f>
        <v>4</v>
      </c>
      <c r="AH1748">
        <f>_xlfn.XLOOKUP(A1748, [1]Sheet1!A:A, [1]Sheet1!J:J, "Nicht gefunden")</f>
        <v>0.61029702970297028</v>
      </c>
      <c r="AI1748">
        <f t="shared" si="383"/>
        <v>0</v>
      </c>
      <c r="AJ1748">
        <f t="shared" si="384"/>
        <v>4</v>
      </c>
      <c r="AK1748">
        <f t="shared" si="385"/>
        <v>0</v>
      </c>
      <c r="AL1748">
        <f t="shared" si="386"/>
        <v>1</v>
      </c>
      <c r="AM1748">
        <f t="shared" si="387"/>
        <v>0</v>
      </c>
      <c r="AN1748">
        <f t="shared" si="388"/>
        <v>0</v>
      </c>
      <c r="AO1748">
        <f t="shared" si="389"/>
        <v>0</v>
      </c>
      <c r="AP1748">
        <f t="shared" si="390"/>
        <v>0</v>
      </c>
      <c r="AQ1748">
        <v>0</v>
      </c>
      <c r="AR1748">
        <v>0</v>
      </c>
      <c r="AS1748">
        <v>0</v>
      </c>
      <c r="AT1748">
        <v>0</v>
      </c>
      <c r="AU1748">
        <v>0</v>
      </c>
      <c r="AV1748">
        <v>0</v>
      </c>
      <c r="AW1748">
        <v>0</v>
      </c>
      <c r="AX1748">
        <v>0</v>
      </c>
      <c r="AY1748">
        <v>0</v>
      </c>
      <c r="AZ1748">
        <v>0</v>
      </c>
      <c r="BA1748">
        <v>0</v>
      </c>
      <c r="BB1748">
        <v>4</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v>0</v>
      </c>
      <c r="CA1748">
        <v>0</v>
      </c>
      <c r="CB1748">
        <v>0</v>
      </c>
      <c r="CC1748">
        <v>0</v>
      </c>
      <c r="CD1748">
        <v>0</v>
      </c>
      <c r="CE1748">
        <v>0</v>
      </c>
      <c r="CF1748">
        <v>0</v>
      </c>
      <c r="CG1748">
        <v>0</v>
      </c>
      <c r="CH1748">
        <v>0</v>
      </c>
      <c r="CI1748">
        <v>0</v>
      </c>
      <c r="CJ1748">
        <v>0</v>
      </c>
      <c r="CK1748">
        <v>0</v>
      </c>
      <c r="CL1748">
        <v>0</v>
      </c>
      <c r="CM1748">
        <v>0</v>
      </c>
      <c r="CN1748">
        <v>0</v>
      </c>
      <c r="CO1748">
        <v>1</v>
      </c>
      <c r="CP1748">
        <v>0</v>
      </c>
      <c r="CQ1748">
        <v>0</v>
      </c>
      <c r="CR1748">
        <v>0</v>
      </c>
      <c r="CS1748">
        <v>0</v>
      </c>
      <c r="CT1748">
        <v>0</v>
      </c>
      <c r="CU1748">
        <v>0</v>
      </c>
      <c r="CV1748">
        <v>0</v>
      </c>
      <c r="CW1748">
        <v>0</v>
      </c>
      <c r="CX1748">
        <v>0</v>
      </c>
      <c r="CY1748">
        <v>0</v>
      </c>
      <c r="CZ1748">
        <v>0</v>
      </c>
      <c r="DA1748">
        <v>0</v>
      </c>
      <c r="DB1748">
        <v>0</v>
      </c>
      <c r="DC1748">
        <v>0</v>
      </c>
      <c r="DD1748">
        <v>0</v>
      </c>
      <c r="DE1748">
        <v>0</v>
      </c>
      <c r="DF1748">
        <v>0</v>
      </c>
      <c r="DG1748">
        <v>0</v>
      </c>
      <c r="DH1748">
        <v>0</v>
      </c>
      <c r="DI1748">
        <v>0</v>
      </c>
      <c r="DJ1748">
        <v>0</v>
      </c>
      <c r="DK1748">
        <v>0</v>
      </c>
      <c r="DL1748">
        <v>0</v>
      </c>
      <c r="DM1748">
        <v>0</v>
      </c>
      <c r="DN1748">
        <v>0</v>
      </c>
      <c r="DO1748">
        <v>0</v>
      </c>
      <c r="DP1748">
        <v>0</v>
      </c>
      <c r="DQ1748">
        <v>0</v>
      </c>
      <c r="DR1748">
        <v>0</v>
      </c>
      <c r="DS1748">
        <v>0</v>
      </c>
      <c r="DT1748">
        <v>0</v>
      </c>
      <c r="DU1748">
        <v>0</v>
      </c>
      <c r="DV1748">
        <v>0</v>
      </c>
      <c r="DW1748">
        <v>0</v>
      </c>
      <c r="DX1748">
        <v>0</v>
      </c>
      <c r="DY1748">
        <v>0</v>
      </c>
      <c r="DZ1748">
        <v>0</v>
      </c>
      <c r="EA1748">
        <v>0</v>
      </c>
      <c r="EB1748">
        <v>0</v>
      </c>
      <c r="EC1748">
        <v>0</v>
      </c>
      <c r="ED1748">
        <v>0</v>
      </c>
      <c r="EE1748">
        <v>0</v>
      </c>
      <c r="EF1748">
        <v>0</v>
      </c>
      <c r="EG1748">
        <v>0</v>
      </c>
      <c r="EH1748">
        <v>0</v>
      </c>
      <c r="EI1748">
        <v>0</v>
      </c>
      <c r="EJ1748">
        <v>0</v>
      </c>
      <c r="EK1748">
        <v>0</v>
      </c>
      <c r="EL1748">
        <v>0</v>
      </c>
      <c r="EM1748">
        <v>0</v>
      </c>
      <c r="EN1748">
        <v>0</v>
      </c>
      <c r="EO1748">
        <v>0</v>
      </c>
      <c r="EP1748">
        <v>0</v>
      </c>
      <c r="EQ1748">
        <v>0</v>
      </c>
      <c r="ER1748">
        <v>0</v>
      </c>
    </row>
    <row r="1749" spans="1:148" hidden="1" x14ac:dyDescent="0.3">
      <c r="A1749" t="s">
        <v>10332</v>
      </c>
      <c r="B1749">
        <v>2017</v>
      </c>
      <c r="C1749">
        <v>48</v>
      </c>
      <c r="D1749" t="s">
        <v>10333</v>
      </c>
      <c r="E1749" t="s">
        <v>10334</v>
      </c>
      <c r="F1749" t="s">
        <v>147</v>
      </c>
      <c r="G1749" t="s">
        <v>177</v>
      </c>
      <c r="H1749" t="s">
        <v>156</v>
      </c>
      <c r="I1749" s="1">
        <v>33899</v>
      </c>
      <c r="J1749" s="4">
        <f t="shared" si="378"/>
        <v>25</v>
      </c>
      <c r="K1749" t="s">
        <v>150</v>
      </c>
      <c r="L1749" t="s">
        <v>150</v>
      </c>
      <c r="M1749" t="s">
        <v>150</v>
      </c>
      <c r="N1749" t="s">
        <v>150</v>
      </c>
      <c r="O1749" t="s">
        <v>150</v>
      </c>
      <c r="P1749" t="s">
        <v>10335</v>
      </c>
      <c r="Q1749" t="s">
        <v>10336</v>
      </c>
      <c r="R1749">
        <f t="shared" si="379"/>
        <v>566</v>
      </c>
      <c r="S1749" t="s">
        <v>10337</v>
      </c>
      <c r="T1749" s="1">
        <v>42923</v>
      </c>
      <c r="U1749" t="s">
        <v>360</v>
      </c>
      <c r="V1749" t="s">
        <v>10338</v>
      </c>
      <c r="W1749">
        <v>23</v>
      </c>
      <c r="X1749">
        <v>12</v>
      </c>
      <c r="Y1749">
        <v>0.84192439862542956</v>
      </c>
      <c r="Z1749" t="s">
        <v>156</v>
      </c>
      <c r="AA1749" t="s">
        <v>157</v>
      </c>
      <c r="AB1749" t="s">
        <v>10339</v>
      </c>
      <c r="AC1749">
        <f t="shared" si="380"/>
        <v>1</v>
      </c>
      <c r="AD1749">
        <v>21</v>
      </c>
      <c r="AE1749">
        <f t="shared" si="381"/>
        <v>3.71</v>
      </c>
      <c r="AF1749" t="str">
        <f t="shared" si="382"/>
        <v>Moderate</v>
      </c>
      <c r="AG1749">
        <f>_xlfn.XLOOKUP(A1749, [1]Sheet1!A:A, [1]Sheet1!I:I, "Nicht gefunden")</f>
        <v>2</v>
      </c>
      <c r="AH1749">
        <f>_xlfn.XLOOKUP(A1749, [1]Sheet1!A:A, [1]Sheet1!J:J, "Nicht gefunden")</f>
        <v>0.95884567126725229</v>
      </c>
      <c r="AI1749">
        <f t="shared" si="383"/>
        <v>0</v>
      </c>
      <c r="AJ1749">
        <f t="shared" si="384"/>
        <v>7</v>
      </c>
      <c r="AK1749">
        <f t="shared" si="385"/>
        <v>0</v>
      </c>
      <c r="AL1749">
        <f t="shared" si="386"/>
        <v>2</v>
      </c>
      <c r="AM1749">
        <f t="shared" si="387"/>
        <v>0</v>
      </c>
      <c r="AN1749">
        <f t="shared" si="388"/>
        <v>3</v>
      </c>
      <c r="AO1749">
        <f t="shared" si="389"/>
        <v>5</v>
      </c>
      <c r="AP1749">
        <f t="shared" si="390"/>
        <v>4</v>
      </c>
      <c r="AQ1749">
        <v>0</v>
      </c>
      <c r="AR1749">
        <v>0</v>
      </c>
      <c r="AS1749">
        <v>0</v>
      </c>
      <c r="AT1749">
        <v>0</v>
      </c>
      <c r="AU1749">
        <v>0</v>
      </c>
      <c r="AV1749">
        <v>0</v>
      </c>
      <c r="AW1749">
        <v>0</v>
      </c>
      <c r="AX1749">
        <v>2</v>
      </c>
      <c r="AY1749">
        <v>0</v>
      </c>
      <c r="AZ1749">
        <v>0</v>
      </c>
      <c r="BA1749">
        <v>0</v>
      </c>
      <c r="BB1749">
        <v>7</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1</v>
      </c>
      <c r="BZ1749">
        <v>0</v>
      </c>
      <c r="CA1749">
        <v>0</v>
      </c>
      <c r="CB1749">
        <v>0</v>
      </c>
      <c r="CC1749">
        <v>0</v>
      </c>
      <c r="CD1749">
        <v>0</v>
      </c>
      <c r="CE1749">
        <v>0</v>
      </c>
      <c r="CF1749">
        <v>0</v>
      </c>
      <c r="CG1749">
        <v>0</v>
      </c>
      <c r="CH1749">
        <v>0</v>
      </c>
      <c r="CI1749">
        <v>0</v>
      </c>
      <c r="CJ1749">
        <v>1</v>
      </c>
      <c r="CK1749">
        <v>0</v>
      </c>
      <c r="CL1749">
        <v>0</v>
      </c>
      <c r="CM1749">
        <v>0</v>
      </c>
      <c r="CN1749">
        <v>0</v>
      </c>
      <c r="CO1749">
        <v>0</v>
      </c>
      <c r="CP1749">
        <v>1</v>
      </c>
      <c r="CQ1749">
        <v>0</v>
      </c>
      <c r="CR1749">
        <v>0</v>
      </c>
      <c r="CS1749">
        <v>0</v>
      </c>
      <c r="CT1749">
        <v>0</v>
      </c>
      <c r="CU1749">
        <v>0</v>
      </c>
      <c r="CV1749">
        <v>0</v>
      </c>
      <c r="CW1749">
        <v>0</v>
      </c>
      <c r="CX1749">
        <v>0</v>
      </c>
      <c r="CY1749">
        <v>0</v>
      </c>
      <c r="CZ1749">
        <v>0</v>
      </c>
      <c r="DA1749">
        <v>0</v>
      </c>
      <c r="DB1749">
        <v>0</v>
      </c>
      <c r="DC1749">
        <v>0</v>
      </c>
      <c r="DD1749">
        <v>0</v>
      </c>
      <c r="DE1749">
        <v>0</v>
      </c>
      <c r="DF1749">
        <v>0</v>
      </c>
      <c r="DG1749">
        <v>0</v>
      </c>
      <c r="DH1749">
        <v>0</v>
      </c>
      <c r="DI1749">
        <v>0</v>
      </c>
      <c r="DJ1749">
        <v>0</v>
      </c>
      <c r="DK1749">
        <v>0</v>
      </c>
      <c r="DL1749">
        <v>0</v>
      </c>
      <c r="DM1749">
        <v>3</v>
      </c>
      <c r="DN1749">
        <v>0</v>
      </c>
      <c r="DO1749">
        <v>0</v>
      </c>
      <c r="DP1749">
        <v>0</v>
      </c>
      <c r="DQ1749">
        <v>0</v>
      </c>
      <c r="DR1749">
        <v>0</v>
      </c>
      <c r="DS1749">
        <v>0</v>
      </c>
      <c r="DT1749">
        <v>0</v>
      </c>
      <c r="DU1749">
        <v>0</v>
      </c>
      <c r="DV1749">
        <v>0</v>
      </c>
      <c r="DW1749">
        <v>0</v>
      </c>
      <c r="DX1749">
        <v>0</v>
      </c>
      <c r="DY1749">
        <v>0</v>
      </c>
      <c r="DZ1749">
        <v>0</v>
      </c>
      <c r="EA1749">
        <v>0</v>
      </c>
      <c r="EB1749">
        <v>0</v>
      </c>
      <c r="EC1749">
        <v>0</v>
      </c>
      <c r="ED1749">
        <v>5</v>
      </c>
      <c r="EE1749">
        <v>0</v>
      </c>
      <c r="EF1749">
        <v>0</v>
      </c>
      <c r="EG1749">
        <v>0</v>
      </c>
      <c r="EH1749">
        <v>0</v>
      </c>
      <c r="EI1749">
        <v>0</v>
      </c>
      <c r="EJ1749">
        <v>0</v>
      </c>
      <c r="EK1749">
        <v>0</v>
      </c>
      <c r="EL1749">
        <v>0</v>
      </c>
      <c r="EM1749">
        <v>0</v>
      </c>
      <c r="EN1749">
        <v>1</v>
      </c>
      <c r="EO1749">
        <v>0</v>
      </c>
      <c r="EP1749">
        <v>0</v>
      </c>
      <c r="EQ1749">
        <v>0</v>
      </c>
      <c r="ER1749">
        <v>0</v>
      </c>
    </row>
    <row r="1750" spans="1:148" x14ac:dyDescent="0.3">
      <c r="A1750" t="s">
        <v>10340</v>
      </c>
      <c r="B1750">
        <v>2017</v>
      </c>
      <c r="C1750">
        <v>49</v>
      </c>
      <c r="D1750" t="s">
        <v>9569</v>
      </c>
      <c r="E1750" t="s">
        <v>2084</v>
      </c>
      <c r="F1750" t="s">
        <v>147</v>
      </c>
      <c r="G1750" t="s">
        <v>177</v>
      </c>
      <c r="H1750" t="s">
        <v>149</v>
      </c>
      <c r="I1750" s="1">
        <v>29617</v>
      </c>
      <c r="J1750" s="4">
        <f t="shared" si="378"/>
        <v>35</v>
      </c>
      <c r="K1750" t="s">
        <v>150</v>
      </c>
      <c r="L1750" t="s">
        <v>150</v>
      </c>
      <c r="M1750" t="s">
        <v>150</v>
      </c>
      <c r="N1750" t="s">
        <v>150</v>
      </c>
      <c r="O1750" t="s">
        <v>150</v>
      </c>
      <c r="P1750" t="s">
        <v>2085</v>
      </c>
      <c r="Q1750" t="s">
        <v>9570</v>
      </c>
      <c r="R1750">
        <f t="shared" si="379"/>
        <v>442</v>
      </c>
      <c r="S1750" t="s">
        <v>9571</v>
      </c>
      <c r="T1750" s="1">
        <v>42496</v>
      </c>
      <c r="U1750" t="s">
        <v>207</v>
      </c>
      <c r="V1750" t="s">
        <v>9572</v>
      </c>
      <c r="W1750">
        <v>20</v>
      </c>
      <c r="X1750">
        <v>1</v>
      </c>
      <c r="Y1750">
        <v>0.88</v>
      </c>
      <c r="Z1750" t="s">
        <v>156</v>
      </c>
      <c r="AA1750" t="s">
        <v>920</v>
      </c>
      <c r="AB1750" t="s">
        <v>150</v>
      </c>
      <c r="AC1750">
        <f t="shared" si="380"/>
        <v>0</v>
      </c>
      <c r="AD1750">
        <v>0</v>
      </c>
      <c r="AE1750">
        <f t="shared" si="381"/>
        <v>0</v>
      </c>
      <c r="AF1750" t="str">
        <f t="shared" si="382"/>
        <v>NA</v>
      </c>
      <c r="AG1750">
        <v>1</v>
      </c>
      <c r="AH1750">
        <v>0.7537519142419602</v>
      </c>
      <c r="AI1750">
        <f t="shared" si="383"/>
        <v>0</v>
      </c>
      <c r="AJ1750">
        <f t="shared" si="384"/>
        <v>0</v>
      </c>
      <c r="AK1750">
        <f t="shared" si="385"/>
        <v>0</v>
      </c>
      <c r="AL1750">
        <f t="shared" si="386"/>
        <v>0</v>
      </c>
      <c r="AM1750">
        <f t="shared" si="387"/>
        <v>0</v>
      </c>
      <c r="AN1750">
        <f t="shared" si="388"/>
        <v>0</v>
      </c>
      <c r="AO1750">
        <f t="shared" si="389"/>
        <v>0</v>
      </c>
      <c r="AP1750">
        <f t="shared" si="39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c r="BV1750">
        <v>0</v>
      </c>
      <c r="BW1750">
        <v>0</v>
      </c>
      <c r="BX1750">
        <v>0</v>
      </c>
      <c r="BY1750">
        <v>0</v>
      </c>
      <c r="BZ1750">
        <v>0</v>
      </c>
      <c r="CA1750">
        <v>0</v>
      </c>
      <c r="CB1750">
        <v>0</v>
      </c>
      <c r="CC1750">
        <v>0</v>
      </c>
      <c r="CD1750">
        <v>0</v>
      </c>
      <c r="CE1750">
        <v>0</v>
      </c>
      <c r="CF1750">
        <v>0</v>
      </c>
      <c r="CG1750">
        <v>0</v>
      </c>
      <c r="CH1750">
        <v>0</v>
      </c>
      <c r="CI1750">
        <v>0</v>
      </c>
      <c r="CJ1750">
        <v>0</v>
      </c>
      <c r="CK1750">
        <v>0</v>
      </c>
      <c r="CL1750">
        <v>0</v>
      </c>
      <c r="CM1750">
        <v>0</v>
      </c>
      <c r="CN1750">
        <v>0</v>
      </c>
      <c r="CO1750">
        <v>0</v>
      </c>
      <c r="CP1750">
        <v>0</v>
      </c>
      <c r="CQ1750">
        <v>0</v>
      </c>
      <c r="CR1750">
        <v>0</v>
      </c>
      <c r="CS1750">
        <v>0</v>
      </c>
      <c r="CT1750">
        <v>0</v>
      </c>
      <c r="CU1750">
        <v>0</v>
      </c>
      <c r="CV1750">
        <v>0</v>
      </c>
      <c r="CW1750">
        <v>0</v>
      </c>
      <c r="CX1750">
        <v>0</v>
      </c>
      <c r="CY1750">
        <v>0</v>
      </c>
      <c r="CZ1750">
        <v>0</v>
      </c>
      <c r="DA1750">
        <v>0</v>
      </c>
      <c r="DB1750">
        <v>0</v>
      </c>
      <c r="DC1750">
        <v>0</v>
      </c>
      <c r="DD1750">
        <v>0</v>
      </c>
      <c r="DE1750">
        <v>0</v>
      </c>
      <c r="DF1750">
        <v>0</v>
      </c>
      <c r="DG1750">
        <v>0</v>
      </c>
      <c r="DH1750">
        <v>0</v>
      </c>
      <c r="DI1750">
        <v>0</v>
      </c>
      <c r="DJ1750">
        <v>0</v>
      </c>
      <c r="DK1750">
        <v>0</v>
      </c>
      <c r="DL1750">
        <v>0</v>
      </c>
      <c r="DM1750">
        <v>0</v>
      </c>
      <c r="DN1750">
        <v>0</v>
      </c>
      <c r="DO1750">
        <v>0</v>
      </c>
      <c r="DP1750">
        <v>0</v>
      </c>
      <c r="DQ1750">
        <v>0</v>
      </c>
      <c r="DR1750">
        <v>0</v>
      </c>
      <c r="DS1750">
        <v>0</v>
      </c>
      <c r="DT1750">
        <v>0</v>
      </c>
      <c r="DU1750">
        <v>0</v>
      </c>
      <c r="DV1750">
        <v>0</v>
      </c>
      <c r="DW1750">
        <v>0</v>
      </c>
      <c r="DX1750">
        <v>0</v>
      </c>
      <c r="DY1750">
        <v>0</v>
      </c>
      <c r="DZ1750">
        <v>0</v>
      </c>
      <c r="EA1750">
        <v>0</v>
      </c>
      <c r="EB1750">
        <v>0</v>
      </c>
      <c r="EC1750">
        <v>0</v>
      </c>
      <c r="ED1750">
        <v>0</v>
      </c>
      <c r="EE1750">
        <v>0</v>
      </c>
      <c r="EF1750">
        <v>0</v>
      </c>
      <c r="EG1750">
        <v>0</v>
      </c>
      <c r="EH1750">
        <v>0</v>
      </c>
      <c r="EI1750">
        <v>0</v>
      </c>
      <c r="EJ1750">
        <v>0</v>
      </c>
      <c r="EK1750">
        <v>0</v>
      </c>
      <c r="EL1750">
        <v>0</v>
      </c>
      <c r="EM1750">
        <v>0</v>
      </c>
      <c r="EN1750">
        <v>0</v>
      </c>
      <c r="EO1750">
        <v>0</v>
      </c>
      <c r="EP1750">
        <v>0</v>
      </c>
      <c r="EQ1750">
        <v>0</v>
      </c>
      <c r="ER1750">
        <v>0</v>
      </c>
    </row>
    <row r="1751" spans="1:148" hidden="1" x14ac:dyDescent="0.3">
      <c r="A1751" t="s">
        <v>10341</v>
      </c>
      <c r="B1751">
        <v>2017</v>
      </c>
      <c r="C1751">
        <v>50</v>
      </c>
      <c r="D1751" t="s">
        <v>10342</v>
      </c>
      <c r="E1751" t="s">
        <v>10343</v>
      </c>
      <c r="F1751" t="s">
        <v>161</v>
      </c>
      <c r="G1751" t="s">
        <v>150</v>
      </c>
      <c r="H1751" t="s">
        <v>150</v>
      </c>
      <c r="I1751" t="s">
        <v>150</v>
      </c>
      <c r="J1751" s="4" t="s">
        <v>150</v>
      </c>
      <c r="K1751" t="s">
        <v>150</v>
      </c>
      <c r="L1751" t="s">
        <v>150</v>
      </c>
      <c r="M1751" t="s">
        <v>150</v>
      </c>
      <c r="N1751" t="s">
        <v>150</v>
      </c>
      <c r="O1751" t="s">
        <v>150</v>
      </c>
      <c r="P1751" t="s">
        <v>150</v>
      </c>
      <c r="Q1751" t="s">
        <v>10344</v>
      </c>
      <c r="R1751">
        <f t="shared" si="379"/>
        <v>445</v>
      </c>
      <c r="S1751" t="s">
        <v>10345</v>
      </c>
      <c r="T1751" s="1">
        <v>43006</v>
      </c>
      <c r="U1751" t="s">
        <v>172</v>
      </c>
      <c r="V1751" t="s">
        <v>10346</v>
      </c>
      <c r="W1751">
        <v>24</v>
      </c>
      <c r="X1751">
        <v>3</v>
      </c>
      <c r="Y1751">
        <v>0.6</v>
      </c>
      <c r="Z1751" t="s">
        <v>156</v>
      </c>
      <c r="AA1751" t="s">
        <v>266</v>
      </c>
      <c r="AB1751" t="s">
        <v>2110</v>
      </c>
      <c r="AC1751">
        <f t="shared" si="380"/>
        <v>1</v>
      </c>
      <c r="AD1751">
        <v>1</v>
      </c>
      <c r="AE1751">
        <f t="shared" si="381"/>
        <v>0.22</v>
      </c>
      <c r="AF1751" t="str">
        <f t="shared" si="382"/>
        <v>Light</v>
      </c>
      <c r="AG1751">
        <f>_xlfn.XLOOKUP(A1751, [1]Sheet1!A:A, [1]Sheet1!I:I, "Nicht gefunden")</f>
        <v>1</v>
      </c>
      <c r="AH1751">
        <f>_xlfn.XLOOKUP(A1751, [1]Sheet1!A:A, [1]Sheet1!J:J, "Nicht gefunden")</f>
        <v>0.86443202979515832</v>
      </c>
      <c r="AI1751">
        <f t="shared" si="383"/>
        <v>0</v>
      </c>
      <c r="AJ1751">
        <f t="shared" si="384"/>
        <v>0</v>
      </c>
      <c r="AK1751">
        <f t="shared" si="385"/>
        <v>0</v>
      </c>
      <c r="AL1751">
        <f t="shared" si="386"/>
        <v>0</v>
      </c>
      <c r="AM1751">
        <f t="shared" si="387"/>
        <v>0</v>
      </c>
      <c r="AN1751">
        <f t="shared" si="388"/>
        <v>0</v>
      </c>
      <c r="AO1751">
        <f t="shared" si="389"/>
        <v>0</v>
      </c>
      <c r="AP1751">
        <f t="shared" si="390"/>
        <v>1</v>
      </c>
      <c r="AQ1751">
        <v>0</v>
      </c>
      <c r="AR1751">
        <v>0</v>
      </c>
      <c r="AS1751">
        <v>0</v>
      </c>
      <c r="AT1751">
        <v>0</v>
      </c>
      <c r="AU1751">
        <v>0</v>
      </c>
      <c r="AV1751">
        <v>0</v>
      </c>
      <c r="AW1751">
        <v>0</v>
      </c>
      <c r="AX1751">
        <v>0</v>
      </c>
      <c r="AY1751">
        <v>0</v>
      </c>
      <c r="AZ1751">
        <v>0</v>
      </c>
      <c r="BA1751">
        <v>0</v>
      </c>
      <c r="BB1751">
        <v>0</v>
      </c>
      <c r="BC1751">
        <v>0</v>
      </c>
      <c r="BD1751">
        <v>0</v>
      </c>
      <c r="BE1751">
        <v>0</v>
      </c>
      <c r="BF1751">
        <v>0</v>
      </c>
      <c r="BG1751">
        <v>0</v>
      </c>
      <c r="BH1751">
        <v>1</v>
      </c>
      <c r="BI1751">
        <v>0</v>
      </c>
      <c r="BJ1751">
        <v>0</v>
      </c>
      <c r="BK1751">
        <v>0</v>
      </c>
      <c r="BL1751">
        <v>0</v>
      </c>
      <c r="BM1751">
        <v>0</v>
      </c>
      <c r="BN1751">
        <v>0</v>
      </c>
      <c r="BO1751">
        <v>0</v>
      </c>
      <c r="BP1751">
        <v>0</v>
      </c>
      <c r="BQ1751">
        <v>0</v>
      </c>
      <c r="BR1751">
        <v>0</v>
      </c>
      <c r="BS1751">
        <v>0</v>
      </c>
      <c r="BT1751">
        <v>0</v>
      </c>
      <c r="BU1751">
        <v>0</v>
      </c>
      <c r="BV1751">
        <v>0</v>
      </c>
      <c r="BW1751">
        <v>0</v>
      </c>
      <c r="BX1751">
        <v>0</v>
      </c>
      <c r="BY1751">
        <v>0</v>
      </c>
      <c r="BZ1751">
        <v>0</v>
      </c>
      <c r="CA1751">
        <v>0</v>
      </c>
      <c r="CB1751">
        <v>0</v>
      </c>
      <c r="CC1751">
        <v>0</v>
      </c>
      <c r="CD1751">
        <v>0</v>
      </c>
      <c r="CE1751">
        <v>0</v>
      </c>
      <c r="CF1751">
        <v>0</v>
      </c>
      <c r="CG1751">
        <v>0</v>
      </c>
      <c r="CH1751">
        <v>0</v>
      </c>
      <c r="CI1751">
        <v>0</v>
      </c>
      <c r="CJ1751">
        <v>0</v>
      </c>
      <c r="CK1751">
        <v>0</v>
      </c>
      <c r="CL1751">
        <v>0</v>
      </c>
      <c r="CM1751">
        <v>0</v>
      </c>
      <c r="CN1751">
        <v>0</v>
      </c>
      <c r="CO1751">
        <v>0</v>
      </c>
      <c r="CP1751">
        <v>0</v>
      </c>
      <c r="CQ1751">
        <v>0</v>
      </c>
      <c r="CR1751">
        <v>0</v>
      </c>
      <c r="CS1751">
        <v>0</v>
      </c>
      <c r="CT1751">
        <v>0</v>
      </c>
      <c r="CU1751">
        <v>0</v>
      </c>
      <c r="CV1751">
        <v>0</v>
      </c>
      <c r="CW1751">
        <v>0</v>
      </c>
      <c r="CX1751">
        <v>0</v>
      </c>
      <c r="CY1751">
        <v>0</v>
      </c>
      <c r="CZ1751">
        <v>0</v>
      </c>
      <c r="DA1751">
        <v>0</v>
      </c>
      <c r="DB1751">
        <v>0</v>
      </c>
      <c r="DC1751">
        <v>0</v>
      </c>
      <c r="DD1751">
        <v>0</v>
      </c>
      <c r="DE1751">
        <v>0</v>
      </c>
      <c r="DF1751">
        <v>0</v>
      </c>
      <c r="DG1751">
        <v>0</v>
      </c>
      <c r="DH1751">
        <v>0</v>
      </c>
      <c r="DI1751">
        <v>0</v>
      </c>
      <c r="DJ1751">
        <v>0</v>
      </c>
      <c r="DK1751">
        <v>0</v>
      </c>
      <c r="DL1751">
        <v>0</v>
      </c>
      <c r="DM1751">
        <v>0</v>
      </c>
      <c r="DN1751">
        <v>0</v>
      </c>
      <c r="DO1751">
        <v>0</v>
      </c>
      <c r="DP1751">
        <v>0</v>
      </c>
      <c r="DQ1751">
        <v>0</v>
      </c>
      <c r="DR1751">
        <v>0</v>
      </c>
      <c r="DS1751">
        <v>0</v>
      </c>
      <c r="DT1751">
        <v>0</v>
      </c>
      <c r="DU1751">
        <v>0</v>
      </c>
      <c r="DV1751">
        <v>0</v>
      </c>
      <c r="DW1751">
        <v>0</v>
      </c>
      <c r="DX1751">
        <v>0</v>
      </c>
      <c r="DY1751">
        <v>0</v>
      </c>
      <c r="DZ1751">
        <v>0</v>
      </c>
      <c r="EA1751">
        <v>0</v>
      </c>
      <c r="EB1751">
        <v>0</v>
      </c>
      <c r="EC1751">
        <v>0</v>
      </c>
      <c r="ED1751">
        <v>0</v>
      </c>
      <c r="EE1751">
        <v>0</v>
      </c>
      <c r="EF1751">
        <v>0</v>
      </c>
      <c r="EG1751">
        <v>0</v>
      </c>
      <c r="EH1751">
        <v>0</v>
      </c>
      <c r="EI1751">
        <v>0</v>
      </c>
      <c r="EJ1751">
        <v>0</v>
      </c>
      <c r="EK1751">
        <v>0</v>
      </c>
      <c r="EL1751">
        <v>0</v>
      </c>
      <c r="EM1751">
        <v>0</v>
      </c>
      <c r="EN1751">
        <v>0</v>
      </c>
      <c r="EO1751">
        <v>0</v>
      </c>
      <c r="EP1751">
        <v>0</v>
      </c>
      <c r="EQ1751">
        <v>0</v>
      </c>
      <c r="ER1751">
        <v>0</v>
      </c>
    </row>
    <row r="1752" spans="1:148" x14ac:dyDescent="0.3">
      <c r="A1752" t="s">
        <v>10347</v>
      </c>
      <c r="B1752">
        <v>2017</v>
      </c>
      <c r="C1752">
        <v>51</v>
      </c>
      <c r="D1752" t="s">
        <v>10348</v>
      </c>
      <c r="E1752" t="s">
        <v>7779</v>
      </c>
      <c r="F1752" t="s">
        <v>187</v>
      </c>
      <c r="G1752" t="s">
        <v>150</v>
      </c>
      <c r="H1752" t="s">
        <v>150</v>
      </c>
      <c r="I1752" t="s">
        <v>150</v>
      </c>
      <c r="J1752" s="4" t="s">
        <v>150</v>
      </c>
      <c r="K1752" t="s">
        <v>150</v>
      </c>
      <c r="L1752">
        <v>2008</v>
      </c>
      <c r="M1752">
        <v>2025</v>
      </c>
      <c r="N1752">
        <f t="shared" si="391"/>
        <v>17</v>
      </c>
      <c r="O1752" t="s">
        <v>188</v>
      </c>
      <c r="P1752" t="s">
        <v>7780</v>
      </c>
      <c r="Q1752" t="s">
        <v>10349</v>
      </c>
      <c r="R1752">
        <f t="shared" si="379"/>
        <v>256</v>
      </c>
      <c r="S1752" t="s">
        <v>10350</v>
      </c>
      <c r="T1752" s="1">
        <v>42852</v>
      </c>
      <c r="U1752" t="s">
        <v>164</v>
      </c>
      <c r="V1752" t="s">
        <v>10351</v>
      </c>
      <c r="W1752">
        <v>33</v>
      </c>
      <c r="X1752">
        <v>4</v>
      </c>
      <c r="Y1752">
        <v>0.91007194244604317</v>
      </c>
      <c r="Z1752" t="s">
        <v>156</v>
      </c>
      <c r="AA1752" t="s">
        <v>266</v>
      </c>
      <c r="AB1752" t="s">
        <v>150</v>
      </c>
      <c r="AC1752">
        <f t="shared" si="380"/>
        <v>0</v>
      </c>
      <c r="AD1752">
        <v>0</v>
      </c>
      <c r="AE1752">
        <f t="shared" si="381"/>
        <v>0</v>
      </c>
      <c r="AF1752" t="str">
        <f t="shared" si="382"/>
        <v>NA</v>
      </c>
      <c r="AG1752">
        <f>_xlfn.XLOOKUP(A1752, [1]Sheet1!A:A, [1]Sheet1!I:I, "Nicht gefunden")</f>
        <v>5</v>
      </c>
      <c r="AH1752">
        <f>_xlfn.XLOOKUP(A1752, [1]Sheet1!A:A, [1]Sheet1!J:J, "Nicht gefunden")</f>
        <v>0.93622183708838824</v>
      </c>
      <c r="AI1752">
        <f t="shared" si="383"/>
        <v>0</v>
      </c>
      <c r="AJ1752">
        <f t="shared" si="384"/>
        <v>0</v>
      </c>
      <c r="AK1752">
        <f t="shared" si="385"/>
        <v>0</v>
      </c>
      <c r="AL1752">
        <f t="shared" si="386"/>
        <v>0</v>
      </c>
      <c r="AM1752">
        <f t="shared" si="387"/>
        <v>0</v>
      </c>
      <c r="AN1752">
        <f t="shared" si="388"/>
        <v>0</v>
      </c>
      <c r="AO1752">
        <f t="shared" si="389"/>
        <v>0</v>
      </c>
      <c r="AP1752">
        <f t="shared" si="390"/>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0</v>
      </c>
      <c r="BS1752">
        <v>0</v>
      </c>
      <c r="BT1752">
        <v>0</v>
      </c>
      <c r="BU1752">
        <v>0</v>
      </c>
      <c r="BV1752">
        <v>0</v>
      </c>
      <c r="BW1752">
        <v>0</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0</v>
      </c>
      <c r="CS1752">
        <v>0</v>
      </c>
      <c r="CT1752">
        <v>0</v>
      </c>
      <c r="CU1752">
        <v>0</v>
      </c>
      <c r="CV1752">
        <v>0</v>
      </c>
      <c r="CW1752">
        <v>0</v>
      </c>
      <c r="CX1752">
        <v>0</v>
      </c>
      <c r="CY1752">
        <v>0</v>
      </c>
      <c r="CZ1752">
        <v>0</v>
      </c>
      <c r="DA1752">
        <v>0</v>
      </c>
      <c r="DB1752">
        <v>0</v>
      </c>
      <c r="DC1752">
        <v>0</v>
      </c>
      <c r="DD1752">
        <v>0</v>
      </c>
      <c r="DE1752">
        <v>0</v>
      </c>
      <c r="DF1752">
        <v>0</v>
      </c>
      <c r="DG1752">
        <v>0</v>
      </c>
      <c r="DH1752">
        <v>0</v>
      </c>
      <c r="DI1752">
        <v>0</v>
      </c>
      <c r="DJ1752">
        <v>0</v>
      </c>
      <c r="DK1752">
        <v>0</v>
      </c>
      <c r="DL1752">
        <v>0</v>
      </c>
      <c r="DM1752">
        <v>0</v>
      </c>
      <c r="DN1752">
        <v>0</v>
      </c>
      <c r="DO1752">
        <v>0</v>
      </c>
      <c r="DP1752">
        <v>0</v>
      </c>
      <c r="DQ1752">
        <v>0</v>
      </c>
      <c r="DR1752">
        <v>0</v>
      </c>
      <c r="DS1752">
        <v>0</v>
      </c>
      <c r="DT1752">
        <v>0</v>
      </c>
      <c r="DU1752">
        <v>0</v>
      </c>
      <c r="DV1752">
        <v>0</v>
      </c>
      <c r="DW1752">
        <v>0</v>
      </c>
      <c r="DX1752">
        <v>0</v>
      </c>
      <c r="DY1752">
        <v>0</v>
      </c>
      <c r="DZ1752">
        <v>0</v>
      </c>
      <c r="EA1752">
        <v>0</v>
      </c>
      <c r="EB1752">
        <v>0</v>
      </c>
      <c r="EC1752">
        <v>0</v>
      </c>
      <c r="ED1752">
        <v>0</v>
      </c>
      <c r="EE1752">
        <v>0</v>
      </c>
      <c r="EF1752">
        <v>0</v>
      </c>
      <c r="EG1752">
        <v>0</v>
      </c>
      <c r="EH1752">
        <v>0</v>
      </c>
      <c r="EI1752">
        <v>0</v>
      </c>
      <c r="EJ1752">
        <v>0</v>
      </c>
      <c r="EK1752">
        <v>0</v>
      </c>
      <c r="EL1752">
        <v>0</v>
      </c>
      <c r="EM1752">
        <v>0</v>
      </c>
      <c r="EN1752">
        <v>0</v>
      </c>
      <c r="EO1752">
        <v>0</v>
      </c>
      <c r="EP1752">
        <v>0</v>
      </c>
      <c r="EQ1752">
        <v>0</v>
      </c>
      <c r="ER1752">
        <v>0</v>
      </c>
    </row>
    <row r="1753" spans="1:148" hidden="1" x14ac:dyDescent="0.3">
      <c r="A1753" t="s">
        <v>10352</v>
      </c>
      <c r="B1753">
        <v>2017</v>
      </c>
      <c r="C1753">
        <v>52</v>
      </c>
      <c r="D1753" t="s">
        <v>10353</v>
      </c>
      <c r="E1753" t="s">
        <v>10354</v>
      </c>
      <c r="F1753" t="s">
        <v>187</v>
      </c>
      <c r="G1753" t="s">
        <v>150</v>
      </c>
      <c r="H1753" t="s">
        <v>150</v>
      </c>
      <c r="I1753" t="s">
        <v>150</v>
      </c>
      <c r="J1753" s="4" t="s">
        <v>150</v>
      </c>
      <c r="K1753" t="s">
        <v>150</v>
      </c>
      <c r="L1753">
        <v>2008</v>
      </c>
      <c r="M1753">
        <v>2023</v>
      </c>
      <c r="N1753">
        <f t="shared" si="391"/>
        <v>15</v>
      </c>
      <c r="O1753" t="s">
        <v>188</v>
      </c>
      <c r="P1753" t="s">
        <v>10355</v>
      </c>
      <c r="Q1753" t="s">
        <v>10356</v>
      </c>
      <c r="R1753">
        <f t="shared" si="379"/>
        <v>506</v>
      </c>
      <c r="S1753" t="s">
        <v>10357</v>
      </c>
      <c r="T1753" s="1">
        <v>42741</v>
      </c>
      <c r="U1753" t="s">
        <v>360</v>
      </c>
      <c r="V1753" t="s">
        <v>10358</v>
      </c>
      <c r="W1753">
        <v>25</v>
      </c>
      <c r="X1753">
        <v>19</v>
      </c>
      <c r="Y1753">
        <v>0.7632575757575758</v>
      </c>
      <c r="Z1753" t="s">
        <v>156</v>
      </c>
      <c r="AA1753" t="s">
        <v>157</v>
      </c>
      <c r="AB1753" t="s">
        <v>10359</v>
      </c>
      <c r="AC1753">
        <f t="shared" si="380"/>
        <v>1</v>
      </c>
      <c r="AD1753">
        <v>15</v>
      </c>
      <c r="AE1753">
        <f t="shared" si="381"/>
        <v>2.96</v>
      </c>
      <c r="AF1753" t="str">
        <f t="shared" si="382"/>
        <v>Moderate</v>
      </c>
      <c r="AG1753">
        <f>_xlfn.XLOOKUP(A1753, [1]Sheet1!A:A, [1]Sheet1!I:I, "Nicht gefunden")</f>
        <v>2</v>
      </c>
      <c r="AH1753">
        <f>_xlfn.XLOOKUP(A1753, [1]Sheet1!A:A, [1]Sheet1!J:J, "Nicht gefunden")</f>
        <v>0.9814364640883978</v>
      </c>
      <c r="AI1753">
        <f t="shared" si="383"/>
        <v>0</v>
      </c>
      <c r="AJ1753">
        <f t="shared" si="384"/>
        <v>2</v>
      </c>
      <c r="AK1753">
        <f t="shared" si="385"/>
        <v>0</v>
      </c>
      <c r="AL1753">
        <f t="shared" si="386"/>
        <v>0</v>
      </c>
      <c r="AM1753">
        <f t="shared" si="387"/>
        <v>0</v>
      </c>
      <c r="AN1753">
        <f t="shared" si="388"/>
        <v>11</v>
      </c>
      <c r="AO1753">
        <f t="shared" si="389"/>
        <v>1</v>
      </c>
      <c r="AP1753">
        <f t="shared" si="390"/>
        <v>1</v>
      </c>
      <c r="AQ1753">
        <v>0</v>
      </c>
      <c r="AR1753">
        <v>0</v>
      </c>
      <c r="AS1753">
        <v>0</v>
      </c>
      <c r="AT1753">
        <v>0</v>
      </c>
      <c r="AU1753">
        <v>0</v>
      </c>
      <c r="AV1753">
        <v>0</v>
      </c>
      <c r="AW1753">
        <v>0</v>
      </c>
      <c r="AX1753">
        <v>0</v>
      </c>
      <c r="AY1753">
        <v>0</v>
      </c>
      <c r="AZ1753">
        <v>0</v>
      </c>
      <c r="BA1753">
        <v>0</v>
      </c>
      <c r="BB1753">
        <v>1</v>
      </c>
      <c r="BC1753">
        <v>1</v>
      </c>
      <c r="BD1753">
        <v>0</v>
      </c>
      <c r="BE1753">
        <v>0</v>
      </c>
      <c r="BF1753">
        <v>0</v>
      </c>
      <c r="BG1753">
        <v>0</v>
      </c>
      <c r="BH1753">
        <v>0</v>
      </c>
      <c r="BI1753">
        <v>0</v>
      </c>
      <c r="BJ1753">
        <v>0</v>
      </c>
      <c r="BK1753">
        <v>0</v>
      </c>
      <c r="BL1753">
        <v>0</v>
      </c>
      <c r="BM1753">
        <v>0</v>
      </c>
      <c r="BN1753">
        <v>0</v>
      </c>
      <c r="BO1753">
        <v>1</v>
      </c>
      <c r="BP1753">
        <v>0</v>
      </c>
      <c r="BQ1753">
        <v>0</v>
      </c>
      <c r="BR1753">
        <v>0</v>
      </c>
      <c r="BS1753">
        <v>0</v>
      </c>
      <c r="BT1753">
        <v>0</v>
      </c>
      <c r="BU1753">
        <v>0</v>
      </c>
      <c r="BV1753">
        <v>0</v>
      </c>
      <c r="BW1753">
        <v>0</v>
      </c>
      <c r="BX1753">
        <v>0</v>
      </c>
      <c r="BY1753">
        <v>0</v>
      </c>
      <c r="BZ1753">
        <v>0</v>
      </c>
      <c r="CA1753">
        <v>0</v>
      </c>
      <c r="CB1753">
        <v>0</v>
      </c>
      <c r="CC1753">
        <v>0</v>
      </c>
      <c r="CD1753">
        <v>0</v>
      </c>
      <c r="CE1753">
        <v>0</v>
      </c>
      <c r="CF1753">
        <v>0</v>
      </c>
      <c r="CG1753">
        <v>0</v>
      </c>
      <c r="CH1753">
        <v>0</v>
      </c>
      <c r="CI1753">
        <v>0</v>
      </c>
      <c r="CJ1753">
        <v>0</v>
      </c>
      <c r="CK1753">
        <v>0</v>
      </c>
      <c r="CL1753">
        <v>0</v>
      </c>
      <c r="CM1753">
        <v>0</v>
      </c>
      <c r="CN1753">
        <v>0</v>
      </c>
      <c r="CO1753">
        <v>0</v>
      </c>
      <c r="CP1753">
        <v>0</v>
      </c>
      <c r="CQ1753">
        <v>0</v>
      </c>
      <c r="CR1753">
        <v>0</v>
      </c>
      <c r="CS1753">
        <v>0</v>
      </c>
      <c r="CT1753">
        <v>0</v>
      </c>
      <c r="CU1753">
        <v>0</v>
      </c>
      <c r="CV1753">
        <v>0</v>
      </c>
      <c r="CW1753">
        <v>0</v>
      </c>
      <c r="CX1753">
        <v>0</v>
      </c>
      <c r="CY1753">
        <v>0</v>
      </c>
      <c r="CZ1753">
        <v>0</v>
      </c>
      <c r="DA1753">
        <v>0</v>
      </c>
      <c r="DB1753">
        <v>0</v>
      </c>
      <c r="DC1753">
        <v>0</v>
      </c>
      <c r="DD1753">
        <v>0</v>
      </c>
      <c r="DE1753">
        <v>0</v>
      </c>
      <c r="DF1753">
        <v>0</v>
      </c>
      <c r="DG1753">
        <v>0</v>
      </c>
      <c r="DH1753">
        <v>0</v>
      </c>
      <c r="DI1753">
        <v>0</v>
      </c>
      <c r="DJ1753">
        <v>0</v>
      </c>
      <c r="DK1753">
        <v>0</v>
      </c>
      <c r="DL1753">
        <v>0</v>
      </c>
      <c r="DM1753">
        <v>9</v>
      </c>
      <c r="DN1753">
        <v>2</v>
      </c>
      <c r="DO1753">
        <v>0</v>
      </c>
      <c r="DP1753">
        <v>0</v>
      </c>
      <c r="DQ1753">
        <v>0</v>
      </c>
      <c r="DR1753">
        <v>0</v>
      </c>
      <c r="DS1753">
        <v>0</v>
      </c>
      <c r="DT1753">
        <v>0</v>
      </c>
      <c r="DU1753">
        <v>0</v>
      </c>
      <c r="DV1753">
        <v>0</v>
      </c>
      <c r="DW1753">
        <v>0</v>
      </c>
      <c r="DX1753">
        <v>0</v>
      </c>
      <c r="DY1753">
        <v>0</v>
      </c>
      <c r="DZ1753">
        <v>0</v>
      </c>
      <c r="EA1753">
        <v>0</v>
      </c>
      <c r="EB1753">
        <v>0</v>
      </c>
      <c r="EC1753">
        <v>0</v>
      </c>
      <c r="ED1753">
        <v>1</v>
      </c>
      <c r="EE1753">
        <v>0</v>
      </c>
      <c r="EF1753">
        <v>0</v>
      </c>
      <c r="EG1753">
        <v>0</v>
      </c>
      <c r="EH1753">
        <v>0</v>
      </c>
      <c r="EI1753">
        <v>0</v>
      </c>
      <c r="EJ1753">
        <v>0</v>
      </c>
      <c r="EK1753">
        <v>0</v>
      </c>
      <c r="EL1753">
        <v>0</v>
      </c>
      <c r="EM1753">
        <v>0</v>
      </c>
      <c r="EN1753">
        <v>0</v>
      </c>
      <c r="EO1753">
        <v>0</v>
      </c>
      <c r="EP1753">
        <v>0</v>
      </c>
      <c r="EQ1753">
        <v>0</v>
      </c>
      <c r="ER1753">
        <v>0</v>
      </c>
    </row>
    <row r="1754" spans="1:148" hidden="1" x14ac:dyDescent="0.3">
      <c r="A1754" t="s">
        <v>10360</v>
      </c>
      <c r="B1754">
        <v>2017</v>
      </c>
      <c r="C1754">
        <v>53</v>
      </c>
      <c r="D1754" t="s">
        <v>10361</v>
      </c>
      <c r="E1754" t="s">
        <v>9891</v>
      </c>
      <c r="F1754" t="s">
        <v>161</v>
      </c>
      <c r="G1754" t="s">
        <v>150</v>
      </c>
      <c r="H1754" t="s">
        <v>150</v>
      </c>
      <c r="I1754" t="s">
        <v>150</v>
      </c>
      <c r="J1754" s="4" t="s">
        <v>150</v>
      </c>
      <c r="K1754" t="s">
        <v>150</v>
      </c>
      <c r="L1754" t="s">
        <v>150</v>
      </c>
      <c r="M1754" t="s">
        <v>150</v>
      </c>
      <c r="N1754" t="s">
        <v>150</v>
      </c>
      <c r="O1754" t="s">
        <v>150</v>
      </c>
      <c r="P1754" t="s">
        <v>150</v>
      </c>
      <c r="Q1754" t="s">
        <v>10362</v>
      </c>
      <c r="R1754">
        <f t="shared" si="379"/>
        <v>794</v>
      </c>
      <c r="S1754" t="s">
        <v>10363</v>
      </c>
      <c r="T1754" s="1">
        <v>42888</v>
      </c>
      <c r="U1754" t="s">
        <v>360</v>
      </c>
      <c r="V1754" t="s">
        <v>10364</v>
      </c>
      <c r="W1754">
        <v>22</v>
      </c>
      <c r="X1754">
        <v>8</v>
      </c>
      <c r="Y1754">
        <v>0.84420289855072461</v>
      </c>
      <c r="Z1754" t="s">
        <v>156</v>
      </c>
      <c r="AA1754" t="s">
        <v>157</v>
      </c>
      <c r="AB1754" t="s">
        <v>10365</v>
      </c>
      <c r="AC1754">
        <f t="shared" si="380"/>
        <v>1</v>
      </c>
      <c r="AD1754">
        <v>49</v>
      </c>
      <c r="AE1754">
        <f t="shared" si="381"/>
        <v>6.17</v>
      </c>
      <c r="AF1754" t="str">
        <f t="shared" si="382"/>
        <v>Heavy</v>
      </c>
      <c r="AG1754">
        <f>_xlfn.XLOOKUP(A1754, [1]Sheet1!A:A, [1]Sheet1!I:I, "Nicht gefunden")</f>
        <v>2</v>
      </c>
      <c r="AH1754">
        <f>_xlfn.XLOOKUP(A1754, [1]Sheet1!A:A, [1]Sheet1!J:J, "Nicht gefunden")</f>
        <v>0.9935570469798658</v>
      </c>
      <c r="AI1754">
        <f t="shared" si="383"/>
        <v>1</v>
      </c>
      <c r="AJ1754">
        <f t="shared" si="384"/>
        <v>8</v>
      </c>
      <c r="AK1754">
        <f t="shared" si="385"/>
        <v>0</v>
      </c>
      <c r="AL1754">
        <f t="shared" si="386"/>
        <v>14</v>
      </c>
      <c r="AM1754">
        <f t="shared" si="387"/>
        <v>3</v>
      </c>
      <c r="AN1754">
        <f t="shared" si="388"/>
        <v>12</v>
      </c>
      <c r="AO1754">
        <f t="shared" si="389"/>
        <v>0</v>
      </c>
      <c r="AP1754">
        <f t="shared" si="390"/>
        <v>11</v>
      </c>
      <c r="AQ1754">
        <v>0</v>
      </c>
      <c r="AR1754">
        <v>1</v>
      </c>
      <c r="AS1754">
        <v>0</v>
      </c>
      <c r="AT1754">
        <v>0</v>
      </c>
      <c r="AU1754">
        <v>0</v>
      </c>
      <c r="AV1754">
        <v>0</v>
      </c>
      <c r="AW1754">
        <v>0</v>
      </c>
      <c r="AX1754">
        <v>0</v>
      </c>
      <c r="AY1754">
        <v>0</v>
      </c>
      <c r="AZ1754">
        <v>0</v>
      </c>
      <c r="BA1754">
        <v>0</v>
      </c>
      <c r="BB1754">
        <v>5</v>
      </c>
      <c r="BC1754">
        <v>3</v>
      </c>
      <c r="BD1754">
        <v>0</v>
      </c>
      <c r="BE1754">
        <v>0</v>
      </c>
      <c r="BF1754">
        <v>0</v>
      </c>
      <c r="BG1754">
        <v>0</v>
      </c>
      <c r="BH1754">
        <v>0</v>
      </c>
      <c r="BI1754">
        <v>0</v>
      </c>
      <c r="BJ1754">
        <v>0</v>
      </c>
      <c r="BK1754">
        <v>0</v>
      </c>
      <c r="BL1754">
        <v>1</v>
      </c>
      <c r="BM1754">
        <v>0</v>
      </c>
      <c r="BN1754">
        <v>0</v>
      </c>
      <c r="BO1754">
        <v>0</v>
      </c>
      <c r="BP1754">
        <v>0</v>
      </c>
      <c r="BQ1754">
        <v>0</v>
      </c>
      <c r="BR1754">
        <v>0</v>
      </c>
      <c r="BS1754">
        <v>0</v>
      </c>
      <c r="BT1754">
        <v>0</v>
      </c>
      <c r="BU1754">
        <v>0</v>
      </c>
      <c r="BV1754">
        <v>0</v>
      </c>
      <c r="BW1754">
        <v>0</v>
      </c>
      <c r="BX1754">
        <v>0</v>
      </c>
      <c r="BY1754">
        <v>0</v>
      </c>
      <c r="BZ1754">
        <v>0</v>
      </c>
      <c r="CA1754">
        <v>0</v>
      </c>
      <c r="CB1754">
        <v>0</v>
      </c>
      <c r="CC1754">
        <v>0</v>
      </c>
      <c r="CD1754">
        <v>0</v>
      </c>
      <c r="CE1754">
        <v>0</v>
      </c>
      <c r="CF1754">
        <v>0</v>
      </c>
      <c r="CG1754">
        <v>0</v>
      </c>
      <c r="CH1754">
        <v>0</v>
      </c>
      <c r="CI1754">
        <v>0</v>
      </c>
      <c r="CJ1754">
        <v>13</v>
      </c>
      <c r="CK1754">
        <v>0</v>
      </c>
      <c r="CL1754">
        <v>0</v>
      </c>
      <c r="CM1754">
        <v>0</v>
      </c>
      <c r="CN1754">
        <v>0</v>
      </c>
      <c r="CO1754">
        <v>1</v>
      </c>
      <c r="CP1754">
        <v>0</v>
      </c>
      <c r="CQ1754">
        <v>0</v>
      </c>
      <c r="CR1754">
        <v>0</v>
      </c>
      <c r="CS1754">
        <v>0</v>
      </c>
      <c r="CT1754">
        <v>0</v>
      </c>
      <c r="CU1754">
        <v>0</v>
      </c>
      <c r="CV1754">
        <v>0</v>
      </c>
      <c r="CW1754">
        <v>3</v>
      </c>
      <c r="CX1754">
        <v>0</v>
      </c>
      <c r="CY1754">
        <v>0</v>
      </c>
      <c r="CZ1754">
        <v>0</v>
      </c>
      <c r="DA1754">
        <v>0</v>
      </c>
      <c r="DB1754">
        <v>0</v>
      </c>
      <c r="DC1754">
        <v>0</v>
      </c>
      <c r="DD1754">
        <v>0</v>
      </c>
      <c r="DE1754">
        <v>0</v>
      </c>
      <c r="DF1754">
        <v>0</v>
      </c>
      <c r="DG1754">
        <v>0</v>
      </c>
      <c r="DH1754">
        <v>0</v>
      </c>
      <c r="DI1754">
        <v>0</v>
      </c>
      <c r="DJ1754">
        <v>0</v>
      </c>
      <c r="DK1754">
        <v>0</v>
      </c>
      <c r="DL1754">
        <v>0</v>
      </c>
      <c r="DM1754">
        <v>8</v>
      </c>
      <c r="DN1754">
        <v>4</v>
      </c>
      <c r="DO1754">
        <v>0</v>
      </c>
      <c r="DP1754">
        <v>0</v>
      </c>
      <c r="DQ1754">
        <v>0</v>
      </c>
      <c r="DR1754">
        <v>0</v>
      </c>
      <c r="DS1754">
        <v>0</v>
      </c>
      <c r="DT1754">
        <v>0</v>
      </c>
      <c r="DU1754">
        <v>0</v>
      </c>
      <c r="DV1754">
        <v>0</v>
      </c>
      <c r="DW1754">
        <v>0</v>
      </c>
      <c r="DX1754">
        <v>10</v>
      </c>
      <c r="DY1754">
        <v>0</v>
      </c>
      <c r="DZ1754">
        <v>0</v>
      </c>
      <c r="EA1754">
        <v>0</v>
      </c>
      <c r="EB1754">
        <v>0</v>
      </c>
      <c r="EC1754">
        <v>0</v>
      </c>
      <c r="ED1754">
        <v>0</v>
      </c>
      <c r="EE1754">
        <v>0</v>
      </c>
      <c r="EF1754">
        <v>0</v>
      </c>
      <c r="EG1754">
        <v>0</v>
      </c>
      <c r="EH1754">
        <v>0</v>
      </c>
      <c r="EI1754">
        <v>0</v>
      </c>
      <c r="EJ1754">
        <v>0</v>
      </c>
      <c r="EK1754">
        <v>0</v>
      </c>
      <c r="EL1754">
        <v>0</v>
      </c>
      <c r="EM1754">
        <v>0</v>
      </c>
      <c r="EN1754">
        <v>0</v>
      </c>
      <c r="EO1754">
        <v>0</v>
      </c>
      <c r="EP1754">
        <v>0</v>
      </c>
      <c r="EQ1754">
        <v>0</v>
      </c>
      <c r="ER1754">
        <v>0</v>
      </c>
    </row>
    <row r="1755" spans="1:148" x14ac:dyDescent="0.3">
      <c r="A1755" t="s">
        <v>10366</v>
      </c>
      <c r="B1755">
        <v>2017</v>
      </c>
      <c r="C1755">
        <v>54</v>
      </c>
      <c r="D1755" t="s">
        <v>7418</v>
      </c>
      <c r="E1755" t="s">
        <v>9152</v>
      </c>
      <c r="F1755" t="s">
        <v>147</v>
      </c>
      <c r="G1755" t="s">
        <v>177</v>
      </c>
      <c r="H1755" t="s">
        <v>349</v>
      </c>
      <c r="I1755" s="1">
        <v>36015</v>
      </c>
      <c r="J1755" s="4">
        <f t="shared" si="378"/>
        <v>18</v>
      </c>
      <c r="K1755" t="s">
        <v>150</v>
      </c>
      <c r="L1755" t="s">
        <v>150</v>
      </c>
      <c r="M1755" t="s">
        <v>150</v>
      </c>
      <c r="N1755" t="s">
        <v>150</v>
      </c>
      <c r="O1755" t="s">
        <v>150</v>
      </c>
      <c r="P1755" t="s">
        <v>9153</v>
      </c>
      <c r="Q1755" t="s">
        <v>10367</v>
      </c>
      <c r="R1755">
        <f t="shared" si="379"/>
        <v>328</v>
      </c>
      <c r="S1755" t="s">
        <v>10368</v>
      </c>
      <c r="T1755" s="1">
        <v>42600</v>
      </c>
      <c r="U1755" t="s">
        <v>207</v>
      </c>
      <c r="V1755" t="s">
        <v>10369</v>
      </c>
      <c r="W1755">
        <v>19</v>
      </c>
      <c r="X1755">
        <v>15</v>
      </c>
      <c r="Y1755">
        <v>0.96306818181818177</v>
      </c>
      <c r="Z1755" t="s">
        <v>156</v>
      </c>
      <c r="AA1755" t="s">
        <v>157</v>
      </c>
      <c r="AB1755" t="s">
        <v>150</v>
      </c>
      <c r="AC1755">
        <f t="shared" si="380"/>
        <v>0</v>
      </c>
      <c r="AD1755">
        <v>0</v>
      </c>
      <c r="AE1755">
        <f t="shared" si="381"/>
        <v>0</v>
      </c>
      <c r="AF1755" t="str">
        <f t="shared" si="382"/>
        <v>NA</v>
      </c>
      <c r="AG1755">
        <f>_xlfn.XLOOKUP(A1755, [1]Sheet1!A:A, [1]Sheet1!I:I, "Nicht gefunden")</f>
        <v>4</v>
      </c>
      <c r="AH1755">
        <f>_xlfn.XLOOKUP(A1755, [1]Sheet1!A:A, [1]Sheet1!J:J, "Nicht gefunden")</f>
        <v>0.69371428571428573</v>
      </c>
      <c r="AI1755">
        <f t="shared" si="383"/>
        <v>0</v>
      </c>
      <c r="AJ1755">
        <f t="shared" si="384"/>
        <v>0</v>
      </c>
      <c r="AK1755">
        <f t="shared" si="385"/>
        <v>0</v>
      </c>
      <c r="AL1755">
        <f t="shared" si="386"/>
        <v>0</v>
      </c>
      <c r="AM1755">
        <f t="shared" si="387"/>
        <v>0</v>
      </c>
      <c r="AN1755">
        <f t="shared" si="388"/>
        <v>0</v>
      </c>
      <c r="AO1755">
        <f t="shared" si="389"/>
        <v>0</v>
      </c>
      <c r="AP1755">
        <f t="shared" si="390"/>
        <v>0</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0</v>
      </c>
      <c r="BS1755">
        <v>0</v>
      </c>
      <c r="BT1755">
        <v>0</v>
      </c>
      <c r="BU1755">
        <v>0</v>
      </c>
      <c r="BV1755">
        <v>0</v>
      </c>
      <c r="BW1755">
        <v>0</v>
      </c>
      <c r="BX1755">
        <v>0</v>
      </c>
      <c r="BY1755">
        <v>0</v>
      </c>
      <c r="BZ1755">
        <v>0</v>
      </c>
      <c r="CA1755">
        <v>0</v>
      </c>
      <c r="CB1755">
        <v>0</v>
      </c>
      <c r="CC1755">
        <v>0</v>
      </c>
      <c r="CD1755">
        <v>0</v>
      </c>
      <c r="CE1755">
        <v>0</v>
      </c>
      <c r="CF1755">
        <v>0</v>
      </c>
      <c r="CG1755">
        <v>0</v>
      </c>
      <c r="CH1755">
        <v>0</v>
      </c>
      <c r="CI1755">
        <v>0</v>
      </c>
      <c r="CJ1755">
        <v>0</v>
      </c>
      <c r="CK1755">
        <v>0</v>
      </c>
      <c r="CL1755">
        <v>0</v>
      </c>
      <c r="CM1755">
        <v>0</v>
      </c>
      <c r="CN1755">
        <v>0</v>
      </c>
      <c r="CO1755">
        <v>0</v>
      </c>
      <c r="CP1755">
        <v>0</v>
      </c>
      <c r="CQ1755">
        <v>0</v>
      </c>
      <c r="CR1755">
        <v>0</v>
      </c>
      <c r="CS1755">
        <v>0</v>
      </c>
      <c r="CT1755">
        <v>0</v>
      </c>
      <c r="CU1755">
        <v>0</v>
      </c>
      <c r="CV1755">
        <v>0</v>
      </c>
      <c r="CW1755">
        <v>0</v>
      </c>
      <c r="CX1755">
        <v>0</v>
      </c>
      <c r="CY1755">
        <v>0</v>
      </c>
      <c r="CZ1755">
        <v>0</v>
      </c>
      <c r="DA1755">
        <v>0</v>
      </c>
      <c r="DB1755">
        <v>0</v>
      </c>
      <c r="DC1755">
        <v>0</v>
      </c>
      <c r="DD1755">
        <v>0</v>
      </c>
      <c r="DE1755">
        <v>0</v>
      </c>
      <c r="DF1755">
        <v>0</v>
      </c>
      <c r="DG1755">
        <v>0</v>
      </c>
      <c r="DH1755">
        <v>0</v>
      </c>
      <c r="DI1755">
        <v>0</v>
      </c>
      <c r="DJ1755">
        <v>0</v>
      </c>
      <c r="DK1755">
        <v>0</v>
      </c>
      <c r="DL1755">
        <v>0</v>
      </c>
      <c r="DM1755">
        <v>0</v>
      </c>
      <c r="DN1755">
        <v>0</v>
      </c>
      <c r="DO1755">
        <v>0</v>
      </c>
      <c r="DP1755">
        <v>0</v>
      </c>
      <c r="DQ1755">
        <v>0</v>
      </c>
      <c r="DR1755">
        <v>0</v>
      </c>
      <c r="DS1755">
        <v>0</v>
      </c>
      <c r="DT1755">
        <v>0</v>
      </c>
      <c r="DU1755">
        <v>0</v>
      </c>
      <c r="DV1755">
        <v>0</v>
      </c>
      <c r="DW1755">
        <v>0</v>
      </c>
      <c r="DX1755">
        <v>0</v>
      </c>
      <c r="DY1755">
        <v>0</v>
      </c>
      <c r="DZ1755">
        <v>0</v>
      </c>
      <c r="EA1755">
        <v>0</v>
      </c>
      <c r="EB1755">
        <v>0</v>
      </c>
      <c r="EC1755">
        <v>0</v>
      </c>
      <c r="ED1755">
        <v>0</v>
      </c>
      <c r="EE1755">
        <v>0</v>
      </c>
      <c r="EF1755">
        <v>0</v>
      </c>
      <c r="EG1755">
        <v>0</v>
      </c>
      <c r="EH1755">
        <v>0</v>
      </c>
      <c r="EI1755">
        <v>0</v>
      </c>
      <c r="EJ1755">
        <v>0</v>
      </c>
      <c r="EK1755">
        <v>0</v>
      </c>
      <c r="EL1755">
        <v>0</v>
      </c>
      <c r="EM1755">
        <v>0</v>
      </c>
      <c r="EN1755">
        <v>0</v>
      </c>
      <c r="EO1755">
        <v>0</v>
      </c>
      <c r="EP1755">
        <v>0</v>
      </c>
      <c r="EQ1755">
        <v>0</v>
      </c>
      <c r="ER1755">
        <v>0</v>
      </c>
    </row>
    <row r="1756" spans="1:148" hidden="1" x14ac:dyDescent="0.3">
      <c r="A1756" t="s">
        <v>10370</v>
      </c>
      <c r="B1756">
        <v>2017</v>
      </c>
      <c r="C1756">
        <v>55</v>
      </c>
      <c r="D1756" t="s">
        <v>10371</v>
      </c>
      <c r="E1756" t="s">
        <v>10372</v>
      </c>
      <c r="F1756" t="s">
        <v>147</v>
      </c>
      <c r="G1756" t="s">
        <v>177</v>
      </c>
      <c r="H1756" t="s">
        <v>149</v>
      </c>
      <c r="I1756" s="1">
        <v>35592</v>
      </c>
      <c r="J1756" s="4">
        <f t="shared" si="378"/>
        <v>20</v>
      </c>
      <c r="K1756" t="s">
        <v>150</v>
      </c>
      <c r="L1756" t="s">
        <v>150</v>
      </c>
      <c r="M1756" t="s">
        <v>150</v>
      </c>
      <c r="N1756" t="s">
        <v>150</v>
      </c>
      <c r="O1756" t="s">
        <v>150</v>
      </c>
      <c r="P1756" t="s">
        <v>10373</v>
      </c>
      <c r="Q1756" t="s">
        <v>10374</v>
      </c>
      <c r="R1756">
        <f t="shared" si="379"/>
        <v>394</v>
      </c>
      <c r="S1756" t="s">
        <v>10375</v>
      </c>
      <c r="T1756" s="1">
        <v>42782</v>
      </c>
      <c r="U1756" t="s">
        <v>360</v>
      </c>
      <c r="V1756" t="s">
        <v>10376</v>
      </c>
      <c r="W1756">
        <v>20</v>
      </c>
      <c r="X1756">
        <v>6</v>
      </c>
      <c r="Y1756">
        <v>0.82968369829683697</v>
      </c>
      <c r="Z1756" t="s">
        <v>156</v>
      </c>
      <c r="AA1756" t="s">
        <v>157</v>
      </c>
      <c r="AB1756" t="s">
        <v>10377</v>
      </c>
      <c r="AC1756">
        <f t="shared" si="380"/>
        <v>1</v>
      </c>
      <c r="AD1756">
        <v>11</v>
      </c>
      <c r="AE1756">
        <f t="shared" si="381"/>
        <v>2.79</v>
      </c>
      <c r="AF1756" t="str">
        <f t="shared" si="382"/>
        <v>Moderate</v>
      </c>
      <c r="AG1756">
        <f>_xlfn.XLOOKUP(A1756, [1]Sheet1!A:A, [1]Sheet1!I:I, "Nicht gefunden")</f>
        <v>2</v>
      </c>
      <c r="AH1756">
        <f>_xlfn.XLOOKUP(A1756, [1]Sheet1!A:A, [1]Sheet1!J:J, "Nicht gefunden")</f>
        <v>0.85814432989690714</v>
      </c>
      <c r="AI1756">
        <f t="shared" si="383"/>
        <v>0</v>
      </c>
      <c r="AJ1756">
        <f t="shared" si="384"/>
        <v>0</v>
      </c>
      <c r="AK1756">
        <f t="shared" si="385"/>
        <v>0</v>
      </c>
      <c r="AL1756">
        <f t="shared" si="386"/>
        <v>3</v>
      </c>
      <c r="AM1756">
        <f t="shared" si="387"/>
        <v>0</v>
      </c>
      <c r="AN1756">
        <f t="shared" si="388"/>
        <v>6</v>
      </c>
      <c r="AO1756">
        <f t="shared" si="389"/>
        <v>1</v>
      </c>
      <c r="AP1756">
        <f t="shared" si="390"/>
        <v>1</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0</v>
      </c>
      <c r="BS1756">
        <v>1</v>
      </c>
      <c r="BT1756">
        <v>0</v>
      </c>
      <c r="BU1756">
        <v>0</v>
      </c>
      <c r="BV1756">
        <v>0</v>
      </c>
      <c r="BW1756">
        <v>0</v>
      </c>
      <c r="BX1756">
        <v>0</v>
      </c>
      <c r="BY1756">
        <v>0</v>
      </c>
      <c r="BZ1756">
        <v>0</v>
      </c>
      <c r="CA1756">
        <v>0</v>
      </c>
      <c r="CB1756">
        <v>0</v>
      </c>
      <c r="CC1756">
        <v>0</v>
      </c>
      <c r="CD1756">
        <v>0</v>
      </c>
      <c r="CE1756">
        <v>0</v>
      </c>
      <c r="CF1756">
        <v>0</v>
      </c>
      <c r="CG1756">
        <v>0</v>
      </c>
      <c r="CH1756">
        <v>0</v>
      </c>
      <c r="CI1756">
        <v>0</v>
      </c>
      <c r="CJ1756">
        <v>0</v>
      </c>
      <c r="CK1756">
        <v>0</v>
      </c>
      <c r="CL1756">
        <v>0</v>
      </c>
      <c r="CM1756">
        <v>0</v>
      </c>
      <c r="CN1756">
        <v>0</v>
      </c>
      <c r="CO1756">
        <v>3</v>
      </c>
      <c r="CP1756">
        <v>0</v>
      </c>
      <c r="CQ1756">
        <v>0</v>
      </c>
      <c r="CR1756">
        <v>0</v>
      </c>
      <c r="CS1756">
        <v>0</v>
      </c>
      <c r="CT1756">
        <v>0</v>
      </c>
      <c r="CU1756">
        <v>0</v>
      </c>
      <c r="CV1756">
        <v>0</v>
      </c>
      <c r="CW1756">
        <v>0</v>
      </c>
      <c r="CX1756">
        <v>0</v>
      </c>
      <c r="CY1756">
        <v>0</v>
      </c>
      <c r="CZ1756">
        <v>0</v>
      </c>
      <c r="DA1756">
        <v>0</v>
      </c>
      <c r="DB1756">
        <v>0</v>
      </c>
      <c r="DC1756">
        <v>0</v>
      </c>
      <c r="DD1756">
        <v>0</v>
      </c>
      <c r="DE1756">
        <v>0</v>
      </c>
      <c r="DF1756">
        <v>0</v>
      </c>
      <c r="DG1756">
        <v>0</v>
      </c>
      <c r="DH1756">
        <v>0</v>
      </c>
      <c r="DI1756">
        <v>0</v>
      </c>
      <c r="DJ1756">
        <v>0</v>
      </c>
      <c r="DK1756">
        <v>0</v>
      </c>
      <c r="DL1756">
        <v>0</v>
      </c>
      <c r="DM1756">
        <v>2</v>
      </c>
      <c r="DN1756">
        <v>4</v>
      </c>
      <c r="DO1756">
        <v>0</v>
      </c>
      <c r="DP1756">
        <v>0</v>
      </c>
      <c r="DQ1756">
        <v>0</v>
      </c>
      <c r="DR1756">
        <v>0</v>
      </c>
      <c r="DS1756">
        <v>0</v>
      </c>
      <c r="DT1756">
        <v>0</v>
      </c>
      <c r="DU1756">
        <v>0</v>
      </c>
      <c r="DV1756">
        <v>0</v>
      </c>
      <c r="DW1756">
        <v>0</v>
      </c>
      <c r="DX1756">
        <v>0</v>
      </c>
      <c r="DY1756">
        <v>0</v>
      </c>
      <c r="DZ1756">
        <v>0</v>
      </c>
      <c r="EA1756">
        <v>0</v>
      </c>
      <c r="EB1756">
        <v>0</v>
      </c>
      <c r="EC1756">
        <v>0</v>
      </c>
      <c r="ED1756">
        <v>1</v>
      </c>
      <c r="EE1756">
        <v>0</v>
      </c>
      <c r="EF1756">
        <v>0</v>
      </c>
      <c r="EG1756">
        <v>0</v>
      </c>
      <c r="EH1756">
        <v>0</v>
      </c>
      <c r="EI1756">
        <v>0</v>
      </c>
      <c r="EJ1756">
        <v>0</v>
      </c>
      <c r="EK1756">
        <v>0</v>
      </c>
      <c r="EL1756">
        <v>0</v>
      </c>
      <c r="EM1756">
        <v>0</v>
      </c>
      <c r="EN1756">
        <v>0</v>
      </c>
      <c r="EO1756">
        <v>0</v>
      </c>
      <c r="EP1756">
        <v>0</v>
      </c>
      <c r="EQ1756">
        <v>0</v>
      </c>
      <c r="ER1756">
        <v>0</v>
      </c>
    </row>
    <row r="1757" spans="1:148" hidden="1" x14ac:dyDescent="0.3">
      <c r="A1757" t="s">
        <v>10378</v>
      </c>
      <c r="B1757">
        <v>2017</v>
      </c>
      <c r="C1757">
        <v>56</v>
      </c>
      <c r="D1757" t="s">
        <v>4686</v>
      </c>
      <c r="E1757" t="s">
        <v>10379</v>
      </c>
      <c r="F1757" t="s">
        <v>161</v>
      </c>
      <c r="G1757" t="s">
        <v>150</v>
      </c>
      <c r="H1757" t="s">
        <v>150</v>
      </c>
      <c r="I1757" t="s">
        <v>150</v>
      </c>
      <c r="J1757" s="4" t="s">
        <v>150</v>
      </c>
      <c r="K1757" t="s">
        <v>150</v>
      </c>
      <c r="L1757" t="s">
        <v>150</v>
      </c>
      <c r="M1757" t="s">
        <v>150</v>
      </c>
      <c r="N1757" t="s">
        <v>150</v>
      </c>
      <c r="O1757" t="s">
        <v>150</v>
      </c>
      <c r="P1757" t="s">
        <v>150</v>
      </c>
      <c r="Q1757" t="s">
        <v>10380</v>
      </c>
      <c r="R1757">
        <f t="shared" si="379"/>
        <v>380</v>
      </c>
      <c r="S1757" t="s">
        <v>10381</v>
      </c>
      <c r="T1757" s="1">
        <v>42993</v>
      </c>
      <c r="U1757" t="s">
        <v>360</v>
      </c>
      <c r="V1757" t="s">
        <v>10382</v>
      </c>
      <c r="W1757">
        <v>13</v>
      </c>
      <c r="X1757">
        <v>1</v>
      </c>
      <c r="Y1757">
        <v>0.75682382133995041</v>
      </c>
      <c r="Z1757" t="s">
        <v>156</v>
      </c>
      <c r="AA1757" t="s">
        <v>266</v>
      </c>
      <c r="AB1757" t="s">
        <v>10383</v>
      </c>
      <c r="AC1757">
        <f t="shared" si="380"/>
        <v>1</v>
      </c>
      <c r="AD1757">
        <v>8</v>
      </c>
      <c r="AE1757">
        <f t="shared" si="381"/>
        <v>2.11</v>
      </c>
      <c r="AF1757" t="str">
        <f t="shared" si="382"/>
        <v>Moderate</v>
      </c>
      <c r="AG1757">
        <f>_xlfn.XLOOKUP(A1757, [1]Sheet1!A:A, [1]Sheet1!I:I, "Nicht gefunden")</f>
        <v>2</v>
      </c>
      <c r="AH1757">
        <f>_xlfn.XLOOKUP(A1757, [1]Sheet1!A:A, [1]Sheet1!J:J, "Nicht gefunden")</f>
        <v>0.84923599320882848</v>
      </c>
      <c r="AI1757">
        <f t="shared" si="383"/>
        <v>0</v>
      </c>
      <c r="AJ1757">
        <f t="shared" si="384"/>
        <v>3</v>
      </c>
      <c r="AK1757">
        <f t="shared" si="385"/>
        <v>1</v>
      </c>
      <c r="AL1757">
        <f t="shared" si="386"/>
        <v>3</v>
      </c>
      <c r="AM1757">
        <f t="shared" si="387"/>
        <v>1</v>
      </c>
      <c r="AN1757">
        <f t="shared" si="388"/>
        <v>0</v>
      </c>
      <c r="AO1757">
        <f t="shared" si="389"/>
        <v>0</v>
      </c>
      <c r="AP1757">
        <f t="shared" si="390"/>
        <v>1</v>
      </c>
      <c r="AQ1757">
        <v>0</v>
      </c>
      <c r="AR1757">
        <v>0</v>
      </c>
      <c r="AS1757">
        <v>0</v>
      </c>
      <c r="AT1757">
        <v>0</v>
      </c>
      <c r="AU1757">
        <v>0</v>
      </c>
      <c r="AV1757">
        <v>0</v>
      </c>
      <c r="AW1757">
        <v>0</v>
      </c>
      <c r="AX1757">
        <v>0</v>
      </c>
      <c r="AY1757">
        <v>0</v>
      </c>
      <c r="AZ1757">
        <v>0</v>
      </c>
      <c r="BA1757">
        <v>0</v>
      </c>
      <c r="BB1757">
        <v>0</v>
      </c>
      <c r="BC1757">
        <v>3</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c r="BV1757">
        <v>0</v>
      </c>
      <c r="BW1757">
        <v>0</v>
      </c>
      <c r="BX1757">
        <v>1</v>
      </c>
      <c r="BY1757">
        <v>0</v>
      </c>
      <c r="BZ1757">
        <v>0</v>
      </c>
      <c r="CA1757">
        <v>0</v>
      </c>
      <c r="CB1757">
        <v>0</v>
      </c>
      <c r="CC1757">
        <v>0</v>
      </c>
      <c r="CD1757">
        <v>0</v>
      </c>
      <c r="CE1757">
        <v>0</v>
      </c>
      <c r="CF1757">
        <v>0</v>
      </c>
      <c r="CG1757">
        <v>0</v>
      </c>
      <c r="CH1757">
        <v>0</v>
      </c>
      <c r="CI1757">
        <v>0</v>
      </c>
      <c r="CJ1757">
        <v>0</v>
      </c>
      <c r="CK1757">
        <v>0</v>
      </c>
      <c r="CL1757">
        <v>0</v>
      </c>
      <c r="CM1757">
        <v>0</v>
      </c>
      <c r="CN1757">
        <v>0</v>
      </c>
      <c r="CO1757">
        <v>3</v>
      </c>
      <c r="CP1757">
        <v>0</v>
      </c>
      <c r="CQ1757">
        <v>0</v>
      </c>
      <c r="CR1757">
        <v>0</v>
      </c>
      <c r="CS1757">
        <v>0</v>
      </c>
      <c r="CT1757">
        <v>0</v>
      </c>
      <c r="CU1757">
        <v>0</v>
      </c>
      <c r="CV1757">
        <v>0</v>
      </c>
      <c r="CW1757">
        <v>1</v>
      </c>
      <c r="CX1757">
        <v>0</v>
      </c>
      <c r="CY1757">
        <v>0</v>
      </c>
      <c r="CZ1757">
        <v>0</v>
      </c>
      <c r="DA1757">
        <v>0</v>
      </c>
      <c r="DB1757">
        <v>0</v>
      </c>
      <c r="DC1757">
        <v>0</v>
      </c>
      <c r="DD1757">
        <v>0</v>
      </c>
      <c r="DE1757">
        <v>0</v>
      </c>
      <c r="DF1757">
        <v>0</v>
      </c>
      <c r="DG1757">
        <v>0</v>
      </c>
      <c r="DH1757">
        <v>0</v>
      </c>
      <c r="DI1757">
        <v>0</v>
      </c>
      <c r="DJ1757">
        <v>0</v>
      </c>
      <c r="DK1757">
        <v>0</v>
      </c>
      <c r="DL1757">
        <v>0</v>
      </c>
      <c r="DM1757">
        <v>0</v>
      </c>
      <c r="DN1757">
        <v>0</v>
      </c>
      <c r="DO1757">
        <v>0</v>
      </c>
      <c r="DP1757">
        <v>0</v>
      </c>
      <c r="DQ1757">
        <v>0</v>
      </c>
      <c r="DR1757">
        <v>0</v>
      </c>
      <c r="DS1757">
        <v>0</v>
      </c>
      <c r="DT1757">
        <v>0</v>
      </c>
      <c r="DU1757">
        <v>0</v>
      </c>
      <c r="DV1757">
        <v>0</v>
      </c>
      <c r="DW1757">
        <v>0</v>
      </c>
      <c r="DX1757">
        <v>0</v>
      </c>
      <c r="DY1757">
        <v>0</v>
      </c>
      <c r="DZ1757">
        <v>0</v>
      </c>
      <c r="EA1757">
        <v>0</v>
      </c>
      <c r="EB1757">
        <v>0</v>
      </c>
      <c r="EC1757">
        <v>0</v>
      </c>
      <c r="ED1757">
        <v>0</v>
      </c>
      <c r="EE1757">
        <v>0</v>
      </c>
      <c r="EF1757">
        <v>0</v>
      </c>
      <c r="EG1757">
        <v>0</v>
      </c>
      <c r="EH1757">
        <v>0</v>
      </c>
      <c r="EI1757">
        <v>0</v>
      </c>
      <c r="EJ1757">
        <v>0</v>
      </c>
      <c r="EK1757">
        <v>0</v>
      </c>
      <c r="EL1757">
        <v>0</v>
      </c>
      <c r="EM1757">
        <v>0</v>
      </c>
      <c r="EN1757">
        <v>0</v>
      </c>
      <c r="EO1757">
        <v>0</v>
      </c>
      <c r="EP1757">
        <v>0</v>
      </c>
      <c r="EQ1757">
        <v>0</v>
      </c>
      <c r="ER1757">
        <v>0</v>
      </c>
    </row>
    <row r="1758" spans="1:148" x14ac:dyDescent="0.3">
      <c r="A1758" t="s">
        <v>10384</v>
      </c>
      <c r="B1758">
        <v>2017</v>
      </c>
      <c r="C1758">
        <v>57</v>
      </c>
      <c r="D1758" t="s">
        <v>10385</v>
      </c>
      <c r="E1758" t="s">
        <v>10386</v>
      </c>
      <c r="F1758" t="s">
        <v>147</v>
      </c>
      <c r="G1758" t="s">
        <v>177</v>
      </c>
      <c r="H1758" t="s">
        <v>149</v>
      </c>
      <c r="I1758" s="1">
        <v>29668</v>
      </c>
      <c r="J1758" s="4">
        <f t="shared" si="378"/>
        <v>35</v>
      </c>
      <c r="K1758" t="s">
        <v>150</v>
      </c>
      <c r="L1758" t="s">
        <v>150</v>
      </c>
      <c r="M1758" t="s">
        <v>150</v>
      </c>
      <c r="N1758" t="s">
        <v>150</v>
      </c>
      <c r="O1758" t="s">
        <v>150</v>
      </c>
      <c r="P1758" t="s">
        <v>10387</v>
      </c>
      <c r="Q1758" t="s">
        <v>10388</v>
      </c>
      <c r="R1758">
        <f t="shared" si="379"/>
        <v>266</v>
      </c>
      <c r="S1758" t="s">
        <v>10389</v>
      </c>
      <c r="T1758" s="1">
        <v>42412</v>
      </c>
      <c r="U1758" t="s">
        <v>154</v>
      </c>
      <c r="V1758" t="s">
        <v>10390</v>
      </c>
      <c r="W1758">
        <v>28</v>
      </c>
      <c r="X1758">
        <v>19</v>
      </c>
      <c r="Y1758">
        <v>0.92758620689655169</v>
      </c>
      <c r="Z1758" t="s">
        <v>156</v>
      </c>
      <c r="AA1758" t="s">
        <v>157</v>
      </c>
      <c r="AB1758" t="s">
        <v>150</v>
      </c>
      <c r="AC1758">
        <f t="shared" si="380"/>
        <v>0</v>
      </c>
      <c r="AD1758">
        <v>0</v>
      </c>
      <c r="AE1758">
        <f t="shared" si="381"/>
        <v>0</v>
      </c>
      <c r="AF1758" t="str">
        <f t="shared" si="382"/>
        <v>NA</v>
      </c>
      <c r="AG1758">
        <f>_xlfn.XLOOKUP(A1758, [1]Sheet1!A:A, [1]Sheet1!I:I, "Nicht gefunden")</f>
        <v>4</v>
      </c>
      <c r="AH1758">
        <f>_xlfn.XLOOKUP(A1758, [1]Sheet1!A:A, [1]Sheet1!J:J, "Nicht gefunden")</f>
        <v>0.99804400977995111</v>
      </c>
      <c r="AI1758">
        <f t="shared" si="383"/>
        <v>0</v>
      </c>
      <c r="AJ1758">
        <f t="shared" si="384"/>
        <v>0</v>
      </c>
      <c r="AK1758">
        <f t="shared" si="385"/>
        <v>0</v>
      </c>
      <c r="AL1758">
        <f t="shared" si="386"/>
        <v>0</v>
      </c>
      <c r="AM1758">
        <f t="shared" si="387"/>
        <v>0</v>
      </c>
      <c r="AN1758">
        <f t="shared" si="388"/>
        <v>0</v>
      </c>
      <c r="AO1758">
        <f t="shared" si="389"/>
        <v>0</v>
      </c>
      <c r="AP1758">
        <f t="shared" si="390"/>
        <v>0</v>
      </c>
      <c r="AQ1758">
        <v>0</v>
      </c>
      <c r="AR1758">
        <v>0</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0</v>
      </c>
      <c r="BS1758">
        <v>0</v>
      </c>
      <c r="BT1758">
        <v>0</v>
      </c>
      <c r="BU1758">
        <v>0</v>
      </c>
      <c r="BV1758">
        <v>0</v>
      </c>
      <c r="BW1758">
        <v>0</v>
      </c>
      <c r="BX1758">
        <v>0</v>
      </c>
      <c r="BY1758">
        <v>0</v>
      </c>
      <c r="BZ1758">
        <v>0</v>
      </c>
      <c r="CA1758">
        <v>0</v>
      </c>
      <c r="CB1758">
        <v>0</v>
      </c>
      <c r="CC1758">
        <v>0</v>
      </c>
      <c r="CD1758">
        <v>0</v>
      </c>
      <c r="CE1758">
        <v>0</v>
      </c>
      <c r="CF1758">
        <v>0</v>
      </c>
      <c r="CG1758">
        <v>0</v>
      </c>
      <c r="CH1758">
        <v>0</v>
      </c>
      <c r="CI1758">
        <v>0</v>
      </c>
      <c r="CJ1758">
        <v>0</v>
      </c>
      <c r="CK1758">
        <v>0</v>
      </c>
      <c r="CL1758">
        <v>0</v>
      </c>
      <c r="CM1758">
        <v>0</v>
      </c>
      <c r="CN1758">
        <v>0</v>
      </c>
      <c r="CO1758">
        <v>0</v>
      </c>
      <c r="CP1758">
        <v>0</v>
      </c>
      <c r="CQ1758">
        <v>0</v>
      </c>
      <c r="CR1758">
        <v>0</v>
      </c>
      <c r="CS1758">
        <v>0</v>
      </c>
      <c r="CT1758">
        <v>0</v>
      </c>
      <c r="CU1758">
        <v>0</v>
      </c>
      <c r="CV1758">
        <v>0</v>
      </c>
      <c r="CW1758">
        <v>0</v>
      </c>
      <c r="CX1758">
        <v>0</v>
      </c>
      <c r="CY1758">
        <v>0</v>
      </c>
      <c r="CZ1758">
        <v>0</v>
      </c>
      <c r="DA1758">
        <v>0</v>
      </c>
      <c r="DB1758">
        <v>0</v>
      </c>
      <c r="DC1758">
        <v>0</v>
      </c>
      <c r="DD1758">
        <v>0</v>
      </c>
      <c r="DE1758">
        <v>0</v>
      </c>
      <c r="DF1758">
        <v>0</v>
      </c>
      <c r="DG1758">
        <v>0</v>
      </c>
      <c r="DH1758">
        <v>0</v>
      </c>
      <c r="DI1758">
        <v>0</v>
      </c>
      <c r="DJ1758">
        <v>0</v>
      </c>
      <c r="DK1758">
        <v>0</v>
      </c>
      <c r="DL1758">
        <v>0</v>
      </c>
      <c r="DM1758">
        <v>0</v>
      </c>
      <c r="DN1758">
        <v>0</v>
      </c>
      <c r="DO1758">
        <v>0</v>
      </c>
      <c r="DP1758">
        <v>0</v>
      </c>
      <c r="DQ1758">
        <v>0</v>
      </c>
      <c r="DR1758">
        <v>0</v>
      </c>
      <c r="DS1758">
        <v>0</v>
      </c>
      <c r="DT1758">
        <v>0</v>
      </c>
      <c r="DU1758">
        <v>0</v>
      </c>
      <c r="DV1758">
        <v>0</v>
      </c>
      <c r="DW1758">
        <v>0</v>
      </c>
      <c r="DX1758">
        <v>0</v>
      </c>
      <c r="DY1758">
        <v>0</v>
      </c>
      <c r="DZ1758">
        <v>0</v>
      </c>
      <c r="EA1758">
        <v>0</v>
      </c>
      <c r="EB1758">
        <v>0</v>
      </c>
      <c r="EC1758">
        <v>0</v>
      </c>
      <c r="ED1758">
        <v>0</v>
      </c>
      <c r="EE1758">
        <v>0</v>
      </c>
      <c r="EF1758">
        <v>0</v>
      </c>
      <c r="EG1758">
        <v>0</v>
      </c>
      <c r="EH1758">
        <v>0</v>
      </c>
      <c r="EI1758">
        <v>0</v>
      </c>
      <c r="EJ1758">
        <v>0</v>
      </c>
      <c r="EK1758">
        <v>0</v>
      </c>
      <c r="EL1758">
        <v>0</v>
      </c>
      <c r="EM1758">
        <v>0</v>
      </c>
      <c r="EN1758">
        <v>0</v>
      </c>
      <c r="EO1758">
        <v>0</v>
      </c>
      <c r="EP1758">
        <v>0</v>
      </c>
      <c r="EQ1758">
        <v>0</v>
      </c>
      <c r="ER1758">
        <v>0</v>
      </c>
    </row>
    <row r="1759" spans="1:148" x14ac:dyDescent="0.3">
      <c r="A1759" t="s">
        <v>10391</v>
      </c>
      <c r="B1759">
        <v>2017</v>
      </c>
      <c r="C1759">
        <v>58</v>
      </c>
      <c r="D1759" t="s">
        <v>9641</v>
      </c>
      <c r="E1759" t="s">
        <v>9548</v>
      </c>
      <c r="F1759" t="s">
        <v>187</v>
      </c>
      <c r="G1759" t="s">
        <v>150</v>
      </c>
      <c r="H1759" t="s">
        <v>150</v>
      </c>
      <c r="I1759" t="s">
        <v>150</v>
      </c>
      <c r="J1759" s="4" t="s">
        <v>150</v>
      </c>
      <c r="K1759" t="s">
        <v>150</v>
      </c>
      <c r="L1759">
        <v>2009</v>
      </c>
      <c r="M1759">
        <v>2025</v>
      </c>
      <c r="N1759">
        <f t="shared" si="391"/>
        <v>16</v>
      </c>
      <c r="O1759" t="s">
        <v>188</v>
      </c>
      <c r="P1759" t="s">
        <v>9549</v>
      </c>
      <c r="Q1759" t="s">
        <v>9642</v>
      </c>
      <c r="R1759">
        <f t="shared" si="379"/>
        <v>338</v>
      </c>
      <c r="S1759" t="s">
        <v>9643</v>
      </c>
      <c r="T1759" s="1">
        <v>42537</v>
      </c>
      <c r="U1759" t="s">
        <v>164</v>
      </c>
      <c r="V1759" t="s">
        <v>10392</v>
      </c>
      <c r="W1759">
        <v>13</v>
      </c>
      <c r="X1759">
        <v>2</v>
      </c>
      <c r="Y1759">
        <v>0.91460055096418735</v>
      </c>
      <c r="Z1759" t="s">
        <v>156</v>
      </c>
      <c r="AA1759" t="s">
        <v>920</v>
      </c>
      <c r="AB1759" t="s">
        <v>150</v>
      </c>
      <c r="AC1759">
        <f t="shared" si="380"/>
        <v>0</v>
      </c>
      <c r="AD1759">
        <v>0</v>
      </c>
      <c r="AE1759">
        <f t="shared" si="381"/>
        <v>0</v>
      </c>
      <c r="AF1759" t="str">
        <f t="shared" si="382"/>
        <v>NA</v>
      </c>
      <c r="AG1759">
        <v>4</v>
      </c>
      <c r="AH1759">
        <v>0.76014897579143392</v>
      </c>
      <c r="AI1759">
        <f t="shared" si="383"/>
        <v>0</v>
      </c>
      <c r="AJ1759">
        <f t="shared" si="384"/>
        <v>0</v>
      </c>
      <c r="AK1759">
        <f t="shared" si="385"/>
        <v>0</v>
      </c>
      <c r="AL1759">
        <f t="shared" si="386"/>
        <v>0</v>
      </c>
      <c r="AM1759">
        <f t="shared" si="387"/>
        <v>0</v>
      </c>
      <c r="AN1759">
        <f t="shared" si="388"/>
        <v>0</v>
      </c>
      <c r="AO1759">
        <f t="shared" si="389"/>
        <v>0</v>
      </c>
      <c r="AP1759">
        <f t="shared" si="390"/>
        <v>0</v>
      </c>
      <c r="AQ1759">
        <v>0</v>
      </c>
      <c r="AR1759">
        <v>0</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0</v>
      </c>
      <c r="BS1759">
        <v>0</v>
      </c>
      <c r="BT1759">
        <v>0</v>
      </c>
      <c r="BU1759">
        <v>0</v>
      </c>
      <c r="BV1759">
        <v>0</v>
      </c>
      <c r="BW1759">
        <v>0</v>
      </c>
      <c r="BX1759">
        <v>0</v>
      </c>
      <c r="BY1759">
        <v>0</v>
      </c>
      <c r="BZ1759">
        <v>0</v>
      </c>
      <c r="CA1759">
        <v>0</v>
      </c>
      <c r="CB1759">
        <v>0</v>
      </c>
      <c r="CC1759">
        <v>0</v>
      </c>
      <c r="CD1759">
        <v>0</v>
      </c>
      <c r="CE1759">
        <v>0</v>
      </c>
      <c r="CF1759">
        <v>0</v>
      </c>
      <c r="CG1759">
        <v>0</v>
      </c>
      <c r="CH1759">
        <v>0</v>
      </c>
      <c r="CI1759">
        <v>0</v>
      </c>
      <c r="CJ1759">
        <v>0</v>
      </c>
      <c r="CK1759">
        <v>0</v>
      </c>
      <c r="CL1759">
        <v>0</v>
      </c>
      <c r="CM1759">
        <v>0</v>
      </c>
      <c r="CN1759">
        <v>0</v>
      </c>
      <c r="CO1759">
        <v>0</v>
      </c>
      <c r="CP1759">
        <v>0</v>
      </c>
      <c r="CQ1759">
        <v>0</v>
      </c>
      <c r="CR1759">
        <v>0</v>
      </c>
      <c r="CS1759">
        <v>0</v>
      </c>
      <c r="CT1759">
        <v>0</v>
      </c>
      <c r="CU1759">
        <v>0</v>
      </c>
      <c r="CV1759">
        <v>0</v>
      </c>
      <c r="CW1759">
        <v>0</v>
      </c>
      <c r="CX1759">
        <v>0</v>
      </c>
      <c r="CY1759">
        <v>0</v>
      </c>
      <c r="CZ1759">
        <v>0</v>
      </c>
      <c r="DA1759">
        <v>0</v>
      </c>
      <c r="DB1759">
        <v>0</v>
      </c>
      <c r="DC1759">
        <v>0</v>
      </c>
      <c r="DD1759">
        <v>0</v>
      </c>
      <c r="DE1759">
        <v>0</v>
      </c>
      <c r="DF1759">
        <v>0</v>
      </c>
      <c r="DG1759">
        <v>0</v>
      </c>
      <c r="DH1759">
        <v>0</v>
      </c>
      <c r="DI1759">
        <v>0</v>
      </c>
      <c r="DJ1759">
        <v>0</v>
      </c>
      <c r="DK1759">
        <v>0</v>
      </c>
      <c r="DL1759">
        <v>0</v>
      </c>
      <c r="DM1759">
        <v>0</v>
      </c>
      <c r="DN1759">
        <v>0</v>
      </c>
      <c r="DO1759">
        <v>0</v>
      </c>
      <c r="DP1759">
        <v>0</v>
      </c>
      <c r="DQ1759">
        <v>0</v>
      </c>
      <c r="DR1759">
        <v>0</v>
      </c>
      <c r="DS1759">
        <v>0</v>
      </c>
      <c r="DT1759">
        <v>0</v>
      </c>
      <c r="DU1759">
        <v>0</v>
      </c>
      <c r="DV1759">
        <v>0</v>
      </c>
      <c r="DW1759">
        <v>0</v>
      </c>
      <c r="DX1759">
        <v>0</v>
      </c>
      <c r="DY1759">
        <v>0</v>
      </c>
      <c r="DZ1759">
        <v>0</v>
      </c>
      <c r="EA1759">
        <v>0</v>
      </c>
      <c r="EB1759">
        <v>0</v>
      </c>
      <c r="EC1759">
        <v>0</v>
      </c>
      <c r="ED1759">
        <v>0</v>
      </c>
      <c r="EE1759">
        <v>0</v>
      </c>
      <c r="EF1759">
        <v>0</v>
      </c>
      <c r="EG1759">
        <v>0</v>
      </c>
      <c r="EH1759">
        <v>0</v>
      </c>
      <c r="EI1759">
        <v>0</v>
      </c>
      <c r="EJ1759">
        <v>0</v>
      </c>
      <c r="EK1759">
        <v>0</v>
      </c>
      <c r="EL1759">
        <v>0</v>
      </c>
      <c r="EM1759">
        <v>0</v>
      </c>
      <c r="EN1759">
        <v>0</v>
      </c>
      <c r="EO1759">
        <v>0</v>
      </c>
      <c r="EP1759">
        <v>0</v>
      </c>
      <c r="EQ1759">
        <v>0</v>
      </c>
      <c r="ER1759">
        <v>0</v>
      </c>
    </row>
    <row r="1760" spans="1:148" x14ac:dyDescent="0.3">
      <c r="A1760" t="s">
        <v>10393</v>
      </c>
      <c r="B1760">
        <v>2017</v>
      </c>
      <c r="C1760">
        <v>59</v>
      </c>
      <c r="D1760" t="s">
        <v>10394</v>
      </c>
      <c r="E1760" t="s">
        <v>10395</v>
      </c>
      <c r="F1760" t="s">
        <v>147</v>
      </c>
      <c r="G1760" t="s">
        <v>148</v>
      </c>
      <c r="H1760" t="s">
        <v>149</v>
      </c>
      <c r="I1760" s="1">
        <v>34606</v>
      </c>
      <c r="J1760" s="4">
        <f t="shared" si="378"/>
        <v>23</v>
      </c>
      <c r="K1760" t="s">
        <v>150</v>
      </c>
      <c r="L1760" t="s">
        <v>150</v>
      </c>
      <c r="M1760" t="s">
        <v>150</v>
      </c>
      <c r="N1760" t="s">
        <v>150</v>
      </c>
      <c r="O1760" t="s">
        <v>150</v>
      </c>
      <c r="P1760" t="s">
        <v>10396</v>
      </c>
      <c r="Q1760" t="s">
        <v>10397</v>
      </c>
      <c r="R1760">
        <f t="shared" si="379"/>
        <v>302</v>
      </c>
      <c r="S1760" t="s">
        <v>10398</v>
      </c>
      <c r="T1760" s="1">
        <v>42829</v>
      </c>
      <c r="U1760" t="s">
        <v>207</v>
      </c>
      <c r="V1760" t="s">
        <v>10399</v>
      </c>
      <c r="W1760">
        <v>20</v>
      </c>
      <c r="X1760">
        <v>17</v>
      </c>
      <c r="Y1760">
        <v>0.94249201277955275</v>
      </c>
      <c r="Z1760" t="s">
        <v>156</v>
      </c>
      <c r="AA1760" t="s">
        <v>157</v>
      </c>
      <c r="AB1760" t="s">
        <v>150</v>
      </c>
      <c r="AC1760">
        <f t="shared" si="380"/>
        <v>0</v>
      </c>
      <c r="AD1760">
        <v>0</v>
      </c>
      <c r="AE1760">
        <f t="shared" si="381"/>
        <v>0</v>
      </c>
      <c r="AF1760" t="str">
        <f t="shared" si="382"/>
        <v>NA</v>
      </c>
      <c r="AG1760">
        <f>_xlfn.XLOOKUP(A1760, [1]Sheet1!A:A, [1]Sheet1!I:I, "Nicht gefunden")</f>
        <v>3</v>
      </c>
      <c r="AH1760">
        <f>_xlfn.XLOOKUP(A1760, [1]Sheet1!A:A, [1]Sheet1!J:J, "Nicht gefunden")</f>
        <v>0.61040892193308549</v>
      </c>
      <c r="AI1760">
        <f t="shared" si="383"/>
        <v>0</v>
      </c>
      <c r="AJ1760">
        <f t="shared" si="384"/>
        <v>0</v>
      </c>
      <c r="AK1760">
        <f t="shared" si="385"/>
        <v>0</v>
      </c>
      <c r="AL1760">
        <f t="shared" si="386"/>
        <v>0</v>
      </c>
      <c r="AM1760">
        <f t="shared" si="387"/>
        <v>0</v>
      </c>
      <c r="AN1760">
        <f t="shared" si="388"/>
        <v>0</v>
      </c>
      <c r="AO1760">
        <f t="shared" si="389"/>
        <v>0</v>
      </c>
      <c r="AP1760">
        <f t="shared" si="390"/>
        <v>0</v>
      </c>
      <c r="AQ1760">
        <v>0</v>
      </c>
      <c r="AR1760">
        <v>0</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v>0</v>
      </c>
      <c r="BT1760">
        <v>0</v>
      </c>
      <c r="BU1760">
        <v>0</v>
      </c>
      <c r="BV1760">
        <v>0</v>
      </c>
      <c r="BW1760">
        <v>0</v>
      </c>
      <c r="BX1760">
        <v>0</v>
      </c>
      <c r="BY1760">
        <v>0</v>
      </c>
      <c r="BZ1760">
        <v>0</v>
      </c>
      <c r="CA1760">
        <v>0</v>
      </c>
      <c r="CB1760">
        <v>0</v>
      </c>
      <c r="CC1760">
        <v>0</v>
      </c>
      <c r="CD1760">
        <v>0</v>
      </c>
      <c r="CE1760">
        <v>0</v>
      </c>
      <c r="CF1760">
        <v>0</v>
      </c>
      <c r="CG1760">
        <v>0</v>
      </c>
      <c r="CH1760">
        <v>0</v>
      </c>
      <c r="CI1760">
        <v>0</v>
      </c>
      <c r="CJ1760">
        <v>0</v>
      </c>
      <c r="CK1760">
        <v>0</v>
      </c>
      <c r="CL1760">
        <v>0</v>
      </c>
      <c r="CM1760">
        <v>0</v>
      </c>
      <c r="CN1760">
        <v>0</v>
      </c>
      <c r="CO1760">
        <v>0</v>
      </c>
      <c r="CP1760">
        <v>0</v>
      </c>
      <c r="CQ1760">
        <v>0</v>
      </c>
      <c r="CR1760">
        <v>0</v>
      </c>
      <c r="CS1760">
        <v>0</v>
      </c>
      <c r="CT1760">
        <v>0</v>
      </c>
      <c r="CU1760">
        <v>0</v>
      </c>
      <c r="CV1760">
        <v>0</v>
      </c>
      <c r="CW1760">
        <v>0</v>
      </c>
      <c r="CX1760">
        <v>0</v>
      </c>
      <c r="CY1760">
        <v>0</v>
      </c>
      <c r="CZ1760">
        <v>0</v>
      </c>
      <c r="DA1760">
        <v>0</v>
      </c>
      <c r="DB1760">
        <v>0</v>
      </c>
      <c r="DC1760">
        <v>0</v>
      </c>
      <c r="DD1760">
        <v>0</v>
      </c>
      <c r="DE1760">
        <v>0</v>
      </c>
      <c r="DF1760">
        <v>0</v>
      </c>
      <c r="DG1760">
        <v>0</v>
      </c>
      <c r="DH1760">
        <v>0</v>
      </c>
      <c r="DI1760">
        <v>0</v>
      </c>
      <c r="DJ1760">
        <v>0</v>
      </c>
      <c r="DK1760">
        <v>0</v>
      </c>
      <c r="DL1760">
        <v>0</v>
      </c>
      <c r="DM1760">
        <v>0</v>
      </c>
      <c r="DN1760">
        <v>0</v>
      </c>
      <c r="DO1760">
        <v>0</v>
      </c>
      <c r="DP1760">
        <v>0</v>
      </c>
      <c r="DQ1760">
        <v>0</v>
      </c>
      <c r="DR1760">
        <v>0</v>
      </c>
      <c r="DS1760">
        <v>0</v>
      </c>
      <c r="DT1760">
        <v>0</v>
      </c>
      <c r="DU1760">
        <v>0</v>
      </c>
      <c r="DV1760">
        <v>0</v>
      </c>
      <c r="DW1760">
        <v>0</v>
      </c>
      <c r="DX1760">
        <v>0</v>
      </c>
      <c r="DY1760">
        <v>0</v>
      </c>
      <c r="DZ1760">
        <v>0</v>
      </c>
      <c r="EA1760">
        <v>0</v>
      </c>
      <c r="EB1760">
        <v>0</v>
      </c>
      <c r="EC1760">
        <v>0</v>
      </c>
      <c r="ED1760">
        <v>0</v>
      </c>
      <c r="EE1760">
        <v>0</v>
      </c>
      <c r="EF1760">
        <v>0</v>
      </c>
      <c r="EG1760">
        <v>0</v>
      </c>
      <c r="EH1760">
        <v>0</v>
      </c>
      <c r="EI1760">
        <v>0</v>
      </c>
      <c r="EJ1760">
        <v>0</v>
      </c>
      <c r="EK1760">
        <v>0</v>
      </c>
      <c r="EL1760">
        <v>0</v>
      </c>
      <c r="EM1760">
        <v>0</v>
      </c>
      <c r="EN1760">
        <v>0</v>
      </c>
      <c r="EO1760">
        <v>0</v>
      </c>
      <c r="EP1760">
        <v>0</v>
      </c>
      <c r="EQ1760">
        <v>0</v>
      </c>
      <c r="ER1760">
        <v>0</v>
      </c>
    </row>
    <row r="1761" spans="1:148" hidden="1" x14ac:dyDescent="0.3">
      <c r="A1761" t="s">
        <v>10400</v>
      </c>
      <c r="B1761">
        <v>2017</v>
      </c>
      <c r="C1761">
        <v>60</v>
      </c>
      <c r="D1761" t="s">
        <v>10401</v>
      </c>
      <c r="E1761" t="s">
        <v>10402</v>
      </c>
      <c r="F1761" t="s">
        <v>147</v>
      </c>
      <c r="G1761" t="s">
        <v>177</v>
      </c>
      <c r="H1761" t="s">
        <v>149</v>
      </c>
      <c r="I1761" s="1">
        <v>34442</v>
      </c>
      <c r="J1761" s="4">
        <f t="shared" si="378"/>
        <v>22</v>
      </c>
      <c r="K1761" t="s">
        <v>150</v>
      </c>
      <c r="L1761" t="s">
        <v>150</v>
      </c>
      <c r="M1761" t="s">
        <v>150</v>
      </c>
      <c r="N1761" t="s">
        <v>150</v>
      </c>
      <c r="O1761" t="s">
        <v>150</v>
      </c>
      <c r="P1761" t="s">
        <v>10403</v>
      </c>
      <c r="Q1761" t="s">
        <v>10404</v>
      </c>
      <c r="R1761">
        <f t="shared" si="379"/>
        <v>432</v>
      </c>
      <c r="S1761" t="s">
        <v>10405</v>
      </c>
      <c r="T1761" s="1">
        <v>42438</v>
      </c>
      <c r="U1761" t="s">
        <v>360</v>
      </c>
      <c r="V1761" t="s">
        <v>10406</v>
      </c>
      <c r="W1761">
        <v>13</v>
      </c>
      <c r="X1761">
        <v>11</v>
      </c>
      <c r="Y1761">
        <v>0.79405520169851385</v>
      </c>
      <c r="Z1761" t="s">
        <v>156</v>
      </c>
      <c r="AA1761" t="s">
        <v>157</v>
      </c>
      <c r="AB1761" t="s">
        <v>10407</v>
      </c>
      <c r="AC1761">
        <f t="shared" si="380"/>
        <v>1</v>
      </c>
      <c r="AD1761">
        <v>16</v>
      </c>
      <c r="AE1761">
        <f t="shared" si="381"/>
        <v>3.7</v>
      </c>
      <c r="AF1761" t="str">
        <f t="shared" si="382"/>
        <v>Moderate</v>
      </c>
      <c r="AG1761">
        <f>_xlfn.XLOOKUP(A1761, [1]Sheet1!A:A, [1]Sheet1!I:I, "Nicht gefunden")</f>
        <v>2</v>
      </c>
      <c r="AH1761">
        <f>_xlfn.XLOOKUP(A1761, [1]Sheet1!A:A, [1]Sheet1!J:J, "Nicht gefunden")</f>
        <v>0.7796042617960427</v>
      </c>
      <c r="AI1761">
        <f t="shared" si="383"/>
        <v>0</v>
      </c>
      <c r="AJ1761">
        <f t="shared" si="384"/>
        <v>0</v>
      </c>
      <c r="AK1761">
        <f t="shared" si="385"/>
        <v>2</v>
      </c>
      <c r="AL1761">
        <f t="shared" si="386"/>
        <v>6</v>
      </c>
      <c r="AM1761">
        <f t="shared" si="387"/>
        <v>0</v>
      </c>
      <c r="AN1761">
        <f t="shared" si="388"/>
        <v>3</v>
      </c>
      <c r="AO1761">
        <f t="shared" si="389"/>
        <v>3</v>
      </c>
      <c r="AP1761">
        <f t="shared" si="390"/>
        <v>3</v>
      </c>
      <c r="AQ1761">
        <v>0</v>
      </c>
      <c r="AR1761">
        <v>0</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0</v>
      </c>
      <c r="BS1761">
        <v>0</v>
      </c>
      <c r="BT1761">
        <v>0</v>
      </c>
      <c r="BU1761">
        <v>0</v>
      </c>
      <c r="BV1761">
        <v>0</v>
      </c>
      <c r="BW1761">
        <v>0</v>
      </c>
      <c r="BX1761">
        <v>1</v>
      </c>
      <c r="BY1761">
        <v>0</v>
      </c>
      <c r="BZ1761">
        <v>0</v>
      </c>
      <c r="CA1761">
        <v>0</v>
      </c>
      <c r="CB1761">
        <v>0</v>
      </c>
      <c r="CC1761">
        <v>0</v>
      </c>
      <c r="CD1761">
        <v>0</v>
      </c>
      <c r="CE1761">
        <v>0</v>
      </c>
      <c r="CF1761">
        <v>0</v>
      </c>
      <c r="CG1761">
        <v>0</v>
      </c>
      <c r="CH1761">
        <v>0</v>
      </c>
      <c r="CI1761">
        <v>0</v>
      </c>
      <c r="CJ1761">
        <v>6</v>
      </c>
      <c r="CK1761">
        <v>0</v>
      </c>
      <c r="CL1761">
        <v>0</v>
      </c>
      <c r="CM1761">
        <v>0</v>
      </c>
      <c r="CN1761">
        <v>0</v>
      </c>
      <c r="CO1761">
        <v>0</v>
      </c>
      <c r="CP1761">
        <v>0</v>
      </c>
      <c r="CQ1761">
        <v>0</v>
      </c>
      <c r="CR1761">
        <v>0</v>
      </c>
      <c r="CS1761">
        <v>1</v>
      </c>
      <c r="CT1761">
        <v>2</v>
      </c>
      <c r="CU1761">
        <v>0</v>
      </c>
      <c r="CV1761">
        <v>0</v>
      </c>
      <c r="CW1761">
        <v>0</v>
      </c>
      <c r="CX1761">
        <v>0</v>
      </c>
      <c r="CY1761">
        <v>0</v>
      </c>
      <c r="CZ1761">
        <v>0</v>
      </c>
      <c r="DA1761">
        <v>0</v>
      </c>
      <c r="DB1761">
        <v>0</v>
      </c>
      <c r="DC1761">
        <v>0</v>
      </c>
      <c r="DD1761">
        <v>0</v>
      </c>
      <c r="DE1761">
        <v>0</v>
      </c>
      <c r="DF1761">
        <v>0</v>
      </c>
      <c r="DG1761">
        <v>0</v>
      </c>
      <c r="DH1761">
        <v>0</v>
      </c>
      <c r="DI1761">
        <v>0</v>
      </c>
      <c r="DJ1761">
        <v>0</v>
      </c>
      <c r="DK1761">
        <v>0</v>
      </c>
      <c r="DL1761">
        <v>0</v>
      </c>
      <c r="DM1761">
        <v>3</v>
      </c>
      <c r="DN1761">
        <v>0</v>
      </c>
      <c r="DO1761">
        <v>0</v>
      </c>
      <c r="DP1761">
        <v>0</v>
      </c>
      <c r="DQ1761">
        <v>0</v>
      </c>
      <c r="DR1761">
        <v>0</v>
      </c>
      <c r="DS1761">
        <v>0</v>
      </c>
      <c r="DT1761">
        <v>0</v>
      </c>
      <c r="DU1761">
        <v>0</v>
      </c>
      <c r="DV1761">
        <v>0</v>
      </c>
      <c r="DW1761">
        <v>0</v>
      </c>
      <c r="DX1761">
        <v>0</v>
      </c>
      <c r="DY1761">
        <v>0</v>
      </c>
      <c r="DZ1761">
        <v>0</v>
      </c>
      <c r="EA1761">
        <v>0</v>
      </c>
      <c r="EB1761">
        <v>0</v>
      </c>
      <c r="EC1761">
        <v>0</v>
      </c>
      <c r="ED1761">
        <v>3</v>
      </c>
      <c r="EE1761">
        <v>0</v>
      </c>
      <c r="EF1761">
        <v>0</v>
      </c>
      <c r="EG1761">
        <v>0</v>
      </c>
      <c r="EH1761">
        <v>0</v>
      </c>
      <c r="EI1761">
        <v>0</v>
      </c>
      <c r="EJ1761">
        <v>0</v>
      </c>
      <c r="EK1761">
        <v>0</v>
      </c>
      <c r="EL1761">
        <v>0</v>
      </c>
      <c r="EM1761">
        <v>0</v>
      </c>
      <c r="EN1761">
        <v>0</v>
      </c>
      <c r="EO1761">
        <v>0</v>
      </c>
      <c r="EP1761">
        <v>0</v>
      </c>
      <c r="EQ1761">
        <v>0</v>
      </c>
      <c r="ER1761">
        <v>0</v>
      </c>
    </row>
    <row r="1762" spans="1:148" hidden="1" x14ac:dyDescent="0.3">
      <c r="A1762" t="s">
        <v>10408</v>
      </c>
      <c r="B1762">
        <v>2017</v>
      </c>
      <c r="C1762">
        <v>61</v>
      </c>
      <c r="D1762" t="s">
        <v>10409</v>
      </c>
      <c r="E1762" t="s">
        <v>10410</v>
      </c>
      <c r="F1762" t="s">
        <v>187</v>
      </c>
      <c r="G1762" t="s">
        <v>150</v>
      </c>
      <c r="H1762" t="s">
        <v>150</v>
      </c>
      <c r="I1762" t="s">
        <v>150</v>
      </c>
      <c r="J1762" s="4" t="s">
        <v>150</v>
      </c>
      <c r="K1762" t="s">
        <v>10411</v>
      </c>
      <c r="L1762">
        <v>2011</v>
      </c>
      <c r="M1762">
        <v>2025</v>
      </c>
      <c r="N1762">
        <f t="shared" si="391"/>
        <v>14</v>
      </c>
      <c r="O1762" t="s">
        <v>188</v>
      </c>
      <c r="P1762" t="s">
        <v>10412</v>
      </c>
      <c r="Q1762" t="s">
        <v>10413</v>
      </c>
      <c r="R1762">
        <f t="shared" si="379"/>
        <v>606</v>
      </c>
      <c r="S1762" t="s">
        <v>10414</v>
      </c>
      <c r="T1762" s="1">
        <v>42748</v>
      </c>
      <c r="U1762" t="s">
        <v>360</v>
      </c>
      <c r="V1762" t="s">
        <v>10415</v>
      </c>
      <c r="W1762">
        <v>25</v>
      </c>
      <c r="X1762">
        <v>20</v>
      </c>
      <c r="Y1762">
        <v>0.82096774193548383</v>
      </c>
      <c r="Z1762" t="s">
        <v>156</v>
      </c>
      <c r="AA1762" t="s">
        <v>157</v>
      </c>
      <c r="AB1762" t="s">
        <v>10416</v>
      </c>
      <c r="AC1762">
        <f t="shared" si="380"/>
        <v>1</v>
      </c>
      <c r="AD1762">
        <v>5</v>
      </c>
      <c r="AE1762">
        <f t="shared" si="381"/>
        <v>0.83</v>
      </c>
      <c r="AF1762" t="str">
        <f t="shared" si="382"/>
        <v>Light</v>
      </c>
      <c r="AG1762">
        <f>_xlfn.XLOOKUP(A1762, [1]Sheet1!A:A, [1]Sheet1!I:I, "Nicht gefunden")</f>
        <v>2</v>
      </c>
      <c r="AH1762">
        <f>_xlfn.XLOOKUP(A1762, [1]Sheet1!A:A, [1]Sheet1!J:J, "Nicht gefunden")</f>
        <v>0.99889655172413805</v>
      </c>
      <c r="AI1762">
        <f t="shared" si="383"/>
        <v>0</v>
      </c>
      <c r="AJ1762">
        <f t="shared" si="384"/>
        <v>1</v>
      </c>
      <c r="AK1762">
        <f t="shared" si="385"/>
        <v>0</v>
      </c>
      <c r="AL1762">
        <f t="shared" si="386"/>
        <v>0</v>
      </c>
      <c r="AM1762">
        <f t="shared" si="387"/>
        <v>1</v>
      </c>
      <c r="AN1762">
        <f t="shared" si="388"/>
        <v>0</v>
      </c>
      <c r="AO1762">
        <f t="shared" si="389"/>
        <v>1</v>
      </c>
      <c r="AP1762">
        <f t="shared" si="390"/>
        <v>2</v>
      </c>
      <c r="AQ1762">
        <v>0</v>
      </c>
      <c r="AR1762">
        <v>0</v>
      </c>
      <c r="AS1762">
        <v>0</v>
      </c>
      <c r="AT1762">
        <v>0</v>
      </c>
      <c r="AU1762">
        <v>0</v>
      </c>
      <c r="AV1762">
        <v>0</v>
      </c>
      <c r="AW1762">
        <v>0</v>
      </c>
      <c r="AX1762">
        <v>0</v>
      </c>
      <c r="AY1762">
        <v>0</v>
      </c>
      <c r="AZ1762">
        <v>0</v>
      </c>
      <c r="BA1762">
        <v>0</v>
      </c>
      <c r="BB1762">
        <v>1</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c r="BV1762">
        <v>0</v>
      </c>
      <c r="BW1762">
        <v>0</v>
      </c>
      <c r="BX1762">
        <v>0</v>
      </c>
      <c r="BY1762">
        <v>0</v>
      </c>
      <c r="BZ1762">
        <v>0</v>
      </c>
      <c r="CA1762">
        <v>0</v>
      </c>
      <c r="CB1762">
        <v>0</v>
      </c>
      <c r="CC1762">
        <v>0</v>
      </c>
      <c r="CD1762">
        <v>0</v>
      </c>
      <c r="CE1762">
        <v>0</v>
      </c>
      <c r="CF1762">
        <v>0</v>
      </c>
      <c r="CG1762">
        <v>0</v>
      </c>
      <c r="CH1762">
        <v>0</v>
      </c>
      <c r="CI1762">
        <v>0</v>
      </c>
      <c r="CJ1762">
        <v>0</v>
      </c>
      <c r="CK1762">
        <v>0</v>
      </c>
      <c r="CL1762">
        <v>0</v>
      </c>
      <c r="CM1762">
        <v>0</v>
      </c>
      <c r="CN1762">
        <v>0</v>
      </c>
      <c r="CO1762">
        <v>0</v>
      </c>
      <c r="CP1762">
        <v>0</v>
      </c>
      <c r="CQ1762">
        <v>0</v>
      </c>
      <c r="CR1762">
        <v>0</v>
      </c>
      <c r="CS1762">
        <v>0</v>
      </c>
      <c r="CT1762">
        <v>0</v>
      </c>
      <c r="CU1762">
        <v>1</v>
      </c>
      <c r="CV1762">
        <v>0</v>
      </c>
      <c r="CW1762">
        <v>0</v>
      </c>
      <c r="CX1762">
        <v>0</v>
      </c>
      <c r="CY1762">
        <v>0</v>
      </c>
      <c r="CZ1762">
        <v>0</v>
      </c>
      <c r="DA1762">
        <v>0</v>
      </c>
      <c r="DB1762">
        <v>0</v>
      </c>
      <c r="DC1762">
        <v>0</v>
      </c>
      <c r="DD1762">
        <v>0</v>
      </c>
      <c r="DE1762">
        <v>0</v>
      </c>
      <c r="DF1762">
        <v>0</v>
      </c>
      <c r="DG1762">
        <v>0</v>
      </c>
      <c r="DH1762">
        <v>0</v>
      </c>
      <c r="DI1762">
        <v>0</v>
      </c>
      <c r="DJ1762">
        <v>0</v>
      </c>
      <c r="DK1762">
        <v>0</v>
      </c>
      <c r="DL1762">
        <v>0</v>
      </c>
      <c r="DM1762">
        <v>0</v>
      </c>
      <c r="DN1762">
        <v>0</v>
      </c>
      <c r="DO1762">
        <v>0</v>
      </c>
      <c r="DP1762">
        <v>0</v>
      </c>
      <c r="DQ1762">
        <v>0</v>
      </c>
      <c r="DR1762">
        <v>0</v>
      </c>
      <c r="DS1762">
        <v>0</v>
      </c>
      <c r="DT1762">
        <v>0</v>
      </c>
      <c r="DU1762">
        <v>0</v>
      </c>
      <c r="DV1762">
        <v>0</v>
      </c>
      <c r="DW1762">
        <v>0</v>
      </c>
      <c r="DX1762">
        <v>0</v>
      </c>
      <c r="DY1762">
        <v>0</v>
      </c>
      <c r="DZ1762">
        <v>2</v>
      </c>
      <c r="EA1762">
        <v>0</v>
      </c>
      <c r="EB1762">
        <v>0</v>
      </c>
      <c r="EC1762">
        <v>0</v>
      </c>
      <c r="ED1762">
        <v>1</v>
      </c>
      <c r="EE1762">
        <v>0</v>
      </c>
      <c r="EF1762">
        <v>0</v>
      </c>
      <c r="EG1762">
        <v>0</v>
      </c>
      <c r="EH1762">
        <v>0</v>
      </c>
      <c r="EI1762">
        <v>0</v>
      </c>
      <c r="EJ1762">
        <v>0</v>
      </c>
      <c r="EK1762">
        <v>0</v>
      </c>
      <c r="EL1762">
        <v>0</v>
      </c>
      <c r="EM1762">
        <v>0</v>
      </c>
      <c r="EN1762">
        <v>0</v>
      </c>
      <c r="EO1762">
        <v>0</v>
      </c>
      <c r="EP1762">
        <v>0</v>
      </c>
      <c r="EQ1762">
        <v>0</v>
      </c>
      <c r="ER1762">
        <v>0</v>
      </c>
    </row>
    <row r="1763" spans="1:148" hidden="1" x14ac:dyDescent="0.3">
      <c r="A1763" t="s">
        <v>10417</v>
      </c>
      <c r="B1763">
        <v>2017</v>
      </c>
      <c r="C1763">
        <v>62</v>
      </c>
      <c r="D1763" t="s">
        <v>10418</v>
      </c>
      <c r="E1763" t="s">
        <v>8269</v>
      </c>
      <c r="F1763" t="s">
        <v>147</v>
      </c>
      <c r="G1763" t="s">
        <v>177</v>
      </c>
      <c r="H1763" t="s">
        <v>149</v>
      </c>
      <c r="I1763" s="1">
        <v>31945</v>
      </c>
      <c r="J1763" s="4">
        <f t="shared" si="378"/>
        <v>30</v>
      </c>
      <c r="K1763" t="s">
        <v>150</v>
      </c>
      <c r="L1763" t="s">
        <v>150</v>
      </c>
      <c r="M1763" t="s">
        <v>150</v>
      </c>
      <c r="N1763" t="s">
        <v>150</v>
      </c>
      <c r="O1763" t="s">
        <v>150</v>
      </c>
      <c r="P1763" t="s">
        <v>8270</v>
      </c>
      <c r="Q1763" t="s">
        <v>10419</v>
      </c>
      <c r="R1763">
        <f t="shared" si="379"/>
        <v>678</v>
      </c>
      <c r="S1763" t="s">
        <v>10420</v>
      </c>
      <c r="T1763" s="1">
        <v>42839</v>
      </c>
      <c r="U1763" t="s">
        <v>360</v>
      </c>
      <c r="V1763" t="s">
        <v>10421</v>
      </c>
      <c r="W1763">
        <v>20</v>
      </c>
      <c r="X1763">
        <v>4</v>
      </c>
      <c r="Y1763">
        <v>0.84475524475524477</v>
      </c>
      <c r="Z1763" t="s">
        <v>156</v>
      </c>
      <c r="AA1763" t="s">
        <v>157</v>
      </c>
      <c r="AB1763" t="s">
        <v>10422</v>
      </c>
      <c r="AC1763">
        <f t="shared" si="380"/>
        <v>1</v>
      </c>
      <c r="AD1763">
        <v>9</v>
      </c>
      <c r="AE1763">
        <f t="shared" si="381"/>
        <v>1.33</v>
      </c>
      <c r="AF1763" t="str">
        <f t="shared" si="382"/>
        <v>Light</v>
      </c>
      <c r="AG1763">
        <f>_xlfn.XLOOKUP(A1763, [1]Sheet1!A:A, [1]Sheet1!I:I, "Nicht gefunden")</f>
        <v>2</v>
      </c>
      <c r="AH1763">
        <f>_xlfn.XLOOKUP(A1763, [1]Sheet1!A:A, [1]Sheet1!J:J, "Nicht gefunden")</f>
        <v>0.50167818361303063</v>
      </c>
      <c r="AI1763">
        <f t="shared" si="383"/>
        <v>0</v>
      </c>
      <c r="AJ1763">
        <f t="shared" si="384"/>
        <v>0</v>
      </c>
      <c r="AK1763">
        <f t="shared" si="385"/>
        <v>0</v>
      </c>
      <c r="AL1763">
        <f t="shared" si="386"/>
        <v>5</v>
      </c>
      <c r="AM1763">
        <f t="shared" si="387"/>
        <v>0</v>
      </c>
      <c r="AN1763">
        <f t="shared" si="388"/>
        <v>0</v>
      </c>
      <c r="AO1763">
        <f t="shared" si="389"/>
        <v>4</v>
      </c>
      <c r="AP1763">
        <f t="shared" si="390"/>
        <v>0</v>
      </c>
      <c r="AQ1763">
        <v>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v>0</v>
      </c>
      <c r="CA1763">
        <v>0</v>
      </c>
      <c r="CB1763">
        <v>0</v>
      </c>
      <c r="CC1763">
        <v>0</v>
      </c>
      <c r="CD1763">
        <v>0</v>
      </c>
      <c r="CE1763">
        <v>0</v>
      </c>
      <c r="CF1763">
        <v>0</v>
      </c>
      <c r="CG1763">
        <v>0</v>
      </c>
      <c r="CH1763">
        <v>0</v>
      </c>
      <c r="CI1763">
        <v>0</v>
      </c>
      <c r="CJ1763">
        <v>3</v>
      </c>
      <c r="CK1763">
        <v>0</v>
      </c>
      <c r="CL1763">
        <v>0</v>
      </c>
      <c r="CM1763">
        <v>0</v>
      </c>
      <c r="CN1763">
        <v>0</v>
      </c>
      <c r="CO1763">
        <v>0</v>
      </c>
      <c r="CP1763">
        <v>1</v>
      </c>
      <c r="CQ1763">
        <v>0</v>
      </c>
      <c r="CR1763">
        <v>0</v>
      </c>
      <c r="CS1763">
        <v>0</v>
      </c>
      <c r="CT1763">
        <v>0</v>
      </c>
      <c r="CU1763">
        <v>0</v>
      </c>
      <c r="CV1763">
        <v>0</v>
      </c>
      <c r="CW1763">
        <v>0</v>
      </c>
      <c r="CX1763">
        <v>0</v>
      </c>
      <c r="CY1763">
        <v>0</v>
      </c>
      <c r="CZ1763">
        <v>0</v>
      </c>
      <c r="DA1763">
        <v>0</v>
      </c>
      <c r="DB1763">
        <v>0</v>
      </c>
      <c r="DC1763">
        <v>0</v>
      </c>
      <c r="DD1763">
        <v>0</v>
      </c>
      <c r="DE1763">
        <v>0</v>
      </c>
      <c r="DF1763">
        <v>0</v>
      </c>
      <c r="DG1763">
        <v>0</v>
      </c>
      <c r="DH1763">
        <v>0</v>
      </c>
      <c r="DI1763">
        <v>1</v>
      </c>
      <c r="DJ1763">
        <v>0</v>
      </c>
      <c r="DK1763">
        <v>0</v>
      </c>
      <c r="DL1763">
        <v>0</v>
      </c>
      <c r="DM1763">
        <v>0</v>
      </c>
      <c r="DN1763">
        <v>0</v>
      </c>
      <c r="DO1763">
        <v>0</v>
      </c>
      <c r="DP1763">
        <v>0</v>
      </c>
      <c r="DQ1763">
        <v>0</v>
      </c>
      <c r="DR1763">
        <v>0</v>
      </c>
      <c r="DS1763">
        <v>0</v>
      </c>
      <c r="DT1763">
        <v>0</v>
      </c>
      <c r="DU1763">
        <v>0</v>
      </c>
      <c r="DV1763">
        <v>0</v>
      </c>
      <c r="DW1763">
        <v>0</v>
      </c>
      <c r="DX1763">
        <v>0</v>
      </c>
      <c r="DY1763">
        <v>0</v>
      </c>
      <c r="DZ1763">
        <v>0</v>
      </c>
      <c r="EA1763">
        <v>0</v>
      </c>
      <c r="EB1763">
        <v>0</v>
      </c>
      <c r="EC1763">
        <v>0</v>
      </c>
      <c r="ED1763">
        <v>4</v>
      </c>
      <c r="EE1763">
        <v>0</v>
      </c>
      <c r="EF1763">
        <v>0</v>
      </c>
      <c r="EG1763">
        <v>0</v>
      </c>
      <c r="EH1763">
        <v>0</v>
      </c>
      <c r="EI1763">
        <v>0</v>
      </c>
      <c r="EJ1763">
        <v>0</v>
      </c>
      <c r="EK1763">
        <v>0</v>
      </c>
      <c r="EL1763">
        <v>0</v>
      </c>
      <c r="EM1763">
        <v>0</v>
      </c>
      <c r="EN1763">
        <v>0</v>
      </c>
      <c r="EO1763">
        <v>0</v>
      </c>
      <c r="EP1763">
        <v>0</v>
      </c>
      <c r="EQ1763">
        <v>0</v>
      </c>
      <c r="ER1763">
        <v>0</v>
      </c>
    </row>
    <row r="1764" spans="1:148" x14ac:dyDescent="0.3">
      <c r="A1764" t="s">
        <v>10423</v>
      </c>
      <c r="B1764">
        <v>2017</v>
      </c>
      <c r="C1764">
        <v>63</v>
      </c>
      <c r="D1764" t="s">
        <v>10424</v>
      </c>
      <c r="E1764" t="s">
        <v>10425</v>
      </c>
      <c r="F1764" t="s">
        <v>187</v>
      </c>
      <c r="G1764" t="s">
        <v>150</v>
      </c>
      <c r="H1764" t="s">
        <v>150</v>
      </c>
      <c r="I1764" t="s">
        <v>150</v>
      </c>
      <c r="J1764" s="4" t="s">
        <v>150</v>
      </c>
      <c r="K1764" t="s">
        <v>10426</v>
      </c>
      <c r="L1764">
        <v>2016</v>
      </c>
      <c r="M1764">
        <v>2025</v>
      </c>
      <c r="N1764">
        <f t="shared" si="391"/>
        <v>9</v>
      </c>
      <c r="O1764" t="s">
        <v>188</v>
      </c>
      <c r="P1764" t="s">
        <v>10427</v>
      </c>
      <c r="Q1764" t="s">
        <v>10428</v>
      </c>
      <c r="R1764">
        <f t="shared" si="379"/>
        <v>333</v>
      </c>
      <c r="S1764" t="s">
        <v>10429</v>
      </c>
      <c r="T1764" s="1">
        <v>42577</v>
      </c>
      <c r="U1764" t="s">
        <v>360</v>
      </c>
      <c r="V1764" t="s">
        <v>10430</v>
      </c>
      <c r="W1764">
        <v>9</v>
      </c>
      <c r="X1764">
        <v>5</v>
      </c>
      <c r="Y1764">
        <v>0.875</v>
      </c>
      <c r="Z1764" t="s">
        <v>156</v>
      </c>
      <c r="AA1764" t="s">
        <v>157</v>
      </c>
      <c r="AB1764" t="s">
        <v>150</v>
      </c>
      <c r="AC1764">
        <f t="shared" si="380"/>
        <v>0</v>
      </c>
      <c r="AD1764">
        <v>0</v>
      </c>
      <c r="AE1764">
        <f t="shared" si="381"/>
        <v>0</v>
      </c>
      <c r="AF1764" t="str">
        <f t="shared" si="382"/>
        <v>NA</v>
      </c>
      <c r="AG1764">
        <f>_xlfn.XLOOKUP(A1764, [1]Sheet1!A:A, [1]Sheet1!I:I, "Nicht gefunden")</f>
        <v>2</v>
      </c>
      <c r="AH1764">
        <f>_xlfn.XLOOKUP(A1764, [1]Sheet1!A:A, [1]Sheet1!J:J, "Nicht gefunden")</f>
        <v>0.46666666666666662</v>
      </c>
      <c r="AI1764">
        <f t="shared" si="383"/>
        <v>0</v>
      </c>
      <c r="AJ1764">
        <f t="shared" si="384"/>
        <v>0</v>
      </c>
      <c r="AK1764">
        <f t="shared" si="385"/>
        <v>0</v>
      </c>
      <c r="AL1764">
        <f t="shared" si="386"/>
        <v>0</v>
      </c>
      <c r="AM1764">
        <f t="shared" si="387"/>
        <v>0</v>
      </c>
      <c r="AN1764">
        <f t="shared" si="388"/>
        <v>0</v>
      </c>
      <c r="AO1764">
        <f t="shared" si="389"/>
        <v>0</v>
      </c>
      <c r="AP1764">
        <f t="shared" si="390"/>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c r="BV1764">
        <v>0</v>
      </c>
      <c r="BW1764">
        <v>0</v>
      </c>
      <c r="BX1764">
        <v>0</v>
      </c>
      <c r="BY1764">
        <v>0</v>
      </c>
      <c r="BZ1764">
        <v>0</v>
      </c>
      <c r="CA1764">
        <v>0</v>
      </c>
      <c r="CB1764">
        <v>0</v>
      </c>
      <c r="CC1764">
        <v>0</v>
      </c>
      <c r="CD1764">
        <v>0</v>
      </c>
      <c r="CE1764">
        <v>0</v>
      </c>
      <c r="CF1764">
        <v>0</v>
      </c>
      <c r="CG1764">
        <v>0</v>
      </c>
      <c r="CH1764">
        <v>0</v>
      </c>
      <c r="CI1764">
        <v>0</v>
      </c>
      <c r="CJ1764">
        <v>0</v>
      </c>
      <c r="CK1764">
        <v>0</v>
      </c>
      <c r="CL1764">
        <v>0</v>
      </c>
      <c r="CM1764">
        <v>0</v>
      </c>
      <c r="CN1764">
        <v>0</v>
      </c>
      <c r="CO1764">
        <v>0</v>
      </c>
      <c r="CP1764">
        <v>0</v>
      </c>
      <c r="CQ1764">
        <v>0</v>
      </c>
      <c r="CR1764">
        <v>0</v>
      </c>
      <c r="CS1764">
        <v>0</v>
      </c>
      <c r="CT1764">
        <v>0</v>
      </c>
      <c r="CU1764">
        <v>0</v>
      </c>
      <c r="CV1764">
        <v>0</v>
      </c>
      <c r="CW1764">
        <v>0</v>
      </c>
      <c r="CX1764">
        <v>0</v>
      </c>
      <c r="CY1764">
        <v>0</v>
      </c>
      <c r="CZ1764">
        <v>0</v>
      </c>
      <c r="DA1764">
        <v>0</v>
      </c>
      <c r="DB1764">
        <v>0</v>
      </c>
      <c r="DC1764">
        <v>0</v>
      </c>
      <c r="DD1764">
        <v>0</v>
      </c>
      <c r="DE1764">
        <v>0</v>
      </c>
      <c r="DF1764">
        <v>0</v>
      </c>
      <c r="DG1764">
        <v>0</v>
      </c>
      <c r="DH1764">
        <v>0</v>
      </c>
      <c r="DI1764">
        <v>0</v>
      </c>
      <c r="DJ1764">
        <v>0</v>
      </c>
      <c r="DK1764">
        <v>0</v>
      </c>
      <c r="DL1764">
        <v>0</v>
      </c>
      <c r="DM1764">
        <v>0</v>
      </c>
      <c r="DN1764">
        <v>0</v>
      </c>
      <c r="DO1764">
        <v>0</v>
      </c>
      <c r="DP1764">
        <v>0</v>
      </c>
      <c r="DQ1764">
        <v>0</v>
      </c>
      <c r="DR1764">
        <v>0</v>
      </c>
      <c r="DS1764">
        <v>0</v>
      </c>
      <c r="DT1764">
        <v>0</v>
      </c>
      <c r="DU1764">
        <v>0</v>
      </c>
      <c r="DV1764">
        <v>0</v>
      </c>
      <c r="DW1764">
        <v>0</v>
      </c>
      <c r="DX1764">
        <v>0</v>
      </c>
      <c r="DY1764">
        <v>0</v>
      </c>
      <c r="DZ1764">
        <v>0</v>
      </c>
      <c r="EA1764">
        <v>0</v>
      </c>
      <c r="EB1764">
        <v>0</v>
      </c>
      <c r="EC1764">
        <v>0</v>
      </c>
      <c r="ED1764">
        <v>0</v>
      </c>
      <c r="EE1764">
        <v>0</v>
      </c>
      <c r="EF1764">
        <v>0</v>
      </c>
      <c r="EG1764">
        <v>0</v>
      </c>
      <c r="EH1764">
        <v>0</v>
      </c>
      <c r="EI1764">
        <v>0</v>
      </c>
      <c r="EJ1764">
        <v>0</v>
      </c>
      <c r="EK1764">
        <v>0</v>
      </c>
      <c r="EL1764">
        <v>0</v>
      </c>
      <c r="EM1764">
        <v>0</v>
      </c>
      <c r="EN1764">
        <v>0</v>
      </c>
      <c r="EO1764">
        <v>0</v>
      </c>
      <c r="EP1764">
        <v>0</v>
      </c>
      <c r="EQ1764">
        <v>0</v>
      </c>
      <c r="ER1764">
        <v>0</v>
      </c>
    </row>
    <row r="1765" spans="1:148" hidden="1" x14ac:dyDescent="0.3">
      <c r="A1765" t="s">
        <v>10431</v>
      </c>
      <c r="B1765">
        <v>2017</v>
      </c>
      <c r="C1765">
        <v>64</v>
      </c>
      <c r="D1765" t="s">
        <v>10432</v>
      </c>
      <c r="E1765" t="s">
        <v>9349</v>
      </c>
      <c r="F1765" t="s">
        <v>187</v>
      </c>
      <c r="G1765" t="s">
        <v>150</v>
      </c>
      <c r="H1765" t="s">
        <v>150</v>
      </c>
      <c r="I1765" t="s">
        <v>150</v>
      </c>
      <c r="J1765" s="4" t="s">
        <v>150</v>
      </c>
      <c r="K1765" t="s">
        <v>150</v>
      </c>
      <c r="L1765">
        <v>2013</v>
      </c>
      <c r="M1765">
        <v>2025</v>
      </c>
      <c r="N1765">
        <f t="shared" si="391"/>
        <v>12</v>
      </c>
      <c r="O1765" t="s">
        <v>188</v>
      </c>
      <c r="P1765" t="s">
        <v>9350</v>
      </c>
      <c r="Q1765" t="s">
        <v>10433</v>
      </c>
      <c r="R1765">
        <f t="shared" si="379"/>
        <v>500</v>
      </c>
      <c r="S1765" t="s">
        <v>10434</v>
      </c>
      <c r="T1765" s="1">
        <v>42594</v>
      </c>
      <c r="U1765" t="s">
        <v>360</v>
      </c>
      <c r="V1765" t="s">
        <v>10435</v>
      </c>
      <c r="W1765">
        <v>26</v>
      </c>
      <c r="X1765">
        <v>26</v>
      </c>
      <c r="Y1765">
        <v>0.89575289575289574</v>
      </c>
      <c r="Z1765" t="s">
        <v>156</v>
      </c>
      <c r="AA1765" t="s">
        <v>157</v>
      </c>
      <c r="AB1765" t="s">
        <v>10436</v>
      </c>
      <c r="AC1765">
        <f t="shared" si="380"/>
        <v>1</v>
      </c>
      <c r="AD1765">
        <v>18</v>
      </c>
      <c r="AE1765">
        <f t="shared" si="381"/>
        <v>3.6</v>
      </c>
      <c r="AF1765" t="str">
        <f t="shared" si="382"/>
        <v>Moderate</v>
      </c>
      <c r="AG1765">
        <f>_xlfn.XLOOKUP(A1765, [1]Sheet1!A:A, [1]Sheet1!I:I, "Nicht gefunden")</f>
        <v>2</v>
      </c>
      <c r="AH1765">
        <f>_xlfn.XLOOKUP(A1765, [1]Sheet1!A:A, [1]Sheet1!J:J, "Nicht gefunden")</f>
        <v>0.80289855072463778</v>
      </c>
      <c r="AI1765">
        <f t="shared" si="383"/>
        <v>0</v>
      </c>
      <c r="AJ1765">
        <f t="shared" si="384"/>
        <v>2</v>
      </c>
      <c r="AK1765">
        <f t="shared" si="385"/>
        <v>0</v>
      </c>
      <c r="AL1765">
        <f t="shared" si="386"/>
        <v>2</v>
      </c>
      <c r="AM1765">
        <f t="shared" si="387"/>
        <v>0</v>
      </c>
      <c r="AN1765">
        <f t="shared" si="388"/>
        <v>14</v>
      </c>
      <c r="AO1765">
        <f t="shared" si="389"/>
        <v>0</v>
      </c>
      <c r="AP1765">
        <f t="shared" si="390"/>
        <v>0</v>
      </c>
      <c r="AQ1765">
        <v>0</v>
      </c>
      <c r="AR1765">
        <v>0</v>
      </c>
      <c r="AS1765">
        <v>0</v>
      </c>
      <c r="AT1765">
        <v>0</v>
      </c>
      <c r="AU1765">
        <v>0</v>
      </c>
      <c r="AV1765">
        <v>0</v>
      </c>
      <c r="AW1765">
        <v>0</v>
      </c>
      <c r="AX1765">
        <v>0</v>
      </c>
      <c r="AY1765">
        <v>0</v>
      </c>
      <c r="AZ1765">
        <v>0</v>
      </c>
      <c r="BA1765">
        <v>0</v>
      </c>
      <c r="BB1765">
        <v>0</v>
      </c>
      <c r="BC1765">
        <v>2</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c r="BV1765">
        <v>0</v>
      </c>
      <c r="BW1765">
        <v>0</v>
      </c>
      <c r="BX1765">
        <v>0</v>
      </c>
      <c r="BY1765">
        <v>0</v>
      </c>
      <c r="BZ1765">
        <v>0</v>
      </c>
      <c r="CA1765">
        <v>0</v>
      </c>
      <c r="CB1765">
        <v>0</v>
      </c>
      <c r="CC1765">
        <v>0</v>
      </c>
      <c r="CD1765">
        <v>0</v>
      </c>
      <c r="CE1765">
        <v>0</v>
      </c>
      <c r="CF1765">
        <v>0</v>
      </c>
      <c r="CG1765">
        <v>0</v>
      </c>
      <c r="CH1765">
        <v>0</v>
      </c>
      <c r="CI1765">
        <v>0</v>
      </c>
      <c r="CJ1765">
        <v>2</v>
      </c>
      <c r="CK1765">
        <v>0</v>
      </c>
      <c r="CL1765">
        <v>0</v>
      </c>
      <c r="CM1765">
        <v>0</v>
      </c>
      <c r="CN1765">
        <v>0</v>
      </c>
      <c r="CO1765">
        <v>0</v>
      </c>
      <c r="CP1765">
        <v>0</v>
      </c>
      <c r="CQ1765">
        <v>0</v>
      </c>
      <c r="CR1765">
        <v>0</v>
      </c>
      <c r="CS1765">
        <v>0</v>
      </c>
      <c r="CT1765">
        <v>0</v>
      </c>
      <c r="CU1765">
        <v>0</v>
      </c>
      <c r="CV1765">
        <v>0</v>
      </c>
      <c r="CW1765">
        <v>0</v>
      </c>
      <c r="CX1765">
        <v>0</v>
      </c>
      <c r="CY1765">
        <v>0</v>
      </c>
      <c r="CZ1765">
        <v>0</v>
      </c>
      <c r="DA1765">
        <v>0</v>
      </c>
      <c r="DB1765">
        <v>0</v>
      </c>
      <c r="DC1765">
        <v>0</v>
      </c>
      <c r="DD1765">
        <v>0</v>
      </c>
      <c r="DE1765">
        <v>0</v>
      </c>
      <c r="DF1765">
        <v>0</v>
      </c>
      <c r="DG1765">
        <v>0</v>
      </c>
      <c r="DH1765">
        <v>0</v>
      </c>
      <c r="DI1765">
        <v>0</v>
      </c>
      <c r="DJ1765">
        <v>0</v>
      </c>
      <c r="DK1765">
        <v>0</v>
      </c>
      <c r="DL1765">
        <v>0</v>
      </c>
      <c r="DM1765">
        <v>2</v>
      </c>
      <c r="DN1765">
        <v>12</v>
      </c>
      <c r="DO1765">
        <v>0</v>
      </c>
      <c r="DP1765">
        <v>0</v>
      </c>
      <c r="DQ1765">
        <v>0</v>
      </c>
      <c r="DR1765">
        <v>0</v>
      </c>
      <c r="DS1765">
        <v>0</v>
      </c>
      <c r="DT1765">
        <v>0</v>
      </c>
      <c r="DU1765">
        <v>0</v>
      </c>
      <c r="DV1765">
        <v>0</v>
      </c>
      <c r="DW1765">
        <v>0</v>
      </c>
      <c r="DX1765">
        <v>0</v>
      </c>
      <c r="DY1765">
        <v>0</v>
      </c>
      <c r="DZ1765">
        <v>0</v>
      </c>
      <c r="EA1765">
        <v>0</v>
      </c>
      <c r="EB1765">
        <v>0</v>
      </c>
      <c r="EC1765">
        <v>0</v>
      </c>
      <c r="ED1765">
        <v>0</v>
      </c>
      <c r="EE1765">
        <v>0</v>
      </c>
      <c r="EF1765">
        <v>0</v>
      </c>
      <c r="EG1765">
        <v>0</v>
      </c>
      <c r="EH1765">
        <v>0</v>
      </c>
      <c r="EI1765">
        <v>0</v>
      </c>
      <c r="EJ1765">
        <v>0</v>
      </c>
      <c r="EK1765">
        <v>0</v>
      </c>
      <c r="EL1765">
        <v>0</v>
      </c>
      <c r="EM1765">
        <v>0</v>
      </c>
      <c r="EN1765">
        <v>0</v>
      </c>
      <c r="EO1765">
        <v>0</v>
      </c>
      <c r="EP1765">
        <v>0</v>
      </c>
      <c r="EQ1765">
        <v>0</v>
      </c>
      <c r="ER1765">
        <v>0</v>
      </c>
    </row>
    <row r="1766" spans="1:148" hidden="1" x14ac:dyDescent="0.3">
      <c r="A1766" t="s">
        <v>10437</v>
      </c>
      <c r="B1766">
        <v>2017</v>
      </c>
      <c r="C1766">
        <v>65</v>
      </c>
      <c r="D1766" t="s">
        <v>10438</v>
      </c>
      <c r="E1766" t="s">
        <v>5734</v>
      </c>
      <c r="F1766" t="s">
        <v>147</v>
      </c>
      <c r="G1766" t="s">
        <v>177</v>
      </c>
      <c r="H1766" t="s">
        <v>349</v>
      </c>
      <c r="I1766" s="1">
        <v>31709</v>
      </c>
      <c r="J1766" s="4">
        <f t="shared" si="378"/>
        <v>31</v>
      </c>
      <c r="K1766" t="s">
        <v>150</v>
      </c>
      <c r="L1766" t="s">
        <v>150</v>
      </c>
      <c r="M1766" t="s">
        <v>150</v>
      </c>
      <c r="N1766" t="s">
        <v>150</v>
      </c>
      <c r="O1766" t="s">
        <v>150</v>
      </c>
      <c r="P1766" t="s">
        <v>5735</v>
      </c>
      <c r="Q1766" t="s">
        <v>10439</v>
      </c>
      <c r="R1766">
        <f t="shared" si="379"/>
        <v>216</v>
      </c>
      <c r="S1766" t="s">
        <v>10440</v>
      </c>
      <c r="T1766" s="1">
        <v>42812</v>
      </c>
      <c r="U1766" t="s">
        <v>182</v>
      </c>
      <c r="V1766" t="s">
        <v>10441</v>
      </c>
      <c r="W1766">
        <v>20</v>
      </c>
      <c r="X1766">
        <v>8</v>
      </c>
      <c r="Y1766">
        <v>0.86956521739130432</v>
      </c>
      <c r="Z1766" t="s">
        <v>156</v>
      </c>
      <c r="AA1766" t="s">
        <v>157</v>
      </c>
      <c r="AB1766" t="s">
        <v>10442</v>
      </c>
      <c r="AC1766">
        <f t="shared" si="380"/>
        <v>1</v>
      </c>
      <c r="AD1766">
        <v>6</v>
      </c>
      <c r="AE1766">
        <f t="shared" si="381"/>
        <v>2.78</v>
      </c>
      <c r="AF1766" t="str">
        <f t="shared" si="382"/>
        <v>Moderate</v>
      </c>
      <c r="AG1766">
        <f>_xlfn.XLOOKUP(A1766, [1]Sheet1!A:A, [1]Sheet1!I:I, "Nicht gefunden")</f>
        <v>4</v>
      </c>
      <c r="AH1766">
        <f>_xlfn.XLOOKUP(A1766, [1]Sheet1!A:A, [1]Sheet1!J:J, "Nicht gefunden")</f>
        <v>0.53310580204778157</v>
      </c>
      <c r="AI1766">
        <f t="shared" si="383"/>
        <v>0</v>
      </c>
      <c r="AJ1766">
        <f t="shared" si="384"/>
        <v>0</v>
      </c>
      <c r="AK1766">
        <f t="shared" si="385"/>
        <v>0</v>
      </c>
      <c r="AL1766">
        <f t="shared" si="386"/>
        <v>4</v>
      </c>
      <c r="AM1766">
        <f t="shared" si="387"/>
        <v>0</v>
      </c>
      <c r="AN1766">
        <f t="shared" si="388"/>
        <v>0</v>
      </c>
      <c r="AO1766">
        <f t="shared" si="389"/>
        <v>2</v>
      </c>
      <c r="AP1766">
        <f t="shared" si="390"/>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v>0</v>
      </c>
      <c r="BT1766">
        <v>0</v>
      </c>
      <c r="BU1766">
        <v>0</v>
      </c>
      <c r="BV1766">
        <v>0</v>
      </c>
      <c r="BW1766">
        <v>0</v>
      </c>
      <c r="BX1766">
        <v>0</v>
      </c>
      <c r="BY1766">
        <v>0</v>
      </c>
      <c r="BZ1766">
        <v>0</v>
      </c>
      <c r="CA1766">
        <v>0</v>
      </c>
      <c r="CB1766">
        <v>0</v>
      </c>
      <c r="CC1766">
        <v>0</v>
      </c>
      <c r="CD1766">
        <v>0</v>
      </c>
      <c r="CE1766">
        <v>0</v>
      </c>
      <c r="CF1766">
        <v>0</v>
      </c>
      <c r="CG1766">
        <v>0</v>
      </c>
      <c r="CH1766">
        <v>0</v>
      </c>
      <c r="CI1766">
        <v>0</v>
      </c>
      <c r="CJ1766">
        <v>1</v>
      </c>
      <c r="CK1766">
        <v>0</v>
      </c>
      <c r="CL1766">
        <v>0</v>
      </c>
      <c r="CM1766">
        <v>0</v>
      </c>
      <c r="CN1766">
        <v>0</v>
      </c>
      <c r="CO1766">
        <v>0</v>
      </c>
      <c r="CP1766">
        <v>0</v>
      </c>
      <c r="CQ1766">
        <v>0</v>
      </c>
      <c r="CR1766">
        <v>0</v>
      </c>
      <c r="CS1766">
        <v>0</v>
      </c>
      <c r="CT1766">
        <v>0</v>
      </c>
      <c r="CU1766">
        <v>0</v>
      </c>
      <c r="CV1766">
        <v>0</v>
      </c>
      <c r="CW1766">
        <v>0</v>
      </c>
      <c r="CX1766">
        <v>0</v>
      </c>
      <c r="CY1766">
        <v>0</v>
      </c>
      <c r="CZ1766">
        <v>0</v>
      </c>
      <c r="DA1766">
        <v>0</v>
      </c>
      <c r="DB1766">
        <v>0</v>
      </c>
      <c r="DC1766">
        <v>0</v>
      </c>
      <c r="DD1766">
        <v>0</v>
      </c>
      <c r="DE1766">
        <v>0</v>
      </c>
      <c r="DF1766">
        <v>0</v>
      </c>
      <c r="DG1766">
        <v>0</v>
      </c>
      <c r="DH1766">
        <v>1</v>
      </c>
      <c r="DI1766">
        <v>0</v>
      </c>
      <c r="DJ1766">
        <v>2</v>
      </c>
      <c r="DK1766">
        <v>0</v>
      </c>
      <c r="DL1766">
        <v>0</v>
      </c>
      <c r="DM1766">
        <v>0</v>
      </c>
      <c r="DN1766">
        <v>0</v>
      </c>
      <c r="DO1766">
        <v>0</v>
      </c>
      <c r="DP1766">
        <v>0</v>
      </c>
      <c r="DQ1766">
        <v>0</v>
      </c>
      <c r="DR1766">
        <v>0</v>
      </c>
      <c r="DS1766">
        <v>0</v>
      </c>
      <c r="DT1766">
        <v>0</v>
      </c>
      <c r="DU1766">
        <v>0</v>
      </c>
      <c r="DV1766">
        <v>0</v>
      </c>
      <c r="DW1766">
        <v>0</v>
      </c>
      <c r="DX1766">
        <v>0</v>
      </c>
      <c r="DY1766">
        <v>0</v>
      </c>
      <c r="DZ1766">
        <v>0</v>
      </c>
      <c r="EA1766">
        <v>0</v>
      </c>
      <c r="EB1766">
        <v>0</v>
      </c>
      <c r="EC1766">
        <v>0</v>
      </c>
      <c r="ED1766">
        <v>2</v>
      </c>
      <c r="EE1766">
        <v>0</v>
      </c>
      <c r="EF1766">
        <v>0</v>
      </c>
      <c r="EG1766">
        <v>0</v>
      </c>
      <c r="EH1766">
        <v>0</v>
      </c>
      <c r="EI1766">
        <v>0</v>
      </c>
      <c r="EJ1766">
        <v>0</v>
      </c>
      <c r="EK1766">
        <v>0</v>
      </c>
      <c r="EL1766">
        <v>0</v>
      </c>
      <c r="EM1766">
        <v>0</v>
      </c>
      <c r="EN1766">
        <v>0</v>
      </c>
      <c r="EO1766">
        <v>0</v>
      </c>
      <c r="EP1766">
        <v>0</v>
      </c>
      <c r="EQ1766">
        <v>0</v>
      </c>
      <c r="ER1766">
        <v>0</v>
      </c>
    </row>
    <row r="1767" spans="1:148" x14ac:dyDescent="0.3">
      <c r="A1767" t="s">
        <v>10443</v>
      </c>
      <c r="B1767">
        <v>2017</v>
      </c>
      <c r="C1767">
        <v>66</v>
      </c>
      <c r="D1767" t="s">
        <v>10444</v>
      </c>
      <c r="E1767" t="s">
        <v>10445</v>
      </c>
      <c r="F1767" t="s">
        <v>161</v>
      </c>
      <c r="G1767" t="s">
        <v>150</v>
      </c>
      <c r="H1767" t="s">
        <v>150</v>
      </c>
      <c r="I1767" t="s">
        <v>150</v>
      </c>
      <c r="J1767" s="4" t="s">
        <v>150</v>
      </c>
      <c r="K1767" t="s">
        <v>150</v>
      </c>
      <c r="L1767" t="s">
        <v>150</v>
      </c>
      <c r="M1767" t="s">
        <v>150</v>
      </c>
      <c r="N1767" t="s">
        <v>150</v>
      </c>
      <c r="O1767" t="s">
        <v>150</v>
      </c>
      <c r="P1767" t="s">
        <v>150</v>
      </c>
      <c r="Q1767" t="s">
        <v>10446</v>
      </c>
      <c r="R1767">
        <f t="shared" si="379"/>
        <v>345</v>
      </c>
      <c r="S1767" t="s">
        <v>10447</v>
      </c>
      <c r="T1767" s="1">
        <v>42848</v>
      </c>
      <c r="U1767" t="s">
        <v>360</v>
      </c>
      <c r="V1767" t="s">
        <v>10448</v>
      </c>
      <c r="W1767">
        <v>26</v>
      </c>
      <c r="X1767">
        <v>14</v>
      </c>
      <c r="Y1767">
        <v>0.91160220994475138</v>
      </c>
      <c r="Z1767" t="s">
        <v>156</v>
      </c>
      <c r="AA1767" t="s">
        <v>157</v>
      </c>
      <c r="AB1767" t="s">
        <v>150</v>
      </c>
      <c r="AC1767">
        <f t="shared" si="380"/>
        <v>0</v>
      </c>
      <c r="AD1767">
        <v>0</v>
      </c>
      <c r="AE1767">
        <f t="shared" si="381"/>
        <v>0</v>
      </c>
      <c r="AF1767" t="str">
        <f t="shared" si="382"/>
        <v>NA</v>
      </c>
      <c r="AG1767">
        <f>_xlfn.XLOOKUP(A1767, [1]Sheet1!A:A, [1]Sheet1!I:I, "Nicht gefunden")</f>
        <v>5</v>
      </c>
      <c r="AH1767">
        <f>_xlfn.XLOOKUP(A1767, [1]Sheet1!A:A, [1]Sheet1!J:J, "Nicht gefunden")</f>
        <v>0.83872255489021952</v>
      </c>
      <c r="AI1767">
        <f t="shared" si="383"/>
        <v>0</v>
      </c>
      <c r="AJ1767">
        <f t="shared" si="384"/>
        <v>0</v>
      </c>
      <c r="AK1767">
        <f t="shared" si="385"/>
        <v>0</v>
      </c>
      <c r="AL1767">
        <f t="shared" si="386"/>
        <v>0</v>
      </c>
      <c r="AM1767">
        <f t="shared" si="387"/>
        <v>0</v>
      </c>
      <c r="AN1767">
        <f t="shared" si="388"/>
        <v>0</v>
      </c>
      <c r="AO1767">
        <f t="shared" si="389"/>
        <v>0</v>
      </c>
      <c r="AP1767">
        <f t="shared" si="390"/>
        <v>0</v>
      </c>
      <c r="AQ1767">
        <v>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v>0</v>
      </c>
      <c r="BW1767">
        <v>0</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0</v>
      </c>
      <c r="CP1767">
        <v>0</v>
      </c>
      <c r="CQ1767">
        <v>0</v>
      </c>
      <c r="CR1767">
        <v>0</v>
      </c>
      <c r="CS1767">
        <v>0</v>
      </c>
      <c r="CT1767">
        <v>0</v>
      </c>
      <c r="CU1767">
        <v>0</v>
      </c>
      <c r="CV1767">
        <v>0</v>
      </c>
      <c r="CW1767">
        <v>0</v>
      </c>
      <c r="CX1767">
        <v>0</v>
      </c>
      <c r="CY1767">
        <v>0</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0</v>
      </c>
      <c r="DS1767">
        <v>0</v>
      </c>
      <c r="DT1767">
        <v>0</v>
      </c>
      <c r="DU1767">
        <v>0</v>
      </c>
      <c r="DV1767">
        <v>0</v>
      </c>
      <c r="DW1767">
        <v>0</v>
      </c>
      <c r="DX1767">
        <v>0</v>
      </c>
      <c r="DY1767">
        <v>0</v>
      </c>
      <c r="DZ1767">
        <v>0</v>
      </c>
      <c r="EA1767">
        <v>0</v>
      </c>
      <c r="EB1767">
        <v>0</v>
      </c>
      <c r="EC1767">
        <v>0</v>
      </c>
      <c r="ED1767">
        <v>0</v>
      </c>
      <c r="EE1767">
        <v>0</v>
      </c>
      <c r="EF1767">
        <v>0</v>
      </c>
      <c r="EG1767">
        <v>0</v>
      </c>
      <c r="EH1767">
        <v>0</v>
      </c>
      <c r="EI1767">
        <v>0</v>
      </c>
      <c r="EJ1767">
        <v>0</v>
      </c>
      <c r="EK1767">
        <v>0</v>
      </c>
      <c r="EL1767">
        <v>0</v>
      </c>
      <c r="EM1767">
        <v>0</v>
      </c>
      <c r="EN1767">
        <v>0</v>
      </c>
      <c r="EO1767">
        <v>0</v>
      </c>
      <c r="EP1767">
        <v>0</v>
      </c>
      <c r="EQ1767">
        <v>0</v>
      </c>
      <c r="ER1767">
        <v>0</v>
      </c>
    </row>
    <row r="1768" spans="1:148" hidden="1" x14ac:dyDescent="0.3">
      <c r="A1768" t="s">
        <v>10449</v>
      </c>
      <c r="B1768">
        <v>2017</v>
      </c>
      <c r="C1768">
        <v>67</v>
      </c>
      <c r="D1768" t="s">
        <v>10450</v>
      </c>
      <c r="E1768" t="s">
        <v>6163</v>
      </c>
      <c r="F1768" t="s">
        <v>147</v>
      </c>
      <c r="G1768" t="s">
        <v>148</v>
      </c>
      <c r="H1768" t="s">
        <v>149</v>
      </c>
      <c r="I1768" s="1">
        <v>31837</v>
      </c>
      <c r="J1768" s="4">
        <f t="shared" si="378"/>
        <v>30</v>
      </c>
      <c r="K1768" t="s">
        <v>150</v>
      </c>
      <c r="L1768" t="s">
        <v>150</v>
      </c>
      <c r="M1768" t="s">
        <v>150</v>
      </c>
      <c r="N1768" t="s">
        <v>150</v>
      </c>
      <c r="O1768" t="s">
        <v>150</v>
      </c>
      <c r="P1768" t="s">
        <v>6164</v>
      </c>
      <c r="Q1768" t="s">
        <v>10451</v>
      </c>
      <c r="R1768">
        <f t="shared" si="379"/>
        <v>260</v>
      </c>
      <c r="S1768" t="s">
        <v>10452</v>
      </c>
      <c r="T1768" s="1">
        <v>42922</v>
      </c>
      <c r="U1768" t="s">
        <v>207</v>
      </c>
      <c r="V1768" t="s">
        <v>10453</v>
      </c>
      <c r="W1768">
        <v>21</v>
      </c>
      <c r="X1768">
        <v>22</v>
      </c>
      <c r="Y1768">
        <v>0.87636363636363634</v>
      </c>
      <c r="Z1768" t="s">
        <v>156</v>
      </c>
      <c r="AA1768" t="s">
        <v>157</v>
      </c>
      <c r="AB1768" t="s">
        <v>231</v>
      </c>
      <c r="AC1768">
        <f t="shared" si="380"/>
        <v>1</v>
      </c>
      <c r="AD1768">
        <v>1</v>
      </c>
      <c r="AE1768">
        <f t="shared" si="381"/>
        <v>0.38</v>
      </c>
      <c r="AF1768" t="str">
        <f t="shared" si="382"/>
        <v>Light</v>
      </c>
      <c r="AG1768">
        <f>_xlfn.XLOOKUP(A1768, [1]Sheet1!A:A, [1]Sheet1!I:I, "Nicht gefunden")</f>
        <v>4</v>
      </c>
      <c r="AH1768">
        <f>_xlfn.XLOOKUP(A1768, [1]Sheet1!A:A, [1]Sheet1!J:J, "Nicht gefunden")</f>
        <v>0.9982494529540481</v>
      </c>
      <c r="AI1768">
        <f t="shared" si="383"/>
        <v>0</v>
      </c>
      <c r="AJ1768">
        <f t="shared" si="384"/>
        <v>0</v>
      </c>
      <c r="AK1768">
        <f t="shared" si="385"/>
        <v>0</v>
      </c>
      <c r="AL1768">
        <f t="shared" si="386"/>
        <v>0</v>
      </c>
      <c r="AM1768">
        <f t="shared" si="387"/>
        <v>0</v>
      </c>
      <c r="AN1768">
        <f t="shared" si="388"/>
        <v>0</v>
      </c>
      <c r="AO1768">
        <f t="shared" si="389"/>
        <v>0</v>
      </c>
      <c r="AP1768">
        <f t="shared" si="390"/>
        <v>1</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v>
      </c>
      <c r="BV1768">
        <v>0</v>
      </c>
      <c r="BW1768">
        <v>0</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0</v>
      </c>
      <c r="CS1768">
        <v>0</v>
      </c>
      <c r="CT1768">
        <v>1</v>
      </c>
      <c r="CU1768">
        <v>0</v>
      </c>
      <c r="CV1768">
        <v>0</v>
      </c>
      <c r="CW1768">
        <v>0</v>
      </c>
      <c r="CX1768">
        <v>0</v>
      </c>
      <c r="CY1768">
        <v>0</v>
      </c>
      <c r="CZ1768">
        <v>0</v>
      </c>
      <c r="DA1768">
        <v>0</v>
      </c>
      <c r="DB1768">
        <v>0</v>
      </c>
      <c r="DC1768">
        <v>0</v>
      </c>
      <c r="DD1768">
        <v>0</v>
      </c>
      <c r="DE1768">
        <v>0</v>
      </c>
      <c r="DF1768">
        <v>0</v>
      </c>
      <c r="DG1768">
        <v>0</v>
      </c>
      <c r="DH1768">
        <v>0</v>
      </c>
      <c r="DI1768">
        <v>0</v>
      </c>
      <c r="DJ1768">
        <v>0</v>
      </c>
      <c r="DK1768">
        <v>0</v>
      </c>
      <c r="DL1768">
        <v>0</v>
      </c>
      <c r="DM1768">
        <v>0</v>
      </c>
      <c r="DN1768">
        <v>0</v>
      </c>
      <c r="DO1768">
        <v>0</v>
      </c>
      <c r="DP1768">
        <v>0</v>
      </c>
      <c r="DQ1768">
        <v>0</v>
      </c>
      <c r="DR1768">
        <v>0</v>
      </c>
      <c r="DS1768">
        <v>0</v>
      </c>
      <c r="DT1768">
        <v>0</v>
      </c>
      <c r="DU1768">
        <v>0</v>
      </c>
      <c r="DV1768">
        <v>0</v>
      </c>
      <c r="DW1768">
        <v>0</v>
      </c>
      <c r="DX1768">
        <v>0</v>
      </c>
      <c r="DY1768">
        <v>0</v>
      </c>
      <c r="DZ1768">
        <v>0</v>
      </c>
      <c r="EA1768">
        <v>0</v>
      </c>
      <c r="EB1768">
        <v>0</v>
      </c>
      <c r="EC1768">
        <v>0</v>
      </c>
      <c r="ED1768">
        <v>0</v>
      </c>
      <c r="EE1768">
        <v>0</v>
      </c>
      <c r="EF1768">
        <v>0</v>
      </c>
      <c r="EG1768">
        <v>0</v>
      </c>
      <c r="EH1768">
        <v>0</v>
      </c>
      <c r="EI1768">
        <v>0</v>
      </c>
      <c r="EJ1768">
        <v>0</v>
      </c>
      <c r="EK1768">
        <v>0</v>
      </c>
      <c r="EL1768">
        <v>0</v>
      </c>
      <c r="EM1768">
        <v>0</v>
      </c>
      <c r="EN1768">
        <v>0</v>
      </c>
      <c r="EO1768">
        <v>0</v>
      </c>
      <c r="EP1768">
        <v>0</v>
      </c>
      <c r="EQ1768">
        <v>0</v>
      </c>
      <c r="ER1768">
        <v>0</v>
      </c>
    </row>
    <row r="1769" spans="1:148" hidden="1" x14ac:dyDescent="0.3">
      <c r="A1769" t="s">
        <v>10454</v>
      </c>
      <c r="B1769">
        <v>2017</v>
      </c>
      <c r="C1769">
        <v>68</v>
      </c>
      <c r="D1769" t="s">
        <v>10455</v>
      </c>
      <c r="E1769" t="s">
        <v>9921</v>
      </c>
      <c r="F1769" t="s">
        <v>147</v>
      </c>
      <c r="G1769" t="s">
        <v>177</v>
      </c>
      <c r="H1769" t="s">
        <v>149</v>
      </c>
      <c r="I1769" s="1">
        <v>33358</v>
      </c>
      <c r="J1769" s="4">
        <f t="shared" si="378"/>
        <v>25</v>
      </c>
      <c r="K1769" t="s">
        <v>150</v>
      </c>
      <c r="L1769" t="s">
        <v>150</v>
      </c>
      <c r="M1769" t="s">
        <v>150</v>
      </c>
      <c r="N1769" t="s">
        <v>150</v>
      </c>
      <c r="O1769" t="s">
        <v>150</v>
      </c>
      <c r="P1769" t="s">
        <v>9922</v>
      </c>
      <c r="Q1769" t="s">
        <v>10456</v>
      </c>
      <c r="R1769">
        <f t="shared" si="379"/>
        <v>470</v>
      </c>
      <c r="S1769" t="s">
        <v>10457</v>
      </c>
      <c r="T1769" s="1">
        <v>42615</v>
      </c>
      <c r="U1769" t="s">
        <v>360</v>
      </c>
      <c r="V1769" t="s">
        <v>10458</v>
      </c>
      <c r="W1769">
        <v>27</v>
      </c>
      <c r="X1769">
        <v>32</v>
      </c>
      <c r="Y1769">
        <v>0.86464646464646466</v>
      </c>
      <c r="Z1769" t="s">
        <v>156</v>
      </c>
      <c r="AA1769" t="s">
        <v>157</v>
      </c>
      <c r="AB1769" t="s">
        <v>10459</v>
      </c>
      <c r="AC1769">
        <f t="shared" si="380"/>
        <v>1</v>
      </c>
      <c r="AD1769">
        <v>8</v>
      </c>
      <c r="AE1769">
        <f t="shared" si="381"/>
        <v>1.7</v>
      </c>
      <c r="AF1769" t="str">
        <f t="shared" si="382"/>
        <v>Light</v>
      </c>
      <c r="AG1769">
        <f>_xlfn.XLOOKUP(A1769, [1]Sheet1!A:A, [1]Sheet1!I:I, "Nicht gefunden")</f>
        <v>2</v>
      </c>
      <c r="AH1769">
        <f>_xlfn.XLOOKUP(A1769, [1]Sheet1!A:A, [1]Sheet1!J:J, "Nicht gefunden")</f>
        <v>0.6705882352941176</v>
      </c>
      <c r="AI1769">
        <f t="shared" si="383"/>
        <v>0</v>
      </c>
      <c r="AJ1769">
        <f t="shared" si="384"/>
        <v>1</v>
      </c>
      <c r="AK1769">
        <f t="shared" si="385"/>
        <v>0</v>
      </c>
      <c r="AL1769">
        <f t="shared" si="386"/>
        <v>3</v>
      </c>
      <c r="AM1769">
        <f t="shared" si="387"/>
        <v>0</v>
      </c>
      <c r="AN1769">
        <f t="shared" si="388"/>
        <v>0</v>
      </c>
      <c r="AO1769">
        <f t="shared" si="389"/>
        <v>0</v>
      </c>
      <c r="AP1769">
        <f t="shared" si="390"/>
        <v>4</v>
      </c>
      <c r="AQ1769">
        <v>0</v>
      </c>
      <c r="AR1769">
        <v>0</v>
      </c>
      <c r="AS1769">
        <v>0</v>
      </c>
      <c r="AT1769">
        <v>0</v>
      </c>
      <c r="AU1769">
        <v>0</v>
      </c>
      <c r="AV1769">
        <v>0</v>
      </c>
      <c r="AW1769">
        <v>0</v>
      </c>
      <c r="AX1769">
        <v>0</v>
      </c>
      <c r="AY1769">
        <v>0</v>
      </c>
      <c r="AZ1769">
        <v>0</v>
      </c>
      <c r="BA1769">
        <v>0</v>
      </c>
      <c r="BB1769">
        <v>1</v>
      </c>
      <c r="BC1769">
        <v>0</v>
      </c>
      <c r="BD1769">
        <v>0</v>
      </c>
      <c r="BE1769">
        <v>0</v>
      </c>
      <c r="BF1769">
        <v>0</v>
      </c>
      <c r="BG1769">
        <v>0</v>
      </c>
      <c r="BH1769">
        <v>0</v>
      </c>
      <c r="BI1769">
        <v>0</v>
      </c>
      <c r="BJ1769">
        <v>0</v>
      </c>
      <c r="BK1769">
        <v>0</v>
      </c>
      <c r="BL1769">
        <v>0</v>
      </c>
      <c r="BM1769">
        <v>0</v>
      </c>
      <c r="BN1769">
        <v>0</v>
      </c>
      <c r="BO1769">
        <v>0</v>
      </c>
      <c r="BP1769">
        <v>0</v>
      </c>
      <c r="BQ1769">
        <v>0</v>
      </c>
      <c r="BR1769">
        <v>0</v>
      </c>
      <c r="BS1769">
        <v>0</v>
      </c>
      <c r="BT1769">
        <v>0</v>
      </c>
      <c r="BU1769">
        <v>0</v>
      </c>
      <c r="BV1769">
        <v>0</v>
      </c>
      <c r="BW1769">
        <v>0</v>
      </c>
      <c r="BX1769">
        <v>0</v>
      </c>
      <c r="BY1769">
        <v>0</v>
      </c>
      <c r="BZ1769">
        <v>0</v>
      </c>
      <c r="CA1769">
        <v>0</v>
      </c>
      <c r="CB1769">
        <v>0</v>
      </c>
      <c r="CC1769">
        <v>0</v>
      </c>
      <c r="CD1769">
        <v>0</v>
      </c>
      <c r="CE1769">
        <v>0</v>
      </c>
      <c r="CF1769">
        <v>0</v>
      </c>
      <c r="CG1769">
        <v>0</v>
      </c>
      <c r="CH1769">
        <v>0</v>
      </c>
      <c r="CI1769">
        <v>0</v>
      </c>
      <c r="CJ1769">
        <v>3</v>
      </c>
      <c r="CK1769">
        <v>0</v>
      </c>
      <c r="CL1769">
        <v>0</v>
      </c>
      <c r="CM1769">
        <v>0</v>
      </c>
      <c r="CN1769">
        <v>0</v>
      </c>
      <c r="CO1769">
        <v>0</v>
      </c>
      <c r="CP1769">
        <v>0</v>
      </c>
      <c r="CQ1769">
        <v>0</v>
      </c>
      <c r="CR1769">
        <v>0</v>
      </c>
      <c r="CS1769">
        <v>0</v>
      </c>
      <c r="CT1769">
        <v>0</v>
      </c>
      <c r="CU1769">
        <v>0</v>
      </c>
      <c r="CV1769">
        <v>0</v>
      </c>
      <c r="CW1769">
        <v>0</v>
      </c>
      <c r="CX1769">
        <v>0</v>
      </c>
      <c r="CY1769">
        <v>0</v>
      </c>
      <c r="CZ1769">
        <v>0</v>
      </c>
      <c r="DA1769">
        <v>0</v>
      </c>
      <c r="DB1769">
        <v>0</v>
      </c>
      <c r="DC1769">
        <v>0</v>
      </c>
      <c r="DD1769">
        <v>0</v>
      </c>
      <c r="DE1769">
        <v>0</v>
      </c>
      <c r="DF1769">
        <v>0</v>
      </c>
      <c r="DG1769">
        <v>0</v>
      </c>
      <c r="DH1769">
        <v>0</v>
      </c>
      <c r="DI1769">
        <v>0</v>
      </c>
      <c r="DJ1769">
        <v>0</v>
      </c>
      <c r="DK1769">
        <v>0</v>
      </c>
      <c r="DL1769">
        <v>0</v>
      </c>
      <c r="DM1769">
        <v>0</v>
      </c>
      <c r="DN1769">
        <v>0</v>
      </c>
      <c r="DO1769">
        <v>0</v>
      </c>
      <c r="DP1769">
        <v>0</v>
      </c>
      <c r="DQ1769">
        <v>0</v>
      </c>
      <c r="DR1769">
        <v>0</v>
      </c>
      <c r="DS1769">
        <v>0</v>
      </c>
      <c r="DT1769">
        <v>0</v>
      </c>
      <c r="DU1769">
        <v>0</v>
      </c>
      <c r="DV1769">
        <v>0</v>
      </c>
      <c r="DW1769">
        <v>0</v>
      </c>
      <c r="DX1769">
        <v>4</v>
      </c>
      <c r="DY1769">
        <v>0</v>
      </c>
      <c r="DZ1769">
        <v>0</v>
      </c>
      <c r="EA1769">
        <v>0</v>
      </c>
      <c r="EB1769">
        <v>0</v>
      </c>
      <c r="EC1769">
        <v>0</v>
      </c>
      <c r="ED1769">
        <v>0</v>
      </c>
      <c r="EE1769">
        <v>0</v>
      </c>
      <c r="EF1769">
        <v>0</v>
      </c>
      <c r="EG1769">
        <v>0</v>
      </c>
      <c r="EH1769">
        <v>0</v>
      </c>
      <c r="EI1769">
        <v>0</v>
      </c>
      <c r="EJ1769">
        <v>0</v>
      </c>
      <c r="EK1769">
        <v>0</v>
      </c>
      <c r="EL1769">
        <v>0</v>
      </c>
      <c r="EM1769">
        <v>0</v>
      </c>
      <c r="EN1769">
        <v>0</v>
      </c>
      <c r="EO1769">
        <v>0</v>
      </c>
      <c r="EP1769">
        <v>0</v>
      </c>
      <c r="EQ1769">
        <v>0</v>
      </c>
      <c r="ER1769">
        <v>0</v>
      </c>
    </row>
    <row r="1770" spans="1:148" hidden="1" x14ac:dyDescent="0.3">
      <c r="A1770" t="s">
        <v>10460</v>
      </c>
      <c r="B1770">
        <v>2017</v>
      </c>
      <c r="C1770">
        <v>69</v>
      </c>
      <c r="D1770" t="s">
        <v>10461</v>
      </c>
      <c r="E1770" t="s">
        <v>10462</v>
      </c>
      <c r="F1770" t="s">
        <v>161</v>
      </c>
      <c r="G1770" t="s">
        <v>150</v>
      </c>
      <c r="H1770" t="s">
        <v>150</v>
      </c>
      <c r="I1770" t="s">
        <v>150</v>
      </c>
      <c r="J1770" s="4" t="s">
        <v>150</v>
      </c>
      <c r="K1770" t="s">
        <v>150</v>
      </c>
      <c r="L1770" t="s">
        <v>150</v>
      </c>
      <c r="M1770" t="s">
        <v>150</v>
      </c>
      <c r="N1770" t="s">
        <v>150</v>
      </c>
      <c r="O1770" t="s">
        <v>150</v>
      </c>
      <c r="P1770" t="s">
        <v>150</v>
      </c>
      <c r="Q1770" t="s">
        <v>10463</v>
      </c>
      <c r="R1770">
        <f t="shared" si="379"/>
        <v>466</v>
      </c>
      <c r="S1770" t="s">
        <v>10464</v>
      </c>
      <c r="T1770" s="1">
        <v>42780</v>
      </c>
      <c r="U1770" t="s">
        <v>207</v>
      </c>
      <c r="V1770" t="s">
        <v>10465</v>
      </c>
      <c r="W1770">
        <v>20</v>
      </c>
      <c r="X1770">
        <v>16</v>
      </c>
      <c r="Y1770">
        <v>0.91714836223506746</v>
      </c>
      <c r="Z1770" t="s">
        <v>156</v>
      </c>
      <c r="AA1770" t="s">
        <v>157</v>
      </c>
      <c r="AB1770" t="s">
        <v>1384</v>
      </c>
      <c r="AC1770">
        <f t="shared" si="380"/>
        <v>1</v>
      </c>
      <c r="AD1770">
        <v>1</v>
      </c>
      <c r="AE1770">
        <f t="shared" si="381"/>
        <v>0.21</v>
      </c>
      <c r="AF1770" t="str">
        <f t="shared" si="382"/>
        <v>Light</v>
      </c>
      <c r="AG1770">
        <f>_xlfn.XLOOKUP(A1770, [1]Sheet1!A:A, [1]Sheet1!I:I, "Nicht gefunden")</f>
        <v>4</v>
      </c>
      <c r="AH1770">
        <f>_xlfn.XLOOKUP(A1770, [1]Sheet1!A:A, [1]Sheet1!J:J, "Nicht gefunden")</f>
        <v>0.80175746924428826</v>
      </c>
      <c r="AI1770">
        <f t="shared" si="383"/>
        <v>0</v>
      </c>
      <c r="AJ1770">
        <f t="shared" si="384"/>
        <v>0</v>
      </c>
      <c r="AK1770">
        <f t="shared" si="385"/>
        <v>0</v>
      </c>
      <c r="AL1770">
        <f t="shared" si="386"/>
        <v>1</v>
      </c>
      <c r="AM1770">
        <f t="shared" si="387"/>
        <v>0</v>
      </c>
      <c r="AN1770">
        <f t="shared" si="388"/>
        <v>0</v>
      </c>
      <c r="AO1770">
        <f t="shared" si="389"/>
        <v>0</v>
      </c>
      <c r="AP1770">
        <f t="shared" si="39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v>0</v>
      </c>
      <c r="BT1770">
        <v>0</v>
      </c>
      <c r="BU1770">
        <v>0</v>
      </c>
      <c r="BV1770">
        <v>0</v>
      </c>
      <c r="BW1770">
        <v>0</v>
      </c>
      <c r="BX1770">
        <v>0</v>
      </c>
      <c r="BY1770">
        <v>0</v>
      </c>
      <c r="BZ1770">
        <v>0</v>
      </c>
      <c r="CA1770">
        <v>0</v>
      </c>
      <c r="CB1770">
        <v>0</v>
      </c>
      <c r="CC1770">
        <v>0</v>
      </c>
      <c r="CD1770">
        <v>0</v>
      </c>
      <c r="CE1770">
        <v>0</v>
      </c>
      <c r="CF1770">
        <v>0</v>
      </c>
      <c r="CG1770">
        <v>0</v>
      </c>
      <c r="CH1770">
        <v>0</v>
      </c>
      <c r="CI1770">
        <v>0</v>
      </c>
      <c r="CJ1770">
        <v>1</v>
      </c>
      <c r="CK1770">
        <v>0</v>
      </c>
      <c r="CL1770">
        <v>0</v>
      </c>
      <c r="CM1770">
        <v>0</v>
      </c>
      <c r="CN1770">
        <v>0</v>
      </c>
      <c r="CO1770">
        <v>0</v>
      </c>
      <c r="CP1770">
        <v>0</v>
      </c>
      <c r="CQ1770">
        <v>0</v>
      </c>
      <c r="CR1770">
        <v>0</v>
      </c>
      <c r="CS1770">
        <v>0</v>
      </c>
      <c r="CT1770">
        <v>0</v>
      </c>
      <c r="CU1770">
        <v>0</v>
      </c>
      <c r="CV1770">
        <v>0</v>
      </c>
      <c r="CW1770">
        <v>0</v>
      </c>
      <c r="CX1770">
        <v>0</v>
      </c>
      <c r="CY1770">
        <v>0</v>
      </c>
      <c r="CZ1770">
        <v>0</v>
      </c>
      <c r="DA1770">
        <v>0</v>
      </c>
      <c r="DB1770">
        <v>0</v>
      </c>
      <c r="DC1770">
        <v>0</v>
      </c>
      <c r="DD1770">
        <v>0</v>
      </c>
      <c r="DE1770">
        <v>0</v>
      </c>
      <c r="DF1770">
        <v>0</v>
      </c>
      <c r="DG1770">
        <v>0</v>
      </c>
      <c r="DH1770">
        <v>0</v>
      </c>
      <c r="DI1770">
        <v>0</v>
      </c>
      <c r="DJ1770">
        <v>0</v>
      </c>
      <c r="DK1770">
        <v>0</v>
      </c>
      <c r="DL1770">
        <v>0</v>
      </c>
      <c r="DM1770">
        <v>0</v>
      </c>
      <c r="DN1770">
        <v>0</v>
      </c>
      <c r="DO1770">
        <v>0</v>
      </c>
      <c r="DP1770">
        <v>0</v>
      </c>
      <c r="DQ1770">
        <v>0</v>
      </c>
      <c r="DR1770">
        <v>0</v>
      </c>
      <c r="DS1770">
        <v>0</v>
      </c>
      <c r="DT1770">
        <v>0</v>
      </c>
      <c r="DU1770">
        <v>0</v>
      </c>
      <c r="DV1770">
        <v>0</v>
      </c>
      <c r="DW1770">
        <v>0</v>
      </c>
      <c r="DX1770">
        <v>0</v>
      </c>
      <c r="DY1770">
        <v>0</v>
      </c>
      <c r="DZ1770">
        <v>0</v>
      </c>
      <c r="EA1770">
        <v>0</v>
      </c>
      <c r="EB1770">
        <v>0</v>
      </c>
      <c r="EC1770">
        <v>0</v>
      </c>
      <c r="ED1770">
        <v>0</v>
      </c>
      <c r="EE1770">
        <v>0</v>
      </c>
      <c r="EF1770">
        <v>0</v>
      </c>
      <c r="EG1770">
        <v>0</v>
      </c>
      <c r="EH1770">
        <v>0</v>
      </c>
      <c r="EI1770">
        <v>0</v>
      </c>
      <c r="EJ1770">
        <v>0</v>
      </c>
      <c r="EK1770">
        <v>0</v>
      </c>
      <c r="EL1770">
        <v>0</v>
      </c>
      <c r="EM1770">
        <v>0</v>
      </c>
      <c r="EN1770">
        <v>0</v>
      </c>
      <c r="EO1770">
        <v>0</v>
      </c>
      <c r="EP1770">
        <v>0</v>
      </c>
      <c r="EQ1770">
        <v>0</v>
      </c>
      <c r="ER1770">
        <v>0</v>
      </c>
    </row>
    <row r="1771" spans="1:148" hidden="1" x14ac:dyDescent="0.3">
      <c r="A1771" t="s">
        <v>10466</v>
      </c>
      <c r="B1771">
        <v>2017</v>
      </c>
      <c r="C1771">
        <v>70</v>
      </c>
      <c r="D1771" t="s">
        <v>9698</v>
      </c>
      <c r="E1771" t="s">
        <v>9699</v>
      </c>
      <c r="F1771" t="s">
        <v>161</v>
      </c>
      <c r="G1771" t="s">
        <v>150</v>
      </c>
      <c r="H1771" t="s">
        <v>150</v>
      </c>
      <c r="I1771" t="s">
        <v>150</v>
      </c>
      <c r="J1771" s="4" t="s">
        <v>150</v>
      </c>
      <c r="K1771" t="s">
        <v>150</v>
      </c>
      <c r="L1771" t="s">
        <v>150</v>
      </c>
      <c r="M1771" t="s">
        <v>150</v>
      </c>
      <c r="N1771" t="s">
        <v>150</v>
      </c>
      <c r="O1771" t="s">
        <v>150</v>
      </c>
      <c r="P1771" t="s">
        <v>150</v>
      </c>
      <c r="Q1771" t="s">
        <v>9700</v>
      </c>
      <c r="R1771">
        <f t="shared" si="379"/>
        <v>654</v>
      </c>
      <c r="S1771" t="s">
        <v>9701</v>
      </c>
      <c r="T1771" s="1">
        <v>42466</v>
      </c>
      <c r="U1771" t="s">
        <v>360</v>
      </c>
      <c r="V1771" t="s">
        <v>10467</v>
      </c>
      <c r="W1771">
        <v>20</v>
      </c>
      <c r="X1771">
        <v>5</v>
      </c>
      <c r="Y1771">
        <v>0.82894736842105265</v>
      </c>
      <c r="Z1771" t="s">
        <v>156</v>
      </c>
      <c r="AA1771" t="s">
        <v>920</v>
      </c>
      <c r="AB1771" t="s">
        <v>9703</v>
      </c>
      <c r="AC1771">
        <f t="shared" si="380"/>
        <v>1</v>
      </c>
      <c r="AD1771">
        <v>36</v>
      </c>
      <c r="AE1771">
        <f t="shared" si="381"/>
        <v>5.5</v>
      </c>
      <c r="AF1771" t="str">
        <f t="shared" si="382"/>
        <v>Heavy</v>
      </c>
      <c r="AG1771">
        <v>2</v>
      </c>
      <c r="AH1771">
        <v>0.92558139534883721</v>
      </c>
      <c r="AI1771">
        <f t="shared" si="383"/>
        <v>0</v>
      </c>
      <c r="AJ1771">
        <f t="shared" si="384"/>
        <v>3</v>
      </c>
      <c r="AK1771">
        <f t="shared" si="385"/>
        <v>9</v>
      </c>
      <c r="AL1771">
        <f t="shared" si="386"/>
        <v>3</v>
      </c>
      <c r="AM1771">
        <f t="shared" si="387"/>
        <v>0</v>
      </c>
      <c r="AN1771">
        <f t="shared" si="388"/>
        <v>8</v>
      </c>
      <c r="AO1771">
        <f t="shared" si="389"/>
        <v>7</v>
      </c>
      <c r="AP1771">
        <f t="shared" si="390"/>
        <v>8</v>
      </c>
      <c r="AQ1771">
        <v>0</v>
      </c>
      <c r="AR1771">
        <v>0</v>
      </c>
      <c r="AS1771">
        <v>0</v>
      </c>
      <c r="AT1771">
        <v>0</v>
      </c>
      <c r="AU1771">
        <v>0</v>
      </c>
      <c r="AV1771">
        <v>0</v>
      </c>
      <c r="AW1771">
        <v>0</v>
      </c>
      <c r="AX1771">
        <v>0</v>
      </c>
      <c r="AY1771">
        <v>0</v>
      </c>
      <c r="AZ1771">
        <v>0</v>
      </c>
      <c r="BA1771">
        <v>0</v>
      </c>
      <c r="BB1771">
        <v>3</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c r="BV1771">
        <v>0</v>
      </c>
      <c r="BW1771">
        <v>0</v>
      </c>
      <c r="BX1771">
        <v>2</v>
      </c>
      <c r="BY1771">
        <v>1</v>
      </c>
      <c r="BZ1771">
        <v>0</v>
      </c>
      <c r="CA1771">
        <v>0</v>
      </c>
      <c r="CB1771">
        <v>0</v>
      </c>
      <c r="CC1771">
        <v>0</v>
      </c>
      <c r="CD1771">
        <v>0</v>
      </c>
      <c r="CE1771">
        <v>0</v>
      </c>
      <c r="CF1771">
        <v>0</v>
      </c>
      <c r="CG1771">
        <v>0</v>
      </c>
      <c r="CH1771">
        <v>0</v>
      </c>
      <c r="CI1771">
        <v>0</v>
      </c>
      <c r="CJ1771">
        <v>3</v>
      </c>
      <c r="CK1771">
        <v>0</v>
      </c>
      <c r="CL1771">
        <v>0</v>
      </c>
      <c r="CM1771">
        <v>0</v>
      </c>
      <c r="CN1771">
        <v>0</v>
      </c>
      <c r="CO1771">
        <v>0</v>
      </c>
      <c r="CP1771">
        <v>0</v>
      </c>
      <c r="CQ1771">
        <v>0</v>
      </c>
      <c r="CR1771">
        <v>0</v>
      </c>
      <c r="CS1771">
        <v>7</v>
      </c>
      <c r="CT1771">
        <v>0</v>
      </c>
      <c r="CU1771">
        <v>0</v>
      </c>
      <c r="CV1771">
        <v>0</v>
      </c>
      <c r="CW1771">
        <v>0</v>
      </c>
      <c r="CX1771">
        <v>0</v>
      </c>
      <c r="CY1771">
        <v>0</v>
      </c>
      <c r="CZ1771">
        <v>0</v>
      </c>
      <c r="DA1771">
        <v>0</v>
      </c>
      <c r="DB1771">
        <v>0</v>
      </c>
      <c r="DC1771">
        <v>0</v>
      </c>
      <c r="DD1771">
        <v>0</v>
      </c>
      <c r="DE1771">
        <v>0</v>
      </c>
      <c r="DF1771">
        <v>0</v>
      </c>
      <c r="DG1771">
        <v>0</v>
      </c>
      <c r="DH1771">
        <v>0</v>
      </c>
      <c r="DI1771">
        <v>0</v>
      </c>
      <c r="DJ1771">
        <v>0</v>
      </c>
      <c r="DK1771">
        <v>0</v>
      </c>
      <c r="DL1771">
        <v>0</v>
      </c>
      <c r="DM1771">
        <v>7</v>
      </c>
      <c r="DN1771">
        <v>1</v>
      </c>
      <c r="DO1771">
        <v>0</v>
      </c>
      <c r="DP1771">
        <v>0</v>
      </c>
      <c r="DQ1771">
        <v>0</v>
      </c>
      <c r="DR1771">
        <v>0</v>
      </c>
      <c r="DS1771">
        <v>0</v>
      </c>
      <c r="DT1771">
        <v>0</v>
      </c>
      <c r="DU1771">
        <v>0</v>
      </c>
      <c r="DV1771">
        <v>0</v>
      </c>
      <c r="DW1771">
        <v>0</v>
      </c>
      <c r="DX1771">
        <v>5</v>
      </c>
      <c r="DY1771">
        <v>0</v>
      </c>
      <c r="DZ1771">
        <v>0</v>
      </c>
      <c r="EA1771">
        <v>0</v>
      </c>
      <c r="EB1771">
        <v>0</v>
      </c>
      <c r="EC1771">
        <v>0</v>
      </c>
      <c r="ED1771">
        <v>7</v>
      </c>
      <c r="EE1771">
        <v>0</v>
      </c>
      <c r="EF1771">
        <v>0</v>
      </c>
      <c r="EG1771">
        <v>0</v>
      </c>
      <c r="EH1771">
        <v>0</v>
      </c>
      <c r="EI1771">
        <v>0</v>
      </c>
      <c r="EJ1771">
        <v>0</v>
      </c>
      <c r="EK1771">
        <v>0</v>
      </c>
      <c r="EL1771">
        <v>0</v>
      </c>
      <c r="EM1771">
        <v>0</v>
      </c>
      <c r="EN1771">
        <v>0</v>
      </c>
      <c r="EO1771">
        <v>0</v>
      </c>
      <c r="EP1771">
        <v>0</v>
      </c>
      <c r="EQ1771">
        <v>0</v>
      </c>
      <c r="ER1771">
        <v>0</v>
      </c>
    </row>
    <row r="1772" spans="1:148" hidden="1" x14ac:dyDescent="0.3">
      <c r="A1772" t="s">
        <v>10468</v>
      </c>
      <c r="B1772">
        <v>2017</v>
      </c>
      <c r="C1772">
        <v>71</v>
      </c>
      <c r="D1772" t="s">
        <v>10469</v>
      </c>
      <c r="E1772" t="s">
        <v>10470</v>
      </c>
      <c r="F1772" t="s">
        <v>161</v>
      </c>
      <c r="G1772" t="s">
        <v>150</v>
      </c>
      <c r="H1772" t="s">
        <v>150</v>
      </c>
      <c r="I1772" t="s">
        <v>150</v>
      </c>
      <c r="J1772" s="4" t="s">
        <v>150</v>
      </c>
      <c r="K1772" t="s">
        <v>150</v>
      </c>
      <c r="L1772" t="s">
        <v>150</v>
      </c>
      <c r="M1772" t="s">
        <v>150</v>
      </c>
      <c r="N1772" t="s">
        <v>150</v>
      </c>
      <c r="O1772" t="s">
        <v>150</v>
      </c>
      <c r="P1772" t="s">
        <v>150</v>
      </c>
      <c r="Q1772" t="s">
        <v>10471</v>
      </c>
      <c r="R1772">
        <f t="shared" si="379"/>
        <v>529</v>
      </c>
      <c r="S1772" t="s">
        <v>10472</v>
      </c>
      <c r="T1772" s="1">
        <v>42789</v>
      </c>
      <c r="U1772" t="s">
        <v>400</v>
      </c>
      <c r="V1772" t="s">
        <v>10473</v>
      </c>
      <c r="W1772">
        <v>20</v>
      </c>
      <c r="X1772">
        <v>25</v>
      </c>
      <c r="Y1772">
        <v>0.93001841620626147</v>
      </c>
      <c r="Z1772" t="s">
        <v>156</v>
      </c>
      <c r="AA1772" t="s">
        <v>157</v>
      </c>
      <c r="AB1772" t="s">
        <v>10474</v>
      </c>
      <c r="AC1772">
        <f t="shared" si="380"/>
        <v>1</v>
      </c>
      <c r="AD1772">
        <v>2</v>
      </c>
      <c r="AE1772">
        <f t="shared" si="381"/>
        <v>0.38</v>
      </c>
      <c r="AF1772" t="str">
        <f t="shared" si="382"/>
        <v>Light</v>
      </c>
      <c r="AG1772">
        <f>_xlfn.XLOOKUP(A1772, [1]Sheet1!A:A, [1]Sheet1!I:I, "Nicht gefunden")</f>
        <v>2</v>
      </c>
      <c r="AH1772">
        <f>_xlfn.XLOOKUP(A1772, [1]Sheet1!A:A, [1]Sheet1!J:J, "Nicht gefunden")</f>
        <v>0.58977443609022551</v>
      </c>
      <c r="AI1772">
        <f t="shared" si="383"/>
        <v>0</v>
      </c>
      <c r="AJ1772">
        <f t="shared" si="384"/>
        <v>1</v>
      </c>
      <c r="AK1772">
        <f t="shared" si="385"/>
        <v>0</v>
      </c>
      <c r="AL1772">
        <f t="shared" si="386"/>
        <v>0</v>
      </c>
      <c r="AM1772">
        <f t="shared" si="387"/>
        <v>0</v>
      </c>
      <c r="AN1772">
        <f t="shared" si="388"/>
        <v>1</v>
      </c>
      <c r="AO1772">
        <f t="shared" si="389"/>
        <v>0</v>
      </c>
      <c r="AP1772">
        <f t="shared" si="390"/>
        <v>0</v>
      </c>
      <c r="AQ1772">
        <v>0</v>
      </c>
      <c r="AR1772">
        <v>0</v>
      </c>
      <c r="AS1772">
        <v>0</v>
      </c>
      <c r="AT1772">
        <v>0</v>
      </c>
      <c r="AU1772">
        <v>0</v>
      </c>
      <c r="AV1772">
        <v>0</v>
      </c>
      <c r="AW1772">
        <v>0</v>
      </c>
      <c r="AX1772">
        <v>0</v>
      </c>
      <c r="AY1772">
        <v>0</v>
      </c>
      <c r="AZ1772">
        <v>0</v>
      </c>
      <c r="BA1772">
        <v>0</v>
      </c>
      <c r="BB1772">
        <v>1</v>
      </c>
      <c r="BC1772">
        <v>0</v>
      </c>
      <c r="BD1772">
        <v>0</v>
      </c>
      <c r="BE1772">
        <v>0</v>
      </c>
      <c r="BF1772">
        <v>0</v>
      </c>
      <c r="BG1772">
        <v>0</v>
      </c>
      <c r="BH1772">
        <v>0</v>
      </c>
      <c r="BI1772">
        <v>0</v>
      </c>
      <c r="BJ1772">
        <v>0</v>
      </c>
      <c r="BK1772">
        <v>0</v>
      </c>
      <c r="BL1772">
        <v>0</v>
      </c>
      <c r="BM1772">
        <v>0</v>
      </c>
      <c r="BN1772">
        <v>0</v>
      </c>
      <c r="BO1772">
        <v>0</v>
      </c>
      <c r="BP1772">
        <v>0</v>
      </c>
      <c r="BQ1772">
        <v>0</v>
      </c>
      <c r="BR1772">
        <v>0</v>
      </c>
      <c r="BS1772">
        <v>0</v>
      </c>
      <c r="BT1772">
        <v>0</v>
      </c>
      <c r="BU1772">
        <v>0</v>
      </c>
      <c r="BV1772">
        <v>0</v>
      </c>
      <c r="BW1772">
        <v>0</v>
      </c>
      <c r="BX1772">
        <v>0</v>
      </c>
      <c r="BY1772">
        <v>0</v>
      </c>
      <c r="BZ1772">
        <v>0</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0</v>
      </c>
      <c r="CT1772">
        <v>0</v>
      </c>
      <c r="CU1772">
        <v>0</v>
      </c>
      <c r="CV1772">
        <v>0</v>
      </c>
      <c r="CW1772">
        <v>0</v>
      </c>
      <c r="CX1772">
        <v>0</v>
      </c>
      <c r="CY1772">
        <v>0</v>
      </c>
      <c r="CZ1772">
        <v>0</v>
      </c>
      <c r="DA1772">
        <v>0</v>
      </c>
      <c r="DB1772">
        <v>0</v>
      </c>
      <c r="DC1772">
        <v>0</v>
      </c>
      <c r="DD1772">
        <v>0</v>
      </c>
      <c r="DE1772">
        <v>0</v>
      </c>
      <c r="DF1772">
        <v>0</v>
      </c>
      <c r="DG1772">
        <v>0</v>
      </c>
      <c r="DH1772">
        <v>0</v>
      </c>
      <c r="DI1772">
        <v>0</v>
      </c>
      <c r="DJ1772">
        <v>0</v>
      </c>
      <c r="DK1772">
        <v>0</v>
      </c>
      <c r="DL1772">
        <v>0</v>
      </c>
      <c r="DM1772">
        <v>0</v>
      </c>
      <c r="DN1772">
        <v>1</v>
      </c>
      <c r="DO1772">
        <v>0</v>
      </c>
      <c r="DP1772">
        <v>0</v>
      </c>
      <c r="DQ1772">
        <v>0</v>
      </c>
      <c r="DR1772">
        <v>0</v>
      </c>
      <c r="DS1772">
        <v>0</v>
      </c>
      <c r="DT1772">
        <v>0</v>
      </c>
      <c r="DU1772">
        <v>0</v>
      </c>
      <c r="DV1772">
        <v>0</v>
      </c>
      <c r="DW1772">
        <v>0</v>
      </c>
      <c r="DX1772">
        <v>0</v>
      </c>
      <c r="DY1772">
        <v>0</v>
      </c>
      <c r="DZ1772">
        <v>0</v>
      </c>
      <c r="EA1772">
        <v>0</v>
      </c>
      <c r="EB1772">
        <v>0</v>
      </c>
      <c r="EC1772">
        <v>0</v>
      </c>
      <c r="ED1772">
        <v>0</v>
      </c>
      <c r="EE1772">
        <v>0</v>
      </c>
      <c r="EF1772">
        <v>0</v>
      </c>
      <c r="EG1772">
        <v>0</v>
      </c>
      <c r="EH1772">
        <v>0</v>
      </c>
      <c r="EI1772">
        <v>0</v>
      </c>
      <c r="EJ1772">
        <v>0</v>
      </c>
      <c r="EK1772">
        <v>0</v>
      </c>
      <c r="EL1772">
        <v>0</v>
      </c>
      <c r="EM1772">
        <v>0</v>
      </c>
      <c r="EN1772">
        <v>0</v>
      </c>
      <c r="EO1772">
        <v>0</v>
      </c>
      <c r="EP1772">
        <v>0</v>
      </c>
      <c r="EQ1772">
        <v>0</v>
      </c>
      <c r="ER1772">
        <v>0</v>
      </c>
    </row>
    <row r="1773" spans="1:148" x14ac:dyDescent="0.3">
      <c r="A1773" t="s">
        <v>10475</v>
      </c>
      <c r="B1773">
        <v>2017</v>
      </c>
      <c r="C1773">
        <v>72</v>
      </c>
      <c r="D1773" t="s">
        <v>10476</v>
      </c>
      <c r="E1773" t="s">
        <v>10477</v>
      </c>
      <c r="F1773" t="s">
        <v>161</v>
      </c>
      <c r="G1773" t="s">
        <v>150</v>
      </c>
      <c r="H1773" t="s">
        <v>150</v>
      </c>
      <c r="I1773" t="s">
        <v>150</v>
      </c>
      <c r="J1773" s="4" t="s">
        <v>150</v>
      </c>
      <c r="K1773" t="s">
        <v>150</v>
      </c>
      <c r="L1773" t="s">
        <v>150</v>
      </c>
      <c r="M1773" t="s">
        <v>150</v>
      </c>
      <c r="N1773" t="s">
        <v>150</v>
      </c>
      <c r="O1773" t="s">
        <v>150</v>
      </c>
      <c r="P1773" t="s">
        <v>150</v>
      </c>
      <c r="Q1773" t="s">
        <v>10478</v>
      </c>
      <c r="R1773">
        <f t="shared" si="379"/>
        <v>312</v>
      </c>
      <c r="S1773" t="s">
        <v>10479</v>
      </c>
      <c r="T1773" s="1">
        <v>42772</v>
      </c>
      <c r="U1773" t="s">
        <v>154</v>
      </c>
      <c r="V1773" t="s">
        <v>10480</v>
      </c>
      <c r="W1773">
        <v>23</v>
      </c>
      <c r="X1773">
        <v>26</v>
      </c>
      <c r="Y1773">
        <v>0.9190031152647975</v>
      </c>
      <c r="Z1773" t="s">
        <v>156</v>
      </c>
      <c r="AA1773" t="s">
        <v>157</v>
      </c>
      <c r="AB1773" t="s">
        <v>150</v>
      </c>
      <c r="AC1773">
        <f t="shared" si="380"/>
        <v>0</v>
      </c>
      <c r="AD1773">
        <v>0</v>
      </c>
      <c r="AE1773">
        <f t="shared" si="381"/>
        <v>0</v>
      </c>
      <c r="AF1773" t="str">
        <f t="shared" si="382"/>
        <v>NA</v>
      </c>
      <c r="AG1773">
        <f>_xlfn.XLOOKUP(A1773, [1]Sheet1!A:A, [1]Sheet1!I:I, "Nicht gefunden")</f>
        <v>4</v>
      </c>
      <c r="AH1773">
        <f>_xlfn.XLOOKUP(A1773, [1]Sheet1!A:A, [1]Sheet1!J:J, "Nicht gefunden")</f>
        <v>0.91351351351351351</v>
      </c>
      <c r="AI1773">
        <f t="shared" si="383"/>
        <v>0</v>
      </c>
      <c r="AJ1773">
        <f t="shared" si="384"/>
        <v>0</v>
      </c>
      <c r="AK1773">
        <f t="shared" si="385"/>
        <v>0</v>
      </c>
      <c r="AL1773">
        <f t="shared" si="386"/>
        <v>0</v>
      </c>
      <c r="AM1773">
        <f t="shared" si="387"/>
        <v>0</v>
      </c>
      <c r="AN1773">
        <f t="shared" si="388"/>
        <v>0</v>
      </c>
      <c r="AO1773">
        <f t="shared" si="389"/>
        <v>0</v>
      </c>
      <c r="AP1773">
        <f t="shared" si="390"/>
        <v>0</v>
      </c>
      <c r="AQ1773">
        <v>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0</v>
      </c>
      <c r="BS1773">
        <v>0</v>
      </c>
      <c r="BT1773">
        <v>0</v>
      </c>
      <c r="BU1773">
        <v>0</v>
      </c>
      <c r="BV1773">
        <v>0</v>
      </c>
      <c r="BW1773">
        <v>0</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0</v>
      </c>
      <c r="CR1773">
        <v>0</v>
      </c>
      <c r="CS1773">
        <v>0</v>
      </c>
      <c r="CT1773">
        <v>0</v>
      </c>
      <c r="CU1773">
        <v>0</v>
      </c>
      <c r="CV1773">
        <v>0</v>
      </c>
      <c r="CW1773">
        <v>0</v>
      </c>
      <c r="CX1773">
        <v>0</v>
      </c>
      <c r="CY1773">
        <v>0</v>
      </c>
      <c r="CZ1773">
        <v>0</v>
      </c>
      <c r="DA1773">
        <v>0</v>
      </c>
      <c r="DB1773">
        <v>0</v>
      </c>
      <c r="DC1773">
        <v>0</v>
      </c>
      <c r="DD1773">
        <v>0</v>
      </c>
      <c r="DE1773">
        <v>0</v>
      </c>
      <c r="DF1773">
        <v>0</v>
      </c>
      <c r="DG1773">
        <v>0</v>
      </c>
      <c r="DH1773">
        <v>0</v>
      </c>
      <c r="DI1773">
        <v>0</v>
      </c>
      <c r="DJ1773">
        <v>0</v>
      </c>
      <c r="DK1773">
        <v>0</v>
      </c>
      <c r="DL1773">
        <v>0</v>
      </c>
      <c r="DM1773">
        <v>0</v>
      </c>
      <c r="DN1773">
        <v>0</v>
      </c>
      <c r="DO1773">
        <v>0</v>
      </c>
      <c r="DP1773">
        <v>0</v>
      </c>
      <c r="DQ1773">
        <v>0</v>
      </c>
      <c r="DR1773">
        <v>0</v>
      </c>
      <c r="DS1773">
        <v>0</v>
      </c>
      <c r="DT1773">
        <v>0</v>
      </c>
      <c r="DU1773">
        <v>0</v>
      </c>
      <c r="DV1773">
        <v>0</v>
      </c>
      <c r="DW1773">
        <v>0</v>
      </c>
      <c r="DX1773">
        <v>0</v>
      </c>
      <c r="DY1773">
        <v>0</v>
      </c>
      <c r="DZ1773">
        <v>0</v>
      </c>
      <c r="EA1773">
        <v>0</v>
      </c>
      <c r="EB1773">
        <v>0</v>
      </c>
      <c r="EC1773">
        <v>0</v>
      </c>
      <c r="ED1773">
        <v>0</v>
      </c>
      <c r="EE1773">
        <v>0</v>
      </c>
      <c r="EF1773">
        <v>0</v>
      </c>
      <c r="EG1773">
        <v>0</v>
      </c>
      <c r="EH1773">
        <v>0</v>
      </c>
      <c r="EI1773">
        <v>0</v>
      </c>
      <c r="EJ1773">
        <v>0</v>
      </c>
      <c r="EK1773">
        <v>0</v>
      </c>
      <c r="EL1773">
        <v>0</v>
      </c>
      <c r="EM1773">
        <v>0</v>
      </c>
      <c r="EN1773">
        <v>0</v>
      </c>
      <c r="EO1773">
        <v>0</v>
      </c>
      <c r="EP1773">
        <v>0</v>
      </c>
      <c r="EQ1773">
        <v>0</v>
      </c>
      <c r="ER1773">
        <v>0</v>
      </c>
    </row>
    <row r="1774" spans="1:148" x14ac:dyDescent="0.3">
      <c r="A1774" t="s">
        <v>10481</v>
      </c>
      <c r="B1774">
        <v>2017</v>
      </c>
      <c r="C1774">
        <v>73</v>
      </c>
      <c r="D1774" t="s">
        <v>10482</v>
      </c>
      <c r="E1774" t="s">
        <v>10483</v>
      </c>
      <c r="F1774" t="s">
        <v>161</v>
      </c>
      <c r="G1774" t="s">
        <v>150</v>
      </c>
      <c r="H1774" t="s">
        <v>150</v>
      </c>
      <c r="I1774" t="s">
        <v>150</v>
      </c>
      <c r="J1774" s="4" t="s">
        <v>150</v>
      </c>
      <c r="K1774" t="s">
        <v>150</v>
      </c>
      <c r="L1774" t="s">
        <v>150</v>
      </c>
      <c r="M1774" t="s">
        <v>150</v>
      </c>
      <c r="N1774" t="s">
        <v>150</v>
      </c>
      <c r="O1774" t="s">
        <v>150</v>
      </c>
      <c r="P1774" t="s">
        <v>150</v>
      </c>
      <c r="Q1774" t="s">
        <v>10484</v>
      </c>
      <c r="R1774">
        <f t="shared" si="379"/>
        <v>388</v>
      </c>
      <c r="S1774" t="s">
        <v>10485</v>
      </c>
      <c r="T1774" s="1">
        <v>42776</v>
      </c>
      <c r="U1774" t="s">
        <v>207</v>
      </c>
      <c r="V1774" t="s">
        <v>10486</v>
      </c>
      <c r="W1774">
        <v>15</v>
      </c>
      <c r="X1774">
        <v>4</v>
      </c>
      <c r="Y1774">
        <v>0.97799511002444983</v>
      </c>
      <c r="Z1774" t="s">
        <v>156</v>
      </c>
      <c r="AA1774" t="s">
        <v>157</v>
      </c>
      <c r="AB1774" t="s">
        <v>150</v>
      </c>
      <c r="AC1774">
        <f t="shared" si="380"/>
        <v>0</v>
      </c>
      <c r="AD1774">
        <v>0</v>
      </c>
      <c r="AE1774">
        <f t="shared" si="381"/>
        <v>0</v>
      </c>
      <c r="AF1774" t="str">
        <f t="shared" si="382"/>
        <v>NA</v>
      </c>
      <c r="AG1774">
        <f>_xlfn.XLOOKUP(A1774, [1]Sheet1!A:A, [1]Sheet1!I:I, "Nicht gefunden")</f>
        <v>1</v>
      </c>
      <c r="AH1774">
        <f>_xlfn.XLOOKUP(A1774, [1]Sheet1!A:A, [1]Sheet1!J:J, "Nicht gefunden")</f>
        <v>0.51053604436229205</v>
      </c>
      <c r="AI1774">
        <f t="shared" si="383"/>
        <v>0</v>
      </c>
      <c r="AJ1774">
        <f t="shared" si="384"/>
        <v>0</v>
      </c>
      <c r="AK1774">
        <f t="shared" si="385"/>
        <v>0</v>
      </c>
      <c r="AL1774">
        <f t="shared" si="386"/>
        <v>0</v>
      </c>
      <c r="AM1774">
        <f t="shared" si="387"/>
        <v>0</v>
      </c>
      <c r="AN1774">
        <f t="shared" si="388"/>
        <v>0</v>
      </c>
      <c r="AO1774">
        <f t="shared" si="389"/>
        <v>0</v>
      </c>
      <c r="AP1774">
        <f t="shared" si="390"/>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v>0</v>
      </c>
      <c r="BT1774">
        <v>0</v>
      </c>
      <c r="BU1774">
        <v>0</v>
      </c>
      <c r="BV1774">
        <v>0</v>
      </c>
      <c r="BW1774">
        <v>0</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0</v>
      </c>
      <c r="CR1774">
        <v>0</v>
      </c>
      <c r="CS1774">
        <v>0</v>
      </c>
      <c r="CT1774">
        <v>0</v>
      </c>
      <c r="CU1774">
        <v>0</v>
      </c>
      <c r="CV1774">
        <v>0</v>
      </c>
      <c r="CW1774">
        <v>0</v>
      </c>
      <c r="CX1774">
        <v>0</v>
      </c>
      <c r="CY1774">
        <v>0</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0</v>
      </c>
      <c r="DS1774">
        <v>0</v>
      </c>
      <c r="DT1774">
        <v>0</v>
      </c>
      <c r="DU1774">
        <v>0</v>
      </c>
      <c r="DV1774">
        <v>0</v>
      </c>
      <c r="DW1774">
        <v>0</v>
      </c>
      <c r="DX1774">
        <v>0</v>
      </c>
      <c r="DY1774">
        <v>0</v>
      </c>
      <c r="DZ1774">
        <v>0</v>
      </c>
      <c r="EA1774">
        <v>0</v>
      </c>
      <c r="EB1774">
        <v>0</v>
      </c>
      <c r="EC1774">
        <v>0</v>
      </c>
      <c r="ED1774">
        <v>0</v>
      </c>
      <c r="EE1774">
        <v>0</v>
      </c>
      <c r="EF1774">
        <v>0</v>
      </c>
      <c r="EG1774">
        <v>0</v>
      </c>
      <c r="EH1774">
        <v>0</v>
      </c>
      <c r="EI1774">
        <v>0</v>
      </c>
      <c r="EJ1774">
        <v>0</v>
      </c>
      <c r="EK1774">
        <v>0</v>
      </c>
      <c r="EL1774">
        <v>0</v>
      </c>
      <c r="EM1774">
        <v>0</v>
      </c>
      <c r="EN1774">
        <v>0</v>
      </c>
      <c r="EO1774">
        <v>0</v>
      </c>
      <c r="EP1774">
        <v>0</v>
      </c>
      <c r="EQ1774">
        <v>0</v>
      </c>
      <c r="ER1774">
        <v>0</v>
      </c>
    </row>
    <row r="1775" spans="1:148" hidden="1" x14ac:dyDescent="0.3">
      <c r="A1775" t="s">
        <v>10487</v>
      </c>
      <c r="B1775">
        <v>2017</v>
      </c>
      <c r="C1775">
        <v>74</v>
      </c>
      <c r="D1775" t="s">
        <v>10488</v>
      </c>
      <c r="E1775" t="s">
        <v>10489</v>
      </c>
      <c r="F1775" t="s">
        <v>161</v>
      </c>
      <c r="G1775" t="s">
        <v>150</v>
      </c>
      <c r="H1775" t="s">
        <v>150</v>
      </c>
      <c r="I1775" t="s">
        <v>150</v>
      </c>
      <c r="J1775" s="4" t="s">
        <v>150</v>
      </c>
      <c r="K1775" t="s">
        <v>150</v>
      </c>
      <c r="L1775" t="s">
        <v>150</v>
      </c>
      <c r="M1775" t="s">
        <v>150</v>
      </c>
      <c r="N1775" t="s">
        <v>150</v>
      </c>
      <c r="O1775" t="s">
        <v>150</v>
      </c>
      <c r="P1775" t="s">
        <v>150</v>
      </c>
      <c r="Q1775" t="s">
        <v>10490</v>
      </c>
      <c r="R1775">
        <f t="shared" si="379"/>
        <v>472</v>
      </c>
      <c r="S1775" t="s">
        <v>10491</v>
      </c>
      <c r="T1775" s="1">
        <v>42901</v>
      </c>
      <c r="U1775" t="s">
        <v>400</v>
      </c>
      <c r="V1775" t="s">
        <v>10492</v>
      </c>
      <c r="W1775">
        <v>18</v>
      </c>
      <c r="X1775">
        <v>20</v>
      </c>
      <c r="Y1775">
        <v>0.87225548902195604</v>
      </c>
      <c r="Z1775" t="s">
        <v>156</v>
      </c>
      <c r="AA1775" t="s">
        <v>157</v>
      </c>
      <c r="AB1775" t="s">
        <v>2444</v>
      </c>
      <c r="AC1775">
        <f t="shared" si="380"/>
        <v>1</v>
      </c>
      <c r="AD1775">
        <v>1</v>
      </c>
      <c r="AE1775">
        <f t="shared" si="381"/>
        <v>0.21</v>
      </c>
      <c r="AF1775" t="str">
        <f t="shared" si="382"/>
        <v>Light</v>
      </c>
      <c r="AG1775">
        <f>_xlfn.XLOOKUP(A1775, [1]Sheet1!A:A, [1]Sheet1!I:I, "Nicht gefunden")</f>
        <v>4</v>
      </c>
      <c r="AH1775">
        <f>_xlfn.XLOOKUP(A1775, [1]Sheet1!A:A, [1]Sheet1!J:J, "Nicht gefunden")</f>
        <v>0.52234910277324631</v>
      </c>
      <c r="AI1775">
        <f t="shared" si="383"/>
        <v>0</v>
      </c>
      <c r="AJ1775">
        <f t="shared" si="384"/>
        <v>0</v>
      </c>
      <c r="AK1775">
        <f t="shared" si="385"/>
        <v>0</v>
      </c>
      <c r="AL1775">
        <f t="shared" si="386"/>
        <v>0</v>
      </c>
      <c r="AM1775">
        <f t="shared" si="387"/>
        <v>1</v>
      </c>
      <c r="AN1775">
        <f t="shared" si="388"/>
        <v>0</v>
      </c>
      <c r="AO1775">
        <f t="shared" si="389"/>
        <v>0</v>
      </c>
      <c r="AP1775">
        <f t="shared" si="390"/>
        <v>0</v>
      </c>
      <c r="AQ1775">
        <v>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0</v>
      </c>
      <c r="BS1775">
        <v>0</v>
      </c>
      <c r="BT1775">
        <v>0</v>
      </c>
      <c r="BU1775">
        <v>0</v>
      </c>
      <c r="BV1775">
        <v>0</v>
      </c>
      <c r="BW1775">
        <v>0</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0</v>
      </c>
      <c r="CR1775">
        <v>0</v>
      </c>
      <c r="CS1775">
        <v>0</v>
      </c>
      <c r="CT1775">
        <v>0</v>
      </c>
      <c r="CU1775">
        <v>0</v>
      </c>
      <c r="CV1775">
        <v>0</v>
      </c>
      <c r="CW1775">
        <v>1</v>
      </c>
      <c r="CX1775">
        <v>0</v>
      </c>
      <c r="CY1775">
        <v>0</v>
      </c>
      <c r="CZ1775">
        <v>0</v>
      </c>
      <c r="DA1775">
        <v>0</v>
      </c>
      <c r="DB1775">
        <v>0</v>
      </c>
      <c r="DC1775">
        <v>0</v>
      </c>
      <c r="DD1775">
        <v>0</v>
      </c>
      <c r="DE1775">
        <v>0</v>
      </c>
      <c r="DF1775">
        <v>0</v>
      </c>
      <c r="DG1775">
        <v>0</v>
      </c>
      <c r="DH1775">
        <v>0</v>
      </c>
      <c r="DI1775">
        <v>0</v>
      </c>
      <c r="DJ1775">
        <v>0</v>
      </c>
      <c r="DK1775">
        <v>0</v>
      </c>
      <c r="DL1775">
        <v>0</v>
      </c>
      <c r="DM1775">
        <v>0</v>
      </c>
      <c r="DN1775">
        <v>0</v>
      </c>
      <c r="DO1775">
        <v>0</v>
      </c>
      <c r="DP1775">
        <v>0</v>
      </c>
      <c r="DQ1775">
        <v>0</v>
      </c>
      <c r="DR1775">
        <v>0</v>
      </c>
      <c r="DS1775">
        <v>0</v>
      </c>
      <c r="DT1775">
        <v>0</v>
      </c>
      <c r="DU1775">
        <v>0</v>
      </c>
      <c r="DV1775">
        <v>0</v>
      </c>
      <c r="DW1775">
        <v>0</v>
      </c>
      <c r="DX1775">
        <v>0</v>
      </c>
      <c r="DY1775">
        <v>0</v>
      </c>
      <c r="DZ1775">
        <v>0</v>
      </c>
      <c r="EA1775">
        <v>0</v>
      </c>
      <c r="EB1775">
        <v>0</v>
      </c>
      <c r="EC1775">
        <v>0</v>
      </c>
      <c r="ED1775">
        <v>0</v>
      </c>
      <c r="EE1775">
        <v>0</v>
      </c>
      <c r="EF1775">
        <v>0</v>
      </c>
      <c r="EG1775">
        <v>0</v>
      </c>
      <c r="EH1775">
        <v>0</v>
      </c>
      <c r="EI1775">
        <v>0</v>
      </c>
      <c r="EJ1775">
        <v>0</v>
      </c>
      <c r="EK1775">
        <v>0</v>
      </c>
      <c r="EL1775">
        <v>0</v>
      </c>
      <c r="EM1775">
        <v>0</v>
      </c>
      <c r="EN1775">
        <v>0</v>
      </c>
      <c r="EO1775">
        <v>0</v>
      </c>
      <c r="EP1775">
        <v>0</v>
      </c>
      <c r="EQ1775">
        <v>0</v>
      </c>
      <c r="ER1775">
        <v>0</v>
      </c>
    </row>
    <row r="1776" spans="1:148" hidden="1" x14ac:dyDescent="0.3">
      <c r="A1776" t="s">
        <v>10493</v>
      </c>
      <c r="B1776">
        <v>2017</v>
      </c>
      <c r="C1776">
        <v>75</v>
      </c>
      <c r="D1776" t="s">
        <v>10494</v>
      </c>
      <c r="E1776" t="s">
        <v>10495</v>
      </c>
      <c r="F1776" t="s">
        <v>147</v>
      </c>
      <c r="G1776" t="s">
        <v>177</v>
      </c>
      <c r="H1776" t="s">
        <v>149</v>
      </c>
      <c r="I1776" s="1">
        <v>33233</v>
      </c>
      <c r="J1776" s="4">
        <f t="shared" si="378"/>
        <v>25</v>
      </c>
      <c r="K1776" t="s">
        <v>150</v>
      </c>
      <c r="L1776" t="s">
        <v>150</v>
      </c>
      <c r="M1776" t="s">
        <v>150</v>
      </c>
      <c r="N1776" t="s">
        <v>150</v>
      </c>
      <c r="O1776" t="s">
        <v>150</v>
      </c>
      <c r="P1776" t="s">
        <v>10496</v>
      </c>
      <c r="Q1776" t="s">
        <v>10497</v>
      </c>
      <c r="R1776">
        <f t="shared" si="379"/>
        <v>324</v>
      </c>
      <c r="S1776" t="s">
        <v>10498</v>
      </c>
      <c r="T1776" s="1">
        <v>42108</v>
      </c>
      <c r="U1776" t="s">
        <v>400</v>
      </c>
      <c r="V1776" t="s">
        <v>10499</v>
      </c>
      <c r="W1776">
        <v>12</v>
      </c>
      <c r="X1776">
        <v>16</v>
      </c>
      <c r="Y1776">
        <v>0.95362318840579707</v>
      </c>
      <c r="Z1776" t="s">
        <v>156</v>
      </c>
      <c r="AA1776" t="s">
        <v>157</v>
      </c>
      <c r="AB1776" t="s">
        <v>10500</v>
      </c>
      <c r="AC1776">
        <f t="shared" si="380"/>
        <v>1</v>
      </c>
      <c r="AD1776">
        <v>2</v>
      </c>
      <c r="AE1776">
        <f t="shared" si="381"/>
        <v>0.62</v>
      </c>
      <c r="AF1776" t="str">
        <f t="shared" si="382"/>
        <v>Light</v>
      </c>
      <c r="AG1776">
        <f>_xlfn.XLOOKUP(A1776, [1]Sheet1!A:A, [1]Sheet1!I:I, "Nicht gefunden")</f>
        <v>4</v>
      </c>
      <c r="AH1776">
        <f>_xlfn.XLOOKUP(A1776, [1]Sheet1!A:A, [1]Sheet1!J:J, "Nicht gefunden")</f>
        <v>0.62543352601156066</v>
      </c>
      <c r="AI1776">
        <f t="shared" si="383"/>
        <v>0</v>
      </c>
      <c r="AJ1776">
        <f t="shared" si="384"/>
        <v>0</v>
      </c>
      <c r="AK1776">
        <f t="shared" si="385"/>
        <v>0</v>
      </c>
      <c r="AL1776">
        <f t="shared" si="386"/>
        <v>0</v>
      </c>
      <c r="AM1776">
        <f t="shared" si="387"/>
        <v>0</v>
      </c>
      <c r="AN1776">
        <f t="shared" si="388"/>
        <v>0</v>
      </c>
      <c r="AO1776">
        <f t="shared" si="389"/>
        <v>2</v>
      </c>
      <c r="AP1776">
        <f t="shared" si="390"/>
        <v>0</v>
      </c>
      <c r="AQ1776">
        <v>0</v>
      </c>
      <c r="AR1776">
        <v>0</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v>0</v>
      </c>
      <c r="BT1776">
        <v>0</v>
      </c>
      <c r="BU1776">
        <v>0</v>
      </c>
      <c r="BV1776">
        <v>0</v>
      </c>
      <c r="BW1776">
        <v>0</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0</v>
      </c>
      <c r="CR1776">
        <v>0</v>
      </c>
      <c r="CS1776">
        <v>0</v>
      </c>
      <c r="CT1776">
        <v>0</v>
      </c>
      <c r="CU1776">
        <v>0</v>
      </c>
      <c r="CV1776">
        <v>0</v>
      </c>
      <c r="CW1776">
        <v>0</v>
      </c>
      <c r="CX1776">
        <v>0</v>
      </c>
      <c r="CY1776">
        <v>0</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0</v>
      </c>
      <c r="DS1776">
        <v>0</v>
      </c>
      <c r="DT1776">
        <v>0</v>
      </c>
      <c r="DU1776">
        <v>0</v>
      </c>
      <c r="DV1776">
        <v>0</v>
      </c>
      <c r="DW1776">
        <v>0</v>
      </c>
      <c r="DX1776">
        <v>0</v>
      </c>
      <c r="DY1776">
        <v>0</v>
      </c>
      <c r="DZ1776">
        <v>0</v>
      </c>
      <c r="EA1776">
        <v>0</v>
      </c>
      <c r="EB1776">
        <v>0</v>
      </c>
      <c r="EC1776">
        <v>0</v>
      </c>
      <c r="ED1776">
        <v>0</v>
      </c>
      <c r="EE1776">
        <v>2</v>
      </c>
      <c r="EF1776">
        <v>0</v>
      </c>
      <c r="EG1776">
        <v>0</v>
      </c>
      <c r="EH1776">
        <v>0</v>
      </c>
      <c r="EI1776">
        <v>0</v>
      </c>
      <c r="EJ1776">
        <v>0</v>
      </c>
      <c r="EK1776">
        <v>0</v>
      </c>
      <c r="EL1776">
        <v>0</v>
      </c>
      <c r="EM1776">
        <v>0</v>
      </c>
      <c r="EN1776">
        <v>0</v>
      </c>
      <c r="EO1776">
        <v>0</v>
      </c>
      <c r="EP1776">
        <v>0</v>
      </c>
      <c r="EQ1776">
        <v>0</v>
      </c>
      <c r="ER1776">
        <v>0</v>
      </c>
    </row>
    <row r="1777" spans="1:148" x14ac:dyDescent="0.3">
      <c r="A1777" t="s">
        <v>10501</v>
      </c>
      <c r="B1777">
        <v>2017</v>
      </c>
      <c r="C1777">
        <v>76</v>
      </c>
      <c r="D1777" t="s">
        <v>10502</v>
      </c>
      <c r="E1777" t="s">
        <v>10503</v>
      </c>
      <c r="F1777" t="s">
        <v>147</v>
      </c>
      <c r="G1777" t="s">
        <v>177</v>
      </c>
      <c r="H1777" t="s">
        <v>149</v>
      </c>
      <c r="I1777" s="1">
        <v>32934</v>
      </c>
      <c r="J1777" s="4">
        <f t="shared" si="378"/>
        <v>25</v>
      </c>
      <c r="K1777" t="s">
        <v>150</v>
      </c>
      <c r="L1777" t="s">
        <v>150</v>
      </c>
      <c r="M1777" t="s">
        <v>150</v>
      </c>
      <c r="N1777" t="s">
        <v>150</v>
      </c>
      <c r="O1777" t="s">
        <v>150</v>
      </c>
      <c r="P1777" t="s">
        <v>10504</v>
      </c>
      <c r="Q1777" t="s">
        <v>10505</v>
      </c>
      <c r="R1777">
        <f t="shared" si="379"/>
        <v>267</v>
      </c>
      <c r="S1777" t="s">
        <v>10506</v>
      </c>
      <c r="T1777" s="1">
        <v>42171</v>
      </c>
      <c r="U1777" t="s">
        <v>154</v>
      </c>
      <c r="V1777" t="s">
        <v>10507</v>
      </c>
      <c r="W1777">
        <v>22</v>
      </c>
      <c r="X1777">
        <v>31</v>
      </c>
      <c r="Y1777">
        <v>0.85925925925925928</v>
      </c>
      <c r="Z1777" t="s">
        <v>156</v>
      </c>
      <c r="AA1777" t="s">
        <v>157</v>
      </c>
      <c r="AB1777" t="s">
        <v>150</v>
      </c>
      <c r="AC1777">
        <f t="shared" si="380"/>
        <v>0</v>
      </c>
      <c r="AD1777">
        <v>0</v>
      </c>
      <c r="AE1777">
        <f t="shared" si="381"/>
        <v>0</v>
      </c>
      <c r="AF1777" t="str">
        <f t="shared" si="382"/>
        <v>NA</v>
      </c>
      <c r="AG1777">
        <f>_xlfn.XLOOKUP(A1777, [1]Sheet1!A:A, [1]Sheet1!I:I, "Nicht gefunden")</f>
        <v>5</v>
      </c>
      <c r="AH1777">
        <f>_xlfn.XLOOKUP(A1777, [1]Sheet1!A:A, [1]Sheet1!J:J, "Nicht gefunden")</f>
        <v>0.59913232104121472</v>
      </c>
      <c r="AI1777">
        <f t="shared" si="383"/>
        <v>0</v>
      </c>
      <c r="AJ1777">
        <f t="shared" si="384"/>
        <v>0</v>
      </c>
      <c r="AK1777">
        <f t="shared" si="385"/>
        <v>0</v>
      </c>
      <c r="AL1777">
        <f t="shared" si="386"/>
        <v>0</v>
      </c>
      <c r="AM1777">
        <f t="shared" si="387"/>
        <v>0</v>
      </c>
      <c r="AN1777">
        <f t="shared" si="388"/>
        <v>0</v>
      </c>
      <c r="AO1777">
        <f t="shared" si="389"/>
        <v>0</v>
      </c>
      <c r="AP1777">
        <f t="shared" si="390"/>
        <v>0</v>
      </c>
      <c r="AQ1777">
        <v>0</v>
      </c>
      <c r="AR1777">
        <v>0</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0</v>
      </c>
      <c r="BT1777">
        <v>0</v>
      </c>
      <c r="BU1777">
        <v>0</v>
      </c>
      <c r="BV1777">
        <v>0</v>
      </c>
      <c r="BW1777">
        <v>0</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0</v>
      </c>
      <c r="CR1777">
        <v>0</v>
      </c>
      <c r="CS1777">
        <v>0</v>
      </c>
      <c r="CT1777">
        <v>0</v>
      </c>
      <c r="CU1777">
        <v>0</v>
      </c>
      <c r="CV1777">
        <v>0</v>
      </c>
      <c r="CW1777">
        <v>0</v>
      </c>
      <c r="CX1777">
        <v>0</v>
      </c>
      <c r="CY1777">
        <v>0</v>
      </c>
      <c r="CZ1777">
        <v>0</v>
      </c>
      <c r="DA1777">
        <v>0</v>
      </c>
      <c r="DB1777">
        <v>0</v>
      </c>
      <c r="DC1777">
        <v>0</v>
      </c>
      <c r="DD1777">
        <v>0</v>
      </c>
      <c r="DE1777">
        <v>0</v>
      </c>
      <c r="DF1777">
        <v>0</v>
      </c>
      <c r="DG1777">
        <v>0</v>
      </c>
      <c r="DH1777">
        <v>0</v>
      </c>
      <c r="DI1777">
        <v>0</v>
      </c>
      <c r="DJ1777">
        <v>0</v>
      </c>
      <c r="DK1777">
        <v>0</v>
      </c>
      <c r="DL1777">
        <v>0</v>
      </c>
      <c r="DM1777">
        <v>0</v>
      </c>
      <c r="DN1777">
        <v>0</v>
      </c>
      <c r="DO1777">
        <v>0</v>
      </c>
      <c r="DP1777">
        <v>0</v>
      </c>
      <c r="DQ1777">
        <v>0</v>
      </c>
      <c r="DR1777">
        <v>0</v>
      </c>
      <c r="DS1777">
        <v>0</v>
      </c>
      <c r="DT1777">
        <v>0</v>
      </c>
      <c r="DU1777">
        <v>0</v>
      </c>
      <c r="DV1777">
        <v>0</v>
      </c>
      <c r="DW1777">
        <v>0</v>
      </c>
      <c r="DX1777">
        <v>0</v>
      </c>
      <c r="DY1777">
        <v>0</v>
      </c>
      <c r="DZ1777">
        <v>0</v>
      </c>
      <c r="EA1777">
        <v>0</v>
      </c>
      <c r="EB1777">
        <v>0</v>
      </c>
      <c r="EC1777">
        <v>0</v>
      </c>
      <c r="ED1777">
        <v>0</v>
      </c>
      <c r="EE1777">
        <v>0</v>
      </c>
      <c r="EF1777">
        <v>0</v>
      </c>
      <c r="EG1777">
        <v>0</v>
      </c>
      <c r="EH1777">
        <v>0</v>
      </c>
      <c r="EI1777">
        <v>0</v>
      </c>
      <c r="EJ1777">
        <v>0</v>
      </c>
      <c r="EK1777">
        <v>0</v>
      </c>
      <c r="EL1777">
        <v>0</v>
      </c>
      <c r="EM1777">
        <v>0</v>
      </c>
      <c r="EN1777">
        <v>0</v>
      </c>
      <c r="EO1777">
        <v>0</v>
      </c>
      <c r="EP1777">
        <v>0</v>
      </c>
      <c r="EQ1777">
        <v>0</v>
      </c>
      <c r="ER1777">
        <v>0</v>
      </c>
    </row>
    <row r="1778" spans="1:148" x14ac:dyDescent="0.3">
      <c r="A1778" t="s">
        <v>10508</v>
      </c>
      <c r="B1778">
        <v>2017</v>
      </c>
      <c r="C1778">
        <v>77</v>
      </c>
      <c r="D1778" t="s">
        <v>10509</v>
      </c>
      <c r="E1778" t="s">
        <v>8448</v>
      </c>
      <c r="F1778" t="s">
        <v>147</v>
      </c>
      <c r="G1778" t="s">
        <v>177</v>
      </c>
      <c r="H1778" t="s">
        <v>156</v>
      </c>
      <c r="I1778" s="1">
        <v>33743</v>
      </c>
      <c r="J1778" s="4">
        <f t="shared" si="378"/>
        <v>25</v>
      </c>
      <c r="K1778" t="s">
        <v>150</v>
      </c>
      <c r="L1778" t="s">
        <v>150</v>
      </c>
      <c r="M1778" t="s">
        <v>150</v>
      </c>
      <c r="N1778" t="s">
        <v>150</v>
      </c>
      <c r="O1778" t="s">
        <v>150</v>
      </c>
      <c r="P1778" t="s">
        <v>8449</v>
      </c>
      <c r="Q1778" t="s">
        <v>10510</v>
      </c>
      <c r="R1778">
        <f t="shared" si="379"/>
        <v>332</v>
      </c>
      <c r="S1778" t="s">
        <v>10511</v>
      </c>
      <c r="T1778" s="1">
        <v>42986</v>
      </c>
      <c r="U1778" t="s">
        <v>207</v>
      </c>
      <c r="V1778" t="s">
        <v>10512</v>
      </c>
      <c r="W1778">
        <v>14</v>
      </c>
      <c r="X1778">
        <v>4</v>
      </c>
      <c r="Y1778">
        <v>0.91200000000000003</v>
      </c>
      <c r="Z1778" t="s">
        <v>156</v>
      </c>
      <c r="AA1778" t="s">
        <v>266</v>
      </c>
      <c r="AB1778" t="s">
        <v>150</v>
      </c>
      <c r="AC1778">
        <f t="shared" si="380"/>
        <v>0</v>
      </c>
      <c r="AD1778">
        <v>0</v>
      </c>
      <c r="AE1778">
        <f t="shared" si="381"/>
        <v>0</v>
      </c>
      <c r="AF1778" t="str">
        <f t="shared" si="382"/>
        <v>NA</v>
      </c>
      <c r="AG1778">
        <f>_xlfn.XLOOKUP(A1778, [1]Sheet1!A:A, [1]Sheet1!I:I, "Nicht gefunden")</f>
        <v>4</v>
      </c>
      <c r="AH1778">
        <f>_xlfn.XLOOKUP(A1778, [1]Sheet1!A:A, [1]Sheet1!J:J, "Nicht gefunden")</f>
        <v>0.98753246753246748</v>
      </c>
      <c r="AI1778">
        <f t="shared" si="383"/>
        <v>0</v>
      </c>
      <c r="AJ1778">
        <f t="shared" si="384"/>
        <v>0</v>
      </c>
      <c r="AK1778">
        <f t="shared" si="385"/>
        <v>0</v>
      </c>
      <c r="AL1778">
        <f t="shared" si="386"/>
        <v>0</v>
      </c>
      <c r="AM1778">
        <f t="shared" si="387"/>
        <v>0</v>
      </c>
      <c r="AN1778">
        <f t="shared" si="388"/>
        <v>0</v>
      </c>
      <c r="AO1778">
        <f t="shared" si="389"/>
        <v>0</v>
      </c>
      <c r="AP1778">
        <f t="shared" si="390"/>
        <v>0</v>
      </c>
      <c r="AQ1778">
        <v>0</v>
      </c>
      <c r="AR1778">
        <v>0</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0</v>
      </c>
      <c r="CR1778">
        <v>0</v>
      </c>
      <c r="CS1778">
        <v>0</v>
      </c>
      <c r="CT1778">
        <v>0</v>
      </c>
      <c r="CU1778">
        <v>0</v>
      </c>
      <c r="CV1778">
        <v>0</v>
      </c>
      <c r="CW1778">
        <v>0</v>
      </c>
      <c r="CX1778">
        <v>0</v>
      </c>
      <c r="CY1778">
        <v>0</v>
      </c>
      <c r="CZ1778">
        <v>0</v>
      </c>
      <c r="DA1778">
        <v>0</v>
      </c>
      <c r="DB1778">
        <v>0</v>
      </c>
      <c r="DC1778">
        <v>0</v>
      </c>
      <c r="DD1778">
        <v>0</v>
      </c>
      <c r="DE1778">
        <v>0</v>
      </c>
      <c r="DF1778">
        <v>0</v>
      </c>
      <c r="DG1778">
        <v>0</v>
      </c>
      <c r="DH1778">
        <v>0</v>
      </c>
      <c r="DI1778">
        <v>0</v>
      </c>
      <c r="DJ1778">
        <v>0</v>
      </c>
      <c r="DK1778">
        <v>0</v>
      </c>
      <c r="DL1778">
        <v>0</v>
      </c>
      <c r="DM1778">
        <v>0</v>
      </c>
      <c r="DN1778">
        <v>0</v>
      </c>
      <c r="DO1778">
        <v>0</v>
      </c>
      <c r="DP1778">
        <v>0</v>
      </c>
      <c r="DQ1778">
        <v>0</v>
      </c>
      <c r="DR1778">
        <v>0</v>
      </c>
      <c r="DS1778">
        <v>0</v>
      </c>
      <c r="DT1778">
        <v>0</v>
      </c>
      <c r="DU1778">
        <v>0</v>
      </c>
      <c r="DV1778">
        <v>0</v>
      </c>
      <c r="DW1778">
        <v>0</v>
      </c>
      <c r="DX1778">
        <v>0</v>
      </c>
      <c r="DY1778">
        <v>0</v>
      </c>
      <c r="DZ1778">
        <v>0</v>
      </c>
      <c r="EA1778">
        <v>0</v>
      </c>
      <c r="EB1778">
        <v>0</v>
      </c>
      <c r="EC1778">
        <v>0</v>
      </c>
      <c r="ED1778">
        <v>0</v>
      </c>
      <c r="EE1778">
        <v>0</v>
      </c>
      <c r="EF1778">
        <v>0</v>
      </c>
      <c r="EG1778">
        <v>0</v>
      </c>
      <c r="EH1778">
        <v>0</v>
      </c>
      <c r="EI1778">
        <v>0</v>
      </c>
      <c r="EJ1778">
        <v>0</v>
      </c>
      <c r="EK1778">
        <v>0</v>
      </c>
      <c r="EL1778">
        <v>0</v>
      </c>
      <c r="EM1778">
        <v>0</v>
      </c>
      <c r="EN1778">
        <v>0</v>
      </c>
      <c r="EO1778">
        <v>0</v>
      </c>
      <c r="EP1778">
        <v>0</v>
      </c>
      <c r="EQ1778">
        <v>0</v>
      </c>
      <c r="ER1778">
        <v>0</v>
      </c>
    </row>
    <row r="1779" spans="1:148" x14ac:dyDescent="0.3">
      <c r="A1779" t="s">
        <v>10513</v>
      </c>
      <c r="B1779">
        <v>2017</v>
      </c>
      <c r="C1779">
        <v>78</v>
      </c>
      <c r="D1779" t="s">
        <v>10514</v>
      </c>
      <c r="E1779" t="s">
        <v>10176</v>
      </c>
      <c r="F1779" t="s">
        <v>147</v>
      </c>
      <c r="G1779" t="s">
        <v>177</v>
      </c>
      <c r="H1779" t="s">
        <v>149</v>
      </c>
      <c r="I1779" s="1">
        <v>35837</v>
      </c>
      <c r="J1779" s="4">
        <f t="shared" si="378"/>
        <v>19</v>
      </c>
      <c r="K1779" t="s">
        <v>150</v>
      </c>
      <c r="L1779" t="s">
        <v>150</v>
      </c>
      <c r="M1779" t="s">
        <v>150</v>
      </c>
      <c r="N1779" t="s">
        <v>150</v>
      </c>
      <c r="O1779" t="s">
        <v>150</v>
      </c>
      <c r="P1779" t="s">
        <v>10177</v>
      </c>
      <c r="Q1779" t="s">
        <v>10515</v>
      </c>
      <c r="R1779">
        <f t="shared" si="379"/>
        <v>242</v>
      </c>
      <c r="S1779" t="s">
        <v>10516</v>
      </c>
      <c r="T1779" s="1">
        <v>42797</v>
      </c>
      <c r="U1779" t="s">
        <v>182</v>
      </c>
      <c r="V1779" t="s">
        <v>10517</v>
      </c>
      <c r="W1779">
        <v>22</v>
      </c>
      <c r="X1779">
        <v>22</v>
      </c>
      <c r="Y1779">
        <v>0.89534883720930236</v>
      </c>
      <c r="Z1779" t="s">
        <v>156</v>
      </c>
      <c r="AA1779" t="s">
        <v>266</v>
      </c>
      <c r="AB1779" t="s">
        <v>150</v>
      </c>
      <c r="AC1779">
        <f t="shared" si="380"/>
        <v>0</v>
      </c>
      <c r="AD1779">
        <v>0</v>
      </c>
      <c r="AE1779">
        <f t="shared" si="381"/>
        <v>0</v>
      </c>
      <c r="AF1779" t="str">
        <f t="shared" si="382"/>
        <v>NA</v>
      </c>
      <c r="AG1779">
        <f>_xlfn.XLOOKUP(A1779, [1]Sheet1!A:A, [1]Sheet1!I:I, "Nicht gefunden")</f>
        <v>2</v>
      </c>
      <c r="AH1779">
        <f>_xlfn.XLOOKUP(A1779, [1]Sheet1!A:A, [1]Sheet1!J:J, "Nicht gefunden")</f>
        <v>0.86895238095238092</v>
      </c>
      <c r="AI1779">
        <f t="shared" si="383"/>
        <v>0</v>
      </c>
      <c r="AJ1779">
        <f t="shared" si="384"/>
        <v>0</v>
      </c>
      <c r="AK1779">
        <f t="shared" si="385"/>
        <v>0</v>
      </c>
      <c r="AL1779">
        <f t="shared" si="386"/>
        <v>0</v>
      </c>
      <c r="AM1779">
        <f t="shared" si="387"/>
        <v>0</v>
      </c>
      <c r="AN1779">
        <f t="shared" si="388"/>
        <v>0</v>
      </c>
      <c r="AO1779">
        <f t="shared" si="389"/>
        <v>0</v>
      </c>
      <c r="AP1779">
        <f t="shared" si="390"/>
        <v>0</v>
      </c>
      <c r="AQ1779">
        <v>0</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0</v>
      </c>
      <c r="BT1779">
        <v>0</v>
      </c>
      <c r="BU1779">
        <v>0</v>
      </c>
      <c r="BV1779">
        <v>0</v>
      </c>
      <c r="BW1779">
        <v>0</v>
      </c>
      <c r="BX1779">
        <v>0</v>
      </c>
      <c r="BY1779">
        <v>0</v>
      </c>
      <c r="BZ1779">
        <v>0</v>
      </c>
      <c r="CA1779">
        <v>0</v>
      </c>
      <c r="CB1779">
        <v>0</v>
      </c>
      <c r="CC1779">
        <v>0</v>
      </c>
      <c r="CD1779">
        <v>0</v>
      </c>
      <c r="CE1779">
        <v>0</v>
      </c>
      <c r="CF1779">
        <v>0</v>
      </c>
      <c r="CG1779">
        <v>0</v>
      </c>
      <c r="CH1779">
        <v>0</v>
      </c>
      <c r="CI1779">
        <v>0</v>
      </c>
      <c r="CJ1779">
        <v>0</v>
      </c>
      <c r="CK1779">
        <v>0</v>
      </c>
      <c r="CL1779">
        <v>0</v>
      </c>
      <c r="CM1779">
        <v>0</v>
      </c>
      <c r="CN1779">
        <v>0</v>
      </c>
      <c r="CO1779">
        <v>0</v>
      </c>
      <c r="CP1779">
        <v>0</v>
      </c>
      <c r="CQ1779">
        <v>0</v>
      </c>
      <c r="CR1779">
        <v>0</v>
      </c>
      <c r="CS1779">
        <v>0</v>
      </c>
      <c r="CT1779">
        <v>0</v>
      </c>
      <c r="CU1779">
        <v>0</v>
      </c>
      <c r="CV1779">
        <v>0</v>
      </c>
      <c r="CW1779">
        <v>0</v>
      </c>
      <c r="CX1779">
        <v>0</v>
      </c>
      <c r="CY1779">
        <v>0</v>
      </c>
      <c r="CZ1779">
        <v>0</v>
      </c>
      <c r="DA1779">
        <v>0</v>
      </c>
      <c r="DB1779">
        <v>0</v>
      </c>
      <c r="DC1779">
        <v>0</v>
      </c>
      <c r="DD1779">
        <v>0</v>
      </c>
      <c r="DE1779">
        <v>0</v>
      </c>
      <c r="DF1779">
        <v>0</v>
      </c>
      <c r="DG1779">
        <v>0</v>
      </c>
      <c r="DH1779">
        <v>0</v>
      </c>
      <c r="DI1779">
        <v>0</v>
      </c>
      <c r="DJ1779">
        <v>0</v>
      </c>
      <c r="DK1779">
        <v>0</v>
      </c>
      <c r="DL1779">
        <v>0</v>
      </c>
      <c r="DM1779">
        <v>0</v>
      </c>
      <c r="DN1779">
        <v>0</v>
      </c>
      <c r="DO1779">
        <v>0</v>
      </c>
      <c r="DP1779">
        <v>0</v>
      </c>
      <c r="DQ1779">
        <v>0</v>
      </c>
      <c r="DR1779">
        <v>0</v>
      </c>
      <c r="DS1779">
        <v>0</v>
      </c>
      <c r="DT1779">
        <v>0</v>
      </c>
      <c r="DU1779">
        <v>0</v>
      </c>
      <c r="DV1779">
        <v>0</v>
      </c>
      <c r="DW1779">
        <v>0</v>
      </c>
      <c r="DX1779">
        <v>0</v>
      </c>
      <c r="DY1779">
        <v>0</v>
      </c>
      <c r="DZ1779">
        <v>0</v>
      </c>
      <c r="EA1779">
        <v>0</v>
      </c>
      <c r="EB1779">
        <v>0</v>
      </c>
      <c r="EC1779">
        <v>0</v>
      </c>
      <c r="ED1779">
        <v>0</v>
      </c>
      <c r="EE1779">
        <v>0</v>
      </c>
      <c r="EF1779">
        <v>0</v>
      </c>
      <c r="EG1779">
        <v>0</v>
      </c>
      <c r="EH1779">
        <v>0</v>
      </c>
      <c r="EI1779">
        <v>0</v>
      </c>
      <c r="EJ1779">
        <v>0</v>
      </c>
      <c r="EK1779">
        <v>0</v>
      </c>
      <c r="EL1779">
        <v>0</v>
      </c>
      <c r="EM1779">
        <v>0</v>
      </c>
      <c r="EN1779">
        <v>0</v>
      </c>
      <c r="EO1779">
        <v>0</v>
      </c>
      <c r="EP1779">
        <v>0</v>
      </c>
      <c r="EQ1779">
        <v>0</v>
      </c>
      <c r="ER1779">
        <v>0</v>
      </c>
    </row>
    <row r="1780" spans="1:148" hidden="1" x14ac:dyDescent="0.3">
      <c r="A1780" t="s">
        <v>10518</v>
      </c>
      <c r="B1780">
        <v>2017</v>
      </c>
      <c r="C1780">
        <v>79</v>
      </c>
      <c r="D1780" t="s">
        <v>10519</v>
      </c>
      <c r="E1780" t="s">
        <v>10520</v>
      </c>
      <c r="F1780" t="s">
        <v>147</v>
      </c>
      <c r="G1780" t="s">
        <v>177</v>
      </c>
      <c r="H1780" t="s">
        <v>149</v>
      </c>
      <c r="I1780" s="1">
        <v>35321</v>
      </c>
      <c r="J1780" s="4">
        <f t="shared" si="378"/>
        <v>21</v>
      </c>
      <c r="K1780" t="s">
        <v>150</v>
      </c>
      <c r="L1780" t="s">
        <v>150</v>
      </c>
      <c r="M1780" t="s">
        <v>150</v>
      </c>
      <c r="N1780" t="s">
        <v>150</v>
      </c>
      <c r="O1780" t="s">
        <v>150</v>
      </c>
      <c r="P1780" t="s">
        <v>10521</v>
      </c>
      <c r="Q1780" t="s">
        <v>10522</v>
      </c>
      <c r="R1780">
        <f t="shared" si="379"/>
        <v>648</v>
      </c>
      <c r="S1780" t="s">
        <v>10523</v>
      </c>
      <c r="T1780" s="1">
        <v>42839</v>
      </c>
      <c r="U1780" t="s">
        <v>360</v>
      </c>
      <c r="V1780" t="s">
        <v>10524</v>
      </c>
      <c r="W1780">
        <v>20</v>
      </c>
      <c r="X1780">
        <v>29</v>
      </c>
      <c r="Y1780">
        <v>0.78656716417910444</v>
      </c>
      <c r="Z1780" t="s">
        <v>156</v>
      </c>
      <c r="AA1780" t="s">
        <v>157</v>
      </c>
      <c r="AB1780" t="s">
        <v>10525</v>
      </c>
      <c r="AC1780">
        <f t="shared" si="380"/>
        <v>1</v>
      </c>
      <c r="AD1780">
        <v>26</v>
      </c>
      <c r="AE1780">
        <f t="shared" si="381"/>
        <v>4.01</v>
      </c>
      <c r="AF1780" t="str">
        <f t="shared" si="382"/>
        <v>Moderate</v>
      </c>
      <c r="AG1780">
        <f>_xlfn.XLOOKUP(A1780, [1]Sheet1!A:A, [1]Sheet1!I:I, "Nicht gefunden")</f>
        <v>2</v>
      </c>
      <c r="AH1780">
        <f>_xlfn.XLOOKUP(A1780, [1]Sheet1!A:A, [1]Sheet1!J:J, "Nicht gefunden")</f>
        <v>0.98520231213872833</v>
      </c>
      <c r="AI1780">
        <f t="shared" si="383"/>
        <v>1</v>
      </c>
      <c r="AJ1780">
        <f t="shared" si="384"/>
        <v>9</v>
      </c>
      <c r="AK1780">
        <f t="shared" si="385"/>
        <v>0</v>
      </c>
      <c r="AL1780">
        <f t="shared" si="386"/>
        <v>3</v>
      </c>
      <c r="AM1780">
        <f t="shared" si="387"/>
        <v>6</v>
      </c>
      <c r="AN1780">
        <f t="shared" si="388"/>
        <v>4</v>
      </c>
      <c r="AO1780">
        <f t="shared" si="389"/>
        <v>1</v>
      </c>
      <c r="AP1780">
        <f t="shared" si="390"/>
        <v>2</v>
      </c>
      <c r="AQ1780">
        <v>0</v>
      </c>
      <c r="AR1780">
        <v>1</v>
      </c>
      <c r="AS1780">
        <v>0</v>
      </c>
      <c r="AT1780">
        <v>0</v>
      </c>
      <c r="AU1780">
        <v>0</v>
      </c>
      <c r="AV1780">
        <v>0</v>
      </c>
      <c r="AW1780">
        <v>0</v>
      </c>
      <c r="AX1780">
        <v>0</v>
      </c>
      <c r="AY1780">
        <v>0</v>
      </c>
      <c r="AZ1780">
        <v>0</v>
      </c>
      <c r="BA1780">
        <v>0</v>
      </c>
      <c r="BB1780">
        <v>5</v>
      </c>
      <c r="BC1780">
        <v>4</v>
      </c>
      <c r="BD1780">
        <v>0</v>
      </c>
      <c r="BE1780">
        <v>0</v>
      </c>
      <c r="BF1780">
        <v>0</v>
      </c>
      <c r="BG1780">
        <v>0</v>
      </c>
      <c r="BH1780">
        <v>0</v>
      </c>
      <c r="BI1780">
        <v>0</v>
      </c>
      <c r="BJ1780">
        <v>0</v>
      </c>
      <c r="BK1780">
        <v>0</v>
      </c>
      <c r="BL1780">
        <v>0</v>
      </c>
      <c r="BM1780">
        <v>0</v>
      </c>
      <c r="BN1780">
        <v>1</v>
      </c>
      <c r="BO1780">
        <v>0</v>
      </c>
      <c r="BP1780">
        <v>0</v>
      </c>
      <c r="BQ1780">
        <v>0</v>
      </c>
      <c r="BR1780">
        <v>0</v>
      </c>
      <c r="BS1780">
        <v>0</v>
      </c>
      <c r="BT1780">
        <v>0</v>
      </c>
      <c r="BU1780">
        <v>0</v>
      </c>
      <c r="BV1780">
        <v>0</v>
      </c>
      <c r="BW1780">
        <v>0</v>
      </c>
      <c r="BX1780">
        <v>0</v>
      </c>
      <c r="BY1780">
        <v>1</v>
      </c>
      <c r="BZ1780">
        <v>0</v>
      </c>
      <c r="CA1780">
        <v>0</v>
      </c>
      <c r="CB1780">
        <v>0</v>
      </c>
      <c r="CC1780">
        <v>0</v>
      </c>
      <c r="CD1780">
        <v>0</v>
      </c>
      <c r="CE1780">
        <v>0</v>
      </c>
      <c r="CF1780">
        <v>0</v>
      </c>
      <c r="CG1780">
        <v>0</v>
      </c>
      <c r="CH1780">
        <v>0</v>
      </c>
      <c r="CI1780">
        <v>0</v>
      </c>
      <c r="CJ1780">
        <v>1</v>
      </c>
      <c r="CK1780">
        <v>0</v>
      </c>
      <c r="CL1780">
        <v>0</v>
      </c>
      <c r="CM1780">
        <v>0</v>
      </c>
      <c r="CN1780">
        <v>0</v>
      </c>
      <c r="CO1780">
        <v>2</v>
      </c>
      <c r="CP1780">
        <v>0</v>
      </c>
      <c r="CQ1780">
        <v>0</v>
      </c>
      <c r="CR1780">
        <v>0</v>
      </c>
      <c r="CS1780">
        <v>0</v>
      </c>
      <c r="CT1780">
        <v>0</v>
      </c>
      <c r="CU1780">
        <v>1</v>
      </c>
      <c r="CV1780">
        <v>0</v>
      </c>
      <c r="CW1780">
        <v>5</v>
      </c>
      <c r="CX1780">
        <v>0</v>
      </c>
      <c r="CY1780">
        <v>0</v>
      </c>
      <c r="CZ1780">
        <v>0</v>
      </c>
      <c r="DA1780">
        <v>0</v>
      </c>
      <c r="DB1780">
        <v>0</v>
      </c>
      <c r="DC1780">
        <v>0</v>
      </c>
      <c r="DD1780">
        <v>0</v>
      </c>
      <c r="DE1780">
        <v>0</v>
      </c>
      <c r="DF1780">
        <v>0</v>
      </c>
      <c r="DG1780">
        <v>0</v>
      </c>
      <c r="DH1780">
        <v>0</v>
      </c>
      <c r="DI1780">
        <v>0</v>
      </c>
      <c r="DJ1780">
        <v>0</v>
      </c>
      <c r="DK1780">
        <v>0</v>
      </c>
      <c r="DL1780">
        <v>0</v>
      </c>
      <c r="DM1780">
        <v>2</v>
      </c>
      <c r="DN1780">
        <v>2</v>
      </c>
      <c r="DO1780">
        <v>0</v>
      </c>
      <c r="DP1780">
        <v>0</v>
      </c>
      <c r="DQ1780">
        <v>0</v>
      </c>
      <c r="DR1780">
        <v>0</v>
      </c>
      <c r="DS1780">
        <v>0</v>
      </c>
      <c r="DT1780">
        <v>0</v>
      </c>
      <c r="DU1780">
        <v>0</v>
      </c>
      <c r="DV1780">
        <v>0</v>
      </c>
      <c r="DW1780">
        <v>0</v>
      </c>
      <c r="DX1780">
        <v>0</v>
      </c>
      <c r="DY1780">
        <v>0</v>
      </c>
      <c r="DZ1780">
        <v>0</v>
      </c>
      <c r="EA1780">
        <v>0</v>
      </c>
      <c r="EB1780">
        <v>0</v>
      </c>
      <c r="EC1780">
        <v>0</v>
      </c>
      <c r="ED1780">
        <v>1</v>
      </c>
      <c r="EE1780">
        <v>0</v>
      </c>
      <c r="EF1780">
        <v>0</v>
      </c>
      <c r="EG1780">
        <v>0</v>
      </c>
      <c r="EH1780">
        <v>0</v>
      </c>
      <c r="EI1780">
        <v>0</v>
      </c>
      <c r="EJ1780">
        <v>0</v>
      </c>
      <c r="EK1780">
        <v>0</v>
      </c>
      <c r="EL1780">
        <v>0</v>
      </c>
      <c r="EM1780">
        <v>0</v>
      </c>
      <c r="EN1780">
        <v>0</v>
      </c>
      <c r="EO1780">
        <v>0</v>
      </c>
      <c r="EP1780">
        <v>0</v>
      </c>
      <c r="EQ1780">
        <v>0</v>
      </c>
      <c r="ER1780">
        <v>0</v>
      </c>
    </row>
    <row r="1781" spans="1:148" hidden="1" x14ac:dyDescent="0.3">
      <c r="A1781" t="s">
        <v>10526</v>
      </c>
      <c r="B1781">
        <v>2017</v>
      </c>
      <c r="C1781">
        <v>80</v>
      </c>
      <c r="D1781" t="s">
        <v>10527</v>
      </c>
      <c r="E1781" t="s">
        <v>10528</v>
      </c>
      <c r="F1781" t="s">
        <v>161</v>
      </c>
      <c r="G1781" t="s">
        <v>150</v>
      </c>
      <c r="H1781" t="s">
        <v>150</v>
      </c>
      <c r="I1781" t="s">
        <v>150</v>
      </c>
      <c r="J1781" s="4" t="s">
        <v>150</v>
      </c>
      <c r="K1781" t="s">
        <v>150</v>
      </c>
      <c r="L1781" t="s">
        <v>150</v>
      </c>
      <c r="M1781" t="s">
        <v>150</v>
      </c>
      <c r="N1781" t="s">
        <v>150</v>
      </c>
      <c r="O1781" t="s">
        <v>150</v>
      </c>
      <c r="P1781" t="s">
        <v>150</v>
      </c>
      <c r="Q1781" t="s">
        <v>10529</v>
      </c>
      <c r="R1781">
        <f t="shared" si="379"/>
        <v>589</v>
      </c>
      <c r="S1781" t="s">
        <v>10530</v>
      </c>
      <c r="T1781" s="1">
        <v>42852</v>
      </c>
      <c r="U1781" t="s">
        <v>182</v>
      </c>
      <c r="V1781" t="s">
        <v>10531</v>
      </c>
      <c r="W1781">
        <v>20</v>
      </c>
      <c r="X1781">
        <v>32</v>
      </c>
      <c r="Y1781">
        <v>0.9183006535947712</v>
      </c>
      <c r="Z1781" t="s">
        <v>156</v>
      </c>
      <c r="AA1781" t="s">
        <v>157</v>
      </c>
      <c r="AB1781" t="s">
        <v>10532</v>
      </c>
      <c r="AC1781">
        <f t="shared" si="380"/>
        <v>1</v>
      </c>
      <c r="AD1781">
        <v>11</v>
      </c>
      <c r="AE1781">
        <f t="shared" si="381"/>
        <v>1.87</v>
      </c>
      <c r="AF1781" t="str">
        <f t="shared" si="382"/>
        <v>Light</v>
      </c>
      <c r="AG1781">
        <f>_xlfn.XLOOKUP(A1781, [1]Sheet1!A:A, [1]Sheet1!I:I, "Nicht gefunden")</f>
        <v>3</v>
      </c>
      <c r="AH1781">
        <f>_xlfn.XLOOKUP(A1781, [1]Sheet1!A:A, [1]Sheet1!J:J, "Nicht gefunden")</f>
        <v>0.73401273885350327</v>
      </c>
      <c r="AI1781">
        <f t="shared" si="383"/>
        <v>0</v>
      </c>
      <c r="AJ1781">
        <f t="shared" si="384"/>
        <v>3</v>
      </c>
      <c r="AK1781">
        <f t="shared" si="385"/>
        <v>0</v>
      </c>
      <c r="AL1781">
        <f t="shared" si="386"/>
        <v>0</v>
      </c>
      <c r="AM1781">
        <f t="shared" si="387"/>
        <v>0</v>
      </c>
      <c r="AN1781">
        <f t="shared" si="388"/>
        <v>5</v>
      </c>
      <c r="AO1781">
        <f t="shared" si="389"/>
        <v>0</v>
      </c>
      <c r="AP1781">
        <f t="shared" si="390"/>
        <v>3</v>
      </c>
      <c r="AQ1781">
        <v>0</v>
      </c>
      <c r="AR1781">
        <v>0</v>
      </c>
      <c r="AS1781">
        <v>0</v>
      </c>
      <c r="AT1781">
        <v>0</v>
      </c>
      <c r="AU1781">
        <v>0</v>
      </c>
      <c r="AV1781">
        <v>0</v>
      </c>
      <c r="AW1781">
        <v>0</v>
      </c>
      <c r="AX1781">
        <v>0</v>
      </c>
      <c r="AY1781">
        <v>0</v>
      </c>
      <c r="AZ1781">
        <v>0</v>
      </c>
      <c r="BA1781">
        <v>0</v>
      </c>
      <c r="BB1781">
        <v>0</v>
      </c>
      <c r="BC1781">
        <v>3</v>
      </c>
      <c r="BD1781">
        <v>0</v>
      </c>
      <c r="BE1781">
        <v>0</v>
      </c>
      <c r="BF1781">
        <v>0</v>
      </c>
      <c r="BG1781">
        <v>0</v>
      </c>
      <c r="BH1781">
        <v>0</v>
      </c>
      <c r="BI1781">
        <v>0</v>
      </c>
      <c r="BJ1781">
        <v>0</v>
      </c>
      <c r="BK1781">
        <v>0</v>
      </c>
      <c r="BL1781">
        <v>0</v>
      </c>
      <c r="BM1781">
        <v>0</v>
      </c>
      <c r="BN1781">
        <v>0</v>
      </c>
      <c r="BO1781">
        <v>0</v>
      </c>
      <c r="BP1781">
        <v>0</v>
      </c>
      <c r="BQ1781">
        <v>0</v>
      </c>
      <c r="BR1781">
        <v>0</v>
      </c>
      <c r="BS1781">
        <v>1</v>
      </c>
      <c r="BT1781">
        <v>0</v>
      </c>
      <c r="BU1781">
        <v>0</v>
      </c>
      <c r="BV1781">
        <v>0</v>
      </c>
      <c r="BW1781">
        <v>0</v>
      </c>
      <c r="BX1781">
        <v>0</v>
      </c>
      <c r="BY1781">
        <v>0</v>
      </c>
      <c r="BZ1781">
        <v>0</v>
      </c>
      <c r="CA1781">
        <v>0</v>
      </c>
      <c r="CB1781">
        <v>0</v>
      </c>
      <c r="CC1781">
        <v>0</v>
      </c>
      <c r="CD1781">
        <v>0</v>
      </c>
      <c r="CE1781">
        <v>0</v>
      </c>
      <c r="CF1781">
        <v>0</v>
      </c>
      <c r="CG1781">
        <v>0</v>
      </c>
      <c r="CH1781">
        <v>0</v>
      </c>
      <c r="CI1781">
        <v>0</v>
      </c>
      <c r="CJ1781">
        <v>0</v>
      </c>
      <c r="CK1781">
        <v>0</v>
      </c>
      <c r="CL1781">
        <v>0</v>
      </c>
      <c r="CM1781">
        <v>0</v>
      </c>
      <c r="CN1781">
        <v>0</v>
      </c>
      <c r="CO1781">
        <v>0</v>
      </c>
      <c r="CP1781">
        <v>0</v>
      </c>
      <c r="CQ1781">
        <v>0</v>
      </c>
      <c r="CR1781">
        <v>0</v>
      </c>
      <c r="CS1781">
        <v>0</v>
      </c>
      <c r="CT1781">
        <v>0</v>
      </c>
      <c r="CU1781">
        <v>0</v>
      </c>
      <c r="CV1781">
        <v>0</v>
      </c>
      <c r="CW1781">
        <v>0</v>
      </c>
      <c r="CX1781">
        <v>0</v>
      </c>
      <c r="CY1781">
        <v>0</v>
      </c>
      <c r="CZ1781">
        <v>0</v>
      </c>
      <c r="DA1781">
        <v>0</v>
      </c>
      <c r="DB1781">
        <v>0</v>
      </c>
      <c r="DC1781">
        <v>0</v>
      </c>
      <c r="DD1781">
        <v>0</v>
      </c>
      <c r="DE1781">
        <v>0</v>
      </c>
      <c r="DF1781">
        <v>0</v>
      </c>
      <c r="DG1781">
        <v>0</v>
      </c>
      <c r="DH1781">
        <v>0</v>
      </c>
      <c r="DI1781">
        <v>0</v>
      </c>
      <c r="DJ1781">
        <v>0</v>
      </c>
      <c r="DK1781">
        <v>0</v>
      </c>
      <c r="DL1781">
        <v>0</v>
      </c>
      <c r="DM1781">
        <v>0</v>
      </c>
      <c r="DN1781">
        <v>5</v>
      </c>
      <c r="DO1781">
        <v>0</v>
      </c>
      <c r="DP1781">
        <v>0</v>
      </c>
      <c r="DQ1781">
        <v>0</v>
      </c>
      <c r="DR1781">
        <v>0</v>
      </c>
      <c r="DS1781">
        <v>0</v>
      </c>
      <c r="DT1781">
        <v>0</v>
      </c>
      <c r="DU1781">
        <v>0</v>
      </c>
      <c r="DV1781">
        <v>0</v>
      </c>
      <c r="DW1781">
        <v>0</v>
      </c>
      <c r="DX1781">
        <v>0</v>
      </c>
      <c r="DY1781">
        <v>0</v>
      </c>
      <c r="DZ1781">
        <v>0</v>
      </c>
      <c r="EA1781">
        <v>0</v>
      </c>
      <c r="EB1781">
        <v>0</v>
      </c>
      <c r="EC1781">
        <v>0</v>
      </c>
      <c r="ED1781">
        <v>0</v>
      </c>
      <c r="EE1781">
        <v>0</v>
      </c>
      <c r="EF1781">
        <v>0</v>
      </c>
      <c r="EG1781">
        <v>0</v>
      </c>
      <c r="EH1781">
        <v>0</v>
      </c>
      <c r="EI1781">
        <v>0</v>
      </c>
      <c r="EJ1781">
        <v>0</v>
      </c>
      <c r="EK1781">
        <v>0</v>
      </c>
      <c r="EL1781">
        <v>0</v>
      </c>
      <c r="EM1781">
        <v>0</v>
      </c>
      <c r="EN1781">
        <v>2</v>
      </c>
      <c r="EO1781">
        <v>0</v>
      </c>
      <c r="EP1781">
        <v>0</v>
      </c>
      <c r="EQ1781">
        <v>0</v>
      </c>
      <c r="ER1781">
        <v>0</v>
      </c>
    </row>
    <row r="1782" spans="1:148" hidden="1" x14ac:dyDescent="0.3">
      <c r="A1782" t="s">
        <v>10533</v>
      </c>
      <c r="B1782">
        <v>2017</v>
      </c>
      <c r="C1782">
        <v>81</v>
      </c>
      <c r="D1782" t="s">
        <v>10534</v>
      </c>
      <c r="E1782" t="s">
        <v>10535</v>
      </c>
      <c r="F1782" t="s">
        <v>161</v>
      </c>
      <c r="G1782" t="s">
        <v>150</v>
      </c>
      <c r="H1782" t="s">
        <v>150</v>
      </c>
      <c r="I1782" t="s">
        <v>150</v>
      </c>
      <c r="J1782" s="4" t="s">
        <v>150</v>
      </c>
      <c r="K1782" t="s">
        <v>150</v>
      </c>
      <c r="L1782" t="s">
        <v>150</v>
      </c>
      <c r="M1782" t="s">
        <v>150</v>
      </c>
      <c r="N1782" t="s">
        <v>150</v>
      </c>
      <c r="O1782" t="s">
        <v>150</v>
      </c>
      <c r="P1782" t="s">
        <v>150</v>
      </c>
      <c r="Q1782" t="s">
        <v>10536</v>
      </c>
      <c r="R1782">
        <f t="shared" si="379"/>
        <v>414</v>
      </c>
      <c r="S1782" t="s">
        <v>10537</v>
      </c>
      <c r="T1782" s="1">
        <v>42804</v>
      </c>
      <c r="U1782" t="s">
        <v>360</v>
      </c>
      <c r="V1782" t="s">
        <v>10538</v>
      </c>
      <c r="W1782">
        <v>21</v>
      </c>
      <c r="X1782">
        <v>38</v>
      </c>
      <c r="Y1782">
        <v>0.83982683982683981</v>
      </c>
      <c r="Z1782" t="s">
        <v>156</v>
      </c>
      <c r="AA1782" t="s">
        <v>157</v>
      </c>
      <c r="AB1782" t="s">
        <v>10539</v>
      </c>
      <c r="AC1782">
        <f t="shared" si="380"/>
        <v>1</v>
      </c>
      <c r="AD1782">
        <v>16</v>
      </c>
      <c r="AE1782">
        <f t="shared" si="381"/>
        <v>3.86</v>
      </c>
      <c r="AF1782" t="str">
        <f t="shared" si="382"/>
        <v>Moderate</v>
      </c>
      <c r="AG1782">
        <f>_xlfn.XLOOKUP(A1782, [1]Sheet1!A:A, [1]Sheet1!I:I, "Nicht gefunden")</f>
        <v>2</v>
      </c>
      <c r="AH1782">
        <f>_xlfn.XLOOKUP(A1782, [1]Sheet1!A:A, [1]Sheet1!J:J, "Nicht gefunden")</f>
        <v>0.98336483931947083</v>
      </c>
      <c r="AI1782">
        <f t="shared" si="383"/>
        <v>0</v>
      </c>
      <c r="AJ1782">
        <f t="shared" si="384"/>
        <v>7</v>
      </c>
      <c r="AK1782">
        <f t="shared" si="385"/>
        <v>0</v>
      </c>
      <c r="AL1782">
        <f t="shared" si="386"/>
        <v>3</v>
      </c>
      <c r="AM1782">
        <f t="shared" si="387"/>
        <v>0</v>
      </c>
      <c r="AN1782">
        <f t="shared" si="388"/>
        <v>4</v>
      </c>
      <c r="AO1782">
        <f t="shared" si="389"/>
        <v>1</v>
      </c>
      <c r="AP1782">
        <f t="shared" si="390"/>
        <v>1</v>
      </c>
      <c r="AQ1782">
        <v>0</v>
      </c>
      <c r="AR1782">
        <v>0</v>
      </c>
      <c r="AS1782">
        <v>0</v>
      </c>
      <c r="AT1782">
        <v>0</v>
      </c>
      <c r="AU1782">
        <v>0</v>
      </c>
      <c r="AV1782">
        <v>0</v>
      </c>
      <c r="AW1782">
        <v>0</v>
      </c>
      <c r="AX1782">
        <v>0</v>
      </c>
      <c r="AY1782">
        <v>0</v>
      </c>
      <c r="AZ1782">
        <v>0</v>
      </c>
      <c r="BA1782">
        <v>0</v>
      </c>
      <c r="BB1782">
        <v>7</v>
      </c>
      <c r="BC1782">
        <v>0</v>
      </c>
      <c r="BD1782">
        <v>0</v>
      </c>
      <c r="BE1782">
        <v>0</v>
      </c>
      <c r="BF1782">
        <v>0</v>
      </c>
      <c r="BG1782">
        <v>0</v>
      </c>
      <c r="BH1782">
        <v>0</v>
      </c>
      <c r="BI1782">
        <v>0</v>
      </c>
      <c r="BJ1782">
        <v>0</v>
      </c>
      <c r="BK1782">
        <v>0</v>
      </c>
      <c r="BL1782">
        <v>0</v>
      </c>
      <c r="BM1782">
        <v>0</v>
      </c>
      <c r="BN1782">
        <v>0</v>
      </c>
      <c r="BO1782">
        <v>0</v>
      </c>
      <c r="BP1782">
        <v>0</v>
      </c>
      <c r="BQ1782">
        <v>0</v>
      </c>
      <c r="BR1782">
        <v>0</v>
      </c>
      <c r="BS1782">
        <v>0</v>
      </c>
      <c r="BT1782">
        <v>0</v>
      </c>
      <c r="BU1782">
        <v>0</v>
      </c>
      <c r="BV1782">
        <v>0</v>
      </c>
      <c r="BW1782">
        <v>0</v>
      </c>
      <c r="BX1782">
        <v>0</v>
      </c>
      <c r="BY1782">
        <v>0</v>
      </c>
      <c r="BZ1782">
        <v>0</v>
      </c>
      <c r="CA1782">
        <v>0</v>
      </c>
      <c r="CB1782">
        <v>0</v>
      </c>
      <c r="CC1782">
        <v>0</v>
      </c>
      <c r="CD1782">
        <v>0</v>
      </c>
      <c r="CE1782">
        <v>0</v>
      </c>
      <c r="CF1782">
        <v>0</v>
      </c>
      <c r="CG1782">
        <v>0</v>
      </c>
      <c r="CH1782">
        <v>0</v>
      </c>
      <c r="CI1782">
        <v>1</v>
      </c>
      <c r="CJ1782">
        <v>0</v>
      </c>
      <c r="CK1782">
        <v>0</v>
      </c>
      <c r="CL1782">
        <v>0</v>
      </c>
      <c r="CM1782">
        <v>0</v>
      </c>
      <c r="CN1782">
        <v>0</v>
      </c>
      <c r="CO1782">
        <v>0</v>
      </c>
      <c r="CP1782">
        <v>2</v>
      </c>
      <c r="CQ1782">
        <v>0</v>
      </c>
      <c r="CR1782">
        <v>0</v>
      </c>
      <c r="CS1782">
        <v>0</v>
      </c>
      <c r="CT1782">
        <v>0</v>
      </c>
      <c r="CU1782">
        <v>0</v>
      </c>
      <c r="CV1782">
        <v>0</v>
      </c>
      <c r="CW1782">
        <v>0</v>
      </c>
      <c r="CX1782">
        <v>0</v>
      </c>
      <c r="CY1782">
        <v>0</v>
      </c>
      <c r="CZ1782">
        <v>0</v>
      </c>
      <c r="DA1782">
        <v>0</v>
      </c>
      <c r="DB1782">
        <v>0</v>
      </c>
      <c r="DC1782">
        <v>0</v>
      </c>
      <c r="DD1782">
        <v>0</v>
      </c>
      <c r="DE1782">
        <v>0</v>
      </c>
      <c r="DF1782">
        <v>0</v>
      </c>
      <c r="DG1782">
        <v>0</v>
      </c>
      <c r="DH1782">
        <v>0</v>
      </c>
      <c r="DI1782">
        <v>0</v>
      </c>
      <c r="DJ1782">
        <v>0</v>
      </c>
      <c r="DK1782">
        <v>1</v>
      </c>
      <c r="DL1782">
        <v>0</v>
      </c>
      <c r="DM1782">
        <v>3</v>
      </c>
      <c r="DN1782">
        <v>1</v>
      </c>
      <c r="DO1782">
        <v>0</v>
      </c>
      <c r="DP1782">
        <v>0</v>
      </c>
      <c r="DQ1782">
        <v>0</v>
      </c>
      <c r="DR1782">
        <v>0</v>
      </c>
      <c r="DS1782">
        <v>0</v>
      </c>
      <c r="DT1782">
        <v>0</v>
      </c>
      <c r="DU1782">
        <v>0</v>
      </c>
      <c r="DV1782">
        <v>0</v>
      </c>
      <c r="DW1782">
        <v>0</v>
      </c>
      <c r="DX1782">
        <v>0</v>
      </c>
      <c r="DY1782">
        <v>0</v>
      </c>
      <c r="DZ1782">
        <v>0</v>
      </c>
      <c r="EA1782">
        <v>0</v>
      </c>
      <c r="EB1782">
        <v>0</v>
      </c>
      <c r="EC1782">
        <v>0</v>
      </c>
      <c r="ED1782">
        <v>1</v>
      </c>
      <c r="EE1782">
        <v>0</v>
      </c>
      <c r="EF1782">
        <v>0</v>
      </c>
      <c r="EG1782">
        <v>0</v>
      </c>
      <c r="EH1782">
        <v>0</v>
      </c>
      <c r="EI1782">
        <v>0</v>
      </c>
      <c r="EJ1782">
        <v>0</v>
      </c>
      <c r="EK1782">
        <v>0</v>
      </c>
      <c r="EL1782">
        <v>0</v>
      </c>
      <c r="EM1782">
        <v>0</v>
      </c>
      <c r="EN1782">
        <v>0</v>
      </c>
      <c r="EO1782">
        <v>0</v>
      </c>
      <c r="EP1782">
        <v>0</v>
      </c>
      <c r="EQ1782">
        <v>0</v>
      </c>
      <c r="ER1782">
        <v>0</v>
      </c>
    </row>
    <row r="1783" spans="1:148" hidden="1" x14ac:dyDescent="0.3">
      <c r="A1783" t="s">
        <v>10540</v>
      </c>
      <c r="B1783">
        <v>2017</v>
      </c>
      <c r="C1783">
        <v>82</v>
      </c>
      <c r="D1783" t="s">
        <v>10026</v>
      </c>
      <c r="E1783" t="s">
        <v>10027</v>
      </c>
      <c r="F1783" t="s">
        <v>161</v>
      </c>
      <c r="G1783" t="s">
        <v>150</v>
      </c>
      <c r="H1783" t="s">
        <v>150</v>
      </c>
      <c r="I1783" t="s">
        <v>150</v>
      </c>
      <c r="J1783" s="4" t="s">
        <v>150</v>
      </c>
      <c r="K1783" t="s">
        <v>150</v>
      </c>
      <c r="L1783" t="s">
        <v>150</v>
      </c>
      <c r="M1783" t="s">
        <v>150</v>
      </c>
      <c r="N1783" t="s">
        <v>150</v>
      </c>
      <c r="O1783" t="s">
        <v>150</v>
      </c>
      <c r="P1783" t="s">
        <v>150</v>
      </c>
      <c r="Q1783" t="s">
        <v>10028</v>
      </c>
      <c r="R1783">
        <f t="shared" si="379"/>
        <v>232</v>
      </c>
      <c r="S1783" t="s">
        <v>10029</v>
      </c>
      <c r="T1783" s="1">
        <v>42573</v>
      </c>
      <c r="U1783" t="s">
        <v>207</v>
      </c>
      <c r="V1783" t="s">
        <v>10030</v>
      </c>
      <c r="W1783">
        <v>9</v>
      </c>
      <c r="X1783">
        <v>12</v>
      </c>
      <c r="Y1783">
        <v>0.9049586776859504</v>
      </c>
      <c r="Z1783" t="s">
        <v>156</v>
      </c>
      <c r="AA1783" t="s">
        <v>920</v>
      </c>
      <c r="AB1783" t="s">
        <v>166</v>
      </c>
      <c r="AC1783">
        <f t="shared" si="380"/>
        <v>1</v>
      </c>
      <c r="AD1783">
        <v>1</v>
      </c>
      <c r="AE1783">
        <f t="shared" si="381"/>
        <v>0.43</v>
      </c>
      <c r="AF1783" t="str">
        <f t="shared" si="382"/>
        <v>Light</v>
      </c>
      <c r="AG1783">
        <v>4</v>
      </c>
      <c r="AH1783">
        <v>0.94954954954954951</v>
      </c>
      <c r="AI1783">
        <f t="shared" si="383"/>
        <v>0</v>
      </c>
      <c r="AJ1783">
        <f t="shared" si="384"/>
        <v>0</v>
      </c>
      <c r="AK1783">
        <f t="shared" si="385"/>
        <v>1</v>
      </c>
      <c r="AL1783">
        <f t="shared" si="386"/>
        <v>0</v>
      </c>
      <c r="AM1783">
        <f t="shared" si="387"/>
        <v>0</v>
      </c>
      <c r="AN1783">
        <f t="shared" si="388"/>
        <v>0</v>
      </c>
      <c r="AO1783">
        <f t="shared" si="389"/>
        <v>0</v>
      </c>
      <c r="AP1783">
        <f t="shared" si="390"/>
        <v>1</v>
      </c>
      <c r="AQ1783">
        <v>0</v>
      </c>
      <c r="AR1783">
        <v>0</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0</v>
      </c>
      <c r="BS1783">
        <v>0</v>
      </c>
      <c r="BT1783">
        <v>0</v>
      </c>
      <c r="BU1783">
        <v>0</v>
      </c>
      <c r="BV1783">
        <v>0</v>
      </c>
      <c r="BW1783">
        <v>0</v>
      </c>
      <c r="BX1783">
        <v>1</v>
      </c>
      <c r="BY1783">
        <v>0</v>
      </c>
      <c r="BZ1783">
        <v>0</v>
      </c>
      <c r="CA1783">
        <v>0</v>
      </c>
      <c r="CB1783">
        <v>0</v>
      </c>
      <c r="CC1783">
        <v>0</v>
      </c>
      <c r="CD1783">
        <v>0</v>
      </c>
      <c r="CE1783">
        <v>0</v>
      </c>
      <c r="CF1783">
        <v>0</v>
      </c>
      <c r="CG1783">
        <v>0</v>
      </c>
      <c r="CH1783">
        <v>0</v>
      </c>
      <c r="CI1783">
        <v>0</v>
      </c>
      <c r="CJ1783">
        <v>0</v>
      </c>
      <c r="CK1783">
        <v>0</v>
      </c>
      <c r="CL1783">
        <v>0</v>
      </c>
      <c r="CM1783">
        <v>0</v>
      </c>
      <c r="CN1783">
        <v>0</v>
      </c>
      <c r="CO1783">
        <v>0</v>
      </c>
      <c r="CP1783">
        <v>0</v>
      </c>
      <c r="CQ1783">
        <v>0</v>
      </c>
      <c r="CR1783">
        <v>0</v>
      </c>
      <c r="CS1783">
        <v>0</v>
      </c>
      <c r="CT1783">
        <v>0</v>
      </c>
      <c r="CU1783">
        <v>0</v>
      </c>
      <c r="CV1783">
        <v>0</v>
      </c>
      <c r="CW1783">
        <v>0</v>
      </c>
      <c r="CX1783">
        <v>0</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0</v>
      </c>
      <c r="DT1783">
        <v>0</v>
      </c>
      <c r="DU1783">
        <v>0</v>
      </c>
      <c r="DV1783">
        <v>0</v>
      </c>
      <c r="DW1783">
        <v>0</v>
      </c>
      <c r="DX1783">
        <v>0</v>
      </c>
      <c r="DY1783">
        <v>0</v>
      </c>
      <c r="DZ1783">
        <v>0</v>
      </c>
      <c r="EA1783">
        <v>0</v>
      </c>
      <c r="EB1783">
        <v>0</v>
      </c>
      <c r="EC1783">
        <v>0</v>
      </c>
      <c r="ED1783">
        <v>0</v>
      </c>
      <c r="EE1783">
        <v>0</v>
      </c>
      <c r="EF1783">
        <v>0</v>
      </c>
      <c r="EG1783">
        <v>0</v>
      </c>
      <c r="EH1783">
        <v>0</v>
      </c>
      <c r="EI1783">
        <v>0</v>
      </c>
      <c r="EJ1783">
        <v>0</v>
      </c>
      <c r="EK1783">
        <v>0</v>
      </c>
      <c r="EL1783">
        <v>0</v>
      </c>
      <c r="EM1783">
        <v>0</v>
      </c>
      <c r="EN1783">
        <v>0</v>
      </c>
      <c r="EO1783">
        <v>0</v>
      </c>
      <c r="EP1783">
        <v>0</v>
      </c>
      <c r="EQ1783">
        <v>0</v>
      </c>
      <c r="ER1783">
        <v>0</v>
      </c>
    </row>
    <row r="1784" spans="1:148" hidden="1" x14ac:dyDescent="0.3">
      <c r="A1784" t="s">
        <v>10541</v>
      </c>
      <c r="B1784">
        <v>2017</v>
      </c>
      <c r="C1784">
        <v>83</v>
      </c>
      <c r="D1784" t="s">
        <v>10542</v>
      </c>
      <c r="E1784" t="s">
        <v>10543</v>
      </c>
      <c r="F1784" t="s">
        <v>161</v>
      </c>
      <c r="G1784" t="s">
        <v>150</v>
      </c>
      <c r="H1784" t="s">
        <v>150</v>
      </c>
      <c r="I1784" t="s">
        <v>150</v>
      </c>
      <c r="J1784" s="4" t="s">
        <v>150</v>
      </c>
      <c r="K1784" t="s">
        <v>150</v>
      </c>
      <c r="L1784" t="s">
        <v>150</v>
      </c>
      <c r="M1784" t="s">
        <v>150</v>
      </c>
      <c r="N1784" t="s">
        <v>150</v>
      </c>
      <c r="O1784" t="s">
        <v>150</v>
      </c>
      <c r="P1784" t="s">
        <v>150</v>
      </c>
      <c r="Q1784" t="s">
        <v>10544</v>
      </c>
      <c r="R1784">
        <f t="shared" si="379"/>
        <v>364</v>
      </c>
      <c r="S1784" t="s">
        <v>10545</v>
      </c>
      <c r="T1784" s="1">
        <v>42787</v>
      </c>
      <c r="U1784" t="s">
        <v>360</v>
      </c>
      <c r="V1784" t="s">
        <v>10546</v>
      </c>
      <c r="W1784">
        <v>22</v>
      </c>
      <c r="X1784">
        <v>41</v>
      </c>
      <c r="Y1784">
        <v>0.92326732673267331</v>
      </c>
      <c r="Z1784" t="s">
        <v>156</v>
      </c>
      <c r="AA1784" t="s">
        <v>157</v>
      </c>
      <c r="AB1784" t="s">
        <v>10547</v>
      </c>
      <c r="AC1784">
        <f t="shared" si="380"/>
        <v>1</v>
      </c>
      <c r="AD1784">
        <v>8</v>
      </c>
      <c r="AE1784">
        <f t="shared" si="381"/>
        <v>2.2000000000000002</v>
      </c>
      <c r="AF1784" t="str">
        <f t="shared" si="382"/>
        <v>Moderate</v>
      </c>
      <c r="AG1784">
        <f>_xlfn.XLOOKUP(A1784, [1]Sheet1!A:A, [1]Sheet1!I:I, "Nicht gefunden")</f>
        <v>2</v>
      </c>
      <c r="AH1784">
        <f>_xlfn.XLOOKUP(A1784, [1]Sheet1!A:A, [1]Sheet1!J:J, "Nicht gefunden")</f>
        <v>0.79012987012987013</v>
      </c>
      <c r="AI1784">
        <f t="shared" si="383"/>
        <v>0</v>
      </c>
      <c r="AJ1784">
        <f t="shared" si="384"/>
        <v>0</v>
      </c>
      <c r="AK1784">
        <f t="shared" si="385"/>
        <v>0</v>
      </c>
      <c r="AL1784">
        <f t="shared" si="386"/>
        <v>5</v>
      </c>
      <c r="AM1784">
        <f t="shared" si="387"/>
        <v>2</v>
      </c>
      <c r="AN1784">
        <f t="shared" si="388"/>
        <v>0</v>
      </c>
      <c r="AO1784">
        <f t="shared" si="389"/>
        <v>1</v>
      </c>
      <c r="AP1784">
        <f t="shared" si="390"/>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c r="BV1784">
        <v>0</v>
      </c>
      <c r="BW1784">
        <v>0</v>
      </c>
      <c r="BX1784">
        <v>0</v>
      </c>
      <c r="BY1784">
        <v>0</v>
      </c>
      <c r="BZ1784">
        <v>0</v>
      </c>
      <c r="CA1784">
        <v>0</v>
      </c>
      <c r="CB1784">
        <v>0</v>
      </c>
      <c r="CC1784">
        <v>0</v>
      </c>
      <c r="CD1784">
        <v>0</v>
      </c>
      <c r="CE1784">
        <v>0</v>
      </c>
      <c r="CF1784">
        <v>0</v>
      </c>
      <c r="CG1784">
        <v>0</v>
      </c>
      <c r="CH1784">
        <v>0</v>
      </c>
      <c r="CI1784">
        <v>0</v>
      </c>
      <c r="CJ1784">
        <v>4</v>
      </c>
      <c r="CK1784">
        <v>0</v>
      </c>
      <c r="CL1784">
        <v>0</v>
      </c>
      <c r="CM1784">
        <v>0</v>
      </c>
      <c r="CN1784">
        <v>0</v>
      </c>
      <c r="CO1784">
        <v>0</v>
      </c>
      <c r="CP1784">
        <v>1</v>
      </c>
      <c r="CQ1784">
        <v>0</v>
      </c>
      <c r="CR1784">
        <v>0</v>
      </c>
      <c r="CS1784">
        <v>0</v>
      </c>
      <c r="CT1784">
        <v>0</v>
      </c>
      <c r="CU1784">
        <v>1</v>
      </c>
      <c r="CV1784">
        <v>0</v>
      </c>
      <c r="CW1784">
        <v>1</v>
      </c>
      <c r="CX1784">
        <v>0</v>
      </c>
      <c r="CY1784">
        <v>0</v>
      </c>
      <c r="CZ1784">
        <v>0</v>
      </c>
      <c r="DA1784">
        <v>0</v>
      </c>
      <c r="DB1784">
        <v>0</v>
      </c>
      <c r="DC1784">
        <v>0</v>
      </c>
      <c r="DD1784">
        <v>0</v>
      </c>
      <c r="DE1784">
        <v>0</v>
      </c>
      <c r="DF1784">
        <v>0</v>
      </c>
      <c r="DG1784">
        <v>0</v>
      </c>
      <c r="DH1784">
        <v>0</v>
      </c>
      <c r="DI1784">
        <v>0</v>
      </c>
      <c r="DJ1784">
        <v>0</v>
      </c>
      <c r="DK1784">
        <v>0</v>
      </c>
      <c r="DL1784">
        <v>0</v>
      </c>
      <c r="DM1784">
        <v>0</v>
      </c>
      <c r="DN1784">
        <v>0</v>
      </c>
      <c r="DO1784">
        <v>0</v>
      </c>
      <c r="DP1784">
        <v>0</v>
      </c>
      <c r="DQ1784">
        <v>0</v>
      </c>
      <c r="DR1784">
        <v>0</v>
      </c>
      <c r="DS1784">
        <v>0</v>
      </c>
      <c r="DT1784">
        <v>0</v>
      </c>
      <c r="DU1784">
        <v>0</v>
      </c>
      <c r="DV1784">
        <v>0</v>
      </c>
      <c r="DW1784">
        <v>0</v>
      </c>
      <c r="DX1784">
        <v>0</v>
      </c>
      <c r="DY1784">
        <v>0</v>
      </c>
      <c r="DZ1784">
        <v>0</v>
      </c>
      <c r="EA1784">
        <v>0</v>
      </c>
      <c r="EB1784">
        <v>0</v>
      </c>
      <c r="EC1784">
        <v>0</v>
      </c>
      <c r="ED1784">
        <v>1</v>
      </c>
      <c r="EE1784">
        <v>0</v>
      </c>
      <c r="EF1784">
        <v>0</v>
      </c>
      <c r="EG1784">
        <v>0</v>
      </c>
      <c r="EH1784">
        <v>0</v>
      </c>
      <c r="EI1784">
        <v>0</v>
      </c>
      <c r="EJ1784">
        <v>0</v>
      </c>
      <c r="EK1784">
        <v>0</v>
      </c>
      <c r="EL1784">
        <v>0</v>
      </c>
      <c r="EM1784">
        <v>0</v>
      </c>
      <c r="EN1784">
        <v>0</v>
      </c>
      <c r="EO1784">
        <v>0</v>
      </c>
      <c r="EP1784">
        <v>0</v>
      </c>
      <c r="EQ1784">
        <v>0</v>
      </c>
      <c r="ER1784">
        <v>0</v>
      </c>
    </row>
    <row r="1785" spans="1:148" x14ac:dyDescent="0.3">
      <c r="A1785" t="s">
        <v>10548</v>
      </c>
      <c r="B1785">
        <v>2017</v>
      </c>
      <c r="C1785">
        <v>84</v>
      </c>
      <c r="D1785" t="s">
        <v>10549</v>
      </c>
      <c r="E1785" t="s">
        <v>269</v>
      </c>
      <c r="F1785" t="s">
        <v>147</v>
      </c>
      <c r="G1785" t="s">
        <v>148</v>
      </c>
      <c r="H1785" t="s">
        <v>149</v>
      </c>
      <c r="I1785" s="1">
        <v>29106</v>
      </c>
      <c r="J1785" s="4">
        <f t="shared" si="378"/>
        <v>38</v>
      </c>
      <c r="K1785" t="s">
        <v>150</v>
      </c>
      <c r="L1785" t="s">
        <v>150</v>
      </c>
      <c r="M1785" t="s">
        <v>150</v>
      </c>
      <c r="N1785" t="s">
        <v>150</v>
      </c>
      <c r="O1785" t="s">
        <v>150</v>
      </c>
      <c r="P1785" t="s">
        <v>270</v>
      </c>
      <c r="Q1785" t="s">
        <v>10550</v>
      </c>
      <c r="R1785">
        <f t="shared" si="379"/>
        <v>356</v>
      </c>
      <c r="S1785" t="s">
        <v>10551</v>
      </c>
      <c r="T1785" s="1">
        <v>42957</v>
      </c>
      <c r="U1785" t="s">
        <v>207</v>
      </c>
      <c r="V1785" t="s">
        <v>10552</v>
      </c>
      <c r="W1785">
        <v>19</v>
      </c>
      <c r="X1785">
        <v>13</v>
      </c>
      <c r="Y1785">
        <v>0.91666666666666663</v>
      </c>
      <c r="Z1785" t="s">
        <v>156</v>
      </c>
      <c r="AA1785" t="s">
        <v>157</v>
      </c>
      <c r="AB1785" t="s">
        <v>150</v>
      </c>
      <c r="AC1785">
        <f t="shared" si="380"/>
        <v>0</v>
      </c>
      <c r="AD1785">
        <v>0</v>
      </c>
      <c r="AE1785">
        <f t="shared" si="381"/>
        <v>0</v>
      </c>
      <c r="AF1785" t="str">
        <f t="shared" si="382"/>
        <v>NA</v>
      </c>
      <c r="AG1785">
        <f>_xlfn.XLOOKUP(A1785, [1]Sheet1!A:A, [1]Sheet1!I:I, "Nicht gefunden")</f>
        <v>4</v>
      </c>
      <c r="AH1785">
        <f>_xlfn.XLOOKUP(A1785, [1]Sheet1!A:A, [1]Sheet1!J:J, "Nicht gefunden")</f>
        <v>0.75917525773195871</v>
      </c>
      <c r="AI1785">
        <f t="shared" si="383"/>
        <v>0</v>
      </c>
      <c r="AJ1785">
        <f t="shared" si="384"/>
        <v>0</v>
      </c>
      <c r="AK1785">
        <f t="shared" si="385"/>
        <v>0</v>
      </c>
      <c r="AL1785">
        <f t="shared" si="386"/>
        <v>0</v>
      </c>
      <c r="AM1785">
        <f t="shared" si="387"/>
        <v>0</v>
      </c>
      <c r="AN1785">
        <f t="shared" si="388"/>
        <v>0</v>
      </c>
      <c r="AO1785">
        <f t="shared" si="389"/>
        <v>0</v>
      </c>
      <c r="AP1785">
        <f t="shared" si="390"/>
        <v>0</v>
      </c>
      <c r="AQ1785">
        <v>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0</v>
      </c>
      <c r="BS1785">
        <v>0</v>
      </c>
      <c r="BT1785">
        <v>0</v>
      </c>
      <c r="BU1785">
        <v>0</v>
      </c>
      <c r="BV1785">
        <v>0</v>
      </c>
      <c r="BW1785">
        <v>0</v>
      </c>
      <c r="BX1785">
        <v>0</v>
      </c>
      <c r="BY1785">
        <v>0</v>
      </c>
      <c r="BZ1785">
        <v>0</v>
      </c>
      <c r="CA1785">
        <v>0</v>
      </c>
      <c r="CB1785">
        <v>0</v>
      </c>
      <c r="CC1785">
        <v>0</v>
      </c>
      <c r="CD1785">
        <v>0</v>
      </c>
      <c r="CE1785">
        <v>0</v>
      </c>
      <c r="CF1785">
        <v>0</v>
      </c>
      <c r="CG1785">
        <v>0</v>
      </c>
      <c r="CH1785">
        <v>0</v>
      </c>
      <c r="CI1785">
        <v>0</v>
      </c>
      <c r="CJ1785">
        <v>0</v>
      </c>
      <c r="CK1785">
        <v>0</v>
      </c>
      <c r="CL1785">
        <v>0</v>
      </c>
      <c r="CM1785">
        <v>0</v>
      </c>
      <c r="CN1785">
        <v>0</v>
      </c>
      <c r="CO1785">
        <v>0</v>
      </c>
      <c r="CP1785">
        <v>0</v>
      </c>
      <c r="CQ1785">
        <v>0</v>
      </c>
      <c r="CR1785">
        <v>0</v>
      </c>
      <c r="CS1785">
        <v>0</v>
      </c>
      <c r="CT1785">
        <v>0</v>
      </c>
      <c r="CU1785">
        <v>0</v>
      </c>
      <c r="CV1785">
        <v>0</v>
      </c>
      <c r="CW1785">
        <v>0</v>
      </c>
      <c r="CX1785">
        <v>0</v>
      </c>
      <c r="CY1785">
        <v>0</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0</v>
      </c>
      <c r="DS1785">
        <v>0</v>
      </c>
      <c r="DT1785">
        <v>0</v>
      </c>
      <c r="DU1785">
        <v>0</v>
      </c>
      <c r="DV1785">
        <v>0</v>
      </c>
      <c r="DW1785">
        <v>0</v>
      </c>
      <c r="DX1785">
        <v>0</v>
      </c>
      <c r="DY1785">
        <v>0</v>
      </c>
      <c r="DZ1785">
        <v>0</v>
      </c>
      <c r="EA1785">
        <v>0</v>
      </c>
      <c r="EB1785">
        <v>0</v>
      </c>
      <c r="EC1785">
        <v>0</v>
      </c>
      <c r="ED1785">
        <v>0</v>
      </c>
      <c r="EE1785">
        <v>0</v>
      </c>
      <c r="EF1785">
        <v>0</v>
      </c>
      <c r="EG1785">
        <v>0</v>
      </c>
      <c r="EH1785">
        <v>0</v>
      </c>
      <c r="EI1785">
        <v>0</v>
      </c>
      <c r="EJ1785">
        <v>0</v>
      </c>
      <c r="EK1785">
        <v>0</v>
      </c>
      <c r="EL1785">
        <v>0</v>
      </c>
      <c r="EM1785">
        <v>0</v>
      </c>
      <c r="EN1785">
        <v>0</v>
      </c>
      <c r="EO1785">
        <v>0</v>
      </c>
      <c r="EP1785">
        <v>0</v>
      </c>
      <c r="EQ1785">
        <v>0</v>
      </c>
      <c r="ER1785">
        <v>0</v>
      </c>
    </row>
    <row r="1786" spans="1:148" hidden="1" x14ac:dyDescent="0.3">
      <c r="A1786" t="s">
        <v>10553</v>
      </c>
      <c r="B1786">
        <v>2017</v>
      </c>
      <c r="C1786">
        <v>85</v>
      </c>
      <c r="D1786" t="s">
        <v>10554</v>
      </c>
      <c r="E1786" t="s">
        <v>10555</v>
      </c>
      <c r="F1786" t="s">
        <v>161</v>
      </c>
      <c r="G1786" t="s">
        <v>150</v>
      </c>
      <c r="H1786" t="s">
        <v>150</v>
      </c>
      <c r="I1786" t="s">
        <v>150</v>
      </c>
      <c r="J1786" s="4" t="s">
        <v>150</v>
      </c>
      <c r="K1786" t="s">
        <v>150</v>
      </c>
      <c r="L1786" t="s">
        <v>150</v>
      </c>
      <c r="M1786" t="s">
        <v>150</v>
      </c>
      <c r="N1786" t="s">
        <v>150</v>
      </c>
      <c r="O1786" t="s">
        <v>150</v>
      </c>
      <c r="P1786" t="s">
        <v>150</v>
      </c>
      <c r="Q1786" t="s">
        <v>10556</v>
      </c>
      <c r="R1786">
        <f t="shared" si="379"/>
        <v>400</v>
      </c>
      <c r="S1786" t="s">
        <v>10557</v>
      </c>
      <c r="T1786" s="1">
        <v>42790</v>
      </c>
      <c r="U1786" t="s">
        <v>207</v>
      </c>
      <c r="V1786" t="s">
        <v>10558</v>
      </c>
      <c r="W1786">
        <v>20</v>
      </c>
      <c r="X1786">
        <v>29</v>
      </c>
      <c r="Y1786">
        <v>0.78586278586278591</v>
      </c>
      <c r="Z1786" t="s">
        <v>156</v>
      </c>
      <c r="AA1786" t="s">
        <v>157</v>
      </c>
      <c r="AB1786" t="s">
        <v>10559</v>
      </c>
      <c r="AC1786">
        <f t="shared" si="380"/>
        <v>1</v>
      </c>
      <c r="AD1786">
        <v>5</v>
      </c>
      <c r="AE1786">
        <f t="shared" si="381"/>
        <v>1.25</v>
      </c>
      <c r="AF1786" t="str">
        <f t="shared" si="382"/>
        <v>Light</v>
      </c>
      <c r="AG1786">
        <f>_xlfn.XLOOKUP(A1786, [1]Sheet1!A:A, [1]Sheet1!I:I, "Nicht gefunden")</f>
        <v>2</v>
      </c>
      <c r="AH1786">
        <f>_xlfn.XLOOKUP(A1786, [1]Sheet1!A:A, [1]Sheet1!J:J, "Nicht gefunden")</f>
        <v>0.88178343949044591</v>
      </c>
      <c r="AI1786">
        <f t="shared" si="383"/>
        <v>0</v>
      </c>
      <c r="AJ1786">
        <f t="shared" si="384"/>
        <v>3</v>
      </c>
      <c r="AK1786">
        <f t="shared" si="385"/>
        <v>0</v>
      </c>
      <c r="AL1786">
        <f t="shared" si="386"/>
        <v>0</v>
      </c>
      <c r="AM1786">
        <f t="shared" si="387"/>
        <v>0</v>
      </c>
      <c r="AN1786">
        <f t="shared" si="388"/>
        <v>0</v>
      </c>
      <c r="AO1786">
        <f t="shared" si="389"/>
        <v>1</v>
      </c>
      <c r="AP1786">
        <f t="shared" si="390"/>
        <v>1</v>
      </c>
      <c r="AQ1786">
        <v>0</v>
      </c>
      <c r="AR1786">
        <v>0</v>
      </c>
      <c r="AS1786">
        <v>0</v>
      </c>
      <c r="AT1786">
        <v>0</v>
      </c>
      <c r="AU1786">
        <v>0</v>
      </c>
      <c r="AV1786">
        <v>0</v>
      </c>
      <c r="AW1786">
        <v>0</v>
      </c>
      <c r="AX1786">
        <v>0</v>
      </c>
      <c r="AY1786">
        <v>0</v>
      </c>
      <c r="AZ1786">
        <v>0</v>
      </c>
      <c r="BA1786">
        <v>0</v>
      </c>
      <c r="BB1786">
        <v>2</v>
      </c>
      <c r="BC1786">
        <v>1</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0</v>
      </c>
      <c r="BV1786">
        <v>0</v>
      </c>
      <c r="BW1786">
        <v>0</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0</v>
      </c>
      <c r="CR1786">
        <v>0</v>
      </c>
      <c r="CS1786">
        <v>0</v>
      </c>
      <c r="CT1786">
        <v>0</v>
      </c>
      <c r="CU1786">
        <v>0</v>
      </c>
      <c r="CV1786">
        <v>0</v>
      </c>
      <c r="CW1786">
        <v>0</v>
      </c>
      <c r="CX1786">
        <v>0</v>
      </c>
      <c r="CY1786">
        <v>0</v>
      </c>
      <c r="CZ1786">
        <v>0</v>
      </c>
      <c r="DA1786">
        <v>0</v>
      </c>
      <c r="DB1786">
        <v>0</v>
      </c>
      <c r="DC1786">
        <v>0</v>
      </c>
      <c r="DD1786">
        <v>0</v>
      </c>
      <c r="DE1786">
        <v>0</v>
      </c>
      <c r="DF1786">
        <v>0</v>
      </c>
      <c r="DG1786">
        <v>0</v>
      </c>
      <c r="DH1786">
        <v>0</v>
      </c>
      <c r="DI1786">
        <v>0</v>
      </c>
      <c r="DJ1786">
        <v>0</v>
      </c>
      <c r="DK1786">
        <v>0</v>
      </c>
      <c r="DL1786">
        <v>0</v>
      </c>
      <c r="DM1786">
        <v>0</v>
      </c>
      <c r="DN1786">
        <v>0</v>
      </c>
      <c r="DO1786">
        <v>0</v>
      </c>
      <c r="DP1786">
        <v>0</v>
      </c>
      <c r="DQ1786">
        <v>0</v>
      </c>
      <c r="DR1786">
        <v>0</v>
      </c>
      <c r="DS1786">
        <v>0</v>
      </c>
      <c r="DT1786">
        <v>0</v>
      </c>
      <c r="DU1786">
        <v>0</v>
      </c>
      <c r="DV1786">
        <v>0</v>
      </c>
      <c r="DW1786">
        <v>0</v>
      </c>
      <c r="DX1786">
        <v>0</v>
      </c>
      <c r="DY1786">
        <v>0</v>
      </c>
      <c r="DZ1786">
        <v>0</v>
      </c>
      <c r="EA1786">
        <v>0</v>
      </c>
      <c r="EB1786">
        <v>0</v>
      </c>
      <c r="EC1786">
        <v>0</v>
      </c>
      <c r="ED1786">
        <v>1</v>
      </c>
      <c r="EE1786">
        <v>0</v>
      </c>
      <c r="EF1786">
        <v>0</v>
      </c>
      <c r="EG1786">
        <v>0</v>
      </c>
      <c r="EH1786">
        <v>0</v>
      </c>
      <c r="EI1786">
        <v>0</v>
      </c>
      <c r="EJ1786">
        <v>0</v>
      </c>
      <c r="EK1786">
        <v>0</v>
      </c>
      <c r="EL1786">
        <v>1</v>
      </c>
      <c r="EM1786">
        <v>0</v>
      </c>
      <c r="EN1786">
        <v>0</v>
      </c>
      <c r="EO1786">
        <v>0</v>
      </c>
      <c r="EP1786">
        <v>0</v>
      </c>
      <c r="EQ1786">
        <v>0</v>
      </c>
      <c r="ER1786">
        <v>0</v>
      </c>
    </row>
    <row r="1787" spans="1:148" hidden="1" x14ac:dyDescent="0.3">
      <c r="A1787" t="s">
        <v>10560</v>
      </c>
      <c r="B1787">
        <v>2017</v>
      </c>
      <c r="C1787">
        <v>86</v>
      </c>
      <c r="D1787" t="s">
        <v>10561</v>
      </c>
      <c r="E1787" t="s">
        <v>10562</v>
      </c>
      <c r="F1787" t="s">
        <v>161</v>
      </c>
      <c r="G1787" t="s">
        <v>150</v>
      </c>
      <c r="H1787" t="s">
        <v>150</v>
      </c>
      <c r="I1787" t="s">
        <v>150</v>
      </c>
      <c r="J1787" s="4" t="s">
        <v>150</v>
      </c>
      <c r="K1787" t="s">
        <v>150</v>
      </c>
      <c r="L1787" t="s">
        <v>150</v>
      </c>
      <c r="M1787" t="s">
        <v>150</v>
      </c>
      <c r="N1787" t="s">
        <v>150</v>
      </c>
      <c r="O1787" t="s">
        <v>150</v>
      </c>
      <c r="P1787" t="s">
        <v>150</v>
      </c>
      <c r="Q1787" t="s">
        <v>10563</v>
      </c>
      <c r="R1787">
        <f t="shared" si="379"/>
        <v>776</v>
      </c>
      <c r="S1787" t="s">
        <v>10564</v>
      </c>
      <c r="T1787" s="1">
        <v>42762</v>
      </c>
      <c r="U1787" t="s">
        <v>360</v>
      </c>
      <c r="V1787" t="s">
        <v>10565</v>
      </c>
      <c r="W1787">
        <v>21</v>
      </c>
      <c r="X1787">
        <v>29</v>
      </c>
      <c r="Y1787">
        <v>0.82317801672640378</v>
      </c>
      <c r="Z1787" t="s">
        <v>156</v>
      </c>
      <c r="AA1787" t="s">
        <v>157</v>
      </c>
      <c r="AB1787" t="s">
        <v>10566</v>
      </c>
      <c r="AC1787">
        <f t="shared" si="380"/>
        <v>1</v>
      </c>
      <c r="AD1787">
        <v>17</v>
      </c>
      <c r="AE1787">
        <f t="shared" si="381"/>
        <v>2.19</v>
      </c>
      <c r="AF1787" t="str">
        <f t="shared" si="382"/>
        <v>Moderate</v>
      </c>
      <c r="AG1787">
        <f>_xlfn.XLOOKUP(A1787, [1]Sheet1!A:A, [1]Sheet1!I:I, "Nicht gefunden")</f>
        <v>2</v>
      </c>
      <c r="AH1787">
        <f>_xlfn.XLOOKUP(A1787, [1]Sheet1!A:A, [1]Sheet1!J:J, "Nicht gefunden")</f>
        <v>0.9993382961124897</v>
      </c>
      <c r="AI1787">
        <f t="shared" si="383"/>
        <v>1</v>
      </c>
      <c r="AJ1787">
        <f t="shared" si="384"/>
        <v>5</v>
      </c>
      <c r="AK1787">
        <f t="shared" si="385"/>
        <v>2</v>
      </c>
      <c r="AL1787">
        <f t="shared" si="386"/>
        <v>3</v>
      </c>
      <c r="AM1787">
        <f t="shared" si="387"/>
        <v>0</v>
      </c>
      <c r="AN1787">
        <f t="shared" si="388"/>
        <v>5</v>
      </c>
      <c r="AO1787">
        <f t="shared" si="389"/>
        <v>0</v>
      </c>
      <c r="AP1787">
        <f t="shared" si="390"/>
        <v>3</v>
      </c>
      <c r="AQ1787">
        <v>0</v>
      </c>
      <c r="AR1787">
        <v>1</v>
      </c>
      <c r="AS1787">
        <v>0</v>
      </c>
      <c r="AT1787">
        <v>0</v>
      </c>
      <c r="AU1787">
        <v>0</v>
      </c>
      <c r="AV1787">
        <v>0</v>
      </c>
      <c r="AW1787">
        <v>0</v>
      </c>
      <c r="AX1787">
        <v>0</v>
      </c>
      <c r="AY1787">
        <v>0</v>
      </c>
      <c r="AZ1787">
        <v>0</v>
      </c>
      <c r="BA1787">
        <v>0</v>
      </c>
      <c r="BB1787">
        <v>4</v>
      </c>
      <c r="BC1787">
        <v>1</v>
      </c>
      <c r="BD1787">
        <v>0</v>
      </c>
      <c r="BE1787">
        <v>0</v>
      </c>
      <c r="BF1787">
        <v>0</v>
      </c>
      <c r="BG1787">
        <v>0</v>
      </c>
      <c r="BH1787">
        <v>0</v>
      </c>
      <c r="BI1787">
        <v>0</v>
      </c>
      <c r="BJ1787">
        <v>0</v>
      </c>
      <c r="BK1787">
        <v>0</v>
      </c>
      <c r="BL1787">
        <v>0</v>
      </c>
      <c r="BM1787">
        <v>0</v>
      </c>
      <c r="BN1787">
        <v>0</v>
      </c>
      <c r="BO1787">
        <v>0</v>
      </c>
      <c r="BP1787">
        <v>0</v>
      </c>
      <c r="BQ1787">
        <v>0</v>
      </c>
      <c r="BR1787">
        <v>0</v>
      </c>
      <c r="BS1787">
        <v>0</v>
      </c>
      <c r="BT1787">
        <v>0</v>
      </c>
      <c r="BU1787">
        <v>0</v>
      </c>
      <c r="BV1787">
        <v>0</v>
      </c>
      <c r="BW1787">
        <v>0</v>
      </c>
      <c r="BX1787">
        <v>2</v>
      </c>
      <c r="BY1787">
        <v>0</v>
      </c>
      <c r="BZ1787">
        <v>0</v>
      </c>
      <c r="CA1787">
        <v>0</v>
      </c>
      <c r="CB1787">
        <v>0</v>
      </c>
      <c r="CC1787">
        <v>0</v>
      </c>
      <c r="CD1787">
        <v>0</v>
      </c>
      <c r="CE1787">
        <v>0</v>
      </c>
      <c r="CF1787">
        <v>0</v>
      </c>
      <c r="CG1787">
        <v>0</v>
      </c>
      <c r="CH1787">
        <v>0</v>
      </c>
      <c r="CI1787">
        <v>0</v>
      </c>
      <c r="CJ1787">
        <v>3</v>
      </c>
      <c r="CK1787">
        <v>0</v>
      </c>
      <c r="CL1787">
        <v>0</v>
      </c>
      <c r="CM1787">
        <v>0</v>
      </c>
      <c r="CN1787">
        <v>0</v>
      </c>
      <c r="CO1787">
        <v>0</v>
      </c>
      <c r="CP1787">
        <v>0</v>
      </c>
      <c r="CQ1787">
        <v>0</v>
      </c>
      <c r="CR1787">
        <v>0</v>
      </c>
      <c r="CS1787">
        <v>0</v>
      </c>
      <c r="CT1787">
        <v>0</v>
      </c>
      <c r="CU1787">
        <v>0</v>
      </c>
      <c r="CV1787">
        <v>0</v>
      </c>
      <c r="CW1787">
        <v>0</v>
      </c>
      <c r="CX1787">
        <v>0</v>
      </c>
      <c r="CY1787">
        <v>0</v>
      </c>
      <c r="CZ1787">
        <v>0</v>
      </c>
      <c r="DA1787">
        <v>0</v>
      </c>
      <c r="DB1787">
        <v>0</v>
      </c>
      <c r="DC1787">
        <v>0</v>
      </c>
      <c r="DD1787">
        <v>0</v>
      </c>
      <c r="DE1787">
        <v>0</v>
      </c>
      <c r="DF1787">
        <v>0</v>
      </c>
      <c r="DG1787">
        <v>0</v>
      </c>
      <c r="DH1787">
        <v>0</v>
      </c>
      <c r="DI1787">
        <v>0</v>
      </c>
      <c r="DJ1787">
        <v>0</v>
      </c>
      <c r="DK1787">
        <v>0</v>
      </c>
      <c r="DL1787">
        <v>0</v>
      </c>
      <c r="DM1787">
        <v>3</v>
      </c>
      <c r="DN1787">
        <v>2</v>
      </c>
      <c r="DO1787">
        <v>0</v>
      </c>
      <c r="DP1787">
        <v>0</v>
      </c>
      <c r="DQ1787">
        <v>0</v>
      </c>
      <c r="DR1787">
        <v>0</v>
      </c>
      <c r="DS1787">
        <v>0</v>
      </c>
      <c r="DT1787">
        <v>0</v>
      </c>
      <c r="DU1787">
        <v>0</v>
      </c>
      <c r="DV1787">
        <v>0</v>
      </c>
      <c r="DW1787">
        <v>0</v>
      </c>
      <c r="DX1787">
        <v>0</v>
      </c>
      <c r="DY1787">
        <v>0</v>
      </c>
      <c r="DZ1787">
        <v>0</v>
      </c>
      <c r="EA1787">
        <v>0</v>
      </c>
      <c r="EB1787">
        <v>0</v>
      </c>
      <c r="EC1787">
        <v>0</v>
      </c>
      <c r="ED1787">
        <v>0</v>
      </c>
      <c r="EE1787">
        <v>0</v>
      </c>
      <c r="EF1787">
        <v>0</v>
      </c>
      <c r="EG1787">
        <v>0</v>
      </c>
      <c r="EH1787">
        <v>0</v>
      </c>
      <c r="EI1787">
        <v>0</v>
      </c>
      <c r="EJ1787">
        <v>0</v>
      </c>
      <c r="EK1787">
        <v>0</v>
      </c>
      <c r="EL1787">
        <v>0</v>
      </c>
      <c r="EM1787">
        <v>0</v>
      </c>
      <c r="EN1787">
        <v>1</v>
      </c>
      <c r="EO1787">
        <v>0</v>
      </c>
      <c r="EP1787">
        <v>0</v>
      </c>
      <c r="EQ1787">
        <v>0</v>
      </c>
      <c r="ER1787">
        <v>0</v>
      </c>
    </row>
    <row r="1788" spans="1:148" x14ac:dyDescent="0.3">
      <c r="A1788" t="s">
        <v>10567</v>
      </c>
      <c r="B1788">
        <v>2017</v>
      </c>
      <c r="C1788">
        <v>87</v>
      </c>
      <c r="D1788" t="s">
        <v>10568</v>
      </c>
      <c r="E1788" t="s">
        <v>10569</v>
      </c>
      <c r="F1788" t="s">
        <v>147</v>
      </c>
      <c r="G1788" t="s">
        <v>177</v>
      </c>
      <c r="H1788" t="s">
        <v>156</v>
      </c>
      <c r="I1788" s="1">
        <v>34366</v>
      </c>
      <c r="J1788" s="4">
        <f t="shared" si="378"/>
        <v>23</v>
      </c>
      <c r="K1788" t="s">
        <v>150</v>
      </c>
      <c r="L1788" t="s">
        <v>150</v>
      </c>
      <c r="M1788" t="s">
        <v>150</v>
      </c>
      <c r="N1788" t="s">
        <v>150</v>
      </c>
      <c r="O1788" t="s">
        <v>150</v>
      </c>
      <c r="P1788" t="s">
        <v>10570</v>
      </c>
      <c r="Q1788" t="s">
        <v>10571</v>
      </c>
      <c r="R1788">
        <f t="shared" si="379"/>
        <v>398</v>
      </c>
      <c r="S1788" t="s">
        <v>10572</v>
      </c>
      <c r="T1788" s="1">
        <v>42832</v>
      </c>
      <c r="U1788" t="s">
        <v>164</v>
      </c>
      <c r="V1788" t="s">
        <v>10573</v>
      </c>
      <c r="W1788">
        <v>13</v>
      </c>
      <c r="X1788">
        <v>4</v>
      </c>
      <c r="Y1788">
        <v>0.93285371702637887</v>
      </c>
      <c r="Z1788" t="s">
        <v>156</v>
      </c>
      <c r="AA1788" t="s">
        <v>157</v>
      </c>
      <c r="AB1788" t="s">
        <v>150</v>
      </c>
      <c r="AC1788">
        <f t="shared" si="380"/>
        <v>0</v>
      </c>
      <c r="AD1788">
        <v>0</v>
      </c>
      <c r="AE1788">
        <f t="shared" si="381"/>
        <v>0</v>
      </c>
      <c r="AF1788" t="str">
        <f t="shared" si="382"/>
        <v>NA</v>
      </c>
      <c r="AG1788">
        <f>_xlfn.XLOOKUP(A1788, [1]Sheet1!A:A, [1]Sheet1!I:I, "Nicht gefunden")</f>
        <v>4</v>
      </c>
      <c r="AH1788">
        <f>_xlfn.XLOOKUP(A1788, [1]Sheet1!A:A, [1]Sheet1!J:J, "Nicht gefunden")</f>
        <v>0.99823399558498893</v>
      </c>
      <c r="AI1788">
        <f t="shared" si="383"/>
        <v>0</v>
      </c>
      <c r="AJ1788">
        <f t="shared" si="384"/>
        <v>0</v>
      </c>
      <c r="AK1788">
        <f t="shared" si="385"/>
        <v>0</v>
      </c>
      <c r="AL1788">
        <f t="shared" si="386"/>
        <v>0</v>
      </c>
      <c r="AM1788">
        <f t="shared" si="387"/>
        <v>0</v>
      </c>
      <c r="AN1788">
        <f t="shared" si="388"/>
        <v>0</v>
      </c>
      <c r="AO1788">
        <f t="shared" si="389"/>
        <v>0</v>
      </c>
      <c r="AP1788">
        <f t="shared" si="390"/>
        <v>0</v>
      </c>
      <c r="AQ1788">
        <v>0</v>
      </c>
      <c r="AR1788">
        <v>0</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0</v>
      </c>
      <c r="BS1788">
        <v>0</v>
      </c>
      <c r="BT1788">
        <v>0</v>
      </c>
      <c r="BU1788">
        <v>0</v>
      </c>
      <c r="BV1788">
        <v>0</v>
      </c>
      <c r="BW1788">
        <v>0</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0</v>
      </c>
      <c r="CR1788">
        <v>0</v>
      </c>
      <c r="CS1788">
        <v>0</v>
      </c>
      <c r="CT1788">
        <v>0</v>
      </c>
      <c r="CU1788">
        <v>0</v>
      </c>
      <c r="CV1788">
        <v>0</v>
      </c>
      <c r="CW1788">
        <v>0</v>
      </c>
      <c r="CX1788">
        <v>0</v>
      </c>
      <c r="CY1788">
        <v>0</v>
      </c>
      <c r="CZ1788">
        <v>0</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0</v>
      </c>
      <c r="DS1788">
        <v>0</v>
      </c>
      <c r="DT1788">
        <v>0</v>
      </c>
      <c r="DU1788">
        <v>0</v>
      </c>
      <c r="DV1788">
        <v>0</v>
      </c>
      <c r="DW1788">
        <v>0</v>
      </c>
      <c r="DX1788">
        <v>0</v>
      </c>
      <c r="DY1788">
        <v>0</v>
      </c>
      <c r="DZ1788">
        <v>0</v>
      </c>
      <c r="EA1788">
        <v>0</v>
      </c>
      <c r="EB1788">
        <v>0</v>
      </c>
      <c r="EC1788">
        <v>0</v>
      </c>
      <c r="ED1788">
        <v>0</v>
      </c>
      <c r="EE1788">
        <v>0</v>
      </c>
      <c r="EF1788">
        <v>0</v>
      </c>
      <c r="EG1788">
        <v>0</v>
      </c>
      <c r="EH1788">
        <v>0</v>
      </c>
      <c r="EI1788">
        <v>0</v>
      </c>
      <c r="EJ1788">
        <v>0</v>
      </c>
      <c r="EK1788">
        <v>0</v>
      </c>
      <c r="EL1788">
        <v>0</v>
      </c>
      <c r="EM1788">
        <v>0</v>
      </c>
      <c r="EN1788">
        <v>0</v>
      </c>
      <c r="EO1788">
        <v>0</v>
      </c>
      <c r="EP1788">
        <v>0</v>
      </c>
      <c r="EQ1788">
        <v>0</v>
      </c>
      <c r="ER1788">
        <v>0</v>
      </c>
    </row>
    <row r="1789" spans="1:148" x14ac:dyDescent="0.3">
      <c r="A1789" t="s">
        <v>10574</v>
      </c>
      <c r="B1789">
        <v>2017</v>
      </c>
      <c r="C1789">
        <v>88</v>
      </c>
      <c r="D1789" t="s">
        <v>10575</v>
      </c>
      <c r="E1789" t="s">
        <v>6712</v>
      </c>
      <c r="F1789" t="s">
        <v>147</v>
      </c>
      <c r="G1789" t="s">
        <v>148</v>
      </c>
      <c r="H1789" t="s">
        <v>156</v>
      </c>
      <c r="I1789" s="1">
        <v>32268</v>
      </c>
      <c r="J1789" s="4">
        <f t="shared" si="378"/>
        <v>27</v>
      </c>
      <c r="K1789" t="s">
        <v>150</v>
      </c>
      <c r="L1789" t="s">
        <v>150</v>
      </c>
      <c r="M1789" t="s">
        <v>150</v>
      </c>
      <c r="N1789" t="s">
        <v>150</v>
      </c>
      <c r="O1789" t="s">
        <v>150</v>
      </c>
      <c r="P1789" t="s">
        <v>6713</v>
      </c>
      <c r="Q1789" t="s">
        <v>10576</v>
      </c>
      <c r="R1789">
        <f t="shared" si="379"/>
        <v>390</v>
      </c>
      <c r="S1789" t="s">
        <v>10577</v>
      </c>
      <c r="T1789" s="1">
        <v>42328</v>
      </c>
      <c r="U1789" t="s">
        <v>207</v>
      </c>
      <c r="V1789" t="s">
        <v>10578</v>
      </c>
      <c r="W1789">
        <v>16</v>
      </c>
      <c r="X1789">
        <v>26</v>
      </c>
      <c r="Y1789">
        <v>0.91034482758620694</v>
      </c>
      <c r="Z1789" t="s">
        <v>156</v>
      </c>
      <c r="AA1789" t="s">
        <v>157</v>
      </c>
      <c r="AB1789" t="s">
        <v>150</v>
      </c>
      <c r="AC1789">
        <f t="shared" si="380"/>
        <v>0</v>
      </c>
      <c r="AD1789">
        <v>0</v>
      </c>
      <c r="AE1789">
        <f t="shared" si="381"/>
        <v>0</v>
      </c>
      <c r="AF1789" t="str">
        <f t="shared" si="382"/>
        <v>NA</v>
      </c>
      <c r="AG1789">
        <f>_xlfn.XLOOKUP(A1789, [1]Sheet1!A:A, [1]Sheet1!I:I, "Nicht gefunden")</f>
        <v>4</v>
      </c>
      <c r="AH1789">
        <f>_xlfn.XLOOKUP(A1789, [1]Sheet1!A:A, [1]Sheet1!J:J, "Nicht gefunden")</f>
        <v>0.99715302491103197</v>
      </c>
      <c r="AI1789">
        <f t="shared" si="383"/>
        <v>0</v>
      </c>
      <c r="AJ1789">
        <f t="shared" si="384"/>
        <v>0</v>
      </c>
      <c r="AK1789">
        <f t="shared" si="385"/>
        <v>0</v>
      </c>
      <c r="AL1789">
        <f t="shared" si="386"/>
        <v>0</v>
      </c>
      <c r="AM1789">
        <f t="shared" si="387"/>
        <v>0</v>
      </c>
      <c r="AN1789">
        <f t="shared" si="388"/>
        <v>0</v>
      </c>
      <c r="AO1789">
        <f t="shared" si="389"/>
        <v>0</v>
      </c>
      <c r="AP1789">
        <f t="shared" si="390"/>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0</v>
      </c>
      <c r="BS1789">
        <v>0</v>
      </c>
      <c r="BT1789">
        <v>0</v>
      </c>
      <c r="BU1789">
        <v>0</v>
      </c>
      <c r="BV1789">
        <v>0</v>
      </c>
      <c r="BW1789">
        <v>0</v>
      </c>
      <c r="BX1789">
        <v>0</v>
      </c>
      <c r="BY1789">
        <v>0</v>
      </c>
      <c r="BZ1789">
        <v>0</v>
      </c>
      <c r="CA1789">
        <v>0</v>
      </c>
      <c r="CB1789">
        <v>0</v>
      </c>
      <c r="CC1789">
        <v>0</v>
      </c>
      <c r="CD1789">
        <v>0</v>
      </c>
      <c r="CE1789">
        <v>0</v>
      </c>
      <c r="CF1789">
        <v>0</v>
      </c>
      <c r="CG1789">
        <v>0</v>
      </c>
      <c r="CH1789">
        <v>0</v>
      </c>
      <c r="CI1789">
        <v>0</v>
      </c>
      <c r="CJ1789">
        <v>0</v>
      </c>
      <c r="CK1789">
        <v>0</v>
      </c>
      <c r="CL1789">
        <v>0</v>
      </c>
      <c r="CM1789">
        <v>0</v>
      </c>
      <c r="CN1789">
        <v>0</v>
      </c>
      <c r="CO1789">
        <v>0</v>
      </c>
      <c r="CP1789">
        <v>0</v>
      </c>
      <c r="CQ1789">
        <v>0</v>
      </c>
      <c r="CR1789">
        <v>0</v>
      </c>
      <c r="CS1789">
        <v>0</v>
      </c>
      <c r="CT1789">
        <v>0</v>
      </c>
      <c r="CU1789">
        <v>0</v>
      </c>
      <c r="CV1789">
        <v>0</v>
      </c>
      <c r="CW1789">
        <v>0</v>
      </c>
      <c r="CX1789">
        <v>0</v>
      </c>
      <c r="CY1789">
        <v>0</v>
      </c>
      <c r="CZ1789">
        <v>0</v>
      </c>
      <c r="DA1789">
        <v>0</v>
      </c>
      <c r="DB1789">
        <v>0</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0</v>
      </c>
      <c r="DU1789">
        <v>0</v>
      </c>
      <c r="DV1789">
        <v>0</v>
      </c>
      <c r="DW1789">
        <v>0</v>
      </c>
      <c r="DX1789">
        <v>0</v>
      </c>
      <c r="DY1789">
        <v>0</v>
      </c>
      <c r="DZ1789">
        <v>0</v>
      </c>
      <c r="EA1789">
        <v>0</v>
      </c>
      <c r="EB1789">
        <v>0</v>
      </c>
      <c r="EC1789">
        <v>0</v>
      </c>
      <c r="ED1789">
        <v>0</v>
      </c>
      <c r="EE1789">
        <v>0</v>
      </c>
      <c r="EF1789">
        <v>0</v>
      </c>
      <c r="EG1789">
        <v>0</v>
      </c>
      <c r="EH1789">
        <v>0</v>
      </c>
      <c r="EI1789">
        <v>0</v>
      </c>
      <c r="EJ1789">
        <v>0</v>
      </c>
      <c r="EK1789">
        <v>0</v>
      </c>
      <c r="EL1789">
        <v>0</v>
      </c>
      <c r="EM1789">
        <v>0</v>
      </c>
      <c r="EN1789">
        <v>0</v>
      </c>
      <c r="EO1789">
        <v>0</v>
      </c>
      <c r="EP1789">
        <v>0</v>
      </c>
      <c r="EQ1789">
        <v>0</v>
      </c>
      <c r="ER1789">
        <v>0</v>
      </c>
    </row>
    <row r="1790" spans="1:148" x14ac:dyDescent="0.3">
      <c r="A1790" t="s">
        <v>10579</v>
      </c>
      <c r="B1790">
        <v>2017</v>
      </c>
      <c r="C1790">
        <v>89</v>
      </c>
      <c r="D1790" t="s">
        <v>10580</v>
      </c>
      <c r="E1790" t="s">
        <v>5209</v>
      </c>
      <c r="F1790" t="s">
        <v>147</v>
      </c>
      <c r="G1790" t="s">
        <v>148</v>
      </c>
      <c r="H1790" t="s">
        <v>149</v>
      </c>
      <c r="I1790" s="1">
        <v>33931</v>
      </c>
      <c r="J1790" s="4">
        <f t="shared" si="378"/>
        <v>25</v>
      </c>
      <c r="K1790" t="s">
        <v>150</v>
      </c>
      <c r="L1790" t="s">
        <v>150</v>
      </c>
      <c r="M1790" t="s">
        <v>150</v>
      </c>
      <c r="N1790" t="s">
        <v>150</v>
      </c>
      <c r="O1790" t="s">
        <v>150</v>
      </c>
      <c r="P1790" t="s">
        <v>5210</v>
      </c>
      <c r="Q1790" t="s">
        <v>10581</v>
      </c>
      <c r="R1790">
        <f t="shared" si="379"/>
        <v>320</v>
      </c>
      <c r="S1790" t="s">
        <v>10582</v>
      </c>
      <c r="T1790" s="1">
        <v>42866</v>
      </c>
      <c r="U1790" t="s">
        <v>154</v>
      </c>
      <c r="V1790" t="s">
        <v>10583</v>
      </c>
      <c r="W1790">
        <v>15</v>
      </c>
      <c r="X1790">
        <v>10</v>
      </c>
      <c r="Y1790">
        <v>0.92352941176470593</v>
      </c>
      <c r="Z1790" t="s">
        <v>156</v>
      </c>
      <c r="AA1790" t="s">
        <v>157</v>
      </c>
      <c r="AB1790" t="s">
        <v>150</v>
      </c>
      <c r="AC1790">
        <f t="shared" si="380"/>
        <v>0</v>
      </c>
      <c r="AD1790">
        <v>0</v>
      </c>
      <c r="AE1790">
        <f t="shared" si="381"/>
        <v>0</v>
      </c>
      <c r="AF1790" t="str">
        <f t="shared" si="382"/>
        <v>NA</v>
      </c>
      <c r="AG1790">
        <f>_xlfn.XLOOKUP(A1790, [1]Sheet1!A:A, [1]Sheet1!I:I, "Nicht gefunden")</f>
        <v>4</v>
      </c>
      <c r="AH1790">
        <f>_xlfn.XLOOKUP(A1790, [1]Sheet1!A:A, [1]Sheet1!J:J, "Nicht gefunden")</f>
        <v>0.58627002288329522</v>
      </c>
      <c r="AI1790">
        <f t="shared" si="383"/>
        <v>0</v>
      </c>
      <c r="AJ1790">
        <f t="shared" si="384"/>
        <v>0</v>
      </c>
      <c r="AK1790">
        <f t="shared" si="385"/>
        <v>0</v>
      </c>
      <c r="AL1790">
        <f t="shared" si="386"/>
        <v>0</v>
      </c>
      <c r="AM1790">
        <f t="shared" si="387"/>
        <v>0</v>
      </c>
      <c r="AN1790">
        <f t="shared" si="388"/>
        <v>0</v>
      </c>
      <c r="AO1790">
        <f t="shared" si="389"/>
        <v>0</v>
      </c>
      <c r="AP1790">
        <f t="shared" si="390"/>
        <v>0</v>
      </c>
      <c r="AQ1790">
        <v>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0</v>
      </c>
      <c r="BS1790">
        <v>0</v>
      </c>
      <c r="BT1790">
        <v>0</v>
      </c>
      <c r="BU1790">
        <v>0</v>
      </c>
      <c r="BV1790">
        <v>0</v>
      </c>
      <c r="BW1790">
        <v>0</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0</v>
      </c>
      <c r="CR1790">
        <v>0</v>
      </c>
      <c r="CS1790">
        <v>0</v>
      </c>
      <c r="CT1790">
        <v>0</v>
      </c>
      <c r="CU1790">
        <v>0</v>
      </c>
      <c r="CV1790">
        <v>0</v>
      </c>
      <c r="CW1790">
        <v>0</v>
      </c>
      <c r="CX1790">
        <v>0</v>
      </c>
      <c r="CY1790">
        <v>0</v>
      </c>
      <c r="CZ1790">
        <v>0</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0</v>
      </c>
      <c r="DS1790">
        <v>0</v>
      </c>
      <c r="DT1790">
        <v>0</v>
      </c>
      <c r="DU1790">
        <v>0</v>
      </c>
      <c r="DV1790">
        <v>0</v>
      </c>
      <c r="DW1790">
        <v>0</v>
      </c>
      <c r="DX1790">
        <v>0</v>
      </c>
      <c r="DY1790">
        <v>0</v>
      </c>
      <c r="DZ1790">
        <v>0</v>
      </c>
      <c r="EA1790">
        <v>0</v>
      </c>
      <c r="EB1790">
        <v>0</v>
      </c>
      <c r="EC1790">
        <v>0</v>
      </c>
      <c r="ED1790">
        <v>0</v>
      </c>
      <c r="EE1790">
        <v>0</v>
      </c>
      <c r="EF1790">
        <v>0</v>
      </c>
      <c r="EG1790">
        <v>0</v>
      </c>
      <c r="EH1790">
        <v>0</v>
      </c>
      <c r="EI1790">
        <v>0</v>
      </c>
      <c r="EJ1790">
        <v>0</v>
      </c>
      <c r="EK1790">
        <v>0</v>
      </c>
      <c r="EL1790">
        <v>0</v>
      </c>
      <c r="EM1790">
        <v>0</v>
      </c>
      <c r="EN1790">
        <v>0</v>
      </c>
      <c r="EO1790">
        <v>0</v>
      </c>
      <c r="EP1790">
        <v>0</v>
      </c>
      <c r="EQ1790">
        <v>0</v>
      </c>
      <c r="ER1790">
        <v>0</v>
      </c>
    </row>
    <row r="1791" spans="1:148" x14ac:dyDescent="0.3">
      <c r="A1791" t="s">
        <v>10584</v>
      </c>
      <c r="B1791">
        <v>2017</v>
      </c>
      <c r="C1791">
        <v>90</v>
      </c>
      <c r="D1791" t="s">
        <v>5722</v>
      </c>
      <c r="E1791" t="s">
        <v>10585</v>
      </c>
      <c r="F1791" t="s">
        <v>187</v>
      </c>
      <c r="G1791" t="s">
        <v>150</v>
      </c>
      <c r="H1791" t="s">
        <v>150</v>
      </c>
      <c r="I1791" t="s">
        <v>150</v>
      </c>
      <c r="J1791" s="4" t="s">
        <v>150</v>
      </c>
      <c r="K1791" t="s">
        <v>150</v>
      </c>
      <c r="L1791">
        <v>2013</v>
      </c>
      <c r="M1791">
        <v>2025</v>
      </c>
      <c r="N1791">
        <f t="shared" si="391"/>
        <v>12</v>
      </c>
      <c r="O1791" t="s">
        <v>188</v>
      </c>
      <c r="P1791" t="s">
        <v>10586</v>
      </c>
      <c r="Q1791" t="s">
        <v>10587</v>
      </c>
      <c r="R1791">
        <f t="shared" si="379"/>
        <v>388</v>
      </c>
      <c r="S1791" t="s">
        <v>10588</v>
      </c>
      <c r="T1791" s="1">
        <v>42433</v>
      </c>
      <c r="U1791" t="s">
        <v>400</v>
      </c>
      <c r="V1791" t="s">
        <v>10589</v>
      </c>
      <c r="W1791">
        <v>17</v>
      </c>
      <c r="X1791">
        <v>21</v>
      </c>
      <c r="Y1791">
        <v>0.98098859315589348</v>
      </c>
      <c r="Z1791" t="s">
        <v>156</v>
      </c>
      <c r="AA1791" t="s">
        <v>157</v>
      </c>
      <c r="AB1791" t="s">
        <v>150</v>
      </c>
      <c r="AC1791">
        <f t="shared" si="380"/>
        <v>0</v>
      </c>
      <c r="AD1791">
        <v>0</v>
      </c>
      <c r="AE1791">
        <f t="shared" si="381"/>
        <v>0</v>
      </c>
      <c r="AF1791" t="str">
        <f t="shared" si="382"/>
        <v>NA</v>
      </c>
      <c r="AG1791">
        <f>_xlfn.XLOOKUP(A1791, [1]Sheet1!A:A, [1]Sheet1!I:I, "Nicht gefunden")</f>
        <v>1</v>
      </c>
      <c r="AH1791">
        <f>_xlfn.XLOOKUP(A1791, [1]Sheet1!A:A, [1]Sheet1!J:J, "Nicht gefunden")</f>
        <v>0.75341176470588234</v>
      </c>
      <c r="AI1791">
        <f t="shared" si="383"/>
        <v>0</v>
      </c>
      <c r="AJ1791">
        <f t="shared" si="384"/>
        <v>0</v>
      </c>
      <c r="AK1791">
        <f t="shared" si="385"/>
        <v>0</v>
      </c>
      <c r="AL1791">
        <f t="shared" si="386"/>
        <v>0</v>
      </c>
      <c r="AM1791">
        <f t="shared" si="387"/>
        <v>0</v>
      </c>
      <c r="AN1791">
        <f t="shared" si="388"/>
        <v>0</v>
      </c>
      <c r="AO1791">
        <f t="shared" si="389"/>
        <v>0</v>
      </c>
      <c r="AP1791">
        <f t="shared" si="390"/>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v>
      </c>
      <c r="BV1791">
        <v>0</v>
      </c>
      <c r="BW1791">
        <v>0</v>
      </c>
      <c r="BX1791">
        <v>0</v>
      </c>
      <c r="BY1791">
        <v>0</v>
      </c>
      <c r="BZ1791">
        <v>0</v>
      </c>
      <c r="CA1791">
        <v>0</v>
      </c>
      <c r="CB1791">
        <v>0</v>
      </c>
      <c r="CC1791">
        <v>0</v>
      </c>
      <c r="CD1791">
        <v>0</v>
      </c>
      <c r="CE1791">
        <v>0</v>
      </c>
      <c r="CF1791">
        <v>0</v>
      </c>
      <c r="CG1791">
        <v>0</v>
      </c>
      <c r="CH1791">
        <v>0</v>
      </c>
      <c r="CI1791">
        <v>0</v>
      </c>
      <c r="CJ1791">
        <v>0</v>
      </c>
      <c r="CK1791">
        <v>0</v>
      </c>
      <c r="CL1791">
        <v>0</v>
      </c>
      <c r="CM1791">
        <v>0</v>
      </c>
      <c r="CN1791">
        <v>0</v>
      </c>
      <c r="CO1791">
        <v>0</v>
      </c>
      <c r="CP1791">
        <v>0</v>
      </c>
      <c r="CQ1791">
        <v>0</v>
      </c>
      <c r="CR1791">
        <v>0</v>
      </c>
      <c r="CS1791">
        <v>0</v>
      </c>
      <c r="CT1791">
        <v>0</v>
      </c>
      <c r="CU1791">
        <v>0</v>
      </c>
      <c r="CV1791">
        <v>0</v>
      </c>
      <c r="CW1791">
        <v>0</v>
      </c>
      <c r="CX1791">
        <v>0</v>
      </c>
      <c r="CY1791">
        <v>0</v>
      </c>
      <c r="CZ1791">
        <v>0</v>
      </c>
      <c r="DA1791">
        <v>0</v>
      </c>
      <c r="DB1791">
        <v>0</v>
      </c>
      <c r="DC1791">
        <v>0</v>
      </c>
      <c r="DD1791">
        <v>0</v>
      </c>
      <c r="DE1791">
        <v>0</v>
      </c>
      <c r="DF1791">
        <v>0</v>
      </c>
      <c r="DG1791">
        <v>0</v>
      </c>
      <c r="DH1791">
        <v>0</v>
      </c>
      <c r="DI1791">
        <v>0</v>
      </c>
      <c r="DJ1791">
        <v>0</v>
      </c>
      <c r="DK1791">
        <v>0</v>
      </c>
      <c r="DL1791">
        <v>0</v>
      </c>
      <c r="DM1791">
        <v>0</v>
      </c>
      <c r="DN1791">
        <v>0</v>
      </c>
      <c r="DO1791">
        <v>0</v>
      </c>
      <c r="DP1791">
        <v>0</v>
      </c>
      <c r="DQ1791">
        <v>0</v>
      </c>
      <c r="DR1791">
        <v>0</v>
      </c>
      <c r="DS1791">
        <v>0</v>
      </c>
      <c r="DT1791">
        <v>0</v>
      </c>
      <c r="DU1791">
        <v>0</v>
      </c>
      <c r="DV1791">
        <v>0</v>
      </c>
      <c r="DW1791">
        <v>0</v>
      </c>
      <c r="DX1791">
        <v>0</v>
      </c>
      <c r="DY1791">
        <v>0</v>
      </c>
      <c r="DZ1791">
        <v>0</v>
      </c>
      <c r="EA1791">
        <v>0</v>
      </c>
      <c r="EB1791">
        <v>0</v>
      </c>
      <c r="EC1791">
        <v>0</v>
      </c>
      <c r="ED1791">
        <v>0</v>
      </c>
      <c r="EE1791">
        <v>0</v>
      </c>
      <c r="EF1791">
        <v>0</v>
      </c>
      <c r="EG1791">
        <v>0</v>
      </c>
      <c r="EH1791">
        <v>0</v>
      </c>
      <c r="EI1791">
        <v>0</v>
      </c>
      <c r="EJ1791">
        <v>0</v>
      </c>
      <c r="EK1791">
        <v>0</v>
      </c>
      <c r="EL1791">
        <v>0</v>
      </c>
      <c r="EM1791">
        <v>0</v>
      </c>
      <c r="EN1791">
        <v>0</v>
      </c>
      <c r="EO1791">
        <v>0</v>
      </c>
      <c r="EP1791">
        <v>0</v>
      </c>
      <c r="EQ1791">
        <v>0</v>
      </c>
      <c r="ER1791">
        <v>0</v>
      </c>
    </row>
    <row r="1792" spans="1:148" x14ac:dyDescent="0.3">
      <c r="A1792" t="s">
        <v>10590</v>
      </c>
      <c r="B1792">
        <v>2017</v>
      </c>
      <c r="C1792">
        <v>91</v>
      </c>
      <c r="D1792" t="s">
        <v>10591</v>
      </c>
      <c r="E1792" t="s">
        <v>10592</v>
      </c>
      <c r="F1792" t="s">
        <v>161</v>
      </c>
      <c r="G1792" t="s">
        <v>150</v>
      </c>
      <c r="H1792" t="s">
        <v>150</v>
      </c>
      <c r="I1792" t="s">
        <v>150</v>
      </c>
      <c r="J1792" s="4" t="s">
        <v>150</v>
      </c>
      <c r="K1792" t="s">
        <v>150</v>
      </c>
      <c r="L1792" t="s">
        <v>150</v>
      </c>
      <c r="M1792" t="s">
        <v>150</v>
      </c>
      <c r="N1792" t="s">
        <v>150</v>
      </c>
      <c r="O1792" t="s">
        <v>150</v>
      </c>
      <c r="P1792" t="s">
        <v>150</v>
      </c>
      <c r="Q1792" t="s">
        <v>10593</v>
      </c>
      <c r="R1792">
        <f t="shared" si="379"/>
        <v>246</v>
      </c>
      <c r="S1792" t="s">
        <v>10594</v>
      </c>
      <c r="T1792" s="1">
        <v>42825</v>
      </c>
      <c r="U1792" t="s">
        <v>400</v>
      </c>
      <c r="V1792" t="s">
        <v>10595</v>
      </c>
      <c r="W1792">
        <v>23</v>
      </c>
      <c r="X1792">
        <v>38</v>
      </c>
      <c r="Y1792">
        <v>0.90974729241877261</v>
      </c>
      <c r="Z1792" t="s">
        <v>156</v>
      </c>
      <c r="AA1792" t="s">
        <v>157</v>
      </c>
      <c r="AB1792" t="s">
        <v>150</v>
      </c>
      <c r="AC1792">
        <f t="shared" si="380"/>
        <v>0</v>
      </c>
      <c r="AD1792">
        <v>0</v>
      </c>
      <c r="AE1792">
        <f t="shared" si="381"/>
        <v>0</v>
      </c>
      <c r="AF1792" t="str">
        <f t="shared" si="382"/>
        <v>NA</v>
      </c>
      <c r="AG1792">
        <f>_xlfn.XLOOKUP(A1792, [1]Sheet1!A:A, [1]Sheet1!I:I, "Nicht gefunden")</f>
        <v>4</v>
      </c>
      <c r="AH1792">
        <f>_xlfn.XLOOKUP(A1792, [1]Sheet1!A:A, [1]Sheet1!J:J, "Nicht gefunden")</f>
        <v>0.75702005730659028</v>
      </c>
      <c r="AI1792">
        <f t="shared" si="383"/>
        <v>0</v>
      </c>
      <c r="AJ1792">
        <f t="shared" si="384"/>
        <v>0</v>
      </c>
      <c r="AK1792">
        <f t="shared" si="385"/>
        <v>0</v>
      </c>
      <c r="AL1792">
        <f t="shared" si="386"/>
        <v>0</v>
      </c>
      <c r="AM1792">
        <f t="shared" si="387"/>
        <v>0</v>
      </c>
      <c r="AN1792">
        <f t="shared" si="388"/>
        <v>0</v>
      </c>
      <c r="AO1792">
        <f t="shared" si="389"/>
        <v>0</v>
      </c>
      <c r="AP1792">
        <f t="shared" si="390"/>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v>0</v>
      </c>
      <c r="BT1792">
        <v>0</v>
      </c>
      <c r="BU1792">
        <v>0</v>
      </c>
      <c r="BV1792">
        <v>0</v>
      </c>
      <c r="BW1792">
        <v>0</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0</v>
      </c>
      <c r="CR1792">
        <v>0</v>
      </c>
      <c r="CS1792">
        <v>0</v>
      </c>
      <c r="CT1792">
        <v>0</v>
      </c>
      <c r="CU1792">
        <v>0</v>
      </c>
      <c r="CV1792">
        <v>0</v>
      </c>
      <c r="CW1792">
        <v>0</v>
      </c>
      <c r="CX1792">
        <v>0</v>
      </c>
      <c r="CY1792">
        <v>0</v>
      </c>
      <c r="CZ1792">
        <v>0</v>
      </c>
      <c r="DA1792">
        <v>0</v>
      </c>
      <c r="DB1792">
        <v>0</v>
      </c>
      <c r="DC1792">
        <v>0</v>
      </c>
      <c r="DD1792">
        <v>0</v>
      </c>
      <c r="DE1792">
        <v>0</v>
      </c>
      <c r="DF1792">
        <v>0</v>
      </c>
      <c r="DG1792">
        <v>0</v>
      </c>
      <c r="DH1792">
        <v>0</v>
      </c>
      <c r="DI1792">
        <v>0</v>
      </c>
      <c r="DJ1792">
        <v>0</v>
      </c>
      <c r="DK1792">
        <v>0</v>
      </c>
      <c r="DL1792">
        <v>0</v>
      </c>
      <c r="DM1792">
        <v>0</v>
      </c>
      <c r="DN1792">
        <v>0</v>
      </c>
      <c r="DO1792">
        <v>0</v>
      </c>
      <c r="DP1792">
        <v>0</v>
      </c>
      <c r="DQ1792">
        <v>0</v>
      </c>
      <c r="DR1792">
        <v>0</v>
      </c>
      <c r="DS1792">
        <v>0</v>
      </c>
      <c r="DT1792">
        <v>0</v>
      </c>
      <c r="DU1792">
        <v>0</v>
      </c>
      <c r="DV1792">
        <v>0</v>
      </c>
      <c r="DW1792">
        <v>0</v>
      </c>
      <c r="DX1792">
        <v>0</v>
      </c>
      <c r="DY1792">
        <v>0</v>
      </c>
      <c r="DZ1792">
        <v>0</v>
      </c>
      <c r="EA1792">
        <v>0</v>
      </c>
      <c r="EB1792">
        <v>0</v>
      </c>
      <c r="EC1792">
        <v>0</v>
      </c>
      <c r="ED1792">
        <v>0</v>
      </c>
      <c r="EE1792">
        <v>0</v>
      </c>
      <c r="EF1792">
        <v>0</v>
      </c>
      <c r="EG1792">
        <v>0</v>
      </c>
      <c r="EH1792">
        <v>0</v>
      </c>
      <c r="EI1792">
        <v>0</v>
      </c>
      <c r="EJ1792">
        <v>0</v>
      </c>
      <c r="EK1792">
        <v>0</v>
      </c>
      <c r="EL1792">
        <v>0</v>
      </c>
      <c r="EM1792">
        <v>0</v>
      </c>
      <c r="EN1792">
        <v>0</v>
      </c>
      <c r="EO1792">
        <v>0</v>
      </c>
      <c r="EP1792">
        <v>0</v>
      </c>
      <c r="EQ1792">
        <v>0</v>
      </c>
      <c r="ER1792">
        <v>0</v>
      </c>
    </row>
    <row r="1793" spans="1:148" x14ac:dyDescent="0.3">
      <c r="A1793" t="s">
        <v>10596</v>
      </c>
      <c r="B1793">
        <v>2017</v>
      </c>
      <c r="C1793">
        <v>92</v>
      </c>
      <c r="D1793" t="s">
        <v>9672</v>
      </c>
      <c r="E1793" t="s">
        <v>9152</v>
      </c>
      <c r="F1793" t="s">
        <v>147</v>
      </c>
      <c r="G1793" t="s">
        <v>177</v>
      </c>
      <c r="H1793" t="s">
        <v>349</v>
      </c>
      <c r="I1793" s="1">
        <v>36015</v>
      </c>
      <c r="J1793" s="4">
        <f t="shared" si="378"/>
        <v>18</v>
      </c>
      <c r="K1793" t="s">
        <v>150</v>
      </c>
      <c r="L1793" t="s">
        <v>150</v>
      </c>
      <c r="M1793" t="s">
        <v>150</v>
      </c>
      <c r="N1793" t="s">
        <v>150</v>
      </c>
      <c r="O1793" t="s">
        <v>150</v>
      </c>
      <c r="P1793" t="s">
        <v>9153</v>
      </c>
      <c r="Q1793" t="s">
        <v>9673</v>
      </c>
      <c r="R1793">
        <f t="shared" si="379"/>
        <v>256</v>
      </c>
      <c r="S1793" t="s">
        <v>9674</v>
      </c>
      <c r="T1793" s="1">
        <v>42524</v>
      </c>
      <c r="U1793" t="s">
        <v>207</v>
      </c>
      <c r="V1793" t="s">
        <v>10597</v>
      </c>
      <c r="W1793">
        <v>11</v>
      </c>
      <c r="X1793">
        <v>6</v>
      </c>
      <c r="Y1793">
        <v>0.96641791044776115</v>
      </c>
      <c r="Z1793" t="s">
        <v>156</v>
      </c>
      <c r="AA1793" t="s">
        <v>920</v>
      </c>
      <c r="AB1793" t="s">
        <v>150</v>
      </c>
      <c r="AC1793">
        <f t="shared" si="380"/>
        <v>0</v>
      </c>
      <c r="AD1793">
        <v>0</v>
      </c>
      <c r="AE1793">
        <f t="shared" si="381"/>
        <v>0</v>
      </c>
      <c r="AF1793" t="str">
        <f t="shared" si="382"/>
        <v>NA</v>
      </c>
      <c r="AG1793">
        <v>4</v>
      </c>
      <c r="AH1793">
        <v>0.60585365853658535</v>
      </c>
      <c r="AI1793">
        <f t="shared" si="383"/>
        <v>0</v>
      </c>
      <c r="AJ1793">
        <f t="shared" si="384"/>
        <v>0</v>
      </c>
      <c r="AK1793">
        <f t="shared" si="385"/>
        <v>0</v>
      </c>
      <c r="AL1793">
        <f t="shared" si="386"/>
        <v>0</v>
      </c>
      <c r="AM1793">
        <f t="shared" si="387"/>
        <v>0</v>
      </c>
      <c r="AN1793">
        <f t="shared" si="388"/>
        <v>0</v>
      </c>
      <c r="AO1793">
        <f t="shared" si="389"/>
        <v>0</v>
      </c>
      <c r="AP1793">
        <f t="shared" si="390"/>
        <v>0</v>
      </c>
      <c r="AQ1793">
        <v>0</v>
      </c>
      <c r="AR1793">
        <v>0</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0</v>
      </c>
      <c r="BS1793">
        <v>0</v>
      </c>
      <c r="BT1793">
        <v>0</v>
      </c>
      <c r="BU1793">
        <v>0</v>
      </c>
      <c r="BV1793">
        <v>0</v>
      </c>
      <c r="BW1793">
        <v>0</v>
      </c>
      <c r="BX1793">
        <v>0</v>
      </c>
      <c r="BY1793">
        <v>0</v>
      </c>
      <c r="BZ1793">
        <v>0</v>
      </c>
      <c r="CA1793">
        <v>0</v>
      </c>
      <c r="CB1793">
        <v>0</v>
      </c>
      <c r="CC1793">
        <v>0</v>
      </c>
      <c r="CD1793">
        <v>0</v>
      </c>
      <c r="CE1793">
        <v>0</v>
      </c>
      <c r="CF1793">
        <v>0</v>
      </c>
      <c r="CG1793">
        <v>0</v>
      </c>
      <c r="CH1793">
        <v>0</v>
      </c>
      <c r="CI1793">
        <v>0</v>
      </c>
      <c r="CJ1793">
        <v>0</v>
      </c>
      <c r="CK1793">
        <v>0</v>
      </c>
      <c r="CL1793">
        <v>0</v>
      </c>
      <c r="CM1793">
        <v>0</v>
      </c>
      <c r="CN1793">
        <v>0</v>
      </c>
      <c r="CO1793">
        <v>0</v>
      </c>
      <c r="CP1793">
        <v>0</v>
      </c>
      <c r="CQ1793">
        <v>0</v>
      </c>
      <c r="CR1793">
        <v>0</v>
      </c>
      <c r="CS1793">
        <v>0</v>
      </c>
      <c r="CT1793">
        <v>0</v>
      </c>
      <c r="CU1793">
        <v>0</v>
      </c>
      <c r="CV1793">
        <v>0</v>
      </c>
      <c r="CW1793">
        <v>0</v>
      </c>
      <c r="CX1793">
        <v>0</v>
      </c>
      <c r="CY1793">
        <v>0</v>
      </c>
      <c r="CZ1793">
        <v>0</v>
      </c>
      <c r="DA1793">
        <v>0</v>
      </c>
      <c r="DB1793">
        <v>0</v>
      </c>
      <c r="DC1793">
        <v>0</v>
      </c>
      <c r="DD1793">
        <v>0</v>
      </c>
      <c r="DE1793">
        <v>0</v>
      </c>
      <c r="DF1793">
        <v>0</v>
      </c>
      <c r="DG1793">
        <v>0</v>
      </c>
      <c r="DH1793">
        <v>0</v>
      </c>
      <c r="DI1793">
        <v>0</v>
      </c>
      <c r="DJ1793">
        <v>0</v>
      </c>
      <c r="DK1793">
        <v>0</v>
      </c>
      <c r="DL1793">
        <v>0</v>
      </c>
      <c r="DM1793">
        <v>0</v>
      </c>
      <c r="DN1793">
        <v>0</v>
      </c>
      <c r="DO1793">
        <v>0</v>
      </c>
      <c r="DP1793">
        <v>0</v>
      </c>
      <c r="DQ1793">
        <v>0</v>
      </c>
      <c r="DR1793">
        <v>0</v>
      </c>
      <c r="DS1793">
        <v>0</v>
      </c>
      <c r="DT1793">
        <v>0</v>
      </c>
      <c r="DU1793">
        <v>0</v>
      </c>
      <c r="DV1793">
        <v>0</v>
      </c>
      <c r="DW1793">
        <v>0</v>
      </c>
      <c r="DX1793">
        <v>0</v>
      </c>
      <c r="DY1793">
        <v>0</v>
      </c>
      <c r="DZ1793">
        <v>0</v>
      </c>
      <c r="EA1793">
        <v>0</v>
      </c>
      <c r="EB1793">
        <v>0</v>
      </c>
      <c r="EC1793">
        <v>0</v>
      </c>
      <c r="ED1793">
        <v>0</v>
      </c>
      <c r="EE1793">
        <v>0</v>
      </c>
      <c r="EF1793">
        <v>0</v>
      </c>
      <c r="EG1793">
        <v>0</v>
      </c>
      <c r="EH1793">
        <v>0</v>
      </c>
      <c r="EI1793">
        <v>0</v>
      </c>
      <c r="EJ1793">
        <v>0</v>
      </c>
      <c r="EK1793">
        <v>0</v>
      </c>
      <c r="EL1793">
        <v>0</v>
      </c>
      <c r="EM1793">
        <v>0</v>
      </c>
      <c r="EN1793">
        <v>0</v>
      </c>
      <c r="EO1793">
        <v>0</v>
      </c>
      <c r="EP1793">
        <v>0</v>
      </c>
      <c r="EQ1793">
        <v>0</v>
      </c>
      <c r="ER1793">
        <v>0</v>
      </c>
    </row>
    <row r="1794" spans="1:148" hidden="1" x14ac:dyDescent="0.3">
      <c r="A1794" t="s">
        <v>10598</v>
      </c>
      <c r="B1794">
        <v>2017</v>
      </c>
      <c r="C1794">
        <v>93</v>
      </c>
      <c r="D1794" t="s">
        <v>10599</v>
      </c>
      <c r="E1794" t="s">
        <v>10600</v>
      </c>
      <c r="F1794" t="s">
        <v>161</v>
      </c>
      <c r="G1794" t="s">
        <v>150</v>
      </c>
      <c r="H1794" t="s">
        <v>150</v>
      </c>
      <c r="I1794" t="s">
        <v>150</v>
      </c>
      <c r="J1794" s="4" t="s">
        <v>150</v>
      </c>
      <c r="K1794" t="s">
        <v>150</v>
      </c>
      <c r="L1794" t="s">
        <v>150</v>
      </c>
      <c r="M1794" t="s">
        <v>150</v>
      </c>
      <c r="N1794" t="s">
        <v>150</v>
      </c>
      <c r="O1794" t="s">
        <v>150</v>
      </c>
      <c r="P1794" t="s">
        <v>150</v>
      </c>
      <c r="Q1794" t="s">
        <v>10601</v>
      </c>
      <c r="R1794">
        <f t="shared" si="379"/>
        <v>748</v>
      </c>
      <c r="S1794" t="s">
        <v>10602</v>
      </c>
      <c r="T1794" s="1">
        <v>42965</v>
      </c>
      <c r="U1794" t="s">
        <v>360</v>
      </c>
      <c r="V1794" t="s">
        <v>10603</v>
      </c>
      <c r="W1794">
        <v>17</v>
      </c>
      <c r="X1794">
        <v>11</v>
      </c>
      <c r="Y1794">
        <v>0.85969387755102045</v>
      </c>
      <c r="Z1794" t="s">
        <v>156</v>
      </c>
      <c r="AA1794" t="s">
        <v>266</v>
      </c>
      <c r="AB1794" t="s">
        <v>10604</v>
      </c>
      <c r="AC1794">
        <f t="shared" si="380"/>
        <v>1</v>
      </c>
      <c r="AD1794">
        <v>16</v>
      </c>
      <c r="AE1794">
        <f t="shared" si="381"/>
        <v>2.14</v>
      </c>
      <c r="AF1794" t="str">
        <f t="shared" si="382"/>
        <v>Moderate</v>
      </c>
      <c r="AG1794">
        <f>_xlfn.XLOOKUP(A1794, [1]Sheet1!A:A, [1]Sheet1!I:I, "Nicht gefunden")</f>
        <v>2</v>
      </c>
      <c r="AH1794">
        <f>_xlfn.XLOOKUP(A1794, [1]Sheet1!A:A, [1]Sheet1!J:J, "Nicht gefunden")</f>
        <v>0.85543992431409654</v>
      </c>
      <c r="AI1794">
        <f t="shared" si="383"/>
        <v>1</v>
      </c>
      <c r="AJ1794">
        <f t="shared" si="384"/>
        <v>3</v>
      </c>
      <c r="AK1794">
        <f t="shared" si="385"/>
        <v>0</v>
      </c>
      <c r="AL1794">
        <f t="shared" si="386"/>
        <v>3</v>
      </c>
      <c r="AM1794">
        <f t="shared" si="387"/>
        <v>2</v>
      </c>
      <c r="AN1794">
        <f t="shared" si="388"/>
        <v>6</v>
      </c>
      <c r="AO1794">
        <f t="shared" si="389"/>
        <v>0</v>
      </c>
      <c r="AP1794">
        <f t="shared" si="390"/>
        <v>1</v>
      </c>
      <c r="AQ1794">
        <v>0</v>
      </c>
      <c r="AR1794">
        <v>1</v>
      </c>
      <c r="AS1794">
        <v>0</v>
      </c>
      <c r="AT1794">
        <v>0</v>
      </c>
      <c r="AU1794">
        <v>0</v>
      </c>
      <c r="AV1794">
        <v>0</v>
      </c>
      <c r="AW1794">
        <v>0</v>
      </c>
      <c r="AX1794">
        <v>0</v>
      </c>
      <c r="AY1794">
        <v>0</v>
      </c>
      <c r="AZ1794">
        <v>0</v>
      </c>
      <c r="BA1794">
        <v>0</v>
      </c>
      <c r="BB1794">
        <v>2</v>
      </c>
      <c r="BC1794">
        <v>1</v>
      </c>
      <c r="BD1794">
        <v>0</v>
      </c>
      <c r="BE1794">
        <v>0</v>
      </c>
      <c r="BF1794">
        <v>0</v>
      </c>
      <c r="BG1794">
        <v>0</v>
      </c>
      <c r="BH1794">
        <v>0</v>
      </c>
      <c r="BI1794">
        <v>0</v>
      </c>
      <c r="BJ1794">
        <v>0</v>
      </c>
      <c r="BK1794">
        <v>0</v>
      </c>
      <c r="BL1794">
        <v>0</v>
      </c>
      <c r="BM1794">
        <v>0</v>
      </c>
      <c r="BN1794">
        <v>0</v>
      </c>
      <c r="BO1794">
        <v>0</v>
      </c>
      <c r="BP1794">
        <v>0</v>
      </c>
      <c r="BQ1794">
        <v>0</v>
      </c>
      <c r="BR1794">
        <v>0</v>
      </c>
      <c r="BS1794">
        <v>0</v>
      </c>
      <c r="BT1794">
        <v>0</v>
      </c>
      <c r="BU1794">
        <v>0</v>
      </c>
      <c r="BV1794">
        <v>0</v>
      </c>
      <c r="BW1794">
        <v>0</v>
      </c>
      <c r="BX1794">
        <v>0</v>
      </c>
      <c r="BY1794">
        <v>0</v>
      </c>
      <c r="BZ1794">
        <v>0</v>
      </c>
      <c r="CA1794">
        <v>0</v>
      </c>
      <c r="CB1794">
        <v>0</v>
      </c>
      <c r="CC1794">
        <v>0</v>
      </c>
      <c r="CD1794">
        <v>0</v>
      </c>
      <c r="CE1794">
        <v>0</v>
      </c>
      <c r="CF1794">
        <v>0</v>
      </c>
      <c r="CG1794">
        <v>0</v>
      </c>
      <c r="CH1794">
        <v>0</v>
      </c>
      <c r="CI1794">
        <v>0</v>
      </c>
      <c r="CJ1794">
        <v>3</v>
      </c>
      <c r="CK1794">
        <v>0</v>
      </c>
      <c r="CL1794">
        <v>0</v>
      </c>
      <c r="CM1794">
        <v>0</v>
      </c>
      <c r="CN1794">
        <v>0</v>
      </c>
      <c r="CO1794">
        <v>0</v>
      </c>
      <c r="CP1794">
        <v>0</v>
      </c>
      <c r="CQ1794">
        <v>0</v>
      </c>
      <c r="CR1794">
        <v>0</v>
      </c>
      <c r="CS1794">
        <v>0</v>
      </c>
      <c r="CT1794">
        <v>0</v>
      </c>
      <c r="CU1794">
        <v>0</v>
      </c>
      <c r="CV1794">
        <v>0</v>
      </c>
      <c r="CW1794">
        <v>2</v>
      </c>
      <c r="CX1794">
        <v>0</v>
      </c>
      <c r="CY1794">
        <v>0</v>
      </c>
      <c r="CZ1794">
        <v>0</v>
      </c>
      <c r="DA1794">
        <v>0</v>
      </c>
      <c r="DB1794">
        <v>0</v>
      </c>
      <c r="DC1794">
        <v>0</v>
      </c>
      <c r="DD1794">
        <v>0</v>
      </c>
      <c r="DE1794">
        <v>0</v>
      </c>
      <c r="DF1794">
        <v>0</v>
      </c>
      <c r="DG1794">
        <v>0</v>
      </c>
      <c r="DH1794">
        <v>0</v>
      </c>
      <c r="DI1794">
        <v>0</v>
      </c>
      <c r="DJ1794">
        <v>0</v>
      </c>
      <c r="DK1794">
        <v>0</v>
      </c>
      <c r="DL1794">
        <v>0</v>
      </c>
      <c r="DM1794">
        <v>1</v>
      </c>
      <c r="DN1794">
        <v>5</v>
      </c>
      <c r="DO1794">
        <v>0</v>
      </c>
      <c r="DP1794">
        <v>0</v>
      </c>
      <c r="DQ1794">
        <v>0</v>
      </c>
      <c r="DR1794">
        <v>0</v>
      </c>
      <c r="DS1794">
        <v>0</v>
      </c>
      <c r="DT1794">
        <v>0</v>
      </c>
      <c r="DU1794">
        <v>0</v>
      </c>
      <c r="DV1794">
        <v>0</v>
      </c>
      <c r="DW1794">
        <v>0</v>
      </c>
      <c r="DX1794">
        <v>0</v>
      </c>
      <c r="DY1794">
        <v>0</v>
      </c>
      <c r="DZ1794">
        <v>0</v>
      </c>
      <c r="EA1794">
        <v>0</v>
      </c>
      <c r="EB1794">
        <v>0</v>
      </c>
      <c r="EC1794">
        <v>0</v>
      </c>
      <c r="ED1794">
        <v>0</v>
      </c>
      <c r="EE1794">
        <v>0</v>
      </c>
      <c r="EF1794">
        <v>0</v>
      </c>
      <c r="EG1794">
        <v>0</v>
      </c>
      <c r="EH1794">
        <v>0</v>
      </c>
      <c r="EI1794">
        <v>0</v>
      </c>
      <c r="EJ1794">
        <v>0</v>
      </c>
      <c r="EK1794">
        <v>1</v>
      </c>
      <c r="EL1794">
        <v>0</v>
      </c>
      <c r="EM1794">
        <v>0</v>
      </c>
      <c r="EN1794">
        <v>0</v>
      </c>
      <c r="EO1794">
        <v>0</v>
      </c>
      <c r="EP1794">
        <v>0</v>
      </c>
      <c r="EQ1794">
        <v>0</v>
      </c>
      <c r="ER1794">
        <v>0</v>
      </c>
    </row>
    <row r="1795" spans="1:148" hidden="1" x14ac:dyDescent="0.3">
      <c r="A1795" t="s">
        <v>10605</v>
      </c>
      <c r="B1795">
        <v>2017</v>
      </c>
      <c r="C1795">
        <v>94</v>
      </c>
      <c r="D1795" t="s">
        <v>10606</v>
      </c>
      <c r="E1795" t="s">
        <v>10607</v>
      </c>
      <c r="F1795" t="s">
        <v>147</v>
      </c>
      <c r="G1795" t="s">
        <v>177</v>
      </c>
      <c r="H1795" t="s">
        <v>149</v>
      </c>
      <c r="I1795" s="1">
        <v>31181</v>
      </c>
      <c r="J1795" s="4">
        <f t="shared" ref="J1795:J1858" si="392">IF(AND(ISNUMBER(I1795), ISNUMBER(T1795)), YEAR(T1795) - YEAR(I1795), "")</f>
        <v>32</v>
      </c>
      <c r="K1795" t="s">
        <v>150</v>
      </c>
      <c r="L1795" t="s">
        <v>150</v>
      </c>
      <c r="M1795" t="s">
        <v>150</v>
      </c>
      <c r="N1795" t="s">
        <v>150</v>
      </c>
      <c r="O1795" t="s">
        <v>150</v>
      </c>
      <c r="P1795" t="s">
        <v>10608</v>
      </c>
      <c r="Q1795" t="s">
        <v>10609</v>
      </c>
      <c r="R1795">
        <f t="shared" ref="R1795:R1858" si="393">IF(TRIM(Q1795)="", 0, LEN(TRIM(Q1795)) - LEN(SUBSTITUTE(TRIM(Q1795), " ", "")) + 1)</f>
        <v>322</v>
      </c>
      <c r="S1795" t="s">
        <v>10610</v>
      </c>
      <c r="T1795" s="1">
        <v>42783</v>
      </c>
      <c r="U1795" t="s">
        <v>154</v>
      </c>
      <c r="V1795" t="s">
        <v>10611</v>
      </c>
      <c r="W1795">
        <v>20</v>
      </c>
      <c r="X1795">
        <v>36</v>
      </c>
      <c r="Y1795">
        <v>0.91066282420749278</v>
      </c>
      <c r="Z1795" t="s">
        <v>156</v>
      </c>
      <c r="AA1795" t="s">
        <v>157</v>
      </c>
      <c r="AB1795" t="s">
        <v>166</v>
      </c>
      <c r="AC1795">
        <f t="shared" ref="AC1795:AC1858" si="394">IF(AB1795="NA", 0, 1)</f>
        <v>1</v>
      </c>
      <c r="AD1795">
        <v>1</v>
      </c>
      <c r="AE1795">
        <f t="shared" ref="AE1795:AE1858" si="395">IFERROR(ROUND((AD1795/R1795)*100, 2), "")</f>
        <v>0.31</v>
      </c>
      <c r="AF1795" t="str">
        <f t="shared" ref="AF1795:AF1858" si="396">IF(AE1795&gt;=5, "Heavy", IF(AE1795&gt;=2, "Moderate", IF(AE1795&gt;0, "Light", "NA")))</f>
        <v>Light</v>
      </c>
      <c r="AG1795">
        <f>_xlfn.XLOOKUP(A1795, [1]Sheet1!A:A, [1]Sheet1!I:I, "Nicht gefunden")</f>
        <v>5</v>
      </c>
      <c r="AH1795">
        <f>_xlfn.XLOOKUP(A1795, [1]Sheet1!A:A, [1]Sheet1!J:J, "Nicht gefunden")</f>
        <v>0.77007125890736339</v>
      </c>
      <c r="AI1795">
        <f t="shared" ref="AI1795:AI1858" si="397">SUM(AR1795,AS1795,AT1795,AU1795)</f>
        <v>0</v>
      </c>
      <c r="AJ1795">
        <f t="shared" ref="AJ1795:AJ1858" si="398">SUM(AZ1795,BB1795,BC1795,BD1795)</f>
        <v>0</v>
      </c>
      <c r="AK1795">
        <f t="shared" ref="AK1795:AK1858" si="399">SUM(BW1795,BX1795,CR1795,CS1795)</f>
        <v>1</v>
      </c>
      <c r="AL1795">
        <f t="shared" ref="AL1795:AL1858" si="400">SUM(CJ1795,CK1795,CL1795,CM1795,CN1795,CO1795,CP1795,CQ1795,DD1795,DE1795,DF1795,DG1795,DH1795,DI1795,DJ1795,DK1795,EP1795)</f>
        <v>0</v>
      </c>
      <c r="AM1795">
        <f t="shared" ref="AM1795:AM1858" si="401">SUM(CU1795,CV1795,CW1795,DB1795,EQ1795,ER1795)</f>
        <v>0</v>
      </c>
      <c r="AN1795">
        <f t="shared" ref="AN1795:AN1858" si="402">SUM(DL1795,DM1795,DN1795)</f>
        <v>0</v>
      </c>
      <c r="AO1795">
        <f t="shared" ref="AO1795:AO1858" si="403">SUM(AQ1795,BI1795,ED1795,EE1795,EF1795,EG1795,EH1795)</f>
        <v>0</v>
      </c>
      <c r="AP1795">
        <f t="shared" ref="AP1795:AP1858" si="404">SUM(AV1795,AW1795,AX1795,AY1795,BA1795,BE1795,BF1795,BG1795,BH1795,BJ1795,BK1795,BL1795,BM1795,BN1795,BO1795,BP1795,BQ1795,BR1795,BS1795,BT1795,BU1795,BV1795,BW1795,BX1795,BY1795,BZ1795,CA1795,CB1795,CC1795,CD1795,CE1795,CF1795,CG1795,CH1795,CI1795,CT1795,CX1795,CY1795,CZ1795,DA1795,DC1795,DO1795,DP1795,DQ1795,DR1795,DS1795,DT1795,DU1795,DV1795,DW1795,DX1795,DY1795,DZ1795,EA1795,EB1795,EC1795,EI1795,EJ1795,EK1795,EL1795,EM1795,EN1795,EO1795)</f>
        <v>1</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0</v>
      </c>
      <c r="BS1795">
        <v>0</v>
      </c>
      <c r="BT1795">
        <v>0</v>
      </c>
      <c r="BU1795">
        <v>0</v>
      </c>
      <c r="BV1795">
        <v>0</v>
      </c>
      <c r="BW1795">
        <v>0</v>
      </c>
      <c r="BX1795">
        <v>1</v>
      </c>
      <c r="BY1795">
        <v>0</v>
      </c>
      <c r="BZ1795">
        <v>0</v>
      </c>
      <c r="CA1795">
        <v>0</v>
      </c>
      <c r="CB1795">
        <v>0</v>
      </c>
      <c r="CC1795">
        <v>0</v>
      </c>
      <c r="CD1795">
        <v>0</v>
      </c>
      <c r="CE1795">
        <v>0</v>
      </c>
      <c r="CF1795">
        <v>0</v>
      </c>
      <c r="CG1795">
        <v>0</v>
      </c>
      <c r="CH1795">
        <v>0</v>
      </c>
      <c r="CI1795">
        <v>0</v>
      </c>
      <c r="CJ1795">
        <v>0</v>
      </c>
      <c r="CK1795">
        <v>0</v>
      </c>
      <c r="CL1795">
        <v>0</v>
      </c>
      <c r="CM1795">
        <v>0</v>
      </c>
      <c r="CN1795">
        <v>0</v>
      </c>
      <c r="CO1795">
        <v>0</v>
      </c>
      <c r="CP1795">
        <v>0</v>
      </c>
      <c r="CQ1795">
        <v>0</v>
      </c>
      <c r="CR1795">
        <v>0</v>
      </c>
      <c r="CS1795">
        <v>0</v>
      </c>
      <c r="CT1795">
        <v>0</v>
      </c>
      <c r="CU1795">
        <v>0</v>
      </c>
      <c r="CV1795">
        <v>0</v>
      </c>
      <c r="CW1795">
        <v>0</v>
      </c>
      <c r="CX1795">
        <v>0</v>
      </c>
      <c r="CY1795">
        <v>0</v>
      </c>
      <c r="CZ1795">
        <v>0</v>
      </c>
      <c r="DA1795">
        <v>0</v>
      </c>
      <c r="DB1795">
        <v>0</v>
      </c>
      <c r="DC1795">
        <v>0</v>
      </c>
      <c r="DD1795">
        <v>0</v>
      </c>
      <c r="DE1795">
        <v>0</v>
      </c>
      <c r="DF1795">
        <v>0</v>
      </c>
      <c r="DG1795">
        <v>0</v>
      </c>
      <c r="DH1795">
        <v>0</v>
      </c>
      <c r="DI1795">
        <v>0</v>
      </c>
      <c r="DJ1795">
        <v>0</v>
      </c>
      <c r="DK1795">
        <v>0</v>
      </c>
      <c r="DL1795">
        <v>0</v>
      </c>
      <c r="DM1795">
        <v>0</v>
      </c>
      <c r="DN1795">
        <v>0</v>
      </c>
      <c r="DO1795">
        <v>0</v>
      </c>
      <c r="DP1795">
        <v>0</v>
      </c>
      <c r="DQ1795">
        <v>0</v>
      </c>
      <c r="DR1795">
        <v>0</v>
      </c>
      <c r="DS1795">
        <v>0</v>
      </c>
      <c r="DT1795">
        <v>0</v>
      </c>
      <c r="DU1795">
        <v>0</v>
      </c>
      <c r="DV1795">
        <v>0</v>
      </c>
      <c r="DW1795">
        <v>0</v>
      </c>
      <c r="DX1795">
        <v>0</v>
      </c>
      <c r="DY1795">
        <v>0</v>
      </c>
      <c r="DZ1795">
        <v>0</v>
      </c>
      <c r="EA1795">
        <v>0</v>
      </c>
      <c r="EB1795">
        <v>0</v>
      </c>
      <c r="EC1795">
        <v>0</v>
      </c>
      <c r="ED1795">
        <v>0</v>
      </c>
      <c r="EE1795">
        <v>0</v>
      </c>
      <c r="EF1795">
        <v>0</v>
      </c>
      <c r="EG1795">
        <v>0</v>
      </c>
      <c r="EH1795">
        <v>0</v>
      </c>
      <c r="EI1795">
        <v>0</v>
      </c>
      <c r="EJ1795">
        <v>0</v>
      </c>
      <c r="EK1795">
        <v>0</v>
      </c>
      <c r="EL1795">
        <v>0</v>
      </c>
      <c r="EM1795">
        <v>0</v>
      </c>
      <c r="EN1795">
        <v>0</v>
      </c>
      <c r="EO1795">
        <v>0</v>
      </c>
      <c r="EP1795">
        <v>0</v>
      </c>
      <c r="EQ1795">
        <v>0</v>
      </c>
      <c r="ER1795">
        <v>0</v>
      </c>
    </row>
    <row r="1796" spans="1:148" hidden="1" x14ac:dyDescent="0.3">
      <c r="A1796" t="s">
        <v>10612</v>
      </c>
      <c r="B1796">
        <v>2017</v>
      </c>
      <c r="C1796">
        <v>95</v>
      </c>
      <c r="D1796" t="s">
        <v>10613</v>
      </c>
      <c r="E1796" t="s">
        <v>10614</v>
      </c>
      <c r="F1796" t="s">
        <v>161</v>
      </c>
      <c r="G1796" t="s">
        <v>150</v>
      </c>
      <c r="H1796" t="s">
        <v>150</v>
      </c>
      <c r="I1796" t="s">
        <v>150</v>
      </c>
      <c r="J1796" s="4" t="s">
        <v>150</v>
      </c>
      <c r="K1796" t="s">
        <v>150</v>
      </c>
      <c r="L1796" t="s">
        <v>150</v>
      </c>
      <c r="M1796" t="s">
        <v>150</v>
      </c>
      <c r="N1796" t="s">
        <v>150</v>
      </c>
      <c r="O1796" t="s">
        <v>150</v>
      </c>
      <c r="P1796" t="s">
        <v>150</v>
      </c>
      <c r="Q1796" t="s">
        <v>10615</v>
      </c>
      <c r="R1796">
        <f t="shared" si="393"/>
        <v>410</v>
      </c>
      <c r="S1796" t="s">
        <v>10616</v>
      </c>
      <c r="T1796" s="1">
        <v>42719</v>
      </c>
      <c r="U1796" t="s">
        <v>360</v>
      </c>
      <c r="V1796" t="s">
        <v>10617</v>
      </c>
      <c r="W1796">
        <v>20</v>
      </c>
      <c r="X1796">
        <v>33</v>
      </c>
      <c r="Y1796">
        <v>0.88863109048723898</v>
      </c>
      <c r="Z1796" t="s">
        <v>156</v>
      </c>
      <c r="AA1796" t="s">
        <v>157</v>
      </c>
      <c r="AB1796" t="s">
        <v>10618</v>
      </c>
      <c r="AC1796">
        <f t="shared" si="394"/>
        <v>1</v>
      </c>
      <c r="AD1796">
        <v>15</v>
      </c>
      <c r="AE1796">
        <f t="shared" si="395"/>
        <v>3.66</v>
      </c>
      <c r="AF1796" t="str">
        <f t="shared" si="396"/>
        <v>Moderate</v>
      </c>
      <c r="AG1796">
        <f>_xlfn.XLOOKUP(A1796, [1]Sheet1!A:A, [1]Sheet1!I:I, "Nicht gefunden")</f>
        <v>2</v>
      </c>
      <c r="AH1796">
        <f>_xlfn.XLOOKUP(A1796, [1]Sheet1!A:A, [1]Sheet1!J:J, "Nicht gefunden")</f>
        <v>0.86895238095238092</v>
      </c>
      <c r="AI1796">
        <f t="shared" si="397"/>
        <v>0</v>
      </c>
      <c r="AJ1796">
        <f t="shared" si="398"/>
        <v>3</v>
      </c>
      <c r="AK1796">
        <f t="shared" si="399"/>
        <v>0</v>
      </c>
      <c r="AL1796">
        <f t="shared" si="400"/>
        <v>1</v>
      </c>
      <c r="AM1796">
        <f t="shared" si="401"/>
        <v>1</v>
      </c>
      <c r="AN1796">
        <f t="shared" si="402"/>
        <v>7</v>
      </c>
      <c r="AO1796">
        <f t="shared" si="403"/>
        <v>3</v>
      </c>
      <c r="AP1796">
        <f t="shared" si="404"/>
        <v>0</v>
      </c>
      <c r="AQ1796">
        <v>0</v>
      </c>
      <c r="AR1796">
        <v>0</v>
      </c>
      <c r="AS1796">
        <v>0</v>
      </c>
      <c r="AT1796">
        <v>0</v>
      </c>
      <c r="AU1796">
        <v>0</v>
      </c>
      <c r="AV1796">
        <v>0</v>
      </c>
      <c r="AW1796">
        <v>0</v>
      </c>
      <c r="AX1796">
        <v>0</v>
      </c>
      <c r="AY1796">
        <v>0</v>
      </c>
      <c r="AZ1796">
        <v>0</v>
      </c>
      <c r="BA1796">
        <v>0</v>
      </c>
      <c r="BB1796">
        <v>3</v>
      </c>
      <c r="BC1796">
        <v>0</v>
      </c>
      <c r="BD1796">
        <v>0</v>
      </c>
      <c r="BE1796">
        <v>0</v>
      </c>
      <c r="BF1796">
        <v>0</v>
      </c>
      <c r="BG1796">
        <v>0</v>
      </c>
      <c r="BH1796">
        <v>0</v>
      </c>
      <c r="BI1796">
        <v>0</v>
      </c>
      <c r="BJ1796">
        <v>0</v>
      </c>
      <c r="BK1796">
        <v>0</v>
      </c>
      <c r="BL1796">
        <v>0</v>
      </c>
      <c r="BM1796">
        <v>0</v>
      </c>
      <c r="BN1796">
        <v>0</v>
      </c>
      <c r="BO1796">
        <v>0</v>
      </c>
      <c r="BP1796">
        <v>0</v>
      </c>
      <c r="BQ1796">
        <v>0</v>
      </c>
      <c r="BR1796">
        <v>0</v>
      </c>
      <c r="BS1796">
        <v>0</v>
      </c>
      <c r="BT1796">
        <v>0</v>
      </c>
      <c r="BU1796">
        <v>0</v>
      </c>
      <c r="BV1796">
        <v>0</v>
      </c>
      <c r="BW1796">
        <v>0</v>
      </c>
      <c r="BX1796">
        <v>0</v>
      </c>
      <c r="BY1796">
        <v>0</v>
      </c>
      <c r="BZ1796">
        <v>0</v>
      </c>
      <c r="CA1796">
        <v>0</v>
      </c>
      <c r="CB1796">
        <v>0</v>
      </c>
      <c r="CC1796">
        <v>0</v>
      </c>
      <c r="CD1796">
        <v>0</v>
      </c>
      <c r="CE1796">
        <v>0</v>
      </c>
      <c r="CF1796">
        <v>0</v>
      </c>
      <c r="CG1796">
        <v>0</v>
      </c>
      <c r="CH1796">
        <v>0</v>
      </c>
      <c r="CI1796">
        <v>0</v>
      </c>
      <c r="CJ1796">
        <v>0</v>
      </c>
      <c r="CK1796">
        <v>0</v>
      </c>
      <c r="CL1796">
        <v>0</v>
      </c>
      <c r="CM1796">
        <v>0</v>
      </c>
      <c r="CN1796">
        <v>0</v>
      </c>
      <c r="CO1796">
        <v>1</v>
      </c>
      <c r="CP1796">
        <v>0</v>
      </c>
      <c r="CQ1796">
        <v>0</v>
      </c>
      <c r="CR1796">
        <v>0</v>
      </c>
      <c r="CS1796">
        <v>0</v>
      </c>
      <c r="CT1796">
        <v>0</v>
      </c>
      <c r="CU1796">
        <v>0</v>
      </c>
      <c r="CV1796">
        <v>0</v>
      </c>
      <c r="CW1796">
        <v>1</v>
      </c>
      <c r="CX1796">
        <v>0</v>
      </c>
      <c r="CY1796">
        <v>0</v>
      </c>
      <c r="CZ1796">
        <v>0</v>
      </c>
      <c r="DA1796">
        <v>0</v>
      </c>
      <c r="DB1796">
        <v>0</v>
      </c>
      <c r="DC1796">
        <v>0</v>
      </c>
      <c r="DD1796">
        <v>0</v>
      </c>
      <c r="DE1796">
        <v>0</v>
      </c>
      <c r="DF1796">
        <v>0</v>
      </c>
      <c r="DG1796">
        <v>0</v>
      </c>
      <c r="DH1796">
        <v>0</v>
      </c>
      <c r="DI1796">
        <v>0</v>
      </c>
      <c r="DJ1796">
        <v>0</v>
      </c>
      <c r="DK1796">
        <v>0</v>
      </c>
      <c r="DL1796">
        <v>0</v>
      </c>
      <c r="DM1796">
        <v>5</v>
      </c>
      <c r="DN1796">
        <v>2</v>
      </c>
      <c r="DO1796">
        <v>0</v>
      </c>
      <c r="DP1796">
        <v>0</v>
      </c>
      <c r="DQ1796">
        <v>0</v>
      </c>
      <c r="DR1796">
        <v>0</v>
      </c>
      <c r="DS1796">
        <v>0</v>
      </c>
      <c r="DT1796">
        <v>0</v>
      </c>
      <c r="DU1796">
        <v>0</v>
      </c>
      <c r="DV1796">
        <v>0</v>
      </c>
      <c r="DW1796">
        <v>0</v>
      </c>
      <c r="DX1796">
        <v>0</v>
      </c>
      <c r="DY1796">
        <v>0</v>
      </c>
      <c r="DZ1796">
        <v>0</v>
      </c>
      <c r="EA1796">
        <v>0</v>
      </c>
      <c r="EB1796">
        <v>0</v>
      </c>
      <c r="EC1796">
        <v>0</v>
      </c>
      <c r="ED1796">
        <v>3</v>
      </c>
      <c r="EE1796">
        <v>0</v>
      </c>
      <c r="EF1796">
        <v>0</v>
      </c>
      <c r="EG1796">
        <v>0</v>
      </c>
      <c r="EH1796">
        <v>0</v>
      </c>
      <c r="EI1796">
        <v>0</v>
      </c>
      <c r="EJ1796">
        <v>0</v>
      </c>
      <c r="EK1796">
        <v>0</v>
      </c>
      <c r="EL1796">
        <v>0</v>
      </c>
      <c r="EM1796">
        <v>0</v>
      </c>
      <c r="EN1796">
        <v>0</v>
      </c>
      <c r="EO1796">
        <v>0</v>
      </c>
      <c r="EP1796">
        <v>0</v>
      </c>
      <c r="EQ1796">
        <v>0</v>
      </c>
      <c r="ER1796">
        <v>0</v>
      </c>
    </row>
    <row r="1797" spans="1:148" hidden="1" x14ac:dyDescent="0.3">
      <c r="A1797" t="s">
        <v>10619</v>
      </c>
      <c r="B1797">
        <v>2017</v>
      </c>
      <c r="C1797">
        <v>96</v>
      </c>
      <c r="D1797" t="s">
        <v>10620</v>
      </c>
      <c r="E1797" t="s">
        <v>10621</v>
      </c>
      <c r="F1797" t="s">
        <v>161</v>
      </c>
      <c r="G1797" t="s">
        <v>150</v>
      </c>
      <c r="H1797" t="s">
        <v>150</v>
      </c>
      <c r="I1797" t="s">
        <v>150</v>
      </c>
      <c r="J1797" s="4" t="s">
        <v>150</v>
      </c>
      <c r="K1797" t="s">
        <v>150</v>
      </c>
      <c r="L1797" t="s">
        <v>150</v>
      </c>
      <c r="M1797" t="s">
        <v>150</v>
      </c>
      <c r="N1797" t="s">
        <v>150</v>
      </c>
      <c r="O1797" t="s">
        <v>150</v>
      </c>
      <c r="P1797" t="s">
        <v>150</v>
      </c>
      <c r="Q1797" t="s">
        <v>10622</v>
      </c>
      <c r="R1797">
        <f t="shared" si="393"/>
        <v>466</v>
      </c>
      <c r="S1797" t="s">
        <v>10623</v>
      </c>
      <c r="T1797" s="1">
        <v>42950</v>
      </c>
      <c r="U1797" t="s">
        <v>207</v>
      </c>
      <c r="V1797" t="s">
        <v>10624</v>
      </c>
      <c r="W1797">
        <v>18</v>
      </c>
      <c r="X1797">
        <v>2</v>
      </c>
      <c r="Y1797">
        <v>0.80418250950570347</v>
      </c>
      <c r="Z1797" t="s">
        <v>156</v>
      </c>
      <c r="AA1797" t="s">
        <v>266</v>
      </c>
      <c r="AB1797" t="s">
        <v>166</v>
      </c>
      <c r="AC1797">
        <f t="shared" si="394"/>
        <v>1</v>
      </c>
      <c r="AD1797">
        <v>1</v>
      </c>
      <c r="AE1797">
        <f t="shared" si="395"/>
        <v>0.21</v>
      </c>
      <c r="AF1797" t="str">
        <f t="shared" si="396"/>
        <v>Light</v>
      </c>
      <c r="AG1797">
        <f>_xlfn.XLOOKUP(A1797, [1]Sheet1!A:A, [1]Sheet1!I:I, "Nicht gefunden")</f>
        <v>3</v>
      </c>
      <c r="AH1797">
        <f>_xlfn.XLOOKUP(A1797, [1]Sheet1!A:A, [1]Sheet1!J:J, "Nicht gefunden")</f>
        <v>0.53840155945419099</v>
      </c>
      <c r="AI1797">
        <f t="shared" si="397"/>
        <v>0</v>
      </c>
      <c r="AJ1797">
        <f t="shared" si="398"/>
        <v>0</v>
      </c>
      <c r="AK1797">
        <f t="shared" si="399"/>
        <v>1</v>
      </c>
      <c r="AL1797">
        <f t="shared" si="400"/>
        <v>0</v>
      </c>
      <c r="AM1797">
        <f t="shared" si="401"/>
        <v>0</v>
      </c>
      <c r="AN1797">
        <f t="shared" si="402"/>
        <v>0</v>
      </c>
      <c r="AO1797">
        <f t="shared" si="403"/>
        <v>0</v>
      </c>
      <c r="AP1797">
        <f t="shared" si="404"/>
        <v>1</v>
      </c>
      <c r="AQ1797">
        <v>0</v>
      </c>
      <c r="AR1797">
        <v>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0</v>
      </c>
      <c r="BS1797">
        <v>0</v>
      </c>
      <c r="BT1797">
        <v>0</v>
      </c>
      <c r="BU1797">
        <v>0</v>
      </c>
      <c r="BV1797">
        <v>0</v>
      </c>
      <c r="BW1797">
        <v>0</v>
      </c>
      <c r="BX1797">
        <v>1</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0</v>
      </c>
      <c r="CR1797">
        <v>0</v>
      </c>
      <c r="CS1797">
        <v>0</v>
      </c>
      <c r="CT1797">
        <v>0</v>
      </c>
      <c r="CU1797">
        <v>0</v>
      </c>
      <c r="CV1797">
        <v>0</v>
      </c>
      <c r="CW1797">
        <v>0</v>
      </c>
      <c r="CX1797">
        <v>0</v>
      </c>
      <c r="CY1797">
        <v>0</v>
      </c>
      <c r="CZ1797">
        <v>0</v>
      </c>
      <c r="DA1797">
        <v>0</v>
      </c>
      <c r="DB1797">
        <v>0</v>
      </c>
      <c r="DC1797">
        <v>0</v>
      </c>
      <c r="DD1797">
        <v>0</v>
      </c>
      <c r="DE1797">
        <v>0</v>
      </c>
      <c r="DF1797">
        <v>0</v>
      </c>
      <c r="DG1797">
        <v>0</v>
      </c>
      <c r="DH1797">
        <v>0</v>
      </c>
      <c r="DI1797">
        <v>0</v>
      </c>
      <c r="DJ1797">
        <v>0</v>
      </c>
      <c r="DK1797">
        <v>0</v>
      </c>
      <c r="DL1797">
        <v>0</v>
      </c>
      <c r="DM1797">
        <v>0</v>
      </c>
      <c r="DN1797">
        <v>0</v>
      </c>
      <c r="DO1797">
        <v>0</v>
      </c>
      <c r="DP1797">
        <v>0</v>
      </c>
      <c r="DQ1797">
        <v>0</v>
      </c>
      <c r="DR1797">
        <v>0</v>
      </c>
      <c r="DS1797">
        <v>0</v>
      </c>
      <c r="DT1797">
        <v>0</v>
      </c>
      <c r="DU1797">
        <v>0</v>
      </c>
      <c r="DV1797">
        <v>0</v>
      </c>
      <c r="DW1797">
        <v>0</v>
      </c>
      <c r="DX1797">
        <v>0</v>
      </c>
      <c r="DY1797">
        <v>0</v>
      </c>
      <c r="DZ1797">
        <v>0</v>
      </c>
      <c r="EA1797">
        <v>0</v>
      </c>
      <c r="EB1797">
        <v>0</v>
      </c>
      <c r="EC1797">
        <v>0</v>
      </c>
      <c r="ED1797">
        <v>0</v>
      </c>
      <c r="EE1797">
        <v>0</v>
      </c>
      <c r="EF1797">
        <v>0</v>
      </c>
      <c r="EG1797">
        <v>0</v>
      </c>
      <c r="EH1797">
        <v>0</v>
      </c>
      <c r="EI1797">
        <v>0</v>
      </c>
      <c r="EJ1797">
        <v>0</v>
      </c>
      <c r="EK1797">
        <v>0</v>
      </c>
      <c r="EL1797">
        <v>0</v>
      </c>
      <c r="EM1797">
        <v>0</v>
      </c>
      <c r="EN1797">
        <v>0</v>
      </c>
      <c r="EO1797">
        <v>0</v>
      </c>
      <c r="EP1797">
        <v>0</v>
      </c>
      <c r="EQ1797">
        <v>0</v>
      </c>
      <c r="ER1797">
        <v>0</v>
      </c>
    </row>
    <row r="1798" spans="1:148" x14ac:dyDescent="0.3">
      <c r="A1798" t="s">
        <v>10625</v>
      </c>
      <c r="B1798">
        <v>2017</v>
      </c>
      <c r="C1798">
        <v>97</v>
      </c>
      <c r="D1798" t="s">
        <v>10626</v>
      </c>
      <c r="E1798" t="s">
        <v>10627</v>
      </c>
      <c r="F1798" t="s">
        <v>161</v>
      </c>
      <c r="G1798" t="s">
        <v>150</v>
      </c>
      <c r="H1798" t="s">
        <v>150</v>
      </c>
      <c r="I1798" t="s">
        <v>150</v>
      </c>
      <c r="J1798" s="4" t="s">
        <v>150</v>
      </c>
      <c r="K1798" t="s">
        <v>150</v>
      </c>
      <c r="L1798" t="s">
        <v>150</v>
      </c>
      <c r="M1798" t="s">
        <v>150</v>
      </c>
      <c r="N1798" t="s">
        <v>150</v>
      </c>
      <c r="O1798" t="s">
        <v>150</v>
      </c>
      <c r="P1798" t="s">
        <v>150</v>
      </c>
      <c r="Q1798" t="s">
        <v>10628</v>
      </c>
      <c r="R1798">
        <f t="shared" si="393"/>
        <v>406</v>
      </c>
      <c r="S1798" t="s">
        <v>10629</v>
      </c>
      <c r="T1798" s="1">
        <v>42977</v>
      </c>
      <c r="U1798" t="s">
        <v>207</v>
      </c>
      <c r="V1798" t="s">
        <v>10630</v>
      </c>
      <c r="W1798">
        <v>16</v>
      </c>
      <c r="X1798">
        <v>9</v>
      </c>
      <c r="Y1798">
        <v>0.72707423580786024</v>
      </c>
      <c r="Z1798" t="s">
        <v>156</v>
      </c>
      <c r="AA1798" t="s">
        <v>266</v>
      </c>
      <c r="AB1798" t="s">
        <v>150</v>
      </c>
      <c r="AC1798">
        <f t="shared" si="394"/>
        <v>0</v>
      </c>
      <c r="AD1798">
        <v>0</v>
      </c>
      <c r="AE1798">
        <f t="shared" si="395"/>
        <v>0</v>
      </c>
      <c r="AF1798" t="str">
        <f t="shared" si="396"/>
        <v>NA</v>
      </c>
      <c r="AG1798">
        <f>_xlfn.XLOOKUP(A1798, [1]Sheet1!A:A, [1]Sheet1!I:I, "Nicht gefunden")</f>
        <v>3</v>
      </c>
      <c r="AH1798">
        <f>_xlfn.XLOOKUP(A1798, [1]Sheet1!A:A, [1]Sheet1!J:J, "Nicht gefunden")</f>
        <v>0.67966457023060789</v>
      </c>
      <c r="AI1798">
        <f t="shared" si="397"/>
        <v>0</v>
      </c>
      <c r="AJ1798">
        <f t="shared" si="398"/>
        <v>0</v>
      </c>
      <c r="AK1798">
        <f t="shared" si="399"/>
        <v>0</v>
      </c>
      <c r="AL1798">
        <f t="shared" si="400"/>
        <v>0</v>
      </c>
      <c r="AM1798">
        <f t="shared" si="401"/>
        <v>0</v>
      </c>
      <c r="AN1798">
        <f t="shared" si="402"/>
        <v>0</v>
      </c>
      <c r="AO1798">
        <f t="shared" si="403"/>
        <v>0</v>
      </c>
      <c r="AP1798">
        <f t="shared" si="404"/>
        <v>0</v>
      </c>
      <c r="AQ1798">
        <v>0</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0</v>
      </c>
      <c r="BS1798">
        <v>0</v>
      </c>
      <c r="BT1798">
        <v>0</v>
      </c>
      <c r="BU1798">
        <v>0</v>
      </c>
      <c r="BV1798">
        <v>0</v>
      </c>
      <c r="BW1798">
        <v>0</v>
      </c>
      <c r="BX1798">
        <v>0</v>
      </c>
      <c r="BY1798">
        <v>0</v>
      </c>
      <c r="BZ1798">
        <v>0</v>
      </c>
      <c r="CA1798">
        <v>0</v>
      </c>
      <c r="CB1798">
        <v>0</v>
      </c>
      <c r="CC1798">
        <v>0</v>
      </c>
      <c r="CD1798">
        <v>0</v>
      </c>
      <c r="CE1798">
        <v>0</v>
      </c>
      <c r="CF1798">
        <v>0</v>
      </c>
      <c r="CG1798">
        <v>0</v>
      </c>
      <c r="CH1798">
        <v>0</v>
      </c>
      <c r="CI1798">
        <v>0</v>
      </c>
      <c r="CJ1798">
        <v>0</v>
      </c>
      <c r="CK1798">
        <v>0</v>
      </c>
      <c r="CL1798">
        <v>0</v>
      </c>
      <c r="CM1798">
        <v>0</v>
      </c>
      <c r="CN1798">
        <v>0</v>
      </c>
      <c r="CO1798">
        <v>0</v>
      </c>
      <c r="CP1798">
        <v>0</v>
      </c>
      <c r="CQ1798">
        <v>0</v>
      </c>
      <c r="CR1798">
        <v>0</v>
      </c>
      <c r="CS1798">
        <v>0</v>
      </c>
      <c r="CT1798">
        <v>0</v>
      </c>
      <c r="CU1798">
        <v>0</v>
      </c>
      <c r="CV1798">
        <v>0</v>
      </c>
      <c r="CW1798">
        <v>0</v>
      </c>
      <c r="CX1798">
        <v>0</v>
      </c>
      <c r="CY1798">
        <v>0</v>
      </c>
      <c r="CZ1798">
        <v>0</v>
      </c>
      <c r="DA1798">
        <v>0</v>
      </c>
      <c r="DB1798">
        <v>0</v>
      </c>
      <c r="DC1798">
        <v>0</v>
      </c>
      <c r="DD1798">
        <v>0</v>
      </c>
      <c r="DE1798">
        <v>0</v>
      </c>
      <c r="DF1798">
        <v>0</v>
      </c>
      <c r="DG1798">
        <v>0</v>
      </c>
      <c r="DH1798">
        <v>0</v>
      </c>
      <c r="DI1798">
        <v>0</v>
      </c>
      <c r="DJ1798">
        <v>0</v>
      </c>
      <c r="DK1798">
        <v>0</v>
      </c>
      <c r="DL1798">
        <v>0</v>
      </c>
      <c r="DM1798">
        <v>0</v>
      </c>
      <c r="DN1798">
        <v>0</v>
      </c>
      <c r="DO1798">
        <v>0</v>
      </c>
      <c r="DP1798">
        <v>0</v>
      </c>
      <c r="DQ1798">
        <v>0</v>
      </c>
      <c r="DR1798">
        <v>0</v>
      </c>
      <c r="DS1798">
        <v>0</v>
      </c>
      <c r="DT1798">
        <v>0</v>
      </c>
      <c r="DU1798">
        <v>0</v>
      </c>
      <c r="DV1798">
        <v>0</v>
      </c>
      <c r="DW1798">
        <v>0</v>
      </c>
      <c r="DX1798">
        <v>0</v>
      </c>
      <c r="DY1798">
        <v>0</v>
      </c>
      <c r="DZ1798">
        <v>0</v>
      </c>
      <c r="EA1798">
        <v>0</v>
      </c>
      <c r="EB1798">
        <v>0</v>
      </c>
      <c r="EC1798">
        <v>0</v>
      </c>
      <c r="ED1798">
        <v>0</v>
      </c>
      <c r="EE1798">
        <v>0</v>
      </c>
      <c r="EF1798">
        <v>0</v>
      </c>
      <c r="EG1798">
        <v>0</v>
      </c>
      <c r="EH1798">
        <v>0</v>
      </c>
      <c r="EI1798">
        <v>0</v>
      </c>
      <c r="EJ1798">
        <v>0</v>
      </c>
      <c r="EK1798">
        <v>0</v>
      </c>
      <c r="EL1798">
        <v>0</v>
      </c>
      <c r="EM1798">
        <v>0</v>
      </c>
      <c r="EN1798">
        <v>0</v>
      </c>
      <c r="EO1798">
        <v>0</v>
      </c>
      <c r="EP1798">
        <v>0</v>
      </c>
      <c r="EQ1798">
        <v>0</v>
      </c>
      <c r="ER1798">
        <v>0</v>
      </c>
    </row>
    <row r="1799" spans="1:148" hidden="1" x14ac:dyDescent="0.3">
      <c r="A1799" t="s">
        <v>10631</v>
      </c>
      <c r="B1799">
        <v>2017</v>
      </c>
      <c r="C1799">
        <v>98</v>
      </c>
      <c r="D1799" t="s">
        <v>10632</v>
      </c>
      <c r="E1799" t="s">
        <v>10633</v>
      </c>
      <c r="F1799" t="s">
        <v>147</v>
      </c>
      <c r="G1799" t="s">
        <v>177</v>
      </c>
      <c r="H1799" t="s">
        <v>149</v>
      </c>
      <c r="I1799" s="1">
        <v>33204</v>
      </c>
      <c r="J1799" s="4">
        <f t="shared" si="392"/>
        <v>27</v>
      </c>
      <c r="K1799" t="s">
        <v>150</v>
      </c>
      <c r="L1799" t="s">
        <v>150</v>
      </c>
      <c r="M1799" t="s">
        <v>150</v>
      </c>
      <c r="N1799" t="s">
        <v>150</v>
      </c>
      <c r="O1799" t="s">
        <v>150</v>
      </c>
      <c r="P1799" t="s">
        <v>10634</v>
      </c>
      <c r="Q1799" t="s">
        <v>10635</v>
      </c>
      <c r="R1799">
        <f t="shared" si="393"/>
        <v>350</v>
      </c>
      <c r="S1799" t="s">
        <v>10636</v>
      </c>
      <c r="T1799" s="1">
        <v>42811</v>
      </c>
      <c r="U1799" t="s">
        <v>207</v>
      </c>
      <c r="V1799" t="s">
        <v>10637</v>
      </c>
      <c r="W1799">
        <v>25</v>
      </c>
      <c r="X1799">
        <v>40</v>
      </c>
      <c r="Y1799">
        <v>0.95710455764075064</v>
      </c>
      <c r="Z1799" t="s">
        <v>156</v>
      </c>
      <c r="AA1799" t="s">
        <v>157</v>
      </c>
      <c r="AB1799" t="s">
        <v>10638</v>
      </c>
      <c r="AC1799">
        <f t="shared" si="394"/>
        <v>1</v>
      </c>
      <c r="AD1799">
        <v>7</v>
      </c>
      <c r="AE1799">
        <f t="shared" si="395"/>
        <v>2</v>
      </c>
      <c r="AF1799" t="str">
        <f t="shared" si="396"/>
        <v>Moderate</v>
      </c>
      <c r="AG1799">
        <f>_xlfn.XLOOKUP(A1799, [1]Sheet1!A:A, [1]Sheet1!I:I, "Nicht gefunden")</f>
        <v>4</v>
      </c>
      <c r="AH1799">
        <f>_xlfn.XLOOKUP(A1799, [1]Sheet1!A:A, [1]Sheet1!J:J, "Nicht gefunden")</f>
        <v>0.87468123861566482</v>
      </c>
      <c r="AI1799">
        <f t="shared" si="397"/>
        <v>1</v>
      </c>
      <c r="AJ1799">
        <f t="shared" si="398"/>
        <v>1</v>
      </c>
      <c r="AK1799">
        <f t="shared" si="399"/>
        <v>0</v>
      </c>
      <c r="AL1799">
        <f t="shared" si="400"/>
        <v>5</v>
      </c>
      <c r="AM1799">
        <f t="shared" si="401"/>
        <v>0</v>
      </c>
      <c r="AN1799">
        <f t="shared" si="402"/>
        <v>0</v>
      </c>
      <c r="AO1799">
        <f t="shared" si="403"/>
        <v>0</v>
      </c>
      <c r="AP1799">
        <f t="shared" si="404"/>
        <v>0</v>
      </c>
      <c r="AQ1799">
        <v>0</v>
      </c>
      <c r="AR1799">
        <v>1</v>
      </c>
      <c r="AS1799">
        <v>0</v>
      </c>
      <c r="AT1799">
        <v>0</v>
      </c>
      <c r="AU1799">
        <v>0</v>
      </c>
      <c r="AV1799">
        <v>0</v>
      </c>
      <c r="AW1799">
        <v>0</v>
      </c>
      <c r="AX1799">
        <v>0</v>
      </c>
      <c r="AY1799">
        <v>0</v>
      </c>
      <c r="AZ1799">
        <v>0</v>
      </c>
      <c r="BA1799">
        <v>0</v>
      </c>
      <c r="BB1799">
        <v>1</v>
      </c>
      <c r="BC1799">
        <v>0</v>
      </c>
      <c r="BD1799">
        <v>0</v>
      </c>
      <c r="BE1799">
        <v>0</v>
      </c>
      <c r="BF1799">
        <v>0</v>
      </c>
      <c r="BG1799">
        <v>0</v>
      </c>
      <c r="BH1799">
        <v>0</v>
      </c>
      <c r="BI1799">
        <v>0</v>
      </c>
      <c r="BJ1799">
        <v>0</v>
      </c>
      <c r="BK1799">
        <v>0</v>
      </c>
      <c r="BL1799">
        <v>0</v>
      </c>
      <c r="BM1799">
        <v>0</v>
      </c>
      <c r="BN1799">
        <v>0</v>
      </c>
      <c r="BO1799">
        <v>0</v>
      </c>
      <c r="BP1799">
        <v>0</v>
      </c>
      <c r="BQ1799">
        <v>0</v>
      </c>
      <c r="BR1799">
        <v>0</v>
      </c>
      <c r="BS1799">
        <v>0</v>
      </c>
      <c r="BT1799">
        <v>0</v>
      </c>
      <c r="BU1799">
        <v>0</v>
      </c>
      <c r="BV1799">
        <v>0</v>
      </c>
      <c r="BW1799">
        <v>0</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5</v>
      </c>
      <c r="CP1799">
        <v>0</v>
      </c>
      <c r="CQ1799">
        <v>0</v>
      </c>
      <c r="CR1799">
        <v>0</v>
      </c>
      <c r="CS1799">
        <v>0</v>
      </c>
      <c r="CT1799">
        <v>0</v>
      </c>
      <c r="CU1799">
        <v>0</v>
      </c>
      <c r="CV1799">
        <v>0</v>
      </c>
      <c r="CW1799">
        <v>0</v>
      </c>
      <c r="CX1799">
        <v>0</v>
      </c>
      <c r="CY1799">
        <v>0</v>
      </c>
      <c r="CZ1799">
        <v>0</v>
      </c>
      <c r="DA1799">
        <v>0</v>
      </c>
      <c r="DB1799">
        <v>0</v>
      </c>
      <c r="DC1799">
        <v>0</v>
      </c>
      <c r="DD1799">
        <v>0</v>
      </c>
      <c r="DE1799">
        <v>0</v>
      </c>
      <c r="DF1799">
        <v>0</v>
      </c>
      <c r="DG1799">
        <v>0</v>
      </c>
      <c r="DH1799">
        <v>0</v>
      </c>
      <c r="DI1799">
        <v>0</v>
      </c>
      <c r="DJ1799">
        <v>0</v>
      </c>
      <c r="DK1799">
        <v>0</v>
      </c>
      <c r="DL1799">
        <v>0</v>
      </c>
      <c r="DM1799">
        <v>0</v>
      </c>
      <c r="DN1799">
        <v>0</v>
      </c>
      <c r="DO1799">
        <v>0</v>
      </c>
      <c r="DP1799">
        <v>0</v>
      </c>
      <c r="DQ1799">
        <v>0</v>
      </c>
      <c r="DR1799">
        <v>0</v>
      </c>
      <c r="DS1799">
        <v>0</v>
      </c>
      <c r="DT1799">
        <v>0</v>
      </c>
      <c r="DU1799">
        <v>0</v>
      </c>
      <c r="DV1799">
        <v>0</v>
      </c>
      <c r="DW1799">
        <v>0</v>
      </c>
      <c r="DX1799">
        <v>0</v>
      </c>
      <c r="DY1799">
        <v>0</v>
      </c>
      <c r="DZ1799">
        <v>0</v>
      </c>
      <c r="EA1799">
        <v>0</v>
      </c>
      <c r="EB1799">
        <v>0</v>
      </c>
      <c r="EC1799">
        <v>0</v>
      </c>
      <c r="ED1799">
        <v>0</v>
      </c>
      <c r="EE1799">
        <v>0</v>
      </c>
      <c r="EF1799">
        <v>0</v>
      </c>
      <c r="EG1799">
        <v>0</v>
      </c>
      <c r="EH1799">
        <v>0</v>
      </c>
      <c r="EI1799">
        <v>0</v>
      </c>
      <c r="EJ1799">
        <v>0</v>
      </c>
      <c r="EK1799">
        <v>0</v>
      </c>
      <c r="EL1799">
        <v>0</v>
      </c>
      <c r="EM1799">
        <v>0</v>
      </c>
      <c r="EN1799">
        <v>0</v>
      </c>
      <c r="EO1799">
        <v>0</v>
      </c>
      <c r="EP1799">
        <v>0</v>
      </c>
      <c r="EQ1799">
        <v>0</v>
      </c>
      <c r="ER1799">
        <v>0</v>
      </c>
    </row>
    <row r="1800" spans="1:148" hidden="1" x14ac:dyDescent="0.3">
      <c r="A1800" t="s">
        <v>10639</v>
      </c>
      <c r="B1800">
        <v>2017</v>
      </c>
      <c r="C1800">
        <v>99</v>
      </c>
      <c r="D1800" t="s">
        <v>10640</v>
      </c>
      <c r="E1800" t="s">
        <v>10641</v>
      </c>
      <c r="F1800" t="s">
        <v>147</v>
      </c>
      <c r="G1800" t="s">
        <v>177</v>
      </c>
      <c r="H1800" t="s">
        <v>149</v>
      </c>
      <c r="I1800" s="1">
        <v>35818</v>
      </c>
      <c r="J1800" s="4">
        <f t="shared" si="392"/>
        <v>17</v>
      </c>
      <c r="K1800" t="s">
        <v>150</v>
      </c>
      <c r="L1800" t="s">
        <v>150</v>
      </c>
      <c r="M1800" t="s">
        <v>150</v>
      </c>
      <c r="N1800" t="s">
        <v>150</v>
      </c>
      <c r="O1800" t="s">
        <v>150</v>
      </c>
      <c r="P1800" t="s">
        <v>10642</v>
      </c>
      <c r="Q1800" t="s">
        <v>10643</v>
      </c>
      <c r="R1800">
        <f t="shared" si="393"/>
        <v>344</v>
      </c>
      <c r="S1800" t="s">
        <v>10644</v>
      </c>
      <c r="T1800" s="1">
        <v>42368</v>
      </c>
      <c r="U1800" t="s">
        <v>360</v>
      </c>
      <c r="V1800" t="s">
        <v>10645</v>
      </c>
      <c r="W1800">
        <v>20</v>
      </c>
      <c r="X1800">
        <v>34</v>
      </c>
      <c r="Y1800">
        <v>0.8016759776536313</v>
      </c>
      <c r="Z1800" t="s">
        <v>156</v>
      </c>
      <c r="AA1800" t="s">
        <v>157</v>
      </c>
      <c r="AB1800" t="s">
        <v>10646</v>
      </c>
      <c r="AC1800">
        <f t="shared" si="394"/>
        <v>1</v>
      </c>
      <c r="AD1800">
        <v>29</v>
      </c>
      <c r="AE1800">
        <f t="shared" si="395"/>
        <v>8.43</v>
      </c>
      <c r="AF1800" t="str">
        <f t="shared" si="396"/>
        <v>Heavy</v>
      </c>
      <c r="AG1800">
        <f>_xlfn.XLOOKUP(A1800, [1]Sheet1!A:A, [1]Sheet1!I:I, "Nicht gefunden")</f>
        <v>2</v>
      </c>
      <c r="AH1800">
        <f>_xlfn.XLOOKUP(A1800, [1]Sheet1!A:A, [1]Sheet1!J:J, "Nicht gefunden")</f>
        <v>0.99678714859437745</v>
      </c>
      <c r="AI1800">
        <f t="shared" si="397"/>
        <v>0</v>
      </c>
      <c r="AJ1800">
        <f t="shared" si="398"/>
        <v>8</v>
      </c>
      <c r="AK1800">
        <f t="shared" si="399"/>
        <v>0</v>
      </c>
      <c r="AL1800">
        <f t="shared" si="400"/>
        <v>14</v>
      </c>
      <c r="AM1800">
        <f t="shared" si="401"/>
        <v>0</v>
      </c>
      <c r="AN1800">
        <f t="shared" si="402"/>
        <v>1</v>
      </c>
      <c r="AO1800">
        <f t="shared" si="403"/>
        <v>1</v>
      </c>
      <c r="AP1800">
        <f t="shared" si="404"/>
        <v>5</v>
      </c>
      <c r="AQ1800">
        <v>0</v>
      </c>
      <c r="AR1800">
        <v>0</v>
      </c>
      <c r="AS1800">
        <v>0</v>
      </c>
      <c r="AT1800">
        <v>0</v>
      </c>
      <c r="AU1800">
        <v>0</v>
      </c>
      <c r="AV1800">
        <v>0</v>
      </c>
      <c r="AW1800">
        <v>0</v>
      </c>
      <c r="AX1800">
        <v>0</v>
      </c>
      <c r="AY1800">
        <v>0</v>
      </c>
      <c r="AZ1800">
        <v>0</v>
      </c>
      <c r="BA1800">
        <v>0</v>
      </c>
      <c r="BB1800">
        <v>7</v>
      </c>
      <c r="BC1800">
        <v>1</v>
      </c>
      <c r="BD1800">
        <v>0</v>
      </c>
      <c r="BE1800">
        <v>0</v>
      </c>
      <c r="BF1800">
        <v>0</v>
      </c>
      <c r="BG1800">
        <v>0</v>
      </c>
      <c r="BH1800">
        <v>0</v>
      </c>
      <c r="BI1800">
        <v>0</v>
      </c>
      <c r="BJ1800">
        <v>0</v>
      </c>
      <c r="BK1800">
        <v>0</v>
      </c>
      <c r="BL1800">
        <v>0</v>
      </c>
      <c r="BM1800">
        <v>0</v>
      </c>
      <c r="BN1800">
        <v>0</v>
      </c>
      <c r="BO1800">
        <v>0</v>
      </c>
      <c r="BP1800">
        <v>0</v>
      </c>
      <c r="BQ1800">
        <v>0</v>
      </c>
      <c r="BR1800">
        <v>0</v>
      </c>
      <c r="BS1800">
        <v>0</v>
      </c>
      <c r="BT1800">
        <v>0</v>
      </c>
      <c r="BU1800">
        <v>0</v>
      </c>
      <c r="BV1800">
        <v>0</v>
      </c>
      <c r="BW1800">
        <v>0</v>
      </c>
      <c r="BX1800">
        <v>0</v>
      </c>
      <c r="BY1800">
        <v>4</v>
      </c>
      <c r="BZ1800">
        <v>0</v>
      </c>
      <c r="CA1800">
        <v>0</v>
      </c>
      <c r="CB1800">
        <v>0</v>
      </c>
      <c r="CC1800">
        <v>0</v>
      </c>
      <c r="CD1800">
        <v>0</v>
      </c>
      <c r="CE1800">
        <v>0</v>
      </c>
      <c r="CF1800">
        <v>0</v>
      </c>
      <c r="CG1800">
        <v>0</v>
      </c>
      <c r="CH1800">
        <v>0</v>
      </c>
      <c r="CI1800">
        <v>0</v>
      </c>
      <c r="CJ1800">
        <v>13</v>
      </c>
      <c r="CK1800">
        <v>0</v>
      </c>
      <c r="CL1800">
        <v>1</v>
      </c>
      <c r="CM1800">
        <v>0</v>
      </c>
      <c r="CN1800">
        <v>0</v>
      </c>
      <c r="CO1800">
        <v>0</v>
      </c>
      <c r="CP1800">
        <v>0</v>
      </c>
      <c r="CQ1800">
        <v>0</v>
      </c>
      <c r="CR1800">
        <v>0</v>
      </c>
      <c r="CS1800">
        <v>0</v>
      </c>
      <c r="CT1800">
        <v>0</v>
      </c>
      <c r="CU1800">
        <v>0</v>
      </c>
      <c r="CV1800">
        <v>0</v>
      </c>
      <c r="CW1800">
        <v>0</v>
      </c>
      <c r="CX1800">
        <v>0</v>
      </c>
      <c r="CY1800">
        <v>0</v>
      </c>
      <c r="CZ1800">
        <v>0</v>
      </c>
      <c r="DA1800">
        <v>0</v>
      </c>
      <c r="DB1800">
        <v>0</v>
      </c>
      <c r="DC1800">
        <v>0</v>
      </c>
      <c r="DD1800">
        <v>0</v>
      </c>
      <c r="DE1800">
        <v>0</v>
      </c>
      <c r="DF1800">
        <v>0</v>
      </c>
      <c r="DG1800">
        <v>0</v>
      </c>
      <c r="DH1800">
        <v>0</v>
      </c>
      <c r="DI1800">
        <v>0</v>
      </c>
      <c r="DJ1800">
        <v>0</v>
      </c>
      <c r="DK1800">
        <v>0</v>
      </c>
      <c r="DL1800">
        <v>0</v>
      </c>
      <c r="DM1800">
        <v>0</v>
      </c>
      <c r="DN1800">
        <v>1</v>
      </c>
      <c r="DO1800">
        <v>0</v>
      </c>
      <c r="DP1800">
        <v>0</v>
      </c>
      <c r="DQ1800">
        <v>0</v>
      </c>
      <c r="DR1800">
        <v>0</v>
      </c>
      <c r="DS1800">
        <v>0</v>
      </c>
      <c r="DT1800">
        <v>0</v>
      </c>
      <c r="DU1800">
        <v>0</v>
      </c>
      <c r="DV1800">
        <v>0</v>
      </c>
      <c r="DW1800">
        <v>0</v>
      </c>
      <c r="DX1800">
        <v>1</v>
      </c>
      <c r="DY1800">
        <v>0</v>
      </c>
      <c r="DZ1800">
        <v>0</v>
      </c>
      <c r="EA1800">
        <v>0</v>
      </c>
      <c r="EB1800">
        <v>0</v>
      </c>
      <c r="EC1800">
        <v>0</v>
      </c>
      <c r="ED1800">
        <v>1</v>
      </c>
      <c r="EE1800">
        <v>0</v>
      </c>
      <c r="EF1800">
        <v>0</v>
      </c>
      <c r="EG1800">
        <v>0</v>
      </c>
      <c r="EH1800">
        <v>0</v>
      </c>
      <c r="EI1800">
        <v>0</v>
      </c>
      <c r="EJ1800">
        <v>0</v>
      </c>
      <c r="EK1800">
        <v>0</v>
      </c>
      <c r="EL1800">
        <v>0</v>
      </c>
      <c r="EM1800">
        <v>0</v>
      </c>
      <c r="EN1800">
        <v>0</v>
      </c>
      <c r="EO1800">
        <v>0</v>
      </c>
      <c r="EP1800">
        <v>0</v>
      </c>
      <c r="EQ1800">
        <v>0</v>
      </c>
      <c r="ER1800">
        <v>0</v>
      </c>
    </row>
    <row r="1801" spans="1:148" x14ac:dyDescent="0.3">
      <c r="A1801" t="s">
        <v>10647</v>
      </c>
      <c r="B1801">
        <v>2017</v>
      </c>
      <c r="C1801">
        <v>100</v>
      </c>
      <c r="D1801" t="s">
        <v>10648</v>
      </c>
      <c r="E1801" t="s">
        <v>10649</v>
      </c>
      <c r="F1801" t="s">
        <v>161</v>
      </c>
      <c r="G1801" t="s">
        <v>150</v>
      </c>
      <c r="H1801" t="s">
        <v>150</v>
      </c>
      <c r="I1801" t="s">
        <v>150</v>
      </c>
      <c r="J1801" s="4" t="s">
        <v>150</v>
      </c>
      <c r="K1801" t="s">
        <v>150</v>
      </c>
      <c r="L1801" t="s">
        <v>150</v>
      </c>
      <c r="M1801" t="s">
        <v>150</v>
      </c>
      <c r="N1801" t="s">
        <v>150</v>
      </c>
      <c r="O1801" t="s">
        <v>150</v>
      </c>
      <c r="P1801" t="s">
        <v>150</v>
      </c>
      <c r="Q1801" t="s">
        <v>10650</v>
      </c>
      <c r="R1801">
        <f t="shared" si="393"/>
        <v>328</v>
      </c>
      <c r="S1801" t="s">
        <v>10651</v>
      </c>
      <c r="T1801" s="1">
        <v>42496</v>
      </c>
      <c r="U1801" t="s">
        <v>154</v>
      </c>
      <c r="V1801" t="s">
        <v>10652</v>
      </c>
      <c r="W1801">
        <v>22</v>
      </c>
      <c r="X1801">
        <v>38</v>
      </c>
      <c r="Y1801">
        <v>0.88857938718662954</v>
      </c>
      <c r="Z1801" t="s">
        <v>156</v>
      </c>
      <c r="AA1801" t="s">
        <v>157</v>
      </c>
      <c r="AB1801" t="s">
        <v>150</v>
      </c>
      <c r="AC1801">
        <f t="shared" si="394"/>
        <v>0</v>
      </c>
      <c r="AD1801">
        <v>0</v>
      </c>
      <c r="AE1801">
        <f t="shared" si="395"/>
        <v>0</v>
      </c>
      <c r="AF1801" t="str">
        <f t="shared" si="396"/>
        <v>NA</v>
      </c>
      <c r="AG1801">
        <f>_xlfn.XLOOKUP(A1801, [1]Sheet1!A:A, [1]Sheet1!I:I, "Nicht gefunden")</f>
        <v>4</v>
      </c>
      <c r="AH1801">
        <f>_xlfn.XLOOKUP(A1801, [1]Sheet1!A:A, [1]Sheet1!J:J, "Nicht gefunden")</f>
        <v>0.99798488664987406</v>
      </c>
      <c r="AI1801">
        <f t="shared" si="397"/>
        <v>0</v>
      </c>
      <c r="AJ1801">
        <f t="shared" si="398"/>
        <v>0</v>
      </c>
      <c r="AK1801">
        <f t="shared" si="399"/>
        <v>0</v>
      </c>
      <c r="AL1801">
        <f t="shared" si="400"/>
        <v>0</v>
      </c>
      <c r="AM1801">
        <f t="shared" si="401"/>
        <v>0</v>
      </c>
      <c r="AN1801">
        <f t="shared" si="402"/>
        <v>0</v>
      </c>
      <c r="AO1801">
        <f t="shared" si="403"/>
        <v>0</v>
      </c>
      <c r="AP1801">
        <f t="shared" si="404"/>
        <v>0</v>
      </c>
      <c r="AQ1801">
        <v>0</v>
      </c>
      <c r="AR1801">
        <v>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0</v>
      </c>
      <c r="BT1801">
        <v>0</v>
      </c>
      <c r="BU1801">
        <v>0</v>
      </c>
      <c r="BV1801">
        <v>0</v>
      </c>
      <c r="BW1801">
        <v>0</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0</v>
      </c>
      <c r="CQ1801">
        <v>0</v>
      </c>
      <c r="CR1801">
        <v>0</v>
      </c>
      <c r="CS1801">
        <v>0</v>
      </c>
      <c r="CT1801">
        <v>0</v>
      </c>
      <c r="CU1801">
        <v>0</v>
      </c>
      <c r="CV1801">
        <v>0</v>
      </c>
      <c r="CW1801">
        <v>0</v>
      </c>
      <c r="CX1801">
        <v>0</v>
      </c>
      <c r="CY1801">
        <v>0</v>
      </c>
      <c r="CZ1801">
        <v>0</v>
      </c>
      <c r="DA1801">
        <v>0</v>
      </c>
      <c r="DB1801">
        <v>0</v>
      </c>
      <c r="DC1801">
        <v>0</v>
      </c>
      <c r="DD1801">
        <v>0</v>
      </c>
      <c r="DE1801">
        <v>0</v>
      </c>
      <c r="DF1801">
        <v>0</v>
      </c>
      <c r="DG1801">
        <v>0</v>
      </c>
      <c r="DH1801">
        <v>0</v>
      </c>
      <c r="DI1801">
        <v>0</v>
      </c>
      <c r="DJ1801">
        <v>0</v>
      </c>
      <c r="DK1801">
        <v>0</v>
      </c>
      <c r="DL1801">
        <v>0</v>
      </c>
      <c r="DM1801">
        <v>0</v>
      </c>
      <c r="DN1801">
        <v>0</v>
      </c>
      <c r="DO1801">
        <v>0</v>
      </c>
      <c r="DP1801">
        <v>0</v>
      </c>
      <c r="DQ1801">
        <v>0</v>
      </c>
      <c r="DR1801">
        <v>0</v>
      </c>
      <c r="DS1801">
        <v>0</v>
      </c>
      <c r="DT1801">
        <v>0</v>
      </c>
      <c r="DU1801">
        <v>0</v>
      </c>
      <c r="DV1801">
        <v>0</v>
      </c>
      <c r="DW1801">
        <v>0</v>
      </c>
      <c r="DX1801">
        <v>0</v>
      </c>
      <c r="DY1801">
        <v>0</v>
      </c>
      <c r="DZ1801">
        <v>0</v>
      </c>
      <c r="EA1801">
        <v>0</v>
      </c>
      <c r="EB1801">
        <v>0</v>
      </c>
      <c r="EC1801">
        <v>0</v>
      </c>
      <c r="ED1801">
        <v>0</v>
      </c>
      <c r="EE1801">
        <v>0</v>
      </c>
      <c r="EF1801">
        <v>0</v>
      </c>
      <c r="EG1801">
        <v>0</v>
      </c>
      <c r="EH1801">
        <v>0</v>
      </c>
      <c r="EI1801">
        <v>0</v>
      </c>
      <c r="EJ1801">
        <v>0</v>
      </c>
      <c r="EK1801">
        <v>0</v>
      </c>
      <c r="EL1801">
        <v>0</v>
      </c>
      <c r="EM1801">
        <v>0</v>
      </c>
      <c r="EN1801">
        <v>0</v>
      </c>
      <c r="EO1801">
        <v>0</v>
      </c>
      <c r="EP1801">
        <v>0</v>
      </c>
      <c r="EQ1801">
        <v>0</v>
      </c>
      <c r="ER1801">
        <v>0</v>
      </c>
    </row>
    <row r="1802" spans="1:148" hidden="1" x14ac:dyDescent="0.3">
      <c r="A1802" t="s">
        <v>10653</v>
      </c>
      <c r="B1802">
        <v>2018</v>
      </c>
      <c r="C1802">
        <v>1</v>
      </c>
      <c r="D1802" t="s">
        <v>10654</v>
      </c>
      <c r="E1802" t="s">
        <v>5734</v>
      </c>
      <c r="F1802" t="s">
        <v>147</v>
      </c>
      <c r="G1802" t="s">
        <v>177</v>
      </c>
      <c r="H1802" t="s">
        <v>349</v>
      </c>
      <c r="I1802" s="1">
        <v>31709</v>
      </c>
      <c r="J1802" s="4">
        <f t="shared" si="392"/>
        <v>32</v>
      </c>
      <c r="K1802" t="s">
        <v>150</v>
      </c>
      <c r="L1802" t="s">
        <v>150</v>
      </c>
      <c r="M1802" t="s">
        <v>150</v>
      </c>
      <c r="N1802" t="s">
        <v>150</v>
      </c>
      <c r="O1802" t="s">
        <v>150</v>
      </c>
      <c r="P1802" t="s">
        <v>5735</v>
      </c>
      <c r="Q1802" t="s">
        <v>10655</v>
      </c>
      <c r="R1802">
        <f t="shared" si="393"/>
        <v>368</v>
      </c>
      <c r="S1802" t="s">
        <v>10656</v>
      </c>
      <c r="T1802" s="1">
        <v>43119</v>
      </c>
      <c r="U1802" t="s">
        <v>360</v>
      </c>
      <c r="V1802" t="s">
        <v>10657</v>
      </c>
      <c r="W1802">
        <v>36</v>
      </c>
      <c r="X1802">
        <v>1</v>
      </c>
      <c r="Y1802">
        <v>0.80506329113924047</v>
      </c>
      <c r="Z1802" t="s">
        <v>156</v>
      </c>
      <c r="AA1802" t="s">
        <v>157</v>
      </c>
      <c r="AB1802" t="s">
        <v>3028</v>
      </c>
      <c r="AC1802">
        <f t="shared" si="394"/>
        <v>1</v>
      </c>
      <c r="AD1802">
        <v>2</v>
      </c>
      <c r="AE1802">
        <f t="shared" si="395"/>
        <v>0.54</v>
      </c>
      <c r="AF1802" t="str">
        <f t="shared" si="396"/>
        <v>Light</v>
      </c>
      <c r="AG1802">
        <f>_xlfn.XLOOKUP(A1802, [1]Sheet1!A:A, [1]Sheet1!I:I, "Nicht gefunden")</f>
        <v>4</v>
      </c>
      <c r="AH1802">
        <f>_xlfn.XLOOKUP(A1802, [1]Sheet1!A:A, [1]Sheet1!J:J, "Nicht gefunden")</f>
        <v>0.81840490797546006</v>
      </c>
      <c r="AI1802">
        <f t="shared" si="397"/>
        <v>0</v>
      </c>
      <c r="AJ1802">
        <f t="shared" si="398"/>
        <v>0</v>
      </c>
      <c r="AK1802">
        <f t="shared" si="399"/>
        <v>0</v>
      </c>
      <c r="AL1802">
        <f t="shared" si="400"/>
        <v>0</v>
      </c>
      <c r="AM1802">
        <f t="shared" si="401"/>
        <v>0</v>
      </c>
      <c r="AN1802">
        <f t="shared" si="402"/>
        <v>0</v>
      </c>
      <c r="AO1802">
        <f t="shared" si="403"/>
        <v>2</v>
      </c>
      <c r="AP1802">
        <f t="shared" si="404"/>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0</v>
      </c>
      <c r="BT1802">
        <v>0</v>
      </c>
      <c r="BU1802">
        <v>0</v>
      </c>
      <c r="BV1802">
        <v>0</v>
      </c>
      <c r="BW1802">
        <v>0</v>
      </c>
      <c r="BX1802">
        <v>0</v>
      </c>
      <c r="BY1802">
        <v>0</v>
      </c>
      <c r="BZ1802">
        <v>0</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0</v>
      </c>
      <c r="CT1802">
        <v>0</v>
      </c>
      <c r="CU1802">
        <v>0</v>
      </c>
      <c r="CV1802">
        <v>0</v>
      </c>
      <c r="CW1802">
        <v>0</v>
      </c>
      <c r="CX1802">
        <v>0</v>
      </c>
      <c r="CY1802">
        <v>0</v>
      </c>
      <c r="CZ1802">
        <v>0</v>
      </c>
      <c r="DA1802">
        <v>0</v>
      </c>
      <c r="DB1802">
        <v>0</v>
      </c>
      <c r="DC1802">
        <v>0</v>
      </c>
      <c r="DD1802">
        <v>0</v>
      </c>
      <c r="DE1802">
        <v>0</v>
      </c>
      <c r="DF1802">
        <v>0</v>
      </c>
      <c r="DG1802">
        <v>0</v>
      </c>
      <c r="DH1802">
        <v>0</v>
      </c>
      <c r="DI1802">
        <v>0</v>
      </c>
      <c r="DJ1802">
        <v>0</v>
      </c>
      <c r="DK1802">
        <v>0</v>
      </c>
      <c r="DL1802">
        <v>0</v>
      </c>
      <c r="DM1802">
        <v>0</v>
      </c>
      <c r="DN1802">
        <v>0</v>
      </c>
      <c r="DO1802">
        <v>0</v>
      </c>
      <c r="DP1802">
        <v>0</v>
      </c>
      <c r="DQ1802">
        <v>0</v>
      </c>
      <c r="DR1802">
        <v>0</v>
      </c>
      <c r="DS1802">
        <v>0</v>
      </c>
      <c r="DT1802">
        <v>0</v>
      </c>
      <c r="DU1802">
        <v>0</v>
      </c>
      <c r="DV1802">
        <v>0</v>
      </c>
      <c r="DW1802">
        <v>0</v>
      </c>
      <c r="DX1802">
        <v>0</v>
      </c>
      <c r="DY1802">
        <v>0</v>
      </c>
      <c r="DZ1802">
        <v>0</v>
      </c>
      <c r="EA1802">
        <v>0</v>
      </c>
      <c r="EB1802">
        <v>0</v>
      </c>
      <c r="EC1802">
        <v>0</v>
      </c>
      <c r="ED1802">
        <v>2</v>
      </c>
      <c r="EE1802">
        <v>0</v>
      </c>
      <c r="EF1802">
        <v>0</v>
      </c>
      <c r="EG1802">
        <v>0</v>
      </c>
      <c r="EH1802">
        <v>0</v>
      </c>
      <c r="EI1802">
        <v>0</v>
      </c>
      <c r="EJ1802">
        <v>0</v>
      </c>
      <c r="EK1802">
        <v>0</v>
      </c>
      <c r="EL1802">
        <v>0</v>
      </c>
      <c r="EM1802">
        <v>0</v>
      </c>
      <c r="EN1802">
        <v>0</v>
      </c>
      <c r="EO1802">
        <v>0</v>
      </c>
      <c r="EP1802">
        <v>0</v>
      </c>
      <c r="EQ1802">
        <v>0</v>
      </c>
      <c r="ER1802">
        <v>0</v>
      </c>
    </row>
    <row r="1803" spans="1:148" x14ac:dyDescent="0.3">
      <c r="A1803" t="s">
        <v>10658</v>
      </c>
      <c r="B1803">
        <v>2018</v>
      </c>
      <c r="C1803">
        <v>2</v>
      </c>
      <c r="D1803" t="s">
        <v>10057</v>
      </c>
      <c r="E1803" t="s">
        <v>8245</v>
      </c>
      <c r="F1803" t="s">
        <v>147</v>
      </c>
      <c r="G1803" t="s">
        <v>177</v>
      </c>
      <c r="H1803" t="s">
        <v>156</v>
      </c>
      <c r="I1803" s="1">
        <v>33286</v>
      </c>
      <c r="J1803" s="4">
        <f t="shared" si="392"/>
        <v>26</v>
      </c>
      <c r="K1803" t="s">
        <v>150</v>
      </c>
      <c r="L1803" t="s">
        <v>150</v>
      </c>
      <c r="M1803" t="s">
        <v>150</v>
      </c>
      <c r="N1803" t="s">
        <v>150</v>
      </c>
      <c r="O1803" t="s">
        <v>150</v>
      </c>
      <c r="P1803" t="s">
        <v>8246</v>
      </c>
      <c r="Q1803" t="s">
        <v>10659</v>
      </c>
      <c r="R1803">
        <f t="shared" si="393"/>
        <v>324</v>
      </c>
      <c r="S1803" t="s">
        <v>10660</v>
      </c>
      <c r="T1803" s="1">
        <v>42797</v>
      </c>
      <c r="U1803" t="s">
        <v>207</v>
      </c>
      <c r="V1803" t="s">
        <v>10661</v>
      </c>
      <c r="W1803">
        <v>40</v>
      </c>
      <c r="X1803">
        <v>1</v>
      </c>
      <c r="Y1803">
        <v>0.8928571428571429</v>
      </c>
      <c r="Z1803" t="s">
        <v>156</v>
      </c>
      <c r="AA1803" t="s">
        <v>157</v>
      </c>
      <c r="AB1803" t="s">
        <v>150</v>
      </c>
      <c r="AC1803">
        <f t="shared" si="394"/>
        <v>0</v>
      </c>
      <c r="AD1803">
        <v>0</v>
      </c>
      <c r="AE1803">
        <f t="shared" si="395"/>
        <v>0</v>
      </c>
      <c r="AF1803" t="str">
        <f t="shared" si="396"/>
        <v>NA</v>
      </c>
      <c r="AG1803">
        <f>_xlfn.XLOOKUP(A1803, [1]Sheet1!A:A, [1]Sheet1!I:I, "Nicht gefunden")</f>
        <v>4</v>
      </c>
      <c r="AH1803">
        <f>_xlfn.XLOOKUP(A1803, [1]Sheet1!A:A, [1]Sheet1!J:J, "Nicht gefunden")</f>
        <v>0.85352112676056335</v>
      </c>
      <c r="AI1803">
        <f t="shared" si="397"/>
        <v>0</v>
      </c>
      <c r="AJ1803">
        <f t="shared" si="398"/>
        <v>0</v>
      </c>
      <c r="AK1803">
        <f t="shared" si="399"/>
        <v>0</v>
      </c>
      <c r="AL1803">
        <f t="shared" si="400"/>
        <v>0</v>
      </c>
      <c r="AM1803">
        <f t="shared" si="401"/>
        <v>0</v>
      </c>
      <c r="AN1803">
        <f t="shared" si="402"/>
        <v>0</v>
      </c>
      <c r="AO1803">
        <f t="shared" si="403"/>
        <v>0</v>
      </c>
      <c r="AP1803">
        <f t="shared" si="404"/>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0</v>
      </c>
      <c r="BT1803">
        <v>0</v>
      </c>
      <c r="BU1803">
        <v>0</v>
      </c>
      <c r="BV1803">
        <v>0</v>
      </c>
      <c r="BW1803">
        <v>0</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0</v>
      </c>
      <c r="CP1803">
        <v>0</v>
      </c>
      <c r="CQ1803">
        <v>0</v>
      </c>
      <c r="CR1803">
        <v>0</v>
      </c>
      <c r="CS1803">
        <v>0</v>
      </c>
      <c r="CT1803">
        <v>0</v>
      </c>
      <c r="CU1803">
        <v>0</v>
      </c>
      <c r="CV1803">
        <v>0</v>
      </c>
      <c r="CW1803">
        <v>0</v>
      </c>
      <c r="CX1803">
        <v>0</v>
      </c>
      <c r="CY1803">
        <v>0</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0</v>
      </c>
      <c r="DS1803">
        <v>0</v>
      </c>
      <c r="DT1803">
        <v>0</v>
      </c>
      <c r="DU1803">
        <v>0</v>
      </c>
      <c r="DV1803">
        <v>0</v>
      </c>
      <c r="DW1803">
        <v>0</v>
      </c>
      <c r="DX1803">
        <v>0</v>
      </c>
      <c r="DY1803">
        <v>0</v>
      </c>
      <c r="DZ1803">
        <v>0</v>
      </c>
      <c r="EA1803">
        <v>0</v>
      </c>
      <c r="EB1803">
        <v>0</v>
      </c>
      <c r="EC1803">
        <v>0</v>
      </c>
      <c r="ED1803">
        <v>0</v>
      </c>
      <c r="EE1803">
        <v>0</v>
      </c>
      <c r="EF1803">
        <v>0</v>
      </c>
      <c r="EG1803">
        <v>0</v>
      </c>
      <c r="EH1803">
        <v>0</v>
      </c>
      <c r="EI1803">
        <v>0</v>
      </c>
      <c r="EJ1803">
        <v>0</v>
      </c>
      <c r="EK1803">
        <v>0</v>
      </c>
      <c r="EL1803">
        <v>0</v>
      </c>
      <c r="EM1803">
        <v>0</v>
      </c>
      <c r="EN1803">
        <v>0</v>
      </c>
      <c r="EO1803">
        <v>0</v>
      </c>
      <c r="EP1803">
        <v>0</v>
      </c>
      <c r="EQ1803">
        <v>0</v>
      </c>
      <c r="ER1803">
        <v>0</v>
      </c>
    </row>
    <row r="1804" spans="1:148" x14ac:dyDescent="0.3">
      <c r="A1804" t="s">
        <v>10662</v>
      </c>
      <c r="B1804">
        <v>2018</v>
      </c>
      <c r="C1804">
        <v>3</v>
      </c>
      <c r="D1804" t="s">
        <v>10663</v>
      </c>
      <c r="E1804" t="s">
        <v>10664</v>
      </c>
      <c r="F1804" t="s">
        <v>161</v>
      </c>
      <c r="G1804" t="s">
        <v>150</v>
      </c>
      <c r="H1804" t="s">
        <v>150</v>
      </c>
      <c r="I1804" t="s">
        <v>150</v>
      </c>
      <c r="J1804" s="4" t="s">
        <v>150</v>
      </c>
      <c r="K1804" t="s">
        <v>150</v>
      </c>
      <c r="L1804" t="s">
        <v>150</v>
      </c>
      <c r="M1804" t="s">
        <v>150</v>
      </c>
      <c r="N1804" t="s">
        <v>150</v>
      </c>
      <c r="O1804" t="s">
        <v>150</v>
      </c>
      <c r="P1804" t="s">
        <v>150</v>
      </c>
      <c r="Q1804" t="s">
        <v>10665</v>
      </c>
      <c r="R1804">
        <f t="shared" si="393"/>
        <v>386</v>
      </c>
      <c r="S1804" t="s">
        <v>10666</v>
      </c>
      <c r="T1804" s="1">
        <v>42958</v>
      </c>
      <c r="U1804" t="s">
        <v>154</v>
      </c>
      <c r="V1804" t="s">
        <v>10667</v>
      </c>
      <c r="W1804">
        <v>43</v>
      </c>
      <c r="X1804">
        <v>2</v>
      </c>
      <c r="Y1804">
        <v>0.9308035714285714</v>
      </c>
      <c r="Z1804" t="s">
        <v>156</v>
      </c>
      <c r="AA1804" t="s">
        <v>157</v>
      </c>
      <c r="AB1804" t="s">
        <v>150</v>
      </c>
      <c r="AC1804">
        <f t="shared" si="394"/>
        <v>0</v>
      </c>
      <c r="AD1804">
        <v>0</v>
      </c>
      <c r="AE1804">
        <f t="shared" si="395"/>
        <v>0</v>
      </c>
      <c r="AF1804" t="str">
        <f t="shared" si="396"/>
        <v>NA</v>
      </c>
      <c r="AG1804">
        <f>_xlfn.XLOOKUP(A1804, [1]Sheet1!A:A, [1]Sheet1!I:I, "Nicht gefunden")</f>
        <v>4</v>
      </c>
      <c r="AH1804">
        <f>_xlfn.XLOOKUP(A1804, [1]Sheet1!A:A, [1]Sheet1!J:J, "Nicht gefunden")</f>
        <v>0.87253668763102721</v>
      </c>
      <c r="AI1804">
        <f t="shared" si="397"/>
        <v>0</v>
      </c>
      <c r="AJ1804">
        <f t="shared" si="398"/>
        <v>0</v>
      </c>
      <c r="AK1804">
        <f t="shared" si="399"/>
        <v>0</v>
      </c>
      <c r="AL1804">
        <f t="shared" si="400"/>
        <v>0</v>
      </c>
      <c r="AM1804">
        <f t="shared" si="401"/>
        <v>0</v>
      </c>
      <c r="AN1804">
        <f t="shared" si="402"/>
        <v>0</v>
      </c>
      <c r="AO1804">
        <f t="shared" si="403"/>
        <v>0</v>
      </c>
      <c r="AP1804">
        <f t="shared" si="404"/>
        <v>0</v>
      </c>
      <c r="AQ1804">
        <v>0</v>
      </c>
      <c r="AR1804">
        <v>0</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0</v>
      </c>
      <c r="BT1804">
        <v>0</v>
      </c>
      <c r="BU1804">
        <v>0</v>
      </c>
      <c r="BV1804">
        <v>0</v>
      </c>
      <c r="BW1804">
        <v>0</v>
      </c>
      <c r="BX1804">
        <v>0</v>
      </c>
      <c r="BY1804">
        <v>0</v>
      </c>
      <c r="BZ1804">
        <v>0</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0</v>
      </c>
      <c r="CS1804">
        <v>0</v>
      </c>
      <c r="CT1804">
        <v>0</v>
      </c>
      <c r="CU1804">
        <v>0</v>
      </c>
      <c r="CV1804">
        <v>0</v>
      </c>
      <c r="CW1804">
        <v>0</v>
      </c>
      <c r="CX1804">
        <v>0</v>
      </c>
      <c r="CY1804">
        <v>0</v>
      </c>
      <c r="CZ1804">
        <v>0</v>
      </c>
      <c r="DA1804">
        <v>0</v>
      </c>
      <c r="DB1804">
        <v>0</v>
      </c>
      <c r="DC1804">
        <v>0</v>
      </c>
      <c r="DD1804">
        <v>0</v>
      </c>
      <c r="DE1804">
        <v>0</v>
      </c>
      <c r="DF1804">
        <v>0</v>
      </c>
      <c r="DG1804">
        <v>0</v>
      </c>
      <c r="DH1804">
        <v>0</v>
      </c>
      <c r="DI1804">
        <v>0</v>
      </c>
      <c r="DJ1804">
        <v>0</v>
      </c>
      <c r="DK1804">
        <v>0</v>
      </c>
      <c r="DL1804">
        <v>0</v>
      </c>
      <c r="DM1804">
        <v>0</v>
      </c>
      <c r="DN1804">
        <v>0</v>
      </c>
      <c r="DO1804">
        <v>0</v>
      </c>
      <c r="DP1804">
        <v>0</v>
      </c>
      <c r="DQ1804">
        <v>0</v>
      </c>
      <c r="DR1804">
        <v>0</v>
      </c>
      <c r="DS1804">
        <v>0</v>
      </c>
      <c r="DT1804">
        <v>0</v>
      </c>
      <c r="DU1804">
        <v>0</v>
      </c>
      <c r="DV1804">
        <v>0</v>
      </c>
      <c r="DW1804">
        <v>0</v>
      </c>
      <c r="DX1804">
        <v>0</v>
      </c>
      <c r="DY1804">
        <v>0</v>
      </c>
      <c r="DZ1804">
        <v>0</v>
      </c>
      <c r="EA1804">
        <v>0</v>
      </c>
      <c r="EB1804">
        <v>0</v>
      </c>
      <c r="EC1804">
        <v>0</v>
      </c>
      <c r="ED1804">
        <v>0</v>
      </c>
      <c r="EE1804">
        <v>0</v>
      </c>
      <c r="EF1804">
        <v>0</v>
      </c>
      <c r="EG1804">
        <v>0</v>
      </c>
      <c r="EH1804">
        <v>0</v>
      </c>
      <c r="EI1804">
        <v>0</v>
      </c>
      <c r="EJ1804">
        <v>0</v>
      </c>
      <c r="EK1804">
        <v>0</v>
      </c>
      <c r="EL1804">
        <v>0</v>
      </c>
      <c r="EM1804">
        <v>0</v>
      </c>
      <c r="EN1804">
        <v>0</v>
      </c>
      <c r="EO1804">
        <v>0</v>
      </c>
      <c r="EP1804">
        <v>0</v>
      </c>
      <c r="EQ1804">
        <v>0</v>
      </c>
      <c r="ER1804">
        <v>0</v>
      </c>
    </row>
    <row r="1805" spans="1:148" hidden="1" x14ac:dyDescent="0.3">
      <c r="A1805" t="s">
        <v>10668</v>
      </c>
      <c r="B1805">
        <v>2018</v>
      </c>
      <c r="C1805">
        <v>4</v>
      </c>
      <c r="D1805" t="s">
        <v>10620</v>
      </c>
      <c r="E1805" t="s">
        <v>10621</v>
      </c>
      <c r="F1805" t="s">
        <v>161</v>
      </c>
      <c r="G1805" t="s">
        <v>150</v>
      </c>
      <c r="H1805" t="s">
        <v>150</v>
      </c>
      <c r="I1805" t="s">
        <v>150</v>
      </c>
      <c r="J1805" s="4" t="s">
        <v>150</v>
      </c>
      <c r="K1805" t="s">
        <v>150</v>
      </c>
      <c r="L1805" t="s">
        <v>150</v>
      </c>
      <c r="M1805" t="s">
        <v>150</v>
      </c>
      <c r="N1805" t="s">
        <v>150</v>
      </c>
      <c r="O1805" t="s">
        <v>150</v>
      </c>
      <c r="P1805" t="s">
        <v>150</v>
      </c>
      <c r="Q1805" t="s">
        <v>10622</v>
      </c>
      <c r="R1805">
        <f t="shared" si="393"/>
        <v>466</v>
      </c>
      <c r="S1805" t="s">
        <v>10623</v>
      </c>
      <c r="T1805" s="1">
        <v>42950</v>
      </c>
      <c r="U1805" t="s">
        <v>207</v>
      </c>
      <c r="V1805" t="s">
        <v>10624</v>
      </c>
      <c r="W1805">
        <v>27</v>
      </c>
      <c r="X1805">
        <v>1</v>
      </c>
      <c r="Y1805">
        <v>0.80418250950570347</v>
      </c>
      <c r="Z1805" t="s">
        <v>156</v>
      </c>
      <c r="AA1805" t="s">
        <v>920</v>
      </c>
      <c r="AB1805" t="s">
        <v>166</v>
      </c>
      <c r="AC1805">
        <f t="shared" si="394"/>
        <v>1</v>
      </c>
      <c r="AD1805">
        <v>1</v>
      </c>
      <c r="AE1805">
        <f t="shared" si="395"/>
        <v>0.21</v>
      </c>
      <c r="AF1805" t="str">
        <f t="shared" si="396"/>
        <v>Light</v>
      </c>
      <c r="AG1805">
        <v>3</v>
      </c>
      <c r="AH1805">
        <v>0.53840155945419099</v>
      </c>
      <c r="AI1805">
        <f t="shared" si="397"/>
        <v>0</v>
      </c>
      <c r="AJ1805">
        <f t="shared" si="398"/>
        <v>0</v>
      </c>
      <c r="AK1805">
        <f t="shared" si="399"/>
        <v>1</v>
      </c>
      <c r="AL1805">
        <f t="shared" si="400"/>
        <v>0</v>
      </c>
      <c r="AM1805">
        <f t="shared" si="401"/>
        <v>0</v>
      </c>
      <c r="AN1805">
        <f t="shared" si="402"/>
        <v>0</v>
      </c>
      <c r="AO1805">
        <f t="shared" si="403"/>
        <v>0</v>
      </c>
      <c r="AP1805">
        <f t="shared" si="404"/>
        <v>1</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0</v>
      </c>
      <c r="BT1805">
        <v>0</v>
      </c>
      <c r="BU1805">
        <v>0</v>
      </c>
      <c r="BV1805">
        <v>0</v>
      </c>
      <c r="BW1805">
        <v>0</v>
      </c>
      <c r="BX1805">
        <v>1</v>
      </c>
      <c r="BY1805">
        <v>0</v>
      </c>
      <c r="BZ1805">
        <v>0</v>
      </c>
      <c r="CA1805">
        <v>0</v>
      </c>
      <c r="CB1805">
        <v>0</v>
      </c>
      <c r="CC1805">
        <v>0</v>
      </c>
      <c r="CD1805">
        <v>0</v>
      </c>
      <c r="CE1805">
        <v>0</v>
      </c>
      <c r="CF1805">
        <v>0</v>
      </c>
      <c r="CG1805">
        <v>0</v>
      </c>
      <c r="CH1805">
        <v>0</v>
      </c>
      <c r="CI1805">
        <v>0</v>
      </c>
      <c r="CJ1805">
        <v>0</v>
      </c>
      <c r="CK1805">
        <v>0</v>
      </c>
      <c r="CL1805">
        <v>0</v>
      </c>
      <c r="CM1805">
        <v>0</v>
      </c>
      <c r="CN1805">
        <v>0</v>
      </c>
      <c r="CO1805">
        <v>0</v>
      </c>
      <c r="CP1805">
        <v>0</v>
      </c>
      <c r="CQ1805">
        <v>0</v>
      </c>
      <c r="CR1805">
        <v>0</v>
      </c>
      <c r="CS1805">
        <v>0</v>
      </c>
      <c r="CT1805">
        <v>0</v>
      </c>
      <c r="CU1805">
        <v>0</v>
      </c>
      <c r="CV1805">
        <v>0</v>
      </c>
      <c r="CW1805">
        <v>0</v>
      </c>
      <c r="CX1805">
        <v>0</v>
      </c>
      <c r="CY1805">
        <v>0</v>
      </c>
      <c r="CZ1805">
        <v>0</v>
      </c>
      <c r="DA1805">
        <v>0</v>
      </c>
      <c r="DB1805">
        <v>0</v>
      </c>
      <c r="DC1805">
        <v>0</v>
      </c>
      <c r="DD1805">
        <v>0</v>
      </c>
      <c r="DE1805">
        <v>0</v>
      </c>
      <c r="DF1805">
        <v>0</v>
      </c>
      <c r="DG1805">
        <v>0</v>
      </c>
      <c r="DH1805">
        <v>0</v>
      </c>
      <c r="DI1805">
        <v>0</v>
      </c>
      <c r="DJ1805">
        <v>0</v>
      </c>
      <c r="DK1805">
        <v>0</v>
      </c>
      <c r="DL1805">
        <v>0</v>
      </c>
      <c r="DM1805">
        <v>0</v>
      </c>
      <c r="DN1805">
        <v>0</v>
      </c>
      <c r="DO1805">
        <v>0</v>
      </c>
      <c r="DP1805">
        <v>0</v>
      </c>
      <c r="DQ1805">
        <v>0</v>
      </c>
      <c r="DR1805">
        <v>0</v>
      </c>
      <c r="DS1805">
        <v>0</v>
      </c>
      <c r="DT1805">
        <v>0</v>
      </c>
      <c r="DU1805">
        <v>0</v>
      </c>
      <c r="DV1805">
        <v>0</v>
      </c>
      <c r="DW1805">
        <v>0</v>
      </c>
      <c r="DX1805">
        <v>0</v>
      </c>
      <c r="DY1805">
        <v>0</v>
      </c>
      <c r="DZ1805">
        <v>0</v>
      </c>
      <c r="EA1805">
        <v>0</v>
      </c>
      <c r="EB1805">
        <v>0</v>
      </c>
      <c r="EC1805">
        <v>0</v>
      </c>
      <c r="ED1805">
        <v>0</v>
      </c>
      <c r="EE1805">
        <v>0</v>
      </c>
      <c r="EF1805">
        <v>0</v>
      </c>
      <c r="EG1805">
        <v>0</v>
      </c>
      <c r="EH1805">
        <v>0</v>
      </c>
      <c r="EI1805">
        <v>0</v>
      </c>
      <c r="EJ1805">
        <v>0</v>
      </c>
      <c r="EK1805">
        <v>0</v>
      </c>
      <c r="EL1805">
        <v>0</v>
      </c>
      <c r="EM1805">
        <v>0</v>
      </c>
      <c r="EN1805">
        <v>0</v>
      </c>
      <c r="EO1805">
        <v>0</v>
      </c>
      <c r="EP1805">
        <v>0</v>
      </c>
      <c r="EQ1805">
        <v>0</v>
      </c>
      <c r="ER1805">
        <v>0</v>
      </c>
    </row>
    <row r="1806" spans="1:148" hidden="1" x14ac:dyDescent="0.3">
      <c r="A1806" t="s">
        <v>10669</v>
      </c>
      <c r="B1806">
        <v>2018</v>
      </c>
      <c r="C1806">
        <v>5</v>
      </c>
      <c r="D1806" t="s">
        <v>4686</v>
      </c>
      <c r="E1806" t="s">
        <v>10379</v>
      </c>
      <c r="F1806" t="s">
        <v>161</v>
      </c>
      <c r="G1806" t="s">
        <v>150</v>
      </c>
      <c r="H1806" t="s">
        <v>150</v>
      </c>
      <c r="I1806" t="s">
        <v>150</v>
      </c>
      <c r="J1806" s="4" t="s">
        <v>150</v>
      </c>
      <c r="K1806" t="s">
        <v>150</v>
      </c>
      <c r="L1806" t="s">
        <v>150</v>
      </c>
      <c r="M1806" t="s">
        <v>150</v>
      </c>
      <c r="N1806" t="s">
        <v>150</v>
      </c>
      <c r="O1806" t="s">
        <v>150</v>
      </c>
      <c r="P1806" t="s">
        <v>150</v>
      </c>
      <c r="Q1806" t="s">
        <v>10380</v>
      </c>
      <c r="R1806">
        <f t="shared" si="393"/>
        <v>380</v>
      </c>
      <c r="S1806" t="s">
        <v>10381</v>
      </c>
      <c r="T1806" s="1">
        <v>42993</v>
      </c>
      <c r="U1806" t="s">
        <v>360</v>
      </c>
      <c r="V1806" t="s">
        <v>10382</v>
      </c>
      <c r="W1806">
        <v>27</v>
      </c>
      <c r="X1806">
        <v>1</v>
      </c>
      <c r="Y1806">
        <v>0.75682382133995041</v>
      </c>
      <c r="Z1806" t="s">
        <v>156</v>
      </c>
      <c r="AA1806" t="s">
        <v>920</v>
      </c>
      <c r="AB1806" t="s">
        <v>10383</v>
      </c>
      <c r="AC1806">
        <f t="shared" si="394"/>
        <v>1</v>
      </c>
      <c r="AD1806">
        <v>8</v>
      </c>
      <c r="AE1806">
        <f t="shared" si="395"/>
        <v>2.11</v>
      </c>
      <c r="AF1806" t="str">
        <f t="shared" si="396"/>
        <v>Moderate</v>
      </c>
      <c r="AG1806">
        <v>2</v>
      </c>
      <c r="AH1806">
        <v>0.84923599320882848</v>
      </c>
      <c r="AI1806">
        <f t="shared" si="397"/>
        <v>0</v>
      </c>
      <c r="AJ1806">
        <f t="shared" si="398"/>
        <v>3</v>
      </c>
      <c r="AK1806">
        <f t="shared" si="399"/>
        <v>1</v>
      </c>
      <c r="AL1806">
        <f t="shared" si="400"/>
        <v>3</v>
      </c>
      <c r="AM1806">
        <f t="shared" si="401"/>
        <v>1</v>
      </c>
      <c r="AN1806">
        <f t="shared" si="402"/>
        <v>0</v>
      </c>
      <c r="AO1806">
        <f t="shared" si="403"/>
        <v>0</v>
      </c>
      <c r="AP1806">
        <f t="shared" si="404"/>
        <v>1</v>
      </c>
      <c r="AQ1806">
        <v>0</v>
      </c>
      <c r="AR1806">
        <v>0</v>
      </c>
      <c r="AS1806">
        <v>0</v>
      </c>
      <c r="AT1806">
        <v>0</v>
      </c>
      <c r="AU1806">
        <v>0</v>
      </c>
      <c r="AV1806">
        <v>0</v>
      </c>
      <c r="AW1806">
        <v>0</v>
      </c>
      <c r="AX1806">
        <v>0</v>
      </c>
      <c r="AY1806">
        <v>0</v>
      </c>
      <c r="AZ1806">
        <v>0</v>
      </c>
      <c r="BA1806">
        <v>0</v>
      </c>
      <c r="BB1806">
        <v>0</v>
      </c>
      <c r="BC1806">
        <v>3</v>
      </c>
      <c r="BD1806">
        <v>0</v>
      </c>
      <c r="BE1806">
        <v>0</v>
      </c>
      <c r="BF1806">
        <v>0</v>
      </c>
      <c r="BG1806">
        <v>0</v>
      </c>
      <c r="BH1806">
        <v>0</v>
      </c>
      <c r="BI1806">
        <v>0</v>
      </c>
      <c r="BJ1806">
        <v>0</v>
      </c>
      <c r="BK1806">
        <v>0</v>
      </c>
      <c r="BL1806">
        <v>0</v>
      </c>
      <c r="BM1806">
        <v>0</v>
      </c>
      <c r="BN1806">
        <v>0</v>
      </c>
      <c r="BO1806">
        <v>0</v>
      </c>
      <c r="BP1806">
        <v>0</v>
      </c>
      <c r="BQ1806">
        <v>0</v>
      </c>
      <c r="BR1806">
        <v>0</v>
      </c>
      <c r="BS1806">
        <v>0</v>
      </c>
      <c r="BT1806">
        <v>0</v>
      </c>
      <c r="BU1806">
        <v>0</v>
      </c>
      <c r="BV1806">
        <v>0</v>
      </c>
      <c r="BW1806">
        <v>0</v>
      </c>
      <c r="BX1806">
        <v>1</v>
      </c>
      <c r="BY1806">
        <v>0</v>
      </c>
      <c r="BZ1806">
        <v>0</v>
      </c>
      <c r="CA1806">
        <v>0</v>
      </c>
      <c r="CB1806">
        <v>0</v>
      </c>
      <c r="CC1806">
        <v>0</v>
      </c>
      <c r="CD1806">
        <v>0</v>
      </c>
      <c r="CE1806">
        <v>0</v>
      </c>
      <c r="CF1806">
        <v>0</v>
      </c>
      <c r="CG1806">
        <v>0</v>
      </c>
      <c r="CH1806">
        <v>0</v>
      </c>
      <c r="CI1806">
        <v>0</v>
      </c>
      <c r="CJ1806">
        <v>0</v>
      </c>
      <c r="CK1806">
        <v>0</v>
      </c>
      <c r="CL1806">
        <v>0</v>
      </c>
      <c r="CM1806">
        <v>0</v>
      </c>
      <c r="CN1806">
        <v>0</v>
      </c>
      <c r="CO1806">
        <v>3</v>
      </c>
      <c r="CP1806">
        <v>0</v>
      </c>
      <c r="CQ1806">
        <v>0</v>
      </c>
      <c r="CR1806">
        <v>0</v>
      </c>
      <c r="CS1806">
        <v>0</v>
      </c>
      <c r="CT1806">
        <v>0</v>
      </c>
      <c r="CU1806">
        <v>0</v>
      </c>
      <c r="CV1806">
        <v>0</v>
      </c>
      <c r="CW1806">
        <v>1</v>
      </c>
      <c r="CX1806">
        <v>0</v>
      </c>
      <c r="CY1806">
        <v>0</v>
      </c>
      <c r="CZ1806">
        <v>0</v>
      </c>
      <c r="DA1806">
        <v>0</v>
      </c>
      <c r="DB1806">
        <v>0</v>
      </c>
      <c r="DC1806">
        <v>0</v>
      </c>
      <c r="DD1806">
        <v>0</v>
      </c>
      <c r="DE1806">
        <v>0</v>
      </c>
      <c r="DF1806">
        <v>0</v>
      </c>
      <c r="DG1806">
        <v>0</v>
      </c>
      <c r="DH1806">
        <v>0</v>
      </c>
      <c r="DI1806">
        <v>0</v>
      </c>
      <c r="DJ1806">
        <v>0</v>
      </c>
      <c r="DK1806">
        <v>0</v>
      </c>
      <c r="DL1806">
        <v>0</v>
      </c>
      <c r="DM1806">
        <v>0</v>
      </c>
      <c r="DN1806">
        <v>0</v>
      </c>
      <c r="DO1806">
        <v>0</v>
      </c>
      <c r="DP1806">
        <v>0</v>
      </c>
      <c r="DQ1806">
        <v>0</v>
      </c>
      <c r="DR1806">
        <v>0</v>
      </c>
      <c r="DS1806">
        <v>0</v>
      </c>
      <c r="DT1806">
        <v>0</v>
      </c>
      <c r="DU1806">
        <v>0</v>
      </c>
      <c r="DV1806">
        <v>0</v>
      </c>
      <c r="DW1806">
        <v>0</v>
      </c>
      <c r="DX1806">
        <v>0</v>
      </c>
      <c r="DY1806">
        <v>0</v>
      </c>
      <c r="DZ1806">
        <v>0</v>
      </c>
      <c r="EA1806">
        <v>0</v>
      </c>
      <c r="EB1806">
        <v>0</v>
      </c>
      <c r="EC1806">
        <v>0</v>
      </c>
      <c r="ED1806">
        <v>0</v>
      </c>
      <c r="EE1806">
        <v>0</v>
      </c>
      <c r="EF1806">
        <v>0</v>
      </c>
      <c r="EG1806">
        <v>0</v>
      </c>
      <c r="EH1806">
        <v>0</v>
      </c>
      <c r="EI1806">
        <v>0</v>
      </c>
      <c r="EJ1806">
        <v>0</v>
      </c>
      <c r="EK1806">
        <v>0</v>
      </c>
      <c r="EL1806">
        <v>0</v>
      </c>
      <c r="EM1806">
        <v>0</v>
      </c>
      <c r="EN1806">
        <v>0</v>
      </c>
      <c r="EO1806">
        <v>0</v>
      </c>
      <c r="EP1806">
        <v>0</v>
      </c>
      <c r="EQ1806">
        <v>0</v>
      </c>
      <c r="ER1806">
        <v>0</v>
      </c>
    </row>
    <row r="1807" spans="1:148" hidden="1" x14ac:dyDescent="0.3">
      <c r="A1807" t="s">
        <v>10670</v>
      </c>
      <c r="B1807">
        <v>2018</v>
      </c>
      <c r="C1807">
        <v>6</v>
      </c>
      <c r="D1807" t="s">
        <v>10671</v>
      </c>
      <c r="E1807" t="s">
        <v>10672</v>
      </c>
      <c r="F1807" t="s">
        <v>161</v>
      </c>
      <c r="G1807" t="s">
        <v>150</v>
      </c>
      <c r="H1807" t="s">
        <v>150</v>
      </c>
      <c r="I1807" t="s">
        <v>150</v>
      </c>
      <c r="J1807" s="4" t="s">
        <v>150</v>
      </c>
      <c r="K1807" t="s">
        <v>150</v>
      </c>
      <c r="L1807" t="s">
        <v>150</v>
      </c>
      <c r="M1807" t="s">
        <v>150</v>
      </c>
      <c r="N1807" t="s">
        <v>150</v>
      </c>
      <c r="O1807" t="s">
        <v>150</v>
      </c>
      <c r="P1807" t="s">
        <v>150</v>
      </c>
      <c r="Q1807" t="s">
        <v>10673</v>
      </c>
      <c r="R1807">
        <f t="shared" si="393"/>
        <v>420</v>
      </c>
      <c r="S1807" t="s">
        <v>10674</v>
      </c>
      <c r="T1807" s="1">
        <v>43154</v>
      </c>
      <c r="U1807" t="s">
        <v>360</v>
      </c>
      <c r="V1807" t="s">
        <v>10675</v>
      </c>
      <c r="W1807">
        <v>39</v>
      </c>
      <c r="X1807">
        <v>1</v>
      </c>
      <c r="Y1807">
        <v>0.83296213808463249</v>
      </c>
      <c r="Z1807" t="s">
        <v>156</v>
      </c>
      <c r="AA1807" t="s">
        <v>157</v>
      </c>
      <c r="AB1807" t="s">
        <v>10676</v>
      </c>
      <c r="AC1807">
        <f t="shared" si="394"/>
        <v>1</v>
      </c>
      <c r="AD1807">
        <v>6</v>
      </c>
      <c r="AE1807">
        <f t="shared" si="395"/>
        <v>1.43</v>
      </c>
      <c r="AF1807" t="str">
        <f t="shared" si="396"/>
        <v>Light</v>
      </c>
      <c r="AG1807">
        <f>_xlfn.XLOOKUP(A1807, [1]Sheet1!A:A, [1]Sheet1!I:I, "Nicht gefunden")</f>
        <v>2</v>
      </c>
      <c r="AH1807">
        <f>_xlfn.XLOOKUP(A1807, [1]Sheet1!A:A, [1]Sheet1!J:J, "Nicht gefunden")</f>
        <v>0.88200972447325776</v>
      </c>
      <c r="AI1807">
        <f t="shared" si="397"/>
        <v>1</v>
      </c>
      <c r="AJ1807">
        <f t="shared" si="398"/>
        <v>2</v>
      </c>
      <c r="AK1807">
        <f t="shared" si="399"/>
        <v>1</v>
      </c>
      <c r="AL1807">
        <f t="shared" si="400"/>
        <v>0</v>
      </c>
      <c r="AM1807">
        <f t="shared" si="401"/>
        <v>0</v>
      </c>
      <c r="AN1807">
        <f t="shared" si="402"/>
        <v>0</v>
      </c>
      <c r="AO1807">
        <f t="shared" si="403"/>
        <v>2</v>
      </c>
      <c r="AP1807">
        <f t="shared" si="404"/>
        <v>0</v>
      </c>
      <c r="AQ1807">
        <v>0</v>
      </c>
      <c r="AR1807">
        <v>1</v>
      </c>
      <c r="AS1807">
        <v>0</v>
      </c>
      <c r="AT1807">
        <v>0</v>
      </c>
      <c r="AU1807">
        <v>0</v>
      </c>
      <c r="AV1807">
        <v>0</v>
      </c>
      <c r="AW1807">
        <v>0</v>
      </c>
      <c r="AX1807">
        <v>0</v>
      </c>
      <c r="AY1807">
        <v>0</v>
      </c>
      <c r="AZ1807">
        <v>0</v>
      </c>
      <c r="BA1807">
        <v>0</v>
      </c>
      <c r="BB1807">
        <v>2</v>
      </c>
      <c r="BC1807">
        <v>0</v>
      </c>
      <c r="BD1807">
        <v>0</v>
      </c>
      <c r="BE1807">
        <v>0</v>
      </c>
      <c r="BF1807">
        <v>0</v>
      </c>
      <c r="BG1807">
        <v>0</v>
      </c>
      <c r="BH1807">
        <v>0</v>
      </c>
      <c r="BI1807">
        <v>0</v>
      </c>
      <c r="BJ1807">
        <v>0</v>
      </c>
      <c r="BK1807">
        <v>0</v>
      </c>
      <c r="BL1807">
        <v>0</v>
      </c>
      <c r="BM1807">
        <v>0</v>
      </c>
      <c r="BN1807">
        <v>0</v>
      </c>
      <c r="BO1807">
        <v>0</v>
      </c>
      <c r="BP1807">
        <v>0</v>
      </c>
      <c r="BQ1807">
        <v>0</v>
      </c>
      <c r="BR1807">
        <v>0</v>
      </c>
      <c r="BS1807">
        <v>0</v>
      </c>
      <c r="BT1807">
        <v>0</v>
      </c>
      <c r="BU1807">
        <v>0</v>
      </c>
      <c r="BV1807">
        <v>0</v>
      </c>
      <c r="BW1807">
        <v>0</v>
      </c>
      <c r="BX1807">
        <v>0</v>
      </c>
      <c r="BY1807">
        <v>0</v>
      </c>
      <c r="BZ1807">
        <v>0</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0</v>
      </c>
      <c r="CS1807">
        <v>1</v>
      </c>
      <c r="CT1807">
        <v>0</v>
      </c>
      <c r="CU1807">
        <v>0</v>
      </c>
      <c r="CV1807">
        <v>0</v>
      </c>
      <c r="CW1807">
        <v>0</v>
      </c>
      <c r="CX1807">
        <v>0</v>
      </c>
      <c r="CY1807">
        <v>0</v>
      </c>
      <c r="CZ1807">
        <v>0</v>
      </c>
      <c r="DA1807">
        <v>0</v>
      </c>
      <c r="DB1807">
        <v>0</v>
      </c>
      <c r="DC1807">
        <v>0</v>
      </c>
      <c r="DD1807">
        <v>0</v>
      </c>
      <c r="DE1807">
        <v>0</v>
      </c>
      <c r="DF1807">
        <v>0</v>
      </c>
      <c r="DG1807">
        <v>0</v>
      </c>
      <c r="DH1807">
        <v>0</v>
      </c>
      <c r="DI1807">
        <v>0</v>
      </c>
      <c r="DJ1807">
        <v>0</v>
      </c>
      <c r="DK1807">
        <v>0</v>
      </c>
      <c r="DL1807">
        <v>0</v>
      </c>
      <c r="DM1807">
        <v>0</v>
      </c>
      <c r="DN1807">
        <v>0</v>
      </c>
      <c r="DO1807">
        <v>0</v>
      </c>
      <c r="DP1807">
        <v>0</v>
      </c>
      <c r="DQ1807">
        <v>0</v>
      </c>
      <c r="DR1807">
        <v>0</v>
      </c>
      <c r="DS1807">
        <v>0</v>
      </c>
      <c r="DT1807">
        <v>0</v>
      </c>
      <c r="DU1807">
        <v>0</v>
      </c>
      <c r="DV1807">
        <v>0</v>
      </c>
      <c r="DW1807">
        <v>0</v>
      </c>
      <c r="DX1807">
        <v>0</v>
      </c>
      <c r="DY1807">
        <v>0</v>
      </c>
      <c r="DZ1807">
        <v>0</v>
      </c>
      <c r="EA1807">
        <v>0</v>
      </c>
      <c r="EB1807">
        <v>0</v>
      </c>
      <c r="EC1807">
        <v>0</v>
      </c>
      <c r="ED1807">
        <v>1</v>
      </c>
      <c r="EE1807">
        <v>1</v>
      </c>
      <c r="EF1807">
        <v>0</v>
      </c>
      <c r="EG1807">
        <v>0</v>
      </c>
      <c r="EH1807">
        <v>0</v>
      </c>
      <c r="EI1807">
        <v>0</v>
      </c>
      <c r="EJ1807">
        <v>0</v>
      </c>
      <c r="EK1807">
        <v>0</v>
      </c>
      <c r="EL1807">
        <v>0</v>
      </c>
      <c r="EM1807">
        <v>0</v>
      </c>
      <c r="EN1807">
        <v>0</v>
      </c>
      <c r="EO1807">
        <v>0</v>
      </c>
      <c r="EP1807">
        <v>0</v>
      </c>
      <c r="EQ1807">
        <v>0</v>
      </c>
      <c r="ER1807">
        <v>0</v>
      </c>
    </row>
    <row r="1808" spans="1:148" hidden="1" x14ac:dyDescent="0.3">
      <c r="A1808" t="s">
        <v>10677</v>
      </c>
      <c r="B1808">
        <v>2018</v>
      </c>
      <c r="C1808">
        <v>7</v>
      </c>
      <c r="D1808" t="s">
        <v>792</v>
      </c>
      <c r="E1808" t="s">
        <v>10678</v>
      </c>
      <c r="F1808" t="s">
        <v>161</v>
      </c>
      <c r="G1808" t="s">
        <v>150</v>
      </c>
      <c r="H1808" t="s">
        <v>150</v>
      </c>
      <c r="I1808" t="s">
        <v>150</v>
      </c>
      <c r="J1808" s="4" t="s">
        <v>150</v>
      </c>
      <c r="K1808" t="s">
        <v>150</v>
      </c>
      <c r="L1808" t="s">
        <v>150</v>
      </c>
      <c r="M1808" t="s">
        <v>150</v>
      </c>
      <c r="N1808" t="s">
        <v>150</v>
      </c>
      <c r="O1808" t="s">
        <v>150</v>
      </c>
      <c r="P1808" t="s">
        <v>150</v>
      </c>
      <c r="Q1808" t="s">
        <v>10679</v>
      </c>
      <c r="R1808">
        <f t="shared" si="393"/>
        <v>765</v>
      </c>
      <c r="S1808" t="s">
        <v>10680</v>
      </c>
      <c r="T1808" s="1">
        <v>43196</v>
      </c>
      <c r="U1808" t="s">
        <v>172</v>
      </c>
      <c r="V1808" t="s">
        <v>10681</v>
      </c>
      <c r="W1808">
        <v>37</v>
      </c>
      <c r="X1808">
        <v>1</v>
      </c>
      <c r="Y1808">
        <v>0.73730964467005078</v>
      </c>
      <c r="Z1808" t="s">
        <v>156</v>
      </c>
      <c r="AA1808" t="s">
        <v>266</v>
      </c>
      <c r="AB1808" t="s">
        <v>10682</v>
      </c>
      <c r="AC1808">
        <f t="shared" si="394"/>
        <v>1</v>
      </c>
      <c r="AD1808">
        <v>6</v>
      </c>
      <c r="AE1808">
        <f t="shared" si="395"/>
        <v>0.78</v>
      </c>
      <c r="AF1808" t="str">
        <f t="shared" si="396"/>
        <v>Light</v>
      </c>
      <c r="AG1808">
        <f>_xlfn.XLOOKUP(A1808, [1]Sheet1!A:A, [1]Sheet1!I:I, "Nicht gefunden")</f>
        <v>2</v>
      </c>
      <c r="AH1808">
        <f>_xlfn.XLOOKUP(A1808, [1]Sheet1!A:A, [1]Sheet1!J:J, "Nicht gefunden")</f>
        <v>0.62628434886499407</v>
      </c>
      <c r="AI1808">
        <f t="shared" si="397"/>
        <v>0</v>
      </c>
      <c r="AJ1808">
        <f t="shared" si="398"/>
        <v>4</v>
      </c>
      <c r="AK1808">
        <f t="shared" si="399"/>
        <v>0</v>
      </c>
      <c r="AL1808">
        <f t="shared" si="400"/>
        <v>0</v>
      </c>
      <c r="AM1808">
        <f t="shared" si="401"/>
        <v>0</v>
      </c>
      <c r="AN1808">
        <f t="shared" si="402"/>
        <v>1</v>
      </c>
      <c r="AO1808">
        <f t="shared" si="403"/>
        <v>1</v>
      </c>
      <c r="AP1808">
        <f t="shared" si="404"/>
        <v>0</v>
      </c>
      <c r="AQ1808">
        <v>0</v>
      </c>
      <c r="AR1808">
        <v>0</v>
      </c>
      <c r="AS1808">
        <v>0</v>
      </c>
      <c r="AT1808">
        <v>0</v>
      </c>
      <c r="AU1808">
        <v>0</v>
      </c>
      <c r="AV1808">
        <v>0</v>
      </c>
      <c r="AW1808">
        <v>0</v>
      </c>
      <c r="AX1808">
        <v>0</v>
      </c>
      <c r="AY1808">
        <v>0</v>
      </c>
      <c r="AZ1808">
        <v>0</v>
      </c>
      <c r="BA1808">
        <v>0</v>
      </c>
      <c r="BB1808">
        <v>3</v>
      </c>
      <c r="BC1808">
        <v>1</v>
      </c>
      <c r="BD1808">
        <v>0</v>
      </c>
      <c r="BE1808">
        <v>0</v>
      </c>
      <c r="BF1808">
        <v>0</v>
      </c>
      <c r="BG1808">
        <v>0</v>
      </c>
      <c r="BH1808">
        <v>0</v>
      </c>
      <c r="BI1808">
        <v>0</v>
      </c>
      <c r="BJ1808">
        <v>0</v>
      </c>
      <c r="BK1808">
        <v>0</v>
      </c>
      <c r="BL1808">
        <v>0</v>
      </c>
      <c r="BM1808">
        <v>0</v>
      </c>
      <c r="BN1808">
        <v>0</v>
      </c>
      <c r="BO1808">
        <v>0</v>
      </c>
      <c r="BP1808">
        <v>0</v>
      </c>
      <c r="BQ1808">
        <v>0</v>
      </c>
      <c r="BR1808">
        <v>0</v>
      </c>
      <c r="BS1808">
        <v>0</v>
      </c>
      <c r="BT1808">
        <v>0</v>
      </c>
      <c r="BU1808">
        <v>0</v>
      </c>
      <c r="BV1808">
        <v>0</v>
      </c>
      <c r="BW1808">
        <v>0</v>
      </c>
      <c r="BX1808">
        <v>0</v>
      </c>
      <c r="BY1808">
        <v>0</v>
      </c>
      <c r="BZ1808">
        <v>0</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0</v>
      </c>
      <c r="CT1808">
        <v>0</v>
      </c>
      <c r="CU1808">
        <v>0</v>
      </c>
      <c r="CV1808">
        <v>0</v>
      </c>
      <c r="CW1808">
        <v>0</v>
      </c>
      <c r="CX1808">
        <v>0</v>
      </c>
      <c r="CY1808">
        <v>0</v>
      </c>
      <c r="CZ1808">
        <v>0</v>
      </c>
      <c r="DA1808">
        <v>0</v>
      </c>
      <c r="DB1808">
        <v>0</v>
      </c>
      <c r="DC1808">
        <v>0</v>
      </c>
      <c r="DD1808">
        <v>0</v>
      </c>
      <c r="DE1808">
        <v>0</v>
      </c>
      <c r="DF1808">
        <v>0</v>
      </c>
      <c r="DG1808">
        <v>0</v>
      </c>
      <c r="DH1808">
        <v>0</v>
      </c>
      <c r="DI1808">
        <v>0</v>
      </c>
      <c r="DJ1808">
        <v>0</v>
      </c>
      <c r="DK1808">
        <v>0</v>
      </c>
      <c r="DL1808">
        <v>0</v>
      </c>
      <c r="DM1808">
        <v>0</v>
      </c>
      <c r="DN1808">
        <v>1</v>
      </c>
      <c r="DO1808">
        <v>0</v>
      </c>
      <c r="DP1808">
        <v>0</v>
      </c>
      <c r="DQ1808">
        <v>0</v>
      </c>
      <c r="DR1808">
        <v>0</v>
      </c>
      <c r="DS1808">
        <v>0</v>
      </c>
      <c r="DT1808">
        <v>0</v>
      </c>
      <c r="DU1808">
        <v>0</v>
      </c>
      <c r="DV1808">
        <v>0</v>
      </c>
      <c r="DW1808">
        <v>0</v>
      </c>
      <c r="DX1808">
        <v>0</v>
      </c>
      <c r="DY1808">
        <v>0</v>
      </c>
      <c r="DZ1808">
        <v>0</v>
      </c>
      <c r="EA1808">
        <v>0</v>
      </c>
      <c r="EB1808">
        <v>0</v>
      </c>
      <c r="EC1808">
        <v>0</v>
      </c>
      <c r="ED1808">
        <v>1</v>
      </c>
      <c r="EE1808">
        <v>0</v>
      </c>
      <c r="EF1808">
        <v>0</v>
      </c>
      <c r="EG1808">
        <v>0</v>
      </c>
      <c r="EH1808">
        <v>0</v>
      </c>
      <c r="EI1808">
        <v>0</v>
      </c>
      <c r="EJ1808">
        <v>0</v>
      </c>
      <c r="EK1808">
        <v>0</v>
      </c>
      <c r="EL1808">
        <v>0</v>
      </c>
      <c r="EM1808">
        <v>0</v>
      </c>
      <c r="EN1808">
        <v>0</v>
      </c>
      <c r="EO1808">
        <v>0</v>
      </c>
      <c r="EP1808">
        <v>0</v>
      </c>
      <c r="EQ1808">
        <v>0</v>
      </c>
      <c r="ER1808">
        <v>0</v>
      </c>
    </row>
    <row r="1809" spans="1:148" x14ac:dyDescent="0.3">
      <c r="A1809" t="s">
        <v>10683</v>
      </c>
      <c r="B1809">
        <v>2018</v>
      </c>
      <c r="C1809">
        <v>8</v>
      </c>
      <c r="D1809" t="s">
        <v>1574</v>
      </c>
      <c r="E1809" t="s">
        <v>10684</v>
      </c>
      <c r="F1809" t="s">
        <v>161</v>
      </c>
      <c r="G1809" t="s">
        <v>150</v>
      </c>
      <c r="H1809" t="s">
        <v>150</v>
      </c>
      <c r="I1809" t="s">
        <v>150</v>
      </c>
      <c r="J1809" s="4" t="s">
        <v>150</v>
      </c>
      <c r="K1809" t="s">
        <v>150</v>
      </c>
      <c r="L1809" t="s">
        <v>150</v>
      </c>
      <c r="M1809" t="s">
        <v>150</v>
      </c>
      <c r="N1809" t="s">
        <v>150</v>
      </c>
      <c r="O1809" t="s">
        <v>150</v>
      </c>
      <c r="P1809" t="s">
        <v>150</v>
      </c>
      <c r="Q1809" t="s">
        <v>10685</v>
      </c>
      <c r="R1809">
        <f t="shared" si="393"/>
        <v>287</v>
      </c>
      <c r="S1809" t="s">
        <v>10686</v>
      </c>
      <c r="T1809" s="1">
        <v>43123</v>
      </c>
      <c r="U1809" t="s">
        <v>400</v>
      </c>
      <c r="V1809" t="s">
        <v>10687</v>
      </c>
      <c r="W1809">
        <v>40</v>
      </c>
      <c r="X1809">
        <v>5</v>
      </c>
      <c r="Y1809">
        <v>0.97419354838709682</v>
      </c>
      <c r="Z1809" t="s">
        <v>156</v>
      </c>
      <c r="AA1809" t="s">
        <v>157</v>
      </c>
      <c r="AB1809" t="s">
        <v>150</v>
      </c>
      <c r="AC1809">
        <f t="shared" si="394"/>
        <v>0</v>
      </c>
      <c r="AD1809">
        <v>0</v>
      </c>
      <c r="AE1809">
        <f t="shared" si="395"/>
        <v>0</v>
      </c>
      <c r="AF1809" t="str">
        <f t="shared" si="396"/>
        <v>NA</v>
      </c>
      <c r="AG1809">
        <f>_xlfn.XLOOKUP(A1809, [1]Sheet1!A:A, [1]Sheet1!I:I, "Nicht gefunden")</f>
        <v>5</v>
      </c>
      <c r="AH1809">
        <f>_xlfn.XLOOKUP(A1809, [1]Sheet1!A:A, [1]Sheet1!J:J, "Nicht gefunden")</f>
        <v>0.46484641638225249</v>
      </c>
      <c r="AI1809">
        <f t="shared" si="397"/>
        <v>0</v>
      </c>
      <c r="AJ1809">
        <f t="shared" si="398"/>
        <v>0</v>
      </c>
      <c r="AK1809">
        <f t="shared" si="399"/>
        <v>0</v>
      </c>
      <c r="AL1809">
        <f t="shared" si="400"/>
        <v>0</v>
      </c>
      <c r="AM1809">
        <f t="shared" si="401"/>
        <v>0</v>
      </c>
      <c r="AN1809">
        <f t="shared" si="402"/>
        <v>0</v>
      </c>
      <c r="AO1809">
        <f t="shared" si="403"/>
        <v>0</v>
      </c>
      <c r="AP1809">
        <f t="shared" si="404"/>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0</v>
      </c>
      <c r="BT1809">
        <v>0</v>
      </c>
      <c r="BU1809">
        <v>0</v>
      </c>
      <c r="BV1809">
        <v>0</v>
      </c>
      <c r="BW1809">
        <v>0</v>
      </c>
      <c r="BX1809">
        <v>0</v>
      </c>
      <c r="BY1809">
        <v>0</v>
      </c>
      <c r="BZ1809">
        <v>0</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0</v>
      </c>
      <c r="CS1809">
        <v>0</v>
      </c>
      <c r="CT1809">
        <v>0</v>
      </c>
      <c r="CU1809">
        <v>0</v>
      </c>
      <c r="CV1809">
        <v>0</v>
      </c>
      <c r="CW1809">
        <v>0</v>
      </c>
      <c r="CX1809">
        <v>0</v>
      </c>
      <c r="CY1809">
        <v>0</v>
      </c>
      <c r="CZ1809">
        <v>0</v>
      </c>
      <c r="DA1809">
        <v>0</v>
      </c>
      <c r="DB1809">
        <v>0</v>
      </c>
      <c r="DC1809">
        <v>0</v>
      </c>
      <c r="DD1809">
        <v>0</v>
      </c>
      <c r="DE1809">
        <v>0</v>
      </c>
      <c r="DF1809">
        <v>0</v>
      </c>
      <c r="DG1809">
        <v>0</v>
      </c>
      <c r="DH1809">
        <v>0</v>
      </c>
      <c r="DI1809">
        <v>0</v>
      </c>
      <c r="DJ1809">
        <v>0</v>
      </c>
      <c r="DK1809">
        <v>0</v>
      </c>
      <c r="DL1809">
        <v>0</v>
      </c>
      <c r="DM1809">
        <v>0</v>
      </c>
      <c r="DN1809">
        <v>0</v>
      </c>
      <c r="DO1809">
        <v>0</v>
      </c>
      <c r="DP1809">
        <v>0</v>
      </c>
      <c r="DQ1809">
        <v>0</v>
      </c>
      <c r="DR1809">
        <v>0</v>
      </c>
      <c r="DS1809">
        <v>0</v>
      </c>
      <c r="DT1809">
        <v>0</v>
      </c>
      <c r="DU1809">
        <v>0</v>
      </c>
      <c r="DV1809">
        <v>0</v>
      </c>
      <c r="DW1809">
        <v>0</v>
      </c>
      <c r="DX1809">
        <v>0</v>
      </c>
      <c r="DY1809">
        <v>0</v>
      </c>
      <c r="DZ1809">
        <v>0</v>
      </c>
      <c r="EA1809">
        <v>0</v>
      </c>
      <c r="EB1809">
        <v>0</v>
      </c>
      <c r="EC1809">
        <v>0</v>
      </c>
      <c r="ED1809">
        <v>0</v>
      </c>
      <c r="EE1809">
        <v>0</v>
      </c>
      <c r="EF1809">
        <v>0</v>
      </c>
      <c r="EG1809">
        <v>0</v>
      </c>
      <c r="EH1809">
        <v>0</v>
      </c>
      <c r="EI1809">
        <v>0</v>
      </c>
      <c r="EJ1809">
        <v>0</v>
      </c>
      <c r="EK1809">
        <v>0</v>
      </c>
      <c r="EL1809">
        <v>0</v>
      </c>
      <c r="EM1809">
        <v>0</v>
      </c>
      <c r="EN1809">
        <v>0</v>
      </c>
      <c r="EO1809">
        <v>0</v>
      </c>
      <c r="EP1809">
        <v>0</v>
      </c>
      <c r="EQ1809">
        <v>0</v>
      </c>
      <c r="ER1809">
        <v>0</v>
      </c>
    </row>
    <row r="1810" spans="1:148" hidden="1" x14ac:dyDescent="0.3">
      <c r="A1810" t="s">
        <v>10688</v>
      </c>
      <c r="B1810">
        <v>2018</v>
      </c>
      <c r="C1810">
        <v>9</v>
      </c>
      <c r="D1810" t="s">
        <v>10689</v>
      </c>
      <c r="E1810" t="s">
        <v>5734</v>
      </c>
      <c r="F1810" t="s">
        <v>147</v>
      </c>
      <c r="G1810" t="s">
        <v>177</v>
      </c>
      <c r="H1810" t="s">
        <v>349</v>
      </c>
      <c r="I1810" s="1">
        <v>31709</v>
      </c>
      <c r="J1810" s="4">
        <f t="shared" si="392"/>
        <v>32</v>
      </c>
      <c r="K1810" t="s">
        <v>150</v>
      </c>
      <c r="L1810" t="s">
        <v>150</v>
      </c>
      <c r="M1810" t="s">
        <v>150</v>
      </c>
      <c r="N1810" t="s">
        <v>150</v>
      </c>
      <c r="O1810" t="s">
        <v>150</v>
      </c>
      <c r="P1810" t="s">
        <v>5735</v>
      </c>
      <c r="Q1810" t="s">
        <v>10690</v>
      </c>
      <c r="R1810">
        <f t="shared" si="393"/>
        <v>586</v>
      </c>
      <c r="S1810" t="s">
        <v>10691</v>
      </c>
      <c r="T1810" s="1">
        <v>43280</v>
      </c>
      <c r="U1810" t="s">
        <v>360</v>
      </c>
      <c r="V1810" t="s">
        <v>10692</v>
      </c>
      <c r="W1810">
        <v>22</v>
      </c>
      <c r="X1810">
        <v>1</v>
      </c>
      <c r="Y1810">
        <v>0.90808240887480185</v>
      </c>
      <c r="Z1810" t="s">
        <v>156</v>
      </c>
      <c r="AA1810" t="s">
        <v>157</v>
      </c>
      <c r="AB1810" t="s">
        <v>10693</v>
      </c>
      <c r="AC1810">
        <f t="shared" si="394"/>
        <v>1</v>
      </c>
      <c r="AD1810">
        <v>21</v>
      </c>
      <c r="AE1810">
        <f t="shared" si="395"/>
        <v>3.58</v>
      </c>
      <c r="AF1810" t="str">
        <f t="shared" si="396"/>
        <v>Moderate</v>
      </c>
      <c r="AG1810">
        <f>_xlfn.XLOOKUP(A1810, [1]Sheet1!A:A, [1]Sheet1!I:I, "Nicht gefunden")</f>
        <v>4</v>
      </c>
      <c r="AH1810">
        <f>_xlfn.XLOOKUP(A1810, [1]Sheet1!A:A, [1]Sheet1!J:J, "Nicht gefunden")</f>
        <v>0.51825273010920436</v>
      </c>
      <c r="AI1810">
        <f t="shared" si="397"/>
        <v>12</v>
      </c>
      <c r="AJ1810">
        <f t="shared" si="398"/>
        <v>1</v>
      </c>
      <c r="AK1810">
        <f t="shared" si="399"/>
        <v>0</v>
      </c>
      <c r="AL1810">
        <f t="shared" si="400"/>
        <v>2</v>
      </c>
      <c r="AM1810">
        <f t="shared" si="401"/>
        <v>0</v>
      </c>
      <c r="AN1810">
        <f t="shared" si="402"/>
        <v>2</v>
      </c>
      <c r="AO1810">
        <f t="shared" si="403"/>
        <v>4</v>
      </c>
      <c r="AP1810">
        <f t="shared" si="404"/>
        <v>0</v>
      </c>
      <c r="AQ1810">
        <v>0</v>
      </c>
      <c r="AR1810">
        <v>12</v>
      </c>
      <c r="AS1810">
        <v>0</v>
      </c>
      <c r="AT1810">
        <v>0</v>
      </c>
      <c r="AU1810">
        <v>0</v>
      </c>
      <c r="AV1810">
        <v>0</v>
      </c>
      <c r="AW1810">
        <v>0</v>
      </c>
      <c r="AX1810">
        <v>0</v>
      </c>
      <c r="AY1810">
        <v>0</v>
      </c>
      <c r="AZ1810">
        <v>0</v>
      </c>
      <c r="BA1810">
        <v>0</v>
      </c>
      <c r="BB1810">
        <v>0</v>
      </c>
      <c r="BC1810">
        <v>1</v>
      </c>
      <c r="BD1810">
        <v>0</v>
      </c>
      <c r="BE1810">
        <v>0</v>
      </c>
      <c r="BF1810">
        <v>0</v>
      </c>
      <c r="BG1810">
        <v>0</v>
      </c>
      <c r="BH1810">
        <v>0</v>
      </c>
      <c r="BI1810">
        <v>0</v>
      </c>
      <c r="BJ1810">
        <v>0</v>
      </c>
      <c r="BK1810">
        <v>0</v>
      </c>
      <c r="BL1810">
        <v>0</v>
      </c>
      <c r="BM1810">
        <v>0</v>
      </c>
      <c r="BN1810">
        <v>0</v>
      </c>
      <c r="BO1810">
        <v>0</v>
      </c>
      <c r="BP1810">
        <v>0</v>
      </c>
      <c r="BQ1810">
        <v>0</v>
      </c>
      <c r="BR1810">
        <v>0</v>
      </c>
      <c r="BS1810">
        <v>0</v>
      </c>
      <c r="BT1810">
        <v>0</v>
      </c>
      <c r="BU1810">
        <v>0</v>
      </c>
      <c r="BV1810">
        <v>0</v>
      </c>
      <c r="BW1810">
        <v>0</v>
      </c>
      <c r="BX1810">
        <v>0</v>
      </c>
      <c r="BY1810">
        <v>0</v>
      </c>
      <c r="BZ1810">
        <v>0</v>
      </c>
      <c r="CA1810">
        <v>0</v>
      </c>
      <c r="CB1810">
        <v>0</v>
      </c>
      <c r="CC1810">
        <v>0</v>
      </c>
      <c r="CD1810">
        <v>0</v>
      </c>
      <c r="CE1810">
        <v>0</v>
      </c>
      <c r="CF1810">
        <v>0</v>
      </c>
      <c r="CG1810">
        <v>0</v>
      </c>
      <c r="CH1810">
        <v>0</v>
      </c>
      <c r="CI1810">
        <v>0</v>
      </c>
      <c r="CJ1810">
        <v>2</v>
      </c>
      <c r="CK1810">
        <v>0</v>
      </c>
      <c r="CL1810">
        <v>0</v>
      </c>
      <c r="CM1810">
        <v>0</v>
      </c>
      <c r="CN1810">
        <v>0</v>
      </c>
      <c r="CO1810">
        <v>0</v>
      </c>
      <c r="CP1810">
        <v>0</v>
      </c>
      <c r="CQ1810">
        <v>0</v>
      </c>
      <c r="CR1810">
        <v>0</v>
      </c>
      <c r="CS1810">
        <v>0</v>
      </c>
      <c r="CT1810">
        <v>0</v>
      </c>
      <c r="CU1810">
        <v>0</v>
      </c>
      <c r="CV1810">
        <v>0</v>
      </c>
      <c r="CW1810">
        <v>0</v>
      </c>
      <c r="CX1810">
        <v>0</v>
      </c>
      <c r="CY1810">
        <v>0</v>
      </c>
      <c r="CZ1810">
        <v>0</v>
      </c>
      <c r="DA1810">
        <v>0</v>
      </c>
      <c r="DB1810">
        <v>0</v>
      </c>
      <c r="DC1810">
        <v>0</v>
      </c>
      <c r="DD1810">
        <v>0</v>
      </c>
      <c r="DE1810">
        <v>0</v>
      </c>
      <c r="DF1810">
        <v>0</v>
      </c>
      <c r="DG1810">
        <v>0</v>
      </c>
      <c r="DH1810">
        <v>0</v>
      </c>
      <c r="DI1810">
        <v>0</v>
      </c>
      <c r="DJ1810">
        <v>0</v>
      </c>
      <c r="DK1810">
        <v>0</v>
      </c>
      <c r="DL1810">
        <v>0</v>
      </c>
      <c r="DM1810">
        <v>2</v>
      </c>
      <c r="DN1810">
        <v>0</v>
      </c>
      <c r="DO1810">
        <v>0</v>
      </c>
      <c r="DP1810">
        <v>0</v>
      </c>
      <c r="DQ1810">
        <v>0</v>
      </c>
      <c r="DR1810">
        <v>0</v>
      </c>
      <c r="DS1810">
        <v>0</v>
      </c>
      <c r="DT1810">
        <v>0</v>
      </c>
      <c r="DU1810">
        <v>0</v>
      </c>
      <c r="DV1810">
        <v>0</v>
      </c>
      <c r="DW1810">
        <v>0</v>
      </c>
      <c r="DX1810">
        <v>0</v>
      </c>
      <c r="DY1810">
        <v>0</v>
      </c>
      <c r="DZ1810">
        <v>0</v>
      </c>
      <c r="EA1810">
        <v>0</v>
      </c>
      <c r="EB1810">
        <v>0</v>
      </c>
      <c r="EC1810">
        <v>0</v>
      </c>
      <c r="ED1810">
        <v>4</v>
      </c>
      <c r="EE1810">
        <v>0</v>
      </c>
      <c r="EF1810">
        <v>0</v>
      </c>
      <c r="EG1810">
        <v>0</v>
      </c>
      <c r="EH1810">
        <v>0</v>
      </c>
      <c r="EI1810">
        <v>0</v>
      </c>
      <c r="EJ1810">
        <v>0</v>
      </c>
      <c r="EK1810">
        <v>0</v>
      </c>
      <c r="EL1810">
        <v>0</v>
      </c>
      <c r="EM1810">
        <v>0</v>
      </c>
      <c r="EN1810">
        <v>0</v>
      </c>
      <c r="EO1810">
        <v>0</v>
      </c>
      <c r="EP1810">
        <v>0</v>
      </c>
      <c r="EQ1810">
        <v>0</v>
      </c>
      <c r="ER1810">
        <v>0</v>
      </c>
    </row>
    <row r="1811" spans="1:148" hidden="1" x14ac:dyDescent="0.3">
      <c r="A1811" t="s">
        <v>10694</v>
      </c>
      <c r="B1811">
        <v>2018</v>
      </c>
      <c r="C1811">
        <v>10</v>
      </c>
      <c r="D1811" t="s">
        <v>10695</v>
      </c>
      <c r="E1811" t="s">
        <v>10696</v>
      </c>
      <c r="F1811" t="s">
        <v>161</v>
      </c>
      <c r="G1811" t="s">
        <v>150</v>
      </c>
      <c r="H1811" t="s">
        <v>150</v>
      </c>
      <c r="I1811" t="s">
        <v>150</v>
      </c>
      <c r="J1811" s="4" t="s">
        <v>150</v>
      </c>
      <c r="K1811" t="s">
        <v>150</v>
      </c>
      <c r="L1811" t="s">
        <v>150</v>
      </c>
      <c r="M1811" t="s">
        <v>150</v>
      </c>
      <c r="N1811" t="s">
        <v>150</v>
      </c>
      <c r="O1811" t="s">
        <v>150</v>
      </c>
      <c r="P1811" t="s">
        <v>150</v>
      </c>
      <c r="Q1811" t="s">
        <v>10697</v>
      </c>
      <c r="R1811">
        <f t="shared" si="393"/>
        <v>441</v>
      </c>
      <c r="S1811" t="s">
        <v>10698</v>
      </c>
      <c r="T1811" s="1">
        <v>43250</v>
      </c>
      <c r="U1811" t="s">
        <v>207</v>
      </c>
      <c r="V1811" t="s">
        <v>10699</v>
      </c>
      <c r="W1811">
        <v>30</v>
      </c>
      <c r="X1811">
        <v>1</v>
      </c>
      <c r="Y1811">
        <v>0.91769547325102885</v>
      </c>
      <c r="Z1811" t="s">
        <v>156</v>
      </c>
      <c r="AA1811" t="s">
        <v>266</v>
      </c>
      <c r="AB1811" t="s">
        <v>274</v>
      </c>
      <c r="AC1811">
        <f t="shared" si="394"/>
        <v>1</v>
      </c>
      <c r="AD1811">
        <v>1</v>
      </c>
      <c r="AE1811">
        <f t="shared" si="395"/>
        <v>0.23</v>
      </c>
      <c r="AF1811" t="str">
        <f t="shared" si="396"/>
        <v>Light</v>
      </c>
      <c r="AG1811">
        <f>_xlfn.XLOOKUP(A1811, [1]Sheet1!A:A, [1]Sheet1!I:I, "Nicht gefunden")</f>
        <v>3</v>
      </c>
      <c r="AH1811">
        <f>_xlfn.XLOOKUP(A1811, [1]Sheet1!A:A, [1]Sheet1!J:J, "Nicht gefunden")</f>
        <v>0.45846153846153842</v>
      </c>
      <c r="AI1811">
        <f t="shared" si="397"/>
        <v>0</v>
      </c>
      <c r="AJ1811">
        <f t="shared" si="398"/>
        <v>0</v>
      </c>
      <c r="AK1811">
        <f t="shared" si="399"/>
        <v>0</v>
      </c>
      <c r="AL1811">
        <f t="shared" si="400"/>
        <v>0</v>
      </c>
      <c r="AM1811">
        <f t="shared" si="401"/>
        <v>0</v>
      </c>
      <c r="AN1811">
        <f t="shared" si="402"/>
        <v>0</v>
      </c>
      <c r="AO1811">
        <f t="shared" si="403"/>
        <v>1</v>
      </c>
      <c r="AP1811">
        <f t="shared" si="404"/>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c r="BV1811">
        <v>0</v>
      </c>
      <c r="BW1811">
        <v>0</v>
      </c>
      <c r="BX1811">
        <v>0</v>
      </c>
      <c r="BY1811">
        <v>0</v>
      </c>
      <c r="BZ1811">
        <v>0</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0</v>
      </c>
      <c r="CS1811">
        <v>0</v>
      </c>
      <c r="CT1811">
        <v>0</v>
      </c>
      <c r="CU1811">
        <v>0</v>
      </c>
      <c r="CV1811">
        <v>0</v>
      </c>
      <c r="CW1811">
        <v>0</v>
      </c>
      <c r="CX1811">
        <v>0</v>
      </c>
      <c r="CY1811">
        <v>0</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0</v>
      </c>
      <c r="DS1811">
        <v>0</v>
      </c>
      <c r="DT1811">
        <v>0</v>
      </c>
      <c r="DU1811">
        <v>0</v>
      </c>
      <c r="DV1811">
        <v>0</v>
      </c>
      <c r="DW1811">
        <v>0</v>
      </c>
      <c r="DX1811">
        <v>0</v>
      </c>
      <c r="DY1811">
        <v>0</v>
      </c>
      <c r="DZ1811">
        <v>0</v>
      </c>
      <c r="EA1811">
        <v>0</v>
      </c>
      <c r="EB1811">
        <v>0</v>
      </c>
      <c r="EC1811">
        <v>0</v>
      </c>
      <c r="ED1811">
        <v>1</v>
      </c>
      <c r="EE1811">
        <v>0</v>
      </c>
      <c r="EF1811">
        <v>0</v>
      </c>
      <c r="EG1811">
        <v>0</v>
      </c>
      <c r="EH1811">
        <v>0</v>
      </c>
      <c r="EI1811">
        <v>0</v>
      </c>
      <c r="EJ1811">
        <v>0</v>
      </c>
      <c r="EK1811">
        <v>0</v>
      </c>
      <c r="EL1811">
        <v>0</v>
      </c>
      <c r="EM1811">
        <v>0</v>
      </c>
      <c r="EN1811">
        <v>0</v>
      </c>
      <c r="EO1811">
        <v>0</v>
      </c>
      <c r="EP1811">
        <v>0</v>
      </c>
      <c r="EQ1811">
        <v>0</v>
      </c>
      <c r="ER1811">
        <v>0</v>
      </c>
    </row>
    <row r="1812" spans="1:148" hidden="1" x14ac:dyDescent="0.3">
      <c r="A1812" t="s">
        <v>10700</v>
      </c>
      <c r="B1812">
        <v>2018</v>
      </c>
      <c r="C1812">
        <v>11</v>
      </c>
      <c r="D1812" t="s">
        <v>10701</v>
      </c>
      <c r="E1812" t="s">
        <v>5734</v>
      </c>
      <c r="F1812" t="s">
        <v>147</v>
      </c>
      <c r="G1812" t="s">
        <v>177</v>
      </c>
      <c r="H1812" t="s">
        <v>349</v>
      </c>
      <c r="I1812" s="1">
        <v>31709</v>
      </c>
      <c r="J1812" s="4">
        <f t="shared" si="392"/>
        <v>32</v>
      </c>
      <c r="K1812" t="s">
        <v>150</v>
      </c>
      <c r="L1812" t="s">
        <v>150</v>
      </c>
      <c r="M1812" t="s">
        <v>150</v>
      </c>
      <c r="N1812" t="s">
        <v>150</v>
      </c>
      <c r="O1812" t="s">
        <v>150</v>
      </c>
      <c r="P1812" t="s">
        <v>5735</v>
      </c>
      <c r="Q1812" t="s">
        <v>10702</v>
      </c>
      <c r="R1812">
        <f t="shared" si="393"/>
        <v>706</v>
      </c>
      <c r="S1812" t="s">
        <v>10703</v>
      </c>
      <c r="T1812" s="1">
        <v>43196</v>
      </c>
      <c r="U1812" t="s">
        <v>360</v>
      </c>
      <c r="V1812" t="s">
        <v>10704</v>
      </c>
      <c r="W1812">
        <v>25</v>
      </c>
      <c r="X1812">
        <v>1</v>
      </c>
      <c r="Y1812">
        <v>0.89627659574468088</v>
      </c>
      <c r="Z1812" t="s">
        <v>156</v>
      </c>
      <c r="AA1812" t="s">
        <v>157</v>
      </c>
      <c r="AB1812" t="s">
        <v>10705</v>
      </c>
      <c r="AC1812">
        <f t="shared" si="394"/>
        <v>1</v>
      </c>
      <c r="AD1812">
        <v>10</v>
      </c>
      <c r="AE1812">
        <f t="shared" si="395"/>
        <v>1.42</v>
      </c>
      <c r="AF1812" t="str">
        <f t="shared" si="396"/>
        <v>Light</v>
      </c>
      <c r="AG1812">
        <f>_xlfn.XLOOKUP(A1812, [1]Sheet1!A:A, [1]Sheet1!I:I, "Nicht gefunden")</f>
        <v>4</v>
      </c>
      <c r="AH1812">
        <f>_xlfn.XLOOKUP(A1812, [1]Sheet1!A:A, [1]Sheet1!J:J, "Nicht gefunden")</f>
        <v>0.60129729729729731</v>
      </c>
      <c r="AI1812">
        <f t="shared" si="397"/>
        <v>1</v>
      </c>
      <c r="AJ1812">
        <f t="shared" si="398"/>
        <v>0</v>
      </c>
      <c r="AK1812">
        <f t="shared" si="399"/>
        <v>0</v>
      </c>
      <c r="AL1812">
        <f t="shared" si="400"/>
        <v>3</v>
      </c>
      <c r="AM1812">
        <f t="shared" si="401"/>
        <v>1</v>
      </c>
      <c r="AN1812">
        <f t="shared" si="402"/>
        <v>4</v>
      </c>
      <c r="AO1812">
        <f t="shared" si="403"/>
        <v>1</v>
      </c>
      <c r="AP1812">
        <f t="shared" si="404"/>
        <v>0</v>
      </c>
      <c r="AQ1812">
        <v>0</v>
      </c>
      <c r="AR1812">
        <v>1</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0</v>
      </c>
      <c r="BT1812">
        <v>0</v>
      </c>
      <c r="BU1812">
        <v>0</v>
      </c>
      <c r="BV1812">
        <v>0</v>
      </c>
      <c r="BW1812">
        <v>0</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0</v>
      </c>
      <c r="CP1812">
        <v>0</v>
      </c>
      <c r="CQ1812">
        <v>0</v>
      </c>
      <c r="CR1812">
        <v>0</v>
      </c>
      <c r="CS1812">
        <v>0</v>
      </c>
      <c r="CT1812">
        <v>0</v>
      </c>
      <c r="CU1812">
        <v>0</v>
      </c>
      <c r="CV1812">
        <v>0</v>
      </c>
      <c r="CW1812">
        <v>1</v>
      </c>
      <c r="CX1812">
        <v>0</v>
      </c>
      <c r="CY1812">
        <v>0</v>
      </c>
      <c r="CZ1812">
        <v>0</v>
      </c>
      <c r="DA1812">
        <v>0</v>
      </c>
      <c r="DB1812">
        <v>0</v>
      </c>
      <c r="DC1812">
        <v>0</v>
      </c>
      <c r="DD1812">
        <v>0</v>
      </c>
      <c r="DE1812">
        <v>0</v>
      </c>
      <c r="DF1812">
        <v>0</v>
      </c>
      <c r="DG1812">
        <v>3</v>
      </c>
      <c r="DH1812">
        <v>0</v>
      </c>
      <c r="DI1812">
        <v>0</v>
      </c>
      <c r="DJ1812">
        <v>0</v>
      </c>
      <c r="DK1812">
        <v>0</v>
      </c>
      <c r="DL1812">
        <v>0</v>
      </c>
      <c r="DM1812">
        <v>0</v>
      </c>
      <c r="DN1812">
        <v>4</v>
      </c>
      <c r="DO1812">
        <v>0</v>
      </c>
      <c r="DP1812">
        <v>0</v>
      </c>
      <c r="DQ1812">
        <v>0</v>
      </c>
      <c r="DR1812">
        <v>0</v>
      </c>
      <c r="DS1812">
        <v>0</v>
      </c>
      <c r="DT1812">
        <v>0</v>
      </c>
      <c r="DU1812">
        <v>0</v>
      </c>
      <c r="DV1812">
        <v>0</v>
      </c>
      <c r="DW1812">
        <v>0</v>
      </c>
      <c r="DX1812">
        <v>0</v>
      </c>
      <c r="DY1812">
        <v>0</v>
      </c>
      <c r="DZ1812">
        <v>0</v>
      </c>
      <c r="EA1812">
        <v>0</v>
      </c>
      <c r="EB1812">
        <v>0</v>
      </c>
      <c r="EC1812">
        <v>0</v>
      </c>
      <c r="ED1812">
        <v>1</v>
      </c>
      <c r="EE1812">
        <v>0</v>
      </c>
      <c r="EF1812">
        <v>0</v>
      </c>
      <c r="EG1812">
        <v>0</v>
      </c>
      <c r="EH1812">
        <v>0</v>
      </c>
      <c r="EI1812">
        <v>0</v>
      </c>
      <c r="EJ1812">
        <v>0</v>
      </c>
      <c r="EK1812">
        <v>0</v>
      </c>
      <c r="EL1812">
        <v>0</v>
      </c>
      <c r="EM1812">
        <v>0</v>
      </c>
      <c r="EN1812">
        <v>0</v>
      </c>
      <c r="EO1812">
        <v>0</v>
      </c>
      <c r="EP1812">
        <v>0</v>
      </c>
      <c r="EQ1812">
        <v>0</v>
      </c>
      <c r="ER1812">
        <v>0</v>
      </c>
    </row>
    <row r="1813" spans="1:148" hidden="1" x14ac:dyDescent="0.3">
      <c r="A1813" t="s">
        <v>10706</v>
      </c>
      <c r="B1813">
        <v>2018</v>
      </c>
      <c r="C1813">
        <v>12</v>
      </c>
      <c r="D1813" t="s">
        <v>10707</v>
      </c>
      <c r="E1813" t="s">
        <v>10708</v>
      </c>
      <c r="F1813" t="s">
        <v>147</v>
      </c>
      <c r="G1813" t="s">
        <v>177</v>
      </c>
      <c r="H1813" t="s">
        <v>149</v>
      </c>
      <c r="I1813" s="1">
        <v>36131</v>
      </c>
      <c r="J1813" s="4">
        <f t="shared" si="392"/>
        <v>19</v>
      </c>
      <c r="K1813" t="s">
        <v>150</v>
      </c>
      <c r="L1813" t="s">
        <v>150</v>
      </c>
      <c r="M1813" t="s">
        <v>150</v>
      </c>
      <c r="N1813" t="s">
        <v>150</v>
      </c>
      <c r="O1813" t="s">
        <v>150</v>
      </c>
      <c r="P1813" t="s">
        <v>10709</v>
      </c>
      <c r="Q1813" t="s">
        <v>10710</v>
      </c>
      <c r="R1813">
        <f t="shared" si="393"/>
        <v>444</v>
      </c>
      <c r="S1813" t="s">
        <v>10711</v>
      </c>
      <c r="T1813" s="1">
        <v>42917</v>
      </c>
      <c r="U1813" t="s">
        <v>360</v>
      </c>
      <c r="V1813" t="s">
        <v>10712</v>
      </c>
      <c r="W1813">
        <v>32</v>
      </c>
      <c r="X1813">
        <v>2</v>
      </c>
      <c r="Y1813">
        <v>0.92826086956521736</v>
      </c>
      <c r="Z1813" t="s">
        <v>156</v>
      </c>
      <c r="AA1813" t="s">
        <v>266</v>
      </c>
      <c r="AB1813" t="s">
        <v>274</v>
      </c>
      <c r="AC1813">
        <f t="shared" si="394"/>
        <v>1</v>
      </c>
      <c r="AD1813">
        <v>1</v>
      </c>
      <c r="AE1813">
        <f t="shared" si="395"/>
        <v>0.23</v>
      </c>
      <c r="AF1813" t="str">
        <f t="shared" si="396"/>
        <v>Light</v>
      </c>
      <c r="AG1813">
        <f>_xlfn.XLOOKUP(A1813, [1]Sheet1!A:A, [1]Sheet1!I:I, "Nicht gefunden")</f>
        <v>4</v>
      </c>
      <c r="AH1813">
        <f>_xlfn.XLOOKUP(A1813, [1]Sheet1!A:A, [1]Sheet1!J:J, "Nicht gefunden")</f>
        <v>0.89953488372093027</v>
      </c>
      <c r="AI1813">
        <f t="shared" si="397"/>
        <v>0</v>
      </c>
      <c r="AJ1813">
        <f t="shared" si="398"/>
        <v>0</v>
      </c>
      <c r="AK1813">
        <f t="shared" si="399"/>
        <v>0</v>
      </c>
      <c r="AL1813">
        <f t="shared" si="400"/>
        <v>0</v>
      </c>
      <c r="AM1813">
        <f t="shared" si="401"/>
        <v>0</v>
      </c>
      <c r="AN1813">
        <f t="shared" si="402"/>
        <v>0</v>
      </c>
      <c r="AO1813">
        <f t="shared" si="403"/>
        <v>1</v>
      </c>
      <c r="AP1813">
        <f t="shared" si="404"/>
        <v>0</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0</v>
      </c>
      <c r="BT1813">
        <v>0</v>
      </c>
      <c r="BU1813">
        <v>0</v>
      </c>
      <c r="BV1813">
        <v>0</v>
      </c>
      <c r="BW1813">
        <v>0</v>
      </c>
      <c r="BX1813">
        <v>0</v>
      </c>
      <c r="BY1813">
        <v>0</v>
      </c>
      <c r="BZ1813">
        <v>0</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0</v>
      </c>
      <c r="CT1813">
        <v>0</v>
      </c>
      <c r="CU1813">
        <v>0</v>
      </c>
      <c r="CV1813">
        <v>0</v>
      </c>
      <c r="CW1813">
        <v>0</v>
      </c>
      <c r="CX1813">
        <v>0</v>
      </c>
      <c r="CY1813">
        <v>0</v>
      </c>
      <c r="CZ1813">
        <v>0</v>
      </c>
      <c r="DA1813">
        <v>0</v>
      </c>
      <c r="DB1813">
        <v>0</v>
      </c>
      <c r="DC1813">
        <v>0</v>
      </c>
      <c r="DD1813">
        <v>0</v>
      </c>
      <c r="DE1813">
        <v>0</v>
      </c>
      <c r="DF1813">
        <v>0</v>
      </c>
      <c r="DG1813">
        <v>0</v>
      </c>
      <c r="DH1813">
        <v>0</v>
      </c>
      <c r="DI1813">
        <v>0</v>
      </c>
      <c r="DJ1813">
        <v>0</v>
      </c>
      <c r="DK1813">
        <v>0</v>
      </c>
      <c r="DL1813">
        <v>0</v>
      </c>
      <c r="DM1813">
        <v>0</v>
      </c>
      <c r="DN1813">
        <v>0</v>
      </c>
      <c r="DO1813">
        <v>0</v>
      </c>
      <c r="DP1813">
        <v>0</v>
      </c>
      <c r="DQ1813">
        <v>0</v>
      </c>
      <c r="DR1813">
        <v>0</v>
      </c>
      <c r="DS1813">
        <v>0</v>
      </c>
      <c r="DT1813">
        <v>0</v>
      </c>
      <c r="DU1813">
        <v>0</v>
      </c>
      <c r="DV1813">
        <v>0</v>
      </c>
      <c r="DW1813">
        <v>0</v>
      </c>
      <c r="DX1813">
        <v>0</v>
      </c>
      <c r="DY1813">
        <v>0</v>
      </c>
      <c r="DZ1813">
        <v>0</v>
      </c>
      <c r="EA1813">
        <v>0</v>
      </c>
      <c r="EB1813">
        <v>0</v>
      </c>
      <c r="EC1813">
        <v>0</v>
      </c>
      <c r="ED1813">
        <v>1</v>
      </c>
      <c r="EE1813">
        <v>0</v>
      </c>
      <c r="EF1813">
        <v>0</v>
      </c>
      <c r="EG1813">
        <v>0</v>
      </c>
      <c r="EH1813">
        <v>0</v>
      </c>
      <c r="EI1813">
        <v>0</v>
      </c>
      <c r="EJ1813">
        <v>0</v>
      </c>
      <c r="EK1813">
        <v>0</v>
      </c>
      <c r="EL1813">
        <v>0</v>
      </c>
      <c r="EM1813">
        <v>0</v>
      </c>
      <c r="EN1813">
        <v>0</v>
      </c>
      <c r="EO1813">
        <v>0</v>
      </c>
      <c r="EP1813">
        <v>0</v>
      </c>
      <c r="EQ1813">
        <v>0</v>
      </c>
      <c r="ER1813">
        <v>0</v>
      </c>
    </row>
    <row r="1814" spans="1:148" hidden="1" x14ac:dyDescent="0.3">
      <c r="A1814" t="s">
        <v>10713</v>
      </c>
      <c r="B1814">
        <v>2018</v>
      </c>
      <c r="C1814">
        <v>13</v>
      </c>
      <c r="D1814" t="s">
        <v>10714</v>
      </c>
      <c r="E1814" t="s">
        <v>9864</v>
      </c>
      <c r="F1814" t="s">
        <v>147</v>
      </c>
      <c r="G1814" t="s">
        <v>177</v>
      </c>
      <c r="H1814" t="s">
        <v>149</v>
      </c>
      <c r="I1814" s="1">
        <v>34884</v>
      </c>
      <c r="J1814" s="4">
        <f t="shared" si="392"/>
        <v>23</v>
      </c>
      <c r="K1814" t="s">
        <v>150</v>
      </c>
      <c r="L1814" t="s">
        <v>150</v>
      </c>
      <c r="M1814" t="s">
        <v>150</v>
      </c>
      <c r="N1814" t="s">
        <v>150</v>
      </c>
      <c r="O1814" t="s">
        <v>150</v>
      </c>
      <c r="P1814" t="s">
        <v>9865</v>
      </c>
      <c r="Q1814" t="s">
        <v>10715</v>
      </c>
      <c r="R1814">
        <f t="shared" si="393"/>
        <v>360</v>
      </c>
      <c r="S1814" t="s">
        <v>10716</v>
      </c>
      <c r="T1814" s="1">
        <v>43217</v>
      </c>
      <c r="U1814" t="s">
        <v>360</v>
      </c>
      <c r="V1814" t="s">
        <v>10717</v>
      </c>
      <c r="W1814">
        <v>34</v>
      </c>
      <c r="X1814">
        <v>3</v>
      </c>
      <c r="Y1814">
        <v>0.89445910290237463</v>
      </c>
      <c r="Z1814" t="s">
        <v>156</v>
      </c>
      <c r="AA1814" t="s">
        <v>266</v>
      </c>
      <c r="AB1814" t="s">
        <v>274</v>
      </c>
      <c r="AC1814">
        <f t="shared" si="394"/>
        <v>1</v>
      </c>
      <c r="AD1814">
        <v>1</v>
      </c>
      <c r="AE1814">
        <f t="shared" si="395"/>
        <v>0.28000000000000003</v>
      </c>
      <c r="AF1814" t="str">
        <f t="shared" si="396"/>
        <v>Light</v>
      </c>
      <c r="AG1814">
        <f>_xlfn.XLOOKUP(A1814, [1]Sheet1!A:A, [1]Sheet1!I:I, "Nicht gefunden")</f>
        <v>4</v>
      </c>
      <c r="AH1814">
        <f>_xlfn.XLOOKUP(A1814, [1]Sheet1!A:A, [1]Sheet1!J:J, "Nicht gefunden")</f>
        <v>0.79043659043659042</v>
      </c>
      <c r="AI1814">
        <f t="shared" si="397"/>
        <v>0</v>
      </c>
      <c r="AJ1814">
        <f t="shared" si="398"/>
        <v>0</v>
      </c>
      <c r="AK1814">
        <f t="shared" si="399"/>
        <v>0</v>
      </c>
      <c r="AL1814">
        <f t="shared" si="400"/>
        <v>0</v>
      </c>
      <c r="AM1814">
        <f t="shared" si="401"/>
        <v>0</v>
      </c>
      <c r="AN1814">
        <f t="shared" si="402"/>
        <v>0</v>
      </c>
      <c r="AO1814">
        <f t="shared" si="403"/>
        <v>1</v>
      </c>
      <c r="AP1814">
        <f t="shared" si="404"/>
        <v>0</v>
      </c>
      <c r="AQ1814">
        <v>0</v>
      </c>
      <c r="AR1814">
        <v>0</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0</v>
      </c>
      <c r="BT1814">
        <v>0</v>
      </c>
      <c r="BU1814">
        <v>0</v>
      </c>
      <c r="BV1814">
        <v>0</v>
      </c>
      <c r="BW1814">
        <v>0</v>
      </c>
      <c r="BX1814">
        <v>0</v>
      </c>
      <c r="BY1814">
        <v>0</v>
      </c>
      <c r="BZ1814">
        <v>0</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0</v>
      </c>
      <c r="CS1814">
        <v>0</v>
      </c>
      <c r="CT1814">
        <v>0</v>
      </c>
      <c r="CU1814">
        <v>0</v>
      </c>
      <c r="CV1814">
        <v>0</v>
      </c>
      <c r="CW1814">
        <v>0</v>
      </c>
      <c r="CX1814">
        <v>0</v>
      </c>
      <c r="CY1814">
        <v>0</v>
      </c>
      <c r="CZ1814">
        <v>0</v>
      </c>
      <c r="DA1814">
        <v>0</v>
      </c>
      <c r="DB1814">
        <v>0</v>
      </c>
      <c r="DC1814">
        <v>0</v>
      </c>
      <c r="DD1814">
        <v>0</v>
      </c>
      <c r="DE1814">
        <v>0</v>
      </c>
      <c r="DF1814">
        <v>0</v>
      </c>
      <c r="DG1814">
        <v>0</v>
      </c>
      <c r="DH1814">
        <v>0</v>
      </c>
      <c r="DI1814">
        <v>0</v>
      </c>
      <c r="DJ1814">
        <v>0</v>
      </c>
      <c r="DK1814">
        <v>0</v>
      </c>
      <c r="DL1814">
        <v>0</v>
      </c>
      <c r="DM1814">
        <v>0</v>
      </c>
      <c r="DN1814">
        <v>0</v>
      </c>
      <c r="DO1814">
        <v>0</v>
      </c>
      <c r="DP1814">
        <v>0</v>
      </c>
      <c r="DQ1814">
        <v>0</v>
      </c>
      <c r="DR1814">
        <v>0</v>
      </c>
      <c r="DS1814">
        <v>0</v>
      </c>
      <c r="DT1814">
        <v>0</v>
      </c>
      <c r="DU1814">
        <v>0</v>
      </c>
      <c r="DV1814">
        <v>0</v>
      </c>
      <c r="DW1814">
        <v>0</v>
      </c>
      <c r="DX1814">
        <v>0</v>
      </c>
      <c r="DY1814">
        <v>0</v>
      </c>
      <c r="DZ1814">
        <v>0</v>
      </c>
      <c r="EA1814">
        <v>0</v>
      </c>
      <c r="EB1814">
        <v>0</v>
      </c>
      <c r="EC1814">
        <v>0</v>
      </c>
      <c r="ED1814">
        <v>1</v>
      </c>
      <c r="EE1814">
        <v>0</v>
      </c>
      <c r="EF1814">
        <v>0</v>
      </c>
      <c r="EG1814">
        <v>0</v>
      </c>
      <c r="EH1814">
        <v>0</v>
      </c>
      <c r="EI1814">
        <v>0</v>
      </c>
      <c r="EJ1814">
        <v>0</v>
      </c>
      <c r="EK1814">
        <v>0</v>
      </c>
      <c r="EL1814">
        <v>0</v>
      </c>
      <c r="EM1814">
        <v>0</v>
      </c>
      <c r="EN1814">
        <v>0</v>
      </c>
      <c r="EO1814">
        <v>0</v>
      </c>
      <c r="EP1814">
        <v>0</v>
      </c>
      <c r="EQ1814">
        <v>0</v>
      </c>
      <c r="ER1814">
        <v>0</v>
      </c>
    </row>
    <row r="1815" spans="1:148" hidden="1" x14ac:dyDescent="0.3">
      <c r="A1815" t="s">
        <v>10718</v>
      </c>
      <c r="B1815">
        <v>2018</v>
      </c>
      <c r="C1815">
        <v>14</v>
      </c>
      <c r="D1815" t="s">
        <v>10719</v>
      </c>
      <c r="E1815" t="s">
        <v>10720</v>
      </c>
      <c r="F1815" t="s">
        <v>161</v>
      </c>
      <c r="G1815" t="s">
        <v>150</v>
      </c>
      <c r="H1815" t="s">
        <v>150</v>
      </c>
      <c r="I1815" t="s">
        <v>150</v>
      </c>
      <c r="J1815" s="4" t="s">
        <v>150</v>
      </c>
      <c r="K1815" t="s">
        <v>150</v>
      </c>
      <c r="L1815" t="s">
        <v>150</v>
      </c>
      <c r="M1815" t="s">
        <v>150</v>
      </c>
      <c r="N1815" t="s">
        <v>150</v>
      </c>
      <c r="O1815" t="s">
        <v>150</v>
      </c>
      <c r="P1815" t="s">
        <v>150</v>
      </c>
      <c r="Q1815" t="s">
        <v>10721</v>
      </c>
      <c r="R1815">
        <f t="shared" si="393"/>
        <v>540</v>
      </c>
      <c r="S1815" t="s">
        <v>10722</v>
      </c>
      <c r="T1815" s="1">
        <v>43104</v>
      </c>
      <c r="U1815" t="s">
        <v>182</v>
      </c>
      <c r="V1815" t="s">
        <v>10723</v>
      </c>
      <c r="W1815">
        <v>23</v>
      </c>
      <c r="X1815">
        <v>3</v>
      </c>
      <c r="Y1815">
        <v>0.8754448398576512</v>
      </c>
      <c r="Z1815" t="s">
        <v>156</v>
      </c>
      <c r="AA1815" t="s">
        <v>157</v>
      </c>
      <c r="AB1815" t="s">
        <v>4413</v>
      </c>
      <c r="AC1815">
        <f t="shared" si="394"/>
        <v>1</v>
      </c>
      <c r="AD1815">
        <v>2</v>
      </c>
      <c r="AE1815">
        <f t="shared" si="395"/>
        <v>0.37</v>
      </c>
      <c r="AF1815" t="str">
        <f t="shared" si="396"/>
        <v>Light</v>
      </c>
      <c r="AG1815">
        <f>_xlfn.XLOOKUP(A1815, [1]Sheet1!A:A, [1]Sheet1!I:I, "Nicht gefunden")</f>
        <v>2</v>
      </c>
      <c r="AH1815">
        <f>_xlfn.XLOOKUP(A1815, [1]Sheet1!A:A, [1]Sheet1!J:J, "Nicht gefunden")</f>
        <v>0.79445255474452559</v>
      </c>
      <c r="AI1815">
        <f t="shared" si="397"/>
        <v>1</v>
      </c>
      <c r="AJ1815">
        <f t="shared" si="398"/>
        <v>0</v>
      </c>
      <c r="AK1815">
        <f t="shared" si="399"/>
        <v>0</v>
      </c>
      <c r="AL1815">
        <f t="shared" si="400"/>
        <v>0</v>
      </c>
      <c r="AM1815">
        <f t="shared" si="401"/>
        <v>0</v>
      </c>
      <c r="AN1815">
        <f t="shared" si="402"/>
        <v>0</v>
      </c>
      <c r="AO1815">
        <f t="shared" si="403"/>
        <v>1</v>
      </c>
      <c r="AP1815">
        <f t="shared" si="404"/>
        <v>0</v>
      </c>
      <c r="AQ1815">
        <v>0</v>
      </c>
      <c r="AR1815">
        <v>1</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0</v>
      </c>
      <c r="BT1815">
        <v>0</v>
      </c>
      <c r="BU1815">
        <v>0</v>
      </c>
      <c r="BV1815">
        <v>0</v>
      </c>
      <c r="BW1815">
        <v>0</v>
      </c>
      <c r="BX1815">
        <v>0</v>
      </c>
      <c r="BY1815">
        <v>0</v>
      </c>
      <c r="BZ1815">
        <v>0</v>
      </c>
      <c r="CA1815">
        <v>0</v>
      </c>
      <c r="CB1815">
        <v>0</v>
      </c>
      <c r="CC1815">
        <v>0</v>
      </c>
      <c r="CD1815">
        <v>0</v>
      </c>
      <c r="CE1815">
        <v>0</v>
      </c>
      <c r="CF1815">
        <v>0</v>
      </c>
      <c r="CG1815">
        <v>0</v>
      </c>
      <c r="CH1815">
        <v>0</v>
      </c>
      <c r="CI1815">
        <v>0</v>
      </c>
      <c r="CJ1815">
        <v>0</v>
      </c>
      <c r="CK1815">
        <v>0</v>
      </c>
      <c r="CL1815">
        <v>0</v>
      </c>
      <c r="CM1815">
        <v>0</v>
      </c>
      <c r="CN1815">
        <v>0</v>
      </c>
      <c r="CO1815">
        <v>0</v>
      </c>
      <c r="CP1815">
        <v>0</v>
      </c>
      <c r="CQ1815">
        <v>0</v>
      </c>
      <c r="CR1815">
        <v>0</v>
      </c>
      <c r="CS1815">
        <v>0</v>
      </c>
      <c r="CT1815">
        <v>0</v>
      </c>
      <c r="CU1815">
        <v>0</v>
      </c>
      <c r="CV1815">
        <v>0</v>
      </c>
      <c r="CW1815">
        <v>0</v>
      </c>
      <c r="CX1815">
        <v>0</v>
      </c>
      <c r="CY1815">
        <v>0</v>
      </c>
      <c r="CZ1815">
        <v>0</v>
      </c>
      <c r="DA1815">
        <v>0</v>
      </c>
      <c r="DB1815">
        <v>0</v>
      </c>
      <c r="DC1815">
        <v>0</v>
      </c>
      <c r="DD1815">
        <v>0</v>
      </c>
      <c r="DE1815">
        <v>0</v>
      </c>
      <c r="DF1815">
        <v>0</v>
      </c>
      <c r="DG1815">
        <v>0</v>
      </c>
      <c r="DH1815">
        <v>0</v>
      </c>
      <c r="DI1815">
        <v>0</v>
      </c>
      <c r="DJ1815">
        <v>0</v>
      </c>
      <c r="DK1815">
        <v>0</v>
      </c>
      <c r="DL1815">
        <v>0</v>
      </c>
      <c r="DM1815">
        <v>0</v>
      </c>
      <c r="DN1815">
        <v>0</v>
      </c>
      <c r="DO1815">
        <v>0</v>
      </c>
      <c r="DP1815">
        <v>0</v>
      </c>
      <c r="DQ1815">
        <v>0</v>
      </c>
      <c r="DR1815">
        <v>0</v>
      </c>
      <c r="DS1815">
        <v>0</v>
      </c>
      <c r="DT1815">
        <v>0</v>
      </c>
      <c r="DU1815">
        <v>0</v>
      </c>
      <c r="DV1815">
        <v>0</v>
      </c>
      <c r="DW1815">
        <v>0</v>
      </c>
      <c r="DX1815">
        <v>0</v>
      </c>
      <c r="DY1815">
        <v>0</v>
      </c>
      <c r="DZ1815">
        <v>0</v>
      </c>
      <c r="EA1815">
        <v>0</v>
      </c>
      <c r="EB1815">
        <v>0</v>
      </c>
      <c r="EC1815">
        <v>0</v>
      </c>
      <c r="ED1815">
        <v>1</v>
      </c>
      <c r="EE1815">
        <v>0</v>
      </c>
      <c r="EF1815">
        <v>0</v>
      </c>
      <c r="EG1815">
        <v>0</v>
      </c>
      <c r="EH1815">
        <v>0</v>
      </c>
      <c r="EI1815">
        <v>0</v>
      </c>
      <c r="EJ1815">
        <v>0</v>
      </c>
      <c r="EK1815">
        <v>0</v>
      </c>
      <c r="EL1815">
        <v>0</v>
      </c>
      <c r="EM1815">
        <v>0</v>
      </c>
      <c r="EN1815">
        <v>0</v>
      </c>
      <c r="EO1815">
        <v>0</v>
      </c>
      <c r="EP1815">
        <v>0</v>
      </c>
      <c r="EQ1815">
        <v>0</v>
      </c>
      <c r="ER1815">
        <v>0</v>
      </c>
    </row>
    <row r="1816" spans="1:148" x14ac:dyDescent="0.3">
      <c r="A1816" t="s">
        <v>10724</v>
      </c>
      <c r="B1816">
        <v>2018</v>
      </c>
      <c r="C1816">
        <v>15</v>
      </c>
      <c r="D1816" t="s">
        <v>10725</v>
      </c>
      <c r="E1816" t="s">
        <v>10726</v>
      </c>
      <c r="F1816" t="s">
        <v>147</v>
      </c>
      <c r="G1816" t="s">
        <v>148</v>
      </c>
      <c r="H1816" t="s">
        <v>156</v>
      </c>
      <c r="I1816" s="1">
        <v>34641</v>
      </c>
      <c r="J1816" s="4">
        <f t="shared" si="392"/>
        <v>23</v>
      </c>
      <c r="K1816" t="s">
        <v>150</v>
      </c>
      <c r="L1816" t="s">
        <v>150</v>
      </c>
      <c r="M1816" t="s">
        <v>150</v>
      </c>
      <c r="N1816" t="s">
        <v>150</v>
      </c>
      <c r="O1816" t="s">
        <v>150</v>
      </c>
      <c r="P1816" t="s">
        <v>10727</v>
      </c>
      <c r="Q1816" t="s">
        <v>10728</v>
      </c>
      <c r="R1816">
        <f t="shared" si="393"/>
        <v>352</v>
      </c>
      <c r="S1816" t="s">
        <v>10729</v>
      </c>
      <c r="T1816" s="1">
        <v>42790</v>
      </c>
      <c r="U1816" t="s">
        <v>182</v>
      </c>
      <c r="V1816" t="s">
        <v>10730</v>
      </c>
      <c r="W1816">
        <v>35</v>
      </c>
      <c r="X1816">
        <v>5</v>
      </c>
      <c r="Y1816">
        <v>0.95794392523364491</v>
      </c>
      <c r="Z1816" t="s">
        <v>156</v>
      </c>
      <c r="AA1816" t="s">
        <v>157</v>
      </c>
      <c r="AB1816" t="s">
        <v>150</v>
      </c>
      <c r="AC1816">
        <f t="shared" si="394"/>
        <v>0</v>
      </c>
      <c r="AD1816">
        <v>0</v>
      </c>
      <c r="AE1816">
        <f t="shared" si="395"/>
        <v>0</v>
      </c>
      <c r="AF1816" t="str">
        <f t="shared" si="396"/>
        <v>NA</v>
      </c>
      <c r="AG1816">
        <f>_xlfn.XLOOKUP(A1816, [1]Sheet1!A:A, [1]Sheet1!I:I, "Nicht gefunden")</f>
        <v>1</v>
      </c>
      <c r="AH1816">
        <f>_xlfn.XLOOKUP(A1816, [1]Sheet1!A:A, [1]Sheet1!J:J, "Nicht gefunden")</f>
        <v>0.63243243243243241</v>
      </c>
      <c r="AI1816">
        <f t="shared" si="397"/>
        <v>0</v>
      </c>
      <c r="AJ1816">
        <f t="shared" si="398"/>
        <v>0</v>
      </c>
      <c r="AK1816">
        <f t="shared" si="399"/>
        <v>0</v>
      </c>
      <c r="AL1816">
        <f t="shared" si="400"/>
        <v>0</v>
      </c>
      <c r="AM1816">
        <f t="shared" si="401"/>
        <v>0</v>
      </c>
      <c r="AN1816">
        <f t="shared" si="402"/>
        <v>0</v>
      </c>
      <c r="AO1816">
        <f t="shared" si="403"/>
        <v>0</v>
      </c>
      <c r="AP1816">
        <f t="shared" si="404"/>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0</v>
      </c>
      <c r="BT1816">
        <v>0</v>
      </c>
      <c r="BU1816">
        <v>0</v>
      </c>
      <c r="BV1816">
        <v>0</v>
      </c>
      <c r="BW1816">
        <v>0</v>
      </c>
      <c r="BX1816">
        <v>0</v>
      </c>
      <c r="BY1816">
        <v>0</v>
      </c>
      <c r="BZ1816">
        <v>0</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0</v>
      </c>
      <c r="CS1816">
        <v>0</v>
      </c>
      <c r="CT1816">
        <v>0</v>
      </c>
      <c r="CU1816">
        <v>0</v>
      </c>
      <c r="CV1816">
        <v>0</v>
      </c>
      <c r="CW1816">
        <v>0</v>
      </c>
      <c r="CX1816">
        <v>0</v>
      </c>
      <c r="CY1816">
        <v>0</v>
      </c>
      <c r="CZ1816">
        <v>0</v>
      </c>
      <c r="DA1816">
        <v>0</v>
      </c>
      <c r="DB1816">
        <v>0</v>
      </c>
      <c r="DC1816">
        <v>0</v>
      </c>
      <c r="DD1816">
        <v>0</v>
      </c>
      <c r="DE1816">
        <v>0</v>
      </c>
      <c r="DF1816">
        <v>0</v>
      </c>
      <c r="DG1816">
        <v>0</v>
      </c>
      <c r="DH1816">
        <v>0</v>
      </c>
      <c r="DI1816">
        <v>0</v>
      </c>
      <c r="DJ1816">
        <v>0</v>
      </c>
      <c r="DK1816">
        <v>0</v>
      </c>
      <c r="DL1816">
        <v>0</v>
      </c>
      <c r="DM1816">
        <v>0</v>
      </c>
      <c r="DN1816">
        <v>0</v>
      </c>
      <c r="DO1816">
        <v>0</v>
      </c>
      <c r="DP1816">
        <v>0</v>
      </c>
      <c r="DQ1816">
        <v>0</v>
      </c>
      <c r="DR1816">
        <v>0</v>
      </c>
      <c r="DS1816">
        <v>0</v>
      </c>
      <c r="DT1816">
        <v>0</v>
      </c>
      <c r="DU1816">
        <v>0</v>
      </c>
      <c r="DV1816">
        <v>0</v>
      </c>
      <c r="DW1816">
        <v>0</v>
      </c>
      <c r="DX1816">
        <v>0</v>
      </c>
      <c r="DY1816">
        <v>0</v>
      </c>
      <c r="DZ1816">
        <v>0</v>
      </c>
      <c r="EA1816">
        <v>0</v>
      </c>
      <c r="EB1816">
        <v>0</v>
      </c>
      <c r="EC1816">
        <v>0</v>
      </c>
      <c r="ED1816">
        <v>0</v>
      </c>
      <c r="EE1816">
        <v>0</v>
      </c>
      <c r="EF1816">
        <v>0</v>
      </c>
      <c r="EG1816">
        <v>0</v>
      </c>
      <c r="EH1816">
        <v>0</v>
      </c>
      <c r="EI1816">
        <v>0</v>
      </c>
      <c r="EJ1816">
        <v>0</v>
      </c>
      <c r="EK1816">
        <v>0</v>
      </c>
      <c r="EL1816">
        <v>0</v>
      </c>
      <c r="EM1816">
        <v>0</v>
      </c>
      <c r="EN1816">
        <v>0</v>
      </c>
      <c r="EO1816">
        <v>0</v>
      </c>
      <c r="EP1816">
        <v>0</v>
      </c>
      <c r="EQ1816">
        <v>0</v>
      </c>
      <c r="ER1816">
        <v>0</v>
      </c>
    </row>
    <row r="1817" spans="1:148" x14ac:dyDescent="0.3">
      <c r="A1817" t="s">
        <v>10731</v>
      </c>
      <c r="B1817">
        <v>2018</v>
      </c>
      <c r="C1817">
        <v>16</v>
      </c>
      <c r="D1817" t="s">
        <v>10732</v>
      </c>
      <c r="E1817" t="s">
        <v>10733</v>
      </c>
      <c r="F1817" t="s">
        <v>147</v>
      </c>
      <c r="G1817" t="s">
        <v>148</v>
      </c>
      <c r="H1817" t="s">
        <v>156</v>
      </c>
      <c r="I1817" s="1">
        <v>34933</v>
      </c>
      <c r="J1817" s="4">
        <f t="shared" si="392"/>
        <v>22</v>
      </c>
      <c r="K1817" t="s">
        <v>150</v>
      </c>
      <c r="L1817" t="s">
        <v>150</v>
      </c>
      <c r="M1817" t="s">
        <v>150</v>
      </c>
      <c r="N1817" t="s">
        <v>150</v>
      </c>
      <c r="O1817" t="s">
        <v>150</v>
      </c>
      <c r="P1817" t="s">
        <v>10734</v>
      </c>
      <c r="Q1817" t="s">
        <v>10735</v>
      </c>
      <c r="R1817">
        <f t="shared" si="393"/>
        <v>418</v>
      </c>
      <c r="S1817" t="s">
        <v>10736</v>
      </c>
      <c r="T1817" s="1">
        <v>42888</v>
      </c>
      <c r="U1817" t="s">
        <v>207</v>
      </c>
      <c r="V1817" t="s">
        <v>10737</v>
      </c>
      <c r="W1817">
        <v>27</v>
      </c>
      <c r="X1817">
        <v>6</v>
      </c>
      <c r="Y1817">
        <v>0.91806722689075626</v>
      </c>
      <c r="Z1817" t="s">
        <v>156</v>
      </c>
      <c r="AA1817" t="s">
        <v>157</v>
      </c>
      <c r="AB1817" t="s">
        <v>150</v>
      </c>
      <c r="AC1817">
        <f t="shared" si="394"/>
        <v>0</v>
      </c>
      <c r="AD1817">
        <v>0</v>
      </c>
      <c r="AE1817">
        <f t="shared" si="395"/>
        <v>0</v>
      </c>
      <c r="AF1817" t="str">
        <f t="shared" si="396"/>
        <v>NA</v>
      </c>
      <c r="AG1817">
        <f>_xlfn.XLOOKUP(A1817, [1]Sheet1!A:A, [1]Sheet1!I:I, "Nicht gefunden")</f>
        <v>4</v>
      </c>
      <c r="AH1817">
        <f>_xlfn.XLOOKUP(A1817, [1]Sheet1!A:A, [1]Sheet1!J:J, "Nicht gefunden")</f>
        <v>0.59597585513078466</v>
      </c>
      <c r="AI1817">
        <f t="shared" si="397"/>
        <v>0</v>
      </c>
      <c r="AJ1817">
        <f t="shared" si="398"/>
        <v>0</v>
      </c>
      <c r="AK1817">
        <f t="shared" si="399"/>
        <v>0</v>
      </c>
      <c r="AL1817">
        <f t="shared" si="400"/>
        <v>0</v>
      </c>
      <c r="AM1817">
        <f t="shared" si="401"/>
        <v>0</v>
      </c>
      <c r="AN1817">
        <f t="shared" si="402"/>
        <v>0</v>
      </c>
      <c r="AO1817">
        <f t="shared" si="403"/>
        <v>0</v>
      </c>
      <c r="AP1817">
        <f t="shared" si="404"/>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0</v>
      </c>
      <c r="BT1817">
        <v>0</v>
      </c>
      <c r="BU1817">
        <v>0</v>
      </c>
      <c r="BV1817">
        <v>0</v>
      </c>
      <c r="BW1817">
        <v>0</v>
      </c>
      <c r="BX1817">
        <v>0</v>
      </c>
      <c r="BY1817">
        <v>0</v>
      </c>
      <c r="BZ1817">
        <v>0</v>
      </c>
      <c r="CA1817">
        <v>0</v>
      </c>
      <c r="CB1817">
        <v>0</v>
      </c>
      <c r="CC1817">
        <v>0</v>
      </c>
      <c r="CD1817">
        <v>0</v>
      </c>
      <c r="CE1817">
        <v>0</v>
      </c>
      <c r="CF1817">
        <v>0</v>
      </c>
      <c r="CG1817">
        <v>0</v>
      </c>
      <c r="CH1817">
        <v>0</v>
      </c>
      <c r="CI1817">
        <v>0</v>
      </c>
      <c r="CJ1817">
        <v>0</v>
      </c>
      <c r="CK1817">
        <v>0</v>
      </c>
      <c r="CL1817">
        <v>0</v>
      </c>
      <c r="CM1817">
        <v>0</v>
      </c>
      <c r="CN1817">
        <v>0</v>
      </c>
      <c r="CO1817">
        <v>0</v>
      </c>
      <c r="CP1817">
        <v>0</v>
      </c>
      <c r="CQ1817">
        <v>0</v>
      </c>
      <c r="CR1817">
        <v>0</v>
      </c>
      <c r="CS1817">
        <v>0</v>
      </c>
      <c r="CT1817">
        <v>0</v>
      </c>
      <c r="CU1817">
        <v>0</v>
      </c>
      <c r="CV1817">
        <v>0</v>
      </c>
      <c r="CW1817">
        <v>0</v>
      </c>
      <c r="CX1817">
        <v>0</v>
      </c>
      <c r="CY1817">
        <v>0</v>
      </c>
      <c r="CZ1817">
        <v>0</v>
      </c>
      <c r="DA1817">
        <v>0</v>
      </c>
      <c r="DB1817">
        <v>0</v>
      </c>
      <c r="DC1817">
        <v>0</v>
      </c>
      <c r="DD1817">
        <v>0</v>
      </c>
      <c r="DE1817">
        <v>0</v>
      </c>
      <c r="DF1817">
        <v>0</v>
      </c>
      <c r="DG1817">
        <v>0</v>
      </c>
      <c r="DH1817">
        <v>0</v>
      </c>
      <c r="DI1817">
        <v>0</v>
      </c>
      <c r="DJ1817">
        <v>0</v>
      </c>
      <c r="DK1817">
        <v>0</v>
      </c>
      <c r="DL1817">
        <v>0</v>
      </c>
      <c r="DM1817">
        <v>0</v>
      </c>
      <c r="DN1817">
        <v>0</v>
      </c>
      <c r="DO1817">
        <v>0</v>
      </c>
      <c r="DP1817">
        <v>0</v>
      </c>
      <c r="DQ1817">
        <v>0</v>
      </c>
      <c r="DR1817">
        <v>0</v>
      </c>
      <c r="DS1817">
        <v>0</v>
      </c>
      <c r="DT1817">
        <v>0</v>
      </c>
      <c r="DU1817">
        <v>0</v>
      </c>
      <c r="DV1817">
        <v>0</v>
      </c>
      <c r="DW1817">
        <v>0</v>
      </c>
      <c r="DX1817">
        <v>0</v>
      </c>
      <c r="DY1817">
        <v>0</v>
      </c>
      <c r="DZ1817">
        <v>0</v>
      </c>
      <c r="EA1817">
        <v>0</v>
      </c>
      <c r="EB1817">
        <v>0</v>
      </c>
      <c r="EC1817">
        <v>0</v>
      </c>
      <c r="ED1817">
        <v>0</v>
      </c>
      <c r="EE1817">
        <v>0</v>
      </c>
      <c r="EF1817">
        <v>0</v>
      </c>
      <c r="EG1817">
        <v>0</v>
      </c>
      <c r="EH1817">
        <v>0</v>
      </c>
      <c r="EI1817">
        <v>0</v>
      </c>
      <c r="EJ1817">
        <v>0</v>
      </c>
      <c r="EK1817">
        <v>0</v>
      </c>
      <c r="EL1817">
        <v>0</v>
      </c>
      <c r="EM1817">
        <v>0</v>
      </c>
      <c r="EN1817">
        <v>0</v>
      </c>
      <c r="EO1817">
        <v>0</v>
      </c>
      <c r="EP1817">
        <v>0</v>
      </c>
      <c r="EQ1817">
        <v>0</v>
      </c>
      <c r="ER1817">
        <v>0</v>
      </c>
    </row>
    <row r="1818" spans="1:148" hidden="1" x14ac:dyDescent="0.3">
      <c r="A1818" t="s">
        <v>10738</v>
      </c>
      <c r="B1818">
        <v>2018</v>
      </c>
      <c r="C1818">
        <v>17</v>
      </c>
      <c r="D1818" t="s">
        <v>10739</v>
      </c>
      <c r="E1818" t="s">
        <v>10641</v>
      </c>
      <c r="F1818" t="s">
        <v>147</v>
      </c>
      <c r="G1818" t="s">
        <v>177</v>
      </c>
      <c r="H1818" t="s">
        <v>149</v>
      </c>
      <c r="I1818" s="1">
        <v>35818</v>
      </c>
      <c r="J1818" s="4">
        <f t="shared" si="392"/>
        <v>20</v>
      </c>
      <c r="K1818" t="s">
        <v>150</v>
      </c>
      <c r="L1818" t="s">
        <v>150</v>
      </c>
      <c r="M1818" t="s">
        <v>150</v>
      </c>
      <c r="N1818" t="s">
        <v>150</v>
      </c>
      <c r="O1818" t="s">
        <v>150</v>
      </c>
      <c r="P1818" t="s">
        <v>10642</v>
      </c>
      <c r="Q1818" t="s">
        <v>10740</v>
      </c>
      <c r="R1818">
        <f t="shared" si="393"/>
        <v>146</v>
      </c>
      <c r="S1818" t="s">
        <v>10741</v>
      </c>
      <c r="T1818" s="1">
        <v>43161</v>
      </c>
      <c r="U1818" t="s">
        <v>360</v>
      </c>
      <c r="V1818" t="s">
        <v>10742</v>
      </c>
      <c r="W1818">
        <v>38</v>
      </c>
      <c r="X1818">
        <v>1</v>
      </c>
      <c r="Y1818">
        <v>0.93902439024390238</v>
      </c>
      <c r="Z1818" t="s">
        <v>156</v>
      </c>
      <c r="AA1818" t="s">
        <v>157</v>
      </c>
      <c r="AB1818" t="s">
        <v>8784</v>
      </c>
      <c r="AC1818">
        <f t="shared" si="394"/>
        <v>1</v>
      </c>
      <c r="AD1818">
        <v>1</v>
      </c>
      <c r="AE1818">
        <f t="shared" si="395"/>
        <v>0.68</v>
      </c>
      <c r="AF1818" t="str">
        <f t="shared" si="396"/>
        <v>Light</v>
      </c>
      <c r="AG1818">
        <f>_xlfn.XLOOKUP(A1818, [1]Sheet1!A:A, [1]Sheet1!I:I, "Nicht gefunden")</f>
        <v>4</v>
      </c>
      <c r="AH1818">
        <f>_xlfn.XLOOKUP(A1818, [1]Sheet1!A:A, [1]Sheet1!J:J, "Nicht gefunden")</f>
        <v>0.99601990049751243</v>
      </c>
      <c r="AI1818">
        <f t="shared" si="397"/>
        <v>0</v>
      </c>
      <c r="AJ1818">
        <f t="shared" si="398"/>
        <v>0</v>
      </c>
      <c r="AK1818">
        <f t="shared" si="399"/>
        <v>0</v>
      </c>
      <c r="AL1818">
        <f t="shared" si="400"/>
        <v>1</v>
      </c>
      <c r="AM1818">
        <f t="shared" si="401"/>
        <v>0</v>
      </c>
      <c r="AN1818">
        <f t="shared" si="402"/>
        <v>0</v>
      </c>
      <c r="AO1818">
        <f t="shared" si="403"/>
        <v>0</v>
      </c>
      <c r="AP1818">
        <f t="shared" si="404"/>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0</v>
      </c>
      <c r="BT1818">
        <v>0</v>
      </c>
      <c r="BU1818">
        <v>0</v>
      </c>
      <c r="BV1818">
        <v>0</v>
      </c>
      <c r="BW1818">
        <v>0</v>
      </c>
      <c r="BX1818">
        <v>0</v>
      </c>
      <c r="BY1818">
        <v>0</v>
      </c>
      <c r="BZ1818">
        <v>0</v>
      </c>
      <c r="CA1818">
        <v>0</v>
      </c>
      <c r="CB1818">
        <v>0</v>
      </c>
      <c r="CC1818">
        <v>0</v>
      </c>
      <c r="CD1818">
        <v>0</v>
      </c>
      <c r="CE1818">
        <v>0</v>
      </c>
      <c r="CF1818">
        <v>0</v>
      </c>
      <c r="CG1818">
        <v>0</v>
      </c>
      <c r="CH1818">
        <v>0</v>
      </c>
      <c r="CI1818">
        <v>0</v>
      </c>
      <c r="CJ1818">
        <v>0</v>
      </c>
      <c r="CK1818">
        <v>0</v>
      </c>
      <c r="CL1818">
        <v>0</v>
      </c>
      <c r="CM1818">
        <v>0</v>
      </c>
      <c r="CN1818">
        <v>0</v>
      </c>
      <c r="CO1818">
        <v>1</v>
      </c>
      <c r="CP1818">
        <v>0</v>
      </c>
      <c r="CQ1818">
        <v>0</v>
      </c>
      <c r="CR1818">
        <v>0</v>
      </c>
      <c r="CS1818">
        <v>0</v>
      </c>
      <c r="CT1818">
        <v>0</v>
      </c>
      <c r="CU1818">
        <v>0</v>
      </c>
      <c r="CV1818">
        <v>0</v>
      </c>
      <c r="CW1818">
        <v>0</v>
      </c>
      <c r="CX1818">
        <v>0</v>
      </c>
      <c r="CY1818">
        <v>0</v>
      </c>
      <c r="CZ1818">
        <v>0</v>
      </c>
      <c r="DA1818">
        <v>0</v>
      </c>
      <c r="DB1818">
        <v>0</v>
      </c>
      <c r="DC1818">
        <v>0</v>
      </c>
      <c r="DD1818">
        <v>0</v>
      </c>
      <c r="DE1818">
        <v>0</v>
      </c>
      <c r="DF1818">
        <v>0</v>
      </c>
      <c r="DG1818">
        <v>0</v>
      </c>
      <c r="DH1818">
        <v>0</v>
      </c>
      <c r="DI1818">
        <v>0</v>
      </c>
      <c r="DJ1818">
        <v>0</v>
      </c>
      <c r="DK1818">
        <v>0</v>
      </c>
      <c r="DL1818">
        <v>0</v>
      </c>
      <c r="DM1818">
        <v>0</v>
      </c>
      <c r="DN1818">
        <v>0</v>
      </c>
      <c r="DO1818">
        <v>0</v>
      </c>
      <c r="DP1818">
        <v>0</v>
      </c>
      <c r="DQ1818">
        <v>0</v>
      </c>
      <c r="DR1818">
        <v>0</v>
      </c>
      <c r="DS1818">
        <v>0</v>
      </c>
      <c r="DT1818">
        <v>0</v>
      </c>
      <c r="DU1818">
        <v>0</v>
      </c>
      <c r="DV1818">
        <v>0</v>
      </c>
      <c r="DW1818">
        <v>0</v>
      </c>
      <c r="DX1818">
        <v>0</v>
      </c>
      <c r="DY1818">
        <v>0</v>
      </c>
      <c r="DZ1818">
        <v>0</v>
      </c>
      <c r="EA1818">
        <v>0</v>
      </c>
      <c r="EB1818">
        <v>0</v>
      </c>
      <c r="EC1818">
        <v>0</v>
      </c>
      <c r="ED1818">
        <v>0</v>
      </c>
      <c r="EE1818">
        <v>0</v>
      </c>
      <c r="EF1818">
        <v>0</v>
      </c>
      <c r="EG1818">
        <v>0</v>
      </c>
      <c r="EH1818">
        <v>0</v>
      </c>
      <c r="EI1818">
        <v>0</v>
      </c>
      <c r="EJ1818">
        <v>0</v>
      </c>
      <c r="EK1818">
        <v>0</v>
      </c>
      <c r="EL1818">
        <v>0</v>
      </c>
      <c r="EM1818">
        <v>0</v>
      </c>
      <c r="EN1818">
        <v>0</v>
      </c>
      <c r="EO1818">
        <v>0</v>
      </c>
      <c r="EP1818">
        <v>0</v>
      </c>
      <c r="EQ1818">
        <v>0</v>
      </c>
      <c r="ER1818">
        <v>0</v>
      </c>
    </row>
    <row r="1819" spans="1:148" x14ac:dyDescent="0.3">
      <c r="A1819" t="s">
        <v>10743</v>
      </c>
      <c r="B1819">
        <v>2018</v>
      </c>
      <c r="C1819">
        <v>18</v>
      </c>
      <c r="D1819" t="s">
        <v>10744</v>
      </c>
      <c r="E1819" t="s">
        <v>10745</v>
      </c>
      <c r="F1819" t="s">
        <v>147</v>
      </c>
      <c r="G1819" t="s">
        <v>148</v>
      </c>
      <c r="H1819" t="s">
        <v>10746</v>
      </c>
      <c r="I1819" s="1">
        <v>35492</v>
      </c>
      <c r="J1819" s="4">
        <f t="shared" si="392"/>
        <v>20</v>
      </c>
      <c r="K1819" t="s">
        <v>150</v>
      </c>
      <c r="L1819" t="s">
        <v>150</v>
      </c>
      <c r="M1819" t="s">
        <v>150</v>
      </c>
      <c r="N1819" t="s">
        <v>150</v>
      </c>
      <c r="O1819" t="s">
        <v>150</v>
      </c>
      <c r="P1819" t="s">
        <v>10747</v>
      </c>
      <c r="Q1819" t="s">
        <v>10748</v>
      </c>
      <c r="R1819">
        <f t="shared" si="393"/>
        <v>372</v>
      </c>
      <c r="S1819" t="s">
        <v>10749</v>
      </c>
      <c r="T1819" s="1">
        <v>43076</v>
      </c>
      <c r="U1819" t="s">
        <v>207</v>
      </c>
      <c r="V1819" t="s">
        <v>10750</v>
      </c>
      <c r="W1819">
        <v>35</v>
      </c>
      <c r="X1819">
        <v>6</v>
      </c>
      <c r="Y1819">
        <v>0.92289156626506019</v>
      </c>
      <c r="Z1819" t="s">
        <v>156</v>
      </c>
      <c r="AA1819" t="s">
        <v>157</v>
      </c>
      <c r="AB1819" t="s">
        <v>150</v>
      </c>
      <c r="AC1819">
        <f t="shared" si="394"/>
        <v>0</v>
      </c>
      <c r="AD1819">
        <v>0</v>
      </c>
      <c r="AE1819">
        <f t="shared" si="395"/>
        <v>0</v>
      </c>
      <c r="AF1819" t="str">
        <f t="shared" si="396"/>
        <v>NA</v>
      </c>
      <c r="AG1819">
        <f>_xlfn.XLOOKUP(A1819, [1]Sheet1!A:A, [1]Sheet1!I:I, "Nicht gefunden")</f>
        <v>4</v>
      </c>
      <c r="AH1819">
        <f>_xlfn.XLOOKUP(A1819, [1]Sheet1!A:A, [1]Sheet1!J:J, "Nicht gefunden")</f>
        <v>0.69044289044289042</v>
      </c>
      <c r="AI1819">
        <f t="shared" si="397"/>
        <v>0</v>
      </c>
      <c r="AJ1819">
        <f t="shared" si="398"/>
        <v>0</v>
      </c>
      <c r="AK1819">
        <f t="shared" si="399"/>
        <v>0</v>
      </c>
      <c r="AL1819">
        <f t="shared" si="400"/>
        <v>0</v>
      </c>
      <c r="AM1819">
        <f t="shared" si="401"/>
        <v>0</v>
      </c>
      <c r="AN1819">
        <f t="shared" si="402"/>
        <v>0</v>
      </c>
      <c r="AO1819">
        <f t="shared" si="403"/>
        <v>0</v>
      </c>
      <c r="AP1819">
        <f t="shared" si="404"/>
        <v>0</v>
      </c>
      <c r="AQ1819">
        <v>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0</v>
      </c>
      <c r="BT1819">
        <v>0</v>
      </c>
      <c r="BU1819">
        <v>0</v>
      </c>
      <c r="BV1819">
        <v>0</v>
      </c>
      <c r="BW1819">
        <v>0</v>
      </c>
      <c r="BX1819">
        <v>0</v>
      </c>
      <c r="BY1819">
        <v>0</v>
      </c>
      <c r="BZ1819">
        <v>0</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0</v>
      </c>
      <c r="CT1819">
        <v>0</v>
      </c>
      <c r="CU1819">
        <v>0</v>
      </c>
      <c r="CV1819">
        <v>0</v>
      </c>
      <c r="CW1819">
        <v>0</v>
      </c>
      <c r="CX1819">
        <v>0</v>
      </c>
      <c r="CY1819">
        <v>0</v>
      </c>
      <c r="CZ1819">
        <v>0</v>
      </c>
      <c r="DA1819">
        <v>0</v>
      </c>
      <c r="DB1819">
        <v>0</v>
      </c>
      <c r="DC1819">
        <v>0</v>
      </c>
      <c r="DD1819">
        <v>0</v>
      </c>
      <c r="DE1819">
        <v>0</v>
      </c>
      <c r="DF1819">
        <v>0</v>
      </c>
      <c r="DG1819">
        <v>0</v>
      </c>
      <c r="DH1819">
        <v>0</v>
      </c>
      <c r="DI1819">
        <v>0</v>
      </c>
      <c r="DJ1819">
        <v>0</v>
      </c>
      <c r="DK1819">
        <v>0</v>
      </c>
      <c r="DL1819">
        <v>0</v>
      </c>
      <c r="DM1819">
        <v>0</v>
      </c>
      <c r="DN1819">
        <v>0</v>
      </c>
      <c r="DO1819">
        <v>0</v>
      </c>
      <c r="DP1819">
        <v>0</v>
      </c>
      <c r="DQ1819">
        <v>0</v>
      </c>
      <c r="DR1819">
        <v>0</v>
      </c>
      <c r="DS1819">
        <v>0</v>
      </c>
      <c r="DT1819">
        <v>0</v>
      </c>
      <c r="DU1819">
        <v>0</v>
      </c>
      <c r="DV1819">
        <v>0</v>
      </c>
      <c r="DW1819">
        <v>0</v>
      </c>
      <c r="DX1819">
        <v>0</v>
      </c>
      <c r="DY1819">
        <v>0</v>
      </c>
      <c r="DZ1819">
        <v>0</v>
      </c>
      <c r="EA1819">
        <v>0</v>
      </c>
      <c r="EB1819">
        <v>0</v>
      </c>
      <c r="EC1819">
        <v>0</v>
      </c>
      <c r="ED1819">
        <v>0</v>
      </c>
      <c r="EE1819">
        <v>0</v>
      </c>
      <c r="EF1819">
        <v>0</v>
      </c>
      <c r="EG1819">
        <v>0</v>
      </c>
      <c r="EH1819">
        <v>0</v>
      </c>
      <c r="EI1819">
        <v>0</v>
      </c>
      <c r="EJ1819">
        <v>0</v>
      </c>
      <c r="EK1819">
        <v>0</v>
      </c>
      <c r="EL1819">
        <v>0</v>
      </c>
      <c r="EM1819">
        <v>0</v>
      </c>
      <c r="EN1819">
        <v>0</v>
      </c>
      <c r="EO1819">
        <v>0</v>
      </c>
      <c r="EP1819">
        <v>0</v>
      </c>
      <c r="EQ1819">
        <v>0</v>
      </c>
      <c r="ER1819">
        <v>0</v>
      </c>
    </row>
    <row r="1820" spans="1:148" hidden="1" x14ac:dyDescent="0.3">
      <c r="A1820" t="s">
        <v>10751</v>
      </c>
      <c r="B1820">
        <v>2018</v>
      </c>
      <c r="C1820">
        <v>19</v>
      </c>
      <c r="D1820" t="s">
        <v>10752</v>
      </c>
      <c r="E1820" t="s">
        <v>10753</v>
      </c>
      <c r="F1820" t="s">
        <v>161</v>
      </c>
      <c r="G1820" t="s">
        <v>150</v>
      </c>
      <c r="H1820" t="s">
        <v>150</v>
      </c>
      <c r="I1820" t="s">
        <v>150</v>
      </c>
      <c r="J1820" s="4" t="s">
        <v>150</v>
      </c>
      <c r="K1820" t="s">
        <v>150</v>
      </c>
      <c r="L1820" t="s">
        <v>150</v>
      </c>
      <c r="M1820" t="s">
        <v>150</v>
      </c>
      <c r="N1820" t="s">
        <v>150</v>
      </c>
      <c r="O1820" t="s">
        <v>150</v>
      </c>
      <c r="P1820" t="s">
        <v>150</v>
      </c>
      <c r="Q1820" t="s">
        <v>10754</v>
      </c>
      <c r="R1820">
        <f t="shared" si="393"/>
        <v>352</v>
      </c>
      <c r="S1820" t="s">
        <v>10755</v>
      </c>
      <c r="T1820" s="1">
        <v>43145</v>
      </c>
      <c r="U1820" t="s">
        <v>182</v>
      </c>
      <c r="V1820" t="s">
        <v>10756</v>
      </c>
      <c r="W1820">
        <v>44</v>
      </c>
      <c r="X1820">
        <v>9</v>
      </c>
      <c r="Y1820">
        <v>0.93351063829787229</v>
      </c>
      <c r="Z1820" t="s">
        <v>156</v>
      </c>
      <c r="AA1820" t="s">
        <v>266</v>
      </c>
      <c r="AB1820" t="s">
        <v>2663</v>
      </c>
      <c r="AC1820">
        <f t="shared" si="394"/>
        <v>1</v>
      </c>
      <c r="AD1820">
        <v>2</v>
      </c>
      <c r="AE1820">
        <f t="shared" si="395"/>
        <v>0.56999999999999995</v>
      </c>
      <c r="AF1820" t="str">
        <f t="shared" si="396"/>
        <v>Light</v>
      </c>
      <c r="AG1820">
        <f>_xlfn.XLOOKUP(A1820, [1]Sheet1!A:A, [1]Sheet1!I:I, "Nicht gefunden")</f>
        <v>3</v>
      </c>
      <c r="AH1820">
        <f>_xlfn.XLOOKUP(A1820, [1]Sheet1!A:A, [1]Sheet1!J:J, "Nicht gefunden")</f>
        <v>0.79534883720930227</v>
      </c>
      <c r="AI1820">
        <f t="shared" si="397"/>
        <v>0</v>
      </c>
      <c r="AJ1820">
        <f t="shared" si="398"/>
        <v>0</v>
      </c>
      <c r="AK1820">
        <f t="shared" si="399"/>
        <v>1</v>
      </c>
      <c r="AL1820">
        <f t="shared" si="400"/>
        <v>0</v>
      </c>
      <c r="AM1820">
        <f t="shared" si="401"/>
        <v>0</v>
      </c>
      <c r="AN1820">
        <f t="shared" si="402"/>
        <v>0</v>
      </c>
      <c r="AO1820">
        <f t="shared" si="403"/>
        <v>1</v>
      </c>
      <c r="AP1820">
        <f t="shared" si="404"/>
        <v>1</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0</v>
      </c>
      <c r="BT1820">
        <v>0</v>
      </c>
      <c r="BU1820">
        <v>0</v>
      </c>
      <c r="BV1820">
        <v>0</v>
      </c>
      <c r="BW1820">
        <v>0</v>
      </c>
      <c r="BX1820">
        <v>1</v>
      </c>
      <c r="BY1820">
        <v>0</v>
      </c>
      <c r="BZ1820">
        <v>0</v>
      </c>
      <c r="CA1820">
        <v>0</v>
      </c>
      <c r="CB1820">
        <v>0</v>
      </c>
      <c r="CC1820">
        <v>0</v>
      </c>
      <c r="CD1820">
        <v>0</v>
      </c>
      <c r="CE1820">
        <v>0</v>
      </c>
      <c r="CF1820">
        <v>0</v>
      </c>
      <c r="CG1820">
        <v>0</v>
      </c>
      <c r="CH1820">
        <v>0</v>
      </c>
      <c r="CI1820">
        <v>0</v>
      </c>
      <c r="CJ1820">
        <v>0</v>
      </c>
      <c r="CK1820">
        <v>0</v>
      </c>
      <c r="CL1820">
        <v>0</v>
      </c>
      <c r="CM1820">
        <v>0</v>
      </c>
      <c r="CN1820">
        <v>0</v>
      </c>
      <c r="CO1820">
        <v>0</v>
      </c>
      <c r="CP1820">
        <v>0</v>
      </c>
      <c r="CQ1820">
        <v>0</v>
      </c>
      <c r="CR1820">
        <v>0</v>
      </c>
      <c r="CS1820">
        <v>0</v>
      </c>
      <c r="CT1820">
        <v>0</v>
      </c>
      <c r="CU1820">
        <v>0</v>
      </c>
      <c r="CV1820">
        <v>0</v>
      </c>
      <c r="CW1820">
        <v>0</v>
      </c>
      <c r="CX1820">
        <v>0</v>
      </c>
      <c r="CY1820">
        <v>0</v>
      </c>
      <c r="CZ1820">
        <v>0</v>
      </c>
      <c r="DA1820">
        <v>0</v>
      </c>
      <c r="DB1820">
        <v>0</v>
      </c>
      <c r="DC1820">
        <v>0</v>
      </c>
      <c r="DD1820">
        <v>0</v>
      </c>
      <c r="DE1820">
        <v>0</v>
      </c>
      <c r="DF1820">
        <v>0</v>
      </c>
      <c r="DG1820">
        <v>0</v>
      </c>
      <c r="DH1820">
        <v>0</v>
      </c>
      <c r="DI1820">
        <v>0</v>
      </c>
      <c r="DJ1820">
        <v>0</v>
      </c>
      <c r="DK1820">
        <v>0</v>
      </c>
      <c r="DL1820">
        <v>0</v>
      </c>
      <c r="DM1820">
        <v>0</v>
      </c>
      <c r="DN1820">
        <v>0</v>
      </c>
      <c r="DO1820">
        <v>0</v>
      </c>
      <c r="DP1820">
        <v>0</v>
      </c>
      <c r="DQ1820">
        <v>0</v>
      </c>
      <c r="DR1820">
        <v>0</v>
      </c>
      <c r="DS1820">
        <v>0</v>
      </c>
      <c r="DT1820">
        <v>0</v>
      </c>
      <c r="DU1820">
        <v>0</v>
      </c>
      <c r="DV1820">
        <v>0</v>
      </c>
      <c r="DW1820">
        <v>0</v>
      </c>
      <c r="DX1820">
        <v>0</v>
      </c>
      <c r="DY1820">
        <v>0</v>
      </c>
      <c r="DZ1820">
        <v>0</v>
      </c>
      <c r="EA1820">
        <v>0</v>
      </c>
      <c r="EB1820">
        <v>0</v>
      </c>
      <c r="EC1820">
        <v>0</v>
      </c>
      <c r="ED1820">
        <v>1</v>
      </c>
      <c r="EE1820">
        <v>0</v>
      </c>
      <c r="EF1820">
        <v>0</v>
      </c>
      <c r="EG1820">
        <v>0</v>
      </c>
      <c r="EH1820">
        <v>0</v>
      </c>
      <c r="EI1820">
        <v>0</v>
      </c>
      <c r="EJ1820">
        <v>0</v>
      </c>
      <c r="EK1820">
        <v>0</v>
      </c>
      <c r="EL1820">
        <v>0</v>
      </c>
      <c r="EM1820">
        <v>0</v>
      </c>
      <c r="EN1820">
        <v>0</v>
      </c>
      <c r="EO1820">
        <v>0</v>
      </c>
      <c r="EP1820">
        <v>0</v>
      </c>
      <c r="EQ1820">
        <v>0</v>
      </c>
      <c r="ER1820">
        <v>0</v>
      </c>
    </row>
    <row r="1821" spans="1:148" x14ac:dyDescent="0.3">
      <c r="A1821" t="s">
        <v>10757</v>
      </c>
      <c r="B1821">
        <v>2018</v>
      </c>
      <c r="C1821">
        <v>20</v>
      </c>
      <c r="D1821" t="s">
        <v>10758</v>
      </c>
      <c r="E1821" t="s">
        <v>9330</v>
      </c>
      <c r="F1821" t="s">
        <v>147</v>
      </c>
      <c r="G1821" t="s">
        <v>148</v>
      </c>
      <c r="H1821" t="s">
        <v>149</v>
      </c>
      <c r="I1821" s="1">
        <v>34146</v>
      </c>
      <c r="J1821" s="4">
        <f t="shared" si="392"/>
        <v>25</v>
      </c>
      <c r="K1821" t="s">
        <v>150</v>
      </c>
      <c r="L1821" t="s">
        <v>150</v>
      </c>
      <c r="M1821" t="s">
        <v>150</v>
      </c>
      <c r="N1821" t="s">
        <v>150</v>
      </c>
      <c r="O1821" t="s">
        <v>150</v>
      </c>
      <c r="P1821" t="s">
        <v>9331</v>
      </c>
      <c r="Q1821" t="s">
        <v>10759</v>
      </c>
      <c r="R1821">
        <f t="shared" si="393"/>
        <v>488</v>
      </c>
      <c r="S1821" t="s">
        <v>10760</v>
      </c>
      <c r="T1821" s="1">
        <v>43210</v>
      </c>
      <c r="U1821" t="s">
        <v>207</v>
      </c>
      <c r="V1821" t="s">
        <v>10761</v>
      </c>
      <c r="W1821">
        <v>27</v>
      </c>
      <c r="X1821">
        <v>3</v>
      </c>
      <c r="Y1821">
        <v>0.81330868761552677</v>
      </c>
      <c r="Z1821" t="s">
        <v>156</v>
      </c>
      <c r="AA1821" t="s">
        <v>157</v>
      </c>
      <c r="AB1821" t="s">
        <v>150</v>
      </c>
      <c r="AC1821">
        <f t="shared" si="394"/>
        <v>0</v>
      </c>
      <c r="AD1821">
        <v>0</v>
      </c>
      <c r="AE1821">
        <f t="shared" si="395"/>
        <v>0</v>
      </c>
      <c r="AF1821" t="str">
        <f t="shared" si="396"/>
        <v>NA</v>
      </c>
      <c r="AG1821">
        <f>_xlfn.XLOOKUP(A1821, [1]Sheet1!A:A, [1]Sheet1!I:I, "Nicht gefunden")</f>
        <v>3</v>
      </c>
      <c r="AH1821">
        <f>_xlfn.XLOOKUP(A1821, [1]Sheet1!A:A, [1]Sheet1!J:J, "Nicht gefunden")</f>
        <v>0.90912476722532587</v>
      </c>
      <c r="AI1821">
        <f t="shared" si="397"/>
        <v>0</v>
      </c>
      <c r="AJ1821">
        <f t="shared" si="398"/>
        <v>0</v>
      </c>
      <c r="AK1821">
        <f t="shared" si="399"/>
        <v>0</v>
      </c>
      <c r="AL1821">
        <f t="shared" si="400"/>
        <v>0</v>
      </c>
      <c r="AM1821">
        <f t="shared" si="401"/>
        <v>0</v>
      </c>
      <c r="AN1821">
        <f t="shared" si="402"/>
        <v>0</v>
      </c>
      <c r="AO1821">
        <f t="shared" si="403"/>
        <v>0</v>
      </c>
      <c r="AP1821">
        <f t="shared" si="404"/>
        <v>0</v>
      </c>
      <c r="AQ1821">
        <v>0</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0</v>
      </c>
      <c r="BT1821">
        <v>0</v>
      </c>
      <c r="BU1821">
        <v>0</v>
      </c>
      <c r="BV1821">
        <v>0</v>
      </c>
      <c r="BW1821">
        <v>0</v>
      </c>
      <c r="BX1821">
        <v>0</v>
      </c>
      <c r="BY1821">
        <v>0</v>
      </c>
      <c r="BZ1821">
        <v>0</v>
      </c>
      <c r="CA1821">
        <v>0</v>
      </c>
      <c r="CB1821">
        <v>0</v>
      </c>
      <c r="CC1821">
        <v>0</v>
      </c>
      <c r="CD1821">
        <v>0</v>
      </c>
      <c r="CE1821">
        <v>0</v>
      </c>
      <c r="CF1821">
        <v>0</v>
      </c>
      <c r="CG1821">
        <v>0</v>
      </c>
      <c r="CH1821">
        <v>0</v>
      </c>
      <c r="CI1821">
        <v>0</v>
      </c>
      <c r="CJ1821">
        <v>0</v>
      </c>
      <c r="CK1821">
        <v>0</v>
      </c>
      <c r="CL1821">
        <v>0</v>
      </c>
      <c r="CM1821">
        <v>0</v>
      </c>
      <c r="CN1821">
        <v>0</v>
      </c>
      <c r="CO1821">
        <v>0</v>
      </c>
      <c r="CP1821">
        <v>0</v>
      </c>
      <c r="CQ1821">
        <v>0</v>
      </c>
      <c r="CR1821">
        <v>0</v>
      </c>
      <c r="CS1821">
        <v>0</v>
      </c>
      <c r="CT1821">
        <v>0</v>
      </c>
      <c r="CU1821">
        <v>0</v>
      </c>
      <c r="CV1821">
        <v>0</v>
      </c>
      <c r="CW1821">
        <v>0</v>
      </c>
      <c r="CX1821">
        <v>0</v>
      </c>
      <c r="CY1821">
        <v>0</v>
      </c>
      <c r="CZ1821">
        <v>0</v>
      </c>
      <c r="DA1821">
        <v>0</v>
      </c>
      <c r="DB1821">
        <v>0</v>
      </c>
      <c r="DC1821">
        <v>0</v>
      </c>
      <c r="DD1821">
        <v>0</v>
      </c>
      <c r="DE1821">
        <v>0</v>
      </c>
      <c r="DF1821">
        <v>0</v>
      </c>
      <c r="DG1821">
        <v>0</v>
      </c>
      <c r="DH1821">
        <v>0</v>
      </c>
      <c r="DI1821">
        <v>0</v>
      </c>
      <c r="DJ1821">
        <v>0</v>
      </c>
      <c r="DK1821">
        <v>0</v>
      </c>
      <c r="DL1821">
        <v>0</v>
      </c>
      <c r="DM1821">
        <v>0</v>
      </c>
      <c r="DN1821">
        <v>0</v>
      </c>
      <c r="DO1821">
        <v>0</v>
      </c>
      <c r="DP1821">
        <v>0</v>
      </c>
      <c r="DQ1821">
        <v>0</v>
      </c>
      <c r="DR1821">
        <v>0</v>
      </c>
      <c r="DS1821">
        <v>0</v>
      </c>
      <c r="DT1821">
        <v>0</v>
      </c>
      <c r="DU1821">
        <v>0</v>
      </c>
      <c r="DV1821">
        <v>0</v>
      </c>
      <c r="DW1821">
        <v>0</v>
      </c>
      <c r="DX1821">
        <v>0</v>
      </c>
      <c r="DY1821">
        <v>0</v>
      </c>
      <c r="DZ1821">
        <v>0</v>
      </c>
      <c r="EA1821">
        <v>0</v>
      </c>
      <c r="EB1821">
        <v>0</v>
      </c>
      <c r="EC1821">
        <v>0</v>
      </c>
      <c r="ED1821">
        <v>0</v>
      </c>
      <c r="EE1821">
        <v>0</v>
      </c>
      <c r="EF1821">
        <v>0</v>
      </c>
      <c r="EG1821">
        <v>0</v>
      </c>
      <c r="EH1821">
        <v>0</v>
      </c>
      <c r="EI1821">
        <v>0</v>
      </c>
      <c r="EJ1821">
        <v>0</v>
      </c>
      <c r="EK1821">
        <v>0</v>
      </c>
      <c r="EL1821">
        <v>0</v>
      </c>
      <c r="EM1821">
        <v>0</v>
      </c>
      <c r="EN1821">
        <v>0</v>
      </c>
      <c r="EO1821">
        <v>0</v>
      </c>
      <c r="EP1821">
        <v>0</v>
      </c>
      <c r="EQ1821">
        <v>0</v>
      </c>
      <c r="ER1821">
        <v>0</v>
      </c>
    </row>
    <row r="1822" spans="1:148" hidden="1" x14ac:dyDescent="0.3">
      <c r="A1822" t="s">
        <v>10762</v>
      </c>
      <c r="B1822">
        <v>2018</v>
      </c>
      <c r="C1822">
        <v>21</v>
      </c>
      <c r="D1822" t="s">
        <v>6407</v>
      </c>
      <c r="E1822" t="s">
        <v>10763</v>
      </c>
      <c r="F1822" t="s">
        <v>147</v>
      </c>
      <c r="G1822" t="s">
        <v>177</v>
      </c>
      <c r="H1822" t="s">
        <v>149</v>
      </c>
      <c r="I1822" s="1">
        <v>35670</v>
      </c>
      <c r="J1822" s="4">
        <f t="shared" si="392"/>
        <v>20</v>
      </c>
      <c r="K1822" t="s">
        <v>150</v>
      </c>
      <c r="L1822" t="s">
        <v>150</v>
      </c>
      <c r="M1822" t="s">
        <v>150</v>
      </c>
      <c r="N1822" t="s">
        <v>150</v>
      </c>
      <c r="O1822" t="s">
        <v>150</v>
      </c>
      <c r="P1822" t="s">
        <v>10764</v>
      </c>
      <c r="Q1822" t="s">
        <v>10765</v>
      </c>
      <c r="R1822">
        <f t="shared" si="393"/>
        <v>200</v>
      </c>
      <c r="S1822" t="s">
        <v>10766</v>
      </c>
      <c r="T1822" s="1">
        <v>43020</v>
      </c>
      <c r="U1822" t="s">
        <v>207</v>
      </c>
      <c r="V1822" t="s">
        <v>10767</v>
      </c>
      <c r="W1822">
        <v>34</v>
      </c>
      <c r="X1822">
        <v>11</v>
      </c>
      <c r="Y1822">
        <v>0.90265486725663713</v>
      </c>
      <c r="Z1822" t="s">
        <v>156</v>
      </c>
      <c r="AA1822" t="s">
        <v>157</v>
      </c>
      <c r="AB1822" t="s">
        <v>10768</v>
      </c>
      <c r="AC1822">
        <f t="shared" si="394"/>
        <v>1</v>
      </c>
      <c r="AD1822">
        <v>2</v>
      </c>
      <c r="AE1822">
        <f t="shared" si="395"/>
        <v>1</v>
      </c>
      <c r="AF1822" t="str">
        <f t="shared" si="396"/>
        <v>Light</v>
      </c>
      <c r="AG1822">
        <f>_xlfn.XLOOKUP(A1822, [1]Sheet1!A:A, [1]Sheet1!I:I, "Nicht gefunden")</f>
        <v>4</v>
      </c>
      <c r="AH1822">
        <f>_xlfn.XLOOKUP(A1822, [1]Sheet1!A:A, [1]Sheet1!J:J, "Nicht gefunden")</f>
        <v>0.39265306122448979</v>
      </c>
      <c r="AI1822">
        <f t="shared" si="397"/>
        <v>0</v>
      </c>
      <c r="AJ1822">
        <f t="shared" si="398"/>
        <v>0</v>
      </c>
      <c r="AK1822">
        <f t="shared" si="399"/>
        <v>0</v>
      </c>
      <c r="AL1822">
        <f t="shared" si="400"/>
        <v>2</v>
      </c>
      <c r="AM1822">
        <f t="shared" si="401"/>
        <v>0</v>
      </c>
      <c r="AN1822">
        <f t="shared" si="402"/>
        <v>0</v>
      </c>
      <c r="AO1822">
        <f t="shared" si="403"/>
        <v>0</v>
      </c>
      <c r="AP1822">
        <f t="shared" si="404"/>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0</v>
      </c>
      <c r="BT1822">
        <v>0</v>
      </c>
      <c r="BU1822">
        <v>0</v>
      </c>
      <c r="BV1822">
        <v>0</v>
      </c>
      <c r="BW1822">
        <v>0</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1</v>
      </c>
      <c r="CP1822">
        <v>1</v>
      </c>
      <c r="CQ1822">
        <v>0</v>
      </c>
      <c r="CR1822">
        <v>0</v>
      </c>
      <c r="CS1822">
        <v>0</v>
      </c>
      <c r="CT1822">
        <v>0</v>
      </c>
      <c r="CU1822">
        <v>0</v>
      </c>
      <c r="CV1822">
        <v>0</v>
      </c>
      <c r="CW1822">
        <v>0</v>
      </c>
      <c r="CX1822">
        <v>0</v>
      </c>
      <c r="CY1822">
        <v>0</v>
      </c>
      <c r="CZ1822">
        <v>0</v>
      </c>
      <c r="DA1822">
        <v>0</v>
      </c>
      <c r="DB1822">
        <v>0</v>
      </c>
      <c r="DC1822">
        <v>0</v>
      </c>
      <c r="DD1822">
        <v>0</v>
      </c>
      <c r="DE1822">
        <v>0</v>
      </c>
      <c r="DF1822">
        <v>0</v>
      </c>
      <c r="DG1822">
        <v>0</v>
      </c>
      <c r="DH1822">
        <v>0</v>
      </c>
      <c r="DI1822">
        <v>0</v>
      </c>
      <c r="DJ1822">
        <v>0</v>
      </c>
      <c r="DK1822">
        <v>0</v>
      </c>
      <c r="DL1822">
        <v>0</v>
      </c>
      <c r="DM1822">
        <v>0</v>
      </c>
      <c r="DN1822">
        <v>0</v>
      </c>
      <c r="DO1822">
        <v>0</v>
      </c>
      <c r="DP1822">
        <v>0</v>
      </c>
      <c r="DQ1822">
        <v>0</v>
      </c>
      <c r="DR1822">
        <v>0</v>
      </c>
      <c r="DS1822">
        <v>0</v>
      </c>
      <c r="DT1822">
        <v>0</v>
      </c>
      <c r="DU1822">
        <v>0</v>
      </c>
      <c r="DV1822">
        <v>0</v>
      </c>
      <c r="DW1822">
        <v>0</v>
      </c>
      <c r="DX1822">
        <v>0</v>
      </c>
      <c r="DY1822">
        <v>0</v>
      </c>
      <c r="DZ1822">
        <v>0</v>
      </c>
      <c r="EA1822">
        <v>0</v>
      </c>
      <c r="EB1822">
        <v>0</v>
      </c>
      <c r="EC1822">
        <v>0</v>
      </c>
      <c r="ED1822">
        <v>0</v>
      </c>
      <c r="EE1822">
        <v>0</v>
      </c>
      <c r="EF1822">
        <v>0</v>
      </c>
      <c r="EG1822">
        <v>0</v>
      </c>
      <c r="EH1822">
        <v>0</v>
      </c>
      <c r="EI1822">
        <v>0</v>
      </c>
      <c r="EJ1822">
        <v>0</v>
      </c>
      <c r="EK1822">
        <v>0</v>
      </c>
      <c r="EL1822">
        <v>0</v>
      </c>
      <c r="EM1822">
        <v>0</v>
      </c>
      <c r="EN1822">
        <v>0</v>
      </c>
      <c r="EO1822">
        <v>0</v>
      </c>
      <c r="EP1822">
        <v>0</v>
      </c>
      <c r="EQ1822">
        <v>0</v>
      </c>
      <c r="ER1822">
        <v>0</v>
      </c>
    </row>
    <row r="1823" spans="1:148" x14ac:dyDescent="0.3">
      <c r="A1823" t="s">
        <v>10769</v>
      </c>
      <c r="B1823">
        <v>2018</v>
      </c>
      <c r="C1823">
        <v>22</v>
      </c>
      <c r="D1823" t="s">
        <v>10348</v>
      </c>
      <c r="E1823" t="s">
        <v>7779</v>
      </c>
      <c r="F1823" t="s">
        <v>187</v>
      </c>
      <c r="G1823" t="s">
        <v>150</v>
      </c>
      <c r="H1823" t="s">
        <v>150</v>
      </c>
      <c r="I1823" t="s">
        <v>150</v>
      </c>
      <c r="J1823" s="4" t="s">
        <v>150</v>
      </c>
      <c r="K1823" t="s">
        <v>150</v>
      </c>
      <c r="L1823">
        <v>2008</v>
      </c>
      <c r="M1823">
        <v>2025</v>
      </c>
      <c r="N1823">
        <f t="shared" ref="N1823:N1859" si="405">M1823-L1823</f>
        <v>17</v>
      </c>
      <c r="O1823" t="s">
        <v>188</v>
      </c>
      <c r="P1823" t="s">
        <v>7780</v>
      </c>
      <c r="Q1823" t="s">
        <v>10349</v>
      </c>
      <c r="R1823">
        <f t="shared" si="393"/>
        <v>256</v>
      </c>
      <c r="S1823" t="s">
        <v>10350</v>
      </c>
      <c r="T1823" s="1">
        <v>42852</v>
      </c>
      <c r="U1823" t="s">
        <v>164</v>
      </c>
      <c r="V1823" t="s">
        <v>10351</v>
      </c>
      <c r="W1823">
        <v>18</v>
      </c>
      <c r="X1823">
        <v>4</v>
      </c>
      <c r="Y1823">
        <v>0.91007194244604317</v>
      </c>
      <c r="Z1823" t="s">
        <v>156</v>
      </c>
      <c r="AA1823" t="s">
        <v>920</v>
      </c>
      <c r="AB1823" t="s">
        <v>150</v>
      </c>
      <c r="AC1823">
        <f t="shared" si="394"/>
        <v>0</v>
      </c>
      <c r="AD1823">
        <v>0</v>
      </c>
      <c r="AE1823">
        <f t="shared" si="395"/>
        <v>0</v>
      </c>
      <c r="AF1823" t="str">
        <f t="shared" si="396"/>
        <v>NA</v>
      </c>
      <c r="AG1823">
        <v>5</v>
      </c>
      <c r="AH1823">
        <v>0.93622183708838824</v>
      </c>
      <c r="AI1823">
        <f t="shared" si="397"/>
        <v>0</v>
      </c>
      <c r="AJ1823">
        <f t="shared" si="398"/>
        <v>0</v>
      </c>
      <c r="AK1823">
        <f t="shared" si="399"/>
        <v>0</v>
      </c>
      <c r="AL1823">
        <f t="shared" si="400"/>
        <v>0</v>
      </c>
      <c r="AM1823">
        <f t="shared" si="401"/>
        <v>0</v>
      </c>
      <c r="AN1823">
        <f t="shared" si="402"/>
        <v>0</v>
      </c>
      <c r="AO1823">
        <f t="shared" si="403"/>
        <v>0</v>
      </c>
      <c r="AP1823">
        <f t="shared" si="404"/>
        <v>0</v>
      </c>
      <c r="AQ1823">
        <v>0</v>
      </c>
      <c r="AR1823">
        <v>0</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0</v>
      </c>
      <c r="BT1823">
        <v>0</v>
      </c>
      <c r="BU1823">
        <v>0</v>
      </c>
      <c r="BV1823">
        <v>0</v>
      </c>
      <c r="BW1823">
        <v>0</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0</v>
      </c>
      <c r="CP1823">
        <v>0</v>
      </c>
      <c r="CQ1823">
        <v>0</v>
      </c>
      <c r="CR1823">
        <v>0</v>
      </c>
      <c r="CS1823">
        <v>0</v>
      </c>
      <c r="CT1823">
        <v>0</v>
      </c>
      <c r="CU1823">
        <v>0</v>
      </c>
      <c r="CV1823">
        <v>0</v>
      </c>
      <c r="CW1823">
        <v>0</v>
      </c>
      <c r="CX1823">
        <v>0</v>
      </c>
      <c r="CY1823">
        <v>0</v>
      </c>
      <c r="CZ1823">
        <v>0</v>
      </c>
      <c r="DA1823">
        <v>0</v>
      </c>
      <c r="DB1823">
        <v>0</v>
      </c>
      <c r="DC1823">
        <v>0</v>
      </c>
      <c r="DD1823">
        <v>0</v>
      </c>
      <c r="DE1823">
        <v>0</v>
      </c>
      <c r="DF1823">
        <v>0</v>
      </c>
      <c r="DG1823">
        <v>0</v>
      </c>
      <c r="DH1823">
        <v>0</v>
      </c>
      <c r="DI1823">
        <v>0</v>
      </c>
      <c r="DJ1823">
        <v>0</v>
      </c>
      <c r="DK1823">
        <v>0</v>
      </c>
      <c r="DL1823">
        <v>0</v>
      </c>
      <c r="DM1823">
        <v>0</v>
      </c>
      <c r="DN1823">
        <v>0</v>
      </c>
      <c r="DO1823">
        <v>0</v>
      </c>
      <c r="DP1823">
        <v>0</v>
      </c>
      <c r="DQ1823">
        <v>0</v>
      </c>
      <c r="DR1823">
        <v>0</v>
      </c>
      <c r="DS1823">
        <v>0</v>
      </c>
      <c r="DT1823">
        <v>0</v>
      </c>
      <c r="DU1823">
        <v>0</v>
      </c>
      <c r="DV1823">
        <v>0</v>
      </c>
      <c r="DW1823">
        <v>0</v>
      </c>
      <c r="DX1823">
        <v>0</v>
      </c>
      <c r="DY1823">
        <v>0</v>
      </c>
      <c r="DZ1823">
        <v>0</v>
      </c>
      <c r="EA1823">
        <v>0</v>
      </c>
      <c r="EB1823">
        <v>0</v>
      </c>
      <c r="EC1823">
        <v>0</v>
      </c>
      <c r="ED1823">
        <v>0</v>
      </c>
      <c r="EE1823">
        <v>0</v>
      </c>
      <c r="EF1823">
        <v>0</v>
      </c>
      <c r="EG1823">
        <v>0</v>
      </c>
      <c r="EH1823">
        <v>0</v>
      </c>
      <c r="EI1823">
        <v>0</v>
      </c>
      <c r="EJ1823">
        <v>0</v>
      </c>
      <c r="EK1823">
        <v>0</v>
      </c>
      <c r="EL1823">
        <v>0</v>
      </c>
      <c r="EM1823">
        <v>0</v>
      </c>
      <c r="EN1823">
        <v>0</v>
      </c>
      <c r="EO1823">
        <v>0</v>
      </c>
      <c r="EP1823">
        <v>0</v>
      </c>
      <c r="EQ1823">
        <v>0</v>
      </c>
      <c r="ER1823">
        <v>0</v>
      </c>
    </row>
    <row r="1824" spans="1:148" hidden="1" x14ac:dyDescent="0.3">
      <c r="A1824" t="s">
        <v>10770</v>
      </c>
      <c r="B1824">
        <v>2018</v>
      </c>
      <c r="C1824">
        <v>23</v>
      </c>
      <c r="D1824" t="s">
        <v>10771</v>
      </c>
      <c r="E1824" t="s">
        <v>10772</v>
      </c>
      <c r="F1824" t="s">
        <v>161</v>
      </c>
      <c r="G1824" t="s">
        <v>150</v>
      </c>
      <c r="H1824" t="s">
        <v>150</v>
      </c>
      <c r="I1824" t="s">
        <v>150</v>
      </c>
      <c r="J1824" s="4" t="s">
        <v>150</v>
      </c>
      <c r="K1824" t="s">
        <v>150</v>
      </c>
      <c r="L1824" t="s">
        <v>150</v>
      </c>
      <c r="M1824" t="s">
        <v>150</v>
      </c>
      <c r="N1824" t="s">
        <v>150</v>
      </c>
      <c r="O1824" t="s">
        <v>150</v>
      </c>
      <c r="P1824" t="s">
        <v>150</v>
      </c>
      <c r="Q1824" t="s">
        <v>10773</v>
      </c>
      <c r="R1824">
        <f t="shared" si="393"/>
        <v>472</v>
      </c>
      <c r="S1824" t="s">
        <v>10774</v>
      </c>
      <c r="T1824" s="1">
        <v>43139</v>
      </c>
      <c r="U1824" t="s">
        <v>360</v>
      </c>
      <c r="V1824" t="s">
        <v>10775</v>
      </c>
      <c r="W1824">
        <v>25</v>
      </c>
      <c r="X1824">
        <v>5</v>
      </c>
      <c r="Y1824">
        <v>0.82806324110671936</v>
      </c>
      <c r="Z1824" t="s">
        <v>156</v>
      </c>
      <c r="AA1824" t="s">
        <v>157</v>
      </c>
      <c r="AB1824" t="s">
        <v>10776</v>
      </c>
      <c r="AC1824">
        <f t="shared" si="394"/>
        <v>1</v>
      </c>
      <c r="AD1824">
        <v>18</v>
      </c>
      <c r="AE1824">
        <f t="shared" si="395"/>
        <v>3.81</v>
      </c>
      <c r="AF1824" t="str">
        <f t="shared" si="396"/>
        <v>Moderate</v>
      </c>
      <c r="AG1824">
        <f>_xlfn.XLOOKUP(A1824, [1]Sheet1!A:A, [1]Sheet1!I:I, "Nicht gefunden")</f>
        <v>2</v>
      </c>
      <c r="AH1824">
        <f>_xlfn.XLOOKUP(A1824, [1]Sheet1!A:A, [1]Sheet1!J:J, "Nicht gefunden")</f>
        <v>0.57654941373534341</v>
      </c>
      <c r="AI1824">
        <f t="shared" si="397"/>
        <v>0</v>
      </c>
      <c r="AJ1824">
        <f t="shared" si="398"/>
        <v>0</v>
      </c>
      <c r="AK1824">
        <f t="shared" si="399"/>
        <v>0</v>
      </c>
      <c r="AL1824">
        <f t="shared" si="400"/>
        <v>6</v>
      </c>
      <c r="AM1824">
        <f t="shared" si="401"/>
        <v>0</v>
      </c>
      <c r="AN1824">
        <f t="shared" si="402"/>
        <v>7</v>
      </c>
      <c r="AO1824">
        <f t="shared" si="403"/>
        <v>5</v>
      </c>
      <c r="AP1824">
        <f t="shared" si="40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c r="BV1824">
        <v>0</v>
      </c>
      <c r="BW1824">
        <v>0</v>
      </c>
      <c r="BX1824">
        <v>0</v>
      </c>
      <c r="BY1824">
        <v>0</v>
      </c>
      <c r="BZ1824">
        <v>0</v>
      </c>
      <c r="CA1824">
        <v>0</v>
      </c>
      <c r="CB1824">
        <v>0</v>
      </c>
      <c r="CC1824">
        <v>0</v>
      </c>
      <c r="CD1824">
        <v>0</v>
      </c>
      <c r="CE1824">
        <v>0</v>
      </c>
      <c r="CF1824">
        <v>0</v>
      </c>
      <c r="CG1824">
        <v>0</v>
      </c>
      <c r="CH1824">
        <v>0</v>
      </c>
      <c r="CI1824">
        <v>0</v>
      </c>
      <c r="CJ1824">
        <v>3</v>
      </c>
      <c r="CK1824">
        <v>0</v>
      </c>
      <c r="CL1824">
        <v>1</v>
      </c>
      <c r="CM1824">
        <v>0</v>
      </c>
      <c r="CN1824">
        <v>0</v>
      </c>
      <c r="CO1824">
        <v>1</v>
      </c>
      <c r="CP1824">
        <v>0</v>
      </c>
      <c r="CQ1824">
        <v>0</v>
      </c>
      <c r="CR1824">
        <v>0</v>
      </c>
      <c r="CS1824">
        <v>0</v>
      </c>
      <c r="CT1824">
        <v>0</v>
      </c>
      <c r="CU1824">
        <v>0</v>
      </c>
      <c r="CV1824">
        <v>0</v>
      </c>
      <c r="CW1824">
        <v>0</v>
      </c>
      <c r="CX1824">
        <v>0</v>
      </c>
      <c r="CY1824">
        <v>0</v>
      </c>
      <c r="CZ1824">
        <v>0</v>
      </c>
      <c r="DA1824">
        <v>0</v>
      </c>
      <c r="DB1824">
        <v>0</v>
      </c>
      <c r="DC1824">
        <v>0</v>
      </c>
      <c r="DD1824">
        <v>0</v>
      </c>
      <c r="DE1824">
        <v>0</v>
      </c>
      <c r="DF1824">
        <v>0</v>
      </c>
      <c r="DG1824">
        <v>1</v>
      </c>
      <c r="DH1824">
        <v>0</v>
      </c>
      <c r="DI1824">
        <v>0</v>
      </c>
      <c r="DJ1824">
        <v>0</v>
      </c>
      <c r="DK1824">
        <v>0</v>
      </c>
      <c r="DL1824">
        <v>0</v>
      </c>
      <c r="DM1824">
        <v>3</v>
      </c>
      <c r="DN1824">
        <v>4</v>
      </c>
      <c r="DO1824">
        <v>0</v>
      </c>
      <c r="DP1824">
        <v>0</v>
      </c>
      <c r="DQ1824">
        <v>0</v>
      </c>
      <c r="DR1824">
        <v>0</v>
      </c>
      <c r="DS1824">
        <v>0</v>
      </c>
      <c r="DT1824">
        <v>0</v>
      </c>
      <c r="DU1824">
        <v>0</v>
      </c>
      <c r="DV1824">
        <v>0</v>
      </c>
      <c r="DW1824">
        <v>0</v>
      </c>
      <c r="DX1824">
        <v>0</v>
      </c>
      <c r="DY1824">
        <v>0</v>
      </c>
      <c r="DZ1824">
        <v>0</v>
      </c>
      <c r="EA1824">
        <v>0</v>
      </c>
      <c r="EB1824">
        <v>0</v>
      </c>
      <c r="EC1824">
        <v>0</v>
      </c>
      <c r="ED1824">
        <v>5</v>
      </c>
      <c r="EE1824">
        <v>0</v>
      </c>
      <c r="EF1824">
        <v>0</v>
      </c>
      <c r="EG1824">
        <v>0</v>
      </c>
      <c r="EH1824">
        <v>0</v>
      </c>
      <c r="EI1824">
        <v>0</v>
      </c>
      <c r="EJ1824">
        <v>0</v>
      </c>
      <c r="EK1824">
        <v>0</v>
      </c>
      <c r="EL1824">
        <v>0</v>
      </c>
      <c r="EM1824">
        <v>0</v>
      </c>
      <c r="EN1824">
        <v>0</v>
      </c>
      <c r="EO1824">
        <v>0</v>
      </c>
      <c r="EP1824">
        <v>0</v>
      </c>
      <c r="EQ1824">
        <v>0</v>
      </c>
      <c r="ER1824">
        <v>0</v>
      </c>
    </row>
    <row r="1825" spans="1:148" hidden="1" x14ac:dyDescent="0.3">
      <c r="A1825" t="s">
        <v>10777</v>
      </c>
      <c r="B1825">
        <v>2018</v>
      </c>
      <c r="C1825">
        <v>24</v>
      </c>
      <c r="D1825" t="s">
        <v>10778</v>
      </c>
      <c r="E1825" t="s">
        <v>4995</v>
      </c>
      <c r="F1825" t="s">
        <v>147</v>
      </c>
      <c r="G1825" t="s">
        <v>148</v>
      </c>
      <c r="H1825" t="s">
        <v>149</v>
      </c>
      <c r="I1825" s="1">
        <v>32855</v>
      </c>
      <c r="J1825" s="4">
        <f t="shared" si="392"/>
        <v>28</v>
      </c>
      <c r="K1825" t="s">
        <v>150</v>
      </c>
      <c r="L1825" t="s">
        <v>150</v>
      </c>
      <c r="M1825" t="s">
        <v>150</v>
      </c>
      <c r="N1825" t="s">
        <v>150</v>
      </c>
      <c r="O1825" t="s">
        <v>150</v>
      </c>
      <c r="P1825" t="s">
        <v>4996</v>
      </c>
      <c r="Q1825" t="s">
        <v>10779</v>
      </c>
      <c r="R1825">
        <f t="shared" si="393"/>
        <v>442</v>
      </c>
      <c r="S1825" t="s">
        <v>10780</v>
      </c>
      <c r="T1825" s="1">
        <v>43049</v>
      </c>
      <c r="U1825" t="s">
        <v>207</v>
      </c>
      <c r="V1825" t="s">
        <v>10781</v>
      </c>
      <c r="W1825">
        <v>35</v>
      </c>
      <c r="X1825">
        <v>12</v>
      </c>
      <c r="Y1825">
        <v>0.91598360655737709</v>
      </c>
      <c r="Z1825" t="s">
        <v>156</v>
      </c>
      <c r="AA1825" t="s">
        <v>157</v>
      </c>
      <c r="AB1825" t="s">
        <v>2165</v>
      </c>
      <c r="AC1825">
        <f t="shared" si="394"/>
        <v>1</v>
      </c>
      <c r="AD1825">
        <v>2</v>
      </c>
      <c r="AE1825">
        <f t="shared" si="395"/>
        <v>0.45</v>
      </c>
      <c r="AF1825" t="str">
        <f t="shared" si="396"/>
        <v>Light</v>
      </c>
      <c r="AG1825">
        <f>_xlfn.XLOOKUP(A1825, [1]Sheet1!A:A, [1]Sheet1!I:I, "Nicht gefunden")</f>
        <v>5</v>
      </c>
      <c r="AH1825">
        <f>_xlfn.XLOOKUP(A1825, [1]Sheet1!A:A, [1]Sheet1!J:J, "Nicht gefunden")</f>
        <v>0.6394973070017953</v>
      </c>
      <c r="AI1825">
        <f t="shared" si="397"/>
        <v>0</v>
      </c>
      <c r="AJ1825">
        <f t="shared" si="398"/>
        <v>0</v>
      </c>
      <c r="AK1825">
        <f t="shared" si="399"/>
        <v>2</v>
      </c>
      <c r="AL1825">
        <f t="shared" si="400"/>
        <v>0</v>
      </c>
      <c r="AM1825">
        <f t="shared" si="401"/>
        <v>0</v>
      </c>
      <c r="AN1825">
        <f t="shared" si="402"/>
        <v>0</v>
      </c>
      <c r="AO1825">
        <f t="shared" si="403"/>
        <v>0</v>
      </c>
      <c r="AP1825">
        <f t="shared" si="404"/>
        <v>2</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0</v>
      </c>
      <c r="BT1825">
        <v>0</v>
      </c>
      <c r="BU1825">
        <v>0</v>
      </c>
      <c r="BV1825">
        <v>0</v>
      </c>
      <c r="BW1825">
        <v>0</v>
      </c>
      <c r="BX1825">
        <v>2</v>
      </c>
      <c r="BY1825">
        <v>0</v>
      </c>
      <c r="BZ1825">
        <v>0</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0</v>
      </c>
      <c r="CS1825">
        <v>0</v>
      </c>
      <c r="CT1825">
        <v>0</v>
      </c>
      <c r="CU1825">
        <v>0</v>
      </c>
      <c r="CV1825">
        <v>0</v>
      </c>
      <c r="CW1825">
        <v>0</v>
      </c>
      <c r="CX1825">
        <v>0</v>
      </c>
      <c r="CY1825">
        <v>0</v>
      </c>
      <c r="CZ1825">
        <v>0</v>
      </c>
      <c r="DA1825">
        <v>0</v>
      </c>
      <c r="DB1825">
        <v>0</v>
      </c>
      <c r="DC1825">
        <v>0</v>
      </c>
      <c r="DD1825">
        <v>0</v>
      </c>
      <c r="DE1825">
        <v>0</v>
      </c>
      <c r="DF1825">
        <v>0</v>
      </c>
      <c r="DG1825">
        <v>0</v>
      </c>
      <c r="DH1825">
        <v>0</v>
      </c>
      <c r="DI1825">
        <v>0</v>
      </c>
      <c r="DJ1825">
        <v>0</v>
      </c>
      <c r="DK1825">
        <v>0</v>
      </c>
      <c r="DL1825">
        <v>0</v>
      </c>
      <c r="DM1825">
        <v>0</v>
      </c>
      <c r="DN1825">
        <v>0</v>
      </c>
      <c r="DO1825">
        <v>0</v>
      </c>
      <c r="DP1825">
        <v>0</v>
      </c>
      <c r="DQ1825">
        <v>0</v>
      </c>
      <c r="DR1825">
        <v>0</v>
      </c>
      <c r="DS1825">
        <v>0</v>
      </c>
      <c r="DT1825">
        <v>0</v>
      </c>
      <c r="DU1825">
        <v>0</v>
      </c>
      <c r="DV1825">
        <v>0</v>
      </c>
      <c r="DW1825">
        <v>0</v>
      </c>
      <c r="DX1825">
        <v>0</v>
      </c>
      <c r="DY1825">
        <v>0</v>
      </c>
      <c r="DZ1825">
        <v>0</v>
      </c>
      <c r="EA1825">
        <v>0</v>
      </c>
      <c r="EB1825">
        <v>0</v>
      </c>
      <c r="EC1825">
        <v>0</v>
      </c>
      <c r="ED1825">
        <v>0</v>
      </c>
      <c r="EE1825">
        <v>0</v>
      </c>
      <c r="EF1825">
        <v>0</v>
      </c>
      <c r="EG1825">
        <v>0</v>
      </c>
      <c r="EH1825">
        <v>0</v>
      </c>
      <c r="EI1825">
        <v>0</v>
      </c>
      <c r="EJ1825">
        <v>0</v>
      </c>
      <c r="EK1825">
        <v>0</v>
      </c>
      <c r="EL1825">
        <v>0</v>
      </c>
      <c r="EM1825">
        <v>0</v>
      </c>
      <c r="EN1825">
        <v>0</v>
      </c>
      <c r="EO1825">
        <v>0</v>
      </c>
      <c r="EP1825">
        <v>0</v>
      </c>
      <c r="EQ1825">
        <v>0</v>
      </c>
      <c r="ER1825">
        <v>0</v>
      </c>
    </row>
    <row r="1826" spans="1:148" hidden="1" x14ac:dyDescent="0.3">
      <c r="A1826" t="s">
        <v>10782</v>
      </c>
      <c r="B1826">
        <v>2018</v>
      </c>
      <c r="C1826">
        <v>25</v>
      </c>
      <c r="D1826" t="s">
        <v>10783</v>
      </c>
      <c r="E1826" t="s">
        <v>10784</v>
      </c>
      <c r="F1826" t="s">
        <v>161</v>
      </c>
      <c r="G1826" t="s">
        <v>150</v>
      </c>
      <c r="H1826" t="s">
        <v>150</v>
      </c>
      <c r="I1826" t="s">
        <v>150</v>
      </c>
      <c r="J1826" s="4" t="s">
        <v>150</v>
      </c>
      <c r="K1826" t="s">
        <v>150</v>
      </c>
      <c r="L1826" t="s">
        <v>150</v>
      </c>
      <c r="M1826" t="s">
        <v>150</v>
      </c>
      <c r="N1826" t="s">
        <v>150</v>
      </c>
      <c r="O1826" t="s">
        <v>150</v>
      </c>
      <c r="P1826" t="s">
        <v>150</v>
      </c>
      <c r="Q1826" t="s">
        <v>10785</v>
      </c>
      <c r="R1826">
        <f t="shared" si="393"/>
        <v>396</v>
      </c>
      <c r="S1826" t="s">
        <v>10786</v>
      </c>
      <c r="T1826" s="1">
        <v>43232</v>
      </c>
      <c r="U1826" t="s">
        <v>360</v>
      </c>
      <c r="V1826" t="s">
        <v>10787</v>
      </c>
      <c r="W1826">
        <v>29</v>
      </c>
      <c r="X1826">
        <v>6</v>
      </c>
      <c r="Y1826">
        <v>0.85885167464114831</v>
      </c>
      <c r="Z1826" t="s">
        <v>156</v>
      </c>
      <c r="AA1826" t="s">
        <v>157</v>
      </c>
      <c r="AB1826" t="s">
        <v>10788</v>
      </c>
      <c r="AC1826">
        <f t="shared" si="394"/>
        <v>1</v>
      </c>
      <c r="AD1826">
        <v>5</v>
      </c>
      <c r="AE1826">
        <f t="shared" si="395"/>
        <v>1.26</v>
      </c>
      <c r="AF1826" t="str">
        <f t="shared" si="396"/>
        <v>Light</v>
      </c>
      <c r="AG1826">
        <f>_xlfn.XLOOKUP(A1826, [1]Sheet1!A:A, [1]Sheet1!I:I, "Nicht gefunden")</f>
        <v>2</v>
      </c>
      <c r="AH1826">
        <f>_xlfn.XLOOKUP(A1826, [1]Sheet1!A:A, [1]Sheet1!J:J, "Nicht gefunden")</f>
        <v>0.93532513181019339</v>
      </c>
      <c r="AI1826">
        <f t="shared" si="397"/>
        <v>0</v>
      </c>
      <c r="AJ1826">
        <f t="shared" si="398"/>
        <v>1</v>
      </c>
      <c r="AK1826">
        <f t="shared" si="399"/>
        <v>0</v>
      </c>
      <c r="AL1826">
        <f t="shared" si="400"/>
        <v>0</v>
      </c>
      <c r="AM1826">
        <f t="shared" si="401"/>
        <v>0</v>
      </c>
      <c r="AN1826">
        <f t="shared" si="402"/>
        <v>2</v>
      </c>
      <c r="AO1826">
        <f t="shared" si="403"/>
        <v>2</v>
      </c>
      <c r="AP1826">
        <f t="shared" si="404"/>
        <v>0</v>
      </c>
      <c r="AQ1826">
        <v>0</v>
      </c>
      <c r="AR1826">
        <v>0</v>
      </c>
      <c r="AS1826">
        <v>0</v>
      </c>
      <c r="AT1826">
        <v>0</v>
      </c>
      <c r="AU1826">
        <v>0</v>
      </c>
      <c r="AV1826">
        <v>0</v>
      </c>
      <c r="AW1826">
        <v>0</v>
      </c>
      <c r="AX1826">
        <v>0</v>
      </c>
      <c r="AY1826">
        <v>0</v>
      </c>
      <c r="AZ1826">
        <v>0</v>
      </c>
      <c r="BA1826">
        <v>0</v>
      </c>
      <c r="BB1826">
        <v>1</v>
      </c>
      <c r="BC1826">
        <v>0</v>
      </c>
      <c r="BD1826">
        <v>0</v>
      </c>
      <c r="BE1826">
        <v>0</v>
      </c>
      <c r="BF1826">
        <v>0</v>
      </c>
      <c r="BG1826">
        <v>0</v>
      </c>
      <c r="BH1826">
        <v>0</v>
      </c>
      <c r="BI1826">
        <v>0</v>
      </c>
      <c r="BJ1826">
        <v>0</v>
      </c>
      <c r="BK1826">
        <v>0</v>
      </c>
      <c r="BL1826">
        <v>0</v>
      </c>
      <c r="BM1826">
        <v>0</v>
      </c>
      <c r="BN1826">
        <v>0</v>
      </c>
      <c r="BO1826">
        <v>0</v>
      </c>
      <c r="BP1826">
        <v>0</v>
      </c>
      <c r="BQ1826">
        <v>0</v>
      </c>
      <c r="BR1826">
        <v>0</v>
      </c>
      <c r="BS1826">
        <v>0</v>
      </c>
      <c r="BT1826">
        <v>0</v>
      </c>
      <c r="BU1826">
        <v>0</v>
      </c>
      <c r="BV1826">
        <v>0</v>
      </c>
      <c r="BW1826">
        <v>0</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0</v>
      </c>
      <c r="CP1826">
        <v>0</v>
      </c>
      <c r="CQ1826">
        <v>0</v>
      </c>
      <c r="CR1826">
        <v>0</v>
      </c>
      <c r="CS1826">
        <v>0</v>
      </c>
      <c r="CT1826">
        <v>0</v>
      </c>
      <c r="CU1826">
        <v>0</v>
      </c>
      <c r="CV1826">
        <v>0</v>
      </c>
      <c r="CW1826">
        <v>0</v>
      </c>
      <c r="CX1826">
        <v>0</v>
      </c>
      <c r="CY1826">
        <v>0</v>
      </c>
      <c r="CZ1826">
        <v>0</v>
      </c>
      <c r="DA1826">
        <v>0</v>
      </c>
      <c r="DB1826">
        <v>0</v>
      </c>
      <c r="DC1826">
        <v>0</v>
      </c>
      <c r="DD1826">
        <v>0</v>
      </c>
      <c r="DE1826">
        <v>0</v>
      </c>
      <c r="DF1826">
        <v>0</v>
      </c>
      <c r="DG1826">
        <v>0</v>
      </c>
      <c r="DH1826">
        <v>0</v>
      </c>
      <c r="DI1826">
        <v>0</v>
      </c>
      <c r="DJ1826">
        <v>0</v>
      </c>
      <c r="DK1826">
        <v>0</v>
      </c>
      <c r="DL1826">
        <v>0</v>
      </c>
      <c r="DM1826">
        <v>0</v>
      </c>
      <c r="DN1826">
        <v>2</v>
      </c>
      <c r="DO1826">
        <v>0</v>
      </c>
      <c r="DP1826">
        <v>0</v>
      </c>
      <c r="DQ1826">
        <v>0</v>
      </c>
      <c r="DR1826">
        <v>0</v>
      </c>
      <c r="DS1826">
        <v>0</v>
      </c>
      <c r="DT1826">
        <v>0</v>
      </c>
      <c r="DU1826">
        <v>0</v>
      </c>
      <c r="DV1826">
        <v>0</v>
      </c>
      <c r="DW1826">
        <v>0</v>
      </c>
      <c r="DX1826">
        <v>0</v>
      </c>
      <c r="DY1826">
        <v>0</v>
      </c>
      <c r="DZ1826">
        <v>0</v>
      </c>
      <c r="EA1826">
        <v>0</v>
      </c>
      <c r="EB1826">
        <v>0</v>
      </c>
      <c r="EC1826">
        <v>0</v>
      </c>
      <c r="ED1826">
        <v>2</v>
      </c>
      <c r="EE1826">
        <v>0</v>
      </c>
      <c r="EF1826">
        <v>0</v>
      </c>
      <c r="EG1826">
        <v>0</v>
      </c>
      <c r="EH1826">
        <v>0</v>
      </c>
      <c r="EI1826">
        <v>0</v>
      </c>
      <c r="EJ1826">
        <v>0</v>
      </c>
      <c r="EK1826">
        <v>0</v>
      </c>
      <c r="EL1826">
        <v>0</v>
      </c>
      <c r="EM1826">
        <v>0</v>
      </c>
      <c r="EN1826">
        <v>0</v>
      </c>
      <c r="EO1826">
        <v>0</v>
      </c>
      <c r="EP1826">
        <v>0</v>
      </c>
      <c r="EQ1826">
        <v>0</v>
      </c>
      <c r="ER1826">
        <v>0</v>
      </c>
    </row>
    <row r="1827" spans="1:148" hidden="1" x14ac:dyDescent="0.3">
      <c r="A1827" t="s">
        <v>10789</v>
      </c>
      <c r="B1827">
        <v>2018</v>
      </c>
      <c r="C1827">
        <v>26</v>
      </c>
      <c r="D1827" t="s">
        <v>10790</v>
      </c>
      <c r="E1827" t="s">
        <v>10791</v>
      </c>
      <c r="F1827" t="s">
        <v>161</v>
      </c>
      <c r="G1827" t="s">
        <v>150</v>
      </c>
      <c r="H1827" t="s">
        <v>150</v>
      </c>
      <c r="I1827" t="s">
        <v>150</v>
      </c>
      <c r="J1827" s="4" t="s">
        <v>150</v>
      </c>
      <c r="K1827" t="s">
        <v>150</v>
      </c>
      <c r="L1827" t="s">
        <v>150</v>
      </c>
      <c r="M1827" t="s">
        <v>150</v>
      </c>
      <c r="N1827" t="s">
        <v>150</v>
      </c>
      <c r="O1827" t="s">
        <v>150</v>
      </c>
      <c r="P1827" t="s">
        <v>150</v>
      </c>
      <c r="Q1827" t="s">
        <v>10792</v>
      </c>
      <c r="R1827">
        <f t="shared" si="393"/>
        <v>409</v>
      </c>
      <c r="S1827" t="s">
        <v>10793</v>
      </c>
      <c r="T1827" s="1">
        <v>43140</v>
      </c>
      <c r="U1827" t="s">
        <v>400</v>
      </c>
      <c r="V1827" t="s">
        <v>10794</v>
      </c>
      <c r="W1827">
        <v>29</v>
      </c>
      <c r="X1827">
        <v>11</v>
      </c>
      <c r="Y1827">
        <v>0.93996247654784237</v>
      </c>
      <c r="Z1827" t="s">
        <v>156</v>
      </c>
      <c r="AA1827" t="s">
        <v>157</v>
      </c>
      <c r="AB1827" t="s">
        <v>2104</v>
      </c>
      <c r="AC1827">
        <f t="shared" si="394"/>
        <v>1</v>
      </c>
      <c r="AD1827">
        <v>3</v>
      </c>
      <c r="AE1827">
        <f t="shared" si="395"/>
        <v>0.73</v>
      </c>
      <c r="AF1827" t="str">
        <f t="shared" si="396"/>
        <v>Light</v>
      </c>
      <c r="AG1827">
        <f>_xlfn.XLOOKUP(A1827, [1]Sheet1!A:A, [1]Sheet1!I:I, "Nicht gefunden")</f>
        <v>4</v>
      </c>
      <c r="AH1827">
        <f>_xlfn.XLOOKUP(A1827, [1]Sheet1!A:A, [1]Sheet1!J:J, "Nicht gefunden")</f>
        <v>0.83676222596964589</v>
      </c>
      <c r="AI1827">
        <f t="shared" si="397"/>
        <v>0</v>
      </c>
      <c r="AJ1827">
        <f t="shared" si="398"/>
        <v>0</v>
      </c>
      <c r="AK1827">
        <f t="shared" si="399"/>
        <v>0</v>
      </c>
      <c r="AL1827">
        <f t="shared" si="400"/>
        <v>0</v>
      </c>
      <c r="AM1827">
        <f t="shared" si="401"/>
        <v>0</v>
      </c>
      <c r="AN1827">
        <f t="shared" si="402"/>
        <v>0</v>
      </c>
      <c r="AO1827">
        <f t="shared" si="403"/>
        <v>3</v>
      </c>
      <c r="AP1827">
        <f t="shared" si="404"/>
        <v>0</v>
      </c>
      <c r="AQ1827">
        <v>0</v>
      </c>
      <c r="AR1827">
        <v>0</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0</v>
      </c>
      <c r="BT1827">
        <v>0</v>
      </c>
      <c r="BU1827">
        <v>0</v>
      </c>
      <c r="BV1827">
        <v>0</v>
      </c>
      <c r="BW1827">
        <v>0</v>
      </c>
      <c r="BX1827">
        <v>0</v>
      </c>
      <c r="BY1827">
        <v>0</v>
      </c>
      <c r="BZ1827">
        <v>0</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0</v>
      </c>
      <c r="CS1827">
        <v>0</v>
      </c>
      <c r="CT1827">
        <v>0</v>
      </c>
      <c r="CU1827">
        <v>0</v>
      </c>
      <c r="CV1827">
        <v>0</v>
      </c>
      <c r="CW1827">
        <v>0</v>
      </c>
      <c r="CX1827">
        <v>0</v>
      </c>
      <c r="CY1827">
        <v>0</v>
      </c>
      <c r="CZ1827">
        <v>0</v>
      </c>
      <c r="DA1827">
        <v>0</v>
      </c>
      <c r="DB1827">
        <v>0</v>
      </c>
      <c r="DC1827">
        <v>0</v>
      </c>
      <c r="DD1827">
        <v>0</v>
      </c>
      <c r="DE1827">
        <v>0</v>
      </c>
      <c r="DF1827">
        <v>0</v>
      </c>
      <c r="DG1827">
        <v>0</v>
      </c>
      <c r="DH1827">
        <v>0</v>
      </c>
      <c r="DI1827">
        <v>0</v>
      </c>
      <c r="DJ1827">
        <v>0</v>
      </c>
      <c r="DK1827">
        <v>0</v>
      </c>
      <c r="DL1827">
        <v>0</v>
      </c>
      <c r="DM1827">
        <v>0</v>
      </c>
      <c r="DN1827">
        <v>0</v>
      </c>
      <c r="DO1827">
        <v>0</v>
      </c>
      <c r="DP1827">
        <v>0</v>
      </c>
      <c r="DQ1827">
        <v>0</v>
      </c>
      <c r="DR1827">
        <v>0</v>
      </c>
      <c r="DS1827">
        <v>0</v>
      </c>
      <c r="DT1827">
        <v>0</v>
      </c>
      <c r="DU1827">
        <v>0</v>
      </c>
      <c r="DV1827">
        <v>0</v>
      </c>
      <c r="DW1827">
        <v>0</v>
      </c>
      <c r="DX1827">
        <v>0</v>
      </c>
      <c r="DY1827">
        <v>0</v>
      </c>
      <c r="DZ1827">
        <v>0</v>
      </c>
      <c r="EA1827">
        <v>0</v>
      </c>
      <c r="EB1827">
        <v>0</v>
      </c>
      <c r="EC1827">
        <v>0</v>
      </c>
      <c r="ED1827">
        <v>3</v>
      </c>
      <c r="EE1827">
        <v>0</v>
      </c>
      <c r="EF1827">
        <v>0</v>
      </c>
      <c r="EG1827">
        <v>0</v>
      </c>
      <c r="EH1827">
        <v>0</v>
      </c>
      <c r="EI1827">
        <v>0</v>
      </c>
      <c r="EJ1827">
        <v>0</v>
      </c>
      <c r="EK1827">
        <v>0</v>
      </c>
      <c r="EL1827">
        <v>0</v>
      </c>
      <c r="EM1827">
        <v>0</v>
      </c>
      <c r="EN1827">
        <v>0</v>
      </c>
      <c r="EO1827">
        <v>0</v>
      </c>
      <c r="EP1827">
        <v>0</v>
      </c>
      <c r="EQ1827">
        <v>0</v>
      </c>
      <c r="ER1827">
        <v>0</v>
      </c>
    </row>
    <row r="1828" spans="1:148" hidden="1" x14ac:dyDescent="0.3">
      <c r="A1828" t="s">
        <v>10795</v>
      </c>
      <c r="B1828">
        <v>2018</v>
      </c>
      <c r="C1828">
        <v>27</v>
      </c>
      <c r="D1828" t="s">
        <v>10796</v>
      </c>
      <c r="E1828" t="s">
        <v>10395</v>
      </c>
      <c r="F1828" t="s">
        <v>147</v>
      </c>
      <c r="G1828" t="s">
        <v>148</v>
      </c>
      <c r="H1828" t="s">
        <v>149</v>
      </c>
      <c r="I1828" s="1">
        <v>34606</v>
      </c>
      <c r="J1828" s="4">
        <f t="shared" si="392"/>
        <v>23</v>
      </c>
      <c r="K1828" t="s">
        <v>150</v>
      </c>
      <c r="L1828" t="s">
        <v>150</v>
      </c>
      <c r="M1828" t="s">
        <v>150</v>
      </c>
      <c r="N1828" t="s">
        <v>150</v>
      </c>
      <c r="O1828" t="s">
        <v>150</v>
      </c>
      <c r="P1828" t="s">
        <v>10396</v>
      </c>
      <c r="Q1828" t="s">
        <v>10797</v>
      </c>
      <c r="R1828">
        <f t="shared" si="393"/>
        <v>390</v>
      </c>
      <c r="S1828" t="s">
        <v>10798</v>
      </c>
      <c r="T1828" s="1">
        <v>42888</v>
      </c>
      <c r="U1828" t="s">
        <v>207</v>
      </c>
      <c r="V1828" t="s">
        <v>10799</v>
      </c>
      <c r="W1828">
        <v>17</v>
      </c>
      <c r="X1828">
        <v>5</v>
      </c>
      <c r="Y1828">
        <v>0.86214953271028039</v>
      </c>
      <c r="Z1828" t="s">
        <v>156</v>
      </c>
      <c r="AA1828" t="s">
        <v>157</v>
      </c>
      <c r="AB1828" t="s">
        <v>4235</v>
      </c>
      <c r="AC1828">
        <f t="shared" si="394"/>
        <v>1</v>
      </c>
      <c r="AD1828">
        <v>1</v>
      </c>
      <c r="AE1828">
        <f t="shared" si="395"/>
        <v>0.26</v>
      </c>
      <c r="AF1828" t="str">
        <f t="shared" si="396"/>
        <v>Light</v>
      </c>
      <c r="AG1828">
        <f>_xlfn.XLOOKUP(A1828, [1]Sheet1!A:A, [1]Sheet1!I:I, "Nicht gefunden")</f>
        <v>4</v>
      </c>
      <c r="AH1828">
        <f>_xlfn.XLOOKUP(A1828, [1]Sheet1!A:A, [1]Sheet1!J:J, "Nicht gefunden")</f>
        <v>0.70662139219015274</v>
      </c>
      <c r="AI1828">
        <f t="shared" si="397"/>
        <v>0</v>
      </c>
      <c r="AJ1828">
        <f t="shared" si="398"/>
        <v>1</v>
      </c>
      <c r="AK1828">
        <f t="shared" si="399"/>
        <v>0</v>
      </c>
      <c r="AL1828">
        <f t="shared" si="400"/>
        <v>0</v>
      </c>
      <c r="AM1828">
        <f t="shared" si="401"/>
        <v>0</v>
      </c>
      <c r="AN1828">
        <f t="shared" si="402"/>
        <v>0</v>
      </c>
      <c r="AO1828">
        <f t="shared" si="403"/>
        <v>0</v>
      </c>
      <c r="AP1828">
        <f t="shared" si="404"/>
        <v>0</v>
      </c>
      <c r="AQ1828">
        <v>0</v>
      </c>
      <c r="AR1828">
        <v>0</v>
      </c>
      <c r="AS1828">
        <v>0</v>
      </c>
      <c r="AT1828">
        <v>0</v>
      </c>
      <c r="AU1828">
        <v>0</v>
      </c>
      <c r="AV1828">
        <v>0</v>
      </c>
      <c r="AW1828">
        <v>0</v>
      </c>
      <c r="AX1828">
        <v>0</v>
      </c>
      <c r="AY1828">
        <v>0</v>
      </c>
      <c r="AZ1828">
        <v>0</v>
      </c>
      <c r="BA1828">
        <v>0</v>
      </c>
      <c r="BB1828">
        <v>1</v>
      </c>
      <c r="BC1828">
        <v>0</v>
      </c>
      <c r="BD1828">
        <v>0</v>
      </c>
      <c r="BE1828">
        <v>0</v>
      </c>
      <c r="BF1828">
        <v>0</v>
      </c>
      <c r="BG1828">
        <v>0</v>
      </c>
      <c r="BH1828">
        <v>0</v>
      </c>
      <c r="BI1828">
        <v>0</v>
      </c>
      <c r="BJ1828">
        <v>0</v>
      </c>
      <c r="BK1828">
        <v>0</v>
      </c>
      <c r="BL1828">
        <v>0</v>
      </c>
      <c r="BM1828">
        <v>0</v>
      </c>
      <c r="BN1828">
        <v>0</v>
      </c>
      <c r="BO1828">
        <v>0</v>
      </c>
      <c r="BP1828">
        <v>0</v>
      </c>
      <c r="BQ1828">
        <v>0</v>
      </c>
      <c r="BR1828">
        <v>0</v>
      </c>
      <c r="BS1828">
        <v>0</v>
      </c>
      <c r="BT1828">
        <v>0</v>
      </c>
      <c r="BU1828">
        <v>0</v>
      </c>
      <c r="BV1828">
        <v>0</v>
      </c>
      <c r="BW1828">
        <v>0</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0</v>
      </c>
      <c r="CP1828">
        <v>0</v>
      </c>
      <c r="CQ1828">
        <v>0</v>
      </c>
      <c r="CR1828">
        <v>0</v>
      </c>
      <c r="CS1828">
        <v>0</v>
      </c>
      <c r="CT1828">
        <v>0</v>
      </c>
      <c r="CU1828">
        <v>0</v>
      </c>
      <c r="CV1828">
        <v>0</v>
      </c>
      <c r="CW1828">
        <v>0</v>
      </c>
      <c r="CX1828">
        <v>0</v>
      </c>
      <c r="CY1828">
        <v>0</v>
      </c>
      <c r="CZ1828">
        <v>0</v>
      </c>
      <c r="DA1828">
        <v>0</v>
      </c>
      <c r="DB1828">
        <v>0</v>
      </c>
      <c r="DC1828">
        <v>0</v>
      </c>
      <c r="DD1828">
        <v>0</v>
      </c>
      <c r="DE1828">
        <v>0</v>
      </c>
      <c r="DF1828">
        <v>0</v>
      </c>
      <c r="DG1828">
        <v>0</v>
      </c>
      <c r="DH1828">
        <v>0</v>
      </c>
      <c r="DI1828">
        <v>0</v>
      </c>
      <c r="DJ1828">
        <v>0</v>
      </c>
      <c r="DK1828">
        <v>0</v>
      </c>
      <c r="DL1828">
        <v>0</v>
      </c>
      <c r="DM1828">
        <v>0</v>
      </c>
      <c r="DN1828">
        <v>0</v>
      </c>
      <c r="DO1828">
        <v>0</v>
      </c>
      <c r="DP1828">
        <v>0</v>
      </c>
      <c r="DQ1828">
        <v>0</v>
      </c>
      <c r="DR1828">
        <v>0</v>
      </c>
      <c r="DS1828">
        <v>0</v>
      </c>
      <c r="DT1828">
        <v>0</v>
      </c>
      <c r="DU1828">
        <v>0</v>
      </c>
      <c r="DV1828">
        <v>0</v>
      </c>
      <c r="DW1828">
        <v>0</v>
      </c>
      <c r="DX1828">
        <v>0</v>
      </c>
      <c r="DY1828">
        <v>0</v>
      </c>
      <c r="DZ1828">
        <v>0</v>
      </c>
      <c r="EA1828">
        <v>0</v>
      </c>
      <c r="EB1828">
        <v>0</v>
      </c>
      <c r="EC1828">
        <v>0</v>
      </c>
      <c r="ED1828">
        <v>0</v>
      </c>
      <c r="EE1828">
        <v>0</v>
      </c>
      <c r="EF1828">
        <v>0</v>
      </c>
      <c r="EG1828">
        <v>0</v>
      </c>
      <c r="EH1828">
        <v>0</v>
      </c>
      <c r="EI1828">
        <v>0</v>
      </c>
      <c r="EJ1828">
        <v>0</v>
      </c>
      <c r="EK1828">
        <v>0</v>
      </c>
      <c r="EL1828">
        <v>0</v>
      </c>
      <c r="EM1828">
        <v>0</v>
      </c>
      <c r="EN1828">
        <v>0</v>
      </c>
      <c r="EO1828">
        <v>0</v>
      </c>
      <c r="EP1828">
        <v>0</v>
      </c>
      <c r="EQ1828">
        <v>0</v>
      </c>
      <c r="ER1828">
        <v>0</v>
      </c>
    </row>
    <row r="1829" spans="1:148" hidden="1" x14ac:dyDescent="0.3">
      <c r="A1829" t="s">
        <v>10800</v>
      </c>
      <c r="B1829">
        <v>2018</v>
      </c>
      <c r="C1829">
        <v>28</v>
      </c>
      <c r="D1829" t="s">
        <v>10801</v>
      </c>
      <c r="E1829" t="s">
        <v>10802</v>
      </c>
      <c r="F1829" t="s">
        <v>161</v>
      </c>
      <c r="G1829" t="s">
        <v>150</v>
      </c>
      <c r="H1829" t="s">
        <v>150</v>
      </c>
      <c r="I1829" t="s">
        <v>150</v>
      </c>
      <c r="J1829" s="4" t="s">
        <v>150</v>
      </c>
      <c r="K1829" t="s">
        <v>150</v>
      </c>
      <c r="L1829" t="s">
        <v>150</v>
      </c>
      <c r="M1829" t="s">
        <v>150</v>
      </c>
      <c r="N1829" t="s">
        <v>150</v>
      </c>
      <c r="O1829" t="s">
        <v>150</v>
      </c>
      <c r="P1829" t="s">
        <v>150</v>
      </c>
      <c r="Q1829" t="s">
        <v>10803</v>
      </c>
      <c r="R1829">
        <f t="shared" si="393"/>
        <v>650</v>
      </c>
      <c r="S1829" t="s">
        <v>10804</v>
      </c>
      <c r="T1829" s="1">
        <v>43236</v>
      </c>
      <c r="U1829" t="s">
        <v>360</v>
      </c>
      <c r="V1829" t="s">
        <v>10805</v>
      </c>
      <c r="W1829">
        <v>29</v>
      </c>
      <c r="X1829">
        <v>8</v>
      </c>
      <c r="Y1829">
        <v>0.88321167883211682</v>
      </c>
      <c r="Z1829" t="s">
        <v>156</v>
      </c>
      <c r="AA1829" t="s">
        <v>157</v>
      </c>
      <c r="AB1829" t="s">
        <v>10806</v>
      </c>
      <c r="AC1829">
        <f t="shared" si="394"/>
        <v>1</v>
      </c>
      <c r="AD1829">
        <v>17</v>
      </c>
      <c r="AE1829">
        <f t="shared" si="395"/>
        <v>2.62</v>
      </c>
      <c r="AF1829" t="str">
        <f t="shared" si="396"/>
        <v>Moderate</v>
      </c>
      <c r="AG1829">
        <f>_xlfn.XLOOKUP(A1829, [1]Sheet1!A:A, [1]Sheet1!I:I, "Nicht gefunden")</f>
        <v>2</v>
      </c>
      <c r="AH1829">
        <f>_xlfn.XLOOKUP(A1829, [1]Sheet1!A:A, [1]Sheet1!J:J, "Nicht gefunden")</f>
        <v>0.8276747503566334</v>
      </c>
      <c r="AI1829">
        <f t="shared" si="397"/>
        <v>1</v>
      </c>
      <c r="AJ1829">
        <f t="shared" si="398"/>
        <v>6</v>
      </c>
      <c r="AK1829">
        <f t="shared" si="399"/>
        <v>0</v>
      </c>
      <c r="AL1829">
        <f t="shared" si="400"/>
        <v>3</v>
      </c>
      <c r="AM1829">
        <f t="shared" si="401"/>
        <v>0</v>
      </c>
      <c r="AN1829">
        <f t="shared" si="402"/>
        <v>6</v>
      </c>
      <c r="AO1829">
        <f t="shared" si="403"/>
        <v>1</v>
      </c>
      <c r="AP1829">
        <f t="shared" si="404"/>
        <v>0</v>
      </c>
      <c r="AQ1829">
        <v>0</v>
      </c>
      <c r="AR1829">
        <v>1</v>
      </c>
      <c r="AS1829">
        <v>0</v>
      </c>
      <c r="AT1829">
        <v>0</v>
      </c>
      <c r="AU1829">
        <v>0</v>
      </c>
      <c r="AV1829">
        <v>0</v>
      </c>
      <c r="AW1829">
        <v>0</v>
      </c>
      <c r="AX1829">
        <v>0</v>
      </c>
      <c r="AY1829">
        <v>0</v>
      </c>
      <c r="AZ1829">
        <v>0</v>
      </c>
      <c r="BA1829">
        <v>0</v>
      </c>
      <c r="BB1829">
        <v>2</v>
      </c>
      <c r="BC1829">
        <v>4</v>
      </c>
      <c r="BD1829">
        <v>0</v>
      </c>
      <c r="BE1829">
        <v>0</v>
      </c>
      <c r="BF1829">
        <v>0</v>
      </c>
      <c r="BG1829">
        <v>0</v>
      </c>
      <c r="BH1829">
        <v>0</v>
      </c>
      <c r="BI1829">
        <v>0</v>
      </c>
      <c r="BJ1829">
        <v>0</v>
      </c>
      <c r="BK1829">
        <v>0</v>
      </c>
      <c r="BL1829">
        <v>0</v>
      </c>
      <c r="BM1829">
        <v>0</v>
      </c>
      <c r="BN1829">
        <v>0</v>
      </c>
      <c r="BO1829">
        <v>0</v>
      </c>
      <c r="BP1829">
        <v>0</v>
      </c>
      <c r="BQ1829">
        <v>0</v>
      </c>
      <c r="BR1829">
        <v>0</v>
      </c>
      <c r="BS1829">
        <v>0</v>
      </c>
      <c r="BT1829">
        <v>0</v>
      </c>
      <c r="BU1829">
        <v>0</v>
      </c>
      <c r="BV1829">
        <v>0</v>
      </c>
      <c r="BW1829">
        <v>0</v>
      </c>
      <c r="BX1829">
        <v>0</v>
      </c>
      <c r="BY1829">
        <v>0</v>
      </c>
      <c r="BZ1829">
        <v>0</v>
      </c>
      <c r="CA1829">
        <v>0</v>
      </c>
      <c r="CB1829">
        <v>0</v>
      </c>
      <c r="CC1829">
        <v>0</v>
      </c>
      <c r="CD1829">
        <v>0</v>
      </c>
      <c r="CE1829">
        <v>0</v>
      </c>
      <c r="CF1829">
        <v>0</v>
      </c>
      <c r="CG1829">
        <v>0</v>
      </c>
      <c r="CH1829">
        <v>0</v>
      </c>
      <c r="CI1829">
        <v>0</v>
      </c>
      <c r="CJ1829">
        <v>1</v>
      </c>
      <c r="CK1829">
        <v>0</v>
      </c>
      <c r="CL1829">
        <v>0</v>
      </c>
      <c r="CM1829">
        <v>0</v>
      </c>
      <c r="CN1829">
        <v>0</v>
      </c>
      <c r="CO1829">
        <v>2</v>
      </c>
      <c r="CP1829">
        <v>0</v>
      </c>
      <c r="CQ1829">
        <v>0</v>
      </c>
      <c r="CR1829">
        <v>0</v>
      </c>
      <c r="CS1829">
        <v>0</v>
      </c>
      <c r="CT1829">
        <v>0</v>
      </c>
      <c r="CU1829">
        <v>0</v>
      </c>
      <c r="CV1829">
        <v>0</v>
      </c>
      <c r="CW1829">
        <v>0</v>
      </c>
      <c r="CX1829">
        <v>0</v>
      </c>
      <c r="CY1829">
        <v>0</v>
      </c>
      <c r="CZ1829">
        <v>0</v>
      </c>
      <c r="DA1829">
        <v>0</v>
      </c>
      <c r="DB1829">
        <v>0</v>
      </c>
      <c r="DC1829">
        <v>0</v>
      </c>
      <c r="DD1829">
        <v>0</v>
      </c>
      <c r="DE1829">
        <v>0</v>
      </c>
      <c r="DF1829">
        <v>0</v>
      </c>
      <c r="DG1829">
        <v>0</v>
      </c>
      <c r="DH1829">
        <v>0</v>
      </c>
      <c r="DI1829">
        <v>0</v>
      </c>
      <c r="DJ1829">
        <v>0</v>
      </c>
      <c r="DK1829">
        <v>0</v>
      </c>
      <c r="DL1829">
        <v>0</v>
      </c>
      <c r="DM1829">
        <v>3</v>
      </c>
      <c r="DN1829">
        <v>3</v>
      </c>
      <c r="DO1829">
        <v>0</v>
      </c>
      <c r="DP1829">
        <v>0</v>
      </c>
      <c r="DQ1829">
        <v>0</v>
      </c>
      <c r="DR1829">
        <v>0</v>
      </c>
      <c r="DS1829">
        <v>0</v>
      </c>
      <c r="DT1829">
        <v>0</v>
      </c>
      <c r="DU1829">
        <v>0</v>
      </c>
      <c r="DV1829">
        <v>0</v>
      </c>
      <c r="DW1829">
        <v>0</v>
      </c>
      <c r="DX1829">
        <v>0</v>
      </c>
      <c r="DY1829">
        <v>0</v>
      </c>
      <c r="DZ1829">
        <v>0</v>
      </c>
      <c r="EA1829">
        <v>0</v>
      </c>
      <c r="EB1829">
        <v>0</v>
      </c>
      <c r="EC1829">
        <v>0</v>
      </c>
      <c r="ED1829">
        <v>1</v>
      </c>
      <c r="EE1829">
        <v>0</v>
      </c>
      <c r="EF1829">
        <v>0</v>
      </c>
      <c r="EG1829">
        <v>0</v>
      </c>
      <c r="EH1829">
        <v>0</v>
      </c>
      <c r="EI1829">
        <v>0</v>
      </c>
      <c r="EJ1829">
        <v>0</v>
      </c>
      <c r="EK1829">
        <v>0</v>
      </c>
      <c r="EL1829">
        <v>0</v>
      </c>
      <c r="EM1829">
        <v>0</v>
      </c>
      <c r="EN1829">
        <v>0</v>
      </c>
      <c r="EO1829">
        <v>0</v>
      </c>
      <c r="EP1829">
        <v>0</v>
      </c>
      <c r="EQ1829">
        <v>0</v>
      </c>
      <c r="ER1829">
        <v>0</v>
      </c>
    </row>
    <row r="1830" spans="1:148" x14ac:dyDescent="0.3">
      <c r="A1830" t="s">
        <v>10807</v>
      </c>
      <c r="B1830">
        <v>2018</v>
      </c>
      <c r="C1830">
        <v>29</v>
      </c>
      <c r="D1830" t="s">
        <v>10808</v>
      </c>
      <c r="E1830" t="s">
        <v>10809</v>
      </c>
      <c r="F1830" t="s">
        <v>147</v>
      </c>
      <c r="G1830" t="s">
        <v>177</v>
      </c>
      <c r="H1830" t="s">
        <v>149</v>
      </c>
      <c r="I1830" s="1">
        <v>33327</v>
      </c>
      <c r="J1830" s="4">
        <f t="shared" si="392"/>
        <v>26</v>
      </c>
      <c r="K1830" t="s">
        <v>150</v>
      </c>
      <c r="L1830" t="s">
        <v>150</v>
      </c>
      <c r="M1830" t="s">
        <v>150</v>
      </c>
      <c r="N1830" t="s">
        <v>150</v>
      </c>
      <c r="O1830" t="s">
        <v>150</v>
      </c>
      <c r="P1830" t="s">
        <v>10810</v>
      </c>
      <c r="Q1830" t="s">
        <v>10811</v>
      </c>
      <c r="R1830">
        <f t="shared" si="393"/>
        <v>596</v>
      </c>
      <c r="S1830" t="s">
        <v>10812</v>
      </c>
      <c r="T1830" s="1">
        <v>42992</v>
      </c>
      <c r="U1830" t="s">
        <v>360</v>
      </c>
      <c r="V1830" t="s">
        <v>10813</v>
      </c>
      <c r="W1830">
        <v>18</v>
      </c>
      <c r="X1830">
        <v>12</v>
      </c>
      <c r="Y1830">
        <v>0.91950464396284826</v>
      </c>
      <c r="Z1830" t="s">
        <v>156</v>
      </c>
      <c r="AA1830" t="s">
        <v>157</v>
      </c>
      <c r="AB1830" t="s">
        <v>150</v>
      </c>
      <c r="AC1830">
        <f t="shared" si="394"/>
        <v>0</v>
      </c>
      <c r="AD1830">
        <v>0</v>
      </c>
      <c r="AE1830">
        <f t="shared" si="395"/>
        <v>0</v>
      </c>
      <c r="AF1830" t="str">
        <f t="shared" si="396"/>
        <v>NA</v>
      </c>
      <c r="AG1830">
        <f>_xlfn.XLOOKUP(A1830, [1]Sheet1!A:A, [1]Sheet1!I:I, "Nicht gefunden")</f>
        <v>4</v>
      </c>
      <c r="AH1830">
        <f>_xlfn.XLOOKUP(A1830, [1]Sheet1!A:A, [1]Sheet1!J:J, "Nicht gefunden")</f>
        <v>0.93300492610837449</v>
      </c>
      <c r="AI1830">
        <f t="shared" si="397"/>
        <v>0</v>
      </c>
      <c r="AJ1830">
        <f t="shared" si="398"/>
        <v>0</v>
      </c>
      <c r="AK1830">
        <f t="shared" si="399"/>
        <v>0</v>
      </c>
      <c r="AL1830">
        <f t="shared" si="400"/>
        <v>0</v>
      </c>
      <c r="AM1830">
        <f t="shared" si="401"/>
        <v>0</v>
      </c>
      <c r="AN1830">
        <f t="shared" si="402"/>
        <v>0</v>
      </c>
      <c r="AO1830">
        <f t="shared" si="403"/>
        <v>0</v>
      </c>
      <c r="AP1830">
        <f t="shared" si="404"/>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0</v>
      </c>
      <c r="BT1830">
        <v>0</v>
      </c>
      <c r="BU1830">
        <v>0</v>
      </c>
      <c r="BV1830">
        <v>0</v>
      </c>
      <c r="BW1830">
        <v>0</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0</v>
      </c>
      <c r="CS1830">
        <v>0</v>
      </c>
      <c r="CT1830">
        <v>0</v>
      </c>
      <c r="CU1830">
        <v>0</v>
      </c>
      <c r="CV1830">
        <v>0</v>
      </c>
      <c r="CW1830">
        <v>0</v>
      </c>
      <c r="CX1830">
        <v>0</v>
      </c>
      <c r="CY1830">
        <v>0</v>
      </c>
      <c r="CZ1830">
        <v>0</v>
      </c>
      <c r="DA1830">
        <v>0</v>
      </c>
      <c r="DB1830">
        <v>0</v>
      </c>
      <c r="DC1830">
        <v>0</v>
      </c>
      <c r="DD1830">
        <v>0</v>
      </c>
      <c r="DE1830">
        <v>0</v>
      </c>
      <c r="DF1830">
        <v>0</v>
      </c>
      <c r="DG1830">
        <v>0</v>
      </c>
      <c r="DH1830">
        <v>0</v>
      </c>
      <c r="DI1830">
        <v>0</v>
      </c>
      <c r="DJ1830">
        <v>0</v>
      </c>
      <c r="DK1830">
        <v>0</v>
      </c>
      <c r="DL1830">
        <v>0</v>
      </c>
      <c r="DM1830">
        <v>0</v>
      </c>
      <c r="DN1830">
        <v>0</v>
      </c>
      <c r="DO1830">
        <v>0</v>
      </c>
      <c r="DP1830">
        <v>0</v>
      </c>
      <c r="DQ1830">
        <v>0</v>
      </c>
      <c r="DR1830">
        <v>0</v>
      </c>
      <c r="DS1830">
        <v>0</v>
      </c>
      <c r="DT1830">
        <v>0</v>
      </c>
      <c r="DU1830">
        <v>0</v>
      </c>
      <c r="DV1830">
        <v>0</v>
      </c>
      <c r="DW1830">
        <v>0</v>
      </c>
      <c r="DX1830">
        <v>0</v>
      </c>
      <c r="DY1830">
        <v>0</v>
      </c>
      <c r="DZ1830">
        <v>0</v>
      </c>
      <c r="EA1830">
        <v>0</v>
      </c>
      <c r="EB1830">
        <v>0</v>
      </c>
      <c r="EC1830">
        <v>0</v>
      </c>
      <c r="ED1830">
        <v>0</v>
      </c>
      <c r="EE1830">
        <v>0</v>
      </c>
      <c r="EF1830">
        <v>0</v>
      </c>
      <c r="EG1830">
        <v>0</v>
      </c>
      <c r="EH1830">
        <v>0</v>
      </c>
      <c r="EI1830">
        <v>0</v>
      </c>
      <c r="EJ1830">
        <v>0</v>
      </c>
      <c r="EK1830">
        <v>0</v>
      </c>
      <c r="EL1830">
        <v>0</v>
      </c>
      <c r="EM1830">
        <v>0</v>
      </c>
      <c r="EN1830">
        <v>0</v>
      </c>
      <c r="EO1830">
        <v>0</v>
      </c>
      <c r="EP1830">
        <v>0</v>
      </c>
      <c r="EQ1830">
        <v>0</v>
      </c>
      <c r="ER1830">
        <v>0</v>
      </c>
    </row>
    <row r="1831" spans="1:148" hidden="1" x14ac:dyDescent="0.3">
      <c r="A1831" t="s">
        <v>10814</v>
      </c>
      <c r="B1831">
        <v>2018</v>
      </c>
      <c r="C1831">
        <v>30</v>
      </c>
      <c r="D1831" t="s">
        <v>10000</v>
      </c>
      <c r="E1831" t="s">
        <v>10815</v>
      </c>
      <c r="F1831" t="s">
        <v>161</v>
      </c>
      <c r="G1831" t="s">
        <v>150</v>
      </c>
      <c r="H1831" t="s">
        <v>150</v>
      </c>
      <c r="I1831" t="s">
        <v>150</v>
      </c>
      <c r="J1831" s="4" t="s">
        <v>150</v>
      </c>
      <c r="K1831" t="s">
        <v>150</v>
      </c>
      <c r="L1831" t="s">
        <v>150</v>
      </c>
      <c r="M1831" t="s">
        <v>150</v>
      </c>
      <c r="N1831" t="s">
        <v>150</v>
      </c>
      <c r="O1831" t="s">
        <v>150</v>
      </c>
      <c r="P1831" t="s">
        <v>150</v>
      </c>
      <c r="Q1831" t="s">
        <v>10816</v>
      </c>
      <c r="R1831">
        <f t="shared" si="393"/>
        <v>578</v>
      </c>
      <c r="S1831" t="s">
        <v>10817</v>
      </c>
      <c r="T1831" s="1">
        <v>42985</v>
      </c>
      <c r="U1831" t="s">
        <v>360</v>
      </c>
      <c r="V1831" t="s">
        <v>10818</v>
      </c>
      <c r="W1831">
        <v>14</v>
      </c>
      <c r="X1831">
        <v>7</v>
      </c>
      <c r="Y1831">
        <v>0.83056478405315615</v>
      </c>
      <c r="Z1831" t="s">
        <v>156</v>
      </c>
      <c r="AA1831" t="s">
        <v>157</v>
      </c>
      <c r="AB1831" t="s">
        <v>10819</v>
      </c>
      <c r="AC1831">
        <f t="shared" si="394"/>
        <v>1</v>
      </c>
      <c r="AD1831">
        <v>31</v>
      </c>
      <c r="AE1831">
        <f t="shared" si="395"/>
        <v>5.36</v>
      </c>
      <c r="AF1831" t="str">
        <f t="shared" si="396"/>
        <v>Heavy</v>
      </c>
      <c r="AG1831">
        <f>_xlfn.XLOOKUP(A1831, [1]Sheet1!A:A, [1]Sheet1!I:I, "Nicht gefunden")</f>
        <v>2</v>
      </c>
      <c r="AH1831">
        <f>_xlfn.XLOOKUP(A1831, [1]Sheet1!A:A, [1]Sheet1!J:J, "Nicht gefunden")</f>
        <v>0.95037821482602125</v>
      </c>
      <c r="AI1831">
        <f t="shared" si="397"/>
        <v>0</v>
      </c>
      <c r="AJ1831">
        <f t="shared" si="398"/>
        <v>4</v>
      </c>
      <c r="AK1831">
        <f t="shared" si="399"/>
        <v>0</v>
      </c>
      <c r="AL1831">
        <f t="shared" si="400"/>
        <v>17</v>
      </c>
      <c r="AM1831">
        <f t="shared" si="401"/>
        <v>3</v>
      </c>
      <c r="AN1831">
        <f t="shared" si="402"/>
        <v>2</v>
      </c>
      <c r="AO1831">
        <f t="shared" si="403"/>
        <v>2</v>
      </c>
      <c r="AP1831">
        <f t="shared" si="404"/>
        <v>3</v>
      </c>
      <c r="AQ1831">
        <v>0</v>
      </c>
      <c r="AR1831">
        <v>0</v>
      </c>
      <c r="AS1831">
        <v>0</v>
      </c>
      <c r="AT1831">
        <v>0</v>
      </c>
      <c r="AU1831">
        <v>0</v>
      </c>
      <c r="AV1831">
        <v>0</v>
      </c>
      <c r="AW1831">
        <v>0</v>
      </c>
      <c r="AX1831">
        <v>0</v>
      </c>
      <c r="AY1831">
        <v>0</v>
      </c>
      <c r="AZ1831">
        <v>0</v>
      </c>
      <c r="BA1831">
        <v>0</v>
      </c>
      <c r="BB1831">
        <v>4</v>
      </c>
      <c r="BC1831">
        <v>0</v>
      </c>
      <c r="BD1831">
        <v>0</v>
      </c>
      <c r="BE1831">
        <v>0</v>
      </c>
      <c r="BF1831">
        <v>0</v>
      </c>
      <c r="BG1831">
        <v>0</v>
      </c>
      <c r="BH1831">
        <v>0</v>
      </c>
      <c r="BI1831">
        <v>0</v>
      </c>
      <c r="BJ1831">
        <v>0</v>
      </c>
      <c r="BK1831">
        <v>0</v>
      </c>
      <c r="BL1831">
        <v>0</v>
      </c>
      <c r="BM1831">
        <v>0</v>
      </c>
      <c r="BN1831">
        <v>0</v>
      </c>
      <c r="BO1831">
        <v>0</v>
      </c>
      <c r="BP1831">
        <v>0</v>
      </c>
      <c r="BQ1831">
        <v>0</v>
      </c>
      <c r="BR1831">
        <v>0</v>
      </c>
      <c r="BS1831">
        <v>0</v>
      </c>
      <c r="BT1831">
        <v>0</v>
      </c>
      <c r="BU1831">
        <v>0</v>
      </c>
      <c r="BV1831">
        <v>0</v>
      </c>
      <c r="BW1831">
        <v>0</v>
      </c>
      <c r="BX1831">
        <v>0</v>
      </c>
      <c r="BY1831">
        <v>1</v>
      </c>
      <c r="BZ1831">
        <v>0</v>
      </c>
      <c r="CA1831">
        <v>0</v>
      </c>
      <c r="CB1831">
        <v>0</v>
      </c>
      <c r="CC1831">
        <v>0</v>
      </c>
      <c r="CD1831">
        <v>0</v>
      </c>
      <c r="CE1831">
        <v>0</v>
      </c>
      <c r="CF1831">
        <v>0</v>
      </c>
      <c r="CG1831">
        <v>0</v>
      </c>
      <c r="CH1831">
        <v>0</v>
      </c>
      <c r="CI1831">
        <v>0</v>
      </c>
      <c r="CJ1831">
        <v>16</v>
      </c>
      <c r="CK1831">
        <v>0</v>
      </c>
      <c r="CL1831">
        <v>0</v>
      </c>
      <c r="CM1831">
        <v>0</v>
      </c>
      <c r="CN1831">
        <v>0</v>
      </c>
      <c r="CO1831">
        <v>0</v>
      </c>
      <c r="CP1831">
        <v>1</v>
      </c>
      <c r="CQ1831">
        <v>0</v>
      </c>
      <c r="CR1831">
        <v>0</v>
      </c>
      <c r="CS1831">
        <v>0</v>
      </c>
      <c r="CT1831">
        <v>0</v>
      </c>
      <c r="CU1831">
        <v>0</v>
      </c>
      <c r="CV1831">
        <v>0</v>
      </c>
      <c r="CW1831">
        <v>3</v>
      </c>
      <c r="CX1831">
        <v>0</v>
      </c>
      <c r="CY1831">
        <v>0</v>
      </c>
      <c r="CZ1831">
        <v>0</v>
      </c>
      <c r="DA1831">
        <v>0</v>
      </c>
      <c r="DB1831">
        <v>0</v>
      </c>
      <c r="DC1831">
        <v>0</v>
      </c>
      <c r="DD1831">
        <v>0</v>
      </c>
      <c r="DE1831">
        <v>0</v>
      </c>
      <c r="DF1831">
        <v>0</v>
      </c>
      <c r="DG1831">
        <v>0</v>
      </c>
      <c r="DH1831">
        <v>0</v>
      </c>
      <c r="DI1831">
        <v>0</v>
      </c>
      <c r="DJ1831">
        <v>0</v>
      </c>
      <c r="DK1831">
        <v>0</v>
      </c>
      <c r="DL1831">
        <v>0</v>
      </c>
      <c r="DM1831">
        <v>2</v>
      </c>
      <c r="DN1831">
        <v>0</v>
      </c>
      <c r="DO1831">
        <v>0</v>
      </c>
      <c r="DP1831">
        <v>0</v>
      </c>
      <c r="DQ1831">
        <v>0</v>
      </c>
      <c r="DR1831">
        <v>0</v>
      </c>
      <c r="DS1831">
        <v>0</v>
      </c>
      <c r="DT1831">
        <v>0</v>
      </c>
      <c r="DU1831">
        <v>0</v>
      </c>
      <c r="DV1831">
        <v>0</v>
      </c>
      <c r="DW1831">
        <v>0</v>
      </c>
      <c r="DX1831">
        <v>1</v>
      </c>
      <c r="DY1831">
        <v>0</v>
      </c>
      <c r="DZ1831">
        <v>1</v>
      </c>
      <c r="EA1831">
        <v>0</v>
      </c>
      <c r="EB1831">
        <v>0</v>
      </c>
      <c r="EC1831">
        <v>0</v>
      </c>
      <c r="ED1831">
        <v>2</v>
      </c>
      <c r="EE1831">
        <v>0</v>
      </c>
      <c r="EF1831">
        <v>0</v>
      </c>
      <c r="EG1831">
        <v>0</v>
      </c>
      <c r="EH1831">
        <v>0</v>
      </c>
      <c r="EI1831">
        <v>0</v>
      </c>
      <c r="EJ1831">
        <v>0</v>
      </c>
      <c r="EK1831">
        <v>0</v>
      </c>
      <c r="EL1831">
        <v>0</v>
      </c>
      <c r="EM1831">
        <v>0</v>
      </c>
      <c r="EN1831">
        <v>0</v>
      </c>
      <c r="EO1831">
        <v>0</v>
      </c>
      <c r="EP1831">
        <v>0</v>
      </c>
      <c r="EQ1831">
        <v>0</v>
      </c>
      <c r="ER1831">
        <v>0</v>
      </c>
    </row>
    <row r="1832" spans="1:148" hidden="1" x14ac:dyDescent="0.3">
      <c r="A1832" t="s">
        <v>10820</v>
      </c>
      <c r="B1832">
        <v>2018</v>
      </c>
      <c r="C1832">
        <v>31</v>
      </c>
      <c r="D1832" t="s">
        <v>10821</v>
      </c>
      <c r="E1832" t="s">
        <v>10822</v>
      </c>
      <c r="F1832" t="s">
        <v>161</v>
      </c>
      <c r="G1832" t="s">
        <v>150</v>
      </c>
      <c r="H1832" t="s">
        <v>150</v>
      </c>
      <c r="I1832" t="s">
        <v>150</v>
      </c>
      <c r="J1832" s="4" t="s">
        <v>150</v>
      </c>
      <c r="K1832" t="s">
        <v>150</v>
      </c>
      <c r="L1832" t="s">
        <v>150</v>
      </c>
      <c r="M1832" t="s">
        <v>150</v>
      </c>
      <c r="N1832" t="s">
        <v>150</v>
      </c>
      <c r="O1832" t="s">
        <v>150</v>
      </c>
      <c r="P1832" t="s">
        <v>150</v>
      </c>
      <c r="Q1832" t="s">
        <v>10823</v>
      </c>
      <c r="R1832">
        <f t="shared" si="393"/>
        <v>510</v>
      </c>
      <c r="S1832" t="s">
        <v>10824</v>
      </c>
      <c r="T1832" s="1">
        <v>43303</v>
      </c>
      <c r="U1832" t="s">
        <v>360</v>
      </c>
      <c r="V1832" t="s">
        <v>10825</v>
      </c>
      <c r="W1832">
        <v>20</v>
      </c>
      <c r="X1832">
        <v>3</v>
      </c>
      <c r="Y1832">
        <v>0.87567567567567572</v>
      </c>
      <c r="Z1832" t="s">
        <v>156</v>
      </c>
      <c r="AA1832" t="s">
        <v>157</v>
      </c>
      <c r="AB1832" t="s">
        <v>10826</v>
      </c>
      <c r="AC1832">
        <f t="shared" si="394"/>
        <v>1</v>
      </c>
      <c r="AD1832">
        <v>20</v>
      </c>
      <c r="AE1832">
        <f t="shared" si="395"/>
        <v>3.92</v>
      </c>
      <c r="AF1832" t="str">
        <f t="shared" si="396"/>
        <v>Moderate</v>
      </c>
      <c r="AG1832">
        <f>_xlfn.XLOOKUP(A1832, [1]Sheet1!A:A, [1]Sheet1!I:I, "Nicht gefunden")</f>
        <v>2</v>
      </c>
      <c r="AH1832">
        <f>_xlfn.XLOOKUP(A1832, [1]Sheet1!A:A, [1]Sheet1!J:J, "Nicht gefunden")</f>
        <v>0.99876733436055476</v>
      </c>
      <c r="AI1832">
        <f t="shared" si="397"/>
        <v>1</v>
      </c>
      <c r="AJ1832">
        <f t="shared" si="398"/>
        <v>3</v>
      </c>
      <c r="AK1832">
        <f t="shared" si="399"/>
        <v>0</v>
      </c>
      <c r="AL1832">
        <f t="shared" si="400"/>
        <v>6</v>
      </c>
      <c r="AM1832">
        <f t="shared" si="401"/>
        <v>5</v>
      </c>
      <c r="AN1832">
        <f t="shared" si="402"/>
        <v>1</v>
      </c>
      <c r="AO1832">
        <f t="shared" si="403"/>
        <v>2</v>
      </c>
      <c r="AP1832">
        <f t="shared" si="404"/>
        <v>2</v>
      </c>
      <c r="AQ1832">
        <v>0</v>
      </c>
      <c r="AR1832">
        <v>1</v>
      </c>
      <c r="AS1832">
        <v>0</v>
      </c>
      <c r="AT1832">
        <v>0</v>
      </c>
      <c r="AU1832">
        <v>0</v>
      </c>
      <c r="AV1832">
        <v>0</v>
      </c>
      <c r="AW1832">
        <v>0</v>
      </c>
      <c r="AX1832">
        <v>0</v>
      </c>
      <c r="AY1832">
        <v>0</v>
      </c>
      <c r="AZ1832">
        <v>0</v>
      </c>
      <c r="BA1832">
        <v>0</v>
      </c>
      <c r="BB1832">
        <v>2</v>
      </c>
      <c r="BC1832">
        <v>1</v>
      </c>
      <c r="BD1832">
        <v>0</v>
      </c>
      <c r="BE1832">
        <v>0</v>
      </c>
      <c r="BF1832">
        <v>0</v>
      </c>
      <c r="BG1832">
        <v>0</v>
      </c>
      <c r="BH1832">
        <v>0</v>
      </c>
      <c r="BI1832">
        <v>0</v>
      </c>
      <c r="BJ1832">
        <v>0</v>
      </c>
      <c r="BK1832">
        <v>0</v>
      </c>
      <c r="BL1832">
        <v>0</v>
      </c>
      <c r="BM1832">
        <v>0</v>
      </c>
      <c r="BN1832">
        <v>0</v>
      </c>
      <c r="BO1832">
        <v>0</v>
      </c>
      <c r="BP1832">
        <v>0</v>
      </c>
      <c r="BQ1832">
        <v>0</v>
      </c>
      <c r="BR1832">
        <v>0</v>
      </c>
      <c r="BS1832">
        <v>0</v>
      </c>
      <c r="BT1832">
        <v>0</v>
      </c>
      <c r="BU1832">
        <v>0</v>
      </c>
      <c r="BV1832">
        <v>0</v>
      </c>
      <c r="BW1832">
        <v>0</v>
      </c>
      <c r="BX1832">
        <v>0</v>
      </c>
      <c r="BY1832">
        <v>1</v>
      </c>
      <c r="BZ1832">
        <v>0</v>
      </c>
      <c r="CA1832">
        <v>0</v>
      </c>
      <c r="CB1832">
        <v>0</v>
      </c>
      <c r="CC1832">
        <v>0</v>
      </c>
      <c r="CD1832">
        <v>0</v>
      </c>
      <c r="CE1832">
        <v>0</v>
      </c>
      <c r="CF1832">
        <v>0</v>
      </c>
      <c r="CG1832">
        <v>0</v>
      </c>
      <c r="CH1832">
        <v>0</v>
      </c>
      <c r="CI1832">
        <v>0</v>
      </c>
      <c r="CJ1832">
        <v>1</v>
      </c>
      <c r="CK1832">
        <v>0</v>
      </c>
      <c r="CL1832">
        <v>0</v>
      </c>
      <c r="CM1832">
        <v>0</v>
      </c>
      <c r="CN1832">
        <v>0</v>
      </c>
      <c r="CO1832">
        <v>5</v>
      </c>
      <c r="CP1832">
        <v>0</v>
      </c>
      <c r="CQ1832">
        <v>0</v>
      </c>
      <c r="CR1832">
        <v>0</v>
      </c>
      <c r="CS1832">
        <v>0</v>
      </c>
      <c r="CT1832">
        <v>0</v>
      </c>
      <c r="CU1832">
        <v>5</v>
      </c>
      <c r="CV1832">
        <v>0</v>
      </c>
      <c r="CW1832">
        <v>0</v>
      </c>
      <c r="CX1832">
        <v>0</v>
      </c>
      <c r="CY1832">
        <v>0</v>
      </c>
      <c r="CZ1832">
        <v>0</v>
      </c>
      <c r="DA1832">
        <v>0</v>
      </c>
      <c r="DB1832">
        <v>0</v>
      </c>
      <c r="DC1832">
        <v>0</v>
      </c>
      <c r="DD1832">
        <v>0</v>
      </c>
      <c r="DE1832">
        <v>0</v>
      </c>
      <c r="DF1832">
        <v>0</v>
      </c>
      <c r="DG1832">
        <v>0</v>
      </c>
      <c r="DH1832">
        <v>0</v>
      </c>
      <c r="DI1832">
        <v>0</v>
      </c>
      <c r="DJ1832">
        <v>0</v>
      </c>
      <c r="DK1832">
        <v>0</v>
      </c>
      <c r="DL1832">
        <v>0</v>
      </c>
      <c r="DM1832">
        <v>1</v>
      </c>
      <c r="DN1832">
        <v>0</v>
      </c>
      <c r="DO1832">
        <v>0</v>
      </c>
      <c r="DP1832">
        <v>0</v>
      </c>
      <c r="DQ1832">
        <v>0</v>
      </c>
      <c r="DR1832">
        <v>0</v>
      </c>
      <c r="DS1832">
        <v>0</v>
      </c>
      <c r="DT1832">
        <v>0</v>
      </c>
      <c r="DU1832">
        <v>0</v>
      </c>
      <c r="DV1832">
        <v>0</v>
      </c>
      <c r="DW1832">
        <v>0</v>
      </c>
      <c r="DX1832">
        <v>1</v>
      </c>
      <c r="DY1832">
        <v>0</v>
      </c>
      <c r="DZ1832">
        <v>0</v>
      </c>
      <c r="EA1832">
        <v>0</v>
      </c>
      <c r="EB1832">
        <v>0</v>
      </c>
      <c r="EC1832">
        <v>0</v>
      </c>
      <c r="ED1832">
        <v>2</v>
      </c>
      <c r="EE1832">
        <v>0</v>
      </c>
      <c r="EF1832">
        <v>0</v>
      </c>
      <c r="EG1832">
        <v>0</v>
      </c>
      <c r="EH1832">
        <v>0</v>
      </c>
      <c r="EI1832">
        <v>0</v>
      </c>
      <c r="EJ1832">
        <v>0</v>
      </c>
      <c r="EK1832">
        <v>0</v>
      </c>
      <c r="EL1832">
        <v>0</v>
      </c>
      <c r="EM1832">
        <v>0</v>
      </c>
      <c r="EN1832">
        <v>0</v>
      </c>
      <c r="EO1832">
        <v>0</v>
      </c>
      <c r="EP1832">
        <v>0</v>
      </c>
      <c r="EQ1832">
        <v>0</v>
      </c>
      <c r="ER1832">
        <v>0</v>
      </c>
    </row>
    <row r="1833" spans="1:148" x14ac:dyDescent="0.3">
      <c r="A1833" t="s">
        <v>10827</v>
      </c>
      <c r="B1833">
        <v>2018</v>
      </c>
      <c r="C1833">
        <v>32</v>
      </c>
      <c r="D1833" t="s">
        <v>10828</v>
      </c>
      <c r="E1833" t="s">
        <v>10829</v>
      </c>
      <c r="F1833" t="s">
        <v>187</v>
      </c>
      <c r="G1833" t="s">
        <v>150</v>
      </c>
      <c r="H1833" t="s">
        <v>150</v>
      </c>
      <c r="I1833" t="s">
        <v>150</v>
      </c>
      <c r="J1833" s="4" t="s">
        <v>150</v>
      </c>
      <c r="K1833" t="s">
        <v>150</v>
      </c>
      <c r="L1833">
        <v>2012</v>
      </c>
      <c r="M1833">
        <v>2025</v>
      </c>
      <c r="N1833">
        <f t="shared" si="405"/>
        <v>13</v>
      </c>
      <c r="O1833" t="s">
        <v>188</v>
      </c>
      <c r="P1833" t="s">
        <v>10830</v>
      </c>
      <c r="Q1833" t="s">
        <v>10831</v>
      </c>
      <c r="R1833">
        <f t="shared" si="393"/>
        <v>300</v>
      </c>
      <c r="S1833" t="s">
        <v>10832</v>
      </c>
      <c r="T1833" s="1">
        <v>43110</v>
      </c>
      <c r="U1833" t="s">
        <v>154</v>
      </c>
      <c r="V1833" t="s">
        <v>10833</v>
      </c>
      <c r="W1833">
        <v>38</v>
      </c>
      <c r="X1833">
        <v>21</v>
      </c>
      <c r="Y1833">
        <v>0.94155844155844159</v>
      </c>
      <c r="Z1833" t="s">
        <v>156</v>
      </c>
      <c r="AA1833" t="s">
        <v>266</v>
      </c>
      <c r="AB1833" t="s">
        <v>150</v>
      </c>
      <c r="AC1833">
        <f t="shared" si="394"/>
        <v>0</v>
      </c>
      <c r="AD1833">
        <v>0</v>
      </c>
      <c r="AE1833">
        <f t="shared" si="395"/>
        <v>0</v>
      </c>
      <c r="AF1833" t="str">
        <f t="shared" si="396"/>
        <v>NA</v>
      </c>
      <c r="AG1833">
        <f>_xlfn.XLOOKUP(A1833, [1]Sheet1!A:A, [1]Sheet1!I:I, "Nicht gefunden")</f>
        <v>5</v>
      </c>
      <c r="AH1833">
        <f>_xlfn.XLOOKUP(A1833, [1]Sheet1!A:A, [1]Sheet1!J:J, "Nicht gefunden")</f>
        <v>0.50455764075067022</v>
      </c>
      <c r="AI1833">
        <f t="shared" si="397"/>
        <v>0</v>
      </c>
      <c r="AJ1833">
        <f t="shared" si="398"/>
        <v>0</v>
      </c>
      <c r="AK1833">
        <f t="shared" si="399"/>
        <v>0</v>
      </c>
      <c r="AL1833">
        <f t="shared" si="400"/>
        <v>0</v>
      </c>
      <c r="AM1833">
        <f t="shared" si="401"/>
        <v>0</v>
      </c>
      <c r="AN1833">
        <f t="shared" si="402"/>
        <v>0</v>
      </c>
      <c r="AO1833">
        <f t="shared" si="403"/>
        <v>0</v>
      </c>
      <c r="AP1833">
        <f t="shared" si="404"/>
        <v>0</v>
      </c>
      <c r="AQ1833">
        <v>0</v>
      </c>
      <c r="AR1833">
        <v>0</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0</v>
      </c>
      <c r="BT1833">
        <v>0</v>
      </c>
      <c r="BU1833">
        <v>0</v>
      </c>
      <c r="BV1833">
        <v>0</v>
      </c>
      <c r="BW1833">
        <v>0</v>
      </c>
      <c r="BX1833">
        <v>0</v>
      </c>
      <c r="BY1833">
        <v>0</v>
      </c>
      <c r="BZ1833">
        <v>0</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0</v>
      </c>
      <c r="CT1833">
        <v>0</v>
      </c>
      <c r="CU1833">
        <v>0</v>
      </c>
      <c r="CV1833">
        <v>0</v>
      </c>
      <c r="CW1833">
        <v>0</v>
      </c>
      <c r="CX1833">
        <v>0</v>
      </c>
      <c r="CY1833">
        <v>0</v>
      </c>
      <c r="CZ1833">
        <v>0</v>
      </c>
      <c r="DA1833">
        <v>0</v>
      </c>
      <c r="DB1833">
        <v>0</v>
      </c>
      <c r="DC1833">
        <v>0</v>
      </c>
      <c r="DD1833">
        <v>0</v>
      </c>
      <c r="DE1833">
        <v>0</v>
      </c>
      <c r="DF1833">
        <v>0</v>
      </c>
      <c r="DG1833">
        <v>0</v>
      </c>
      <c r="DH1833">
        <v>0</v>
      </c>
      <c r="DI1833">
        <v>0</v>
      </c>
      <c r="DJ1833">
        <v>0</v>
      </c>
      <c r="DK1833">
        <v>0</v>
      </c>
      <c r="DL1833">
        <v>0</v>
      </c>
      <c r="DM1833">
        <v>0</v>
      </c>
      <c r="DN1833">
        <v>0</v>
      </c>
      <c r="DO1833">
        <v>0</v>
      </c>
      <c r="DP1833">
        <v>0</v>
      </c>
      <c r="DQ1833">
        <v>0</v>
      </c>
      <c r="DR1833">
        <v>0</v>
      </c>
      <c r="DS1833">
        <v>0</v>
      </c>
      <c r="DT1833">
        <v>0</v>
      </c>
      <c r="DU1833">
        <v>0</v>
      </c>
      <c r="DV1833">
        <v>0</v>
      </c>
      <c r="DW1833">
        <v>0</v>
      </c>
      <c r="DX1833">
        <v>0</v>
      </c>
      <c r="DY1833">
        <v>0</v>
      </c>
      <c r="DZ1833">
        <v>0</v>
      </c>
      <c r="EA1833">
        <v>0</v>
      </c>
      <c r="EB1833">
        <v>0</v>
      </c>
      <c r="EC1833">
        <v>0</v>
      </c>
      <c r="ED1833">
        <v>0</v>
      </c>
      <c r="EE1833">
        <v>0</v>
      </c>
      <c r="EF1833">
        <v>0</v>
      </c>
      <c r="EG1833">
        <v>0</v>
      </c>
      <c r="EH1833">
        <v>0</v>
      </c>
      <c r="EI1833">
        <v>0</v>
      </c>
      <c r="EJ1833">
        <v>0</v>
      </c>
      <c r="EK1833">
        <v>0</v>
      </c>
      <c r="EL1833">
        <v>0</v>
      </c>
      <c r="EM1833">
        <v>0</v>
      </c>
      <c r="EN1833">
        <v>0</v>
      </c>
      <c r="EO1833">
        <v>0</v>
      </c>
      <c r="EP1833">
        <v>0</v>
      </c>
      <c r="EQ1833">
        <v>0</v>
      </c>
      <c r="ER1833">
        <v>0</v>
      </c>
    </row>
    <row r="1834" spans="1:148" x14ac:dyDescent="0.3">
      <c r="A1834" t="s">
        <v>10834</v>
      </c>
      <c r="B1834">
        <v>2018</v>
      </c>
      <c r="C1834">
        <v>33</v>
      </c>
      <c r="D1834" t="s">
        <v>10318</v>
      </c>
      <c r="E1834" t="s">
        <v>10319</v>
      </c>
      <c r="F1834" t="s">
        <v>187</v>
      </c>
      <c r="G1834" t="s">
        <v>150</v>
      </c>
      <c r="H1834" t="s">
        <v>150</v>
      </c>
      <c r="I1834" t="s">
        <v>150</v>
      </c>
      <c r="J1834" s="4" t="s">
        <v>150</v>
      </c>
      <c r="K1834" t="s">
        <v>150</v>
      </c>
      <c r="L1834">
        <v>2004</v>
      </c>
      <c r="M1834">
        <v>2025</v>
      </c>
      <c r="N1834">
        <f t="shared" si="405"/>
        <v>21</v>
      </c>
      <c r="O1834" t="s">
        <v>188</v>
      </c>
      <c r="P1834" t="s">
        <v>10320</v>
      </c>
      <c r="Q1834" t="s">
        <v>10321</v>
      </c>
      <c r="R1834">
        <f t="shared" si="393"/>
        <v>356</v>
      </c>
      <c r="S1834" t="s">
        <v>10322</v>
      </c>
      <c r="T1834" s="1">
        <v>42796</v>
      </c>
      <c r="U1834" t="s">
        <v>207</v>
      </c>
      <c r="V1834" t="s">
        <v>10323</v>
      </c>
      <c r="W1834">
        <v>18</v>
      </c>
      <c r="X1834">
        <v>4</v>
      </c>
      <c r="Y1834">
        <v>0.8936170212765957</v>
      </c>
      <c r="Z1834" t="s">
        <v>156</v>
      </c>
      <c r="AA1834" t="s">
        <v>920</v>
      </c>
      <c r="AB1834" t="s">
        <v>150</v>
      </c>
      <c r="AC1834">
        <f t="shared" si="394"/>
        <v>0</v>
      </c>
      <c r="AD1834">
        <v>0</v>
      </c>
      <c r="AE1834">
        <f t="shared" si="395"/>
        <v>0</v>
      </c>
      <c r="AF1834" t="str">
        <f t="shared" si="396"/>
        <v>NA</v>
      </c>
      <c r="AG1834">
        <v>4</v>
      </c>
      <c r="AH1834">
        <v>0.55710144927536231</v>
      </c>
      <c r="AI1834">
        <f t="shared" si="397"/>
        <v>0</v>
      </c>
      <c r="AJ1834">
        <f t="shared" si="398"/>
        <v>0</v>
      </c>
      <c r="AK1834">
        <f t="shared" si="399"/>
        <v>0</v>
      </c>
      <c r="AL1834">
        <f t="shared" si="400"/>
        <v>0</v>
      </c>
      <c r="AM1834">
        <f t="shared" si="401"/>
        <v>0</v>
      </c>
      <c r="AN1834">
        <f t="shared" si="402"/>
        <v>0</v>
      </c>
      <c r="AO1834">
        <f t="shared" si="403"/>
        <v>0</v>
      </c>
      <c r="AP1834">
        <f t="shared" si="40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c r="BV1834">
        <v>0</v>
      </c>
      <c r="BW1834">
        <v>0</v>
      </c>
      <c r="BX1834">
        <v>0</v>
      </c>
      <c r="BY1834">
        <v>0</v>
      </c>
      <c r="BZ1834">
        <v>0</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0</v>
      </c>
      <c r="CT1834">
        <v>0</v>
      </c>
      <c r="CU1834">
        <v>0</v>
      </c>
      <c r="CV1834">
        <v>0</v>
      </c>
      <c r="CW1834">
        <v>0</v>
      </c>
      <c r="CX1834">
        <v>0</v>
      </c>
      <c r="CY1834">
        <v>0</v>
      </c>
      <c r="CZ1834">
        <v>0</v>
      </c>
      <c r="DA1834">
        <v>0</v>
      </c>
      <c r="DB1834">
        <v>0</v>
      </c>
      <c r="DC1834">
        <v>0</v>
      </c>
      <c r="DD1834">
        <v>0</v>
      </c>
      <c r="DE1834">
        <v>0</v>
      </c>
      <c r="DF1834">
        <v>0</v>
      </c>
      <c r="DG1834">
        <v>0</v>
      </c>
      <c r="DH1834">
        <v>0</v>
      </c>
      <c r="DI1834">
        <v>0</v>
      </c>
      <c r="DJ1834">
        <v>0</v>
      </c>
      <c r="DK1834">
        <v>0</v>
      </c>
      <c r="DL1834">
        <v>0</v>
      </c>
      <c r="DM1834">
        <v>0</v>
      </c>
      <c r="DN1834">
        <v>0</v>
      </c>
      <c r="DO1834">
        <v>0</v>
      </c>
      <c r="DP1834">
        <v>0</v>
      </c>
      <c r="DQ1834">
        <v>0</v>
      </c>
      <c r="DR1834">
        <v>0</v>
      </c>
      <c r="DS1834">
        <v>0</v>
      </c>
      <c r="DT1834">
        <v>0</v>
      </c>
      <c r="DU1834">
        <v>0</v>
      </c>
      <c r="DV1834">
        <v>0</v>
      </c>
      <c r="DW1834">
        <v>0</v>
      </c>
      <c r="DX1834">
        <v>0</v>
      </c>
      <c r="DY1834">
        <v>0</v>
      </c>
      <c r="DZ1834">
        <v>0</v>
      </c>
      <c r="EA1834">
        <v>0</v>
      </c>
      <c r="EB1834">
        <v>0</v>
      </c>
      <c r="EC1834">
        <v>0</v>
      </c>
      <c r="ED1834">
        <v>0</v>
      </c>
      <c r="EE1834">
        <v>0</v>
      </c>
      <c r="EF1834">
        <v>0</v>
      </c>
      <c r="EG1834">
        <v>0</v>
      </c>
      <c r="EH1834">
        <v>0</v>
      </c>
      <c r="EI1834">
        <v>0</v>
      </c>
      <c r="EJ1834">
        <v>0</v>
      </c>
      <c r="EK1834">
        <v>0</v>
      </c>
      <c r="EL1834">
        <v>0</v>
      </c>
      <c r="EM1834">
        <v>0</v>
      </c>
      <c r="EN1834">
        <v>0</v>
      </c>
      <c r="EO1834">
        <v>0</v>
      </c>
      <c r="EP1834">
        <v>0</v>
      </c>
      <c r="EQ1834">
        <v>0</v>
      </c>
      <c r="ER1834">
        <v>0</v>
      </c>
    </row>
    <row r="1835" spans="1:148" hidden="1" x14ac:dyDescent="0.3">
      <c r="A1835" t="s">
        <v>10835</v>
      </c>
      <c r="B1835">
        <v>2018</v>
      </c>
      <c r="C1835">
        <v>34</v>
      </c>
      <c r="D1835" t="s">
        <v>10836</v>
      </c>
      <c r="E1835" t="s">
        <v>10837</v>
      </c>
      <c r="F1835" t="s">
        <v>161</v>
      </c>
      <c r="G1835" t="s">
        <v>150</v>
      </c>
      <c r="H1835" t="s">
        <v>150</v>
      </c>
      <c r="I1835" t="s">
        <v>150</v>
      </c>
      <c r="J1835" s="4" t="s">
        <v>150</v>
      </c>
      <c r="K1835" t="s">
        <v>150</v>
      </c>
      <c r="L1835" t="s">
        <v>150</v>
      </c>
      <c r="M1835" t="s">
        <v>150</v>
      </c>
      <c r="N1835" t="s">
        <v>150</v>
      </c>
      <c r="O1835" t="s">
        <v>150</v>
      </c>
      <c r="P1835" t="s">
        <v>150</v>
      </c>
      <c r="Q1835" t="s">
        <v>10838</v>
      </c>
      <c r="R1835">
        <f t="shared" si="393"/>
        <v>910</v>
      </c>
      <c r="S1835" t="s">
        <v>10839</v>
      </c>
      <c r="T1835" s="1">
        <v>43035</v>
      </c>
      <c r="U1835" t="s">
        <v>360</v>
      </c>
      <c r="V1835" t="s">
        <v>10840</v>
      </c>
      <c r="W1835">
        <v>7</v>
      </c>
      <c r="X1835">
        <v>6</v>
      </c>
      <c r="Y1835">
        <v>0.82686253934942289</v>
      </c>
      <c r="Z1835" t="s">
        <v>156</v>
      </c>
      <c r="AA1835" t="s">
        <v>157</v>
      </c>
      <c r="AB1835" t="s">
        <v>10841</v>
      </c>
      <c r="AC1835">
        <f t="shared" si="394"/>
        <v>1</v>
      </c>
      <c r="AD1835">
        <v>19</v>
      </c>
      <c r="AE1835">
        <f t="shared" si="395"/>
        <v>2.09</v>
      </c>
      <c r="AF1835" t="str">
        <f t="shared" si="396"/>
        <v>Moderate</v>
      </c>
      <c r="AG1835">
        <f>_xlfn.XLOOKUP(A1835, [1]Sheet1!A:A, [1]Sheet1!I:I, "Nicht gefunden")</f>
        <v>2</v>
      </c>
      <c r="AH1835">
        <f>_xlfn.XLOOKUP(A1835, [1]Sheet1!A:A, [1]Sheet1!J:J, "Nicht gefunden")</f>
        <v>0.91851253031527891</v>
      </c>
      <c r="AI1835">
        <f t="shared" si="397"/>
        <v>1</v>
      </c>
      <c r="AJ1835">
        <f t="shared" si="398"/>
        <v>5</v>
      </c>
      <c r="AK1835">
        <f t="shared" si="399"/>
        <v>0</v>
      </c>
      <c r="AL1835">
        <f t="shared" si="400"/>
        <v>0</v>
      </c>
      <c r="AM1835">
        <f t="shared" si="401"/>
        <v>3</v>
      </c>
      <c r="AN1835">
        <f t="shared" si="402"/>
        <v>4</v>
      </c>
      <c r="AO1835">
        <f t="shared" si="403"/>
        <v>0</v>
      </c>
      <c r="AP1835">
        <f t="shared" si="404"/>
        <v>6</v>
      </c>
      <c r="AQ1835">
        <v>0</v>
      </c>
      <c r="AR1835">
        <v>1</v>
      </c>
      <c r="AS1835">
        <v>0</v>
      </c>
      <c r="AT1835">
        <v>0</v>
      </c>
      <c r="AU1835">
        <v>0</v>
      </c>
      <c r="AV1835">
        <v>0</v>
      </c>
      <c r="AW1835">
        <v>0</v>
      </c>
      <c r="AX1835">
        <v>0</v>
      </c>
      <c r="AY1835">
        <v>0</v>
      </c>
      <c r="AZ1835">
        <v>0</v>
      </c>
      <c r="BA1835">
        <v>0</v>
      </c>
      <c r="BB1835">
        <v>1</v>
      </c>
      <c r="BC1835">
        <v>4</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1</v>
      </c>
      <c r="BV1835">
        <v>0</v>
      </c>
      <c r="BW1835">
        <v>0</v>
      </c>
      <c r="BX1835">
        <v>0</v>
      </c>
      <c r="BY1835">
        <v>1</v>
      </c>
      <c r="BZ1835">
        <v>0</v>
      </c>
      <c r="CA1835">
        <v>0</v>
      </c>
      <c r="CB1835">
        <v>1</v>
      </c>
      <c r="CC1835">
        <v>0</v>
      </c>
      <c r="CD1835">
        <v>0</v>
      </c>
      <c r="CE1835">
        <v>0</v>
      </c>
      <c r="CF1835">
        <v>0</v>
      </c>
      <c r="CG1835">
        <v>0</v>
      </c>
      <c r="CH1835">
        <v>0</v>
      </c>
      <c r="CI1835">
        <v>0</v>
      </c>
      <c r="CJ1835">
        <v>0</v>
      </c>
      <c r="CK1835">
        <v>0</v>
      </c>
      <c r="CL1835">
        <v>0</v>
      </c>
      <c r="CM1835">
        <v>0</v>
      </c>
      <c r="CN1835">
        <v>0</v>
      </c>
      <c r="CO1835">
        <v>0</v>
      </c>
      <c r="CP1835">
        <v>0</v>
      </c>
      <c r="CQ1835">
        <v>0</v>
      </c>
      <c r="CR1835">
        <v>0</v>
      </c>
      <c r="CS1835">
        <v>0</v>
      </c>
      <c r="CT1835">
        <v>0</v>
      </c>
      <c r="CU1835">
        <v>1</v>
      </c>
      <c r="CV1835">
        <v>0</v>
      </c>
      <c r="CW1835">
        <v>2</v>
      </c>
      <c r="CX1835">
        <v>0</v>
      </c>
      <c r="CY1835">
        <v>0</v>
      </c>
      <c r="CZ1835">
        <v>0</v>
      </c>
      <c r="DA1835">
        <v>0</v>
      </c>
      <c r="DB1835">
        <v>0</v>
      </c>
      <c r="DC1835">
        <v>0</v>
      </c>
      <c r="DD1835">
        <v>0</v>
      </c>
      <c r="DE1835">
        <v>0</v>
      </c>
      <c r="DF1835">
        <v>0</v>
      </c>
      <c r="DG1835">
        <v>0</v>
      </c>
      <c r="DH1835">
        <v>0</v>
      </c>
      <c r="DI1835">
        <v>0</v>
      </c>
      <c r="DJ1835">
        <v>0</v>
      </c>
      <c r="DK1835">
        <v>0</v>
      </c>
      <c r="DL1835">
        <v>0</v>
      </c>
      <c r="DM1835">
        <v>3</v>
      </c>
      <c r="DN1835">
        <v>1</v>
      </c>
      <c r="DO1835">
        <v>0</v>
      </c>
      <c r="DP1835">
        <v>0</v>
      </c>
      <c r="DQ1835">
        <v>0</v>
      </c>
      <c r="DR1835">
        <v>0</v>
      </c>
      <c r="DS1835">
        <v>0</v>
      </c>
      <c r="DT1835">
        <v>0</v>
      </c>
      <c r="DU1835">
        <v>0</v>
      </c>
      <c r="DV1835">
        <v>0</v>
      </c>
      <c r="DW1835">
        <v>0</v>
      </c>
      <c r="DX1835">
        <v>2</v>
      </c>
      <c r="DY1835">
        <v>0</v>
      </c>
      <c r="DZ1835">
        <v>0</v>
      </c>
      <c r="EA1835">
        <v>0</v>
      </c>
      <c r="EB1835">
        <v>0</v>
      </c>
      <c r="EC1835">
        <v>0</v>
      </c>
      <c r="ED1835">
        <v>0</v>
      </c>
      <c r="EE1835">
        <v>0</v>
      </c>
      <c r="EF1835">
        <v>0</v>
      </c>
      <c r="EG1835">
        <v>0</v>
      </c>
      <c r="EH1835">
        <v>0</v>
      </c>
      <c r="EI1835">
        <v>0</v>
      </c>
      <c r="EJ1835">
        <v>0</v>
      </c>
      <c r="EK1835">
        <v>0</v>
      </c>
      <c r="EL1835">
        <v>0</v>
      </c>
      <c r="EM1835">
        <v>0</v>
      </c>
      <c r="EN1835">
        <v>0</v>
      </c>
      <c r="EO1835">
        <v>1</v>
      </c>
      <c r="EP1835">
        <v>0</v>
      </c>
      <c r="EQ1835">
        <v>0</v>
      </c>
      <c r="ER1835">
        <v>0</v>
      </c>
    </row>
    <row r="1836" spans="1:148" x14ac:dyDescent="0.3">
      <c r="A1836" t="s">
        <v>10842</v>
      </c>
      <c r="B1836">
        <v>2018</v>
      </c>
      <c r="C1836">
        <v>35</v>
      </c>
      <c r="D1836" t="s">
        <v>10843</v>
      </c>
      <c r="E1836" t="s">
        <v>10844</v>
      </c>
      <c r="F1836" t="s">
        <v>147</v>
      </c>
      <c r="G1836" t="s">
        <v>177</v>
      </c>
      <c r="H1836" t="s">
        <v>149</v>
      </c>
      <c r="I1836" s="1">
        <v>34554</v>
      </c>
      <c r="J1836" s="4">
        <f t="shared" si="392"/>
        <v>23</v>
      </c>
      <c r="K1836" t="s">
        <v>150</v>
      </c>
      <c r="L1836" t="s">
        <v>150</v>
      </c>
      <c r="M1836" t="s">
        <v>150</v>
      </c>
      <c r="N1836" t="s">
        <v>150</v>
      </c>
      <c r="O1836" t="s">
        <v>150</v>
      </c>
      <c r="P1836" t="s">
        <v>10845</v>
      </c>
      <c r="Q1836" t="s">
        <v>10846</v>
      </c>
      <c r="R1836">
        <f t="shared" si="393"/>
        <v>280</v>
      </c>
      <c r="S1836" t="s">
        <v>10847</v>
      </c>
      <c r="T1836" s="1">
        <v>42874</v>
      </c>
      <c r="U1836" t="s">
        <v>207</v>
      </c>
      <c r="V1836" t="s">
        <v>10848</v>
      </c>
      <c r="W1836">
        <v>41</v>
      </c>
      <c r="X1836">
        <v>27</v>
      </c>
      <c r="Y1836">
        <v>0.96271186440677969</v>
      </c>
      <c r="Z1836" t="s">
        <v>156</v>
      </c>
      <c r="AA1836" t="s">
        <v>157</v>
      </c>
      <c r="AB1836" t="s">
        <v>150</v>
      </c>
      <c r="AC1836">
        <f t="shared" si="394"/>
        <v>0</v>
      </c>
      <c r="AD1836">
        <v>0</v>
      </c>
      <c r="AE1836">
        <f t="shared" si="395"/>
        <v>0</v>
      </c>
      <c r="AF1836" t="str">
        <f t="shared" si="396"/>
        <v>NA</v>
      </c>
      <c r="AG1836">
        <f>_xlfn.XLOOKUP(A1836, [1]Sheet1!A:A, [1]Sheet1!I:I, "Nicht gefunden")</f>
        <v>4</v>
      </c>
      <c r="AH1836">
        <f>_xlfn.XLOOKUP(A1836, [1]Sheet1!A:A, [1]Sheet1!J:J, "Nicht gefunden")</f>
        <v>0.70116731517509723</v>
      </c>
      <c r="AI1836">
        <f t="shared" si="397"/>
        <v>0</v>
      </c>
      <c r="AJ1836">
        <f t="shared" si="398"/>
        <v>0</v>
      </c>
      <c r="AK1836">
        <f t="shared" si="399"/>
        <v>0</v>
      </c>
      <c r="AL1836">
        <f t="shared" si="400"/>
        <v>0</v>
      </c>
      <c r="AM1836">
        <f t="shared" si="401"/>
        <v>0</v>
      </c>
      <c r="AN1836">
        <f t="shared" si="402"/>
        <v>0</v>
      </c>
      <c r="AO1836">
        <f t="shared" si="403"/>
        <v>0</v>
      </c>
      <c r="AP1836">
        <f t="shared" si="404"/>
        <v>0</v>
      </c>
      <c r="AQ1836">
        <v>0</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0</v>
      </c>
      <c r="BT1836">
        <v>0</v>
      </c>
      <c r="BU1836">
        <v>0</v>
      </c>
      <c r="BV1836">
        <v>0</v>
      </c>
      <c r="BW1836">
        <v>0</v>
      </c>
      <c r="BX1836">
        <v>0</v>
      </c>
      <c r="BY1836">
        <v>0</v>
      </c>
      <c r="BZ1836">
        <v>0</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0</v>
      </c>
      <c r="CS1836">
        <v>0</v>
      </c>
      <c r="CT1836">
        <v>0</v>
      </c>
      <c r="CU1836">
        <v>0</v>
      </c>
      <c r="CV1836">
        <v>0</v>
      </c>
      <c r="CW1836">
        <v>0</v>
      </c>
      <c r="CX1836">
        <v>0</v>
      </c>
      <c r="CY1836">
        <v>0</v>
      </c>
      <c r="CZ1836">
        <v>0</v>
      </c>
      <c r="DA1836">
        <v>0</v>
      </c>
      <c r="DB1836">
        <v>0</v>
      </c>
      <c r="DC1836">
        <v>0</v>
      </c>
      <c r="DD1836">
        <v>0</v>
      </c>
      <c r="DE1836">
        <v>0</v>
      </c>
      <c r="DF1836">
        <v>0</v>
      </c>
      <c r="DG1836">
        <v>0</v>
      </c>
      <c r="DH1836">
        <v>0</v>
      </c>
      <c r="DI1836">
        <v>0</v>
      </c>
      <c r="DJ1836">
        <v>0</v>
      </c>
      <c r="DK1836">
        <v>0</v>
      </c>
      <c r="DL1836">
        <v>0</v>
      </c>
      <c r="DM1836">
        <v>0</v>
      </c>
      <c r="DN1836">
        <v>0</v>
      </c>
      <c r="DO1836">
        <v>0</v>
      </c>
      <c r="DP1836">
        <v>0</v>
      </c>
      <c r="DQ1836">
        <v>0</v>
      </c>
      <c r="DR1836">
        <v>0</v>
      </c>
      <c r="DS1836">
        <v>0</v>
      </c>
      <c r="DT1836">
        <v>0</v>
      </c>
      <c r="DU1836">
        <v>0</v>
      </c>
      <c r="DV1836">
        <v>0</v>
      </c>
      <c r="DW1836">
        <v>0</v>
      </c>
      <c r="DX1836">
        <v>0</v>
      </c>
      <c r="DY1836">
        <v>0</v>
      </c>
      <c r="DZ1836">
        <v>0</v>
      </c>
      <c r="EA1836">
        <v>0</v>
      </c>
      <c r="EB1836">
        <v>0</v>
      </c>
      <c r="EC1836">
        <v>0</v>
      </c>
      <c r="ED1836">
        <v>0</v>
      </c>
      <c r="EE1836">
        <v>0</v>
      </c>
      <c r="EF1836">
        <v>0</v>
      </c>
      <c r="EG1836">
        <v>0</v>
      </c>
      <c r="EH1836">
        <v>0</v>
      </c>
      <c r="EI1836">
        <v>0</v>
      </c>
      <c r="EJ1836">
        <v>0</v>
      </c>
      <c r="EK1836">
        <v>0</v>
      </c>
      <c r="EL1836">
        <v>0</v>
      </c>
      <c r="EM1836">
        <v>0</v>
      </c>
      <c r="EN1836">
        <v>0</v>
      </c>
      <c r="EO1836">
        <v>0</v>
      </c>
      <c r="EP1836">
        <v>0</v>
      </c>
      <c r="EQ1836">
        <v>0</v>
      </c>
      <c r="ER1836">
        <v>0</v>
      </c>
    </row>
    <row r="1837" spans="1:148" hidden="1" x14ac:dyDescent="0.3">
      <c r="A1837" t="s">
        <v>10849</v>
      </c>
      <c r="B1837">
        <v>2018</v>
      </c>
      <c r="C1837">
        <v>36</v>
      </c>
      <c r="D1837" t="s">
        <v>10850</v>
      </c>
      <c r="E1837" t="s">
        <v>8861</v>
      </c>
      <c r="F1837" t="s">
        <v>187</v>
      </c>
      <c r="G1837" t="s">
        <v>150</v>
      </c>
      <c r="H1837" t="s">
        <v>150</v>
      </c>
      <c r="I1837" t="s">
        <v>150</v>
      </c>
      <c r="J1837" s="4" t="s">
        <v>150</v>
      </c>
      <c r="K1837" t="s">
        <v>150</v>
      </c>
      <c r="L1837">
        <v>2011</v>
      </c>
      <c r="M1837">
        <v>2025</v>
      </c>
      <c r="N1837">
        <f t="shared" si="405"/>
        <v>14</v>
      </c>
      <c r="O1837" t="s">
        <v>203</v>
      </c>
      <c r="P1837" t="s">
        <v>8862</v>
      </c>
      <c r="Q1837" t="s">
        <v>10851</v>
      </c>
      <c r="R1837">
        <f t="shared" si="393"/>
        <v>340</v>
      </c>
      <c r="S1837" t="s">
        <v>10852</v>
      </c>
      <c r="T1837" s="1">
        <v>43202</v>
      </c>
      <c r="U1837" t="s">
        <v>207</v>
      </c>
      <c r="V1837" t="s">
        <v>10853</v>
      </c>
      <c r="W1837">
        <v>29</v>
      </c>
      <c r="X1837">
        <v>7</v>
      </c>
      <c r="Y1837">
        <v>0.89830508474576276</v>
      </c>
      <c r="Z1837" t="s">
        <v>156</v>
      </c>
      <c r="AA1837" t="s">
        <v>266</v>
      </c>
      <c r="AB1837" t="s">
        <v>166</v>
      </c>
      <c r="AC1837">
        <f t="shared" si="394"/>
        <v>1</v>
      </c>
      <c r="AD1837">
        <v>1</v>
      </c>
      <c r="AE1837">
        <f t="shared" si="395"/>
        <v>0.28999999999999998</v>
      </c>
      <c r="AF1837" t="str">
        <f t="shared" si="396"/>
        <v>Light</v>
      </c>
      <c r="AG1837">
        <f>_xlfn.XLOOKUP(A1837, [1]Sheet1!A:A, [1]Sheet1!I:I, "Nicht gefunden")</f>
        <v>4</v>
      </c>
      <c r="AH1837">
        <f>_xlfn.XLOOKUP(A1837, [1]Sheet1!A:A, [1]Sheet1!J:J, "Nicht gefunden")</f>
        <v>0.90913140311804008</v>
      </c>
      <c r="AI1837">
        <f t="shared" si="397"/>
        <v>0</v>
      </c>
      <c r="AJ1837">
        <f t="shared" si="398"/>
        <v>0</v>
      </c>
      <c r="AK1837">
        <f t="shared" si="399"/>
        <v>1</v>
      </c>
      <c r="AL1837">
        <f t="shared" si="400"/>
        <v>0</v>
      </c>
      <c r="AM1837">
        <f t="shared" si="401"/>
        <v>0</v>
      </c>
      <c r="AN1837">
        <f t="shared" si="402"/>
        <v>0</v>
      </c>
      <c r="AO1837">
        <f t="shared" si="403"/>
        <v>0</v>
      </c>
      <c r="AP1837">
        <f t="shared" si="404"/>
        <v>1</v>
      </c>
      <c r="AQ1837">
        <v>0</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0</v>
      </c>
      <c r="BT1837">
        <v>0</v>
      </c>
      <c r="BU1837">
        <v>0</v>
      </c>
      <c r="BV1837">
        <v>0</v>
      </c>
      <c r="BW1837">
        <v>0</v>
      </c>
      <c r="BX1837">
        <v>1</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0</v>
      </c>
      <c r="CS1837">
        <v>0</v>
      </c>
      <c r="CT1837">
        <v>0</v>
      </c>
      <c r="CU1837">
        <v>0</v>
      </c>
      <c r="CV1837">
        <v>0</v>
      </c>
      <c r="CW1837">
        <v>0</v>
      </c>
      <c r="CX1837">
        <v>0</v>
      </c>
      <c r="CY1837">
        <v>0</v>
      </c>
      <c r="CZ1837">
        <v>0</v>
      </c>
      <c r="DA1837">
        <v>0</v>
      </c>
      <c r="DB1837">
        <v>0</v>
      </c>
      <c r="DC1837">
        <v>0</v>
      </c>
      <c r="DD1837">
        <v>0</v>
      </c>
      <c r="DE1837">
        <v>0</v>
      </c>
      <c r="DF1837">
        <v>0</v>
      </c>
      <c r="DG1837">
        <v>0</v>
      </c>
      <c r="DH1837">
        <v>0</v>
      </c>
      <c r="DI1837">
        <v>0</v>
      </c>
      <c r="DJ1837">
        <v>0</v>
      </c>
      <c r="DK1837">
        <v>0</v>
      </c>
      <c r="DL1837">
        <v>0</v>
      </c>
      <c r="DM1837">
        <v>0</v>
      </c>
      <c r="DN1837">
        <v>0</v>
      </c>
      <c r="DO1837">
        <v>0</v>
      </c>
      <c r="DP1837">
        <v>0</v>
      </c>
      <c r="DQ1837">
        <v>0</v>
      </c>
      <c r="DR1837">
        <v>0</v>
      </c>
      <c r="DS1837">
        <v>0</v>
      </c>
      <c r="DT1837">
        <v>0</v>
      </c>
      <c r="DU1837">
        <v>0</v>
      </c>
      <c r="DV1837">
        <v>0</v>
      </c>
      <c r="DW1837">
        <v>0</v>
      </c>
      <c r="DX1837">
        <v>0</v>
      </c>
      <c r="DY1837">
        <v>0</v>
      </c>
      <c r="DZ1837">
        <v>0</v>
      </c>
      <c r="EA1837">
        <v>0</v>
      </c>
      <c r="EB1837">
        <v>0</v>
      </c>
      <c r="EC1837">
        <v>0</v>
      </c>
      <c r="ED1837">
        <v>0</v>
      </c>
      <c r="EE1837">
        <v>0</v>
      </c>
      <c r="EF1837">
        <v>0</v>
      </c>
      <c r="EG1837">
        <v>0</v>
      </c>
      <c r="EH1837">
        <v>0</v>
      </c>
      <c r="EI1837">
        <v>0</v>
      </c>
      <c r="EJ1837">
        <v>0</v>
      </c>
      <c r="EK1837">
        <v>0</v>
      </c>
      <c r="EL1837">
        <v>0</v>
      </c>
      <c r="EM1837">
        <v>0</v>
      </c>
      <c r="EN1837">
        <v>0</v>
      </c>
      <c r="EO1837">
        <v>0</v>
      </c>
      <c r="EP1837">
        <v>0</v>
      </c>
      <c r="EQ1837">
        <v>0</v>
      </c>
      <c r="ER1837">
        <v>0</v>
      </c>
    </row>
    <row r="1838" spans="1:148" x14ac:dyDescent="0.3">
      <c r="A1838" t="s">
        <v>10854</v>
      </c>
      <c r="B1838">
        <v>2018</v>
      </c>
      <c r="C1838">
        <v>37</v>
      </c>
      <c r="D1838" t="s">
        <v>10855</v>
      </c>
      <c r="E1838" t="s">
        <v>7779</v>
      </c>
      <c r="F1838" t="s">
        <v>187</v>
      </c>
      <c r="G1838" t="s">
        <v>150</v>
      </c>
      <c r="H1838" t="s">
        <v>150</v>
      </c>
      <c r="I1838" t="s">
        <v>150</v>
      </c>
      <c r="J1838" s="4" t="s">
        <v>150</v>
      </c>
      <c r="K1838" t="s">
        <v>150</v>
      </c>
      <c r="L1838">
        <v>2008</v>
      </c>
      <c r="M1838">
        <v>2025</v>
      </c>
      <c r="N1838">
        <f t="shared" si="405"/>
        <v>17</v>
      </c>
      <c r="O1838" t="s">
        <v>188</v>
      </c>
      <c r="P1838" t="s">
        <v>7780</v>
      </c>
      <c r="Q1838" t="s">
        <v>10856</v>
      </c>
      <c r="R1838">
        <f t="shared" si="393"/>
        <v>332</v>
      </c>
      <c r="S1838" t="s">
        <v>10857</v>
      </c>
      <c r="T1838" s="1">
        <v>42863</v>
      </c>
      <c r="U1838" t="s">
        <v>164</v>
      </c>
      <c r="V1838" t="s">
        <v>10858</v>
      </c>
      <c r="W1838">
        <v>26</v>
      </c>
      <c r="X1838">
        <v>12</v>
      </c>
      <c r="Y1838">
        <v>0.92173913043478262</v>
      </c>
      <c r="Z1838" t="s">
        <v>156</v>
      </c>
      <c r="AA1838" t="s">
        <v>157</v>
      </c>
      <c r="AB1838" t="s">
        <v>150</v>
      </c>
      <c r="AC1838">
        <f t="shared" si="394"/>
        <v>0</v>
      </c>
      <c r="AD1838">
        <v>0</v>
      </c>
      <c r="AE1838">
        <f t="shared" si="395"/>
        <v>0</v>
      </c>
      <c r="AF1838" t="str">
        <f t="shared" si="396"/>
        <v>NA</v>
      </c>
      <c r="AG1838">
        <f>_xlfn.XLOOKUP(A1838, [1]Sheet1!A:A, [1]Sheet1!I:I, "Nicht gefunden")</f>
        <v>4</v>
      </c>
      <c r="AH1838">
        <f>_xlfn.XLOOKUP(A1838, [1]Sheet1!A:A, [1]Sheet1!J:J, "Nicht gefunden")</f>
        <v>0.50403800475059379</v>
      </c>
      <c r="AI1838">
        <f t="shared" si="397"/>
        <v>0</v>
      </c>
      <c r="AJ1838">
        <f t="shared" si="398"/>
        <v>0</v>
      </c>
      <c r="AK1838">
        <f t="shared" si="399"/>
        <v>0</v>
      </c>
      <c r="AL1838">
        <f t="shared" si="400"/>
        <v>0</v>
      </c>
      <c r="AM1838">
        <f t="shared" si="401"/>
        <v>0</v>
      </c>
      <c r="AN1838">
        <f t="shared" si="402"/>
        <v>0</v>
      </c>
      <c r="AO1838">
        <f t="shared" si="403"/>
        <v>0</v>
      </c>
      <c r="AP1838">
        <f t="shared" si="404"/>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c r="BV1838">
        <v>0</v>
      </c>
      <c r="BW1838">
        <v>0</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0</v>
      </c>
      <c r="CQ1838">
        <v>0</v>
      </c>
      <c r="CR1838">
        <v>0</v>
      </c>
      <c r="CS1838">
        <v>0</v>
      </c>
      <c r="CT1838">
        <v>0</v>
      </c>
      <c r="CU1838">
        <v>0</v>
      </c>
      <c r="CV1838">
        <v>0</v>
      </c>
      <c r="CW1838">
        <v>0</v>
      </c>
      <c r="CX1838">
        <v>0</v>
      </c>
      <c r="CY1838">
        <v>0</v>
      </c>
      <c r="CZ1838">
        <v>0</v>
      </c>
      <c r="DA1838">
        <v>0</v>
      </c>
      <c r="DB1838">
        <v>0</v>
      </c>
      <c r="DC1838">
        <v>0</v>
      </c>
      <c r="DD1838">
        <v>0</v>
      </c>
      <c r="DE1838">
        <v>0</v>
      </c>
      <c r="DF1838">
        <v>0</v>
      </c>
      <c r="DG1838">
        <v>0</v>
      </c>
      <c r="DH1838">
        <v>0</v>
      </c>
      <c r="DI1838">
        <v>0</v>
      </c>
      <c r="DJ1838">
        <v>0</v>
      </c>
      <c r="DK1838">
        <v>0</v>
      </c>
      <c r="DL1838">
        <v>0</v>
      </c>
      <c r="DM1838">
        <v>0</v>
      </c>
      <c r="DN1838">
        <v>0</v>
      </c>
      <c r="DO1838">
        <v>0</v>
      </c>
      <c r="DP1838">
        <v>0</v>
      </c>
      <c r="DQ1838">
        <v>0</v>
      </c>
      <c r="DR1838">
        <v>0</v>
      </c>
      <c r="DS1838">
        <v>0</v>
      </c>
      <c r="DT1838">
        <v>0</v>
      </c>
      <c r="DU1838">
        <v>0</v>
      </c>
      <c r="DV1838">
        <v>0</v>
      </c>
      <c r="DW1838">
        <v>0</v>
      </c>
      <c r="DX1838">
        <v>0</v>
      </c>
      <c r="DY1838">
        <v>0</v>
      </c>
      <c r="DZ1838">
        <v>0</v>
      </c>
      <c r="EA1838">
        <v>0</v>
      </c>
      <c r="EB1838">
        <v>0</v>
      </c>
      <c r="EC1838">
        <v>0</v>
      </c>
      <c r="ED1838">
        <v>0</v>
      </c>
      <c r="EE1838">
        <v>0</v>
      </c>
      <c r="EF1838">
        <v>0</v>
      </c>
      <c r="EG1838">
        <v>0</v>
      </c>
      <c r="EH1838">
        <v>0</v>
      </c>
      <c r="EI1838">
        <v>0</v>
      </c>
      <c r="EJ1838">
        <v>0</v>
      </c>
      <c r="EK1838">
        <v>0</v>
      </c>
      <c r="EL1838">
        <v>0</v>
      </c>
      <c r="EM1838">
        <v>0</v>
      </c>
      <c r="EN1838">
        <v>0</v>
      </c>
      <c r="EO1838">
        <v>0</v>
      </c>
      <c r="EP1838">
        <v>0</v>
      </c>
      <c r="EQ1838">
        <v>0</v>
      </c>
      <c r="ER1838">
        <v>0</v>
      </c>
    </row>
    <row r="1839" spans="1:148" hidden="1" x14ac:dyDescent="0.3">
      <c r="A1839" t="s">
        <v>10859</v>
      </c>
      <c r="B1839">
        <v>2018</v>
      </c>
      <c r="C1839">
        <v>38</v>
      </c>
      <c r="D1839" t="s">
        <v>10860</v>
      </c>
      <c r="E1839" t="s">
        <v>10861</v>
      </c>
      <c r="F1839" t="s">
        <v>161</v>
      </c>
      <c r="G1839" t="s">
        <v>150</v>
      </c>
      <c r="H1839" t="s">
        <v>150</v>
      </c>
      <c r="I1839" t="s">
        <v>150</v>
      </c>
      <c r="J1839" s="4" t="s">
        <v>150</v>
      </c>
      <c r="K1839" t="s">
        <v>150</v>
      </c>
      <c r="L1839" t="s">
        <v>150</v>
      </c>
      <c r="M1839" t="s">
        <v>150</v>
      </c>
      <c r="N1839" t="s">
        <v>150</v>
      </c>
      <c r="O1839" t="s">
        <v>150</v>
      </c>
      <c r="P1839" t="s">
        <v>150</v>
      </c>
      <c r="Q1839" t="s">
        <v>10862</v>
      </c>
      <c r="R1839">
        <f t="shared" si="393"/>
        <v>436</v>
      </c>
      <c r="S1839" t="s">
        <v>10863</v>
      </c>
      <c r="T1839" s="1">
        <v>43039</v>
      </c>
      <c r="U1839" t="s">
        <v>360</v>
      </c>
      <c r="V1839" t="s">
        <v>10864</v>
      </c>
      <c r="W1839">
        <v>23</v>
      </c>
      <c r="X1839">
        <v>13</v>
      </c>
      <c r="Y1839">
        <v>0.82599118942731276</v>
      </c>
      <c r="Z1839" t="s">
        <v>156</v>
      </c>
      <c r="AA1839" t="s">
        <v>157</v>
      </c>
      <c r="AB1839" t="s">
        <v>10865</v>
      </c>
      <c r="AC1839">
        <f t="shared" si="394"/>
        <v>1</v>
      </c>
      <c r="AD1839">
        <v>18</v>
      </c>
      <c r="AE1839">
        <f t="shared" si="395"/>
        <v>4.13</v>
      </c>
      <c r="AF1839" t="str">
        <f t="shared" si="396"/>
        <v>Moderate</v>
      </c>
      <c r="AG1839">
        <f>_xlfn.XLOOKUP(A1839, [1]Sheet1!A:A, [1]Sheet1!I:I, "Nicht gefunden")</f>
        <v>2</v>
      </c>
      <c r="AH1839">
        <f>_xlfn.XLOOKUP(A1839, [1]Sheet1!A:A, [1]Sheet1!J:J, "Nicht gefunden")</f>
        <v>0.96419965576592093</v>
      </c>
      <c r="AI1839">
        <f t="shared" si="397"/>
        <v>0</v>
      </c>
      <c r="AJ1839">
        <f t="shared" si="398"/>
        <v>1</v>
      </c>
      <c r="AK1839">
        <f t="shared" si="399"/>
        <v>0</v>
      </c>
      <c r="AL1839">
        <f t="shared" si="400"/>
        <v>1</v>
      </c>
      <c r="AM1839">
        <f t="shared" si="401"/>
        <v>1</v>
      </c>
      <c r="AN1839">
        <f t="shared" si="402"/>
        <v>10</v>
      </c>
      <c r="AO1839">
        <f t="shared" si="403"/>
        <v>1</v>
      </c>
      <c r="AP1839">
        <f t="shared" si="404"/>
        <v>4</v>
      </c>
      <c r="AQ1839">
        <v>0</v>
      </c>
      <c r="AR1839">
        <v>0</v>
      </c>
      <c r="AS1839">
        <v>0</v>
      </c>
      <c r="AT1839">
        <v>0</v>
      </c>
      <c r="AU1839">
        <v>0</v>
      </c>
      <c r="AV1839">
        <v>0</v>
      </c>
      <c r="AW1839">
        <v>0</v>
      </c>
      <c r="AX1839">
        <v>0</v>
      </c>
      <c r="AY1839">
        <v>0</v>
      </c>
      <c r="AZ1839">
        <v>0</v>
      </c>
      <c r="BA1839">
        <v>0</v>
      </c>
      <c r="BB1839">
        <v>1</v>
      </c>
      <c r="BC1839">
        <v>0</v>
      </c>
      <c r="BD1839">
        <v>0</v>
      </c>
      <c r="BE1839">
        <v>0</v>
      </c>
      <c r="BF1839">
        <v>0</v>
      </c>
      <c r="BG1839">
        <v>0</v>
      </c>
      <c r="BH1839">
        <v>0</v>
      </c>
      <c r="BI1839">
        <v>0</v>
      </c>
      <c r="BJ1839">
        <v>0</v>
      </c>
      <c r="BK1839">
        <v>0</v>
      </c>
      <c r="BL1839">
        <v>0</v>
      </c>
      <c r="BM1839">
        <v>0</v>
      </c>
      <c r="BN1839">
        <v>0</v>
      </c>
      <c r="BO1839">
        <v>0</v>
      </c>
      <c r="BP1839">
        <v>0</v>
      </c>
      <c r="BQ1839">
        <v>0</v>
      </c>
      <c r="BR1839">
        <v>0</v>
      </c>
      <c r="BS1839">
        <v>0</v>
      </c>
      <c r="BT1839">
        <v>0</v>
      </c>
      <c r="BU1839">
        <v>0</v>
      </c>
      <c r="BV1839">
        <v>0</v>
      </c>
      <c r="BW1839">
        <v>0</v>
      </c>
      <c r="BX1839">
        <v>0</v>
      </c>
      <c r="BY1839">
        <v>0</v>
      </c>
      <c r="BZ1839">
        <v>0</v>
      </c>
      <c r="CA1839">
        <v>0</v>
      </c>
      <c r="CB1839">
        <v>0</v>
      </c>
      <c r="CC1839">
        <v>0</v>
      </c>
      <c r="CD1839">
        <v>0</v>
      </c>
      <c r="CE1839">
        <v>0</v>
      </c>
      <c r="CF1839">
        <v>0</v>
      </c>
      <c r="CG1839">
        <v>0</v>
      </c>
      <c r="CH1839">
        <v>0</v>
      </c>
      <c r="CI1839">
        <v>0</v>
      </c>
      <c r="CJ1839">
        <v>1</v>
      </c>
      <c r="CK1839">
        <v>0</v>
      </c>
      <c r="CL1839">
        <v>0</v>
      </c>
      <c r="CM1839">
        <v>0</v>
      </c>
      <c r="CN1839">
        <v>0</v>
      </c>
      <c r="CO1839">
        <v>0</v>
      </c>
      <c r="CP1839">
        <v>0</v>
      </c>
      <c r="CQ1839">
        <v>0</v>
      </c>
      <c r="CR1839">
        <v>0</v>
      </c>
      <c r="CS1839">
        <v>0</v>
      </c>
      <c r="CT1839">
        <v>0</v>
      </c>
      <c r="CU1839">
        <v>1</v>
      </c>
      <c r="CV1839">
        <v>0</v>
      </c>
      <c r="CW1839">
        <v>0</v>
      </c>
      <c r="CX1839">
        <v>0</v>
      </c>
      <c r="CY1839">
        <v>0</v>
      </c>
      <c r="CZ1839">
        <v>0</v>
      </c>
      <c r="DA1839">
        <v>0</v>
      </c>
      <c r="DB1839">
        <v>0</v>
      </c>
      <c r="DC1839">
        <v>0</v>
      </c>
      <c r="DD1839">
        <v>0</v>
      </c>
      <c r="DE1839">
        <v>0</v>
      </c>
      <c r="DF1839">
        <v>0</v>
      </c>
      <c r="DG1839">
        <v>0</v>
      </c>
      <c r="DH1839">
        <v>0</v>
      </c>
      <c r="DI1839">
        <v>0</v>
      </c>
      <c r="DJ1839">
        <v>0</v>
      </c>
      <c r="DK1839">
        <v>0</v>
      </c>
      <c r="DL1839">
        <v>0</v>
      </c>
      <c r="DM1839">
        <v>9</v>
      </c>
      <c r="DN1839">
        <v>1</v>
      </c>
      <c r="DO1839">
        <v>0</v>
      </c>
      <c r="DP1839">
        <v>0</v>
      </c>
      <c r="DQ1839">
        <v>0</v>
      </c>
      <c r="DR1839">
        <v>0</v>
      </c>
      <c r="DS1839">
        <v>0</v>
      </c>
      <c r="DT1839">
        <v>0</v>
      </c>
      <c r="DU1839">
        <v>0</v>
      </c>
      <c r="DV1839">
        <v>0</v>
      </c>
      <c r="DW1839">
        <v>0</v>
      </c>
      <c r="DX1839">
        <v>0</v>
      </c>
      <c r="DY1839">
        <v>0</v>
      </c>
      <c r="DZ1839">
        <v>0</v>
      </c>
      <c r="EA1839">
        <v>0</v>
      </c>
      <c r="EB1839">
        <v>0</v>
      </c>
      <c r="EC1839">
        <v>0</v>
      </c>
      <c r="ED1839">
        <v>1</v>
      </c>
      <c r="EE1839">
        <v>0</v>
      </c>
      <c r="EF1839">
        <v>0</v>
      </c>
      <c r="EG1839">
        <v>0</v>
      </c>
      <c r="EH1839">
        <v>0</v>
      </c>
      <c r="EI1839">
        <v>0</v>
      </c>
      <c r="EJ1839">
        <v>0</v>
      </c>
      <c r="EK1839">
        <v>0</v>
      </c>
      <c r="EL1839">
        <v>0</v>
      </c>
      <c r="EM1839">
        <v>4</v>
      </c>
      <c r="EN1839">
        <v>0</v>
      </c>
      <c r="EO1839">
        <v>0</v>
      </c>
      <c r="EP1839">
        <v>0</v>
      </c>
      <c r="EQ1839">
        <v>0</v>
      </c>
      <c r="ER1839">
        <v>0</v>
      </c>
    </row>
    <row r="1840" spans="1:148" hidden="1" x14ac:dyDescent="0.3">
      <c r="A1840" t="s">
        <v>10866</v>
      </c>
      <c r="B1840">
        <v>2018</v>
      </c>
      <c r="C1840">
        <v>39</v>
      </c>
      <c r="D1840" t="s">
        <v>10867</v>
      </c>
      <c r="E1840" t="s">
        <v>9864</v>
      </c>
      <c r="F1840" t="s">
        <v>147</v>
      </c>
      <c r="G1840" t="s">
        <v>177</v>
      </c>
      <c r="H1840" t="s">
        <v>149</v>
      </c>
      <c r="I1840" s="1">
        <v>34884</v>
      </c>
      <c r="J1840" s="4">
        <f t="shared" si="392"/>
        <v>21</v>
      </c>
      <c r="K1840" t="s">
        <v>150</v>
      </c>
      <c r="L1840" t="s">
        <v>150</v>
      </c>
      <c r="M1840" t="s">
        <v>150</v>
      </c>
      <c r="N1840" t="s">
        <v>150</v>
      </c>
      <c r="O1840" t="s">
        <v>150</v>
      </c>
      <c r="P1840" t="s">
        <v>9865</v>
      </c>
      <c r="Q1840" t="s">
        <v>10868</v>
      </c>
      <c r="R1840">
        <f t="shared" si="393"/>
        <v>280</v>
      </c>
      <c r="S1840" t="s">
        <v>10869</v>
      </c>
      <c r="T1840" s="1">
        <v>42713</v>
      </c>
      <c r="U1840" t="s">
        <v>360</v>
      </c>
      <c r="V1840" t="s">
        <v>10870</v>
      </c>
      <c r="W1840">
        <v>17</v>
      </c>
      <c r="X1840">
        <v>16</v>
      </c>
      <c r="Y1840">
        <v>0.87285223367697595</v>
      </c>
      <c r="Z1840" t="s">
        <v>156</v>
      </c>
      <c r="AA1840" t="s">
        <v>157</v>
      </c>
      <c r="AB1840" t="s">
        <v>10871</v>
      </c>
      <c r="AC1840">
        <f t="shared" si="394"/>
        <v>1</v>
      </c>
      <c r="AD1840">
        <v>7</v>
      </c>
      <c r="AE1840">
        <f t="shared" si="395"/>
        <v>2.5</v>
      </c>
      <c r="AF1840" t="str">
        <f t="shared" si="396"/>
        <v>Moderate</v>
      </c>
      <c r="AG1840">
        <f>_xlfn.XLOOKUP(A1840, [1]Sheet1!A:A, [1]Sheet1!I:I, "Nicht gefunden")</f>
        <v>4</v>
      </c>
      <c r="AH1840">
        <f>_xlfn.XLOOKUP(A1840, [1]Sheet1!A:A, [1]Sheet1!J:J, "Nicht gefunden")</f>
        <v>0.52</v>
      </c>
      <c r="AI1840">
        <f t="shared" si="397"/>
        <v>0</v>
      </c>
      <c r="AJ1840">
        <f t="shared" si="398"/>
        <v>0</v>
      </c>
      <c r="AK1840">
        <f t="shared" si="399"/>
        <v>4</v>
      </c>
      <c r="AL1840">
        <f t="shared" si="400"/>
        <v>0</v>
      </c>
      <c r="AM1840">
        <f t="shared" si="401"/>
        <v>2</v>
      </c>
      <c r="AN1840">
        <f t="shared" si="402"/>
        <v>0</v>
      </c>
      <c r="AO1840">
        <f t="shared" si="403"/>
        <v>1</v>
      </c>
      <c r="AP1840">
        <f t="shared" si="404"/>
        <v>4</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0</v>
      </c>
      <c r="BT1840">
        <v>0</v>
      </c>
      <c r="BU1840">
        <v>0</v>
      </c>
      <c r="BV1840">
        <v>0</v>
      </c>
      <c r="BW1840">
        <v>0</v>
      </c>
      <c r="BX1840">
        <v>4</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0</v>
      </c>
      <c r="CR1840">
        <v>0</v>
      </c>
      <c r="CS1840">
        <v>0</v>
      </c>
      <c r="CT1840">
        <v>0</v>
      </c>
      <c r="CU1840">
        <v>0</v>
      </c>
      <c r="CV1840">
        <v>0</v>
      </c>
      <c r="CW1840">
        <v>0</v>
      </c>
      <c r="CX1840">
        <v>0</v>
      </c>
      <c r="CY1840">
        <v>0</v>
      </c>
      <c r="CZ1840">
        <v>0</v>
      </c>
      <c r="DA1840">
        <v>0</v>
      </c>
      <c r="DB1840">
        <v>0</v>
      </c>
      <c r="DC1840">
        <v>0</v>
      </c>
      <c r="DD1840">
        <v>0</v>
      </c>
      <c r="DE1840">
        <v>0</v>
      </c>
      <c r="DF1840">
        <v>0</v>
      </c>
      <c r="DG1840">
        <v>0</v>
      </c>
      <c r="DH1840">
        <v>0</v>
      </c>
      <c r="DI1840">
        <v>0</v>
      </c>
      <c r="DJ1840">
        <v>0</v>
      </c>
      <c r="DK1840">
        <v>0</v>
      </c>
      <c r="DL1840">
        <v>0</v>
      </c>
      <c r="DM1840">
        <v>0</v>
      </c>
      <c r="DN1840">
        <v>0</v>
      </c>
      <c r="DO1840">
        <v>0</v>
      </c>
      <c r="DP1840">
        <v>0</v>
      </c>
      <c r="DQ1840">
        <v>0</v>
      </c>
      <c r="DR1840">
        <v>0</v>
      </c>
      <c r="DS1840">
        <v>0</v>
      </c>
      <c r="DT1840">
        <v>0</v>
      </c>
      <c r="DU1840">
        <v>0</v>
      </c>
      <c r="DV1840">
        <v>0</v>
      </c>
      <c r="DW1840">
        <v>0</v>
      </c>
      <c r="DX1840">
        <v>0</v>
      </c>
      <c r="DY1840">
        <v>0</v>
      </c>
      <c r="DZ1840">
        <v>0</v>
      </c>
      <c r="EA1840">
        <v>0</v>
      </c>
      <c r="EB1840">
        <v>0</v>
      </c>
      <c r="EC1840">
        <v>0</v>
      </c>
      <c r="ED1840">
        <v>1</v>
      </c>
      <c r="EE1840">
        <v>0</v>
      </c>
      <c r="EF1840">
        <v>0</v>
      </c>
      <c r="EG1840">
        <v>0</v>
      </c>
      <c r="EH1840">
        <v>0</v>
      </c>
      <c r="EI1840">
        <v>0</v>
      </c>
      <c r="EJ1840">
        <v>0</v>
      </c>
      <c r="EK1840">
        <v>0</v>
      </c>
      <c r="EL1840">
        <v>0</v>
      </c>
      <c r="EM1840">
        <v>0</v>
      </c>
      <c r="EN1840">
        <v>0</v>
      </c>
      <c r="EO1840">
        <v>0</v>
      </c>
      <c r="EP1840">
        <v>0</v>
      </c>
      <c r="EQ1840">
        <v>2</v>
      </c>
      <c r="ER1840">
        <v>0</v>
      </c>
    </row>
    <row r="1841" spans="1:148" hidden="1" x14ac:dyDescent="0.3">
      <c r="A1841" t="s">
        <v>10872</v>
      </c>
      <c r="B1841">
        <v>2018</v>
      </c>
      <c r="C1841">
        <v>40</v>
      </c>
      <c r="D1841" t="s">
        <v>10873</v>
      </c>
      <c r="E1841" t="s">
        <v>10874</v>
      </c>
      <c r="F1841" t="s">
        <v>161</v>
      </c>
      <c r="G1841" t="s">
        <v>150</v>
      </c>
      <c r="H1841" t="s">
        <v>150</v>
      </c>
      <c r="I1841" t="s">
        <v>150</v>
      </c>
      <c r="J1841" s="4" t="s">
        <v>150</v>
      </c>
      <c r="K1841" t="s">
        <v>150</v>
      </c>
      <c r="L1841" t="s">
        <v>150</v>
      </c>
      <c r="M1841" t="s">
        <v>150</v>
      </c>
      <c r="N1841" t="s">
        <v>150</v>
      </c>
      <c r="O1841" t="s">
        <v>150</v>
      </c>
      <c r="P1841" t="s">
        <v>150</v>
      </c>
      <c r="Q1841" t="s">
        <v>10875</v>
      </c>
      <c r="R1841">
        <f t="shared" si="393"/>
        <v>354</v>
      </c>
      <c r="S1841" t="s">
        <v>10876</v>
      </c>
      <c r="T1841" s="1">
        <v>43122</v>
      </c>
      <c r="U1841" t="s">
        <v>360</v>
      </c>
      <c r="V1841" t="s">
        <v>10877</v>
      </c>
      <c r="W1841">
        <v>20</v>
      </c>
      <c r="X1841">
        <v>7</v>
      </c>
      <c r="Y1841">
        <v>0.92395437262357416</v>
      </c>
      <c r="Z1841" t="s">
        <v>156</v>
      </c>
      <c r="AA1841" t="s">
        <v>157</v>
      </c>
      <c r="AB1841" t="s">
        <v>2545</v>
      </c>
      <c r="AC1841">
        <f t="shared" si="394"/>
        <v>1</v>
      </c>
      <c r="AD1841">
        <v>2</v>
      </c>
      <c r="AE1841">
        <f t="shared" si="395"/>
        <v>0.56000000000000005</v>
      </c>
      <c r="AF1841" t="str">
        <f t="shared" si="396"/>
        <v>Light</v>
      </c>
      <c r="AG1841">
        <f>_xlfn.XLOOKUP(A1841, [1]Sheet1!A:A, [1]Sheet1!I:I, "Nicht gefunden")</f>
        <v>4</v>
      </c>
      <c r="AH1841">
        <f>_xlfn.XLOOKUP(A1841, [1]Sheet1!A:A, [1]Sheet1!J:J, "Nicht gefunden")</f>
        <v>0.77752380952380951</v>
      </c>
      <c r="AI1841">
        <f t="shared" si="397"/>
        <v>0</v>
      </c>
      <c r="AJ1841">
        <f t="shared" si="398"/>
        <v>0</v>
      </c>
      <c r="AK1841">
        <f t="shared" si="399"/>
        <v>0</v>
      </c>
      <c r="AL1841">
        <f t="shared" si="400"/>
        <v>0</v>
      </c>
      <c r="AM1841">
        <f t="shared" si="401"/>
        <v>0</v>
      </c>
      <c r="AN1841">
        <f t="shared" si="402"/>
        <v>0</v>
      </c>
      <c r="AO1841">
        <f t="shared" si="403"/>
        <v>0</v>
      </c>
      <c r="AP1841">
        <f t="shared" si="404"/>
        <v>2</v>
      </c>
      <c r="AQ1841">
        <v>0</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0</v>
      </c>
      <c r="BV1841">
        <v>0</v>
      </c>
      <c r="BW1841">
        <v>0</v>
      </c>
      <c r="BX1841">
        <v>0</v>
      </c>
      <c r="BY1841">
        <v>0</v>
      </c>
      <c r="BZ1841">
        <v>0</v>
      </c>
      <c r="CA1841">
        <v>0</v>
      </c>
      <c r="CB1841">
        <v>0</v>
      </c>
      <c r="CC1841">
        <v>0</v>
      </c>
      <c r="CD1841">
        <v>0</v>
      </c>
      <c r="CE1841">
        <v>0</v>
      </c>
      <c r="CF1841">
        <v>0</v>
      </c>
      <c r="CG1841">
        <v>0</v>
      </c>
      <c r="CH1841">
        <v>0</v>
      </c>
      <c r="CI1841">
        <v>0</v>
      </c>
      <c r="CJ1841">
        <v>0</v>
      </c>
      <c r="CK1841">
        <v>0</v>
      </c>
      <c r="CL1841">
        <v>0</v>
      </c>
      <c r="CM1841">
        <v>0</v>
      </c>
      <c r="CN1841">
        <v>0</v>
      </c>
      <c r="CO1841">
        <v>0</v>
      </c>
      <c r="CP1841">
        <v>0</v>
      </c>
      <c r="CQ1841">
        <v>0</v>
      </c>
      <c r="CR1841">
        <v>0</v>
      </c>
      <c r="CS1841">
        <v>0</v>
      </c>
      <c r="CT1841">
        <v>2</v>
      </c>
      <c r="CU1841">
        <v>0</v>
      </c>
      <c r="CV1841">
        <v>0</v>
      </c>
      <c r="CW1841">
        <v>0</v>
      </c>
      <c r="CX1841">
        <v>0</v>
      </c>
      <c r="CY1841">
        <v>0</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0</v>
      </c>
      <c r="DS1841">
        <v>0</v>
      </c>
      <c r="DT1841">
        <v>0</v>
      </c>
      <c r="DU1841">
        <v>0</v>
      </c>
      <c r="DV1841">
        <v>0</v>
      </c>
      <c r="DW1841">
        <v>0</v>
      </c>
      <c r="DX1841">
        <v>0</v>
      </c>
      <c r="DY1841">
        <v>0</v>
      </c>
      <c r="DZ1841">
        <v>0</v>
      </c>
      <c r="EA1841">
        <v>0</v>
      </c>
      <c r="EB1841">
        <v>0</v>
      </c>
      <c r="EC1841">
        <v>0</v>
      </c>
      <c r="ED1841">
        <v>0</v>
      </c>
      <c r="EE1841">
        <v>0</v>
      </c>
      <c r="EF1841">
        <v>0</v>
      </c>
      <c r="EG1841">
        <v>0</v>
      </c>
      <c r="EH1841">
        <v>0</v>
      </c>
      <c r="EI1841">
        <v>0</v>
      </c>
      <c r="EJ1841">
        <v>0</v>
      </c>
      <c r="EK1841">
        <v>0</v>
      </c>
      <c r="EL1841">
        <v>0</v>
      </c>
      <c r="EM1841">
        <v>0</v>
      </c>
      <c r="EN1841">
        <v>0</v>
      </c>
      <c r="EO1841">
        <v>0</v>
      </c>
      <c r="EP1841">
        <v>0</v>
      </c>
      <c r="EQ1841">
        <v>0</v>
      </c>
      <c r="ER1841">
        <v>0</v>
      </c>
    </row>
    <row r="1842" spans="1:148" x14ac:dyDescent="0.3">
      <c r="A1842" t="s">
        <v>10878</v>
      </c>
      <c r="B1842">
        <v>2018</v>
      </c>
      <c r="C1842">
        <v>41</v>
      </c>
      <c r="D1842" t="s">
        <v>10879</v>
      </c>
      <c r="E1842" t="s">
        <v>8028</v>
      </c>
      <c r="F1842" t="s">
        <v>147</v>
      </c>
      <c r="G1842" t="s">
        <v>148</v>
      </c>
      <c r="H1842" t="s">
        <v>149</v>
      </c>
      <c r="I1842" s="1">
        <v>33807</v>
      </c>
      <c r="J1842" s="4">
        <f t="shared" si="392"/>
        <v>26</v>
      </c>
      <c r="K1842" t="s">
        <v>150</v>
      </c>
      <c r="L1842" t="s">
        <v>150</v>
      </c>
      <c r="M1842" t="s">
        <v>150</v>
      </c>
      <c r="N1842" t="s">
        <v>150</v>
      </c>
      <c r="O1842" t="s">
        <v>150</v>
      </c>
      <c r="P1842" t="s">
        <v>8029</v>
      </c>
      <c r="Q1842" t="s">
        <v>10880</v>
      </c>
      <c r="R1842">
        <f t="shared" si="393"/>
        <v>544</v>
      </c>
      <c r="S1842" t="s">
        <v>10881</v>
      </c>
      <c r="T1842" s="1">
        <v>43230</v>
      </c>
      <c r="U1842" t="s">
        <v>207</v>
      </c>
      <c r="V1842" t="s">
        <v>10882</v>
      </c>
      <c r="W1842">
        <v>26</v>
      </c>
      <c r="X1842">
        <v>18</v>
      </c>
      <c r="Y1842">
        <v>0.92537313432835822</v>
      </c>
      <c r="Z1842" t="s">
        <v>156</v>
      </c>
      <c r="AA1842" t="s">
        <v>157</v>
      </c>
      <c r="AB1842" t="s">
        <v>150</v>
      </c>
      <c r="AC1842">
        <f t="shared" si="394"/>
        <v>0</v>
      </c>
      <c r="AD1842">
        <v>0</v>
      </c>
      <c r="AE1842">
        <f t="shared" si="395"/>
        <v>0</v>
      </c>
      <c r="AF1842" t="str">
        <f t="shared" si="396"/>
        <v>NA</v>
      </c>
      <c r="AG1842">
        <f>_xlfn.XLOOKUP(A1842, [1]Sheet1!A:A, [1]Sheet1!I:I, "Nicht gefunden")</f>
        <v>4</v>
      </c>
      <c r="AH1842">
        <f>_xlfn.XLOOKUP(A1842, [1]Sheet1!A:A, [1]Sheet1!J:J, "Nicht gefunden")</f>
        <v>0.99840319361277441</v>
      </c>
      <c r="AI1842">
        <f t="shared" si="397"/>
        <v>0</v>
      </c>
      <c r="AJ1842">
        <f t="shared" si="398"/>
        <v>0</v>
      </c>
      <c r="AK1842">
        <f t="shared" si="399"/>
        <v>0</v>
      </c>
      <c r="AL1842">
        <f t="shared" si="400"/>
        <v>0</v>
      </c>
      <c r="AM1842">
        <f t="shared" si="401"/>
        <v>0</v>
      </c>
      <c r="AN1842">
        <f t="shared" si="402"/>
        <v>0</v>
      </c>
      <c r="AO1842">
        <f t="shared" si="403"/>
        <v>0</v>
      </c>
      <c r="AP1842">
        <f t="shared" si="404"/>
        <v>0</v>
      </c>
      <c r="AQ1842">
        <v>0</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0</v>
      </c>
      <c r="BT1842">
        <v>0</v>
      </c>
      <c r="BU1842">
        <v>0</v>
      </c>
      <c r="BV1842">
        <v>0</v>
      </c>
      <c r="BW1842">
        <v>0</v>
      </c>
      <c r="BX1842">
        <v>0</v>
      </c>
      <c r="BY1842">
        <v>0</v>
      </c>
      <c r="BZ1842">
        <v>0</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0</v>
      </c>
      <c r="CS1842">
        <v>0</v>
      </c>
      <c r="CT1842">
        <v>0</v>
      </c>
      <c r="CU1842">
        <v>0</v>
      </c>
      <c r="CV1842">
        <v>0</v>
      </c>
      <c r="CW1842">
        <v>0</v>
      </c>
      <c r="CX1842">
        <v>0</v>
      </c>
      <c r="CY1842">
        <v>0</v>
      </c>
      <c r="CZ1842">
        <v>0</v>
      </c>
      <c r="DA1842">
        <v>0</v>
      </c>
      <c r="DB1842">
        <v>0</v>
      </c>
      <c r="DC1842">
        <v>0</v>
      </c>
      <c r="DD1842">
        <v>0</v>
      </c>
      <c r="DE1842">
        <v>0</v>
      </c>
      <c r="DF1842">
        <v>0</v>
      </c>
      <c r="DG1842">
        <v>0</v>
      </c>
      <c r="DH1842">
        <v>0</v>
      </c>
      <c r="DI1842">
        <v>0</v>
      </c>
      <c r="DJ1842">
        <v>0</v>
      </c>
      <c r="DK1842">
        <v>0</v>
      </c>
      <c r="DL1842">
        <v>0</v>
      </c>
      <c r="DM1842">
        <v>0</v>
      </c>
      <c r="DN1842">
        <v>0</v>
      </c>
      <c r="DO1842">
        <v>0</v>
      </c>
      <c r="DP1842">
        <v>0</v>
      </c>
      <c r="DQ1842">
        <v>0</v>
      </c>
      <c r="DR1842">
        <v>0</v>
      </c>
      <c r="DS1842">
        <v>0</v>
      </c>
      <c r="DT1842">
        <v>0</v>
      </c>
      <c r="DU1842">
        <v>0</v>
      </c>
      <c r="DV1842">
        <v>0</v>
      </c>
      <c r="DW1842">
        <v>0</v>
      </c>
      <c r="DX1842">
        <v>0</v>
      </c>
      <c r="DY1842">
        <v>0</v>
      </c>
      <c r="DZ1842">
        <v>0</v>
      </c>
      <c r="EA1842">
        <v>0</v>
      </c>
      <c r="EB1842">
        <v>0</v>
      </c>
      <c r="EC1842">
        <v>0</v>
      </c>
      <c r="ED1842">
        <v>0</v>
      </c>
      <c r="EE1842">
        <v>0</v>
      </c>
      <c r="EF1842">
        <v>0</v>
      </c>
      <c r="EG1842">
        <v>0</v>
      </c>
      <c r="EH1842">
        <v>0</v>
      </c>
      <c r="EI1842">
        <v>0</v>
      </c>
      <c r="EJ1842">
        <v>0</v>
      </c>
      <c r="EK1842">
        <v>0</v>
      </c>
      <c r="EL1842">
        <v>0</v>
      </c>
      <c r="EM1842">
        <v>0</v>
      </c>
      <c r="EN1842">
        <v>0</v>
      </c>
      <c r="EO1842">
        <v>0</v>
      </c>
      <c r="EP1842">
        <v>0</v>
      </c>
      <c r="EQ1842">
        <v>0</v>
      </c>
      <c r="ER1842">
        <v>0</v>
      </c>
    </row>
    <row r="1843" spans="1:148" hidden="1" x14ac:dyDescent="0.3">
      <c r="A1843" t="s">
        <v>10883</v>
      </c>
      <c r="B1843">
        <v>2018</v>
      </c>
      <c r="C1843">
        <v>42</v>
      </c>
      <c r="D1843" t="s">
        <v>10884</v>
      </c>
      <c r="E1843" t="s">
        <v>9921</v>
      </c>
      <c r="F1843" t="s">
        <v>147</v>
      </c>
      <c r="G1843" t="s">
        <v>177</v>
      </c>
      <c r="H1843" t="s">
        <v>149</v>
      </c>
      <c r="I1843" s="1">
        <v>33358</v>
      </c>
      <c r="J1843" s="4">
        <f t="shared" si="392"/>
        <v>27</v>
      </c>
      <c r="K1843" t="s">
        <v>150</v>
      </c>
      <c r="L1843" t="s">
        <v>150</v>
      </c>
      <c r="M1843" t="s">
        <v>150</v>
      </c>
      <c r="N1843" t="s">
        <v>150</v>
      </c>
      <c r="O1843" t="s">
        <v>150</v>
      </c>
      <c r="P1843" t="s">
        <v>9922</v>
      </c>
      <c r="Q1843" t="s">
        <v>10885</v>
      </c>
      <c r="R1843">
        <f t="shared" si="393"/>
        <v>792</v>
      </c>
      <c r="S1843" t="s">
        <v>10886</v>
      </c>
      <c r="T1843" s="1">
        <v>43315</v>
      </c>
      <c r="U1843" t="s">
        <v>360</v>
      </c>
      <c r="V1843" t="s">
        <v>10887</v>
      </c>
      <c r="W1843">
        <v>20</v>
      </c>
      <c r="X1843">
        <v>1</v>
      </c>
      <c r="Y1843">
        <v>0.85969084423305586</v>
      </c>
      <c r="Z1843" t="s">
        <v>156</v>
      </c>
      <c r="AA1843" t="s">
        <v>266</v>
      </c>
      <c r="AB1843" t="s">
        <v>10888</v>
      </c>
      <c r="AC1843">
        <f t="shared" si="394"/>
        <v>1</v>
      </c>
      <c r="AD1843">
        <v>13</v>
      </c>
      <c r="AE1843">
        <f t="shared" si="395"/>
        <v>1.64</v>
      </c>
      <c r="AF1843" t="str">
        <f t="shared" si="396"/>
        <v>Light</v>
      </c>
      <c r="AG1843">
        <f>_xlfn.XLOOKUP(A1843, [1]Sheet1!A:A, [1]Sheet1!I:I, "Nicht gefunden")</f>
        <v>2</v>
      </c>
      <c r="AH1843">
        <f>_xlfn.XLOOKUP(A1843, [1]Sheet1!A:A, [1]Sheet1!J:J, "Nicht gefunden")</f>
        <v>0.7835383159886472</v>
      </c>
      <c r="AI1843">
        <f t="shared" si="397"/>
        <v>0</v>
      </c>
      <c r="AJ1843">
        <f t="shared" si="398"/>
        <v>3</v>
      </c>
      <c r="AK1843">
        <f t="shared" si="399"/>
        <v>0</v>
      </c>
      <c r="AL1843">
        <f t="shared" si="400"/>
        <v>1</v>
      </c>
      <c r="AM1843">
        <f t="shared" si="401"/>
        <v>1</v>
      </c>
      <c r="AN1843">
        <f t="shared" si="402"/>
        <v>1</v>
      </c>
      <c r="AO1843">
        <f t="shared" si="403"/>
        <v>6</v>
      </c>
      <c r="AP1843">
        <f t="shared" si="404"/>
        <v>1</v>
      </c>
      <c r="AQ1843">
        <v>0</v>
      </c>
      <c r="AR1843">
        <v>0</v>
      </c>
      <c r="AS1843">
        <v>0</v>
      </c>
      <c r="AT1843">
        <v>0</v>
      </c>
      <c r="AU1843">
        <v>0</v>
      </c>
      <c r="AV1843">
        <v>0</v>
      </c>
      <c r="AW1843">
        <v>0</v>
      </c>
      <c r="AX1843">
        <v>0</v>
      </c>
      <c r="AY1843">
        <v>0</v>
      </c>
      <c r="AZ1843">
        <v>0</v>
      </c>
      <c r="BA1843">
        <v>0</v>
      </c>
      <c r="BB1843">
        <v>0</v>
      </c>
      <c r="BC1843">
        <v>3</v>
      </c>
      <c r="BD1843">
        <v>0</v>
      </c>
      <c r="BE1843">
        <v>0</v>
      </c>
      <c r="BF1843">
        <v>0</v>
      </c>
      <c r="BG1843">
        <v>0</v>
      </c>
      <c r="BH1843">
        <v>0</v>
      </c>
      <c r="BI1843">
        <v>0</v>
      </c>
      <c r="BJ1843">
        <v>0</v>
      </c>
      <c r="BK1843">
        <v>0</v>
      </c>
      <c r="BL1843">
        <v>0</v>
      </c>
      <c r="BM1843">
        <v>0</v>
      </c>
      <c r="BN1843">
        <v>0</v>
      </c>
      <c r="BO1843">
        <v>0</v>
      </c>
      <c r="BP1843">
        <v>0</v>
      </c>
      <c r="BQ1843">
        <v>0</v>
      </c>
      <c r="BR1843">
        <v>0</v>
      </c>
      <c r="BS1843">
        <v>0</v>
      </c>
      <c r="BT1843">
        <v>0</v>
      </c>
      <c r="BU1843">
        <v>0</v>
      </c>
      <c r="BV1843">
        <v>0</v>
      </c>
      <c r="BW1843">
        <v>0</v>
      </c>
      <c r="BX1843">
        <v>0</v>
      </c>
      <c r="BY1843">
        <v>0</v>
      </c>
      <c r="BZ1843">
        <v>0</v>
      </c>
      <c r="CA1843">
        <v>0</v>
      </c>
      <c r="CB1843">
        <v>0</v>
      </c>
      <c r="CC1843">
        <v>0</v>
      </c>
      <c r="CD1843">
        <v>0</v>
      </c>
      <c r="CE1843">
        <v>0</v>
      </c>
      <c r="CF1843">
        <v>0</v>
      </c>
      <c r="CG1843">
        <v>0</v>
      </c>
      <c r="CH1843">
        <v>0</v>
      </c>
      <c r="CI1843">
        <v>0</v>
      </c>
      <c r="CJ1843">
        <v>1</v>
      </c>
      <c r="CK1843">
        <v>0</v>
      </c>
      <c r="CL1843">
        <v>0</v>
      </c>
      <c r="CM1843">
        <v>0</v>
      </c>
      <c r="CN1843">
        <v>0</v>
      </c>
      <c r="CO1843">
        <v>0</v>
      </c>
      <c r="CP1843">
        <v>0</v>
      </c>
      <c r="CQ1843">
        <v>0</v>
      </c>
      <c r="CR1843">
        <v>0</v>
      </c>
      <c r="CS1843">
        <v>0</v>
      </c>
      <c r="CT1843">
        <v>0</v>
      </c>
      <c r="CU1843">
        <v>0</v>
      </c>
      <c r="CV1843">
        <v>0</v>
      </c>
      <c r="CW1843">
        <v>1</v>
      </c>
      <c r="CX1843">
        <v>0</v>
      </c>
      <c r="CY1843">
        <v>0</v>
      </c>
      <c r="CZ1843">
        <v>0</v>
      </c>
      <c r="DA1843">
        <v>0</v>
      </c>
      <c r="DB1843">
        <v>0</v>
      </c>
      <c r="DC1843">
        <v>0</v>
      </c>
      <c r="DD1843">
        <v>0</v>
      </c>
      <c r="DE1843">
        <v>0</v>
      </c>
      <c r="DF1843">
        <v>0</v>
      </c>
      <c r="DG1843">
        <v>0</v>
      </c>
      <c r="DH1843">
        <v>0</v>
      </c>
      <c r="DI1843">
        <v>0</v>
      </c>
      <c r="DJ1843">
        <v>0</v>
      </c>
      <c r="DK1843">
        <v>0</v>
      </c>
      <c r="DL1843">
        <v>0</v>
      </c>
      <c r="DM1843">
        <v>0</v>
      </c>
      <c r="DN1843">
        <v>1</v>
      </c>
      <c r="DO1843">
        <v>0</v>
      </c>
      <c r="DP1843">
        <v>0</v>
      </c>
      <c r="DQ1843">
        <v>0</v>
      </c>
      <c r="DR1843">
        <v>0</v>
      </c>
      <c r="DS1843">
        <v>0</v>
      </c>
      <c r="DT1843">
        <v>0</v>
      </c>
      <c r="DU1843">
        <v>0</v>
      </c>
      <c r="DV1843">
        <v>0</v>
      </c>
      <c r="DW1843">
        <v>0</v>
      </c>
      <c r="DX1843">
        <v>1</v>
      </c>
      <c r="DY1843">
        <v>0</v>
      </c>
      <c r="DZ1843">
        <v>0</v>
      </c>
      <c r="EA1843">
        <v>0</v>
      </c>
      <c r="EB1843">
        <v>0</v>
      </c>
      <c r="EC1843">
        <v>0</v>
      </c>
      <c r="ED1843">
        <v>6</v>
      </c>
      <c r="EE1843">
        <v>0</v>
      </c>
      <c r="EF1843">
        <v>0</v>
      </c>
      <c r="EG1843">
        <v>0</v>
      </c>
      <c r="EH1843">
        <v>0</v>
      </c>
      <c r="EI1843">
        <v>0</v>
      </c>
      <c r="EJ1843">
        <v>0</v>
      </c>
      <c r="EK1843">
        <v>0</v>
      </c>
      <c r="EL1843">
        <v>0</v>
      </c>
      <c r="EM1843">
        <v>0</v>
      </c>
      <c r="EN1843">
        <v>0</v>
      </c>
      <c r="EO1843">
        <v>0</v>
      </c>
      <c r="EP1843">
        <v>0</v>
      </c>
      <c r="EQ1843">
        <v>0</v>
      </c>
      <c r="ER1843">
        <v>0</v>
      </c>
    </row>
    <row r="1844" spans="1:148" hidden="1" x14ac:dyDescent="0.3">
      <c r="A1844" t="s">
        <v>10889</v>
      </c>
      <c r="B1844">
        <v>2018</v>
      </c>
      <c r="C1844">
        <v>43</v>
      </c>
      <c r="D1844" t="s">
        <v>10890</v>
      </c>
      <c r="E1844" t="s">
        <v>10891</v>
      </c>
      <c r="F1844" t="s">
        <v>161</v>
      </c>
      <c r="G1844" t="s">
        <v>150</v>
      </c>
      <c r="H1844" t="s">
        <v>150</v>
      </c>
      <c r="I1844" t="s">
        <v>150</v>
      </c>
      <c r="J1844" s="4" t="s">
        <v>150</v>
      </c>
      <c r="K1844" t="s">
        <v>150</v>
      </c>
      <c r="L1844" t="s">
        <v>150</v>
      </c>
      <c r="M1844" t="s">
        <v>150</v>
      </c>
      <c r="N1844" t="s">
        <v>150</v>
      </c>
      <c r="O1844" t="s">
        <v>150</v>
      </c>
      <c r="P1844" t="s">
        <v>150</v>
      </c>
      <c r="Q1844" t="s">
        <v>10892</v>
      </c>
      <c r="R1844">
        <f t="shared" si="393"/>
        <v>894</v>
      </c>
      <c r="S1844" t="s">
        <v>10893</v>
      </c>
      <c r="T1844" s="1">
        <v>43126</v>
      </c>
      <c r="U1844" t="s">
        <v>360</v>
      </c>
      <c r="V1844" t="s">
        <v>10894</v>
      </c>
      <c r="W1844">
        <v>22</v>
      </c>
      <c r="X1844">
        <v>10</v>
      </c>
      <c r="Y1844">
        <v>0.90340285400658615</v>
      </c>
      <c r="Z1844" t="s">
        <v>156</v>
      </c>
      <c r="AA1844" t="s">
        <v>157</v>
      </c>
      <c r="AB1844" t="s">
        <v>10895</v>
      </c>
      <c r="AC1844">
        <f t="shared" si="394"/>
        <v>1</v>
      </c>
      <c r="AD1844">
        <v>13</v>
      </c>
      <c r="AE1844">
        <f t="shared" si="395"/>
        <v>1.45</v>
      </c>
      <c r="AF1844" t="str">
        <f t="shared" si="396"/>
        <v>Light</v>
      </c>
      <c r="AG1844">
        <f>_xlfn.XLOOKUP(A1844, [1]Sheet1!A:A, [1]Sheet1!I:I, "Nicht gefunden")</f>
        <v>2</v>
      </c>
      <c r="AH1844">
        <f>_xlfn.XLOOKUP(A1844, [1]Sheet1!A:A, [1]Sheet1!J:J, "Nicht gefunden")</f>
        <v>0.99403726708074536</v>
      </c>
      <c r="AI1844">
        <f t="shared" si="397"/>
        <v>1</v>
      </c>
      <c r="AJ1844">
        <f t="shared" si="398"/>
        <v>1</v>
      </c>
      <c r="AK1844">
        <f t="shared" si="399"/>
        <v>0</v>
      </c>
      <c r="AL1844">
        <f t="shared" si="400"/>
        <v>1</v>
      </c>
      <c r="AM1844">
        <f t="shared" si="401"/>
        <v>0</v>
      </c>
      <c r="AN1844">
        <f t="shared" si="402"/>
        <v>4</v>
      </c>
      <c r="AO1844">
        <f t="shared" si="403"/>
        <v>2</v>
      </c>
      <c r="AP1844">
        <f t="shared" si="404"/>
        <v>4</v>
      </c>
      <c r="AQ1844">
        <v>0</v>
      </c>
      <c r="AR1844">
        <v>1</v>
      </c>
      <c r="AS1844">
        <v>0</v>
      </c>
      <c r="AT1844">
        <v>0</v>
      </c>
      <c r="AU1844">
        <v>0</v>
      </c>
      <c r="AV1844">
        <v>0</v>
      </c>
      <c r="AW1844">
        <v>0</v>
      </c>
      <c r="AX1844">
        <v>0</v>
      </c>
      <c r="AY1844">
        <v>0</v>
      </c>
      <c r="AZ1844">
        <v>0</v>
      </c>
      <c r="BA1844">
        <v>0</v>
      </c>
      <c r="BB1844">
        <v>1</v>
      </c>
      <c r="BC1844">
        <v>0</v>
      </c>
      <c r="BD1844">
        <v>0</v>
      </c>
      <c r="BE1844">
        <v>0</v>
      </c>
      <c r="BF1844">
        <v>2</v>
      </c>
      <c r="BG1844">
        <v>0</v>
      </c>
      <c r="BH1844">
        <v>0</v>
      </c>
      <c r="BI1844">
        <v>0</v>
      </c>
      <c r="BJ1844">
        <v>0</v>
      </c>
      <c r="BK1844">
        <v>0</v>
      </c>
      <c r="BL1844">
        <v>0</v>
      </c>
      <c r="BM1844">
        <v>0</v>
      </c>
      <c r="BN1844">
        <v>0</v>
      </c>
      <c r="BO1844">
        <v>0</v>
      </c>
      <c r="BP1844">
        <v>0</v>
      </c>
      <c r="BQ1844">
        <v>0</v>
      </c>
      <c r="BR1844">
        <v>0</v>
      </c>
      <c r="BS1844">
        <v>0</v>
      </c>
      <c r="BT1844">
        <v>0</v>
      </c>
      <c r="BU1844">
        <v>0</v>
      </c>
      <c r="BV1844">
        <v>0</v>
      </c>
      <c r="BW1844">
        <v>0</v>
      </c>
      <c r="BX1844">
        <v>0</v>
      </c>
      <c r="BY1844">
        <v>0</v>
      </c>
      <c r="BZ1844">
        <v>0</v>
      </c>
      <c r="CA1844">
        <v>0</v>
      </c>
      <c r="CB1844">
        <v>0</v>
      </c>
      <c r="CC1844">
        <v>0</v>
      </c>
      <c r="CD1844">
        <v>0</v>
      </c>
      <c r="CE1844">
        <v>0</v>
      </c>
      <c r="CF1844">
        <v>0</v>
      </c>
      <c r="CG1844">
        <v>0</v>
      </c>
      <c r="CH1844">
        <v>0</v>
      </c>
      <c r="CI1844">
        <v>0</v>
      </c>
      <c r="CJ1844">
        <v>1</v>
      </c>
      <c r="CK1844">
        <v>0</v>
      </c>
      <c r="CL1844">
        <v>0</v>
      </c>
      <c r="CM1844">
        <v>0</v>
      </c>
      <c r="CN1844">
        <v>0</v>
      </c>
      <c r="CO1844">
        <v>0</v>
      </c>
      <c r="CP1844">
        <v>0</v>
      </c>
      <c r="CQ1844">
        <v>0</v>
      </c>
      <c r="CR1844">
        <v>0</v>
      </c>
      <c r="CS1844">
        <v>0</v>
      </c>
      <c r="CT1844">
        <v>0</v>
      </c>
      <c r="CU1844">
        <v>0</v>
      </c>
      <c r="CV1844">
        <v>0</v>
      </c>
      <c r="CW1844">
        <v>0</v>
      </c>
      <c r="CX1844">
        <v>0</v>
      </c>
      <c r="CY1844">
        <v>0</v>
      </c>
      <c r="CZ1844">
        <v>0</v>
      </c>
      <c r="DA1844">
        <v>0</v>
      </c>
      <c r="DB1844">
        <v>0</v>
      </c>
      <c r="DC1844">
        <v>0</v>
      </c>
      <c r="DD1844">
        <v>0</v>
      </c>
      <c r="DE1844">
        <v>0</v>
      </c>
      <c r="DF1844">
        <v>0</v>
      </c>
      <c r="DG1844">
        <v>0</v>
      </c>
      <c r="DH1844">
        <v>0</v>
      </c>
      <c r="DI1844">
        <v>0</v>
      </c>
      <c r="DJ1844">
        <v>0</v>
      </c>
      <c r="DK1844">
        <v>0</v>
      </c>
      <c r="DL1844">
        <v>0</v>
      </c>
      <c r="DM1844">
        <v>2</v>
      </c>
      <c r="DN1844">
        <v>2</v>
      </c>
      <c r="DO1844">
        <v>0</v>
      </c>
      <c r="DP1844">
        <v>0</v>
      </c>
      <c r="DQ1844">
        <v>0</v>
      </c>
      <c r="DR1844">
        <v>0</v>
      </c>
      <c r="DS1844">
        <v>0</v>
      </c>
      <c r="DT1844">
        <v>0</v>
      </c>
      <c r="DU1844">
        <v>0</v>
      </c>
      <c r="DV1844">
        <v>0</v>
      </c>
      <c r="DW1844">
        <v>0</v>
      </c>
      <c r="DX1844">
        <v>0</v>
      </c>
      <c r="DY1844">
        <v>0</v>
      </c>
      <c r="DZ1844">
        <v>0</v>
      </c>
      <c r="EA1844">
        <v>0</v>
      </c>
      <c r="EB1844">
        <v>0</v>
      </c>
      <c r="EC1844">
        <v>0</v>
      </c>
      <c r="ED1844">
        <v>1</v>
      </c>
      <c r="EE1844">
        <v>1</v>
      </c>
      <c r="EF1844">
        <v>0</v>
      </c>
      <c r="EG1844">
        <v>0</v>
      </c>
      <c r="EH1844">
        <v>0</v>
      </c>
      <c r="EI1844">
        <v>0</v>
      </c>
      <c r="EJ1844">
        <v>0</v>
      </c>
      <c r="EK1844">
        <v>2</v>
      </c>
      <c r="EL1844">
        <v>0</v>
      </c>
      <c r="EM1844">
        <v>0</v>
      </c>
      <c r="EN1844">
        <v>0</v>
      </c>
      <c r="EO1844">
        <v>0</v>
      </c>
      <c r="EP1844">
        <v>0</v>
      </c>
      <c r="EQ1844">
        <v>0</v>
      </c>
      <c r="ER1844">
        <v>0</v>
      </c>
    </row>
    <row r="1845" spans="1:148" hidden="1" x14ac:dyDescent="0.3">
      <c r="A1845" t="s">
        <v>10896</v>
      </c>
      <c r="B1845">
        <v>2018</v>
      </c>
      <c r="C1845">
        <v>44</v>
      </c>
      <c r="D1845" t="s">
        <v>10897</v>
      </c>
      <c r="E1845" t="s">
        <v>10898</v>
      </c>
      <c r="F1845" t="s">
        <v>147</v>
      </c>
      <c r="G1845" t="s">
        <v>177</v>
      </c>
      <c r="H1845" t="s">
        <v>149</v>
      </c>
      <c r="I1845" s="1">
        <v>36755</v>
      </c>
      <c r="J1845" s="4">
        <f t="shared" si="392"/>
        <v>17</v>
      </c>
      <c r="K1845" t="s">
        <v>150</v>
      </c>
      <c r="L1845" t="s">
        <v>150</v>
      </c>
      <c r="M1845" t="s">
        <v>150</v>
      </c>
      <c r="N1845" t="s">
        <v>150</v>
      </c>
      <c r="O1845" t="s">
        <v>150</v>
      </c>
      <c r="P1845" t="s">
        <v>10899</v>
      </c>
      <c r="Q1845" t="s">
        <v>10900</v>
      </c>
      <c r="R1845">
        <f t="shared" si="393"/>
        <v>426</v>
      </c>
      <c r="S1845" t="s">
        <v>10901</v>
      </c>
      <c r="T1845" s="1">
        <v>42974</v>
      </c>
      <c r="U1845" t="s">
        <v>360</v>
      </c>
      <c r="V1845" t="s">
        <v>10902</v>
      </c>
      <c r="W1845">
        <v>9</v>
      </c>
      <c r="X1845">
        <v>3</v>
      </c>
      <c r="Y1845">
        <v>0.71494252873563213</v>
      </c>
      <c r="Z1845" t="s">
        <v>156</v>
      </c>
      <c r="AA1845" t="s">
        <v>157</v>
      </c>
      <c r="AB1845" t="s">
        <v>10903</v>
      </c>
      <c r="AC1845">
        <f t="shared" si="394"/>
        <v>1</v>
      </c>
      <c r="AD1845">
        <v>23</v>
      </c>
      <c r="AE1845">
        <f t="shared" si="395"/>
        <v>5.4</v>
      </c>
      <c r="AF1845" t="str">
        <f t="shared" si="396"/>
        <v>Heavy</v>
      </c>
      <c r="AG1845">
        <f>_xlfn.XLOOKUP(A1845, [1]Sheet1!A:A, [1]Sheet1!I:I, "Nicht gefunden")</f>
        <v>2</v>
      </c>
      <c r="AH1845">
        <f>_xlfn.XLOOKUP(A1845, [1]Sheet1!A:A, [1]Sheet1!J:J, "Nicht gefunden")</f>
        <v>0.98066743383199084</v>
      </c>
      <c r="AI1845">
        <f t="shared" si="397"/>
        <v>0</v>
      </c>
      <c r="AJ1845">
        <f t="shared" si="398"/>
        <v>15</v>
      </c>
      <c r="AK1845">
        <f t="shared" si="399"/>
        <v>0</v>
      </c>
      <c r="AL1845">
        <f t="shared" si="400"/>
        <v>6</v>
      </c>
      <c r="AM1845">
        <f t="shared" si="401"/>
        <v>0</v>
      </c>
      <c r="AN1845">
        <f t="shared" si="402"/>
        <v>0</v>
      </c>
      <c r="AO1845">
        <f t="shared" si="403"/>
        <v>1</v>
      </c>
      <c r="AP1845">
        <f t="shared" si="404"/>
        <v>1</v>
      </c>
      <c r="AQ1845">
        <v>0</v>
      </c>
      <c r="AR1845">
        <v>0</v>
      </c>
      <c r="AS1845">
        <v>0</v>
      </c>
      <c r="AT1845">
        <v>0</v>
      </c>
      <c r="AU1845">
        <v>0</v>
      </c>
      <c r="AV1845">
        <v>0</v>
      </c>
      <c r="AW1845">
        <v>0</v>
      </c>
      <c r="AX1845">
        <v>0</v>
      </c>
      <c r="AY1845">
        <v>0</v>
      </c>
      <c r="AZ1845">
        <v>0</v>
      </c>
      <c r="BA1845">
        <v>0</v>
      </c>
      <c r="BB1845">
        <v>15</v>
      </c>
      <c r="BC1845">
        <v>0</v>
      </c>
      <c r="BD1845">
        <v>0</v>
      </c>
      <c r="BE1845">
        <v>0</v>
      </c>
      <c r="BF1845">
        <v>0</v>
      </c>
      <c r="BG1845">
        <v>0</v>
      </c>
      <c r="BH1845">
        <v>0</v>
      </c>
      <c r="BI1845">
        <v>0</v>
      </c>
      <c r="BJ1845">
        <v>0</v>
      </c>
      <c r="BK1845">
        <v>0</v>
      </c>
      <c r="BL1845">
        <v>0</v>
      </c>
      <c r="BM1845">
        <v>0</v>
      </c>
      <c r="BN1845">
        <v>0</v>
      </c>
      <c r="BO1845">
        <v>0</v>
      </c>
      <c r="BP1845">
        <v>0</v>
      </c>
      <c r="BQ1845">
        <v>0</v>
      </c>
      <c r="BR1845">
        <v>0</v>
      </c>
      <c r="BS1845">
        <v>0</v>
      </c>
      <c r="BT1845">
        <v>0</v>
      </c>
      <c r="BU1845">
        <v>0</v>
      </c>
      <c r="BV1845">
        <v>0</v>
      </c>
      <c r="BW1845">
        <v>0</v>
      </c>
      <c r="BX1845">
        <v>0</v>
      </c>
      <c r="BY1845">
        <v>0</v>
      </c>
      <c r="BZ1845">
        <v>0</v>
      </c>
      <c r="CA1845">
        <v>0</v>
      </c>
      <c r="CB1845">
        <v>0</v>
      </c>
      <c r="CC1845">
        <v>0</v>
      </c>
      <c r="CD1845">
        <v>0</v>
      </c>
      <c r="CE1845">
        <v>0</v>
      </c>
      <c r="CF1845">
        <v>0</v>
      </c>
      <c r="CG1845">
        <v>0</v>
      </c>
      <c r="CH1845">
        <v>0</v>
      </c>
      <c r="CI1845">
        <v>0</v>
      </c>
      <c r="CJ1845">
        <v>6</v>
      </c>
      <c r="CK1845">
        <v>0</v>
      </c>
      <c r="CL1845">
        <v>0</v>
      </c>
      <c r="CM1845">
        <v>0</v>
      </c>
      <c r="CN1845">
        <v>0</v>
      </c>
      <c r="CO1845">
        <v>0</v>
      </c>
      <c r="CP1845">
        <v>0</v>
      </c>
      <c r="CQ1845">
        <v>0</v>
      </c>
      <c r="CR1845">
        <v>0</v>
      </c>
      <c r="CS1845">
        <v>0</v>
      </c>
      <c r="CT1845">
        <v>0</v>
      </c>
      <c r="CU1845">
        <v>0</v>
      </c>
      <c r="CV1845">
        <v>0</v>
      </c>
      <c r="CW1845">
        <v>0</v>
      </c>
      <c r="CX1845">
        <v>0</v>
      </c>
      <c r="CY1845">
        <v>0</v>
      </c>
      <c r="CZ1845">
        <v>0</v>
      </c>
      <c r="DA1845">
        <v>0</v>
      </c>
      <c r="DB1845">
        <v>0</v>
      </c>
      <c r="DC1845">
        <v>0</v>
      </c>
      <c r="DD1845">
        <v>0</v>
      </c>
      <c r="DE1845">
        <v>0</v>
      </c>
      <c r="DF1845">
        <v>0</v>
      </c>
      <c r="DG1845">
        <v>0</v>
      </c>
      <c r="DH1845">
        <v>0</v>
      </c>
      <c r="DI1845">
        <v>0</v>
      </c>
      <c r="DJ1845">
        <v>0</v>
      </c>
      <c r="DK1845">
        <v>0</v>
      </c>
      <c r="DL1845">
        <v>0</v>
      </c>
      <c r="DM1845">
        <v>0</v>
      </c>
      <c r="DN1845">
        <v>0</v>
      </c>
      <c r="DO1845">
        <v>0</v>
      </c>
      <c r="DP1845">
        <v>0</v>
      </c>
      <c r="DQ1845">
        <v>0</v>
      </c>
      <c r="DR1845">
        <v>0</v>
      </c>
      <c r="DS1845">
        <v>0</v>
      </c>
      <c r="DT1845">
        <v>0</v>
      </c>
      <c r="DU1845">
        <v>0</v>
      </c>
      <c r="DV1845">
        <v>0</v>
      </c>
      <c r="DW1845">
        <v>0</v>
      </c>
      <c r="DX1845">
        <v>1</v>
      </c>
      <c r="DY1845">
        <v>0</v>
      </c>
      <c r="DZ1845">
        <v>0</v>
      </c>
      <c r="EA1845">
        <v>0</v>
      </c>
      <c r="EB1845">
        <v>0</v>
      </c>
      <c r="EC1845">
        <v>0</v>
      </c>
      <c r="ED1845">
        <v>1</v>
      </c>
      <c r="EE1845">
        <v>0</v>
      </c>
      <c r="EF1845">
        <v>0</v>
      </c>
      <c r="EG1845">
        <v>0</v>
      </c>
      <c r="EH1845">
        <v>0</v>
      </c>
      <c r="EI1845">
        <v>0</v>
      </c>
      <c r="EJ1845">
        <v>0</v>
      </c>
      <c r="EK1845">
        <v>0</v>
      </c>
      <c r="EL1845">
        <v>0</v>
      </c>
      <c r="EM1845">
        <v>0</v>
      </c>
      <c r="EN1845">
        <v>0</v>
      </c>
      <c r="EO1845">
        <v>0</v>
      </c>
      <c r="EP1845">
        <v>0</v>
      </c>
      <c r="EQ1845">
        <v>0</v>
      </c>
      <c r="ER1845">
        <v>0</v>
      </c>
    </row>
    <row r="1846" spans="1:148" hidden="1" x14ac:dyDescent="0.3">
      <c r="A1846" t="s">
        <v>10904</v>
      </c>
      <c r="B1846">
        <v>2018</v>
      </c>
      <c r="C1846">
        <v>45</v>
      </c>
      <c r="D1846" t="s">
        <v>10905</v>
      </c>
      <c r="E1846" t="s">
        <v>10906</v>
      </c>
      <c r="F1846" t="s">
        <v>161</v>
      </c>
      <c r="G1846" t="s">
        <v>150</v>
      </c>
      <c r="H1846" t="s">
        <v>150</v>
      </c>
      <c r="I1846" t="s">
        <v>150</v>
      </c>
      <c r="J1846" s="4" t="s">
        <v>150</v>
      </c>
      <c r="K1846" t="s">
        <v>150</v>
      </c>
      <c r="L1846" t="s">
        <v>150</v>
      </c>
      <c r="M1846" t="s">
        <v>150</v>
      </c>
      <c r="N1846" t="s">
        <v>150</v>
      </c>
      <c r="O1846" t="s">
        <v>150</v>
      </c>
      <c r="P1846" t="s">
        <v>150</v>
      </c>
      <c r="Q1846" t="s">
        <v>10907</v>
      </c>
      <c r="R1846">
        <f t="shared" si="393"/>
        <v>555</v>
      </c>
      <c r="S1846" t="s">
        <v>10908</v>
      </c>
      <c r="T1846" s="1">
        <v>43069</v>
      </c>
      <c r="U1846" t="s">
        <v>207</v>
      </c>
      <c r="V1846" t="s">
        <v>10909</v>
      </c>
      <c r="W1846">
        <v>17</v>
      </c>
      <c r="X1846">
        <v>14</v>
      </c>
      <c r="Y1846">
        <v>0.9205834683954619</v>
      </c>
      <c r="Z1846" t="s">
        <v>156</v>
      </c>
      <c r="AA1846" t="s">
        <v>157</v>
      </c>
      <c r="AB1846" t="s">
        <v>10910</v>
      </c>
      <c r="AC1846">
        <f t="shared" si="394"/>
        <v>1</v>
      </c>
      <c r="AD1846">
        <v>8</v>
      </c>
      <c r="AE1846">
        <f t="shared" si="395"/>
        <v>1.44</v>
      </c>
      <c r="AF1846" t="str">
        <f t="shared" si="396"/>
        <v>Light</v>
      </c>
      <c r="AG1846">
        <f>_xlfn.XLOOKUP(A1846, [1]Sheet1!A:A, [1]Sheet1!I:I, "Nicht gefunden")</f>
        <v>4</v>
      </c>
      <c r="AH1846">
        <f>_xlfn.XLOOKUP(A1846, [1]Sheet1!A:A, [1]Sheet1!J:J, "Nicht gefunden")</f>
        <v>0.71024531024531024</v>
      </c>
      <c r="AI1846">
        <f t="shared" si="397"/>
        <v>0</v>
      </c>
      <c r="AJ1846">
        <f t="shared" si="398"/>
        <v>3</v>
      </c>
      <c r="AK1846">
        <f t="shared" si="399"/>
        <v>0</v>
      </c>
      <c r="AL1846">
        <f t="shared" si="400"/>
        <v>3</v>
      </c>
      <c r="AM1846">
        <f t="shared" si="401"/>
        <v>0</v>
      </c>
      <c r="AN1846">
        <f t="shared" si="402"/>
        <v>0</v>
      </c>
      <c r="AO1846">
        <f t="shared" si="403"/>
        <v>1</v>
      </c>
      <c r="AP1846">
        <f t="shared" si="404"/>
        <v>1</v>
      </c>
      <c r="AQ1846">
        <v>0</v>
      </c>
      <c r="AR1846">
        <v>0</v>
      </c>
      <c r="AS1846">
        <v>0</v>
      </c>
      <c r="AT1846">
        <v>0</v>
      </c>
      <c r="AU1846">
        <v>0</v>
      </c>
      <c r="AV1846">
        <v>0</v>
      </c>
      <c r="AW1846">
        <v>0</v>
      </c>
      <c r="AX1846">
        <v>0</v>
      </c>
      <c r="AY1846">
        <v>0</v>
      </c>
      <c r="AZ1846">
        <v>0</v>
      </c>
      <c r="BA1846">
        <v>0</v>
      </c>
      <c r="BB1846">
        <v>3</v>
      </c>
      <c r="BC1846">
        <v>0</v>
      </c>
      <c r="BD1846">
        <v>0</v>
      </c>
      <c r="BE1846">
        <v>0</v>
      </c>
      <c r="BF1846">
        <v>0</v>
      </c>
      <c r="BG1846">
        <v>0</v>
      </c>
      <c r="BH1846">
        <v>0</v>
      </c>
      <c r="BI1846">
        <v>0</v>
      </c>
      <c r="BJ1846">
        <v>0</v>
      </c>
      <c r="BK1846">
        <v>0</v>
      </c>
      <c r="BL1846">
        <v>0</v>
      </c>
      <c r="BM1846">
        <v>0</v>
      </c>
      <c r="BN1846">
        <v>0</v>
      </c>
      <c r="BO1846">
        <v>0</v>
      </c>
      <c r="BP1846">
        <v>0</v>
      </c>
      <c r="BQ1846">
        <v>0</v>
      </c>
      <c r="BR1846">
        <v>0</v>
      </c>
      <c r="BS1846">
        <v>0</v>
      </c>
      <c r="BT1846">
        <v>0</v>
      </c>
      <c r="BU1846">
        <v>0</v>
      </c>
      <c r="BV1846">
        <v>0</v>
      </c>
      <c r="BW1846">
        <v>0</v>
      </c>
      <c r="BX1846">
        <v>0</v>
      </c>
      <c r="BY1846">
        <v>0</v>
      </c>
      <c r="BZ1846">
        <v>0</v>
      </c>
      <c r="CA1846">
        <v>0</v>
      </c>
      <c r="CB1846">
        <v>0</v>
      </c>
      <c r="CC1846">
        <v>0</v>
      </c>
      <c r="CD1846">
        <v>0</v>
      </c>
      <c r="CE1846">
        <v>0</v>
      </c>
      <c r="CF1846">
        <v>0</v>
      </c>
      <c r="CG1846">
        <v>0</v>
      </c>
      <c r="CH1846">
        <v>0</v>
      </c>
      <c r="CI1846">
        <v>0</v>
      </c>
      <c r="CJ1846">
        <v>2</v>
      </c>
      <c r="CK1846">
        <v>0</v>
      </c>
      <c r="CL1846">
        <v>0</v>
      </c>
      <c r="CM1846">
        <v>0</v>
      </c>
      <c r="CN1846">
        <v>0</v>
      </c>
      <c r="CO1846">
        <v>1</v>
      </c>
      <c r="CP1846">
        <v>0</v>
      </c>
      <c r="CQ1846">
        <v>0</v>
      </c>
      <c r="CR1846">
        <v>0</v>
      </c>
      <c r="CS1846">
        <v>0</v>
      </c>
      <c r="CT1846">
        <v>1</v>
      </c>
      <c r="CU1846">
        <v>0</v>
      </c>
      <c r="CV1846">
        <v>0</v>
      </c>
      <c r="CW1846">
        <v>0</v>
      </c>
      <c r="CX1846">
        <v>0</v>
      </c>
      <c r="CY1846">
        <v>0</v>
      </c>
      <c r="CZ1846">
        <v>0</v>
      </c>
      <c r="DA1846">
        <v>0</v>
      </c>
      <c r="DB1846">
        <v>0</v>
      </c>
      <c r="DC1846">
        <v>0</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v>0</v>
      </c>
      <c r="DV1846">
        <v>0</v>
      </c>
      <c r="DW1846">
        <v>0</v>
      </c>
      <c r="DX1846">
        <v>0</v>
      </c>
      <c r="DY1846">
        <v>0</v>
      </c>
      <c r="DZ1846">
        <v>0</v>
      </c>
      <c r="EA1846">
        <v>0</v>
      </c>
      <c r="EB1846">
        <v>0</v>
      </c>
      <c r="EC1846">
        <v>0</v>
      </c>
      <c r="ED1846">
        <v>1</v>
      </c>
      <c r="EE1846">
        <v>0</v>
      </c>
      <c r="EF1846">
        <v>0</v>
      </c>
      <c r="EG1846">
        <v>0</v>
      </c>
      <c r="EH1846">
        <v>0</v>
      </c>
      <c r="EI1846">
        <v>0</v>
      </c>
      <c r="EJ1846">
        <v>0</v>
      </c>
      <c r="EK1846">
        <v>0</v>
      </c>
      <c r="EL1846">
        <v>0</v>
      </c>
      <c r="EM1846">
        <v>0</v>
      </c>
      <c r="EN1846">
        <v>0</v>
      </c>
      <c r="EO1846">
        <v>0</v>
      </c>
      <c r="EP1846">
        <v>0</v>
      </c>
      <c r="EQ1846">
        <v>0</v>
      </c>
      <c r="ER1846">
        <v>0</v>
      </c>
    </row>
    <row r="1847" spans="1:148" x14ac:dyDescent="0.3">
      <c r="A1847" t="s">
        <v>10911</v>
      </c>
      <c r="B1847">
        <v>2018</v>
      </c>
      <c r="C1847">
        <v>46</v>
      </c>
      <c r="D1847" t="s">
        <v>10912</v>
      </c>
      <c r="E1847" t="s">
        <v>9152</v>
      </c>
      <c r="F1847" t="s">
        <v>147</v>
      </c>
      <c r="G1847" t="s">
        <v>177</v>
      </c>
      <c r="H1847" t="s">
        <v>349</v>
      </c>
      <c r="I1847" s="1">
        <v>36015</v>
      </c>
      <c r="J1847" s="4">
        <f t="shared" si="392"/>
        <v>20</v>
      </c>
      <c r="K1847" t="s">
        <v>150</v>
      </c>
      <c r="L1847" t="s">
        <v>150</v>
      </c>
      <c r="M1847" t="s">
        <v>150</v>
      </c>
      <c r="N1847" t="s">
        <v>150</v>
      </c>
      <c r="O1847" t="s">
        <v>150</v>
      </c>
      <c r="P1847" t="s">
        <v>9153</v>
      </c>
      <c r="Q1847" t="s">
        <v>10913</v>
      </c>
      <c r="R1847">
        <f t="shared" si="393"/>
        <v>254</v>
      </c>
      <c r="S1847" t="s">
        <v>10914</v>
      </c>
      <c r="T1847" s="1">
        <v>43181</v>
      </c>
      <c r="U1847" t="s">
        <v>207</v>
      </c>
      <c r="V1847" t="s">
        <v>10915</v>
      </c>
      <c r="W1847">
        <v>23</v>
      </c>
      <c r="X1847">
        <v>11</v>
      </c>
      <c r="Y1847">
        <v>0.83687943262411346</v>
      </c>
      <c r="Z1847" t="s">
        <v>156</v>
      </c>
      <c r="AA1847" t="s">
        <v>157</v>
      </c>
      <c r="AB1847" t="s">
        <v>150</v>
      </c>
      <c r="AC1847">
        <f t="shared" si="394"/>
        <v>0</v>
      </c>
      <c r="AD1847">
        <v>0</v>
      </c>
      <c r="AE1847">
        <f t="shared" si="395"/>
        <v>0</v>
      </c>
      <c r="AF1847" t="str">
        <f t="shared" si="396"/>
        <v>NA</v>
      </c>
      <c r="AG1847">
        <f>_xlfn.XLOOKUP(A1847, [1]Sheet1!A:A, [1]Sheet1!I:I, "Nicht gefunden")</f>
        <v>4</v>
      </c>
      <c r="AH1847">
        <f>_xlfn.XLOOKUP(A1847, [1]Sheet1!A:A, [1]Sheet1!J:J, "Nicht gefunden")</f>
        <v>0.99785522788203751</v>
      </c>
      <c r="AI1847">
        <f t="shared" si="397"/>
        <v>0</v>
      </c>
      <c r="AJ1847">
        <f t="shared" si="398"/>
        <v>0</v>
      </c>
      <c r="AK1847">
        <f t="shared" si="399"/>
        <v>0</v>
      </c>
      <c r="AL1847">
        <f t="shared" si="400"/>
        <v>0</v>
      </c>
      <c r="AM1847">
        <f t="shared" si="401"/>
        <v>0</v>
      </c>
      <c r="AN1847">
        <f t="shared" si="402"/>
        <v>0</v>
      </c>
      <c r="AO1847">
        <f t="shared" si="403"/>
        <v>0</v>
      </c>
      <c r="AP1847">
        <f t="shared" si="404"/>
        <v>0</v>
      </c>
      <c r="AQ1847">
        <v>0</v>
      </c>
      <c r="AR1847">
        <v>0</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0</v>
      </c>
      <c r="BT1847">
        <v>0</v>
      </c>
      <c r="BU1847">
        <v>0</v>
      </c>
      <c r="BV1847">
        <v>0</v>
      </c>
      <c r="BW1847">
        <v>0</v>
      </c>
      <c r="BX1847">
        <v>0</v>
      </c>
      <c r="BY1847">
        <v>0</v>
      </c>
      <c r="BZ1847">
        <v>0</v>
      </c>
      <c r="CA1847">
        <v>0</v>
      </c>
      <c r="CB1847">
        <v>0</v>
      </c>
      <c r="CC1847">
        <v>0</v>
      </c>
      <c r="CD1847">
        <v>0</v>
      </c>
      <c r="CE1847">
        <v>0</v>
      </c>
      <c r="CF1847">
        <v>0</v>
      </c>
      <c r="CG1847">
        <v>0</v>
      </c>
      <c r="CH1847">
        <v>0</v>
      </c>
      <c r="CI1847">
        <v>0</v>
      </c>
      <c r="CJ1847">
        <v>0</v>
      </c>
      <c r="CK1847">
        <v>0</v>
      </c>
      <c r="CL1847">
        <v>0</v>
      </c>
      <c r="CM1847">
        <v>0</v>
      </c>
      <c r="CN1847">
        <v>0</v>
      </c>
      <c r="CO1847">
        <v>0</v>
      </c>
      <c r="CP1847">
        <v>0</v>
      </c>
      <c r="CQ1847">
        <v>0</v>
      </c>
      <c r="CR1847">
        <v>0</v>
      </c>
      <c r="CS1847">
        <v>0</v>
      </c>
      <c r="CT1847">
        <v>0</v>
      </c>
      <c r="CU1847">
        <v>0</v>
      </c>
      <c r="CV1847">
        <v>0</v>
      </c>
      <c r="CW1847">
        <v>0</v>
      </c>
      <c r="CX1847">
        <v>0</v>
      </c>
      <c r="CY1847">
        <v>0</v>
      </c>
      <c r="CZ1847">
        <v>0</v>
      </c>
      <c r="DA1847">
        <v>0</v>
      </c>
      <c r="DB1847">
        <v>0</v>
      </c>
      <c r="DC1847">
        <v>0</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v>0</v>
      </c>
      <c r="DV1847">
        <v>0</v>
      </c>
      <c r="DW1847">
        <v>0</v>
      </c>
      <c r="DX1847">
        <v>0</v>
      </c>
      <c r="DY1847">
        <v>0</v>
      </c>
      <c r="DZ1847">
        <v>0</v>
      </c>
      <c r="EA1847">
        <v>0</v>
      </c>
      <c r="EB1847">
        <v>0</v>
      </c>
      <c r="EC1847">
        <v>0</v>
      </c>
      <c r="ED1847">
        <v>0</v>
      </c>
      <c r="EE1847">
        <v>0</v>
      </c>
      <c r="EF1847">
        <v>0</v>
      </c>
      <c r="EG1847">
        <v>0</v>
      </c>
      <c r="EH1847">
        <v>0</v>
      </c>
      <c r="EI1847">
        <v>0</v>
      </c>
      <c r="EJ1847">
        <v>0</v>
      </c>
      <c r="EK1847">
        <v>0</v>
      </c>
      <c r="EL1847">
        <v>0</v>
      </c>
      <c r="EM1847">
        <v>0</v>
      </c>
      <c r="EN1847">
        <v>0</v>
      </c>
      <c r="EO1847">
        <v>0</v>
      </c>
      <c r="EP1847">
        <v>0</v>
      </c>
      <c r="EQ1847">
        <v>0</v>
      </c>
      <c r="ER1847">
        <v>0</v>
      </c>
    </row>
    <row r="1848" spans="1:148" hidden="1" x14ac:dyDescent="0.3">
      <c r="A1848" t="s">
        <v>10916</v>
      </c>
      <c r="B1848">
        <v>2018</v>
      </c>
      <c r="C1848">
        <v>47</v>
      </c>
      <c r="D1848" t="s">
        <v>10917</v>
      </c>
      <c r="E1848" t="s">
        <v>10918</v>
      </c>
      <c r="F1848" t="s">
        <v>161</v>
      </c>
      <c r="G1848" t="s">
        <v>150</v>
      </c>
      <c r="H1848" t="s">
        <v>150</v>
      </c>
      <c r="I1848" t="s">
        <v>150</v>
      </c>
      <c r="J1848" s="4" t="s">
        <v>150</v>
      </c>
      <c r="K1848" t="s">
        <v>150</v>
      </c>
      <c r="L1848" t="s">
        <v>150</v>
      </c>
      <c r="M1848" t="s">
        <v>150</v>
      </c>
      <c r="N1848" t="s">
        <v>150</v>
      </c>
      <c r="O1848" t="s">
        <v>150</v>
      </c>
      <c r="P1848" t="s">
        <v>150</v>
      </c>
      <c r="Q1848" t="s">
        <v>10919</v>
      </c>
      <c r="R1848">
        <f t="shared" si="393"/>
        <v>395</v>
      </c>
      <c r="S1848" t="s">
        <v>10920</v>
      </c>
      <c r="T1848" s="1">
        <v>43104</v>
      </c>
      <c r="U1848" t="s">
        <v>360</v>
      </c>
      <c r="V1848" t="s">
        <v>10921</v>
      </c>
      <c r="W1848">
        <v>21</v>
      </c>
      <c r="X1848">
        <v>7</v>
      </c>
      <c r="Y1848">
        <v>0.90776699029126218</v>
      </c>
      <c r="Z1848" t="s">
        <v>156</v>
      </c>
      <c r="AA1848" t="s">
        <v>157</v>
      </c>
      <c r="AB1848" t="s">
        <v>274</v>
      </c>
      <c r="AC1848">
        <f t="shared" si="394"/>
        <v>1</v>
      </c>
      <c r="AD1848">
        <v>1</v>
      </c>
      <c r="AE1848">
        <f t="shared" si="395"/>
        <v>0.25</v>
      </c>
      <c r="AF1848" t="str">
        <f t="shared" si="396"/>
        <v>Light</v>
      </c>
      <c r="AG1848">
        <f>_xlfn.XLOOKUP(A1848, [1]Sheet1!A:A, [1]Sheet1!I:I, "Nicht gefunden")</f>
        <v>4</v>
      </c>
      <c r="AH1848">
        <f>_xlfn.XLOOKUP(A1848, [1]Sheet1!A:A, [1]Sheet1!J:J, "Nicht gefunden")</f>
        <v>0.85469061876247499</v>
      </c>
      <c r="AI1848">
        <f t="shared" si="397"/>
        <v>0</v>
      </c>
      <c r="AJ1848">
        <f t="shared" si="398"/>
        <v>0</v>
      </c>
      <c r="AK1848">
        <f t="shared" si="399"/>
        <v>0</v>
      </c>
      <c r="AL1848">
        <f t="shared" si="400"/>
        <v>0</v>
      </c>
      <c r="AM1848">
        <f t="shared" si="401"/>
        <v>0</v>
      </c>
      <c r="AN1848">
        <f t="shared" si="402"/>
        <v>0</v>
      </c>
      <c r="AO1848">
        <f t="shared" si="403"/>
        <v>1</v>
      </c>
      <c r="AP1848">
        <f t="shared" si="404"/>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0</v>
      </c>
      <c r="BT1848">
        <v>0</v>
      </c>
      <c r="BU1848">
        <v>0</v>
      </c>
      <c r="BV1848">
        <v>0</v>
      </c>
      <c r="BW1848">
        <v>0</v>
      </c>
      <c r="BX1848">
        <v>0</v>
      </c>
      <c r="BY1848">
        <v>0</v>
      </c>
      <c r="BZ1848">
        <v>0</v>
      </c>
      <c r="CA1848">
        <v>0</v>
      </c>
      <c r="CB1848">
        <v>0</v>
      </c>
      <c r="CC1848">
        <v>0</v>
      </c>
      <c r="CD1848">
        <v>0</v>
      </c>
      <c r="CE1848">
        <v>0</v>
      </c>
      <c r="CF1848">
        <v>0</v>
      </c>
      <c r="CG1848">
        <v>0</v>
      </c>
      <c r="CH1848">
        <v>0</v>
      </c>
      <c r="CI1848">
        <v>0</v>
      </c>
      <c r="CJ1848">
        <v>0</v>
      </c>
      <c r="CK1848">
        <v>0</v>
      </c>
      <c r="CL1848">
        <v>0</v>
      </c>
      <c r="CM1848">
        <v>0</v>
      </c>
      <c r="CN1848">
        <v>0</v>
      </c>
      <c r="CO1848">
        <v>0</v>
      </c>
      <c r="CP1848">
        <v>0</v>
      </c>
      <c r="CQ1848">
        <v>0</v>
      </c>
      <c r="CR1848">
        <v>0</v>
      </c>
      <c r="CS1848">
        <v>0</v>
      </c>
      <c r="CT1848">
        <v>0</v>
      </c>
      <c r="CU1848">
        <v>0</v>
      </c>
      <c r="CV1848">
        <v>0</v>
      </c>
      <c r="CW1848">
        <v>0</v>
      </c>
      <c r="CX1848">
        <v>0</v>
      </c>
      <c r="CY1848">
        <v>0</v>
      </c>
      <c r="CZ1848">
        <v>0</v>
      </c>
      <c r="DA1848">
        <v>0</v>
      </c>
      <c r="DB1848">
        <v>0</v>
      </c>
      <c r="DC1848">
        <v>0</v>
      </c>
      <c r="DD1848">
        <v>0</v>
      </c>
      <c r="DE1848">
        <v>0</v>
      </c>
      <c r="DF1848">
        <v>0</v>
      </c>
      <c r="DG1848">
        <v>0</v>
      </c>
      <c r="DH1848">
        <v>0</v>
      </c>
      <c r="DI1848">
        <v>0</v>
      </c>
      <c r="DJ1848">
        <v>0</v>
      </c>
      <c r="DK1848">
        <v>0</v>
      </c>
      <c r="DL1848">
        <v>0</v>
      </c>
      <c r="DM1848">
        <v>0</v>
      </c>
      <c r="DN1848">
        <v>0</v>
      </c>
      <c r="DO1848">
        <v>0</v>
      </c>
      <c r="DP1848">
        <v>0</v>
      </c>
      <c r="DQ1848">
        <v>0</v>
      </c>
      <c r="DR1848">
        <v>0</v>
      </c>
      <c r="DS1848">
        <v>0</v>
      </c>
      <c r="DT1848">
        <v>0</v>
      </c>
      <c r="DU1848">
        <v>0</v>
      </c>
      <c r="DV1848">
        <v>0</v>
      </c>
      <c r="DW1848">
        <v>0</v>
      </c>
      <c r="DX1848">
        <v>0</v>
      </c>
      <c r="DY1848">
        <v>0</v>
      </c>
      <c r="DZ1848">
        <v>0</v>
      </c>
      <c r="EA1848">
        <v>0</v>
      </c>
      <c r="EB1848">
        <v>0</v>
      </c>
      <c r="EC1848">
        <v>0</v>
      </c>
      <c r="ED1848">
        <v>1</v>
      </c>
      <c r="EE1848">
        <v>0</v>
      </c>
      <c r="EF1848">
        <v>0</v>
      </c>
      <c r="EG1848">
        <v>0</v>
      </c>
      <c r="EH1848">
        <v>0</v>
      </c>
      <c r="EI1848">
        <v>0</v>
      </c>
      <c r="EJ1848">
        <v>0</v>
      </c>
      <c r="EK1848">
        <v>0</v>
      </c>
      <c r="EL1848">
        <v>0</v>
      </c>
      <c r="EM1848">
        <v>0</v>
      </c>
      <c r="EN1848">
        <v>0</v>
      </c>
      <c r="EO1848">
        <v>0</v>
      </c>
      <c r="EP1848">
        <v>0</v>
      </c>
      <c r="EQ1848">
        <v>0</v>
      </c>
      <c r="ER1848">
        <v>0</v>
      </c>
    </row>
    <row r="1849" spans="1:148" hidden="1" x14ac:dyDescent="0.3">
      <c r="A1849" t="s">
        <v>10922</v>
      </c>
      <c r="B1849">
        <v>2018</v>
      </c>
      <c r="C1849">
        <v>48</v>
      </c>
      <c r="D1849" t="s">
        <v>10923</v>
      </c>
      <c r="E1849" t="s">
        <v>10354</v>
      </c>
      <c r="F1849" t="s">
        <v>187</v>
      </c>
      <c r="G1849" t="s">
        <v>150</v>
      </c>
      <c r="H1849" t="s">
        <v>150</v>
      </c>
      <c r="I1849" t="s">
        <v>150</v>
      </c>
      <c r="J1849" s="4" t="s">
        <v>150</v>
      </c>
      <c r="K1849" t="s">
        <v>150</v>
      </c>
      <c r="L1849">
        <v>2008</v>
      </c>
      <c r="M1849">
        <v>2023</v>
      </c>
      <c r="N1849">
        <f t="shared" si="405"/>
        <v>15</v>
      </c>
      <c r="O1849" t="s">
        <v>188</v>
      </c>
      <c r="P1849" t="s">
        <v>10355</v>
      </c>
      <c r="Q1849" t="s">
        <v>10924</v>
      </c>
      <c r="R1849">
        <f t="shared" si="393"/>
        <v>522</v>
      </c>
      <c r="S1849" t="s">
        <v>10925</v>
      </c>
      <c r="T1849" s="1">
        <v>43089</v>
      </c>
      <c r="U1849" t="s">
        <v>360</v>
      </c>
      <c r="V1849" t="s">
        <v>10926</v>
      </c>
      <c r="W1849">
        <v>21</v>
      </c>
      <c r="X1849">
        <v>8</v>
      </c>
      <c r="Y1849">
        <v>0.8941605839416058</v>
      </c>
      <c r="Z1849" t="s">
        <v>156</v>
      </c>
      <c r="AA1849" t="s">
        <v>157</v>
      </c>
      <c r="AB1849" t="s">
        <v>10927</v>
      </c>
      <c r="AC1849">
        <f t="shared" si="394"/>
        <v>1</v>
      </c>
      <c r="AD1849">
        <v>5</v>
      </c>
      <c r="AE1849">
        <f t="shared" si="395"/>
        <v>0.96</v>
      </c>
      <c r="AF1849" t="str">
        <f t="shared" si="396"/>
        <v>Light</v>
      </c>
      <c r="AG1849">
        <f>_xlfn.XLOOKUP(A1849, [1]Sheet1!A:A, [1]Sheet1!I:I, "Nicht gefunden")</f>
        <v>2</v>
      </c>
      <c r="AH1849">
        <f>_xlfn.XLOOKUP(A1849, [1]Sheet1!A:A, [1]Sheet1!J:J, "Nicht gefunden")</f>
        <v>0.97307274701411517</v>
      </c>
      <c r="AI1849">
        <f t="shared" si="397"/>
        <v>0</v>
      </c>
      <c r="AJ1849">
        <f t="shared" si="398"/>
        <v>0</v>
      </c>
      <c r="AK1849">
        <f t="shared" si="399"/>
        <v>0</v>
      </c>
      <c r="AL1849">
        <f t="shared" si="400"/>
        <v>0</v>
      </c>
      <c r="AM1849">
        <f t="shared" si="401"/>
        <v>1</v>
      </c>
      <c r="AN1849">
        <f t="shared" si="402"/>
        <v>2</v>
      </c>
      <c r="AO1849">
        <f t="shared" si="403"/>
        <v>1</v>
      </c>
      <c r="AP1849">
        <f t="shared" si="404"/>
        <v>1</v>
      </c>
      <c r="AQ1849">
        <v>0</v>
      </c>
      <c r="AR1849">
        <v>0</v>
      </c>
      <c r="AS1849">
        <v>0</v>
      </c>
      <c r="AT1849">
        <v>0</v>
      </c>
      <c r="AU1849">
        <v>0</v>
      </c>
      <c r="AV1849">
        <v>0</v>
      </c>
      <c r="AW1849">
        <v>0</v>
      </c>
      <c r="AX1849">
        <v>0</v>
      </c>
      <c r="AY1849">
        <v>0</v>
      </c>
      <c r="AZ1849">
        <v>0</v>
      </c>
      <c r="BA1849">
        <v>0</v>
      </c>
      <c r="BB1849">
        <v>0</v>
      </c>
      <c r="BC1849">
        <v>0</v>
      </c>
      <c r="BD1849">
        <v>0</v>
      </c>
      <c r="BE1849">
        <v>0</v>
      </c>
      <c r="BF1849">
        <v>0</v>
      </c>
      <c r="BG1849">
        <v>0</v>
      </c>
      <c r="BH1849">
        <v>1</v>
      </c>
      <c r="BI1849">
        <v>0</v>
      </c>
      <c r="BJ1849">
        <v>0</v>
      </c>
      <c r="BK1849">
        <v>0</v>
      </c>
      <c r="BL1849">
        <v>0</v>
      </c>
      <c r="BM1849">
        <v>0</v>
      </c>
      <c r="BN1849">
        <v>0</v>
      </c>
      <c r="BO1849">
        <v>0</v>
      </c>
      <c r="BP1849">
        <v>0</v>
      </c>
      <c r="BQ1849">
        <v>0</v>
      </c>
      <c r="BR1849">
        <v>0</v>
      </c>
      <c r="BS1849">
        <v>0</v>
      </c>
      <c r="BT1849">
        <v>0</v>
      </c>
      <c r="BU1849">
        <v>0</v>
      </c>
      <c r="BV1849">
        <v>0</v>
      </c>
      <c r="BW1849">
        <v>0</v>
      </c>
      <c r="BX1849">
        <v>0</v>
      </c>
      <c r="BY1849">
        <v>0</v>
      </c>
      <c r="BZ1849">
        <v>0</v>
      </c>
      <c r="CA1849">
        <v>0</v>
      </c>
      <c r="CB1849">
        <v>0</v>
      </c>
      <c r="CC1849">
        <v>0</v>
      </c>
      <c r="CD1849">
        <v>0</v>
      </c>
      <c r="CE1849">
        <v>0</v>
      </c>
      <c r="CF1849">
        <v>0</v>
      </c>
      <c r="CG1849">
        <v>0</v>
      </c>
      <c r="CH1849">
        <v>0</v>
      </c>
      <c r="CI1849">
        <v>0</v>
      </c>
      <c r="CJ1849">
        <v>0</v>
      </c>
      <c r="CK1849">
        <v>0</v>
      </c>
      <c r="CL1849">
        <v>0</v>
      </c>
      <c r="CM1849">
        <v>0</v>
      </c>
      <c r="CN1849">
        <v>0</v>
      </c>
      <c r="CO1849">
        <v>0</v>
      </c>
      <c r="CP1849">
        <v>0</v>
      </c>
      <c r="CQ1849">
        <v>0</v>
      </c>
      <c r="CR1849">
        <v>0</v>
      </c>
      <c r="CS1849">
        <v>0</v>
      </c>
      <c r="CT1849">
        <v>0</v>
      </c>
      <c r="CU1849">
        <v>0</v>
      </c>
      <c r="CV1849">
        <v>0</v>
      </c>
      <c r="CW1849">
        <v>1</v>
      </c>
      <c r="CX1849">
        <v>0</v>
      </c>
      <c r="CY1849">
        <v>0</v>
      </c>
      <c r="CZ1849">
        <v>0</v>
      </c>
      <c r="DA1849">
        <v>0</v>
      </c>
      <c r="DB1849">
        <v>0</v>
      </c>
      <c r="DC1849">
        <v>0</v>
      </c>
      <c r="DD1849">
        <v>0</v>
      </c>
      <c r="DE1849">
        <v>0</v>
      </c>
      <c r="DF1849">
        <v>0</v>
      </c>
      <c r="DG1849">
        <v>0</v>
      </c>
      <c r="DH1849">
        <v>0</v>
      </c>
      <c r="DI1849">
        <v>0</v>
      </c>
      <c r="DJ1849">
        <v>0</v>
      </c>
      <c r="DK1849">
        <v>0</v>
      </c>
      <c r="DL1849">
        <v>0</v>
      </c>
      <c r="DM1849">
        <v>1</v>
      </c>
      <c r="DN1849">
        <v>1</v>
      </c>
      <c r="DO1849">
        <v>0</v>
      </c>
      <c r="DP1849">
        <v>0</v>
      </c>
      <c r="DQ1849">
        <v>0</v>
      </c>
      <c r="DR1849">
        <v>0</v>
      </c>
      <c r="DS1849">
        <v>0</v>
      </c>
      <c r="DT1849">
        <v>0</v>
      </c>
      <c r="DU1849">
        <v>0</v>
      </c>
      <c r="DV1849">
        <v>0</v>
      </c>
      <c r="DW1849">
        <v>0</v>
      </c>
      <c r="DX1849">
        <v>0</v>
      </c>
      <c r="DY1849">
        <v>0</v>
      </c>
      <c r="DZ1849">
        <v>0</v>
      </c>
      <c r="EA1849">
        <v>0</v>
      </c>
      <c r="EB1849">
        <v>0</v>
      </c>
      <c r="EC1849">
        <v>0</v>
      </c>
      <c r="ED1849">
        <v>1</v>
      </c>
      <c r="EE1849">
        <v>0</v>
      </c>
      <c r="EF1849">
        <v>0</v>
      </c>
      <c r="EG1849">
        <v>0</v>
      </c>
      <c r="EH1849">
        <v>0</v>
      </c>
      <c r="EI1849">
        <v>0</v>
      </c>
      <c r="EJ1849">
        <v>0</v>
      </c>
      <c r="EK1849">
        <v>0</v>
      </c>
      <c r="EL1849">
        <v>0</v>
      </c>
      <c r="EM1849">
        <v>0</v>
      </c>
      <c r="EN1849">
        <v>0</v>
      </c>
      <c r="EO1849">
        <v>0</v>
      </c>
      <c r="EP1849">
        <v>0</v>
      </c>
      <c r="EQ1849">
        <v>0</v>
      </c>
      <c r="ER1849">
        <v>0</v>
      </c>
    </row>
    <row r="1850" spans="1:148" x14ac:dyDescent="0.3">
      <c r="A1850" t="s">
        <v>10928</v>
      </c>
      <c r="B1850">
        <v>2018</v>
      </c>
      <c r="C1850">
        <v>49</v>
      </c>
      <c r="D1850" t="s">
        <v>10509</v>
      </c>
      <c r="E1850" t="s">
        <v>8448</v>
      </c>
      <c r="F1850" t="s">
        <v>147</v>
      </c>
      <c r="G1850" t="s">
        <v>177</v>
      </c>
      <c r="H1850" t="s">
        <v>156</v>
      </c>
      <c r="I1850" s="1">
        <v>33743</v>
      </c>
      <c r="J1850" s="4">
        <f t="shared" si="392"/>
        <v>25</v>
      </c>
      <c r="K1850" t="s">
        <v>150</v>
      </c>
      <c r="L1850" t="s">
        <v>150</v>
      </c>
      <c r="M1850" t="s">
        <v>150</v>
      </c>
      <c r="N1850" t="s">
        <v>150</v>
      </c>
      <c r="O1850" t="s">
        <v>150</v>
      </c>
      <c r="P1850" t="s">
        <v>8449</v>
      </c>
      <c r="Q1850" t="s">
        <v>10510</v>
      </c>
      <c r="R1850">
        <f t="shared" si="393"/>
        <v>332</v>
      </c>
      <c r="S1850" t="s">
        <v>10511</v>
      </c>
      <c r="T1850" s="1">
        <v>42986</v>
      </c>
      <c r="U1850" t="s">
        <v>207</v>
      </c>
      <c r="V1850" t="s">
        <v>10512</v>
      </c>
      <c r="W1850">
        <v>9</v>
      </c>
      <c r="X1850">
        <v>4</v>
      </c>
      <c r="Y1850">
        <v>0.91200000000000003</v>
      </c>
      <c r="Z1850" t="s">
        <v>156</v>
      </c>
      <c r="AA1850" t="s">
        <v>920</v>
      </c>
      <c r="AB1850" t="s">
        <v>150</v>
      </c>
      <c r="AC1850">
        <f t="shared" si="394"/>
        <v>0</v>
      </c>
      <c r="AD1850">
        <v>0</v>
      </c>
      <c r="AE1850">
        <f t="shared" si="395"/>
        <v>0</v>
      </c>
      <c r="AF1850" t="str">
        <f t="shared" si="396"/>
        <v>NA</v>
      </c>
      <c r="AG1850">
        <v>4</v>
      </c>
      <c r="AH1850">
        <v>0.98753246753246748</v>
      </c>
      <c r="AI1850">
        <f t="shared" si="397"/>
        <v>0</v>
      </c>
      <c r="AJ1850">
        <f t="shared" si="398"/>
        <v>0</v>
      </c>
      <c r="AK1850">
        <f t="shared" si="399"/>
        <v>0</v>
      </c>
      <c r="AL1850">
        <f t="shared" si="400"/>
        <v>0</v>
      </c>
      <c r="AM1850">
        <f t="shared" si="401"/>
        <v>0</v>
      </c>
      <c r="AN1850">
        <f t="shared" si="402"/>
        <v>0</v>
      </c>
      <c r="AO1850">
        <f t="shared" si="403"/>
        <v>0</v>
      </c>
      <c r="AP1850">
        <f t="shared" si="404"/>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0</v>
      </c>
      <c r="BT1850">
        <v>0</v>
      </c>
      <c r="BU1850">
        <v>0</v>
      </c>
      <c r="BV1850">
        <v>0</v>
      </c>
      <c r="BW1850">
        <v>0</v>
      </c>
      <c r="BX1850">
        <v>0</v>
      </c>
      <c r="BY1850">
        <v>0</v>
      </c>
      <c r="BZ1850">
        <v>0</v>
      </c>
      <c r="CA1850">
        <v>0</v>
      </c>
      <c r="CB1850">
        <v>0</v>
      </c>
      <c r="CC1850">
        <v>0</v>
      </c>
      <c r="CD1850">
        <v>0</v>
      </c>
      <c r="CE1850">
        <v>0</v>
      </c>
      <c r="CF1850">
        <v>0</v>
      </c>
      <c r="CG1850">
        <v>0</v>
      </c>
      <c r="CH1850">
        <v>0</v>
      </c>
      <c r="CI1850">
        <v>0</v>
      </c>
      <c r="CJ1850">
        <v>0</v>
      </c>
      <c r="CK1850">
        <v>0</v>
      </c>
      <c r="CL1850">
        <v>0</v>
      </c>
      <c r="CM1850">
        <v>0</v>
      </c>
      <c r="CN1850">
        <v>0</v>
      </c>
      <c r="CO1850">
        <v>0</v>
      </c>
      <c r="CP1850">
        <v>0</v>
      </c>
      <c r="CQ1850">
        <v>0</v>
      </c>
      <c r="CR1850">
        <v>0</v>
      </c>
      <c r="CS1850">
        <v>0</v>
      </c>
      <c r="CT1850">
        <v>0</v>
      </c>
      <c r="CU1850">
        <v>0</v>
      </c>
      <c r="CV1850">
        <v>0</v>
      </c>
      <c r="CW1850">
        <v>0</v>
      </c>
      <c r="CX1850">
        <v>0</v>
      </c>
      <c r="CY1850">
        <v>0</v>
      </c>
      <c r="CZ1850">
        <v>0</v>
      </c>
      <c r="DA1850">
        <v>0</v>
      </c>
      <c r="DB1850">
        <v>0</v>
      </c>
      <c r="DC1850">
        <v>0</v>
      </c>
      <c r="DD1850">
        <v>0</v>
      </c>
      <c r="DE1850">
        <v>0</v>
      </c>
      <c r="DF1850">
        <v>0</v>
      </c>
      <c r="DG1850">
        <v>0</v>
      </c>
      <c r="DH1850">
        <v>0</v>
      </c>
      <c r="DI1850">
        <v>0</v>
      </c>
      <c r="DJ1850">
        <v>0</v>
      </c>
      <c r="DK1850">
        <v>0</v>
      </c>
      <c r="DL1850">
        <v>0</v>
      </c>
      <c r="DM1850">
        <v>0</v>
      </c>
      <c r="DN1850">
        <v>0</v>
      </c>
      <c r="DO1850">
        <v>0</v>
      </c>
      <c r="DP1850">
        <v>0</v>
      </c>
      <c r="DQ1850">
        <v>0</v>
      </c>
      <c r="DR1850">
        <v>0</v>
      </c>
      <c r="DS1850">
        <v>0</v>
      </c>
      <c r="DT1850">
        <v>0</v>
      </c>
      <c r="DU1850">
        <v>0</v>
      </c>
      <c r="DV1850">
        <v>0</v>
      </c>
      <c r="DW1850">
        <v>0</v>
      </c>
      <c r="DX1850">
        <v>0</v>
      </c>
      <c r="DY1850">
        <v>0</v>
      </c>
      <c r="DZ1850">
        <v>0</v>
      </c>
      <c r="EA1850">
        <v>0</v>
      </c>
      <c r="EB1850">
        <v>0</v>
      </c>
      <c r="EC1850">
        <v>0</v>
      </c>
      <c r="ED1850">
        <v>0</v>
      </c>
      <c r="EE1850">
        <v>0</v>
      </c>
      <c r="EF1850">
        <v>0</v>
      </c>
      <c r="EG1850">
        <v>0</v>
      </c>
      <c r="EH1850">
        <v>0</v>
      </c>
      <c r="EI1850">
        <v>0</v>
      </c>
      <c r="EJ1850">
        <v>0</v>
      </c>
      <c r="EK1850">
        <v>0</v>
      </c>
      <c r="EL1850">
        <v>0</v>
      </c>
      <c r="EM1850">
        <v>0</v>
      </c>
      <c r="EN1850">
        <v>0</v>
      </c>
      <c r="EO1850">
        <v>0</v>
      </c>
      <c r="EP1850">
        <v>0</v>
      </c>
      <c r="EQ1850">
        <v>0</v>
      </c>
      <c r="ER1850">
        <v>0</v>
      </c>
    </row>
    <row r="1851" spans="1:148" x14ac:dyDescent="0.3">
      <c r="A1851" t="s">
        <v>10929</v>
      </c>
      <c r="B1851">
        <v>2018</v>
      </c>
      <c r="C1851">
        <v>50</v>
      </c>
      <c r="D1851" t="s">
        <v>1275</v>
      </c>
      <c r="E1851" t="s">
        <v>10930</v>
      </c>
      <c r="F1851" t="s">
        <v>161</v>
      </c>
      <c r="G1851" t="s">
        <v>150</v>
      </c>
      <c r="H1851" t="s">
        <v>150</v>
      </c>
      <c r="I1851" t="s">
        <v>150</v>
      </c>
      <c r="J1851" s="4" t="s">
        <v>150</v>
      </c>
      <c r="K1851" t="s">
        <v>150</v>
      </c>
      <c r="L1851" t="s">
        <v>150</v>
      </c>
      <c r="M1851" t="s">
        <v>150</v>
      </c>
      <c r="N1851" t="s">
        <v>150</v>
      </c>
      <c r="O1851" t="s">
        <v>150</v>
      </c>
      <c r="P1851" t="s">
        <v>150</v>
      </c>
      <c r="Q1851" t="s">
        <v>10931</v>
      </c>
      <c r="R1851">
        <f t="shared" si="393"/>
        <v>496</v>
      </c>
      <c r="S1851" t="s">
        <v>10932</v>
      </c>
      <c r="T1851" s="1">
        <v>42839</v>
      </c>
      <c r="U1851" t="s">
        <v>360</v>
      </c>
      <c r="V1851" t="s">
        <v>10933</v>
      </c>
      <c r="W1851">
        <v>25</v>
      </c>
      <c r="X1851">
        <v>18</v>
      </c>
      <c r="Y1851">
        <v>0.90679611650485437</v>
      </c>
      <c r="Z1851" t="s">
        <v>156</v>
      </c>
      <c r="AA1851" t="s">
        <v>157</v>
      </c>
      <c r="AB1851" t="s">
        <v>150</v>
      </c>
      <c r="AC1851">
        <f t="shared" si="394"/>
        <v>0</v>
      </c>
      <c r="AD1851">
        <v>0</v>
      </c>
      <c r="AE1851">
        <f t="shared" si="395"/>
        <v>0</v>
      </c>
      <c r="AF1851" t="str">
        <f t="shared" si="396"/>
        <v>NA</v>
      </c>
      <c r="AG1851">
        <f>_xlfn.XLOOKUP(A1851, [1]Sheet1!A:A, [1]Sheet1!I:I, "Nicht gefunden")</f>
        <v>4</v>
      </c>
      <c r="AH1851">
        <f>_xlfn.XLOOKUP(A1851, [1]Sheet1!A:A, [1]Sheet1!J:J, "Nicht gefunden")</f>
        <v>0.52</v>
      </c>
      <c r="AI1851">
        <f t="shared" si="397"/>
        <v>0</v>
      </c>
      <c r="AJ1851">
        <f t="shared" si="398"/>
        <v>0</v>
      </c>
      <c r="AK1851">
        <f t="shared" si="399"/>
        <v>0</v>
      </c>
      <c r="AL1851">
        <f t="shared" si="400"/>
        <v>0</v>
      </c>
      <c r="AM1851">
        <f t="shared" si="401"/>
        <v>0</v>
      </c>
      <c r="AN1851">
        <f t="shared" si="402"/>
        <v>0</v>
      </c>
      <c r="AO1851">
        <f t="shared" si="403"/>
        <v>0</v>
      </c>
      <c r="AP1851">
        <f t="shared" si="404"/>
        <v>0</v>
      </c>
      <c r="AQ1851">
        <v>0</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0</v>
      </c>
      <c r="BT1851">
        <v>0</v>
      </c>
      <c r="BU1851">
        <v>0</v>
      </c>
      <c r="BV1851">
        <v>0</v>
      </c>
      <c r="BW1851">
        <v>0</v>
      </c>
      <c r="BX1851">
        <v>0</v>
      </c>
      <c r="BY1851">
        <v>0</v>
      </c>
      <c r="BZ1851">
        <v>0</v>
      </c>
      <c r="CA1851">
        <v>0</v>
      </c>
      <c r="CB1851">
        <v>0</v>
      </c>
      <c r="CC1851">
        <v>0</v>
      </c>
      <c r="CD1851">
        <v>0</v>
      </c>
      <c r="CE1851">
        <v>0</v>
      </c>
      <c r="CF1851">
        <v>0</v>
      </c>
      <c r="CG1851">
        <v>0</v>
      </c>
      <c r="CH1851">
        <v>0</v>
      </c>
      <c r="CI1851">
        <v>0</v>
      </c>
      <c r="CJ1851">
        <v>0</v>
      </c>
      <c r="CK1851">
        <v>0</v>
      </c>
      <c r="CL1851">
        <v>0</v>
      </c>
      <c r="CM1851">
        <v>0</v>
      </c>
      <c r="CN1851">
        <v>0</v>
      </c>
      <c r="CO1851">
        <v>0</v>
      </c>
      <c r="CP1851">
        <v>0</v>
      </c>
      <c r="CQ1851">
        <v>0</v>
      </c>
      <c r="CR1851">
        <v>0</v>
      </c>
      <c r="CS1851">
        <v>0</v>
      </c>
      <c r="CT1851">
        <v>0</v>
      </c>
      <c r="CU1851">
        <v>0</v>
      </c>
      <c r="CV1851">
        <v>0</v>
      </c>
      <c r="CW1851">
        <v>0</v>
      </c>
      <c r="CX1851">
        <v>0</v>
      </c>
      <c r="CY1851">
        <v>0</v>
      </c>
      <c r="CZ1851">
        <v>0</v>
      </c>
      <c r="DA1851">
        <v>0</v>
      </c>
      <c r="DB1851">
        <v>0</v>
      </c>
      <c r="DC1851">
        <v>0</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v>0</v>
      </c>
      <c r="DV1851">
        <v>0</v>
      </c>
      <c r="DW1851">
        <v>0</v>
      </c>
      <c r="DX1851">
        <v>0</v>
      </c>
      <c r="DY1851">
        <v>0</v>
      </c>
      <c r="DZ1851">
        <v>0</v>
      </c>
      <c r="EA1851">
        <v>0</v>
      </c>
      <c r="EB1851">
        <v>0</v>
      </c>
      <c r="EC1851">
        <v>0</v>
      </c>
      <c r="ED1851">
        <v>0</v>
      </c>
      <c r="EE1851">
        <v>0</v>
      </c>
      <c r="EF1851">
        <v>0</v>
      </c>
      <c r="EG1851">
        <v>0</v>
      </c>
      <c r="EH1851">
        <v>0</v>
      </c>
      <c r="EI1851">
        <v>0</v>
      </c>
      <c r="EJ1851">
        <v>0</v>
      </c>
      <c r="EK1851">
        <v>0</v>
      </c>
      <c r="EL1851">
        <v>0</v>
      </c>
      <c r="EM1851">
        <v>0</v>
      </c>
      <c r="EN1851">
        <v>0</v>
      </c>
      <c r="EO1851">
        <v>0</v>
      </c>
      <c r="EP1851">
        <v>0</v>
      </c>
      <c r="EQ1851">
        <v>0</v>
      </c>
      <c r="ER1851">
        <v>0</v>
      </c>
    </row>
    <row r="1852" spans="1:148" hidden="1" x14ac:dyDescent="0.3">
      <c r="A1852" t="s">
        <v>10934</v>
      </c>
      <c r="B1852">
        <v>2018</v>
      </c>
      <c r="C1852">
        <v>51</v>
      </c>
      <c r="D1852" t="s">
        <v>10935</v>
      </c>
      <c r="E1852" t="s">
        <v>10201</v>
      </c>
      <c r="F1852" t="s">
        <v>147</v>
      </c>
      <c r="G1852" t="s">
        <v>177</v>
      </c>
      <c r="H1852" t="s">
        <v>149</v>
      </c>
      <c r="I1852" s="1">
        <v>30584</v>
      </c>
      <c r="J1852" s="4">
        <f t="shared" si="392"/>
        <v>35</v>
      </c>
      <c r="K1852" t="s">
        <v>150</v>
      </c>
      <c r="L1852" t="s">
        <v>150</v>
      </c>
      <c r="M1852" t="s">
        <v>150</v>
      </c>
      <c r="N1852" t="s">
        <v>150</v>
      </c>
      <c r="O1852" t="s">
        <v>150</v>
      </c>
      <c r="P1852" t="s">
        <v>10202</v>
      </c>
      <c r="Q1852" t="s">
        <v>10936</v>
      </c>
      <c r="R1852">
        <f t="shared" si="393"/>
        <v>594</v>
      </c>
      <c r="S1852" t="s">
        <v>10937</v>
      </c>
      <c r="T1852" s="1">
        <v>43226</v>
      </c>
      <c r="U1852" t="s">
        <v>360</v>
      </c>
      <c r="V1852" t="s">
        <v>10938</v>
      </c>
      <c r="W1852">
        <v>17</v>
      </c>
      <c r="X1852">
        <v>1</v>
      </c>
      <c r="Y1852">
        <v>0.83931357254290173</v>
      </c>
      <c r="Z1852" t="s">
        <v>156</v>
      </c>
      <c r="AA1852" t="s">
        <v>157</v>
      </c>
      <c r="AB1852" t="s">
        <v>10939</v>
      </c>
      <c r="AC1852">
        <f t="shared" si="394"/>
        <v>1</v>
      </c>
      <c r="AD1852">
        <v>1</v>
      </c>
      <c r="AE1852">
        <f t="shared" si="395"/>
        <v>0.17</v>
      </c>
      <c r="AF1852" t="str">
        <f t="shared" si="396"/>
        <v>Light</v>
      </c>
      <c r="AG1852">
        <f>_xlfn.XLOOKUP(A1852, [1]Sheet1!A:A, [1]Sheet1!I:I, "Nicht gefunden")</f>
        <v>2</v>
      </c>
      <c r="AH1852">
        <f>_xlfn.XLOOKUP(A1852, [1]Sheet1!A:A, [1]Sheet1!J:J, "Nicht gefunden")</f>
        <v>0.85482625482625485</v>
      </c>
      <c r="AI1852">
        <f t="shared" si="397"/>
        <v>0</v>
      </c>
      <c r="AJ1852">
        <f t="shared" si="398"/>
        <v>0</v>
      </c>
      <c r="AK1852">
        <f t="shared" si="399"/>
        <v>0</v>
      </c>
      <c r="AL1852">
        <f t="shared" si="400"/>
        <v>1</v>
      </c>
      <c r="AM1852">
        <f t="shared" si="401"/>
        <v>0</v>
      </c>
      <c r="AN1852">
        <f t="shared" si="402"/>
        <v>0</v>
      </c>
      <c r="AO1852">
        <f t="shared" si="403"/>
        <v>0</v>
      </c>
      <c r="AP1852">
        <f t="shared" si="404"/>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0</v>
      </c>
      <c r="BT1852">
        <v>0</v>
      </c>
      <c r="BU1852">
        <v>0</v>
      </c>
      <c r="BV1852">
        <v>0</v>
      </c>
      <c r="BW1852">
        <v>0</v>
      </c>
      <c r="BX1852">
        <v>0</v>
      </c>
      <c r="BY1852">
        <v>0</v>
      </c>
      <c r="BZ1852">
        <v>0</v>
      </c>
      <c r="CA1852">
        <v>0</v>
      </c>
      <c r="CB1852">
        <v>0</v>
      </c>
      <c r="CC1852">
        <v>0</v>
      </c>
      <c r="CD1852">
        <v>0</v>
      </c>
      <c r="CE1852">
        <v>0</v>
      </c>
      <c r="CF1852">
        <v>0</v>
      </c>
      <c r="CG1852">
        <v>0</v>
      </c>
      <c r="CH1852">
        <v>0</v>
      </c>
      <c r="CI1852">
        <v>0</v>
      </c>
      <c r="CJ1852">
        <v>0</v>
      </c>
      <c r="CK1852">
        <v>0</v>
      </c>
      <c r="CL1852">
        <v>0</v>
      </c>
      <c r="CM1852">
        <v>0</v>
      </c>
      <c r="CN1852">
        <v>0</v>
      </c>
      <c r="CO1852">
        <v>0</v>
      </c>
      <c r="CP1852">
        <v>0</v>
      </c>
      <c r="CQ1852">
        <v>0</v>
      </c>
      <c r="CR1852">
        <v>0</v>
      </c>
      <c r="CS1852">
        <v>0</v>
      </c>
      <c r="CT1852">
        <v>0</v>
      </c>
      <c r="CU1852">
        <v>0</v>
      </c>
      <c r="CV1852">
        <v>0</v>
      </c>
      <c r="CW1852">
        <v>0</v>
      </c>
      <c r="CX1852">
        <v>0</v>
      </c>
      <c r="CY1852">
        <v>0</v>
      </c>
      <c r="CZ1852">
        <v>0</v>
      </c>
      <c r="DA1852">
        <v>0</v>
      </c>
      <c r="DB1852">
        <v>0</v>
      </c>
      <c r="DC1852">
        <v>0</v>
      </c>
      <c r="DD1852">
        <v>0</v>
      </c>
      <c r="DE1852">
        <v>0</v>
      </c>
      <c r="DF1852">
        <v>1</v>
      </c>
      <c r="DG1852">
        <v>0</v>
      </c>
      <c r="DH1852">
        <v>0</v>
      </c>
      <c r="DI1852">
        <v>0</v>
      </c>
      <c r="DJ1852">
        <v>0</v>
      </c>
      <c r="DK1852">
        <v>0</v>
      </c>
      <c r="DL1852">
        <v>0</v>
      </c>
      <c r="DM1852">
        <v>0</v>
      </c>
      <c r="DN1852">
        <v>0</v>
      </c>
      <c r="DO1852">
        <v>0</v>
      </c>
      <c r="DP1852">
        <v>0</v>
      </c>
      <c r="DQ1852">
        <v>0</v>
      </c>
      <c r="DR1852">
        <v>0</v>
      </c>
      <c r="DS1852">
        <v>0</v>
      </c>
      <c r="DT1852">
        <v>0</v>
      </c>
      <c r="DU1852">
        <v>0</v>
      </c>
      <c r="DV1852">
        <v>0</v>
      </c>
      <c r="DW1852">
        <v>0</v>
      </c>
      <c r="DX1852">
        <v>0</v>
      </c>
      <c r="DY1852">
        <v>0</v>
      </c>
      <c r="DZ1852">
        <v>0</v>
      </c>
      <c r="EA1852">
        <v>0</v>
      </c>
      <c r="EB1852">
        <v>0</v>
      </c>
      <c r="EC1852">
        <v>0</v>
      </c>
      <c r="ED1852">
        <v>0</v>
      </c>
      <c r="EE1852">
        <v>0</v>
      </c>
      <c r="EF1852">
        <v>0</v>
      </c>
      <c r="EG1852">
        <v>0</v>
      </c>
      <c r="EH1852">
        <v>0</v>
      </c>
      <c r="EI1852">
        <v>0</v>
      </c>
      <c r="EJ1852">
        <v>0</v>
      </c>
      <c r="EK1852">
        <v>0</v>
      </c>
      <c r="EL1852">
        <v>0</v>
      </c>
      <c r="EM1852">
        <v>0</v>
      </c>
      <c r="EN1852">
        <v>0</v>
      </c>
      <c r="EO1852">
        <v>0</v>
      </c>
      <c r="EP1852">
        <v>0</v>
      </c>
      <c r="EQ1852">
        <v>0</v>
      </c>
      <c r="ER1852">
        <v>0</v>
      </c>
    </row>
    <row r="1853" spans="1:148" hidden="1" x14ac:dyDescent="0.3">
      <c r="A1853" t="s">
        <v>10940</v>
      </c>
      <c r="B1853">
        <v>2018</v>
      </c>
      <c r="C1853">
        <v>52</v>
      </c>
      <c r="D1853" t="s">
        <v>10941</v>
      </c>
      <c r="E1853" t="s">
        <v>5734</v>
      </c>
      <c r="F1853" t="s">
        <v>147</v>
      </c>
      <c r="G1853" t="s">
        <v>177</v>
      </c>
      <c r="H1853" t="s">
        <v>349</v>
      </c>
      <c r="I1853" s="1">
        <v>31709</v>
      </c>
      <c r="J1853" s="4">
        <f t="shared" si="392"/>
        <v>32</v>
      </c>
      <c r="K1853" t="s">
        <v>150</v>
      </c>
      <c r="L1853" t="s">
        <v>150</v>
      </c>
      <c r="M1853" t="s">
        <v>150</v>
      </c>
      <c r="N1853" t="s">
        <v>150</v>
      </c>
      <c r="O1853" t="s">
        <v>150</v>
      </c>
      <c r="P1853" t="s">
        <v>5735</v>
      </c>
      <c r="Q1853" t="s">
        <v>10942</v>
      </c>
      <c r="R1853">
        <f t="shared" si="393"/>
        <v>618</v>
      </c>
      <c r="S1853" t="s">
        <v>10943</v>
      </c>
      <c r="T1853" s="1">
        <v>43280</v>
      </c>
      <c r="U1853" t="s">
        <v>360</v>
      </c>
      <c r="V1853" t="s">
        <v>10944</v>
      </c>
      <c r="W1853">
        <v>22</v>
      </c>
      <c r="X1853">
        <v>2</v>
      </c>
      <c r="Y1853">
        <v>0.81316998468606427</v>
      </c>
      <c r="Z1853" t="s">
        <v>156</v>
      </c>
      <c r="AA1853" t="s">
        <v>157</v>
      </c>
      <c r="AB1853" t="s">
        <v>10945</v>
      </c>
      <c r="AC1853">
        <f t="shared" si="394"/>
        <v>1</v>
      </c>
      <c r="AD1853">
        <v>18</v>
      </c>
      <c r="AE1853">
        <f t="shared" si="395"/>
        <v>2.91</v>
      </c>
      <c r="AF1853" t="str">
        <f t="shared" si="396"/>
        <v>Moderate</v>
      </c>
      <c r="AG1853">
        <f>_xlfn.XLOOKUP(A1853, [1]Sheet1!A:A, [1]Sheet1!I:I, "Nicht gefunden")</f>
        <v>2</v>
      </c>
      <c r="AH1853">
        <f>_xlfn.XLOOKUP(A1853, [1]Sheet1!A:A, [1]Sheet1!J:J, "Nicht gefunden")</f>
        <v>0.87019562715765253</v>
      </c>
      <c r="AI1853">
        <f t="shared" si="397"/>
        <v>0</v>
      </c>
      <c r="AJ1853">
        <f t="shared" si="398"/>
        <v>0</v>
      </c>
      <c r="AK1853">
        <f t="shared" si="399"/>
        <v>1</v>
      </c>
      <c r="AL1853">
        <f t="shared" si="400"/>
        <v>1</v>
      </c>
      <c r="AM1853">
        <f t="shared" si="401"/>
        <v>0</v>
      </c>
      <c r="AN1853">
        <f t="shared" si="402"/>
        <v>4</v>
      </c>
      <c r="AO1853">
        <f t="shared" si="403"/>
        <v>12</v>
      </c>
      <c r="AP1853">
        <f t="shared" si="404"/>
        <v>1</v>
      </c>
      <c r="AQ1853">
        <v>0</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0</v>
      </c>
      <c r="BT1853">
        <v>0</v>
      </c>
      <c r="BU1853">
        <v>0</v>
      </c>
      <c r="BV1853">
        <v>0</v>
      </c>
      <c r="BW1853">
        <v>0</v>
      </c>
      <c r="BX1853">
        <v>1</v>
      </c>
      <c r="BY1853">
        <v>0</v>
      </c>
      <c r="BZ1853">
        <v>0</v>
      </c>
      <c r="CA1853">
        <v>0</v>
      </c>
      <c r="CB1853">
        <v>0</v>
      </c>
      <c r="CC1853">
        <v>0</v>
      </c>
      <c r="CD1853">
        <v>0</v>
      </c>
      <c r="CE1853">
        <v>0</v>
      </c>
      <c r="CF1853">
        <v>0</v>
      </c>
      <c r="CG1853">
        <v>0</v>
      </c>
      <c r="CH1853">
        <v>0</v>
      </c>
      <c r="CI1853">
        <v>0</v>
      </c>
      <c r="CJ1853">
        <v>1</v>
      </c>
      <c r="CK1853">
        <v>0</v>
      </c>
      <c r="CL1853">
        <v>0</v>
      </c>
      <c r="CM1853">
        <v>0</v>
      </c>
      <c r="CN1853">
        <v>0</v>
      </c>
      <c r="CO1853">
        <v>0</v>
      </c>
      <c r="CP1853">
        <v>0</v>
      </c>
      <c r="CQ1853">
        <v>0</v>
      </c>
      <c r="CR1853">
        <v>0</v>
      </c>
      <c r="CS1853">
        <v>0</v>
      </c>
      <c r="CT1853">
        <v>0</v>
      </c>
      <c r="CU1853">
        <v>0</v>
      </c>
      <c r="CV1853">
        <v>0</v>
      </c>
      <c r="CW1853">
        <v>0</v>
      </c>
      <c r="CX1853">
        <v>0</v>
      </c>
      <c r="CY1853">
        <v>0</v>
      </c>
      <c r="CZ1853">
        <v>0</v>
      </c>
      <c r="DA1853">
        <v>0</v>
      </c>
      <c r="DB1853">
        <v>0</v>
      </c>
      <c r="DC1853">
        <v>0</v>
      </c>
      <c r="DD1853">
        <v>0</v>
      </c>
      <c r="DE1853">
        <v>0</v>
      </c>
      <c r="DF1853">
        <v>0</v>
      </c>
      <c r="DG1853">
        <v>0</v>
      </c>
      <c r="DH1853">
        <v>0</v>
      </c>
      <c r="DI1853">
        <v>0</v>
      </c>
      <c r="DJ1853">
        <v>0</v>
      </c>
      <c r="DK1853">
        <v>0</v>
      </c>
      <c r="DL1853">
        <v>0</v>
      </c>
      <c r="DM1853">
        <v>2</v>
      </c>
      <c r="DN1853">
        <v>2</v>
      </c>
      <c r="DO1853">
        <v>0</v>
      </c>
      <c r="DP1853">
        <v>0</v>
      </c>
      <c r="DQ1853">
        <v>0</v>
      </c>
      <c r="DR1853">
        <v>0</v>
      </c>
      <c r="DS1853">
        <v>0</v>
      </c>
      <c r="DT1853">
        <v>0</v>
      </c>
      <c r="DU1853">
        <v>0</v>
      </c>
      <c r="DV1853">
        <v>0</v>
      </c>
      <c r="DW1853">
        <v>0</v>
      </c>
      <c r="DX1853">
        <v>0</v>
      </c>
      <c r="DY1853">
        <v>0</v>
      </c>
      <c r="DZ1853">
        <v>0</v>
      </c>
      <c r="EA1853">
        <v>0</v>
      </c>
      <c r="EB1853">
        <v>0</v>
      </c>
      <c r="EC1853">
        <v>0</v>
      </c>
      <c r="ED1853">
        <v>12</v>
      </c>
      <c r="EE1853">
        <v>0</v>
      </c>
      <c r="EF1853">
        <v>0</v>
      </c>
      <c r="EG1853">
        <v>0</v>
      </c>
      <c r="EH1853">
        <v>0</v>
      </c>
      <c r="EI1853">
        <v>0</v>
      </c>
      <c r="EJ1853">
        <v>0</v>
      </c>
      <c r="EK1853">
        <v>0</v>
      </c>
      <c r="EL1853">
        <v>0</v>
      </c>
      <c r="EM1853">
        <v>0</v>
      </c>
      <c r="EN1853">
        <v>0</v>
      </c>
      <c r="EO1853">
        <v>0</v>
      </c>
      <c r="EP1853">
        <v>0</v>
      </c>
      <c r="EQ1853">
        <v>0</v>
      </c>
      <c r="ER1853">
        <v>0</v>
      </c>
    </row>
    <row r="1854" spans="1:148" x14ac:dyDescent="0.3">
      <c r="A1854" t="s">
        <v>10946</v>
      </c>
      <c r="B1854">
        <v>2018</v>
      </c>
      <c r="C1854">
        <v>53</v>
      </c>
      <c r="D1854" t="s">
        <v>1672</v>
      </c>
      <c r="E1854" t="s">
        <v>10947</v>
      </c>
      <c r="F1854" t="s">
        <v>147</v>
      </c>
      <c r="G1854" t="s">
        <v>177</v>
      </c>
      <c r="H1854" t="s">
        <v>149</v>
      </c>
      <c r="I1854" s="1">
        <v>34263</v>
      </c>
      <c r="J1854" s="4">
        <f t="shared" si="392"/>
        <v>24</v>
      </c>
      <c r="K1854" t="s">
        <v>150</v>
      </c>
      <c r="L1854" t="s">
        <v>150</v>
      </c>
      <c r="M1854" t="s">
        <v>150</v>
      </c>
      <c r="N1854" t="s">
        <v>150</v>
      </c>
      <c r="O1854" t="s">
        <v>150</v>
      </c>
      <c r="P1854" t="s">
        <v>10948</v>
      </c>
      <c r="Q1854" t="s">
        <v>10949</v>
      </c>
      <c r="R1854">
        <f t="shared" si="393"/>
        <v>208</v>
      </c>
      <c r="S1854" t="s">
        <v>10950</v>
      </c>
      <c r="T1854" s="1">
        <v>43014</v>
      </c>
      <c r="U1854" t="s">
        <v>154</v>
      </c>
      <c r="V1854" t="s">
        <v>10951</v>
      </c>
      <c r="W1854">
        <v>26</v>
      </c>
      <c r="X1854">
        <v>15</v>
      </c>
      <c r="Y1854">
        <v>0.95111111111111113</v>
      </c>
      <c r="Z1854" t="s">
        <v>156</v>
      </c>
      <c r="AA1854" t="s">
        <v>157</v>
      </c>
      <c r="AB1854" t="s">
        <v>150</v>
      </c>
      <c r="AC1854">
        <f t="shared" si="394"/>
        <v>0</v>
      </c>
      <c r="AD1854">
        <v>0</v>
      </c>
      <c r="AE1854">
        <f t="shared" si="395"/>
        <v>0</v>
      </c>
      <c r="AF1854" t="str">
        <f t="shared" si="396"/>
        <v>NA</v>
      </c>
      <c r="AG1854">
        <f>_xlfn.XLOOKUP(A1854, [1]Sheet1!A:A, [1]Sheet1!I:I, "Nicht gefunden")</f>
        <v>4</v>
      </c>
      <c r="AH1854">
        <f>_xlfn.XLOOKUP(A1854, [1]Sheet1!A:A, [1]Sheet1!J:J, "Nicht gefunden")</f>
        <v>0.98008298755186718</v>
      </c>
      <c r="AI1854">
        <f t="shared" si="397"/>
        <v>0</v>
      </c>
      <c r="AJ1854">
        <f t="shared" si="398"/>
        <v>0</v>
      </c>
      <c r="AK1854">
        <f t="shared" si="399"/>
        <v>0</v>
      </c>
      <c r="AL1854">
        <f t="shared" si="400"/>
        <v>0</v>
      </c>
      <c r="AM1854">
        <f t="shared" si="401"/>
        <v>0</v>
      </c>
      <c r="AN1854">
        <f t="shared" si="402"/>
        <v>0</v>
      </c>
      <c r="AO1854">
        <f t="shared" si="403"/>
        <v>0</v>
      </c>
      <c r="AP1854">
        <f t="shared" si="40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0</v>
      </c>
      <c r="BT1854">
        <v>0</v>
      </c>
      <c r="BU1854">
        <v>0</v>
      </c>
      <c r="BV1854">
        <v>0</v>
      </c>
      <c r="BW1854">
        <v>0</v>
      </c>
      <c r="BX1854">
        <v>0</v>
      </c>
      <c r="BY1854">
        <v>0</v>
      </c>
      <c r="BZ1854">
        <v>0</v>
      </c>
      <c r="CA1854">
        <v>0</v>
      </c>
      <c r="CB1854">
        <v>0</v>
      </c>
      <c r="CC1854">
        <v>0</v>
      </c>
      <c r="CD1854">
        <v>0</v>
      </c>
      <c r="CE1854">
        <v>0</v>
      </c>
      <c r="CF1854">
        <v>0</v>
      </c>
      <c r="CG1854">
        <v>0</v>
      </c>
      <c r="CH1854">
        <v>0</v>
      </c>
      <c r="CI1854">
        <v>0</v>
      </c>
      <c r="CJ1854">
        <v>0</v>
      </c>
      <c r="CK1854">
        <v>0</v>
      </c>
      <c r="CL1854">
        <v>0</v>
      </c>
      <c r="CM1854">
        <v>0</v>
      </c>
      <c r="CN1854">
        <v>0</v>
      </c>
      <c r="CO1854">
        <v>0</v>
      </c>
      <c r="CP1854">
        <v>0</v>
      </c>
      <c r="CQ1854">
        <v>0</v>
      </c>
      <c r="CR1854">
        <v>0</v>
      </c>
      <c r="CS1854">
        <v>0</v>
      </c>
      <c r="CT1854">
        <v>0</v>
      </c>
      <c r="CU1854">
        <v>0</v>
      </c>
      <c r="CV1854">
        <v>0</v>
      </c>
      <c r="CW1854">
        <v>0</v>
      </c>
      <c r="CX1854">
        <v>0</v>
      </c>
      <c r="CY1854">
        <v>0</v>
      </c>
      <c r="CZ1854">
        <v>0</v>
      </c>
      <c r="DA1854">
        <v>0</v>
      </c>
      <c r="DB1854">
        <v>0</v>
      </c>
      <c r="DC1854">
        <v>0</v>
      </c>
      <c r="DD1854">
        <v>0</v>
      </c>
      <c r="DE1854">
        <v>0</v>
      </c>
      <c r="DF1854">
        <v>0</v>
      </c>
      <c r="DG1854">
        <v>0</v>
      </c>
      <c r="DH1854">
        <v>0</v>
      </c>
      <c r="DI1854">
        <v>0</v>
      </c>
      <c r="DJ1854">
        <v>0</v>
      </c>
      <c r="DK1854">
        <v>0</v>
      </c>
      <c r="DL1854">
        <v>0</v>
      </c>
      <c r="DM1854">
        <v>0</v>
      </c>
      <c r="DN1854">
        <v>0</v>
      </c>
      <c r="DO1854">
        <v>0</v>
      </c>
      <c r="DP1854">
        <v>0</v>
      </c>
      <c r="DQ1854">
        <v>0</v>
      </c>
      <c r="DR1854">
        <v>0</v>
      </c>
      <c r="DS1854">
        <v>0</v>
      </c>
      <c r="DT1854">
        <v>0</v>
      </c>
      <c r="DU1854">
        <v>0</v>
      </c>
      <c r="DV1854">
        <v>0</v>
      </c>
      <c r="DW1854">
        <v>0</v>
      </c>
      <c r="DX1854">
        <v>0</v>
      </c>
      <c r="DY1854">
        <v>0</v>
      </c>
      <c r="DZ1854">
        <v>0</v>
      </c>
      <c r="EA1854">
        <v>0</v>
      </c>
      <c r="EB1854">
        <v>0</v>
      </c>
      <c r="EC1854">
        <v>0</v>
      </c>
      <c r="ED1854">
        <v>0</v>
      </c>
      <c r="EE1854">
        <v>0</v>
      </c>
      <c r="EF1854">
        <v>0</v>
      </c>
      <c r="EG1854">
        <v>0</v>
      </c>
      <c r="EH1854">
        <v>0</v>
      </c>
      <c r="EI1854">
        <v>0</v>
      </c>
      <c r="EJ1854">
        <v>0</v>
      </c>
      <c r="EK1854">
        <v>0</v>
      </c>
      <c r="EL1854">
        <v>0</v>
      </c>
      <c r="EM1854">
        <v>0</v>
      </c>
      <c r="EN1854">
        <v>0</v>
      </c>
      <c r="EO1854">
        <v>0</v>
      </c>
      <c r="EP1854">
        <v>0</v>
      </c>
      <c r="EQ1854">
        <v>0</v>
      </c>
      <c r="ER1854">
        <v>0</v>
      </c>
    </row>
    <row r="1855" spans="1:148" hidden="1" x14ac:dyDescent="0.3">
      <c r="A1855" t="s">
        <v>10952</v>
      </c>
      <c r="B1855">
        <v>2018</v>
      </c>
      <c r="C1855">
        <v>54</v>
      </c>
      <c r="D1855" t="s">
        <v>10192</v>
      </c>
      <c r="E1855" t="s">
        <v>10193</v>
      </c>
      <c r="F1855" t="s">
        <v>147</v>
      </c>
      <c r="G1855" t="s">
        <v>148</v>
      </c>
      <c r="H1855" t="s">
        <v>149</v>
      </c>
      <c r="I1855" s="1">
        <v>33888</v>
      </c>
      <c r="J1855" s="4">
        <f t="shared" si="392"/>
        <v>25</v>
      </c>
      <c r="K1855" t="s">
        <v>150</v>
      </c>
      <c r="L1855" t="s">
        <v>150</v>
      </c>
      <c r="M1855" t="s">
        <v>150</v>
      </c>
      <c r="N1855" t="s">
        <v>150</v>
      </c>
      <c r="O1855" t="s">
        <v>150</v>
      </c>
      <c r="P1855" t="s">
        <v>10194</v>
      </c>
      <c r="Q1855" t="s">
        <v>10195</v>
      </c>
      <c r="R1855">
        <f t="shared" si="393"/>
        <v>644</v>
      </c>
      <c r="S1855" t="s">
        <v>10196</v>
      </c>
      <c r="T1855" s="1">
        <v>42902</v>
      </c>
      <c r="U1855" t="s">
        <v>360</v>
      </c>
      <c r="V1855" t="s">
        <v>10197</v>
      </c>
      <c r="W1855">
        <v>20</v>
      </c>
      <c r="X1855">
        <v>1</v>
      </c>
      <c r="Y1855">
        <v>0.88150289017341044</v>
      </c>
      <c r="Z1855" t="s">
        <v>156</v>
      </c>
      <c r="AA1855" t="s">
        <v>920</v>
      </c>
      <c r="AB1855" t="s">
        <v>10198</v>
      </c>
      <c r="AC1855">
        <f t="shared" si="394"/>
        <v>1</v>
      </c>
      <c r="AD1855">
        <v>30</v>
      </c>
      <c r="AE1855">
        <f t="shared" si="395"/>
        <v>4.66</v>
      </c>
      <c r="AF1855" t="str">
        <f t="shared" si="396"/>
        <v>Moderate</v>
      </c>
      <c r="AG1855">
        <v>2</v>
      </c>
      <c r="AH1855">
        <v>0.80947503201024329</v>
      </c>
      <c r="AI1855">
        <f t="shared" si="397"/>
        <v>0</v>
      </c>
      <c r="AJ1855">
        <f t="shared" si="398"/>
        <v>9</v>
      </c>
      <c r="AK1855">
        <f t="shared" si="399"/>
        <v>0</v>
      </c>
      <c r="AL1855">
        <f t="shared" si="400"/>
        <v>7</v>
      </c>
      <c r="AM1855">
        <f t="shared" si="401"/>
        <v>6</v>
      </c>
      <c r="AN1855">
        <f t="shared" si="402"/>
        <v>3</v>
      </c>
      <c r="AO1855">
        <f t="shared" si="403"/>
        <v>2</v>
      </c>
      <c r="AP1855">
        <f t="shared" si="404"/>
        <v>3</v>
      </c>
      <c r="AQ1855">
        <v>0</v>
      </c>
      <c r="AR1855">
        <v>0</v>
      </c>
      <c r="AS1855">
        <v>0</v>
      </c>
      <c r="AT1855">
        <v>0</v>
      </c>
      <c r="AU1855">
        <v>0</v>
      </c>
      <c r="AV1855">
        <v>0</v>
      </c>
      <c r="AW1855">
        <v>0</v>
      </c>
      <c r="AX1855">
        <v>0</v>
      </c>
      <c r="AY1855">
        <v>0</v>
      </c>
      <c r="AZ1855">
        <v>0</v>
      </c>
      <c r="BA1855">
        <v>0</v>
      </c>
      <c r="BB1855">
        <v>8</v>
      </c>
      <c r="BC1855">
        <v>1</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c r="BV1855">
        <v>0</v>
      </c>
      <c r="BW1855">
        <v>0</v>
      </c>
      <c r="BX1855">
        <v>0</v>
      </c>
      <c r="BY1855">
        <v>0</v>
      </c>
      <c r="BZ1855">
        <v>0</v>
      </c>
      <c r="CA1855">
        <v>0</v>
      </c>
      <c r="CB1855">
        <v>0</v>
      </c>
      <c r="CC1855">
        <v>0</v>
      </c>
      <c r="CD1855">
        <v>0</v>
      </c>
      <c r="CE1855">
        <v>0</v>
      </c>
      <c r="CF1855">
        <v>0</v>
      </c>
      <c r="CG1855">
        <v>0</v>
      </c>
      <c r="CH1855">
        <v>0</v>
      </c>
      <c r="CI1855">
        <v>0</v>
      </c>
      <c r="CJ1855">
        <v>7</v>
      </c>
      <c r="CK1855">
        <v>0</v>
      </c>
      <c r="CL1855">
        <v>0</v>
      </c>
      <c r="CM1855">
        <v>0</v>
      </c>
      <c r="CN1855">
        <v>0</v>
      </c>
      <c r="CO1855">
        <v>0</v>
      </c>
      <c r="CP1855">
        <v>0</v>
      </c>
      <c r="CQ1855">
        <v>0</v>
      </c>
      <c r="CR1855">
        <v>0</v>
      </c>
      <c r="CS1855">
        <v>0</v>
      </c>
      <c r="CT1855">
        <v>0</v>
      </c>
      <c r="CU1855">
        <v>0</v>
      </c>
      <c r="CV1855">
        <v>0</v>
      </c>
      <c r="CW1855">
        <v>6</v>
      </c>
      <c r="CX1855">
        <v>0</v>
      </c>
      <c r="CY1855">
        <v>0</v>
      </c>
      <c r="CZ1855">
        <v>0</v>
      </c>
      <c r="DA1855">
        <v>0</v>
      </c>
      <c r="DB1855">
        <v>0</v>
      </c>
      <c r="DC1855">
        <v>0</v>
      </c>
      <c r="DD1855">
        <v>0</v>
      </c>
      <c r="DE1855">
        <v>0</v>
      </c>
      <c r="DF1855">
        <v>0</v>
      </c>
      <c r="DG1855">
        <v>0</v>
      </c>
      <c r="DH1855">
        <v>0</v>
      </c>
      <c r="DI1855">
        <v>0</v>
      </c>
      <c r="DJ1855">
        <v>0</v>
      </c>
      <c r="DK1855">
        <v>0</v>
      </c>
      <c r="DL1855">
        <v>0</v>
      </c>
      <c r="DM1855">
        <v>2</v>
      </c>
      <c r="DN1855">
        <v>1</v>
      </c>
      <c r="DO1855">
        <v>0</v>
      </c>
      <c r="DP1855">
        <v>0</v>
      </c>
      <c r="DQ1855">
        <v>0</v>
      </c>
      <c r="DR1855">
        <v>0</v>
      </c>
      <c r="DS1855">
        <v>0</v>
      </c>
      <c r="DT1855">
        <v>0</v>
      </c>
      <c r="DU1855">
        <v>0</v>
      </c>
      <c r="DV1855">
        <v>0</v>
      </c>
      <c r="DW1855">
        <v>0</v>
      </c>
      <c r="DX1855">
        <v>3</v>
      </c>
      <c r="DY1855">
        <v>0</v>
      </c>
      <c r="DZ1855">
        <v>0</v>
      </c>
      <c r="EA1855">
        <v>0</v>
      </c>
      <c r="EB1855">
        <v>0</v>
      </c>
      <c r="EC1855">
        <v>0</v>
      </c>
      <c r="ED1855">
        <v>2</v>
      </c>
      <c r="EE1855">
        <v>0</v>
      </c>
      <c r="EF1855">
        <v>0</v>
      </c>
      <c r="EG1855">
        <v>0</v>
      </c>
      <c r="EH1855">
        <v>0</v>
      </c>
      <c r="EI1855">
        <v>0</v>
      </c>
      <c r="EJ1855">
        <v>0</v>
      </c>
      <c r="EK1855">
        <v>0</v>
      </c>
      <c r="EL1855">
        <v>0</v>
      </c>
      <c r="EM1855">
        <v>0</v>
      </c>
      <c r="EN1855">
        <v>0</v>
      </c>
      <c r="EO1855">
        <v>0</v>
      </c>
      <c r="EP1855">
        <v>0</v>
      </c>
      <c r="EQ1855">
        <v>0</v>
      </c>
      <c r="ER1855">
        <v>0</v>
      </c>
    </row>
    <row r="1856" spans="1:148" hidden="1" x14ac:dyDescent="0.3">
      <c r="A1856" t="s">
        <v>10953</v>
      </c>
      <c r="B1856">
        <v>2018</v>
      </c>
      <c r="C1856">
        <v>55</v>
      </c>
      <c r="D1856" t="s">
        <v>10954</v>
      </c>
      <c r="E1856" t="s">
        <v>10955</v>
      </c>
      <c r="F1856" t="s">
        <v>161</v>
      </c>
      <c r="G1856" t="s">
        <v>150</v>
      </c>
      <c r="H1856" t="s">
        <v>150</v>
      </c>
      <c r="I1856" t="s">
        <v>150</v>
      </c>
      <c r="J1856" s="4" t="s">
        <v>150</v>
      </c>
      <c r="K1856" t="s">
        <v>150</v>
      </c>
      <c r="L1856" t="s">
        <v>150</v>
      </c>
      <c r="M1856" t="s">
        <v>150</v>
      </c>
      <c r="N1856" t="s">
        <v>150</v>
      </c>
      <c r="O1856" t="s">
        <v>150</v>
      </c>
      <c r="P1856" t="s">
        <v>150</v>
      </c>
      <c r="Q1856" t="s">
        <v>10956</v>
      </c>
      <c r="R1856">
        <f t="shared" si="393"/>
        <v>622</v>
      </c>
      <c r="S1856" t="s">
        <v>10957</v>
      </c>
      <c r="T1856" s="1">
        <v>43158</v>
      </c>
      <c r="U1856" t="s">
        <v>360</v>
      </c>
      <c r="V1856" t="s">
        <v>10958</v>
      </c>
      <c r="W1856">
        <v>20</v>
      </c>
      <c r="X1856">
        <v>8</v>
      </c>
      <c r="Y1856">
        <v>0.85059171597633132</v>
      </c>
      <c r="Z1856" t="s">
        <v>156</v>
      </c>
      <c r="AA1856" t="s">
        <v>157</v>
      </c>
      <c r="AB1856" t="s">
        <v>10959</v>
      </c>
      <c r="AC1856">
        <f t="shared" si="394"/>
        <v>1</v>
      </c>
      <c r="AD1856">
        <v>37</v>
      </c>
      <c r="AE1856">
        <f t="shared" si="395"/>
        <v>5.95</v>
      </c>
      <c r="AF1856" t="str">
        <f t="shared" si="396"/>
        <v>Heavy</v>
      </c>
      <c r="AG1856">
        <f>_xlfn.XLOOKUP(A1856, [1]Sheet1!A:A, [1]Sheet1!I:I, "Nicht gefunden")</f>
        <v>2</v>
      </c>
      <c r="AH1856">
        <f>_xlfn.XLOOKUP(A1856, [1]Sheet1!A:A, [1]Sheet1!J:J, "Nicht gefunden")</f>
        <v>0.6457931034482759</v>
      </c>
      <c r="AI1856">
        <f t="shared" si="397"/>
        <v>0</v>
      </c>
      <c r="AJ1856">
        <f t="shared" si="398"/>
        <v>3</v>
      </c>
      <c r="AK1856">
        <f t="shared" si="399"/>
        <v>0</v>
      </c>
      <c r="AL1856">
        <f t="shared" si="400"/>
        <v>8</v>
      </c>
      <c r="AM1856">
        <f t="shared" si="401"/>
        <v>2</v>
      </c>
      <c r="AN1856">
        <f t="shared" si="402"/>
        <v>11</v>
      </c>
      <c r="AO1856">
        <f t="shared" si="403"/>
        <v>8</v>
      </c>
      <c r="AP1856">
        <f t="shared" si="404"/>
        <v>5</v>
      </c>
      <c r="AQ1856">
        <v>0</v>
      </c>
      <c r="AR1856">
        <v>0</v>
      </c>
      <c r="AS1856">
        <v>0</v>
      </c>
      <c r="AT1856">
        <v>0</v>
      </c>
      <c r="AU1856">
        <v>0</v>
      </c>
      <c r="AV1856">
        <v>1</v>
      </c>
      <c r="AW1856">
        <v>0</v>
      </c>
      <c r="AX1856">
        <v>0</v>
      </c>
      <c r="AY1856">
        <v>0</v>
      </c>
      <c r="AZ1856">
        <v>0</v>
      </c>
      <c r="BA1856">
        <v>0</v>
      </c>
      <c r="BB1856">
        <v>3</v>
      </c>
      <c r="BC1856">
        <v>0</v>
      </c>
      <c r="BD1856">
        <v>0</v>
      </c>
      <c r="BE1856">
        <v>0</v>
      </c>
      <c r="BF1856">
        <v>0</v>
      </c>
      <c r="BG1856">
        <v>0</v>
      </c>
      <c r="BH1856">
        <v>0</v>
      </c>
      <c r="BI1856">
        <v>0</v>
      </c>
      <c r="BJ1856">
        <v>0</v>
      </c>
      <c r="BK1856">
        <v>0</v>
      </c>
      <c r="BL1856">
        <v>0</v>
      </c>
      <c r="BM1856">
        <v>0</v>
      </c>
      <c r="BN1856">
        <v>0</v>
      </c>
      <c r="BO1856">
        <v>0</v>
      </c>
      <c r="BP1856">
        <v>0</v>
      </c>
      <c r="BQ1856">
        <v>0</v>
      </c>
      <c r="BR1856">
        <v>0</v>
      </c>
      <c r="BS1856">
        <v>0</v>
      </c>
      <c r="BT1856">
        <v>0</v>
      </c>
      <c r="BU1856">
        <v>0</v>
      </c>
      <c r="BV1856">
        <v>0</v>
      </c>
      <c r="BW1856">
        <v>0</v>
      </c>
      <c r="BX1856">
        <v>0</v>
      </c>
      <c r="BY1856">
        <v>4</v>
      </c>
      <c r="BZ1856">
        <v>0</v>
      </c>
      <c r="CA1856">
        <v>0</v>
      </c>
      <c r="CB1856">
        <v>0</v>
      </c>
      <c r="CC1856">
        <v>0</v>
      </c>
      <c r="CD1856">
        <v>0</v>
      </c>
      <c r="CE1856">
        <v>0</v>
      </c>
      <c r="CF1856">
        <v>0</v>
      </c>
      <c r="CG1856">
        <v>0</v>
      </c>
      <c r="CH1856">
        <v>0</v>
      </c>
      <c r="CI1856">
        <v>0</v>
      </c>
      <c r="CJ1856">
        <v>7</v>
      </c>
      <c r="CK1856">
        <v>0</v>
      </c>
      <c r="CL1856">
        <v>0</v>
      </c>
      <c r="CM1856">
        <v>0</v>
      </c>
      <c r="CN1856">
        <v>0</v>
      </c>
      <c r="CO1856">
        <v>0</v>
      </c>
      <c r="CP1856">
        <v>0</v>
      </c>
      <c r="CQ1856">
        <v>0</v>
      </c>
      <c r="CR1856">
        <v>0</v>
      </c>
      <c r="CS1856">
        <v>0</v>
      </c>
      <c r="CT1856">
        <v>0</v>
      </c>
      <c r="CU1856">
        <v>1</v>
      </c>
      <c r="CV1856">
        <v>0</v>
      </c>
      <c r="CW1856">
        <v>1</v>
      </c>
      <c r="CX1856">
        <v>0</v>
      </c>
      <c r="CY1856">
        <v>0</v>
      </c>
      <c r="CZ1856">
        <v>0</v>
      </c>
      <c r="DA1856">
        <v>0</v>
      </c>
      <c r="DB1856">
        <v>0</v>
      </c>
      <c r="DC1856">
        <v>0</v>
      </c>
      <c r="DD1856">
        <v>0</v>
      </c>
      <c r="DE1856">
        <v>0</v>
      </c>
      <c r="DF1856">
        <v>0</v>
      </c>
      <c r="DG1856">
        <v>0</v>
      </c>
      <c r="DH1856">
        <v>1</v>
      </c>
      <c r="DI1856">
        <v>0</v>
      </c>
      <c r="DJ1856">
        <v>0</v>
      </c>
      <c r="DK1856">
        <v>0</v>
      </c>
      <c r="DL1856">
        <v>0</v>
      </c>
      <c r="DM1856">
        <v>10</v>
      </c>
      <c r="DN1856">
        <v>1</v>
      </c>
      <c r="DO1856">
        <v>0</v>
      </c>
      <c r="DP1856">
        <v>0</v>
      </c>
      <c r="DQ1856">
        <v>0</v>
      </c>
      <c r="DR1856">
        <v>0</v>
      </c>
      <c r="DS1856">
        <v>0</v>
      </c>
      <c r="DT1856">
        <v>0</v>
      </c>
      <c r="DU1856">
        <v>0</v>
      </c>
      <c r="DV1856">
        <v>0</v>
      </c>
      <c r="DW1856">
        <v>0</v>
      </c>
      <c r="DX1856">
        <v>0</v>
      </c>
      <c r="DY1856">
        <v>0</v>
      </c>
      <c r="DZ1856">
        <v>0</v>
      </c>
      <c r="EA1856">
        <v>0</v>
      </c>
      <c r="EB1856">
        <v>0</v>
      </c>
      <c r="EC1856">
        <v>0</v>
      </c>
      <c r="ED1856">
        <v>8</v>
      </c>
      <c r="EE1856">
        <v>0</v>
      </c>
      <c r="EF1856">
        <v>0</v>
      </c>
      <c r="EG1856">
        <v>0</v>
      </c>
      <c r="EH1856">
        <v>0</v>
      </c>
      <c r="EI1856">
        <v>0</v>
      </c>
      <c r="EJ1856">
        <v>0</v>
      </c>
      <c r="EK1856">
        <v>0</v>
      </c>
      <c r="EL1856">
        <v>0</v>
      </c>
      <c r="EM1856">
        <v>0</v>
      </c>
      <c r="EN1856">
        <v>0</v>
      </c>
      <c r="EO1856">
        <v>0</v>
      </c>
      <c r="EP1856">
        <v>0</v>
      </c>
      <c r="EQ1856">
        <v>0</v>
      </c>
      <c r="ER1856">
        <v>0</v>
      </c>
    </row>
    <row r="1857" spans="1:148" hidden="1" x14ac:dyDescent="0.3">
      <c r="A1857" t="s">
        <v>10960</v>
      </c>
      <c r="B1857">
        <v>2018</v>
      </c>
      <c r="C1857">
        <v>56</v>
      </c>
      <c r="D1857" t="s">
        <v>10961</v>
      </c>
      <c r="E1857" t="s">
        <v>10962</v>
      </c>
      <c r="F1857" t="s">
        <v>147</v>
      </c>
      <c r="G1857" t="s">
        <v>177</v>
      </c>
      <c r="H1857" t="s">
        <v>149</v>
      </c>
      <c r="I1857" s="1">
        <v>35193</v>
      </c>
      <c r="J1857" s="4">
        <f t="shared" si="392"/>
        <v>21</v>
      </c>
      <c r="K1857" t="s">
        <v>150</v>
      </c>
      <c r="L1857" t="s">
        <v>150</v>
      </c>
      <c r="M1857" t="s">
        <v>150</v>
      </c>
      <c r="N1857" t="s">
        <v>150</v>
      </c>
      <c r="O1857" t="s">
        <v>150</v>
      </c>
      <c r="P1857" t="s">
        <v>10963</v>
      </c>
      <c r="Q1857" t="s">
        <v>10964</v>
      </c>
      <c r="R1857">
        <f t="shared" si="393"/>
        <v>422</v>
      </c>
      <c r="S1857" t="s">
        <v>10965</v>
      </c>
      <c r="T1857" s="1">
        <v>43016</v>
      </c>
      <c r="U1857" t="s">
        <v>360</v>
      </c>
      <c r="V1857" t="s">
        <v>10966</v>
      </c>
      <c r="W1857">
        <v>14</v>
      </c>
      <c r="X1857">
        <v>12</v>
      </c>
      <c r="Y1857">
        <v>0.78390804597701147</v>
      </c>
      <c r="Z1857" t="s">
        <v>156</v>
      </c>
      <c r="AA1857" t="s">
        <v>157</v>
      </c>
      <c r="AB1857" t="s">
        <v>10967</v>
      </c>
      <c r="AC1857">
        <f t="shared" si="394"/>
        <v>1</v>
      </c>
      <c r="AD1857">
        <v>49</v>
      </c>
      <c r="AE1857">
        <f t="shared" si="395"/>
        <v>11.61</v>
      </c>
      <c r="AF1857" t="str">
        <f t="shared" si="396"/>
        <v>Heavy</v>
      </c>
      <c r="AG1857">
        <f>_xlfn.XLOOKUP(A1857, [1]Sheet1!A:A, [1]Sheet1!I:I, "Nicht gefunden")</f>
        <v>2</v>
      </c>
      <c r="AH1857">
        <f>_xlfn.XLOOKUP(A1857, [1]Sheet1!A:A, [1]Sheet1!J:J, "Nicht gefunden")</f>
        <v>0.99835051546391751</v>
      </c>
      <c r="AI1857">
        <f t="shared" si="397"/>
        <v>0</v>
      </c>
      <c r="AJ1857">
        <f t="shared" si="398"/>
        <v>6</v>
      </c>
      <c r="AK1857">
        <f t="shared" si="399"/>
        <v>0</v>
      </c>
      <c r="AL1857">
        <f t="shared" si="400"/>
        <v>9</v>
      </c>
      <c r="AM1857">
        <f t="shared" si="401"/>
        <v>6</v>
      </c>
      <c r="AN1857">
        <f t="shared" si="402"/>
        <v>21</v>
      </c>
      <c r="AO1857">
        <f t="shared" si="403"/>
        <v>6</v>
      </c>
      <c r="AP1857">
        <f t="shared" si="404"/>
        <v>1</v>
      </c>
      <c r="AQ1857">
        <v>0</v>
      </c>
      <c r="AR1857">
        <v>0</v>
      </c>
      <c r="AS1857">
        <v>0</v>
      </c>
      <c r="AT1857">
        <v>0</v>
      </c>
      <c r="AU1857">
        <v>0</v>
      </c>
      <c r="AV1857">
        <v>0</v>
      </c>
      <c r="AW1857">
        <v>0</v>
      </c>
      <c r="AX1857">
        <v>0</v>
      </c>
      <c r="AY1857">
        <v>0</v>
      </c>
      <c r="AZ1857">
        <v>0</v>
      </c>
      <c r="BA1857">
        <v>0</v>
      </c>
      <c r="BB1857">
        <v>6</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c r="BV1857">
        <v>0</v>
      </c>
      <c r="BW1857">
        <v>0</v>
      </c>
      <c r="BX1857">
        <v>0</v>
      </c>
      <c r="BY1857">
        <v>1</v>
      </c>
      <c r="BZ1857">
        <v>0</v>
      </c>
      <c r="CA1857">
        <v>0</v>
      </c>
      <c r="CB1857">
        <v>0</v>
      </c>
      <c r="CC1857">
        <v>0</v>
      </c>
      <c r="CD1857">
        <v>0</v>
      </c>
      <c r="CE1857">
        <v>0</v>
      </c>
      <c r="CF1857">
        <v>0</v>
      </c>
      <c r="CG1857">
        <v>0</v>
      </c>
      <c r="CH1857">
        <v>0</v>
      </c>
      <c r="CI1857">
        <v>0</v>
      </c>
      <c r="CJ1857">
        <v>4</v>
      </c>
      <c r="CK1857">
        <v>0</v>
      </c>
      <c r="CL1857">
        <v>5</v>
      </c>
      <c r="CM1857">
        <v>0</v>
      </c>
      <c r="CN1857">
        <v>0</v>
      </c>
      <c r="CO1857">
        <v>0</v>
      </c>
      <c r="CP1857">
        <v>0</v>
      </c>
      <c r="CQ1857">
        <v>0</v>
      </c>
      <c r="CR1857">
        <v>0</v>
      </c>
      <c r="CS1857">
        <v>0</v>
      </c>
      <c r="CT1857">
        <v>0</v>
      </c>
      <c r="CU1857">
        <v>3</v>
      </c>
      <c r="CV1857">
        <v>0</v>
      </c>
      <c r="CW1857">
        <v>2</v>
      </c>
      <c r="CX1857">
        <v>0</v>
      </c>
      <c r="CY1857">
        <v>0</v>
      </c>
      <c r="CZ1857">
        <v>0</v>
      </c>
      <c r="DA1857">
        <v>0</v>
      </c>
      <c r="DB1857">
        <v>0</v>
      </c>
      <c r="DC1857">
        <v>0</v>
      </c>
      <c r="DD1857">
        <v>0</v>
      </c>
      <c r="DE1857">
        <v>0</v>
      </c>
      <c r="DF1857">
        <v>0</v>
      </c>
      <c r="DG1857">
        <v>0</v>
      </c>
      <c r="DH1857">
        <v>0</v>
      </c>
      <c r="DI1857">
        <v>0</v>
      </c>
      <c r="DJ1857">
        <v>0</v>
      </c>
      <c r="DK1857">
        <v>0</v>
      </c>
      <c r="DL1857">
        <v>0</v>
      </c>
      <c r="DM1857">
        <v>14</v>
      </c>
      <c r="DN1857">
        <v>7</v>
      </c>
      <c r="DO1857">
        <v>0</v>
      </c>
      <c r="DP1857">
        <v>0</v>
      </c>
      <c r="DQ1857">
        <v>0</v>
      </c>
      <c r="DR1857">
        <v>0</v>
      </c>
      <c r="DS1857">
        <v>0</v>
      </c>
      <c r="DT1857">
        <v>0</v>
      </c>
      <c r="DU1857">
        <v>0</v>
      </c>
      <c r="DV1857">
        <v>0</v>
      </c>
      <c r="DW1857">
        <v>0</v>
      </c>
      <c r="DX1857">
        <v>0</v>
      </c>
      <c r="DY1857">
        <v>0</v>
      </c>
      <c r="DZ1857">
        <v>0</v>
      </c>
      <c r="EA1857">
        <v>0</v>
      </c>
      <c r="EB1857">
        <v>0</v>
      </c>
      <c r="EC1857">
        <v>0</v>
      </c>
      <c r="ED1857">
        <v>6</v>
      </c>
      <c r="EE1857">
        <v>0</v>
      </c>
      <c r="EF1857">
        <v>0</v>
      </c>
      <c r="EG1857">
        <v>0</v>
      </c>
      <c r="EH1857">
        <v>0</v>
      </c>
      <c r="EI1857">
        <v>0</v>
      </c>
      <c r="EJ1857">
        <v>0</v>
      </c>
      <c r="EK1857">
        <v>0</v>
      </c>
      <c r="EL1857">
        <v>0</v>
      </c>
      <c r="EM1857">
        <v>0</v>
      </c>
      <c r="EN1857">
        <v>0</v>
      </c>
      <c r="EO1857">
        <v>0</v>
      </c>
      <c r="EP1857">
        <v>0</v>
      </c>
      <c r="EQ1857">
        <v>1</v>
      </c>
      <c r="ER1857">
        <v>0</v>
      </c>
    </row>
    <row r="1858" spans="1:148" hidden="1" x14ac:dyDescent="0.3">
      <c r="A1858" t="s">
        <v>10968</v>
      </c>
      <c r="B1858">
        <v>2018</v>
      </c>
      <c r="C1858">
        <v>57</v>
      </c>
      <c r="D1858" t="s">
        <v>10969</v>
      </c>
      <c r="E1858" t="s">
        <v>10970</v>
      </c>
      <c r="F1858" t="s">
        <v>147</v>
      </c>
      <c r="G1858" t="s">
        <v>177</v>
      </c>
      <c r="H1858" t="s">
        <v>149</v>
      </c>
      <c r="I1858" s="1">
        <v>33798</v>
      </c>
      <c r="J1858" s="4">
        <f t="shared" si="392"/>
        <v>26</v>
      </c>
      <c r="K1858" t="s">
        <v>150</v>
      </c>
      <c r="L1858" t="s">
        <v>150</v>
      </c>
      <c r="M1858" t="s">
        <v>150</v>
      </c>
      <c r="N1858" t="s">
        <v>150</v>
      </c>
      <c r="O1858" t="s">
        <v>150</v>
      </c>
      <c r="P1858" t="s">
        <v>10971</v>
      </c>
      <c r="Q1858" t="s">
        <v>10972</v>
      </c>
      <c r="R1858">
        <f t="shared" si="393"/>
        <v>334</v>
      </c>
      <c r="S1858" t="s">
        <v>10973</v>
      </c>
      <c r="T1858" s="1">
        <v>43139</v>
      </c>
      <c r="U1858" t="s">
        <v>360</v>
      </c>
      <c r="V1858" t="s">
        <v>10974</v>
      </c>
      <c r="W1858">
        <v>20</v>
      </c>
      <c r="X1858">
        <v>13</v>
      </c>
      <c r="Y1858">
        <v>0.86532951289398286</v>
      </c>
      <c r="Z1858" t="s">
        <v>156</v>
      </c>
      <c r="AA1858" t="s">
        <v>157</v>
      </c>
      <c r="AB1858" t="s">
        <v>10975</v>
      </c>
      <c r="AC1858">
        <f t="shared" si="394"/>
        <v>1</v>
      </c>
      <c r="AD1858">
        <v>11</v>
      </c>
      <c r="AE1858">
        <f t="shared" si="395"/>
        <v>3.29</v>
      </c>
      <c r="AF1858" t="str">
        <f t="shared" si="396"/>
        <v>Moderate</v>
      </c>
      <c r="AG1858">
        <f>_xlfn.XLOOKUP(A1858, [1]Sheet1!A:A, [1]Sheet1!I:I, "Nicht gefunden")</f>
        <v>2</v>
      </c>
      <c r="AH1858">
        <f>_xlfn.XLOOKUP(A1858, [1]Sheet1!A:A, [1]Sheet1!J:J, "Nicht gefunden")</f>
        <v>0.90577367205542725</v>
      </c>
      <c r="AI1858">
        <f t="shared" si="397"/>
        <v>1</v>
      </c>
      <c r="AJ1858">
        <f t="shared" si="398"/>
        <v>3</v>
      </c>
      <c r="AK1858">
        <f t="shared" si="399"/>
        <v>0</v>
      </c>
      <c r="AL1858">
        <f t="shared" si="400"/>
        <v>2</v>
      </c>
      <c r="AM1858">
        <f t="shared" si="401"/>
        <v>0</v>
      </c>
      <c r="AN1858">
        <f t="shared" si="402"/>
        <v>4</v>
      </c>
      <c r="AO1858">
        <f t="shared" si="403"/>
        <v>1</v>
      </c>
      <c r="AP1858">
        <f t="shared" si="404"/>
        <v>0</v>
      </c>
      <c r="AQ1858">
        <v>0</v>
      </c>
      <c r="AR1858">
        <v>1</v>
      </c>
      <c r="AS1858">
        <v>0</v>
      </c>
      <c r="AT1858">
        <v>0</v>
      </c>
      <c r="AU1858">
        <v>0</v>
      </c>
      <c r="AV1858">
        <v>0</v>
      </c>
      <c r="AW1858">
        <v>0</v>
      </c>
      <c r="AX1858">
        <v>0</v>
      </c>
      <c r="AY1858">
        <v>0</v>
      </c>
      <c r="AZ1858">
        <v>0</v>
      </c>
      <c r="BA1858">
        <v>0</v>
      </c>
      <c r="BB1858">
        <v>3</v>
      </c>
      <c r="BC1858">
        <v>0</v>
      </c>
      <c r="BD1858">
        <v>0</v>
      </c>
      <c r="BE1858">
        <v>0</v>
      </c>
      <c r="BF1858">
        <v>0</v>
      </c>
      <c r="BG1858">
        <v>0</v>
      </c>
      <c r="BH1858">
        <v>0</v>
      </c>
      <c r="BI1858">
        <v>0</v>
      </c>
      <c r="BJ1858">
        <v>0</v>
      </c>
      <c r="BK1858">
        <v>0</v>
      </c>
      <c r="BL1858">
        <v>0</v>
      </c>
      <c r="BM1858">
        <v>0</v>
      </c>
      <c r="BN1858">
        <v>0</v>
      </c>
      <c r="BO1858">
        <v>0</v>
      </c>
      <c r="BP1858">
        <v>0</v>
      </c>
      <c r="BQ1858">
        <v>0</v>
      </c>
      <c r="BR1858">
        <v>0</v>
      </c>
      <c r="BS1858">
        <v>0</v>
      </c>
      <c r="BT1858">
        <v>0</v>
      </c>
      <c r="BU1858">
        <v>0</v>
      </c>
      <c r="BV1858">
        <v>0</v>
      </c>
      <c r="BW1858">
        <v>0</v>
      </c>
      <c r="BX1858">
        <v>0</v>
      </c>
      <c r="BY1858">
        <v>0</v>
      </c>
      <c r="BZ1858">
        <v>0</v>
      </c>
      <c r="CA1858">
        <v>0</v>
      </c>
      <c r="CB1858">
        <v>0</v>
      </c>
      <c r="CC1858">
        <v>0</v>
      </c>
      <c r="CD1858">
        <v>0</v>
      </c>
      <c r="CE1858">
        <v>0</v>
      </c>
      <c r="CF1858">
        <v>0</v>
      </c>
      <c r="CG1858">
        <v>0</v>
      </c>
      <c r="CH1858">
        <v>0</v>
      </c>
      <c r="CI1858">
        <v>0</v>
      </c>
      <c r="CJ1858">
        <v>2</v>
      </c>
      <c r="CK1858">
        <v>0</v>
      </c>
      <c r="CL1858">
        <v>0</v>
      </c>
      <c r="CM1858">
        <v>0</v>
      </c>
      <c r="CN1858">
        <v>0</v>
      </c>
      <c r="CO1858">
        <v>0</v>
      </c>
      <c r="CP1858">
        <v>0</v>
      </c>
      <c r="CQ1858">
        <v>0</v>
      </c>
      <c r="CR1858">
        <v>0</v>
      </c>
      <c r="CS1858">
        <v>0</v>
      </c>
      <c r="CT1858">
        <v>0</v>
      </c>
      <c r="CU1858">
        <v>0</v>
      </c>
      <c r="CV1858">
        <v>0</v>
      </c>
      <c r="CW1858">
        <v>0</v>
      </c>
      <c r="CX1858">
        <v>0</v>
      </c>
      <c r="CY1858">
        <v>0</v>
      </c>
      <c r="CZ1858">
        <v>0</v>
      </c>
      <c r="DA1858">
        <v>0</v>
      </c>
      <c r="DB1858">
        <v>0</v>
      </c>
      <c r="DC1858">
        <v>0</v>
      </c>
      <c r="DD1858">
        <v>0</v>
      </c>
      <c r="DE1858">
        <v>0</v>
      </c>
      <c r="DF1858">
        <v>0</v>
      </c>
      <c r="DG1858">
        <v>0</v>
      </c>
      <c r="DH1858">
        <v>0</v>
      </c>
      <c r="DI1858">
        <v>0</v>
      </c>
      <c r="DJ1858">
        <v>0</v>
      </c>
      <c r="DK1858">
        <v>0</v>
      </c>
      <c r="DL1858">
        <v>0</v>
      </c>
      <c r="DM1858">
        <v>4</v>
      </c>
      <c r="DN1858">
        <v>0</v>
      </c>
      <c r="DO1858">
        <v>0</v>
      </c>
      <c r="DP1858">
        <v>0</v>
      </c>
      <c r="DQ1858">
        <v>0</v>
      </c>
      <c r="DR1858">
        <v>0</v>
      </c>
      <c r="DS1858">
        <v>0</v>
      </c>
      <c r="DT1858">
        <v>0</v>
      </c>
      <c r="DU1858">
        <v>0</v>
      </c>
      <c r="DV1858">
        <v>0</v>
      </c>
      <c r="DW1858">
        <v>0</v>
      </c>
      <c r="DX1858">
        <v>0</v>
      </c>
      <c r="DY1858">
        <v>0</v>
      </c>
      <c r="DZ1858">
        <v>0</v>
      </c>
      <c r="EA1858">
        <v>0</v>
      </c>
      <c r="EB1858">
        <v>0</v>
      </c>
      <c r="EC1858">
        <v>0</v>
      </c>
      <c r="ED1858">
        <v>1</v>
      </c>
      <c r="EE1858">
        <v>0</v>
      </c>
      <c r="EF1858">
        <v>0</v>
      </c>
      <c r="EG1858">
        <v>0</v>
      </c>
      <c r="EH1858">
        <v>0</v>
      </c>
      <c r="EI1858">
        <v>0</v>
      </c>
      <c r="EJ1858">
        <v>0</v>
      </c>
      <c r="EK1858">
        <v>0</v>
      </c>
      <c r="EL1858">
        <v>0</v>
      </c>
      <c r="EM1858">
        <v>0</v>
      </c>
      <c r="EN1858">
        <v>0</v>
      </c>
      <c r="EO1858">
        <v>0</v>
      </c>
      <c r="EP1858">
        <v>0</v>
      </c>
      <c r="EQ1858">
        <v>0</v>
      </c>
      <c r="ER1858">
        <v>0</v>
      </c>
    </row>
    <row r="1859" spans="1:148" x14ac:dyDescent="0.3">
      <c r="A1859" t="s">
        <v>10976</v>
      </c>
      <c r="B1859">
        <v>2018</v>
      </c>
      <c r="C1859">
        <v>58</v>
      </c>
      <c r="D1859" t="s">
        <v>10977</v>
      </c>
      <c r="E1859" t="s">
        <v>2727</v>
      </c>
      <c r="F1859" t="s">
        <v>187</v>
      </c>
      <c r="G1859" t="s">
        <v>150</v>
      </c>
      <c r="H1859" t="s">
        <v>150</v>
      </c>
      <c r="I1859" t="s">
        <v>150</v>
      </c>
      <c r="J1859" s="4" t="s">
        <v>150</v>
      </c>
      <c r="K1859" t="s">
        <v>150</v>
      </c>
      <c r="L1859">
        <v>2002</v>
      </c>
      <c r="M1859">
        <v>2025</v>
      </c>
      <c r="N1859">
        <f t="shared" si="405"/>
        <v>23</v>
      </c>
      <c r="O1859" t="s">
        <v>188</v>
      </c>
      <c r="P1859" t="s">
        <v>2728</v>
      </c>
      <c r="Q1859" t="s">
        <v>10978</v>
      </c>
      <c r="R1859">
        <f t="shared" ref="R1859:R1922" si="406">IF(TRIM(Q1859)="", 0, LEN(TRIM(Q1859)) - LEN(SUBSTITUTE(TRIM(Q1859), " ", "")) + 1)</f>
        <v>370</v>
      </c>
      <c r="S1859" t="s">
        <v>10979</v>
      </c>
      <c r="T1859" s="1">
        <v>43039</v>
      </c>
      <c r="U1859" t="s">
        <v>207</v>
      </c>
      <c r="V1859" t="s">
        <v>10980</v>
      </c>
      <c r="W1859">
        <v>23</v>
      </c>
      <c r="X1859">
        <v>24</v>
      </c>
      <c r="Y1859">
        <v>0.91191709844559588</v>
      </c>
      <c r="Z1859" t="s">
        <v>156</v>
      </c>
      <c r="AA1859" t="s">
        <v>157</v>
      </c>
      <c r="AB1859" t="s">
        <v>150</v>
      </c>
      <c r="AC1859">
        <f t="shared" ref="AC1859:AC1922" si="407">IF(AB1859="NA", 0, 1)</f>
        <v>0</v>
      </c>
      <c r="AD1859">
        <v>0</v>
      </c>
      <c r="AE1859">
        <f t="shared" ref="AE1859:AE1922" si="408">IFERROR(ROUND((AD1859/R1859)*100, 2), "")</f>
        <v>0</v>
      </c>
      <c r="AF1859" t="str">
        <f t="shared" ref="AF1859:AF1922" si="409">IF(AE1859&gt;=5, "Heavy", IF(AE1859&gt;=2, "Moderate", IF(AE1859&gt;0, "Light", "NA")))</f>
        <v>NA</v>
      </c>
      <c r="AG1859">
        <f>_xlfn.XLOOKUP(A1859, [1]Sheet1!A:A, [1]Sheet1!I:I, "Nicht gefunden")</f>
        <v>3</v>
      </c>
      <c r="AH1859">
        <f>_xlfn.XLOOKUP(A1859, [1]Sheet1!A:A, [1]Sheet1!J:J, "Nicht gefunden")</f>
        <v>0.46830769230769231</v>
      </c>
      <c r="AI1859">
        <f t="shared" ref="AI1859:AI1922" si="410">SUM(AR1859,AS1859,AT1859,AU1859)</f>
        <v>0</v>
      </c>
      <c r="AJ1859">
        <f t="shared" ref="AJ1859:AJ1922" si="411">SUM(AZ1859,BB1859,BC1859,BD1859)</f>
        <v>0</v>
      </c>
      <c r="AK1859">
        <f t="shared" ref="AK1859:AK1922" si="412">SUM(BW1859,BX1859,CR1859,CS1859)</f>
        <v>0</v>
      </c>
      <c r="AL1859">
        <f t="shared" ref="AL1859:AL1922" si="413">SUM(CJ1859,CK1859,CL1859,CM1859,CN1859,CO1859,CP1859,CQ1859,DD1859,DE1859,DF1859,DG1859,DH1859,DI1859,DJ1859,DK1859,EP1859)</f>
        <v>0</v>
      </c>
      <c r="AM1859">
        <f t="shared" ref="AM1859:AM1922" si="414">SUM(CU1859,CV1859,CW1859,DB1859,EQ1859,ER1859)</f>
        <v>0</v>
      </c>
      <c r="AN1859">
        <f t="shared" ref="AN1859:AN1922" si="415">SUM(DL1859,DM1859,DN1859)</f>
        <v>0</v>
      </c>
      <c r="AO1859">
        <f t="shared" ref="AO1859:AO1922" si="416">SUM(AQ1859,BI1859,ED1859,EE1859,EF1859,EG1859,EH1859)</f>
        <v>0</v>
      </c>
      <c r="AP1859">
        <f t="shared" ref="AP1859:AP1922" si="417">SUM(AV1859,AW1859,AX1859,AY1859,BA1859,BE1859,BF1859,BG1859,BH1859,BJ1859,BK1859,BL1859,BM1859,BN1859,BO1859,BP1859,BQ1859,BR1859,BS1859,BT1859,BU1859,BV1859,BW1859,BX1859,BY1859,BZ1859,CA1859,CB1859,CC1859,CD1859,CE1859,CF1859,CG1859,CH1859,CI1859,CT1859,CX1859,CY1859,CZ1859,DA1859,DC1859,DO1859,DP1859,DQ1859,DR1859,DS1859,DT1859,DU1859,DV1859,DW1859,DX1859,DY1859,DZ1859,EA1859,EB1859,EC1859,EI1859,EJ1859,EK1859,EL1859,EM1859,EN1859,EO1859)</f>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c r="BV1859">
        <v>0</v>
      </c>
      <c r="BW1859">
        <v>0</v>
      </c>
      <c r="BX1859">
        <v>0</v>
      </c>
      <c r="BY1859">
        <v>0</v>
      </c>
      <c r="BZ1859">
        <v>0</v>
      </c>
      <c r="CA1859">
        <v>0</v>
      </c>
      <c r="CB1859">
        <v>0</v>
      </c>
      <c r="CC1859">
        <v>0</v>
      </c>
      <c r="CD1859">
        <v>0</v>
      </c>
      <c r="CE1859">
        <v>0</v>
      </c>
      <c r="CF1859">
        <v>0</v>
      </c>
      <c r="CG1859">
        <v>0</v>
      </c>
      <c r="CH1859">
        <v>0</v>
      </c>
      <c r="CI1859">
        <v>0</v>
      </c>
      <c r="CJ1859">
        <v>0</v>
      </c>
      <c r="CK1859">
        <v>0</v>
      </c>
      <c r="CL1859">
        <v>0</v>
      </c>
      <c r="CM1859">
        <v>0</v>
      </c>
      <c r="CN1859">
        <v>0</v>
      </c>
      <c r="CO1859">
        <v>0</v>
      </c>
      <c r="CP1859">
        <v>0</v>
      </c>
      <c r="CQ1859">
        <v>0</v>
      </c>
      <c r="CR1859">
        <v>0</v>
      </c>
      <c r="CS1859">
        <v>0</v>
      </c>
      <c r="CT1859">
        <v>0</v>
      </c>
      <c r="CU1859">
        <v>0</v>
      </c>
      <c r="CV1859">
        <v>0</v>
      </c>
      <c r="CW1859">
        <v>0</v>
      </c>
      <c r="CX1859">
        <v>0</v>
      </c>
      <c r="CY1859">
        <v>0</v>
      </c>
      <c r="CZ1859">
        <v>0</v>
      </c>
      <c r="DA1859">
        <v>0</v>
      </c>
      <c r="DB1859">
        <v>0</v>
      </c>
      <c r="DC1859">
        <v>0</v>
      </c>
      <c r="DD1859">
        <v>0</v>
      </c>
      <c r="DE1859">
        <v>0</v>
      </c>
      <c r="DF1859">
        <v>0</v>
      </c>
      <c r="DG1859">
        <v>0</v>
      </c>
      <c r="DH1859">
        <v>0</v>
      </c>
      <c r="DI1859">
        <v>0</v>
      </c>
      <c r="DJ1859">
        <v>0</v>
      </c>
      <c r="DK1859">
        <v>0</v>
      </c>
      <c r="DL1859">
        <v>0</v>
      </c>
      <c r="DM1859">
        <v>0</v>
      </c>
      <c r="DN1859">
        <v>0</v>
      </c>
      <c r="DO1859">
        <v>0</v>
      </c>
      <c r="DP1859">
        <v>0</v>
      </c>
      <c r="DQ1859">
        <v>0</v>
      </c>
      <c r="DR1859">
        <v>0</v>
      </c>
      <c r="DS1859">
        <v>0</v>
      </c>
      <c r="DT1859">
        <v>0</v>
      </c>
      <c r="DU1859">
        <v>0</v>
      </c>
      <c r="DV1859">
        <v>0</v>
      </c>
      <c r="DW1859">
        <v>0</v>
      </c>
      <c r="DX1859">
        <v>0</v>
      </c>
      <c r="DY1859">
        <v>0</v>
      </c>
      <c r="DZ1859">
        <v>0</v>
      </c>
      <c r="EA1859">
        <v>0</v>
      </c>
      <c r="EB1859">
        <v>0</v>
      </c>
      <c r="EC1859">
        <v>0</v>
      </c>
      <c r="ED1859">
        <v>0</v>
      </c>
      <c r="EE1859">
        <v>0</v>
      </c>
      <c r="EF1859">
        <v>0</v>
      </c>
      <c r="EG1859">
        <v>0</v>
      </c>
      <c r="EH1859">
        <v>0</v>
      </c>
      <c r="EI1859">
        <v>0</v>
      </c>
      <c r="EJ1859">
        <v>0</v>
      </c>
      <c r="EK1859">
        <v>0</v>
      </c>
      <c r="EL1859">
        <v>0</v>
      </c>
      <c r="EM1859">
        <v>0</v>
      </c>
      <c r="EN1859">
        <v>0</v>
      </c>
      <c r="EO1859">
        <v>0</v>
      </c>
      <c r="EP1859">
        <v>0</v>
      </c>
      <c r="EQ1859">
        <v>0</v>
      </c>
      <c r="ER1859">
        <v>0</v>
      </c>
    </row>
    <row r="1860" spans="1:148" hidden="1" x14ac:dyDescent="0.3">
      <c r="A1860" t="s">
        <v>10981</v>
      </c>
      <c r="B1860">
        <v>2018</v>
      </c>
      <c r="C1860">
        <v>59</v>
      </c>
      <c r="D1860" t="s">
        <v>10982</v>
      </c>
      <c r="E1860" t="s">
        <v>10193</v>
      </c>
      <c r="F1860" t="s">
        <v>147</v>
      </c>
      <c r="G1860" t="s">
        <v>148</v>
      </c>
      <c r="H1860" t="s">
        <v>149</v>
      </c>
      <c r="I1860" s="1">
        <v>33888</v>
      </c>
      <c r="J1860" s="4">
        <f t="shared" ref="J1860:J1921" si="418">IF(AND(ISNUMBER(I1860), ISNUMBER(T1860)), YEAR(T1860) - YEAR(I1860), "")</f>
        <v>26</v>
      </c>
      <c r="K1860" t="s">
        <v>150</v>
      </c>
      <c r="L1860" t="s">
        <v>150</v>
      </c>
      <c r="M1860" t="s">
        <v>150</v>
      </c>
      <c r="N1860" t="s">
        <v>150</v>
      </c>
      <c r="O1860" t="s">
        <v>150</v>
      </c>
      <c r="P1860" t="s">
        <v>10194</v>
      </c>
      <c r="Q1860" t="s">
        <v>10983</v>
      </c>
      <c r="R1860">
        <f t="shared" si="406"/>
        <v>572</v>
      </c>
      <c r="S1860" t="s">
        <v>10984</v>
      </c>
      <c r="T1860" s="1">
        <v>43189</v>
      </c>
      <c r="U1860" t="s">
        <v>360</v>
      </c>
      <c r="V1860" t="s">
        <v>10985</v>
      </c>
      <c r="W1860">
        <v>20</v>
      </c>
      <c r="X1860">
        <v>11</v>
      </c>
      <c r="Y1860">
        <v>0.90067340067340063</v>
      </c>
      <c r="Z1860" t="s">
        <v>156</v>
      </c>
      <c r="AA1860" t="s">
        <v>157</v>
      </c>
      <c r="AB1860" t="s">
        <v>10986</v>
      </c>
      <c r="AC1860">
        <f t="shared" si="407"/>
        <v>1</v>
      </c>
      <c r="AD1860">
        <v>16</v>
      </c>
      <c r="AE1860">
        <f t="shared" si="408"/>
        <v>2.8</v>
      </c>
      <c r="AF1860" t="str">
        <f t="shared" si="409"/>
        <v>Moderate</v>
      </c>
      <c r="AG1860">
        <f>_xlfn.XLOOKUP(A1860, [1]Sheet1!A:A, [1]Sheet1!I:I, "Nicht gefunden")</f>
        <v>4</v>
      </c>
      <c r="AH1860">
        <f>_xlfn.XLOOKUP(A1860, [1]Sheet1!A:A, [1]Sheet1!J:J, "Nicht gefunden")</f>
        <v>0.685021398002853</v>
      </c>
      <c r="AI1860">
        <f t="shared" si="410"/>
        <v>0</v>
      </c>
      <c r="AJ1860">
        <f t="shared" si="411"/>
        <v>2</v>
      </c>
      <c r="AK1860">
        <f t="shared" si="412"/>
        <v>0</v>
      </c>
      <c r="AL1860">
        <f t="shared" si="413"/>
        <v>3</v>
      </c>
      <c r="AM1860">
        <f t="shared" si="414"/>
        <v>0</v>
      </c>
      <c r="AN1860">
        <f t="shared" si="415"/>
        <v>5</v>
      </c>
      <c r="AO1860">
        <f t="shared" si="416"/>
        <v>4</v>
      </c>
      <c r="AP1860">
        <f t="shared" si="417"/>
        <v>2</v>
      </c>
      <c r="AQ1860">
        <v>0</v>
      </c>
      <c r="AR1860">
        <v>0</v>
      </c>
      <c r="AS1860">
        <v>0</v>
      </c>
      <c r="AT1860">
        <v>0</v>
      </c>
      <c r="AU1860">
        <v>0</v>
      </c>
      <c r="AV1860">
        <v>0</v>
      </c>
      <c r="AW1860">
        <v>0</v>
      </c>
      <c r="AX1860">
        <v>0</v>
      </c>
      <c r="AY1860">
        <v>0</v>
      </c>
      <c r="AZ1860">
        <v>0</v>
      </c>
      <c r="BA1860">
        <v>0</v>
      </c>
      <c r="BB1860">
        <v>2</v>
      </c>
      <c r="BC1860">
        <v>0</v>
      </c>
      <c r="BD1860">
        <v>0</v>
      </c>
      <c r="BE1860">
        <v>0</v>
      </c>
      <c r="BF1860">
        <v>0</v>
      </c>
      <c r="BG1860">
        <v>0</v>
      </c>
      <c r="BH1860">
        <v>0</v>
      </c>
      <c r="BI1860">
        <v>0</v>
      </c>
      <c r="BJ1860">
        <v>0</v>
      </c>
      <c r="BK1860">
        <v>0</v>
      </c>
      <c r="BL1860">
        <v>0</v>
      </c>
      <c r="BM1860">
        <v>0</v>
      </c>
      <c r="BN1860">
        <v>0</v>
      </c>
      <c r="BO1860">
        <v>0</v>
      </c>
      <c r="BP1860">
        <v>0</v>
      </c>
      <c r="BQ1860">
        <v>0</v>
      </c>
      <c r="BR1860">
        <v>0</v>
      </c>
      <c r="BS1860">
        <v>0</v>
      </c>
      <c r="BT1860">
        <v>0</v>
      </c>
      <c r="BU1860">
        <v>0</v>
      </c>
      <c r="BV1860">
        <v>0</v>
      </c>
      <c r="BW1860">
        <v>0</v>
      </c>
      <c r="BX1860">
        <v>0</v>
      </c>
      <c r="BY1860">
        <v>1</v>
      </c>
      <c r="BZ1860">
        <v>0</v>
      </c>
      <c r="CA1860">
        <v>0</v>
      </c>
      <c r="CB1860">
        <v>0</v>
      </c>
      <c r="CC1860">
        <v>0</v>
      </c>
      <c r="CD1860">
        <v>0</v>
      </c>
      <c r="CE1860">
        <v>0</v>
      </c>
      <c r="CF1860">
        <v>0</v>
      </c>
      <c r="CG1860">
        <v>0</v>
      </c>
      <c r="CH1860">
        <v>0</v>
      </c>
      <c r="CI1860">
        <v>0</v>
      </c>
      <c r="CJ1860">
        <v>1</v>
      </c>
      <c r="CK1860">
        <v>0</v>
      </c>
      <c r="CL1860">
        <v>1</v>
      </c>
      <c r="CM1860">
        <v>0</v>
      </c>
      <c r="CN1860">
        <v>0</v>
      </c>
      <c r="CO1860">
        <v>0</v>
      </c>
      <c r="CP1860">
        <v>0</v>
      </c>
      <c r="CQ1860">
        <v>0</v>
      </c>
      <c r="CR1860">
        <v>0</v>
      </c>
      <c r="CS1860">
        <v>0</v>
      </c>
      <c r="CT1860">
        <v>0</v>
      </c>
      <c r="CU1860">
        <v>0</v>
      </c>
      <c r="CV1860">
        <v>0</v>
      </c>
      <c r="CW1860">
        <v>0</v>
      </c>
      <c r="CX1860">
        <v>0</v>
      </c>
      <c r="CY1860">
        <v>0</v>
      </c>
      <c r="CZ1860">
        <v>0</v>
      </c>
      <c r="DA1860">
        <v>0</v>
      </c>
      <c r="DB1860">
        <v>0</v>
      </c>
      <c r="DC1860">
        <v>0</v>
      </c>
      <c r="DD1860">
        <v>0</v>
      </c>
      <c r="DE1860">
        <v>0</v>
      </c>
      <c r="DF1860">
        <v>0</v>
      </c>
      <c r="DG1860">
        <v>1</v>
      </c>
      <c r="DH1860">
        <v>0</v>
      </c>
      <c r="DI1860">
        <v>0</v>
      </c>
      <c r="DJ1860">
        <v>0</v>
      </c>
      <c r="DK1860">
        <v>0</v>
      </c>
      <c r="DL1860">
        <v>0</v>
      </c>
      <c r="DM1860">
        <v>5</v>
      </c>
      <c r="DN1860">
        <v>0</v>
      </c>
      <c r="DO1860">
        <v>0</v>
      </c>
      <c r="DP1860">
        <v>0</v>
      </c>
      <c r="DQ1860">
        <v>0</v>
      </c>
      <c r="DR1860">
        <v>1</v>
      </c>
      <c r="DS1860">
        <v>0</v>
      </c>
      <c r="DT1860">
        <v>0</v>
      </c>
      <c r="DU1860">
        <v>0</v>
      </c>
      <c r="DV1860">
        <v>0</v>
      </c>
      <c r="DW1860">
        <v>0</v>
      </c>
      <c r="DX1860">
        <v>0</v>
      </c>
      <c r="DY1860">
        <v>0</v>
      </c>
      <c r="DZ1860">
        <v>0</v>
      </c>
      <c r="EA1860">
        <v>0</v>
      </c>
      <c r="EB1860">
        <v>0</v>
      </c>
      <c r="EC1860">
        <v>0</v>
      </c>
      <c r="ED1860">
        <v>4</v>
      </c>
      <c r="EE1860">
        <v>0</v>
      </c>
      <c r="EF1860">
        <v>0</v>
      </c>
      <c r="EG1860">
        <v>0</v>
      </c>
      <c r="EH1860">
        <v>0</v>
      </c>
      <c r="EI1860">
        <v>0</v>
      </c>
      <c r="EJ1860">
        <v>0</v>
      </c>
      <c r="EK1860">
        <v>0</v>
      </c>
      <c r="EL1860">
        <v>0</v>
      </c>
      <c r="EM1860">
        <v>0</v>
      </c>
      <c r="EN1860">
        <v>0</v>
      </c>
      <c r="EO1860">
        <v>0</v>
      </c>
      <c r="EP1860">
        <v>0</v>
      </c>
      <c r="EQ1860">
        <v>0</v>
      </c>
      <c r="ER1860">
        <v>0</v>
      </c>
    </row>
    <row r="1861" spans="1:148" x14ac:dyDescent="0.3">
      <c r="A1861" t="s">
        <v>10987</v>
      </c>
      <c r="B1861">
        <v>2018</v>
      </c>
      <c r="C1861">
        <v>60</v>
      </c>
      <c r="D1861" t="s">
        <v>10988</v>
      </c>
      <c r="E1861" t="s">
        <v>10989</v>
      </c>
      <c r="F1861" t="s">
        <v>161</v>
      </c>
      <c r="G1861" t="s">
        <v>150</v>
      </c>
      <c r="H1861" t="s">
        <v>150</v>
      </c>
      <c r="I1861" t="s">
        <v>150</v>
      </c>
      <c r="J1861" s="4" t="s">
        <v>150</v>
      </c>
      <c r="K1861" t="s">
        <v>150</v>
      </c>
      <c r="L1861" t="s">
        <v>150</v>
      </c>
      <c r="M1861" t="s">
        <v>150</v>
      </c>
      <c r="N1861" t="s">
        <v>150</v>
      </c>
      <c r="O1861" t="s">
        <v>150</v>
      </c>
      <c r="P1861" t="s">
        <v>150</v>
      </c>
      <c r="Q1861" t="s">
        <v>10990</v>
      </c>
      <c r="R1861">
        <f t="shared" si="406"/>
        <v>203</v>
      </c>
      <c r="S1861" t="s">
        <v>10991</v>
      </c>
      <c r="T1861" s="1">
        <v>43033</v>
      </c>
      <c r="U1861" t="s">
        <v>400</v>
      </c>
      <c r="V1861" t="s">
        <v>10992</v>
      </c>
      <c r="W1861">
        <v>14</v>
      </c>
      <c r="X1861">
        <v>20</v>
      </c>
      <c r="Y1861">
        <v>0.87671232876712324</v>
      </c>
      <c r="Z1861" t="s">
        <v>156</v>
      </c>
      <c r="AA1861" t="s">
        <v>157</v>
      </c>
      <c r="AB1861" t="s">
        <v>150</v>
      </c>
      <c r="AC1861">
        <f t="shared" si="407"/>
        <v>0</v>
      </c>
      <c r="AD1861">
        <v>0</v>
      </c>
      <c r="AE1861">
        <f t="shared" si="408"/>
        <v>0</v>
      </c>
      <c r="AF1861" t="str">
        <f t="shared" si="409"/>
        <v>NA</v>
      </c>
      <c r="AG1861">
        <f>_xlfn.XLOOKUP(A1861, [1]Sheet1!A:A, [1]Sheet1!I:I, "Nicht gefunden")</f>
        <v>5</v>
      </c>
      <c r="AH1861">
        <f>_xlfn.XLOOKUP(A1861, [1]Sheet1!A:A, [1]Sheet1!J:J, "Nicht gefunden")</f>
        <v>0.69509433962264144</v>
      </c>
      <c r="AI1861">
        <f t="shared" si="410"/>
        <v>0</v>
      </c>
      <c r="AJ1861">
        <f t="shared" si="411"/>
        <v>0</v>
      </c>
      <c r="AK1861">
        <f t="shared" si="412"/>
        <v>0</v>
      </c>
      <c r="AL1861">
        <f t="shared" si="413"/>
        <v>0</v>
      </c>
      <c r="AM1861">
        <f t="shared" si="414"/>
        <v>0</v>
      </c>
      <c r="AN1861">
        <f t="shared" si="415"/>
        <v>0</v>
      </c>
      <c r="AO1861">
        <f t="shared" si="416"/>
        <v>0</v>
      </c>
      <c r="AP1861">
        <f t="shared" si="417"/>
        <v>0</v>
      </c>
      <c r="AQ1861">
        <v>0</v>
      </c>
      <c r="AR1861">
        <v>0</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0</v>
      </c>
      <c r="BT1861">
        <v>0</v>
      </c>
      <c r="BU1861">
        <v>0</v>
      </c>
      <c r="BV1861">
        <v>0</v>
      </c>
      <c r="BW1861">
        <v>0</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0</v>
      </c>
      <c r="CS1861">
        <v>0</v>
      </c>
      <c r="CT1861">
        <v>0</v>
      </c>
      <c r="CU1861">
        <v>0</v>
      </c>
      <c r="CV1861">
        <v>0</v>
      </c>
      <c r="CW1861">
        <v>0</v>
      </c>
      <c r="CX1861">
        <v>0</v>
      </c>
      <c r="CY1861">
        <v>0</v>
      </c>
      <c r="CZ1861">
        <v>0</v>
      </c>
      <c r="DA1861">
        <v>0</v>
      </c>
      <c r="DB1861">
        <v>0</v>
      </c>
      <c r="DC1861">
        <v>0</v>
      </c>
      <c r="DD1861">
        <v>0</v>
      </c>
      <c r="DE1861">
        <v>0</v>
      </c>
      <c r="DF1861">
        <v>0</v>
      </c>
      <c r="DG1861">
        <v>0</v>
      </c>
      <c r="DH1861">
        <v>0</v>
      </c>
      <c r="DI1861">
        <v>0</v>
      </c>
      <c r="DJ1861">
        <v>0</v>
      </c>
      <c r="DK1861">
        <v>0</v>
      </c>
      <c r="DL1861">
        <v>0</v>
      </c>
      <c r="DM1861">
        <v>0</v>
      </c>
      <c r="DN1861">
        <v>0</v>
      </c>
      <c r="DO1861">
        <v>0</v>
      </c>
      <c r="DP1861">
        <v>0</v>
      </c>
      <c r="DQ1861">
        <v>0</v>
      </c>
      <c r="DR1861">
        <v>0</v>
      </c>
      <c r="DS1861">
        <v>0</v>
      </c>
      <c r="DT1861">
        <v>0</v>
      </c>
      <c r="DU1861">
        <v>0</v>
      </c>
      <c r="DV1861">
        <v>0</v>
      </c>
      <c r="DW1861">
        <v>0</v>
      </c>
      <c r="DX1861">
        <v>0</v>
      </c>
      <c r="DY1861">
        <v>0</v>
      </c>
      <c r="DZ1861">
        <v>0</v>
      </c>
      <c r="EA1861">
        <v>0</v>
      </c>
      <c r="EB1861">
        <v>0</v>
      </c>
      <c r="EC1861">
        <v>0</v>
      </c>
      <c r="ED1861">
        <v>0</v>
      </c>
      <c r="EE1861">
        <v>0</v>
      </c>
      <c r="EF1861">
        <v>0</v>
      </c>
      <c r="EG1861">
        <v>0</v>
      </c>
      <c r="EH1861">
        <v>0</v>
      </c>
      <c r="EI1861">
        <v>0</v>
      </c>
      <c r="EJ1861">
        <v>0</v>
      </c>
      <c r="EK1861">
        <v>0</v>
      </c>
      <c r="EL1861">
        <v>0</v>
      </c>
      <c r="EM1861">
        <v>0</v>
      </c>
      <c r="EN1861">
        <v>0</v>
      </c>
      <c r="EO1861">
        <v>0</v>
      </c>
      <c r="EP1861">
        <v>0</v>
      </c>
      <c r="EQ1861">
        <v>0</v>
      </c>
      <c r="ER1861">
        <v>0</v>
      </c>
    </row>
    <row r="1862" spans="1:148" hidden="1" x14ac:dyDescent="0.3">
      <c r="A1862" t="s">
        <v>10993</v>
      </c>
      <c r="B1862">
        <v>2018</v>
      </c>
      <c r="C1862">
        <v>61</v>
      </c>
      <c r="D1862" t="s">
        <v>10994</v>
      </c>
      <c r="E1862" t="s">
        <v>10995</v>
      </c>
      <c r="F1862" t="s">
        <v>161</v>
      </c>
      <c r="G1862" t="s">
        <v>150</v>
      </c>
      <c r="H1862" t="s">
        <v>150</v>
      </c>
      <c r="I1862" t="s">
        <v>150</v>
      </c>
      <c r="J1862" s="4" t="s">
        <v>150</v>
      </c>
      <c r="K1862" t="s">
        <v>150</v>
      </c>
      <c r="L1862" t="s">
        <v>150</v>
      </c>
      <c r="M1862" t="s">
        <v>150</v>
      </c>
      <c r="N1862" t="s">
        <v>150</v>
      </c>
      <c r="O1862" t="s">
        <v>150</v>
      </c>
      <c r="P1862" t="s">
        <v>150</v>
      </c>
      <c r="Q1862" t="s">
        <v>10996</v>
      </c>
      <c r="R1862">
        <f t="shared" si="406"/>
        <v>544</v>
      </c>
      <c r="S1862" t="s">
        <v>10997</v>
      </c>
      <c r="T1862" s="1">
        <v>43091</v>
      </c>
      <c r="U1862" t="s">
        <v>360</v>
      </c>
      <c r="V1862" t="s">
        <v>10998</v>
      </c>
      <c r="W1862">
        <v>20</v>
      </c>
      <c r="X1862">
        <v>14</v>
      </c>
      <c r="Y1862">
        <v>0.79964221824686943</v>
      </c>
      <c r="Z1862" t="s">
        <v>156</v>
      </c>
      <c r="AA1862" t="s">
        <v>157</v>
      </c>
      <c r="AB1862" t="s">
        <v>10999</v>
      </c>
      <c r="AC1862">
        <f t="shared" si="407"/>
        <v>1</v>
      </c>
      <c r="AD1862">
        <v>30</v>
      </c>
      <c r="AE1862">
        <f t="shared" si="408"/>
        <v>5.51</v>
      </c>
      <c r="AF1862" t="str">
        <f t="shared" si="409"/>
        <v>Heavy</v>
      </c>
      <c r="AG1862">
        <f>_xlfn.XLOOKUP(A1862, [1]Sheet1!A:A, [1]Sheet1!I:I, "Nicht gefunden")</f>
        <v>2</v>
      </c>
      <c r="AH1862">
        <f>_xlfn.XLOOKUP(A1862, [1]Sheet1!A:A, [1]Sheet1!J:J, "Nicht gefunden")</f>
        <v>0.99898605830164766</v>
      </c>
      <c r="AI1862">
        <f t="shared" si="410"/>
        <v>0</v>
      </c>
      <c r="AJ1862">
        <f t="shared" si="411"/>
        <v>17</v>
      </c>
      <c r="AK1862">
        <f t="shared" si="412"/>
        <v>0</v>
      </c>
      <c r="AL1862">
        <f t="shared" si="413"/>
        <v>5</v>
      </c>
      <c r="AM1862">
        <f t="shared" si="414"/>
        <v>1</v>
      </c>
      <c r="AN1862">
        <f t="shared" si="415"/>
        <v>1</v>
      </c>
      <c r="AO1862">
        <f t="shared" si="416"/>
        <v>1</v>
      </c>
      <c r="AP1862">
        <f t="shared" si="417"/>
        <v>5</v>
      </c>
      <c r="AQ1862">
        <v>0</v>
      </c>
      <c r="AR1862">
        <v>0</v>
      </c>
      <c r="AS1862">
        <v>0</v>
      </c>
      <c r="AT1862">
        <v>0</v>
      </c>
      <c r="AU1862">
        <v>0</v>
      </c>
      <c r="AV1862">
        <v>0</v>
      </c>
      <c r="AW1862">
        <v>0</v>
      </c>
      <c r="AX1862">
        <v>0</v>
      </c>
      <c r="AY1862">
        <v>0</v>
      </c>
      <c r="AZ1862">
        <v>0</v>
      </c>
      <c r="BA1862">
        <v>0</v>
      </c>
      <c r="BB1862">
        <v>17</v>
      </c>
      <c r="BC1862">
        <v>0</v>
      </c>
      <c r="BD1862">
        <v>0</v>
      </c>
      <c r="BE1862">
        <v>0</v>
      </c>
      <c r="BF1862">
        <v>0</v>
      </c>
      <c r="BG1862">
        <v>0</v>
      </c>
      <c r="BH1862">
        <v>0</v>
      </c>
      <c r="BI1862">
        <v>0</v>
      </c>
      <c r="BJ1862">
        <v>0</v>
      </c>
      <c r="BK1862">
        <v>0</v>
      </c>
      <c r="BL1862">
        <v>0</v>
      </c>
      <c r="BM1862">
        <v>0</v>
      </c>
      <c r="BN1862">
        <v>0</v>
      </c>
      <c r="BO1862">
        <v>0</v>
      </c>
      <c r="BP1862">
        <v>0</v>
      </c>
      <c r="BQ1862">
        <v>0</v>
      </c>
      <c r="BR1862">
        <v>0</v>
      </c>
      <c r="BS1862">
        <v>0</v>
      </c>
      <c r="BT1862">
        <v>0</v>
      </c>
      <c r="BU1862">
        <v>0</v>
      </c>
      <c r="BV1862">
        <v>0</v>
      </c>
      <c r="BW1862">
        <v>0</v>
      </c>
      <c r="BX1862">
        <v>0</v>
      </c>
      <c r="BY1862">
        <v>1</v>
      </c>
      <c r="BZ1862">
        <v>0</v>
      </c>
      <c r="CA1862">
        <v>0</v>
      </c>
      <c r="CB1862">
        <v>0</v>
      </c>
      <c r="CC1862">
        <v>0</v>
      </c>
      <c r="CD1862">
        <v>0</v>
      </c>
      <c r="CE1862">
        <v>0</v>
      </c>
      <c r="CF1862">
        <v>0</v>
      </c>
      <c r="CG1862">
        <v>0</v>
      </c>
      <c r="CH1862">
        <v>0</v>
      </c>
      <c r="CI1862">
        <v>0</v>
      </c>
      <c r="CJ1862">
        <v>3</v>
      </c>
      <c r="CK1862">
        <v>0</v>
      </c>
      <c r="CL1862">
        <v>0</v>
      </c>
      <c r="CM1862">
        <v>0</v>
      </c>
      <c r="CN1862">
        <v>0</v>
      </c>
      <c r="CO1862">
        <v>0</v>
      </c>
      <c r="CP1862">
        <v>0</v>
      </c>
      <c r="CQ1862">
        <v>0</v>
      </c>
      <c r="CR1862">
        <v>0</v>
      </c>
      <c r="CS1862">
        <v>0</v>
      </c>
      <c r="CT1862">
        <v>0</v>
      </c>
      <c r="CU1862">
        <v>1</v>
      </c>
      <c r="CV1862">
        <v>0</v>
      </c>
      <c r="CW1862">
        <v>0</v>
      </c>
      <c r="CX1862">
        <v>0</v>
      </c>
      <c r="CY1862">
        <v>0</v>
      </c>
      <c r="CZ1862">
        <v>0</v>
      </c>
      <c r="DA1862">
        <v>0</v>
      </c>
      <c r="DB1862">
        <v>0</v>
      </c>
      <c r="DC1862">
        <v>0</v>
      </c>
      <c r="DD1862">
        <v>0</v>
      </c>
      <c r="DE1862">
        <v>0</v>
      </c>
      <c r="DF1862">
        <v>0</v>
      </c>
      <c r="DG1862">
        <v>0</v>
      </c>
      <c r="DH1862">
        <v>1</v>
      </c>
      <c r="DI1862">
        <v>0</v>
      </c>
      <c r="DJ1862">
        <v>1</v>
      </c>
      <c r="DK1862">
        <v>0</v>
      </c>
      <c r="DL1862">
        <v>0</v>
      </c>
      <c r="DM1862">
        <v>1</v>
      </c>
      <c r="DN1862">
        <v>0</v>
      </c>
      <c r="DO1862">
        <v>0</v>
      </c>
      <c r="DP1862">
        <v>0</v>
      </c>
      <c r="DQ1862">
        <v>0</v>
      </c>
      <c r="DR1862">
        <v>0</v>
      </c>
      <c r="DS1862">
        <v>0</v>
      </c>
      <c r="DT1862">
        <v>0</v>
      </c>
      <c r="DU1862">
        <v>0</v>
      </c>
      <c r="DV1862">
        <v>0</v>
      </c>
      <c r="DW1862">
        <v>0</v>
      </c>
      <c r="DX1862">
        <v>3</v>
      </c>
      <c r="DY1862">
        <v>0</v>
      </c>
      <c r="DZ1862">
        <v>0</v>
      </c>
      <c r="EA1862">
        <v>0</v>
      </c>
      <c r="EB1862">
        <v>0</v>
      </c>
      <c r="EC1862">
        <v>0</v>
      </c>
      <c r="ED1862">
        <v>1</v>
      </c>
      <c r="EE1862">
        <v>0</v>
      </c>
      <c r="EF1862">
        <v>0</v>
      </c>
      <c r="EG1862">
        <v>0</v>
      </c>
      <c r="EH1862">
        <v>0</v>
      </c>
      <c r="EI1862">
        <v>0</v>
      </c>
      <c r="EJ1862">
        <v>0</v>
      </c>
      <c r="EK1862">
        <v>0</v>
      </c>
      <c r="EL1862">
        <v>0</v>
      </c>
      <c r="EM1862">
        <v>0</v>
      </c>
      <c r="EN1862">
        <v>1</v>
      </c>
      <c r="EO1862">
        <v>0</v>
      </c>
      <c r="EP1862">
        <v>0</v>
      </c>
      <c r="EQ1862">
        <v>0</v>
      </c>
      <c r="ER1862">
        <v>0</v>
      </c>
    </row>
    <row r="1863" spans="1:148" x14ac:dyDescent="0.3">
      <c r="A1863" t="s">
        <v>11000</v>
      </c>
      <c r="B1863">
        <v>2018</v>
      </c>
      <c r="C1863">
        <v>62</v>
      </c>
      <c r="D1863" t="s">
        <v>11001</v>
      </c>
      <c r="E1863" t="s">
        <v>9330</v>
      </c>
      <c r="F1863" t="s">
        <v>147</v>
      </c>
      <c r="G1863" t="s">
        <v>148</v>
      </c>
      <c r="H1863" t="s">
        <v>149</v>
      </c>
      <c r="I1863" s="1">
        <v>34146</v>
      </c>
      <c r="J1863" s="4">
        <f t="shared" si="418"/>
        <v>25</v>
      </c>
      <c r="K1863" t="s">
        <v>150</v>
      </c>
      <c r="L1863" t="s">
        <v>150</v>
      </c>
      <c r="M1863" t="s">
        <v>150</v>
      </c>
      <c r="N1863" t="s">
        <v>150</v>
      </c>
      <c r="O1863" t="s">
        <v>150</v>
      </c>
      <c r="P1863" t="s">
        <v>9331</v>
      </c>
      <c r="Q1863" t="s">
        <v>11002</v>
      </c>
      <c r="R1863">
        <f t="shared" si="406"/>
        <v>422</v>
      </c>
      <c r="S1863" t="s">
        <v>11003</v>
      </c>
      <c r="T1863" s="1">
        <v>43294</v>
      </c>
      <c r="U1863" t="s">
        <v>207</v>
      </c>
      <c r="V1863" t="s">
        <v>11004</v>
      </c>
      <c r="W1863">
        <v>22</v>
      </c>
      <c r="X1863">
        <v>8</v>
      </c>
      <c r="Y1863">
        <v>0.93156732891832228</v>
      </c>
      <c r="Z1863" t="s">
        <v>156</v>
      </c>
      <c r="AA1863" t="s">
        <v>157</v>
      </c>
      <c r="AB1863" t="s">
        <v>150</v>
      </c>
      <c r="AC1863">
        <f t="shared" si="407"/>
        <v>0</v>
      </c>
      <c r="AD1863">
        <v>0</v>
      </c>
      <c r="AE1863">
        <f t="shared" si="408"/>
        <v>0</v>
      </c>
      <c r="AF1863" t="str">
        <f t="shared" si="409"/>
        <v>NA</v>
      </c>
      <c r="AG1863">
        <f>_xlfn.XLOOKUP(A1863, [1]Sheet1!A:A, [1]Sheet1!I:I, "Nicht gefunden")</f>
        <v>4</v>
      </c>
      <c r="AH1863">
        <f>_xlfn.XLOOKUP(A1863, [1]Sheet1!A:A, [1]Sheet1!J:J, "Nicht gefunden")</f>
        <v>0.9481296758104738</v>
      </c>
      <c r="AI1863">
        <f t="shared" si="410"/>
        <v>0</v>
      </c>
      <c r="AJ1863">
        <f t="shared" si="411"/>
        <v>0</v>
      </c>
      <c r="AK1863">
        <f t="shared" si="412"/>
        <v>0</v>
      </c>
      <c r="AL1863">
        <f t="shared" si="413"/>
        <v>0</v>
      </c>
      <c r="AM1863">
        <f t="shared" si="414"/>
        <v>0</v>
      </c>
      <c r="AN1863">
        <f t="shared" si="415"/>
        <v>0</v>
      </c>
      <c r="AO1863">
        <f t="shared" si="416"/>
        <v>0</v>
      </c>
      <c r="AP1863">
        <f t="shared" si="417"/>
        <v>0</v>
      </c>
      <c r="AQ1863">
        <v>0</v>
      </c>
      <c r="AR1863">
        <v>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0</v>
      </c>
      <c r="BT1863">
        <v>0</v>
      </c>
      <c r="BU1863">
        <v>0</v>
      </c>
      <c r="BV1863">
        <v>0</v>
      </c>
      <c r="BW1863">
        <v>0</v>
      </c>
      <c r="BX1863">
        <v>0</v>
      </c>
      <c r="BY1863">
        <v>0</v>
      </c>
      <c r="BZ1863">
        <v>0</v>
      </c>
      <c r="CA1863">
        <v>0</v>
      </c>
      <c r="CB1863">
        <v>0</v>
      </c>
      <c r="CC1863">
        <v>0</v>
      </c>
      <c r="CD1863">
        <v>0</v>
      </c>
      <c r="CE1863">
        <v>0</v>
      </c>
      <c r="CF1863">
        <v>0</v>
      </c>
      <c r="CG1863">
        <v>0</v>
      </c>
      <c r="CH1863">
        <v>0</v>
      </c>
      <c r="CI1863">
        <v>0</v>
      </c>
      <c r="CJ1863">
        <v>0</v>
      </c>
      <c r="CK1863">
        <v>0</v>
      </c>
      <c r="CL1863">
        <v>0</v>
      </c>
      <c r="CM1863">
        <v>0</v>
      </c>
      <c r="CN1863">
        <v>0</v>
      </c>
      <c r="CO1863">
        <v>0</v>
      </c>
      <c r="CP1863">
        <v>0</v>
      </c>
      <c r="CQ1863">
        <v>0</v>
      </c>
      <c r="CR1863">
        <v>0</v>
      </c>
      <c r="CS1863">
        <v>0</v>
      </c>
      <c r="CT1863">
        <v>0</v>
      </c>
      <c r="CU1863">
        <v>0</v>
      </c>
      <c r="CV1863">
        <v>0</v>
      </c>
      <c r="CW1863">
        <v>0</v>
      </c>
      <c r="CX1863">
        <v>0</v>
      </c>
      <c r="CY1863">
        <v>0</v>
      </c>
      <c r="CZ1863">
        <v>0</v>
      </c>
      <c r="DA1863">
        <v>0</v>
      </c>
      <c r="DB1863">
        <v>0</v>
      </c>
      <c r="DC1863">
        <v>0</v>
      </c>
      <c r="DD1863">
        <v>0</v>
      </c>
      <c r="DE1863">
        <v>0</v>
      </c>
      <c r="DF1863">
        <v>0</v>
      </c>
      <c r="DG1863">
        <v>0</v>
      </c>
      <c r="DH1863">
        <v>0</v>
      </c>
      <c r="DI1863">
        <v>0</v>
      </c>
      <c r="DJ1863">
        <v>0</v>
      </c>
      <c r="DK1863">
        <v>0</v>
      </c>
      <c r="DL1863">
        <v>0</v>
      </c>
      <c r="DM1863">
        <v>0</v>
      </c>
      <c r="DN1863">
        <v>0</v>
      </c>
      <c r="DO1863">
        <v>0</v>
      </c>
      <c r="DP1863">
        <v>0</v>
      </c>
      <c r="DQ1863">
        <v>0</v>
      </c>
      <c r="DR1863">
        <v>0</v>
      </c>
      <c r="DS1863">
        <v>0</v>
      </c>
      <c r="DT1863">
        <v>0</v>
      </c>
      <c r="DU1863">
        <v>0</v>
      </c>
      <c r="DV1863">
        <v>0</v>
      </c>
      <c r="DW1863">
        <v>0</v>
      </c>
      <c r="DX1863">
        <v>0</v>
      </c>
      <c r="DY1863">
        <v>0</v>
      </c>
      <c r="DZ1863">
        <v>0</v>
      </c>
      <c r="EA1863">
        <v>0</v>
      </c>
      <c r="EB1863">
        <v>0</v>
      </c>
      <c r="EC1863">
        <v>0</v>
      </c>
      <c r="ED1863">
        <v>0</v>
      </c>
      <c r="EE1863">
        <v>0</v>
      </c>
      <c r="EF1863">
        <v>0</v>
      </c>
      <c r="EG1863">
        <v>0</v>
      </c>
      <c r="EH1863">
        <v>0</v>
      </c>
      <c r="EI1863">
        <v>0</v>
      </c>
      <c r="EJ1863">
        <v>0</v>
      </c>
      <c r="EK1863">
        <v>0</v>
      </c>
      <c r="EL1863">
        <v>0</v>
      </c>
      <c r="EM1863">
        <v>0</v>
      </c>
      <c r="EN1863">
        <v>0</v>
      </c>
      <c r="EO1863">
        <v>0</v>
      </c>
      <c r="EP1863">
        <v>0</v>
      </c>
      <c r="EQ1863">
        <v>0</v>
      </c>
      <c r="ER1863">
        <v>0</v>
      </c>
    </row>
    <row r="1864" spans="1:148" hidden="1" x14ac:dyDescent="0.3">
      <c r="A1864" t="s">
        <v>11005</v>
      </c>
      <c r="B1864">
        <v>2018</v>
      </c>
      <c r="C1864">
        <v>63</v>
      </c>
      <c r="D1864" t="s">
        <v>11006</v>
      </c>
      <c r="E1864" t="s">
        <v>11007</v>
      </c>
      <c r="F1864" t="s">
        <v>161</v>
      </c>
      <c r="G1864" t="s">
        <v>150</v>
      </c>
      <c r="H1864" t="s">
        <v>150</v>
      </c>
      <c r="I1864" t="s">
        <v>150</v>
      </c>
      <c r="J1864" s="4" t="s">
        <v>150</v>
      </c>
      <c r="K1864" t="s">
        <v>150</v>
      </c>
      <c r="L1864" t="s">
        <v>150</v>
      </c>
      <c r="M1864" t="s">
        <v>150</v>
      </c>
      <c r="N1864" t="s">
        <v>150</v>
      </c>
      <c r="O1864" t="s">
        <v>150</v>
      </c>
      <c r="P1864" t="s">
        <v>150</v>
      </c>
      <c r="Q1864" t="s">
        <v>11008</v>
      </c>
      <c r="R1864">
        <f t="shared" si="406"/>
        <v>734</v>
      </c>
      <c r="S1864" t="s">
        <v>11009</v>
      </c>
      <c r="T1864" s="1">
        <v>43245</v>
      </c>
      <c r="U1864" t="s">
        <v>360</v>
      </c>
      <c r="V1864" t="s">
        <v>11010</v>
      </c>
      <c r="W1864">
        <v>24</v>
      </c>
      <c r="X1864">
        <v>16</v>
      </c>
      <c r="Y1864">
        <v>0.88220230473751604</v>
      </c>
      <c r="Z1864" t="s">
        <v>156</v>
      </c>
      <c r="AA1864" t="s">
        <v>157</v>
      </c>
      <c r="AB1864" t="s">
        <v>11011</v>
      </c>
      <c r="AC1864">
        <f t="shared" si="407"/>
        <v>1</v>
      </c>
      <c r="AD1864">
        <v>21</v>
      </c>
      <c r="AE1864">
        <f t="shared" si="408"/>
        <v>2.86</v>
      </c>
      <c r="AF1864" t="str">
        <f t="shared" si="409"/>
        <v>Moderate</v>
      </c>
      <c r="AG1864">
        <f>_xlfn.XLOOKUP(A1864, [1]Sheet1!A:A, [1]Sheet1!I:I, "Nicht gefunden")</f>
        <v>2</v>
      </c>
      <c r="AH1864">
        <f>_xlfn.XLOOKUP(A1864, [1]Sheet1!A:A, [1]Sheet1!J:J, "Nicht gefunden")</f>
        <v>0.90008554319931566</v>
      </c>
      <c r="AI1864">
        <f t="shared" si="410"/>
        <v>1</v>
      </c>
      <c r="AJ1864">
        <f t="shared" si="411"/>
        <v>5</v>
      </c>
      <c r="AK1864">
        <f t="shared" si="412"/>
        <v>0</v>
      </c>
      <c r="AL1864">
        <f t="shared" si="413"/>
        <v>2</v>
      </c>
      <c r="AM1864">
        <f t="shared" si="414"/>
        <v>3</v>
      </c>
      <c r="AN1864">
        <f t="shared" si="415"/>
        <v>2</v>
      </c>
      <c r="AO1864">
        <f t="shared" si="416"/>
        <v>5</v>
      </c>
      <c r="AP1864">
        <f t="shared" si="417"/>
        <v>3</v>
      </c>
      <c r="AQ1864">
        <v>0</v>
      </c>
      <c r="AR1864">
        <v>1</v>
      </c>
      <c r="AS1864">
        <v>0</v>
      </c>
      <c r="AT1864">
        <v>0</v>
      </c>
      <c r="AU1864">
        <v>0</v>
      </c>
      <c r="AV1864">
        <v>0</v>
      </c>
      <c r="AW1864">
        <v>0</v>
      </c>
      <c r="AX1864">
        <v>0</v>
      </c>
      <c r="AY1864">
        <v>0</v>
      </c>
      <c r="AZ1864">
        <v>0</v>
      </c>
      <c r="BA1864">
        <v>0</v>
      </c>
      <c r="BB1864">
        <v>3</v>
      </c>
      <c r="BC1864">
        <v>2</v>
      </c>
      <c r="BD1864">
        <v>0</v>
      </c>
      <c r="BE1864">
        <v>0</v>
      </c>
      <c r="BF1864">
        <v>0</v>
      </c>
      <c r="BG1864">
        <v>0</v>
      </c>
      <c r="BH1864">
        <v>0</v>
      </c>
      <c r="BI1864">
        <v>0</v>
      </c>
      <c r="BJ1864">
        <v>1</v>
      </c>
      <c r="BK1864">
        <v>0</v>
      </c>
      <c r="BL1864">
        <v>0</v>
      </c>
      <c r="BM1864">
        <v>0</v>
      </c>
      <c r="BN1864">
        <v>0</v>
      </c>
      <c r="BO1864">
        <v>0</v>
      </c>
      <c r="BP1864">
        <v>0</v>
      </c>
      <c r="BQ1864">
        <v>0</v>
      </c>
      <c r="BR1864">
        <v>0</v>
      </c>
      <c r="BS1864">
        <v>0</v>
      </c>
      <c r="BT1864">
        <v>0</v>
      </c>
      <c r="BU1864">
        <v>0</v>
      </c>
      <c r="BV1864">
        <v>0</v>
      </c>
      <c r="BW1864">
        <v>0</v>
      </c>
      <c r="BX1864">
        <v>0</v>
      </c>
      <c r="BY1864">
        <v>1</v>
      </c>
      <c r="BZ1864">
        <v>0</v>
      </c>
      <c r="CA1864">
        <v>0</v>
      </c>
      <c r="CB1864">
        <v>0</v>
      </c>
      <c r="CC1864">
        <v>0</v>
      </c>
      <c r="CD1864">
        <v>0</v>
      </c>
      <c r="CE1864">
        <v>0</v>
      </c>
      <c r="CF1864">
        <v>0</v>
      </c>
      <c r="CG1864">
        <v>0</v>
      </c>
      <c r="CH1864">
        <v>0</v>
      </c>
      <c r="CI1864">
        <v>0</v>
      </c>
      <c r="CJ1864">
        <v>0</v>
      </c>
      <c r="CK1864">
        <v>0</v>
      </c>
      <c r="CL1864">
        <v>0</v>
      </c>
      <c r="CM1864">
        <v>0</v>
      </c>
      <c r="CN1864">
        <v>0</v>
      </c>
      <c r="CO1864">
        <v>2</v>
      </c>
      <c r="CP1864">
        <v>0</v>
      </c>
      <c r="CQ1864">
        <v>0</v>
      </c>
      <c r="CR1864">
        <v>0</v>
      </c>
      <c r="CS1864">
        <v>0</v>
      </c>
      <c r="CT1864">
        <v>1</v>
      </c>
      <c r="CU1864">
        <v>1</v>
      </c>
      <c r="CV1864">
        <v>0</v>
      </c>
      <c r="CW1864">
        <v>2</v>
      </c>
      <c r="CX1864">
        <v>0</v>
      </c>
      <c r="CY1864">
        <v>0</v>
      </c>
      <c r="CZ1864">
        <v>0</v>
      </c>
      <c r="DA1864">
        <v>0</v>
      </c>
      <c r="DB1864">
        <v>0</v>
      </c>
      <c r="DC1864">
        <v>0</v>
      </c>
      <c r="DD1864">
        <v>0</v>
      </c>
      <c r="DE1864">
        <v>0</v>
      </c>
      <c r="DF1864">
        <v>0</v>
      </c>
      <c r="DG1864">
        <v>0</v>
      </c>
      <c r="DH1864">
        <v>0</v>
      </c>
      <c r="DI1864">
        <v>0</v>
      </c>
      <c r="DJ1864">
        <v>0</v>
      </c>
      <c r="DK1864">
        <v>0</v>
      </c>
      <c r="DL1864">
        <v>0</v>
      </c>
      <c r="DM1864">
        <v>0</v>
      </c>
      <c r="DN1864">
        <v>2</v>
      </c>
      <c r="DO1864">
        <v>0</v>
      </c>
      <c r="DP1864">
        <v>0</v>
      </c>
      <c r="DQ1864">
        <v>0</v>
      </c>
      <c r="DR1864">
        <v>0</v>
      </c>
      <c r="DS1864">
        <v>0</v>
      </c>
      <c r="DT1864">
        <v>0</v>
      </c>
      <c r="DU1864">
        <v>0</v>
      </c>
      <c r="DV1864">
        <v>0</v>
      </c>
      <c r="DW1864">
        <v>0</v>
      </c>
      <c r="DX1864">
        <v>0</v>
      </c>
      <c r="DY1864">
        <v>0</v>
      </c>
      <c r="DZ1864">
        <v>0</v>
      </c>
      <c r="EA1864">
        <v>0</v>
      </c>
      <c r="EB1864">
        <v>0</v>
      </c>
      <c r="EC1864">
        <v>0</v>
      </c>
      <c r="ED1864">
        <v>5</v>
      </c>
      <c r="EE1864">
        <v>0</v>
      </c>
      <c r="EF1864">
        <v>0</v>
      </c>
      <c r="EG1864">
        <v>0</v>
      </c>
      <c r="EH1864">
        <v>0</v>
      </c>
      <c r="EI1864">
        <v>0</v>
      </c>
      <c r="EJ1864">
        <v>0</v>
      </c>
      <c r="EK1864">
        <v>0</v>
      </c>
      <c r="EL1864">
        <v>0</v>
      </c>
      <c r="EM1864">
        <v>0</v>
      </c>
      <c r="EN1864">
        <v>0</v>
      </c>
      <c r="EO1864">
        <v>0</v>
      </c>
      <c r="EP1864">
        <v>0</v>
      </c>
      <c r="EQ1864">
        <v>0</v>
      </c>
      <c r="ER1864">
        <v>0</v>
      </c>
    </row>
    <row r="1865" spans="1:148" hidden="1" x14ac:dyDescent="0.3">
      <c r="A1865" t="s">
        <v>11012</v>
      </c>
      <c r="B1865">
        <v>2018</v>
      </c>
      <c r="C1865">
        <v>64</v>
      </c>
      <c r="D1865" t="s">
        <v>10327</v>
      </c>
      <c r="E1865" t="s">
        <v>7481</v>
      </c>
      <c r="F1865" t="s">
        <v>147</v>
      </c>
      <c r="G1865" t="s">
        <v>148</v>
      </c>
      <c r="H1865" t="s">
        <v>149</v>
      </c>
      <c r="I1865" s="1">
        <v>33836</v>
      </c>
      <c r="J1865" s="4">
        <f t="shared" si="418"/>
        <v>25</v>
      </c>
      <c r="K1865" t="s">
        <v>150</v>
      </c>
      <c r="L1865" t="s">
        <v>150</v>
      </c>
      <c r="M1865" t="s">
        <v>150</v>
      </c>
      <c r="N1865" t="s">
        <v>150</v>
      </c>
      <c r="O1865" t="s">
        <v>150</v>
      </c>
      <c r="P1865" t="s">
        <v>7482</v>
      </c>
      <c r="Q1865" t="s">
        <v>10328</v>
      </c>
      <c r="R1865">
        <f t="shared" si="406"/>
        <v>408</v>
      </c>
      <c r="S1865" t="s">
        <v>10329</v>
      </c>
      <c r="T1865" s="1">
        <v>42927</v>
      </c>
      <c r="U1865" t="s">
        <v>207</v>
      </c>
      <c r="V1865" t="s">
        <v>11013</v>
      </c>
      <c r="W1865">
        <v>12</v>
      </c>
      <c r="X1865">
        <v>6</v>
      </c>
      <c r="Y1865">
        <v>0.91799544419134393</v>
      </c>
      <c r="Z1865" t="s">
        <v>156</v>
      </c>
      <c r="AA1865" t="s">
        <v>920</v>
      </c>
      <c r="AB1865" t="s">
        <v>10331</v>
      </c>
      <c r="AC1865">
        <f t="shared" si="407"/>
        <v>1</v>
      </c>
      <c r="AD1865">
        <v>5</v>
      </c>
      <c r="AE1865">
        <f t="shared" si="408"/>
        <v>1.23</v>
      </c>
      <c r="AF1865" t="str">
        <f t="shared" si="409"/>
        <v>Light</v>
      </c>
      <c r="AG1865">
        <v>4</v>
      </c>
      <c r="AH1865">
        <v>0.61029702970297028</v>
      </c>
      <c r="AI1865">
        <f t="shared" si="410"/>
        <v>0</v>
      </c>
      <c r="AJ1865">
        <f t="shared" si="411"/>
        <v>4</v>
      </c>
      <c r="AK1865">
        <f t="shared" si="412"/>
        <v>0</v>
      </c>
      <c r="AL1865">
        <f t="shared" si="413"/>
        <v>1</v>
      </c>
      <c r="AM1865">
        <f t="shared" si="414"/>
        <v>0</v>
      </c>
      <c r="AN1865">
        <f t="shared" si="415"/>
        <v>0</v>
      </c>
      <c r="AO1865">
        <f t="shared" si="416"/>
        <v>0</v>
      </c>
      <c r="AP1865">
        <f t="shared" si="417"/>
        <v>0</v>
      </c>
      <c r="AQ1865">
        <v>0</v>
      </c>
      <c r="AR1865">
        <v>0</v>
      </c>
      <c r="AS1865">
        <v>0</v>
      </c>
      <c r="AT1865">
        <v>0</v>
      </c>
      <c r="AU1865">
        <v>0</v>
      </c>
      <c r="AV1865">
        <v>0</v>
      </c>
      <c r="AW1865">
        <v>0</v>
      </c>
      <c r="AX1865">
        <v>0</v>
      </c>
      <c r="AY1865">
        <v>0</v>
      </c>
      <c r="AZ1865">
        <v>0</v>
      </c>
      <c r="BA1865">
        <v>0</v>
      </c>
      <c r="BB1865">
        <v>4</v>
      </c>
      <c r="BC1865">
        <v>0</v>
      </c>
      <c r="BD1865">
        <v>0</v>
      </c>
      <c r="BE1865">
        <v>0</v>
      </c>
      <c r="BF1865">
        <v>0</v>
      </c>
      <c r="BG1865">
        <v>0</v>
      </c>
      <c r="BH1865">
        <v>0</v>
      </c>
      <c r="BI1865">
        <v>0</v>
      </c>
      <c r="BJ1865">
        <v>0</v>
      </c>
      <c r="BK1865">
        <v>0</v>
      </c>
      <c r="BL1865">
        <v>0</v>
      </c>
      <c r="BM1865">
        <v>0</v>
      </c>
      <c r="BN1865">
        <v>0</v>
      </c>
      <c r="BO1865">
        <v>0</v>
      </c>
      <c r="BP1865">
        <v>0</v>
      </c>
      <c r="BQ1865">
        <v>0</v>
      </c>
      <c r="BR1865">
        <v>0</v>
      </c>
      <c r="BS1865">
        <v>0</v>
      </c>
      <c r="BT1865">
        <v>0</v>
      </c>
      <c r="BU1865">
        <v>0</v>
      </c>
      <c r="BV1865">
        <v>0</v>
      </c>
      <c r="BW1865">
        <v>0</v>
      </c>
      <c r="BX1865">
        <v>0</v>
      </c>
      <c r="BY1865">
        <v>0</v>
      </c>
      <c r="BZ1865">
        <v>0</v>
      </c>
      <c r="CA1865">
        <v>0</v>
      </c>
      <c r="CB1865">
        <v>0</v>
      </c>
      <c r="CC1865">
        <v>0</v>
      </c>
      <c r="CD1865">
        <v>0</v>
      </c>
      <c r="CE1865">
        <v>0</v>
      </c>
      <c r="CF1865">
        <v>0</v>
      </c>
      <c r="CG1865">
        <v>0</v>
      </c>
      <c r="CH1865">
        <v>0</v>
      </c>
      <c r="CI1865">
        <v>0</v>
      </c>
      <c r="CJ1865">
        <v>0</v>
      </c>
      <c r="CK1865">
        <v>0</v>
      </c>
      <c r="CL1865">
        <v>0</v>
      </c>
      <c r="CM1865">
        <v>0</v>
      </c>
      <c r="CN1865">
        <v>0</v>
      </c>
      <c r="CO1865">
        <v>1</v>
      </c>
      <c r="CP1865">
        <v>0</v>
      </c>
      <c r="CQ1865">
        <v>0</v>
      </c>
      <c r="CR1865">
        <v>0</v>
      </c>
      <c r="CS1865">
        <v>0</v>
      </c>
      <c r="CT1865">
        <v>0</v>
      </c>
      <c r="CU1865">
        <v>0</v>
      </c>
      <c r="CV1865">
        <v>0</v>
      </c>
      <c r="CW1865">
        <v>0</v>
      </c>
      <c r="CX1865">
        <v>0</v>
      </c>
      <c r="CY1865">
        <v>0</v>
      </c>
      <c r="CZ1865">
        <v>0</v>
      </c>
      <c r="DA1865">
        <v>0</v>
      </c>
      <c r="DB1865">
        <v>0</v>
      </c>
      <c r="DC1865">
        <v>0</v>
      </c>
      <c r="DD1865">
        <v>0</v>
      </c>
      <c r="DE1865">
        <v>0</v>
      </c>
      <c r="DF1865">
        <v>0</v>
      </c>
      <c r="DG1865">
        <v>0</v>
      </c>
      <c r="DH1865">
        <v>0</v>
      </c>
      <c r="DI1865">
        <v>0</v>
      </c>
      <c r="DJ1865">
        <v>0</v>
      </c>
      <c r="DK1865">
        <v>0</v>
      </c>
      <c r="DL1865">
        <v>0</v>
      </c>
      <c r="DM1865">
        <v>0</v>
      </c>
      <c r="DN1865">
        <v>0</v>
      </c>
      <c r="DO1865">
        <v>0</v>
      </c>
      <c r="DP1865">
        <v>0</v>
      </c>
      <c r="DQ1865">
        <v>0</v>
      </c>
      <c r="DR1865">
        <v>0</v>
      </c>
      <c r="DS1865">
        <v>0</v>
      </c>
      <c r="DT1865">
        <v>0</v>
      </c>
      <c r="DU1865">
        <v>0</v>
      </c>
      <c r="DV1865">
        <v>0</v>
      </c>
      <c r="DW1865">
        <v>0</v>
      </c>
      <c r="DX1865">
        <v>0</v>
      </c>
      <c r="DY1865">
        <v>0</v>
      </c>
      <c r="DZ1865">
        <v>0</v>
      </c>
      <c r="EA1865">
        <v>0</v>
      </c>
      <c r="EB1865">
        <v>0</v>
      </c>
      <c r="EC1865">
        <v>0</v>
      </c>
      <c r="ED1865">
        <v>0</v>
      </c>
      <c r="EE1865">
        <v>0</v>
      </c>
      <c r="EF1865">
        <v>0</v>
      </c>
      <c r="EG1865">
        <v>0</v>
      </c>
      <c r="EH1865">
        <v>0</v>
      </c>
      <c r="EI1865">
        <v>0</v>
      </c>
      <c r="EJ1865">
        <v>0</v>
      </c>
      <c r="EK1865">
        <v>0</v>
      </c>
      <c r="EL1865">
        <v>0</v>
      </c>
      <c r="EM1865">
        <v>0</v>
      </c>
      <c r="EN1865">
        <v>0</v>
      </c>
      <c r="EO1865">
        <v>0</v>
      </c>
      <c r="EP1865">
        <v>0</v>
      </c>
      <c r="EQ1865">
        <v>0</v>
      </c>
      <c r="ER1865">
        <v>0</v>
      </c>
    </row>
    <row r="1866" spans="1:148" x14ac:dyDescent="0.3">
      <c r="A1866" t="s">
        <v>11014</v>
      </c>
      <c r="B1866">
        <v>2018</v>
      </c>
      <c r="C1866">
        <v>65</v>
      </c>
      <c r="D1866" t="s">
        <v>11015</v>
      </c>
      <c r="E1866" t="s">
        <v>9743</v>
      </c>
      <c r="F1866" t="s">
        <v>147</v>
      </c>
      <c r="G1866" t="s">
        <v>177</v>
      </c>
      <c r="H1866" t="s">
        <v>149</v>
      </c>
      <c r="I1866" s="1">
        <v>33574</v>
      </c>
      <c r="J1866" s="4">
        <f t="shared" si="418"/>
        <v>26</v>
      </c>
      <c r="K1866" t="s">
        <v>150</v>
      </c>
      <c r="L1866" t="s">
        <v>150</v>
      </c>
      <c r="M1866" t="s">
        <v>150</v>
      </c>
      <c r="N1866" t="s">
        <v>150</v>
      </c>
      <c r="O1866" t="s">
        <v>150</v>
      </c>
      <c r="P1866" t="s">
        <v>9744</v>
      </c>
      <c r="Q1866" t="s">
        <v>11016</v>
      </c>
      <c r="R1866">
        <f t="shared" si="406"/>
        <v>374</v>
      </c>
      <c r="S1866" t="s">
        <v>11017</v>
      </c>
      <c r="T1866" s="1">
        <v>43013</v>
      </c>
      <c r="U1866" t="s">
        <v>207</v>
      </c>
      <c r="V1866" t="s">
        <v>11018</v>
      </c>
      <c r="W1866">
        <v>13</v>
      </c>
      <c r="X1866">
        <v>21</v>
      </c>
      <c r="Y1866">
        <v>0.75421686746987948</v>
      </c>
      <c r="Z1866" t="s">
        <v>156</v>
      </c>
      <c r="AA1866" t="s">
        <v>157</v>
      </c>
      <c r="AB1866" t="s">
        <v>150</v>
      </c>
      <c r="AC1866">
        <f t="shared" si="407"/>
        <v>0</v>
      </c>
      <c r="AD1866">
        <v>0</v>
      </c>
      <c r="AE1866">
        <f t="shared" si="408"/>
        <v>0</v>
      </c>
      <c r="AF1866" t="str">
        <f t="shared" si="409"/>
        <v>NA</v>
      </c>
      <c r="AG1866">
        <f>_xlfn.XLOOKUP(A1866, [1]Sheet1!A:A, [1]Sheet1!I:I, "Nicht gefunden")</f>
        <v>3</v>
      </c>
      <c r="AH1866">
        <f>_xlfn.XLOOKUP(A1866, [1]Sheet1!A:A, [1]Sheet1!J:J, "Nicht gefunden")</f>
        <v>0.81710296684118666</v>
      </c>
      <c r="AI1866">
        <f t="shared" si="410"/>
        <v>0</v>
      </c>
      <c r="AJ1866">
        <f t="shared" si="411"/>
        <v>0</v>
      </c>
      <c r="AK1866">
        <f t="shared" si="412"/>
        <v>0</v>
      </c>
      <c r="AL1866">
        <f t="shared" si="413"/>
        <v>0</v>
      </c>
      <c r="AM1866">
        <f t="shared" si="414"/>
        <v>0</v>
      </c>
      <c r="AN1866">
        <f t="shared" si="415"/>
        <v>0</v>
      </c>
      <c r="AO1866">
        <f t="shared" si="416"/>
        <v>0</v>
      </c>
      <c r="AP1866">
        <f t="shared" si="417"/>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0</v>
      </c>
      <c r="BT1866">
        <v>0</v>
      </c>
      <c r="BU1866">
        <v>0</v>
      </c>
      <c r="BV1866">
        <v>0</v>
      </c>
      <c r="BW1866">
        <v>0</v>
      </c>
      <c r="BX1866">
        <v>0</v>
      </c>
      <c r="BY1866">
        <v>0</v>
      </c>
      <c r="BZ1866">
        <v>0</v>
      </c>
      <c r="CA1866">
        <v>0</v>
      </c>
      <c r="CB1866">
        <v>0</v>
      </c>
      <c r="CC1866">
        <v>0</v>
      </c>
      <c r="CD1866">
        <v>0</v>
      </c>
      <c r="CE1866">
        <v>0</v>
      </c>
      <c r="CF1866">
        <v>0</v>
      </c>
      <c r="CG1866">
        <v>0</v>
      </c>
      <c r="CH1866">
        <v>0</v>
      </c>
      <c r="CI1866">
        <v>0</v>
      </c>
      <c r="CJ1866">
        <v>0</v>
      </c>
      <c r="CK1866">
        <v>0</v>
      </c>
      <c r="CL1866">
        <v>0</v>
      </c>
      <c r="CM1866">
        <v>0</v>
      </c>
      <c r="CN1866">
        <v>0</v>
      </c>
      <c r="CO1866">
        <v>0</v>
      </c>
      <c r="CP1866">
        <v>0</v>
      </c>
      <c r="CQ1866">
        <v>0</v>
      </c>
      <c r="CR1866">
        <v>0</v>
      </c>
      <c r="CS1866">
        <v>0</v>
      </c>
      <c r="CT1866">
        <v>0</v>
      </c>
      <c r="CU1866">
        <v>0</v>
      </c>
      <c r="CV1866">
        <v>0</v>
      </c>
      <c r="CW1866">
        <v>0</v>
      </c>
      <c r="CX1866">
        <v>0</v>
      </c>
      <c r="CY1866">
        <v>0</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0</v>
      </c>
      <c r="DS1866">
        <v>0</v>
      </c>
      <c r="DT1866">
        <v>0</v>
      </c>
      <c r="DU1866">
        <v>0</v>
      </c>
      <c r="DV1866">
        <v>0</v>
      </c>
      <c r="DW1866">
        <v>0</v>
      </c>
      <c r="DX1866">
        <v>0</v>
      </c>
      <c r="DY1866">
        <v>0</v>
      </c>
      <c r="DZ1866">
        <v>0</v>
      </c>
      <c r="EA1866">
        <v>0</v>
      </c>
      <c r="EB1866">
        <v>0</v>
      </c>
      <c r="EC1866">
        <v>0</v>
      </c>
      <c r="ED1866">
        <v>0</v>
      </c>
      <c r="EE1866">
        <v>0</v>
      </c>
      <c r="EF1866">
        <v>0</v>
      </c>
      <c r="EG1866">
        <v>0</v>
      </c>
      <c r="EH1866">
        <v>0</v>
      </c>
      <c r="EI1866">
        <v>0</v>
      </c>
      <c r="EJ1866">
        <v>0</v>
      </c>
      <c r="EK1866">
        <v>0</v>
      </c>
      <c r="EL1866">
        <v>0</v>
      </c>
      <c r="EM1866">
        <v>0</v>
      </c>
      <c r="EN1866">
        <v>0</v>
      </c>
      <c r="EO1866">
        <v>0</v>
      </c>
      <c r="EP1866">
        <v>0</v>
      </c>
      <c r="EQ1866">
        <v>0</v>
      </c>
      <c r="ER1866">
        <v>0</v>
      </c>
    </row>
    <row r="1867" spans="1:148" x14ac:dyDescent="0.3">
      <c r="A1867" t="s">
        <v>11019</v>
      </c>
      <c r="B1867">
        <v>2018</v>
      </c>
      <c r="C1867">
        <v>66</v>
      </c>
      <c r="D1867" t="s">
        <v>11020</v>
      </c>
      <c r="E1867" t="s">
        <v>11021</v>
      </c>
      <c r="F1867" t="s">
        <v>161</v>
      </c>
      <c r="G1867" t="s">
        <v>150</v>
      </c>
      <c r="H1867" t="s">
        <v>150</v>
      </c>
      <c r="I1867" t="s">
        <v>150</v>
      </c>
      <c r="J1867" s="4" t="s">
        <v>150</v>
      </c>
      <c r="K1867" t="s">
        <v>150</v>
      </c>
      <c r="L1867" t="s">
        <v>150</v>
      </c>
      <c r="M1867" t="s">
        <v>150</v>
      </c>
      <c r="N1867" t="s">
        <v>150</v>
      </c>
      <c r="O1867" t="s">
        <v>150</v>
      </c>
      <c r="P1867" t="s">
        <v>150</v>
      </c>
      <c r="Q1867" t="s">
        <v>11022</v>
      </c>
      <c r="R1867">
        <f t="shared" si="406"/>
        <v>305</v>
      </c>
      <c r="S1867" t="s">
        <v>11023</v>
      </c>
      <c r="T1867" s="1">
        <v>42440</v>
      </c>
      <c r="U1867" t="s">
        <v>207</v>
      </c>
      <c r="V1867" t="s">
        <v>11024</v>
      </c>
      <c r="W1867">
        <v>17</v>
      </c>
      <c r="X1867">
        <v>20</v>
      </c>
      <c r="Y1867">
        <v>0.91764705882352937</v>
      </c>
      <c r="Z1867" t="s">
        <v>156</v>
      </c>
      <c r="AA1867" t="s">
        <v>157</v>
      </c>
      <c r="AB1867" t="s">
        <v>150</v>
      </c>
      <c r="AC1867">
        <f t="shared" si="407"/>
        <v>0</v>
      </c>
      <c r="AD1867">
        <v>0</v>
      </c>
      <c r="AE1867">
        <f t="shared" si="408"/>
        <v>0</v>
      </c>
      <c r="AF1867" t="str">
        <f t="shared" si="409"/>
        <v>NA</v>
      </c>
      <c r="AG1867">
        <f>_xlfn.XLOOKUP(A1867, [1]Sheet1!A:A, [1]Sheet1!I:I, "Nicht gefunden")</f>
        <v>5</v>
      </c>
      <c r="AH1867">
        <f>_xlfn.XLOOKUP(A1867, [1]Sheet1!A:A, [1]Sheet1!J:J, "Nicht gefunden")</f>
        <v>0.60971302428256069</v>
      </c>
      <c r="AI1867">
        <f t="shared" si="410"/>
        <v>0</v>
      </c>
      <c r="AJ1867">
        <f t="shared" si="411"/>
        <v>0</v>
      </c>
      <c r="AK1867">
        <f t="shared" si="412"/>
        <v>0</v>
      </c>
      <c r="AL1867">
        <f t="shared" si="413"/>
        <v>0</v>
      </c>
      <c r="AM1867">
        <f t="shared" si="414"/>
        <v>0</v>
      </c>
      <c r="AN1867">
        <f t="shared" si="415"/>
        <v>0</v>
      </c>
      <c r="AO1867">
        <f t="shared" si="416"/>
        <v>0</v>
      </c>
      <c r="AP1867">
        <f t="shared" si="417"/>
        <v>0</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0</v>
      </c>
      <c r="BT1867">
        <v>0</v>
      </c>
      <c r="BU1867">
        <v>0</v>
      </c>
      <c r="BV1867">
        <v>0</v>
      </c>
      <c r="BW1867">
        <v>0</v>
      </c>
      <c r="BX1867">
        <v>0</v>
      </c>
      <c r="BY1867">
        <v>0</v>
      </c>
      <c r="BZ1867">
        <v>0</v>
      </c>
      <c r="CA1867">
        <v>0</v>
      </c>
      <c r="CB1867">
        <v>0</v>
      </c>
      <c r="CC1867">
        <v>0</v>
      </c>
      <c r="CD1867">
        <v>0</v>
      </c>
      <c r="CE1867">
        <v>0</v>
      </c>
      <c r="CF1867">
        <v>0</v>
      </c>
      <c r="CG1867">
        <v>0</v>
      </c>
      <c r="CH1867">
        <v>0</v>
      </c>
      <c r="CI1867">
        <v>0</v>
      </c>
      <c r="CJ1867">
        <v>0</v>
      </c>
      <c r="CK1867">
        <v>0</v>
      </c>
      <c r="CL1867">
        <v>0</v>
      </c>
      <c r="CM1867">
        <v>0</v>
      </c>
      <c r="CN1867">
        <v>0</v>
      </c>
      <c r="CO1867">
        <v>0</v>
      </c>
      <c r="CP1867">
        <v>0</v>
      </c>
      <c r="CQ1867">
        <v>0</v>
      </c>
      <c r="CR1867">
        <v>0</v>
      </c>
      <c r="CS1867">
        <v>0</v>
      </c>
      <c r="CT1867">
        <v>0</v>
      </c>
      <c r="CU1867">
        <v>0</v>
      </c>
      <c r="CV1867">
        <v>0</v>
      </c>
      <c r="CW1867">
        <v>0</v>
      </c>
      <c r="CX1867">
        <v>0</v>
      </c>
      <c r="CY1867">
        <v>0</v>
      </c>
      <c r="CZ1867">
        <v>0</v>
      </c>
      <c r="DA1867">
        <v>0</v>
      </c>
      <c r="DB1867">
        <v>0</v>
      </c>
      <c r="DC1867">
        <v>0</v>
      </c>
      <c r="DD1867">
        <v>0</v>
      </c>
      <c r="DE1867">
        <v>0</v>
      </c>
      <c r="DF1867">
        <v>0</v>
      </c>
      <c r="DG1867">
        <v>0</v>
      </c>
      <c r="DH1867">
        <v>0</v>
      </c>
      <c r="DI1867">
        <v>0</v>
      </c>
      <c r="DJ1867">
        <v>0</v>
      </c>
      <c r="DK1867">
        <v>0</v>
      </c>
      <c r="DL1867">
        <v>0</v>
      </c>
      <c r="DM1867">
        <v>0</v>
      </c>
      <c r="DN1867">
        <v>0</v>
      </c>
      <c r="DO1867">
        <v>0</v>
      </c>
      <c r="DP1867">
        <v>0</v>
      </c>
      <c r="DQ1867">
        <v>0</v>
      </c>
      <c r="DR1867">
        <v>0</v>
      </c>
      <c r="DS1867">
        <v>0</v>
      </c>
      <c r="DT1867">
        <v>0</v>
      </c>
      <c r="DU1867">
        <v>0</v>
      </c>
      <c r="DV1867">
        <v>0</v>
      </c>
      <c r="DW1867">
        <v>0</v>
      </c>
      <c r="DX1867">
        <v>0</v>
      </c>
      <c r="DY1867">
        <v>0</v>
      </c>
      <c r="DZ1867">
        <v>0</v>
      </c>
      <c r="EA1867">
        <v>0</v>
      </c>
      <c r="EB1867">
        <v>0</v>
      </c>
      <c r="EC1867">
        <v>0</v>
      </c>
      <c r="ED1867">
        <v>0</v>
      </c>
      <c r="EE1867">
        <v>0</v>
      </c>
      <c r="EF1867">
        <v>0</v>
      </c>
      <c r="EG1867">
        <v>0</v>
      </c>
      <c r="EH1867">
        <v>0</v>
      </c>
      <c r="EI1867">
        <v>0</v>
      </c>
      <c r="EJ1867">
        <v>0</v>
      </c>
      <c r="EK1867">
        <v>0</v>
      </c>
      <c r="EL1867">
        <v>0</v>
      </c>
      <c r="EM1867">
        <v>0</v>
      </c>
      <c r="EN1867">
        <v>0</v>
      </c>
      <c r="EO1867">
        <v>0</v>
      </c>
      <c r="EP1867">
        <v>0</v>
      </c>
      <c r="EQ1867">
        <v>0</v>
      </c>
      <c r="ER1867">
        <v>0</v>
      </c>
    </row>
    <row r="1868" spans="1:148" x14ac:dyDescent="0.3">
      <c r="A1868" t="s">
        <v>11025</v>
      </c>
      <c r="B1868">
        <v>2018</v>
      </c>
      <c r="C1868">
        <v>67</v>
      </c>
      <c r="D1868" t="s">
        <v>10514</v>
      </c>
      <c r="E1868" t="s">
        <v>10176</v>
      </c>
      <c r="F1868" t="s">
        <v>147</v>
      </c>
      <c r="G1868" t="s">
        <v>177</v>
      </c>
      <c r="H1868" t="s">
        <v>149</v>
      </c>
      <c r="I1868" s="1">
        <v>35837</v>
      </c>
      <c r="J1868" s="4">
        <f t="shared" si="418"/>
        <v>19</v>
      </c>
      <c r="K1868" t="s">
        <v>150</v>
      </c>
      <c r="L1868" t="s">
        <v>150</v>
      </c>
      <c r="M1868" t="s">
        <v>150</v>
      </c>
      <c r="N1868" t="s">
        <v>150</v>
      </c>
      <c r="O1868" t="s">
        <v>150</v>
      </c>
      <c r="P1868" t="s">
        <v>10177</v>
      </c>
      <c r="Q1868" t="s">
        <v>10515</v>
      </c>
      <c r="R1868">
        <f t="shared" si="406"/>
        <v>242</v>
      </c>
      <c r="S1868" t="s">
        <v>10516</v>
      </c>
      <c r="T1868" s="1">
        <v>42797</v>
      </c>
      <c r="U1868" t="s">
        <v>182</v>
      </c>
      <c r="V1868" t="s">
        <v>10517</v>
      </c>
      <c r="W1868">
        <v>13</v>
      </c>
      <c r="X1868">
        <v>18</v>
      </c>
      <c r="Y1868">
        <v>0.89534883720930236</v>
      </c>
      <c r="Z1868" t="s">
        <v>156</v>
      </c>
      <c r="AA1868" t="s">
        <v>920</v>
      </c>
      <c r="AB1868" t="s">
        <v>150</v>
      </c>
      <c r="AC1868">
        <f t="shared" si="407"/>
        <v>0</v>
      </c>
      <c r="AD1868">
        <v>0</v>
      </c>
      <c r="AE1868">
        <f t="shared" si="408"/>
        <v>0</v>
      </c>
      <c r="AF1868" t="str">
        <f t="shared" si="409"/>
        <v>NA</v>
      </c>
      <c r="AG1868">
        <v>2</v>
      </c>
      <c r="AH1868">
        <v>0.86895238095238092</v>
      </c>
      <c r="AI1868">
        <f t="shared" si="410"/>
        <v>0</v>
      </c>
      <c r="AJ1868">
        <f t="shared" si="411"/>
        <v>0</v>
      </c>
      <c r="AK1868">
        <f t="shared" si="412"/>
        <v>0</v>
      </c>
      <c r="AL1868">
        <f t="shared" si="413"/>
        <v>0</v>
      </c>
      <c r="AM1868">
        <f t="shared" si="414"/>
        <v>0</v>
      </c>
      <c r="AN1868">
        <f t="shared" si="415"/>
        <v>0</v>
      </c>
      <c r="AO1868">
        <f t="shared" si="416"/>
        <v>0</v>
      </c>
      <c r="AP1868">
        <f t="shared" si="417"/>
        <v>0</v>
      </c>
      <c r="AQ1868">
        <v>0</v>
      </c>
      <c r="AR1868">
        <v>0</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0</v>
      </c>
      <c r="BT1868">
        <v>0</v>
      </c>
      <c r="BU1868">
        <v>0</v>
      </c>
      <c r="BV1868">
        <v>0</v>
      </c>
      <c r="BW1868">
        <v>0</v>
      </c>
      <c r="BX1868">
        <v>0</v>
      </c>
      <c r="BY1868">
        <v>0</v>
      </c>
      <c r="BZ1868">
        <v>0</v>
      </c>
      <c r="CA1868">
        <v>0</v>
      </c>
      <c r="CB1868">
        <v>0</v>
      </c>
      <c r="CC1868">
        <v>0</v>
      </c>
      <c r="CD1868">
        <v>0</v>
      </c>
      <c r="CE1868">
        <v>0</v>
      </c>
      <c r="CF1868">
        <v>0</v>
      </c>
      <c r="CG1868">
        <v>0</v>
      </c>
      <c r="CH1868">
        <v>0</v>
      </c>
      <c r="CI1868">
        <v>0</v>
      </c>
      <c r="CJ1868">
        <v>0</v>
      </c>
      <c r="CK1868">
        <v>0</v>
      </c>
      <c r="CL1868">
        <v>0</v>
      </c>
      <c r="CM1868">
        <v>0</v>
      </c>
      <c r="CN1868">
        <v>0</v>
      </c>
      <c r="CO1868">
        <v>0</v>
      </c>
      <c r="CP1868">
        <v>0</v>
      </c>
      <c r="CQ1868">
        <v>0</v>
      </c>
      <c r="CR1868">
        <v>0</v>
      </c>
      <c r="CS1868">
        <v>0</v>
      </c>
      <c r="CT1868">
        <v>0</v>
      </c>
      <c r="CU1868">
        <v>0</v>
      </c>
      <c r="CV1868">
        <v>0</v>
      </c>
      <c r="CW1868">
        <v>0</v>
      </c>
      <c r="CX1868">
        <v>0</v>
      </c>
      <c r="CY1868">
        <v>0</v>
      </c>
      <c r="CZ1868">
        <v>0</v>
      </c>
      <c r="DA1868">
        <v>0</v>
      </c>
      <c r="DB1868">
        <v>0</v>
      </c>
      <c r="DC1868">
        <v>0</v>
      </c>
      <c r="DD1868">
        <v>0</v>
      </c>
      <c r="DE1868">
        <v>0</v>
      </c>
      <c r="DF1868">
        <v>0</v>
      </c>
      <c r="DG1868">
        <v>0</v>
      </c>
      <c r="DH1868">
        <v>0</v>
      </c>
      <c r="DI1868">
        <v>0</v>
      </c>
      <c r="DJ1868">
        <v>0</v>
      </c>
      <c r="DK1868">
        <v>0</v>
      </c>
      <c r="DL1868">
        <v>0</v>
      </c>
      <c r="DM1868">
        <v>0</v>
      </c>
      <c r="DN1868">
        <v>0</v>
      </c>
      <c r="DO1868">
        <v>0</v>
      </c>
      <c r="DP1868">
        <v>0</v>
      </c>
      <c r="DQ1868">
        <v>0</v>
      </c>
      <c r="DR1868">
        <v>0</v>
      </c>
      <c r="DS1868">
        <v>0</v>
      </c>
      <c r="DT1868">
        <v>0</v>
      </c>
      <c r="DU1868">
        <v>0</v>
      </c>
      <c r="DV1868">
        <v>0</v>
      </c>
      <c r="DW1868">
        <v>0</v>
      </c>
      <c r="DX1868">
        <v>0</v>
      </c>
      <c r="DY1868">
        <v>0</v>
      </c>
      <c r="DZ1868">
        <v>0</v>
      </c>
      <c r="EA1868">
        <v>0</v>
      </c>
      <c r="EB1868">
        <v>0</v>
      </c>
      <c r="EC1868">
        <v>0</v>
      </c>
      <c r="ED1868">
        <v>0</v>
      </c>
      <c r="EE1868">
        <v>0</v>
      </c>
      <c r="EF1868">
        <v>0</v>
      </c>
      <c r="EG1868">
        <v>0</v>
      </c>
      <c r="EH1868">
        <v>0</v>
      </c>
      <c r="EI1868">
        <v>0</v>
      </c>
      <c r="EJ1868">
        <v>0</v>
      </c>
      <c r="EK1868">
        <v>0</v>
      </c>
      <c r="EL1868">
        <v>0</v>
      </c>
      <c r="EM1868">
        <v>0</v>
      </c>
      <c r="EN1868">
        <v>0</v>
      </c>
      <c r="EO1868">
        <v>0</v>
      </c>
      <c r="EP1868">
        <v>0</v>
      </c>
      <c r="EQ1868">
        <v>0</v>
      </c>
      <c r="ER1868">
        <v>0</v>
      </c>
    </row>
    <row r="1869" spans="1:148" x14ac:dyDescent="0.3">
      <c r="A1869" t="s">
        <v>11026</v>
      </c>
      <c r="B1869">
        <v>2018</v>
      </c>
      <c r="C1869">
        <v>68</v>
      </c>
      <c r="D1869" t="s">
        <v>11027</v>
      </c>
      <c r="E1869" t="s">
        <v>11028</v>
      </c>
      <c r="F1869" t="s">
        <v>161</v>
      </c>
      <c r="G1869" t="s">
        <v>150</v>
      </c>
      <c r="H1869" t="s">
        <v>150</v>
      </c>
      <c r="I1869" t="s">
        <v>150</v>
      </c>
      <c r="J1869" s="4" t="s">
        <v>150</v>
      </c>
      <c r="K1869" t="s">
        <v>150</v>
      </c>
      <c r="L1869" t="s">
        <v>150</v>
      </c>
      <c r="M1869" t="s">
        <v>150</v>
      </c>
      <c r="N1869" t="s">
        <v>150</v>
      </c>
      <c r="O1869" t="s">
        <v>150</v>
      </c>
      <c r="P1869" t="s">
        <v>150</v>
      </c>
      <c r="Q1869" t="s">
        <v>11029</v>
      </c>
      <c r="R1869">
        <f t="shared" si="406"/>
        <v>184</v>
      </c>
      <c r="S1869" t="s">
        <v>11030</v>
      </c>
      <c r="T1869" s="1">
        <v>43196</v>
      </c>
      <c r="U1869" t="s">
        <v>400</v>
      </c>
      <c r="V1869" t="s">
        <v>11031</v>
      </c>
      <c r="W1869">
        <v>21</v>
      </c>
      <c r="X1869">
        <v>26</v>
      </c>
      <c r="Y1869">
        <v>0.9015544041450777</v>
      </c>
      <c r="Z1869" t="s">
        <v>156</v>
      </c>
      <c r="AA1869" t="s">
        <v>157</v>
      </c>
      <c r="AB1869" t="s">
        <v>150</v>
      </c>
      <c r="AC1869">
        <f t="shared" si="407"/>
        <v>0</v>
      </c>
      <c r="AD1869">
        <v>0</v>
      </c>
      <c r="AE1869">
        <f t="shared" si="408"/>
        <v>0</v>
      </c>
      <c r="AF1869" t="str">
        <f t="shared" si="409"/>
        <v>NA</v>
      </c>
      <c r="AG1869">
        <f>_xlfn.XLOOKUP(A1869, [1]Sheet1!A:A, [1]Sheet1!I:I, "Nicht gefunden")</f>
        <v>3</v>
      </c>
      <c r="AH1869">
        <f>_xlfn.XLOOKUP(A1869, [1]Sheet1!A:A, [1]Sheet1!J:J, "Nicht gefunden")</f>
        <v>0.8307053941908713</v>
      </c>
      <c r="AI1869">
        <f t="shared" si="410"/>
        <v>0</v>
      </c>
      <c r="AJ1869">
        <f t="shared" si="411"/>
        <v>0</v>
      </c>
      <c r="AK1869">
        <f t="shared" si="412"/>
        <v>0</v>
      </c>
      <c r="AL1869">
        <f t="shared" si="413"/>
        <v>0</v>
      </c>
      <c r="AM1869">
        <f t="shared" si="414"/>
        <v>0</v>
      </c>
      <c r="AN1869">
        <f t="shared" si="415"/>
        <v>0</v>
      </c>
      <c r="AO1869">
        <f t="shared" si="416"/>
        <v>0</v>
      </c>
      <c r="AP1869">
        <f t="shared" si="417"/>
        <v>0</v>
      </c>
      <c r="AQ1869">
        <v>0</v>
      </c>
      <c r="AR1869">
        <v>0</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v>0</v>
      </c>
      <c r="BU1869">
        <v>0</v>
      </c>
      <c r="BV1869">
        <v>0</v>
      </c>
      <c r="BW1869">
        <v>0</v>
      </c>
      <c r="BX1869">
        <v>0</v>
      </c>
      <c r="BY1869">
        <v>0</v>
      </c>
      <c r="BZ1869">
        <v>0</v>
      </c>
      <c r="CA1869">
        <v>0</v>
      </c>
      <c r="CB1869">
        <v>0</v>
      </c>
      <c r="CC1869">
        <v>0</v>
      </c>
      <c r="CD1869">
        <v>0</v>
      </c>
      <c r="CE1869">
        <v>0</v>
      </c>
      <c r="CF1869">
        <v>0</v>
      </c>
      <c r="CG1869">
        <v>0</v>
      </c>
      <c r="CH1869">
        <v>0</v>
      </c>
      <c r="CI1869">
        <v>0</v>
      </c>
      <c r="CJ1869">
        <v>0</v>
      </c>
      <c r="CK1869">
        <v>0</v>
      </c>
      <c r="CL1869">
        <v>0</v>
      </c>
      <c r="CM1869">
        <v>0</v>
      </c>
      <c r="CN1869">
        <v>0</v>
      </c>
      <c r="CO1869">
        <v>0</v>
      </c>
      <c r="CP1869">
        <v>0</v>
      </c>
      <c r="CQ1869">
        <v>0</v>
      </c>
      <c r="CR1869">
        <v>0</v>
      </c>
      <c r="CS1869">
        <v>0</v>
      </c>
      <c r="CT1869">
        <v>0</v>
      </c>
      <c r="CU1869">
        <v>0</v>
      </c>
      <c r="CV1869">
        <v>0</v>
      </c>
      <c r="CW1869">
        <v>0</v>
      </c>
      <c r="CX1869">
        <v>0</v>
      </c>
      <c r="CY1869">
        <v>0</v>
      </c>
      <c r="CZ1869">
        <v>0</v>
      </c>
      <c r="DA1869">
        <v>0</v>
      </c>
      <c r="DB1869">
        <v>0</v>
      </c>
      <c r="DC1869">
        <v>0</v>
      </c>
      <c r="DD1869">
        <v>0</v>
      </c>
      <c r="DE1869">
        <v>0</v>
      </c>
      <c r="DF1869">
        <v>0</v>
      </c>
      <c r="DG1869">
        <v>0</v>
      </c>
      <c r="DH1869">
        <v>0</v>
      </c>
      <c r="DI1869">
        <v>0</v>
      </c>
      <c r="DJ1869">
        <v>0</v>
      </c>
      <c r="DK1869">
        <v>0</v>
      </c>
      <c r="DL1869">
        <v>0</v>
      </c>
      <c r="DM1869">
        <v>0</v>
      </c>
      <c r="DN1869">
        <v>0</v>
      </c>
      <c r="DO1869">
        <v>0</v>
      </c>
      <c r="DP1869">
        <v>0</v>
      </c>
      <c r="DQ1869">
        <v>0</v>
      </c>
      <c r="DR1869">
        <v>0</v>
      </c>
      <c r="DS1869">
        <v>0</v>
      </c>
      <c r="DT1869">
        <v>0</v>
      </c>
      <c r="DU1869">
        <v>0</v>
      </c>
      <c r="DV1869">
        <v>0</v>
      </c>
      <c r="DW1869">
        <v>0</v>
      </c>
      <c r="DX1869">
        <v>0</v>
      </c>
      <c r="DY1869">
        <v>0</v>
      </c>
      <c r="DZ1869">
        <v>0</v>
      </c>
      <c r="EA1869">
        <v>0</v>
      </c>
      <c r="EB1869">
        <v>0</v>
      </c>
      <c r="EC1869">
        <v>0</v>
      </c>
      <c r="ED1869">
        <v>0</v>
      </c>
      <c r="EE1869">
        <v>0</v>
      </c>
      <c r="EF1869">
        <v>0</v>
      </c>
      <c r="EG1869">
        <v>0</v>
      </c>
      <c r="EH1869">
        <v>0</v>
      </c>
      <c r="EI1869">
        <v>0</v>
      </c>
      <c r="EJ1869">
        <v>0</v>
      </c>
      <c r="EK1869">
        <v>0</v>
      </c>
      <c r="EL1869">
        <v>0</v>
      </c>
      <c r="EM1869">
        <v>0</v>
      </c>
      <c r="EN1869">
        <v>0</v>
      </c>
      <c r="EO1869">
        <v>0</v>
      </c>
      <c r="EP1869">
        <v>0</v>
      </c>
      <c r="EQ1869">
        <v>0</v>
      </c>
      <c r="ER1869">
        <v>0</v>
      </c>
    </row>
    <row r="1870" spans="1:148" x14ac:dyDescent="0.3">
      <c r="A1870" t="s">
        <v>11032</v>
      </c>
      <c r="B1870">
        <v>2018</v>
      </c>
      <c r="C1870">
        <v>69</v>
      </c>
      <c r="D1870" t="s">
        <v>11033</v>
      </c>
      <c r="E1870" t="s">
        <v>7779</v>
      </c>
      <c r="F1870" t="s">
        <v>187</v>
      </c>
      <c r="G1870" t="s">
        <v>150</v>
      </c>
      <c r="H1870" t="s">
        <v>150</v>
      </c>
      <c r="I1870" t="s">
        <v>150</v>
      </c>
      <c r="J1870" s="4" t="s">
        <v>150</v>
      </c>
      <c r="K1870" t="s">
        <v>150</v>
      </c>
      <c r="L1870">
        <v>2008</v>
      </c>
      <c r="M1870">
        <v>2025</v>
      </c>
      <c r="N1870">
        <f t="shared" ref="N1870:N1912" si="419">M1870-L1870</f>
        <v>17</v>
      </c>
      <c r="O1870" t="s">
        <v>188</v>
      </c>
      <c r="P1870" t="s">
        <v>7780</v>
      </c>
      <c r="Q1870" t="s">
        <v>11034</v>
      </c>
      <c r="R1870">
        <f t="shared" si="406"/>
        <v>254</v>
      </c>
      <c r="S1870" t="s">
        <v>11035</v>
      </c>
      <c r="T1870" s="1">
        <v>43298</v>
      </c>
      <c r="U1870" t="s">
        <v>164</v>
      </c>
      <c r="V1870" t="s">
        <v>11036</v>
      </c>
      <c r="W1870">
        <v>22</v>
      </c>
      <c r="X1870">
        <v>13</v>
      </c>
      <c r="Y1870">
        <v>0.94464944649446492</v>
      </c>
      <c r="Z1870" t="s">
        <v>156</v>
      </c>
      <c r="AA1870" t="s">
        <v>157</v>
      </c>
      <c r="AB1870" t="s">
        <v>150</v>
      </c>
      <c r="AC1870">
        <f t="shared" si="407"/>
        <v>0</v>
      </c>
      <c r="AD1870">
        <v>0</v>
      </c>
      <c r="AE1870">
        <f t="shared" si="408"/>
        <v>0</v>
      </c>
      <c r="AF1870" t="str">
        <f t="shared" si="409"/>
        <v>NA</v>
      </c>
      <c r="AG1870">
        <f>_xlfn.XLOOKUP(A1870, [1]Sheet1!A:A, [1]Sheet1!I:I, "Nicht gefunden")</f>
        <v>4</v>
      </c>
      <c r="AH1870">
        <f>_xlfn.XLOOKUP(A1870, [1]Sheet1!A:A, [1]Sheet1!J:J, "Nicht gefunden")</f>
        <v>0.84156479217603908</v>
      </c>
      <c r="AI1870">
        <f t="shared" si="410"/>
        <v>0</v>
      </c>
      <c r="AJ1870">
        <f t="shared" si="411"/>
        <v>0</v>
      </c>
      <c r="AK1870">
        <f t="shared" si="412"/>
        <v>0</v>
      </c>
      <c r="AL1870">
        <f t="shared" si="413"/>
        <v>0</v>
      </c>
      <c r="AM1870">
        <f t="shared" si="414"/>
        <v>0</v>
      </c>
      <c r="AN1870">
        <f t="shared" si="415"/>
        <v>0</v>
      </c>
      <c r="AO1870">
        <f t="shared" si="416"/>
        <v>0</v>
      </c>
      <c r="AP1870">
        <f t="shared" si="417"/>
        <v>0</v>
      </c>
      <c r="AQ1870">
        <v>0</v>
      </c>
      <c r="AR1870">
        <v>0</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0</v>
      </c>
      <c r="BT1870">
        <v>0</v>
      </c>
      <c r="BU1870">
        <v>0</v>
      </c>
      <c r="BV1870">
        <v>0</v>
      </c>
      <c r="BW1870">
        <v>0</v>
      </c>
      <c r="BX1870">
        <v>0</v>
      </c>
      <c r="BY1870">
        <v>0</v>
      </c>
      <c r="BZ1870">
        <v>0</v>
      </c>
      <c r="CA1870">
        <v>0</v>
      </c>
      <c r="CB1870">
        <v>0</v>
      </c>
      <c r="CC1870">
        <v>0</v>
      </c>
      <c r="CD1870">
        <v>0</v>
      </c>
      <c r="CE1870">
        <v>0</v>
      </c>
      <c r="CF1870">
        <v>0</v>
      </c>
      <c r="CG1870">
        <v>0</v>
      </c>
      <c r="CH1870">
        <v>0</v>
      </c>
      <c r="CI1870">
        <v>0</v>
      </c>
      <c r="CJ1870">
        <v>0</v>
      </c>
      <c r="CK1870">
        <v>0</v>
      </c>
      <c r="CL1870">
        <v>0</v>
      </c>
      <c r="CM1870">
        <v>0</v>
      </c>
      <c r="CN1870">
        <v>0</v>
      </c>
      <c r="CO1870">
        <v>0</v>
      </c>
      <c r="CP1870">
        <v>0</v>
      </c>
      <c r="CQ1870">
        <v>0</v>
      </c>
      <c r="CR1870">
        <v>0</v>
      </c>
      <c r="CS1870">
        <v>0</v>
      </c>
      <c r="CT1870">
        <v>0</v>
      </c>
      <c r="CU1870">
        <v>0</v>
      </c>
      <c r="CV1870">
        <v>0</v>
      </c>
      <c r="CW1870">
        <v>0</v>
      </c>
      <c r="CX1870">
        <v>0</v>
      </c>
      <c r="CY1870">
        <v>0</v>
      </c>
      <c r="CZ1870">
        <v>0</v>
      </c>
      <c r="DA1870">
        <v>0</v>
      </c>
      <c r="DB1870">
        <v>0</v>
      </c>
      <c r="DC1870">
        <v>0</v>
      </c>
      <c r="DD1870">
        <v>0</v>
      </c>
      <c r="DE1870">
        <v>0</v>
      </c>
      <c r="DF1870">
        <v>0</v>
      </c>
      <c r="DG1870">
        <v>0</v>
      </c>
      <c r="DH1870">
        <v>0</v>
      </c>
      <c r="DI1870">
        <v>0</v>
      </c>
      <c r="DJ1870">
        <v>0</v>
      </c>
      <c r="DK1870">
        <v>0</v>
      </c>
      <c r="DL1870">
        <v>0</v>
      </c>
      <c r="DM1870">
        <v>0</v>
      </c>
      <c r="DN1870">
        <v>0</v>
      </c>
      <c r="DO1870">
        <v>0</v>
      </c>
      <c r="DP1870">
        <v>0</v>
      </c>
      <c r="DQ1870">
        <v>0</v>
      </c>
      <c r="DR1870">
        <v>0</v>
      </c>
      <c r="DS1870">
        <v>0</v>
      </c>
      <c r="DT1870">
        <v>0</v>
      </c>
      <c r="DU1870">
        <v>0</v>
      </c>
      <c r="DV1870">
        <v>0</v>
      </c>
      <c r="DW1870">
        <v>0</v>
      </c>
      <c r="DX1870">
        <v>0</v>
      </c>
      <c r="DY1870">
        <v>0</v>
      </c>
      <c r="DZ1870">
        <v>0</v>
      </c>
      <c r="EA1870">
        <v>0</v>
      </c>
      <c r="EB1870">
        <v>0</v>
      </c>
      <c r="EC1870">
        <v>0</v>
      </c>
      <c r="ED1870">
        <v>0</v>
      </c>
      <c r="EE1870">
        <v>0</v>
      </c>
      <c r="EF1870">
        <v>0</v>
      </c>
      <c r="EG1870">
        <v>0</v>
      </c>
      <c r="EH1870">
        <v>0</v>
      </c>
      <c r="EI1870">
        <v>0</v>
      </c>
      <c r="EJ1870">
        <v>0</v>
      </c>
      <c r="EK1870">
        <v>0</v>
      </c>
      <c r="EL1870">
        <v>0</v>
      </c>
      <c r="EM1870">
        <v>0</v>
      </c>
      <c r="EN1870">
        <v>0</v>
      </c>
      <c r="EO1870">
        <v>0</v>
      </c>
      <c r="EP1870">
        <v>0</v>
      </c>
      <c r="EQ1870">
        <v>0</v>
      </c>
      <c r="ER1870">
        <v>0</v>
      </c>
    </row>
    <row r="1871" spans="1:148" x14ac:dyDescent="0.3">
      <c r="A1871" t="s">
        <v>11037</v>
      </c>
      <c r="B1871">
        <v>2018</v>
      </c>
      <c r="C1871">
        <v>70</v>
      </c>
      <c r="D1871" t="s">
        <v>11038</v>
      </c>
      <c r="E1871" t="s">
        <v>6010</v>
      </c>
      <c r="F1871" t="s">
        <v>147</v>
      </c>
      <c r="G1871" t="s">
        <v>177</v>
      </c>
      <c r="H1871" t="s">
        <v>149</v>
      </c>
      <c r="I1871" s="1">
        <v>28184</v>
      </c>
      <c r="J1871" s="4">
        <f t="shared" si="418"/>
        <v>41</v>
      </c>
      <c r="K1871" t="s">
        <v>150</v>
      </c>
      <c r="L1871" t="s">
        <v>150</v>
      </c>
      <c r="M1871" t="s">
        <v>150</v>
      </c>
      <c r="N1871" t="s">
        <v>150</v>
      </c>
      <c r="O1871" t="s">
        <v>150</v>
      </c>
      <c r="P1871" t="s">
        <v>6011</v>
      </c>
      <c r="Q1871" t="s">
        <v>11039</v>
      </c>
      <c r="R1871">
        <f t="shared" si="406"/>
        <v>157</v>
      </c>
      <c r="S1871" t="s">
        <v>11040</v>
      </c>
      <c r="T1871" s="1">
        <v>43125</v>
      </c>
      <c r="U1871" t="s">
        <v>154</v>
      </c>
      <c r="V1871" t="s">
        <v>11041</v>
      </c>
      <c r="W1871">
        <v>20</v>
      </c>
      <c r="X1871">
        <v>28</v>
      </c>
      <c r="Y1871">
        <v>0.88819875776397517</v>
      </c>
      <c r="Z1871" t="s">
        <v>156</v>
      </c>
      <c r="AA1871" t="s">
        <v>157</v>
      </c>
      <c r="AB1871" t="s">
        <v>150</v>
      </c>
      <c r="AC1871">
        <f t="shared" si="407"/>
        <v>0</v>
      </c>
      <c r="AD1871">
        <v>0</v>
      </c>
      <c r="AE1871">
        <f t="shared" si="408"/>
        <v>0</v>
      </c>
      <c r="AF1871" t="str">
        <f t="shared" si="409"/>
        <v>NA</v>
      </c>
      <c r="AG1871">
        <f>_xlfn.XLOOKUP(A1871, [1]Sheet1!A:A, [1]Sheet1!I:I, "Nicht gefunden")</f>
        <v>4</v>
      </c>
      <c r="AH1871">
        <f>_xlfn.XLOOKUP(A1871, [1]Sheet1!A:A, [1]Sheet1!J:J, "Nicht gefunden")</f>
        <v>0.99617224880382771</v>
      </c>
      <c r="AI1871">
        <f t="shared" si="410"/>
        <v>0</v>
      </c>
      <c r="AJ1871">
        <f t="shared" si="411"/>
        <v>0</v>
      </c>
      <c r="AK1871">
        <f t="shared" si="412"/>
        <v>0</v>
      </c>
      <c r="AL1871">
        <f t="shared" si="413"/>
        <v>0</v>
      </c>
      <c r="AM1871">
        <f t="shared" si="414"/>
        <v>0</v>
      </c>
      <c r="AN1871">
        <f t="shared" si="415"/>
        <v>0</v>
      </c>
      <c r="AO1871">
        <f t="shared" si="416"/>
        <v>0</v>
      </c>
      <c r="AP1871">
        <f t="shared" si="417"/>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0</v>
      </c>
      <c r="BT1871">
        <v>0</v>
      </c>
      <c r="BU1871">
        <v>0</v>
      </c>
      <c r="BV1871">
        <v>0</v>
      </c>
      <c r="BW1871">
        <v>0</v>
      </c>
      <c r="BX1871">
        <v>0</v>
      </c>
      <c r="BY1871">
        <v>0</v>
      </c>
      <c r="BZ1871">
        <v>0</v>
      </c>
      <c r="CA1871">
        <v>0</v>
      </c>
      <c r="CB1871">
        <v>0</v>
      </c>
      <c r="CC1871">
        <v>0</v>
      </c>
      <c r="CD1871">
        <v>0</v>
      </c>
      <c r="CE1871">
        <v>0</v>
      </c>
      <c r="CF1871">
        <v>0</v>
      </c>
      <c r="CG1871">
        <v>0</v>
      </c>
      <c r="CH1871">
        <v>0</v>
      </c>
      <c r="CI1871">
        <v>0</v>
      </c>
      <c r="CJ1871">
        <v>0</v>
      </c>
      <c r="CK1871">
        <v>0</v>
      </c>
      <c r="CL1871">
        <v>0</v>
      </c>
      <c r="CM1871">
        <v>0</v>
      </c>
      <c r="CN1871">
        <v>0</v>
      </c>
      <c r="CO1871">
        <v>0</v>
      </c>
      <c r="CP1871">
        <v>0</v>
      </c>
      <c r="CQ1871">
        <v>0</v>
      </c>
      <c r="CR1871">
        <v>0</v>
      </c>
      <c r="CS1871">
        <v>0</v>
      </c>
      <c r="CT1871">
        <v>0</v>
      </c>
      <c r="CU1871">
        <v>0</v>
      </c>
      <c r="CV1871">
        <v>0</v>
      </c>
      <c r="CW1871">
        <v>0</v>
      </c>
      <c r="CX1871">
        <v>0</v>
      </c>
      <c r="CY1871">
        <v>0</v>
      </c>
      <c r="CZ1871">
        <v>0</v>
      </c>
      <c r="DA1871">
        <v>0</v>
      </c>
      <c r="DB1871">
        <v>0</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v>0</v>
      </c>
      <c r="DV1871">
        <v>0</v>
      </c>
      <c r="DW1871">
        <v>0</v>
      </c>
      <c r="DX1871">
        <v>0</v>
      </c>
      <c r="DY1871">
        <v>0</v>
      </c>
      <c r="DZ1871">
        <v>0</v>
      </c>
      <c r="EA1871">
        <v>0</v>
      </c>
      <c r="EB1871">
        <v>0</v>
      </c>
      <c r="EC1871">
        <v>0</v>
      </c>
      <c r="ED1871">
        <v>0</v>
      </c>
      <c r="EE1871">
        <v>0</v>
      </c>
      <c r="EF1871">
        <v>0</v>
      </c>
      <c r="EG1871">
        <v>0</v>
      </c>
      <c r="EH1871">
        <v>0</v>
      </c>
      <c r="EI1871">
        <v>0</v>
      </c>
      <c r="EJ1871">
        <v>0</v>
      </c>
      <c r="EK1871">
        <v>0</v>
      </c>
      <c r="EL1871">
        <v>0</v>
      </c>
      <c r="EM1871">
        <v>0</v>
      </c>
      <c r="EN1871">
        <v>0</v>
      </c>
      <c r="EO1871">
        <v>0</v>
      </c>
      <c r="EP1871">
        <v>0</v>
      </c>
      <c r="EQ1871">
        <v>0</v>
      </c>
      <c r="ER1871">
        <v>0</v>
      </c>
    </row>
    <row r="1872" spans="1:148" x14ac:dyDescent="0.3">
      <c r="A1872" t="s">
        <v>11042</v>
      </c>
      <c r="B1872">
        <v>2018</v>
      </c>
      <c r="C1872">
        <v>71</v>
      </c>
      <c r="D1872" t="s">
        <v>10062</v>
      </c>
      <c r="E1872" t="s">
        <v>8245</v>
      </c>
      <c r="F1872" t="s">
        <v>147</v>
      </c>
      <c r="G1872" t="s">
        <v>177</v>
      </c>
      <c r="H1872" t="s">
        <v>156</v>
      </c>
      <c r="I1872" s="1">
        <v>33286</v>
      </c>
      <c r="J1872" s="4">
        <f t="shared" si="418"/>
        <v>26</v>
      </c>
      <c r="K1872" t="s">
        <v>150</v>
      </c>
      <c r="L1872" t="s">
        <v>150</v>
      </c>
      <c r="M1872" t="s">
        <v>150</v>
      </c>
      <c r="N1872" t="s">
        <v>150</v>
      </c>
      <c r="O1872" t="s">
        <v>150</v>
      </c>
      <c r="P1872" t="s">
        <v>8246</v>
      </c>
      <c r="Q1872" t="s">
        <v>10063</v>
      </c>
      <c r="R1872">
        <f t="shared" si="406"/>
        <v>438</v>
      </c>
      <c r="S1872" t="s">
        <v>10064</v>
      </c>
      <c r="T1872" s="1">
        <v>42741</v>
      </c>
      <c r="U1872" t="s">
        <v>207</v>
      </c>
      <c r="V1872" t="s">
        <v>11043</v>
      </c>
      <c r="W1872">
        <v>9</v>
      </c>
      <c r="X1872">
        <v>1</v>
      </c>
      <c r="Y1872">
        <v>0.92997811816192555</v>
      </c>
      <c r="Z1872" t="s">
        <v>156</v>
      </c>
      <c r="AA1872" t="s">
        <v>920</v>
      </c>
      <c r="AB1872" t="s">
        <v>150</v>
      </c>
      <c r="AC1872">
        <f t="shared" si="407"/>
        <v>0</v>
      </c>
      <c r="AD1872">
        <v>0</v>
      </c>
      <c r="AE1872">
        <f t="shared" si="408"/>
        <v>0</v>
      </c>
      <c r="AF1872" t="str">
        <f t="shared" si="409"/>
        <v>NA</v>
      </c>
      <c r="AG1872">
        <v>3</v>
      </c>
      <c r="AH1872">
        <v>0.578657487091222</v>
      </c>
      <c r="AI1872">
        <f t="shared" si="410"/>
        <v>0</v>
      </c>
      <c r="AJ1872">
        <f t="shared" si="411"/>
        <v>0</v>
      </c>
      <c r="AK1872">
        <f t="shared" si="412"/>
        <v>0</v>
      </c>
      <c r="AL1872">
        <f t="shared" si="413"/>
        <v>0</v>
      </c>
      <c r="AM1872">
        <f t="shared" si="414"/>
        <v>0</v>
      </c>
      <c r="AN1872">
        <f t="shared" si="415"/>
        <v>0</v>
      </c>
      <c r="AO1872">
        <f t="shared" si="416"/>
        <v>0</v>
      </c>
      <c r="AP1872">
        <f t="shared" si="417"/>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0</v>
      </c>
      <c r="BT1872">
        <v>0</v>
      </c>
      <c r="BU1872">
        <v>0</v>
      </c>
      <c r="BV1872">
        <v>0</v>
      </c>
      <c r="BW1872">
        <v>0</v>
      </c>
      <c r="BX1872">
        <v>0</v>
      </c>
      <c r="BY1872">
        <v>0</v>
      </c>
      <c r="BZ1872">
        <v>0</v>
      </c>
      <c r="CA1872">
        <v>0</v>
      </c>
      <c r="CB1872">
        <v>0</v>
      </c>
      <c r="CC1872">
        <v>0</v>
      </c>
      <c r="CD1872">
        <v>0</v>
      </c>
      <c r="CE1872">
        <v>0</v>
      </c>
      <c r="CF1872">
        <v>0</v>
      </c>
      <c r="CG1872">
        <v>0</v>
      </c>
      <c r="CH1872">
        <v>0</v>
      </c>
      <c r="CI1872">
        <v>0</v>
      </c>
      <c r="CJ1872">
        <v>0</v>
      </c>
      <c r="CK1872">
        <v>0</v>
      </c>
      <c r="CL1872">
        <v>0</v>
      </c>
      <c r="CM1872">
        <v>0</v>
      </c>
      <c r="CN1872">
        <v>0</v>
      </c>
      <c r="CO1872">
        <v>0</v>
      </c>
      <c r="CP1872">
        <v>0</v>
      </c>
      <c r="CQ1872">
        <v>0</v>
      </c>
      <c r="CR1872">
        <v>0</v>
      </c>
      <c r="CS1872">
        <v>0</v>
      </c>
      <c r="CT1872">
        <v>0</v>
      </c>
      <c r="CU1872">
        <v>0</v>
      </c>
      <c r="CV1872">
        <v>0</v>
      </c>
      <c r="CW1872">
        <v>0</v>
      </c>
      <c r="CX1872">
        <v>0</v>
      </c>
      <c r="CY1872">
        <v>0</v>
      </c>
      <c r="CZ1872">
        <v>0</v>
      </c>
      <c r="DA1872">
        <v>0</v>
      </c>
      <c r="DB1872">
        <v>0</v>
      </c>
      <c r="DC1872">
        <v>0</v>
      </c>
      <c r="DD1872">
        <v>0</v>
      </c>
      <c r="DE1872">
        <v>0</v>
      </c>
      <c r="DF1872">
        <v>0</v>
      </c>
      <c r="DG1872">
        <v>0</v>
      </c>
      <c r="DH1872">
        <v>0</v>
      </c>
      <c r="DI1872">
        <v>0</v>
      </c>
      <c r="DJ1872">
        <v>0</v>
      </c>
      <c r="DK1872">
        <v>0</v>
      </c>
      <c r="DL1872">
        <v>0</v>
      </c>
      <c r="DM1872">
        <v>0</v>
      </c>
      <c r="DN1872">
        <v>0</v>
      </c>
      <c r="DO1872">
        <v>0</v>
      </c>
      <c r="DP1872">
        <v>0</v>
      </c>
      <c r="DQ1872">
        <v>0</v>
      </c>
      <c r="DR1872">
        <v>0</v>
      </c>
      <c r="DS1872">
        <v>0</v>
      </c>
      <c r="DT1872">
        <v>0</v>
      </c>
      <c r="DU1872">
        <v>0</v>
      </c>
      <c r="DV1872">
        <v>0</v>
      </c>
      <c r="DW1872">
        <v>0</v>
      </c>
      <c r="DX1872">
        <v>0</v>
      </c>
      <c r="DY1872">
        <v>0</v>
      </c>
      <c r="DZ1872">
        <v>0</v>
      </c>
      <c r="EA1872">
        <v>0</v>
      </c>
      <c r="EB1872">
        <v>0</v>
      </c>
      <c r="EC1872">
        <v>0</v>
      </c>
      <c r="ED1872">
        <v>0</v>
      </c>
      <c r="EE1872">
        <v>0</v>
      </c>
      <c r="EF1872">
        <v>0</v>
      </c>
      <c r="EG1872">
        <v>0</v>
      </c>
      <c r="EH1872">
        <v>0</v>
      </c>
      <c r="EI1872">
        <v>0</v>
      </c>
      <c r="EJ1872">
        <v>0</v>
      </c>
      <c r="EK1872">
        <v>0</v>
      </c>
      <c r="EL1872">
        <v>0</v>
      </c>
      <c r="EM1872">
        <v>0</v>
      </c>
      <c r="EN1872">
        <v>0</v>
      </c>
      <c r="EO1872">
        <v>0</v>
      </c>
      <c r="EP1872">
        <v>0</v>
      </c>
      <c r="EQ1872">
        <v>0</v>
      </c>
      <c r="ER1872">
        <v>0</v>
      </c>
    </row>
    <row r="1873" spans="1:148" hidden="1" x14ac:dyDescent="0.3">
      <c r="A1873" t="s">
        <v>11044</v>
      </c>
      <c r="B1873">
        <v>2018</v>
      </c>
      <c r="C1873">
        <v>72</v>
      </c>
      <c r="D1873" t="s">
        <v>10599</v>
      </c>
      <c r="E1873" t="s">
        <v>10600</v>
      </c>
      <c r="F1873" t="s">
        <v>161</v>
      </c>
      <c r="G1873" t="s">
        <v>150</v>
      </c>
      <c r="H1873" t="s">
        <v>150</v>
      </c>
      <c r="I1873" t="s">
        <v>150</v>
      </c>
      <c r="J1873" s="4" t="s">
        <v>150</v>
      </c>
      <c r="K1873" t="s">
        <v>150</v>
      </c>
      <c r="L1873" t="s">
        <v>150</v>
      </c>
      <c r="M1873" t="s">
        <v>150</v>
      </c>
      <c r="N1873" t="s">
        <v>150</v>
      </c>
      <c r="O1873" t="s">
        <v>150</v>
      </c>
      <c r="P1873" t="s">
        <v>150</v>
      </c>
      <c r="Q1873" t="s">
        <v>11045</v>
      </c>
      <c r="R1873">
        <f t="shared" si="406"/>
        <v>734</v>
      </c>
      <c r="S1873" t="s">
        <v>10602</v>
      </c>
      <c r="T1873" s="1">
        <v>42965</v>
      </c>
      <c r="U1873" t="s">
        <v>360</v>
      </c>
      <c r="V1873" t="s">
        <v>10603</v>
      </c>
      <c r="W1873">
        <v>9</v>
      </c>
      <c r="X1873">
        <v>11</v>
      </c>
      <c r="Y1873">
        <v>0.85955786736020812</v>
      </c>
      <c r="Z1873" t="s">
        <v>156</v>
      </c>
      <c r="AA1873" t="s">
        <v>920</v>
      </c>
      <c r="AB1873" t="s">
        <v>10604</v>
      </c>
      <c r="AC1873">
        <f t="shared" si="407"/>
        <v>1</v>
      </c>
      <c r="AD1873">
        <v>16</v>
      </c>
      <c r="AE1873">
        <f t="shared" si="408"/>
        <v>2.1800000000000002</v>
      </c>
      <c r="AF1873" t="str">
        <f t="shared" si="409"/>
        <v>Moderate</v>
      </c>
      <c r="AG1873">
        <v>2</v>
      </c>
      <c r="AH1873">
        <v>0.85543992431409654</v>
      </c>
      <c r="AI1873">
        <f t="shared" si="410"/>
        <v>1</v>
      </c>
      <c r="AJ1873">
        <f t="shared" si="411"/>
        <v>3</v>
      </c>
      <c r="AK1873">
        <f t="shared" si="412"/>
        <v>0</v>
      </c>
      <c r="AL1873">
        <f t="shared" si="413"/>
        <v>3</v>
      </c>
      <c r="AM1873">
        <f t="shared" si="414"/>
        <v>2</v>
      </c>
      <c r="AN1873">
        <f t="shared" si="415"/>
        <v>6</v>
      </c>
      <c r="AO1873">
        <f t="shared" si="416"/>
        <v>0</v>
      </c>
      <c r="AP1873">
        <f t="shared" si="417"/>
        <v>1</v>
      </c>
      <c r="AQ1873">
        <v>0</v>
      </c>
      <c r="AR1873">
        <v>1</v>
      </c>
      <c r="AS1873">
        <v>0</v>
      </c>
      <c r="AT1873">
        <v>0</v>
      </c>
      <c r="AU1873">
        <v>0</v>
      </c>
      <c r="AV1873">
        <v>0</v>
      </c>
      <c r="AW1873">
        <v>0</v>
      </c>
      <c r="AX1873">
        <v>0</v>
      </c>
      <c r="AY1873">
        <v>0</v>
      </c>
      <c r="AZ1873">
        <v>0</v>
      </c>
      <c r="BA1873">
        <v>0</v>
      </c>
      <c r="BB1873">
        <v>2</v>
      </c>
      <c r="BC1873">
        <v>1</v>
      </c>
      <c r="BD1873">
        <v>0</v>
      </c>
      <c r="BE1873">
        <v>0</v>
      </c>
      <c r="BF1873">
        <v>0</v>
      </c>
      <c r="BG1873">
        <v>0</v>
      </c>
      <c r="BH1873">
        <v>0</v>
      </c>
      <c r="BI1873">
        <v>0</v>
      </c>
      <c r="BJ1873">
        <v>0</v>
      </c>
      <c r="BK1873">
        <v>0</v>
      </c>
      <c r="BL1873">
        <v>0</v>
      </c>
      <c r="BM1873">
        <v>0</v>
      </c>
      <c r="BN1873">
        <v>0</v>
      </c>
      <c r="BO1873">
        <v>0</v>
      </c>
      <c r="BP1873">
        <v>0</v>
      </c>
      <c r="BQ1873">
        <v>0</v>
      </c>
      <c r="BR1873">
        <v>0</v>
      </c>
      <c r="BS1873">
        <v>0</v>
      </c>
      <c r="BT1873">
        <v>0</v>
      </c>
      <c r="BU1873">
        <v>0</v>
      </c>
      <c r="BV1873">
        <v>0</v>
      </c>
      <c r="BW1873">
        <v>0</v>
      </c>
      <c r="BX1873">
        <v>0</v>
      </c>
      <c r="BY1873">
        <v>0</v>
      </c>
      <c r="BZ1873">
        <v>0</v>
      </c>
      <c r="CA1873">
        <v>0</v>
      </c>
      <c r="CB1873">
        <v>0</v>
      </c>
      <c r="CC1873">
        <v>0</v>
      </c>
      <c r="CD1873">
        <v>0</v>
      </c>
      <c r="CE1873">
        <v>0</v>
      </c>
      <c r="CF1873">
        <v>0</v>
      </c>
      <c r="CG1873">
        <v>0</v>
      </c>
      <c r="CH1873">
        <v>0</v>
      </c>
      <c r="CI1873">
        <v>0</v>
      </c>
      <c r="CJ1873">
        <v>3</v>
      </c>
      <c r="CK1873">
        <v>0</v>
      </c>
      <c r="CL1873">
        <v>0</v>
      </c>
      <c r="CM1873">
        <v>0</v>
      </c>
      <c r="CN1873">
        <v>0</v>
      </c>
      <c r="CO1873">
        <v>0</v>
      </c>
      <c r="CP1873">
        <v>0</v>
      </c>
      <c r="CQ1873">
        <v>0</v>
      </c>
      <c r="CR1873">
        <v>0</v>
      </c>
      <c r="CS1873">
        <v>0</v>
      </c>
      <c r="CT1873">
        <v>0</v>
      </c>
      <c r="CU1873">
        <v>0</v>
      </c>
      <c r="CV1873">
        <v>0</v>
      </c>
      <c r="CW1873">
        <v>2</v>
      </c>
      <c r="CX1873">
        <v>0</v>
      </c>
      <c r="CY1873">
        <v>0</v>
      </c>
      <c r="CZ1873">
        <v>0</v>
      </c>
      <c r="DA1873">
        <v>0</v>
      </c>
      <c r="DB1873">
        <v>0</v>
      </c>
      <c r="DC1873">
        <v>0</v>
      </c>
      <c r="DD1873">
        <v>0</v>
      </c>
      <c r="DE1873">
        <v>0</v>
      </c>
      <c r="DF1873">
        <v>0</v>
      </c>
      <c r="DG1873">
        <v>0</v>
      </c>
      <c r="DH1873">
        <v>0</v>
      </c>
      <c r="DI1873">
        <v>0</v>
      </c>
      <c r="DJ1873">
        <v>0</v>
      </c>
      <c r="DK1873">
        <v>0</v>
      </c>
      <c r="DL1873">
        <v>0</v>
      </c>
      <c r="DM1873">
        <v>1</v>
      </c>
      <c r="DN1873">
        <v>5</v>
      </c>
      <c r="DO1873">
        <v>0</v>
      </c>
      <c r="DP1873">
        <v>0</v>
      </c>
      <c r="DQ1873">
        <v>0</v>
      </c>
      <c r="DR1873">
        <v>0</v>
      </c>
      <c r="DS1873">
        <v>0</v>
      </c>
      <c r="DT1873">
        <v>0</v>
      </c>
      <c r="DU1873">
        <v>0</v>
      </c>
      <c r="DV1873">
        <v>0</v>
      </c>
      <c r="DW1873">
        <v>0</v>
      </c>
      <c r="DX1873">
        <v>0</v>
      </c>
      <c r="DY1873">
        <v>0</v>
      </c>
      <c r="DZ1873">
        <v>0</v>
      </c>
      <c r="EA1873">
        <v>0</v>
      </c>
      <c r="EB1873">
        <v>0</v>
      </c>
      <c r="EC1873">
        <v>0</v>
      </c>
      <c r="ED1873">
        <v>0</v>
      </c>
      <c r="EE1873">
        <v>0</v>
      </c>
      <c r="EF1873">
        <v>0</v>
      </c>
      <c r="EG1873">
        <v>0</v>
      </c>
      <c r="EH1873">
        <v>0</v>
      </c>
      <c r="EI1873">
        <v>0</v>
      </c>
      <c r="EJ1873">
        <v>0</v>
      </c>
      <c r="EK1873">
        <v>1</v>
      </c>
      <c r="EL1873">
        <v>0</v>
      </c>
      <c r="EM1873">
        <v>0</v>
      </c>
      <c r="EN1873">
        <v>0</v>
      </c>
      <c r="EO1873">
        <v>0</v>
      </c>
      <c r="EP1873">
        <v>0</v>
      </c>
      <c r="EQ1873">
        <v>0</v>
      </c>
      <c r="ER1873">
        <v>0</v>
      </c>
    </row>
    <row r="1874" spans="1:148" hidden="1" x14ac:dyDescent="0.3">
      <c r="A1874" t="s">
        <v>11046</v>
      </c>
      <c r="B1874">
        <v>2018</v>
      </c>
      <c r="C1874">
        <v>73</v>
      </c>
      <c r="D1874" t="s">
        <v>11047</v>
      </c>
      <c r="E1874" t="s">
        <v>11048</v>
      </c>
      <c r="F1874" t="s">
        <v>161</v>
      </c>
      <c r="G1874" t="s">
        <v>150</v>
      </c>
      <c r="H1874" t="s">
        <v>150</v>
      </c>
      <c r="I1874" t="s">
        <v>150</v>
      </c>
      <c r="J1874" s="4" t="s">
        <v>150</v>
      </c>
      <c r="K1874" t="s">
        <v>150</v>
      </c>
      <c r="L1874" t="s">
        <v>150</v>
      </c>
      <c r="M1874" t="s">
        <v>150</v>
      </c>
      <c r="N1874" t="s">
        <v>150</v>
      </c>
      <c r="O1874" t="s">
        <v>150</v>
      </c>
      <c r="P1874" t="s">
        <v>150</v>
      </c>
      <c r="Q1874" t="s">
        <v>11049</v>
      </c>
      <c r="R1874">
        <f t="shared" si="406"/>
        <v>568</v>
      </c>
      <c r="S1874" t="s">
        <v>11050</v>
      </c>
      <c r="T1874" s="1">
        <v>43308</v>
      </c>
      <c r="U1874" t="s">
        <v>360</v>
      </c>
      <c r="V1874" t="s">
        <v>11051</v>
      </c>
      <c r="W1874">
        <v>15</v>
      </c>
      <c r="X1874">
        <v>5</v>
      </c>
      <c r="Y1874">
        <v>0.82175226586102723</v>
      </c>
      <c r="Z1874" t="s">
        <v>156</v>
      </c>
      <c r="AA1874" t="s">
        <v>157</v>
      </c>
      <c r="AB1874" t="s">
        <v>11052</v>
      </c>
      <c r="AC1874">
        <f t="shared" si="407"/>
        <v>1</v>
      </c>
      <c r="AD1874">
        <v>3</v>
      </c>
      <c r="AE1874">
        <f t="shared" si="408"/>
        <v>0.53</v>
      </c>
      <c r="AF1874" t="str">
        <f t="shared" si="409"/>
        <v>Light</v>
      </c>
      <c r="AG1874">
        <f>_xlfn.XLOOKUP(A1874, [1]Sheet1!A:A, [1]Sheet1!I:I, "Nicht gefunden")</f>
        <v>2</v>
      </c>
      <c r="AH1874">
        <f>_xlfn.XLOOKUP(A1874, [1]Sheet1!A:A, [1]Sheet1!J:J, "Nicht gefunden")</f>
        <v>0.74783821478382151</v>
      </c>
      <c r="AI1874">
        <f t="shared" si="410"/>
        <v>0</v>
      </c>
      <c r="AJ1874">
        <f t="shared" si="411"/>
        <v>2</v>
      </c>
      <c r="AK1874">
        <f t="shared" si="412"/>
        <v>0</v>
      </c>
      <c r="AL1874">
        <f t="shared" si="413"/>
        <v>0</v>
      </c>
      <c r="AM1874">
        <f t="shared" si="414"/>
        <v>1</v>
      </c>
      <c r="AN1874">
        <f t="shared" si="415"/>
        <v>0</v>
      </c>
      <c r="AO1874">
        <f t="shared" si="416"/>
        <v>0</v>
      </c>
      <c r="AP1874">
        <f t="shared" si="417"/>
        <v>0</v>
      </c>
      <c r="AQ1874">
        <v>0</v>
      </c>
      <c r="AR1874">
        <v>0</v>
      </c>
      <c r="AS1874">
        <v>0</v>
      </c>
      <c r="AT1874">
        <v>0</v>
      </c>
      <c r="AU1874">
        <v>0</v>
      </c>
      <c r="AV1874">
        <v>0</v>
      </c>
      <c r="AW1874">
        <v>0</v>
      </c>
      <c r="AX1874">
        <v>0</v>
      </c>
      <c r="AY1874">
        <v>0</v>
      </c>
      <c r="AZ1874">
        <v>0</v>
      </c>
      <c r="BA1874">
        <v>0</v>
      </c>
      <c r="BB1874">
        <v>2</v>
      </c>
      <c r="BC1874">
        <v>0</v>
      </c>
      <c r="BD1874">
        <v>0</v>
      </c>
      <c r="BE1874">
        <v>0</v>
      </c>
      <c r="BF1874">
        <v>0</v>
      </c>
      <c r="BG1874">
        <v>0</v>
      </c>
      <c r="BH1874">
        <v>0</v>
      </c>
      <c r="BI1874">
        <v>0</v>
      </c>
      <c r="BJ1874">
        <v>0</v>
      </c>
      <c r="BK1874">
        <v>0</v>
      </c>
      <c r="BL1874">
        <v>0</v>
      </c>
      <c r="BM1874">
        <v>0</v>
      </c>
      <c r="BN1874">
        <v>0</v>
      </c>
      <c r="BO1874">
        <v>0</v>
      </c>
      <c r="BP1874">
        <v>0</v>
      </c>
      <c r="BQ1874">
        <v>0</v>
      </c>
      <c r="BR1874">
        <v>0</v>
      </c>
      <c r="BS1874">
        <v>0</v>
      </c>
      <c r="BT1874">
        <v>0</v>
      </c>
      <c r="BU1874">
        <v>0</v>
      </c>
      <c r="BV1874">
        <v>0</v>
      </c>
      <c r="BW1874">
        <v>0</v>
      </c>
      <c r="BX1874">
        <v>0</v>
      </c>
      <c r="BY1874">
        <v>0</v>
      </c>
      <c r="BZ1874">
        <v>0</v>
      </c>
      <c r="CA1874">
        <v>0</v>
      </c>
      <c r="CB1874">
        <v>0</v>
      </c>
      <c r="CC1874">
        <v>0</v>
      </c>
      <c r="CD1874">
        <v>0</v>
      </c>
      <c r="CE1874">
        <v>0</v>
      </c>
      <c r="CF1874">
        <v>0</v>
      </c>
      <c r="CG1874">
        <v>0</v>
      </c>
      <c r="CH1874">
        <v>0</v>
      </c>
      <c r="CI1874">
        <v>0</v>
      </c>
      <c r="CJ1874">
        <v>0</v>
      </c>
      <c r="CK1874">
        <v>0</v>
      </c>
      <c r="CL1874">
        <v>0</v>
      </c>
      <c r="CM1874">
        <v>0</v>
      </c>
      <c r="CN1874">
        <v>0</v>
      </c>
      <c r="CO1874">
        <v>0</v>
      </c>
      <c r="CP1874">
        <v>0</v>
      </c>
      <c r="CQ1874">
        <v>0</v>
      </c>
      <c r="CR1874">
        <v>0</v>
      </c>
      <c r="CS1874">
        <v>0</v>
      </c>
      <c r="CT1874">
        <v>0</v>
      </c>
      <c r="CU1874">
        <v>0</v>
      </c>
      <c r="CV1874">
        <v>0</v>
      </c>
      <c r="CW1874">
        <v>1</v>
      </c>
      <c r="CX1874">
        <v>0</v>
      </c>
      <c r="CY1874">
        <v>0</v>
      </c>
      <c r="CZ1874">
        <v>0</v>
      </c>
      <c r="DA1874">
        <v>0</v>
      </c>
      <c r="DB1874">
        <v>0</v>
      </c>
      <c r="DC1874">
        <v>0</v>
      </c>
      <c r="DD1874">
        <v>0</v>
      </c>
      <c r="DE1874">
        <v>0</v>
      </c>
      <c r="DF1874">
        <v>0</v>
      </c>
      <c r="DG1874">
        <v>0</v>
      </c>
      <c r="DH1874">
        <v>0</v>
      </c>
      <c r="DI1874">
        <v>0</v>
      </c>
      <c r="DJ1874">
        <v>0</v>
      </c>
      <c r="DK1874">
        <v>0</v>
      </c>
      <c r="DL1874">
        <v>0</v>
      </c>
      <c r="DM1874">
        <v>0</v>
      </c>
      <c r="DN1874">
        <v>0</v>
      </c>
      <c r="DO1874">
        <v>0</v>
      </c>
      <c r="DP1874">
        <v>0</v>
      </c>
      <c r="DQ1874">
        <v>0</v>
      </c>
      <c r="DR1874">
        <v>0</v>
      </c>
      <c r="DS1874">
        <v>0</v>
      </c>
      <c r="DT1874">
        <v>0</v>
      </c>
      <c r="DU1874">
        <v>0</v>
      </c>
      <c r="DV1874">
        <v>0</v>
      </c>
      <c r="DW1874">
        <v>0</v>
      </c>
      <c r="DX1874">
        <v>0</v>
      </c>
      <c r="DY1874">
        <v>0</v>
      </c>
      <c r="DZ1874">
        <v>0</v>
      </c>
      <c r="EA1874">
        <v>0</v>
      </c>
      <c r="EB1874">
        <v>0</v>
      </c>
      <c r="EC1874">
        <v>0</v>
      </c>
      <c r="ED1874">
        <v>0</v>
      </c>
      <c r="EE1874">
        <v>0</v>
      </c>
      <c r="EF1874">
        <v>0</v>
      </c>
      <c r="EG1874">
        <v>0</v>
      </c>
      <c r="EH1874">
        <v>0</v>
      </c>
      <c r="EI1874">
        <v>0</v>
      </c>
      <c r="EJ1874">
        <v>0</v>
      </c>
      <c r="EK1874">
        <v>0</v>
      </c>
      <c r="EL1874">
        <v>0</v>
      </c>
      <c r="EM1874">
        <v>0</v>
      </c>
      <c r="EN1874">
        <v>0</v>
      </c>
      <c r="EO1874">
        <v>0</v>
      </c>
      <c r="EP1874">
        <v>0</v>
      </c>
      <c r="EQ1874">
        <v>0</v>
      </c>
      <c r="ER1874">
        <v>0</v>
      </c>
    </row>
    <row r="1875" spans="1:148" hidden="1" x14ac:dyDescent="0.3">
      <c r="A1875" t="s">
        <v>11053</v>
      </c>
      <c r="B1875">
        <v>2018</v>
      </c>
      <c r="C1875">
        <v>74</v>
      </c>
      <c r="D1875" t="s">
        <v>11054</v>
      </c>
      <c r="E1875" t="s">
        <v>11055</v>
      </c>
      <c r="F1875" t="s">
        <v>161</v>
      </c>
      <c r="G1875" t="s">
        <v>150</v>
      </c>
      <c r="H1875" t="s">
        <v>150</v>
      </c>
      <c r="I1875" t="s">
        <v>150</v>
      </c>
      <c r="J1875" s="4" t="s">
        <v>150</v>
      </c>
      <c r="K1875" t="s">
        <v>150</v>
      </c>
      <c r="L1875" t="s">
        <v>150</v>
      </c>
      <c r="M1875" t="s">
        <v>150</v>
      </c>
      <c r="N1875" t="s">
        <v>150</v>
      </c>
      <c r="O1875" t="s">
        <v>150</v>
      </c>
      <c r="P1875" t="s">
        <v>150</v>
      </c>
      <c r="Q1875" t="s">
        <v>11056</v>
      </c>
      <c r="R1875">
        <f t="shared" si="406"/>
        <v>534</v>
      </c>
      <c r="S1875" t="s">
        <v>11057</v>
      </c>
      <c r="T1875" s="1">
        <v>43084</v>
      </c>
      <c r="U1875" t="s">
        <v>360</v>
      </c>
      <c r="V1875" t="s">
        <v>11058</v>
      </c>
      <c r="W1875">
        <v>12</v>
      </c>
      <c r="X1875">
        <v>41</v>
      </c>
      <c r="Y1875">
        <v>0.78402903811252267</v>
      </c>
      <c r="Z1875" t="s">
        <v>156</v>
      </c>
      <c r="AA1875" t="s">
        <v>157</v>
      </c>
      <c r="AB1875" t="s">
        <v>11059</v>
      </c>
      <c r="AC1875">
        <f t="shared" si="407"/>
        <v>1</v>
      </c>
      <c r="AD1875">
        <v>25</v>
      </c>
      <c r="AE1875">
        <f t="shared" si="408"/>
        <v>4.68</v>
      </c>
      <c r="AF1875" t="str">
        <f t="shared" si="409"/>
        <v>Moderate</v>
      </c>
      <c r="AG1875">
        <f>_xlfn.XLOOKUP(A1875, [1]Sheet1!A:A, [1]Sheet1!I:I, "Nicht gefunden")</f>
        <v>2</v>
      </c>
      <c r="AH1875">
        <f>_xlfn.XLOOKUP(A1875, [1]Sheet1!A:A, [1]Sheet1!J:J, "Nicht gefunden")</f>
        <v>0.97708049113233297</v>
      </c>
      <c r="AI1875">
        <f t="shared" si="410"/>
        <v>5</v>
      </c>
      <c r="AJ1875">
        <f t="shared" si="411"/>
        <v>5</v>
      </c>
      <c r="AK1875">
        <f t="shared" si="412"/>
        <v>0</v>
      </c>
      <c r="AL1875">
        <f t="shared" si="413"/>
        <v>1</v>
      </c>
      <c r="AM1875">
        <f t="shared" si="414"/>
        <v>2</v>
      </c>
      <c r="AN1875">
        <f t="shared" si="415"/>
        <v>7</v>
      </c>
      <c r="AO1875">
        <f t="shared" si="416"/>
        <v>0</v>
      </c>
      <c r="AP1875">
        <f t="shared" si="417"/>
        <v>5</v>
      </c>
      <c r="AQ1875">
        <v>0</v>
      </c>
      <c r="AR1875">
        <v>5</v>
      </c>
      <c r="AS1875">
        <v>0</v>
      </c>
      <c r="AT1875">
        <v>0</v>
      </c>
      <c r="AU1875">
        <v>0</v>
      </c>
      <c r="AV1875">
        <v>0</v>
      </c>
      <c r="AW1875">
        <v>0</v>
      </c>
      <c r="AX1875">
        <v>0</v>
      </c>
      <c r="AY1875">
        <v>0</v>
      </c>
      <c r="AZ1875">
        <v>0</v>
      </c>
      <c r="BA1875">
        <v>0</v>
      </c>
      <c r="BB1875">
        <v>2</v>
      </c>
      <c r="BC1875">
        <v>3</v>
      </c>
      <c r="BD1875">
        <v>0</v>
      </c>
      <c r="BE1875">
        <v>0</v>
      </c>
      <c r="BF1875">
        <v>0</v>
      </c>
      <c r="BG1875">
        <v>0</v>
      </c>
      <c r="BH1875">
        <v>1</v>
      </c>
      <c r="BI1875">
        <v>0</v>
      </c>
      <c r="BJ1875">
        <v>0</v>
      </c>
      <c r="BK1875">
        <v>0</v>
      </c>
      <c r="BL1875">
        <v>0</v>
      </c>
      <c r="BM1875">
        <v>0</v>
      </c>
      <c r="BN1875">
        <v>0</v>
      </c>
      <c r="BO1875">
        <v>0</v>
      </c>
      <c r="BP1875">
        <v>0</v>
      </c>
      <c r="BQ1875">
        <v>0</v>
      </c>
      <c r="BR1875">
        <v>0</v>
      </c>
      <c r="BS1875">
        <v>0</v>
      </c>
      <c r="BT1875">
        <v>0</v>
      </c>
      <c r="BU1875">
        <v>0</v>
      </c>
      <c r="BV1875">
        <v>0</v>
      </c>
      <c r="BW1875">
        <v>0</v>
      </c>
      <c r="BX1875">
        <v>0</v>
      </c>
      <c r="BY1875">
        <v>4</v>
      </c>
      <c r="BZ1875">
        <v>0</v>
      </c>
      <c r="CA1875">
        <v>0</v>
      </c>
      <c r="CB1875">
        <v>0</v>
      </c>
      <c r="CC1875">
        <v>0</v>
      </c>
      <c r="CD1875">
        <v>0</v>
      </c>
      <c r="CE1875">
        <v>0</v>
      </c>
      <c r="CF1875">
        <v>0</v>
      </c>
      <c r="CG1875">
        <v>0</v>
      </c>
      <c r="CH1875">
        <v>0</v>
      </c>
      <c r="CI1875">
        <v>0</v>
      </c>
      <c r="CJ1875">
        <v>1</v>
      </c>
      <c r="CK1875">
        <v>0</v>
      </c>
      <c r="CL1875">
        <v>0</v>
      </c>
      <c r="CM1875">
        <v>0</v>
      </c>
      <c r="CN1875">
        <v>0</v>
      </c>
      <c r="CO1875">
        <v>0</v>
      </c>
      <c r="CP1875">
        <v>0</v>
      </c>
      <c r="CQ1875">
        <v>0</v>
      </c>
      <c r="CR1875">
        <v>0</v>
      </c>
      <c r="CS1875">
        <v>0</v>
      </c>
      <c r="CT1875">
        <v>0</v>
      </c>
      <c r="CU1875">
        <v>1</v>
      </c>
      <c r="CV1875">
        <v>0</v>
      </c>
      <c r="CW1875">
        <v>1</v>
      </c>
      <c r="CX1875">
        <v>0</v>
      </c>
      <c r="CY1875">
        <v>0</v>
      </c>
      <c r="CZ1875">
        <v>0</v>
      </c>
      <c r="DA1875">
        <v>0</v>
      </c>
      <c r="DB1875">
        <v>0</v>
      </c>
      <c r="DC1875">
        <v>0</v>
      </c>
      <c r="DD1875">
        <v>0</v>
      </c>
      <c r="DE1875">
        <v>0</v>
      </c>
      <c r="DF1875">
        <v>0</v>
      </c>
      <c r="DG1875">
        <v>0</v>
      </c>
      <c r="DH1875">
        <v>0</v>
      </c>
      <c r="DI1875">
        <v>0</v>
      </c>
      <c r="DJ1875">
        <v>0</v>
      </c>
      <c r="DK1875">
        <v>0</v>
      </c>
      <c r="DL1875">
        <v>0</v>
      </c>
      <c r="DM1875">
        <v>6</v>
      </c>
      <c r="DN1875">
        <v>1</v>
      </c>
      <c r="DO1875">
        <v>0</v>
      </c>
      <c r="DP1875">
        <v>0</v>
      </c>
      <c r="DQ1875">
        <v>0</v>
      </c>
      <c r="DR1875">
        <v>0</v>
      </c>
      <c r="DS1875">
        <v>0</v>
      </c>
      <c r="DT1875">
        <v>0</v>
      </c>
      <c r="DU1875">
        <v>0</v>
      </c>
      <c r="DV1875">
        <v>0</v>
      </c>
      <c r="DW1875">
        <v>0</v>
      </c>
      <c r="DX1875">
        <v>0</v>
      </c>
      <c r="DY1875">
        <v>0</v>
      </c>
      <c r="DZ1875">
        <v>0</v>
      </c>
      <c r="EA1875">
        <v>0</v>
      </c>
      <c r="EB1875">
        <v>0</v>
      </c>
      <c r="EC1875">
        <v>0</v>
      </c>
      <c r="ED1875">
        <v>0</v>
      </c>
      <c r="EE1875">
        <v>0</v>
      </c>
      <c r="EF1875">
        <v>0</v>
      </c>
      <c r="EG1875">
        <v>0</v>
      </c>
      <c r="EH1875">
        <v>0</v>
      </c>
      <c r="EI1875">
        <v>0</v>
      </c>
      <c r="EJ1875">
        <v>0</v>
      </c>
      <c r="EK1875">
        <v>0</v>
      </c>
      <c r="EL1875">
        <v>0</v>
      </c>
      <c r="EM1875">
        <v>0</v>
      </c>
      <c r="EN1875">
        <v>0</v>
      </c>
      <c r="EO1875">
        <v>0</v>
      </c>
      <c r="EP1875">
        <v>0</v>
      </c>
      <c r="EQ1875">
        <v>0</v>
      </c>
      <c r="ER1875">
        <v>0</v>
      </c>
    </row>
    <row r="1876" spans="1:148" hidden="1" x14ac:dyDescent="0.3">
      <c r="A1876" t="s">
        <v>11060</v>
      </c>
      <c r="B1876">
        <v>2018</v>
      </c>
      <c r="C1876">
        <v>75</v>
      </c>
      <c r="D1876" t="s">
        <v>11061</v>
      </c>
      <c r="E1876" t="s">
        <v>11062</v>
      </c>
      <c r="F1876" t="s">
        <v>161</v>
      </c>
      <c r="G1876" t="s">
        <v>150</v>
      </c>
      <c r="H1876" t="s">
        <v>150</v>
      </c>
      <c r="I1876" t="s">
        <v>150</v>
      </c>
      <c r="J1876" s="4" t="s">
        <v>150</v>
      </c>
      <c r="K1876" t="s">
        <v>150</v>
      </c>
      <c r="L1876" t="s">
        <v>150</v>
      </c>
      <c r="M1876" t="s">
        <v>150</v>
      </c>
      <c r="N1876" t="s">
        <v>150</v>
      </c>
      <c r="O1876" t="s">
        <v>150</v>
      </c>
      <c r="P1876" t="s">
        <v>150</v>
      </c>
      <c r="Q1876" t="s">
        <v>11063</v>
      </c>
      <c r="R1876">
        <f t="shared" si="406"/>
        <v>472</v>
      </c>
      <c r="S1876" t="s">
        <v>11064</v>
      </c>
      <c r="T1876" s="1">
        <v>42972</v>
      </c>
      <c r="U1876" t="s">
        <v>182</v>
      </c>
      <c r="V1876" t="s">
        <v>11065</v>
      </c>
      <c r="W1876">
        <v>13</v>
      </c>
      <c r="X1876">
        <v>29</v>
      </c>
      <c r="Y1876">
        <v>0.87775551102204408</v>
      </c>
      <c r="Z1876" t="s">
        <v>156</v>
      </c>
      <c r="AA1876" t="s">
        <v>157</v>
      </c>
      <c r="AB1876" t="s">
        <v>8852</v>
      </c>
      <c r="AC1876">
        <f t="shared" si="407"/>
        <v>1</v>
      </c>
      <c r="AD1876">
        <v>3</v>
      </c>
      <c r="AE1876">
        <f t="shared" si="408"/>
        <v>0.64</v>
      </c>
      <c r="AF1876" t="str">
        <f t="shared" si="409"/>
        <v>Light</v>
      </c>
      <c r="AG1876">
        <f>_xlfn.XLOOKUP(A1876, [1]Sheet1!A:A, [1]Sheet1!I:I, "Nicht gefunden")</f>
        <v>2</v>
      </c>
      <c r="AH1876">
        <f>_xlfn.XLOOKUP(A1876, [1]Sheet1!A:A, [1]Sheet1!J:J, "Nicht gefunden")</f>
        <v>0.42529510961214162</v>
      </c>
      <c r="AI1876">
        <f t="shared" si="410"/>
        <v>0</v>
      </c>
      <c r="AJ1876">
        <f t="shared" si="411"/>
        <v>0</v>
      </c>
      <c r="AK1876">
        <f t="shared" si="412"/>
        <v>0</v>
      </c>
      <c r="AL1876">
        <f t="shared" si="413"/>
        <v>1</v>
      </c>
      <c r="AM1876">
        <f t="shared" si="414"/>
        <v>0</v>
      </c>
      <c r="AN1876">
        <f t="shared" si="415"/>
        <v>0</v>
      </c>
      <c r="AO1876">
        <f t="shared" si="416"/>
        <v>2</v>
      </c>
      <c r="AP1876">
        <f t="shared" si="417"/>
        <v>0</v>
      </c>
      <c r="AQ1876">
        <v>0</v>
      </c>
      <c r="AR1876">
        <v>0</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0</v>
      </c>
      <c r="BT1876">
        <v>0</v>
      </c>
      <c r="BU1876">
        <v>0</v>
      </c>
      <c r="BV1876">
        <v>0</v>
      </c>
      <c r="BW1876">
        <v>0</v>
      </c>
      <c r="BX1876">
        <v>0</v>
      </c>
      <c r="BY1876">
        <v>0</v>
      </c>
      <c r="BZ1876">
        <v>0</v>
      </c>
      <c r="CA1876">
        <v>0</v>
      </c>
      <c r="CB1876">
        <v>0</v>
      </c>
      <c r="CC1876">
        <v>0</v>
      </c>
      <c r="CD1876">
        <v>0</v>
      </c>
      <c r="CE1876">
        <v>0</v>
      </c>
      <c r="CF1876">
        <v>0</v>
      </c>
      <c r="CG1876">
        <v>0</v>
      </c>
      <c r="CH1876">
        <v>0</v>
      </c>
      <c r="CI1876">
        <v>0</v>
      </c>
      <c r="CJ1876">
        <v>1</v>
      </c>
      <c r="CK1876">
        <v>0</v>
      </c>
      <c r="CL1876">
        <v>0</v>
      </c>
      <c r="CM1876">
        <v>0</v>
      </c>
      <c r="CN1876">
        <v>0</v>
      </c>
      <c r="CO1876">
        <v>0</v>
      </c>
      <c r="CP1876">
        <v>0</v>
      </c>
      <c r="CQ1876">
        <v>0</v>
      </c>
      <c r="CR1876">
        <v>0</v>
      </c>
      <c r="CS1876">
        <v>0</v>
      </c>
      <c r="CT1876">
        <v>0</v>
      </c>
      <c r="CU1876">
        <v>0</v>
      </c>
      <c r="CV1876">
        <v>0</v>
      </c>
      <c r="CW1876">
        <v>0</v>
      </c>
      <c r="CX1876">
        <v>0</v>
      </c>
      <c r="CY1876">
        <v>0</v>
      </c>
      <c r="CZ1876">
        <v>0</v>
      </c>
      <c r="DA1876">
        <v>0</v>
      </c>
      <c r="DB1876">
        <v>0</v>
      </c>
      <c r="DC1876">
        <v>0</v>
      </c>
      <c r="DD1876">
        <v>0</v>
      </c>
      <c r="DE1876">
        <v>0</v>
      </c>
      <c r="DF1876">
        <v>0</v>
      </c>
      <c r="DG1876">
        <v>0</v>
      </c>
      <c r="DH1876">
        <v>0</v>
      </c>
      <c r="DI1876">
        <v>0</v>
      </c>
      <c r="DJ1876">
        <v>0</v>
      </c>
      <c r="DK1876">
        <v>0</v>
      </c>
      <c r="DL1876">
        <v>0</v>
      </c>
      <c r="DM1876">
        <v>0</v>
      </c>
      <c r="DN1876">
        <v>0</v>
      </c>
      <c r="DO1876">
        <v>0</v>
      </c>
      <c r="DP1876">
        <v>0</v>
      </c>
      <c r="DQ1876">
        <v>0</v>
      </c>
      <c r="DR1876">
        <v>0</v>
      </c>
      <c r="DS1876">
        <v>0</v>
      </c>
      <c r="DT1876">
        <v>0</v>
      </c>
      <c r="DU1876">
        <v>0</v>
      </c>
      <c r="DV1876">
        <v>0</v>
      </c>
      <c r="DW1876">
        <v>0</v>
      </c>
      <c r="DX1876">
        <v>0</v>
      </c>
      <c r="DY1876">
        <v>0</v>
      </c>
      <c r="DZ1876">
        <v>0</v>
      </c>
      <c r="EA1876">
        <v>0</v>
      </c>
      <c r="EB1876">
        <v>0</v>
      </c>
      <c r="EC1876">
        <v>0</v>
      </c>
      <c r="ED1876">
        <v>2</v>
      </c>
      <c r="EE1876">
        <v>0</v>
      </c>
      <c r="EF1876">
        <v>0</v>
      </c>
      <c r="EG1876">
        <v>0</v>
      </c>
      <c r="EH1876">
        <v>0</v>
      </c>
      <c r="EI1876">
        <v>0</v>
      </c>
      <c r="EJ1876">
        <v>0</v>
      </c>
      <c r="EK1876">
        <v>0</v>
      </c>
      <c r="EL1876">
        <v>0</v>
      </c>
      <c r="EM1876">
        <v>0</v>
      </c>
      <c r="EN1876">
        <v>0</v>
      </c>
      <c r="EO1876">
        <v>0</v>
      </c>
      <c r="EP1876">
        <v>0</v>
      </c>
      <c r="EQ1876">
        <v>0</v>
      </c>
      <c r="ER1876">
        <v>0</v>
      </c>
    </row>
    <row r="1877" spans="1:148" x14ac:dyDescent="0.3">
      <c r="A1877" t="s">
        <v>11066</v>
      </c>
      <c r="B1877">
        <v>2018</v>
      </c>
      <c r="C1877">
        <v>76</v>
      </c>
      <c r="D1877" t="s">
        <v>11067</v>
      </c>
      <c r="E1877" t="s">
        <v>8328</v>
      </c>
      <c r="F1877" t="s">
        <v>147</v>
      </c>
      <c r="G1877" t="s">
        <v>177</v>
      </c>
      <c r="H1877" t="s">
        <v>149</v>
      </c>
      <c r="I1877" s="1">
        <v>32962</v>
      </c>
      <c r="J1877" s="4">
        <f t="shared" si="418"/>
        <v>27</v>
      </c>
      <c r="K1877" t="s">
        <v>150</v>
      </c>
      <c r="L1877" t="s">
        <v>150</v>
      </c>
      <c r="M1877" t="s">
        <v>150</v>
      </c>
      <c r="N1877" t="s">
        <v>150</v>
      </c>
      <c r="O1877" t="s">
        <v>150</v>
      </c>
      <c r="P1877" t="s">
        <v>8329</v>
      </c>
      <c r="Q1877" t="s">
        <v>11068</v>
      </c>
      <c r="R1877">
        <f t="shared" si="406"/>
        <v>296</v>
      </c>
      <c r="S1877" t="s">
        <v>11069</v>
      </c>
      <c r="T1877" s="1">
        <v>42986</v>
      </c>
      <c r="U1877" t="s">
        <v>154</v>
      </c>
      <c r="V1877" t="s">
        <v>11070</v>
      </c>
      <c r="W1877">
        <v>17</v>
      </c>
      <c r="X1877">
        <v>30</v>
      </c>
      <c r="Y1877">
        <v>0.83067092651757191</v>
      </c>
      <c r="Z1877" t="s">
        <v>156</v>
      </c>
      <c r="AA1877" t="s">
        <v>157</v>
      </c>
      <c r="AB1877" t="s">
        <v>150</v>
      </c>
      <c r="AC1877">
        <f t="shared" si="407"/>
        <v>0</v>
      </c>
      <c r="AD1877">
        <v>0</v>
      </c>
      <c r="AE1877">
        <f t="shared" si="408"/>
        <v>0</v>
      </c>
      <c r="AF1877" t="str">
        <f t="shared" si="409"/>
        <v>NA</v>
      </c>
      <c r="AG1877">
        <f>_xlfn.XLOOKUP(A1877, [1]Sheet1!A:A, [1]Sheet1!I:I, "Nicht gefunden")</f>
        <v>4</v>
      </c>
      <c r="AH1877">
        <f>_xlfn.XLOOKUP(A1877, [1]Sheet1!A:A, [1]Sheet1!J:J, "Nicht gefunden")</f>
        <v>0.45902578796561599</v>
      </c>
      <c r="AI1877">
        <f t="shared" si="410"/>
        <v>0</v>
      </c>
      <c r="AJ1877">
        <f t="shared" si="411"/>
        <v>0</v>
      </c>
      <c r="AK1877">
        <f t="shared" si="412"/>
        <v>0</v>
      </c>
      <c r="AL1877">
        <f t="shared" si="413"/>
        <v>0</v>
      </c>
      <c r="AM1877">
        <f t="shared" si="414"/>
        <v>0</v>
      </c>
      <c r="AN1877">
        <f t="shared" si="415"/>
        <v>0</v>
      </c>
      <c r="AO1877">
        <f t="shared" si="416"/>
        <v>0</v>
      </c>
      <c r="AP1877">
        <f t="shared" si="417"/>
        <v>0</v>
      </c>
      <c r="AQ1877">
        <v>0</v>
      </c>
      <c r="AR1877">
        <v>0</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0</v>
      </c>
      <c r="BT1877">
        <v>0</v>
      </c>
      <c r="BU1877">
        <v>0</v>
      </c>
      <c r="BV1877">
        <v>0</v>
      </c>
      <c r="BW1877">
        <v>0</v>
      </c>
      <c r="BX1877">
        <v>0</v>
      </c>
      <c r="BY1877">
        <v>0</v>
      </c>
      <c r="BZ1877">
        <v>0</v>
      </c>
      <c r="CA1877">
        <v>0</v>
      </c>
      <c r="CB1877">
        <v>0</v>
      </c>
      <c r="CC1877">
        <v>0</v>
      </c>
      <c r="CD1877">
        <v>0</v>
      </c>
      <c r="CE1877">
        <v>0</v>
      </c>
      <c r="CF1877">
        <v>0</v>
      </c>
      <c r="CG1877">
        <v>0</v>
      </c>
      <c r="CH1877">
        <v>0</v>
      </c>
      <c r="CI1877">
        <v>0</v>
      </c>
      <c r="CJ1877">
        <v>0</v>
      </c>
      <c r="CK1877">
        <v>0</v>
      </c>
      <c r="CL1877">
        <v>0</v>
      </c>
      <c r="CM1877">
        <v>0</v>
      </c>
      <c r="CN1877">
        <v>0</v>
      </c>
      <c r="CO1877">
        <v>0</v>
      </c>
      <c r="CP1877">
        <v>0</v>
      </c>
      <c r="CQ1877">
        <v>0</v>
      </c>
      <c r="CR1877">
        <v>0</v>
      </c>
      <c r="CS1877">
        <v>0</v>
      </c>
      <c r="CT1877">
        <v>0</v>
      </c>
      <c r="CU1877">
        <v>0</v>
      </c>
      <c r="CV1877">
        <v>0</v>
      </c>
      <c r="CW1877">
        <v>0</v>
      </c>
      <c r="CX1877">
        <v>0</v>
      </c>
      <c r="CY1877">
        <v>0</v>
      </c>
      <c r="CZ1877">
        <v>0</v>
      </c>
      <c r="DA1877">
        <v>0</v>
      </c>
      <c r="DB1877">
        <v>0</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v>0</v>
      </c>
      <c r="DV1877">
        <v>0</v>
      </c>
      <c r="DW1877">
        <v>0</v>
      </c>
      <c r="DX1877">
        <v>0</v>
      </c>
      <c r="DY1877">
        <v>0</v>
      </c>
      <c r="DZ1877">
        <v>0</v>
      </c>
      <c r="EA1877">
        <v>0</v>
      </c>
      <c r="EB1877">
        <v>0</v>
      </c>
      <c r="EC1877">
        <v>0</v>
      </c>
      <c r="ED1877">
        <v>0</v>
      </c>
      <c r="EE1877">
        <v>0</v>
      </c>
      <c r="EF1877">
        <v>0</v>
      </c>
      <c r="EG1877">
        <v>0</v>
      </c>
      <c r="EH1877">
        <v>0</v>
      </c>
      <c r="EI1877">
        <v>0</v>
      </c>
      <c r="EJ1877">
        <v>0</v>
      </c>
      <c r="EK1877">
        <v>0</v>
      </c>
      <c r="EL1877">
        <v>0</v>
      </c>
      <c r="EM1877">
        <v>0</v>
      </c>
      <c r="EN1877">
        <v>0</v>
      </c>
      <c r="EO1877">
        <v>0</v>
      </c>
      <c r="EP1877">
        <v>0</v>
      </c>
      <c r="EQ1877">
        <v>0</v>
      </c>
      <c r="ER1877">
        <v>0</v>
      </c>
    </row>
    <row r="1878" spans="1:148" x14ac:dyDescent="0.3">
      <c r="A1878" t="s">
        <v>11071</v>
      </c>
      <c r="B1878">
        <v>2018</v>
      </c>
      <c r="C1878">
        <v>77</v>
      </c>
      <c r="D1878" t="s">
        <v>11072</v>
      </c>
      <c r="E1878" t="s">
        <v>11073</v>
      </c>
      <c r="F1878" t="s">
        <v>161</v>
      </c>
      <c r="G1878" t="s">
        <v>150</v>
      </c>
      <c r="H1878" t="s">
        <v>150</v>
      </c>
      <c r="I1878" t="s">
        <v>150</v>
      </c>
      <c r="J1878" s="4" t="s">
        <v>150</v>
      </c>
      <c r="K1878" t="s">
        <v>150</v>
      </c>
      <c r="L1878" t="s">
        <v>150</v>
      </c>
      <c r="M1878" t="s">
        <v>150</v>
      </c>
      <c r="N1878" t="s">
        <v>150</v>
      </c>
      <c r="O1878" t="s">
        <v>150</v>
      </c>
      <c r="P1878" t="s">
        <v>150</v>
      </c>
      <c r="Q1878" t="s">
        <v>11074</v>
      </c>
      <c r="R1878">
        <f t="shared" si="406"/>
        <v>422</v>
      </c>
      <c r="S1878" t="s">
        <v>11075</v>
      </c>
      <c r="T1878" s="1">
        <v>43293</v>
      </c>
      <c r="U1878" t="s">
        <v>207</v>
      </c>
      <c r="V1878" t="s">
        <v>11076</v>
      </c>
      <c r="W1878">
        <v>23</v>
      </c>
      <c r="X1878">
        <v>16</v>
      </c>
      <c r="Y1878">
        <v>0.94252873563218387</v>
      </c>
      <c r="Z1878" t="s">
        <v>156</v>
      </c>
      <c r="AA1878" t="s">
        <v>266</v>
      </c>
      <c r="AB1878" t="s">
        <v>150</v>
      </c>
      <c r="AC1878">
        <f t="shared" si="407"/>
        <v>0</v>
      </c>
      <c r="AD1878">
        <v>0</v>
      </c>
      <c r="AE1878">
        <f t="shared" si="408"/>
        <v>0</v>
      </c>
      <c r="AF1878" t="str">
        <f t="shared" si="409"/>
        <v>NA</v>
      </c>
      <c r="AG1878">
        <f>_xlfn.XLOOKUP(A1878, [1]Sheet1!A:A, [1]Sheet1!I:I, "Nicht gefunden")</f>
        <v>4</v>
      </c>
      <c r="AH1878">
        <f>_xlfn.XLOOKUP(A1878, [1]Sheet1!A:A, [1]Sheet1!J:J, "Nicht gefunden")</f>
        <v>0.68192771084337345</v>
      </c>
      <c r="AI1878">
        <f t="shared" si="410"/>
        <v>0</v>
      </c>
      <c r="AJ1878">
        <f t="shared" si="411"/>
        <v>0</v>
      </c>
      <c r="AK1878">
        <f t="shared" si="412"/>
        <v>0</v>
      </c>
      <c r="AL1878">
        <f t="shared" si="413"/>
        <v>0</v>
      </c>
      <c r="AM1878">
        <f t="shared" si="414"/>
        <v>0</v>
      </c>
      <c r="AN1878">
        <f t="shared" si="415"/>
        <v>0</v>
      </c>
      <c r="AO1878">
        <f t="shared" si="416"/>
        <v>0</v>
      </c>
      <c r="AP1878">
        <f t="shared" si="417"/>
        <v>0</v>
      </c>
      <c r="AQ1878">
        <v>0</v>
      </c>
      <c r="AR1878">
        <v>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0</v>
      </c>
      <c r="BT1878">
        <v>0</v>
      </c>
      <c r="BU1878">
        <v>0</v>
      </c>
      <c r="BV1878">
        <v>0</v>
      </c>
      <c r="BW1878">
        <v>0</v>
      </c>
      <c r="BX1878">
        <v>0</v>
      </c>
      <c r="BY1878">
        <v>0</v>
      </c>
      <c r="BZ1878">
        <v>0</v>
      </c>
      <c r="CA1878">
        <v>0</v>
      </c>
      <c r="CB1878">
        <v>0</v>
      </c>
      <c r="CC1878">
        <v>0</v>
      </c>
      <c r="CD1878">
        <v>0</v>
      </c>
      <c r="CE1878">
        <v>0</v>
      </c>
      <c r="CF1878">
        <v>0</v>
      </c>
      <c r="CG1878">
        <v>0</v>
      </c>
      <c r="CH1878">
        <v>0</v>
      </c>
      <c r="CI1878">
        <v>0</v>
      </c>
      <c r="CJ1878">
        <v>0</v>
      </c>
      <c r="CK1878">
        <v>0</v>
      </c>
      <c r="CL1878">
        <v>0</v>
      </c>
      <c r="CM1878">
        <v>0</v>
      </c>
      <c r="CN1878">
        <v>0</v>
      </c>
      <c r="CO1878">
        <v>0</v>
      </c>
      <c r="CP1878">
        <v>0</v>
      </c>
      <c r="CQ1878">
        <v>0</v>
      </c>
      <c r="CR1878">
        <v>0</v>
      </c>
      <c r="CS1878">
        <v>0</v>
      </c>
      <c r="CT1878">
        <v>0</v>
      </c>
      <c r="CU1878">
        <v>0</v>
      </c>
      <c r="CV1878">
        <v>0</v>
      </c>
      <c r="CW1878">
        <v>0</v>
      </c>
      <c r="CX1878">
        <v>0</v>
      </c>
      <c r="CY1878">
        <v>0</v>
      </c>
      <c r="CZ1878">
        <v>0</v>
      </c>
      <c r="DA1878">
        <v>0</v>
      </c>
      <c r="DB1878">
        <v>0</v>
      </c>
      <c r="DC1878">
        <v>0</v>
      </c>
      <c r="DD1878">
        <v>0</v>
      </c>
      <c r="DE1878">
        <v>0</v>
      </c>
      <c r="DF1878">
        <v>0</v>
      </c>
      <c r="DG1878">
        <v>0</v>
      </c>
      <c r="DH1878">
        <v>0</v>
      </c>
      <c r="DI1878">
        <v>0</v>
      </c>
      <c r="DJ1878">
        <v>0</v>
      </c>
      <c r="DK1878">
        <v>0</v>
      </c>
      <c r="DL1878">
        <v>0</v>
      </c>
      <c r="DM1878">
        <v>0</v>
      </c>
      <c r="DN1878">
        <v>0</v>
      </c>
      <c r="DO1878">
        <v>0</v>
      </c>
      <c r="DP1878">
        <v>0</v>
      </c>
      <c r="DQ1878">
        <v>0</v>
      </c>
      <c r="DR1878">
        <v>0</v>
      </c>
      <c r="DS1878">
        <v>0</v>
      </c>
      <c r="DT1878">
        <v>0</v>
      </c>
      <c r="DU1878">
        <v>0</v>
      </c>
      <c r="DV1878">
        <v>0</v>
      </c>
      <c r="DW1878">
        <v>0</v>
      </c>
      <c r="DX1878">
        <v>0</v>
      </c>
      <c r="DY1878">
        <v>0</v>
      </c>
      <c r="DZ1878">
        <v>0</v>
      </c>
      <c r="EA1878">
        <v>0</v>
      </c>
      <c r="EB1878">
        <v>0</v>
      </c>
      <c r="EC1878">
        <v>0</v>
      </c>
      <c r="ED1878">
        <v>0</v>
      </c>
      <c r="EE1878">
        <v>0</v>
      </c>
      <c r="EF1878">
        <v>0</v>
      </c>
      <c r="EG1878">
        <v>0</v>
      </c>
      <c r="EH1878">
        <v>0</v>
      </c>
      <c r="EI1878">
        <v>0</v>
      </c>
      <c r="EJ1878">
        <v>0</v>
      </c>
      <c r="EK1878">
        <v>0</v>
      </c>
      <c r="EL1878">
        <v>0</v>
      </c>
      <c r="EM1878">
        <v>0</v>
      </c>
      <c r="EN1878">
        <v>0</v>
      </c>
      <c r="EO1878">
        <v>0</v>
      </c>
      <c r="EP1878">
        <v>0</v>
      </c>
      <c r="EQ1878">
        <v>0</v>
      </c>
      <c r="ER1878">
        <v>0</v>
      </c>
    </row>
    <row r="1879" spans="1:148" x14ac:dyDescent="0.3">
      <c r="A1879" t="s">
        <v>11077</v>
      </c>
      <c r="B1879">
        <v>2018</v>
      </c>
      <c r="C1879">
        <v>78</v>
      </c>
      <c r="D1879" t="s">
        <v>11078</v>
      </c>
      <c r="E1879" t="s">
        <v>9002</v>
      </c>
      <c r="F1879" t="s">
        <v>147</v>
      </c>
      <c r="G1879" t="s">
        <v>177</v>
      </c>
      <c r="H1879" t="s">
        <v>349</v>
      </c>
      <c r="I1879" s="1">
        <v>32889</v>
      </c>
      <c r="J1879" s="4">
        <f t="shared" si="418"/>
        <v>28</v>
      </c>
      <c r="K1879" t="s">
        <v>150</v>
      </c>
      <c r="L1879" t="s">
        <v>150</v>
      </c>
      <c r="M1879" t="s">
        <v>150</v>
      </c>
      <c r="N1879" t="s">
        <v>150</v>
      </c>
      <c r="O1879" t="s">
        <v>150</v>
      </c>
      <c r="P1879" t="s">
        <v>9003</v>
      </c>
      <c r="Q1879" t="s">
        <v>11079</v>
      </c>
      <c r="R1879">
        <f t="shared" si="406"/>
        <v>356</v>
      </c>
      <c r="S1879" t="s">
        <v>11080</v>
      </c>
      <c r="T1879" s="1">
        <v>43189</v>
      </c>
      <c r="U1879" t="s">
        <v>182</v>
      </c>
      <c r="V1879" t="s">
        <v>11081</v>
      </c>
      <c r="W1879">
        <v>18</v>
      </c>
      <c r="X1879">
        <v>4</v>
      </c>
      <c r="Y1879">
        <v>0.96216216216216222</v>
      </c>
      <c r="Z1879" t="s">
        <v>156</v>
      </c>
      <c r="AA1879" t="s">
        <v>157</v>
      </c>
      <c r="AB1879" t="s">
        <v>150</v>
      </c>
      <c r="AC1879">
        <f t="shared" si="407"/>
        <v>0</v>
      </c>
      <c r="AD1879">
        <v>0</v>
      </c>
      <c r="AE1879">
        <f t="shared" si="408"/>
        <v>0</v>
      </c>
      <c r="AF1879" t="str">
        <f t="shared" si="409"/>
        <v>NA</v>
      </c>
      <c r="AG1879">
        <f>_xlfn.XLOOKUP(A1879, [1]Sheet1!A:A, [1]Sheet1!I:I, "Nicht gefunden")</f>
        <v>4</v>
      </c>
      <c r="AH1879">
        <f>_xlfn.XLOOKUP(A1879, [1]Sheet1!A:A, [1]Sheet1!J:J, "Nicht gefunden")</f>
        <v>0.58781163434903039</v>
      </c>
      <c r="AI1879">
        <f t="shared" si="410"/>
        <v>0</v>
      </c>
      <c r="AJ1879">
        <f t="shared" si="411"/>
        <v>0</v>
      </c>
      <c r="AK1879">
        <f t="shared" si="412"/>
        <v>0</v>
      </c>
      <c r="AL1879">
        <f t="shared" si="413"/>
        <v>0</v>
      </c>
      <c r="AM1879">
        <f t="shared" si="414"/>
        <v>0</v>
      </c>
      <c r="AN1879">
        <f t="shared" si="415"/>
        <v>0</v>
      </c>
      <c r="AO1879">
        <f t="shared" si="416"/>
        <v>0</v>
      </c>
      <c r="AP1879">
        <f t="shared" si="417"/>
        <v>0</v>
      </c>
      <c r="AQ1879">
        <v>0</v>
      </c>
      <c r="AR1879">
        <v>0</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0</v>
      </c>
      <c r="BT1879">
        <v>0</v>
      </c>
      <c r="BU1879">
        <v>0</v>
      </c>
      <c r="BV1879">
        <v>0</v>
      </c>
      <c r="BW1879">
        <v>0</v>
      </c>
      <c r="BX1879">
        <v>0</v>
      </c>
      <c r="BY1879">
        <v>0</v>
      </c>
      <c r="BZ1879">
        <v>0</v>
      </c>
      <c r="CA1879">
        <v>0</v>
      </c>
      <c r="CB1879">
        <v>0</v>
      </c>
      <c r="CC1879">
        <v>0</v>
      </c>
      <c r="CD1879">
        <v>0</v>
      </c>
      <c r="CE1879">
        <v>0</v>
      </c>
      <c r="CF1879">
        <v>0</v>
      </c>
      <c r="CG1879">
        <v>0</v>
      </c>
      <c r="CH1879">
        <v>0</v>
      </c>
      <c r="CI1879">
        <v>0</v>
      </c>
      <c r="CJ1879">
        <v>0</v>
      </c>
      <c r="CK1879">
        <v>0</v>
      </c>
      <c r="CL1879">
        <v>0</v>
      </c>
      <c r="CM1879">
        <v>0</v>
      </c>
      <c r="CN1879">
        <v>0</v>
      </c>
      <c r="CO1879">
        <v>0</v>
      </c>
      <c r="CP1879">
        <v>0</v>
      </c>
      <c r="CQ1879">
        <v>0</v>
      </c>
      <c r="CR1879">
        <v>0</v>
      </c>
      <c r="CS1879">
        <v>0</v>
      </c>
      <c r="CT1879">
        <v>0</v>
      </c>
      <c r="CU1879">
        <v>0</v>
      </c>
      <c r="CV1879">
        <v>0</v>
      </c>
      <c r="CW1879">
        <v>0</v>
      </c>
      <c r="CX1879">
        <v>0</v>
      </c>
      <c r="CY1879">
        <v>0</v>
      </c>
      <c r="CZ1879">
        <v>0</v>
      </c>
      <c r="DA1879">
        <v>0</v>
      </c>
      <c r="DB1879">
        <v>0</v>
      </c>
      <c r="DC1879">
        <v>0</v>
      </c>
      <c r="DD1879">
        <v>0</v>
      </c>
      <c r="DE1879">
        <v>0</v>
      </c>
      <c r="DF1879">
        <v>0</v>
      </c>
      <c r="DG1879">
        <v>0</v>
      </c>
      <c r="DH1879">
        <v>0</v>
      </c>
      <c r="DI1879">
        <v>0</v>
      </c>
      <c r="DJ1879">
        <v>0</v>
      </c>
      <c r="DK1879">
        <v>0</v>
      </c>
      <c r="DL1879">
        <v>0</v>
      </c>
      <c r="DM1879">
        <v>0</v>
      </c>
      <c r="DN1879">
        <v>0</v>
      </c>
      <c r="DO1879">
        <v>0</v>
      </c>
      <c r="DP1879">
        <v>0</v>
      </c>
      <c r="DQ1879">
        <v>0</v>
      </c>
      <c r="DR1879">
        <v>0</v>
      </c>
      <c r="DS1879">
        <v>0</v>
      </c>
      <c r="DT1879">
        <v>0</v>
      </c>
      <c r="DU1879">
        <v>0</v>
      </c>
      <c r="DV1879">
        <v>0</v>
      </c>
      <c r="DW1879">
        <v>0</v>
      </c>
      <c r="DX1879">
        <v>0</v>
      </c>
      <c r="DY1879">
        <v>0</v>
      </c>
      <c r="DZ1879">
        <v>0</v>
      </c>
      <c r="EA1879">
        <v>0</v>
      </c>
      <c r="EB1879">
        <v>0</v>
      </c>
      <c r="EC1879">
        <v>0</v>
      </c>
      <c r="ED1879">
        <v>0</v>
      </c>
      <c r="EE1879">
        <v>0</v>
      </c>
      <c r="EF1879">
        <v>0</v>
      </c>
      <c r="EG1879">
        <v>0</v>
      </c>
      <c r="EH1879">
        <v>0</v>
      </c>
      <c r="EI1879">
        <v>0</v>
      </c>
      <c r="EJ1879">
        <v>0</v>
      </c>
      <c r="EK1879">
        <v>0</v>
      </c>
      <c r="EL1879">
        <v>0</v>
      </c>
      <c r="EM1879">
        <v>0</v>
      </c>
      <c r="EN1879">
        <v>0</v>
      </c>
      <c r="EO1879">
        <v>0</v>
      </c>
      <c r="EP1879">
        <v>0</v>
      </c>
      <c r="EQ1879">
        <v>0</v>
      </c>
      <c r="ER1879">
        <v>0</v>
      </c>
    </row>
    <row r="1880" spans="1:148" hidden="1" x14ac:dyDescent="0.3">
      <c r="A1880" t="s">
        <v>11082</v>
      </c>
      <c r="B1880">
        <v>2018</v>
      </c>
      <c r="C1880">
        <v>79</v>
      </c>
      <c r="D1880" t="s">
        <v>11083</v>
      </c>
      <c r="E1880" t="s">
        <v>11084</v>
      </c>
      <c r="F1880" t="s">
        <v>161</v>
      </c>
      <c r="G1880" t="s">
        <v>150</v>
      </c>
      <c r="H1880" t="s">
        <v>150</v>
      </c>
      <c r="I1880" t="s">
        <v>150</v>
      </c>
      <c r="J1880" s="4" t="s">
        <v>150</v>
      </c>
      <c r="K1880" t="s">
        <v>150</v>
      </c>
      <c r="L1880" t="s">
        <v>150</v>
      </c>
      <c r="M1880" t="s">
        <v>150</v>
      </c>
      <c r="N1880" t="s">
        <v>150</v>
      </c>
      <c r="O1880" t="s">
        <v>150</v>
      </c>
      <c r="P1880" t="s">
        <v>150</v>
      </c>
      <c r="Q1880" t="s">
        <v>11085</v>
      </c>
      <c r="R1880">
        <f t="shared" si="406"/>
        <v>742</v>
      </c>
      <c r="S1880" t="s">
        <v>11086</v>
      </c>
      <c r="T1880" s="1">
        <v>43111</v>
      </c>
      <c r="U1880" t="s">
        <v>360</v>
      </c>
      <c r="V1880" t="s">
        <v>11087</v>
      </c>
      <c r="W1880">
        <v>20</v>
      </c>
      <c r="X1880">
        <v>21</v>
      </c>
      <c r="Y1880">
        <v>0.86751592356687901</v>
      </c>
      <c r="Z1880" t="s">
        <v>156</v>
      </c>
      <c r="AA1880" t="s">
        <v>157</v>
      </c>
      <c r="AB1880" t="s">
        <v>11088</v>
      </c>
      <c r="AC1880">
        <f t="shared" si="407"/>
        <v>1</v>
      </c>
      <c r="AD1880">
        <v>19</v>
      </c>
      <c r="AE1880">
        <f t="shared" si="408"/>
        <v>2.56</v>
      </c>
      <c r="AF1880" t="str">
        <f t="shared" si="409"/>
        <v>Moderate</v>
      </c>
      <c r="AG1880">
        <f>_xlfn.XLOOKUP(A1880, [1]Sheet1!A:A, [1]Sheet1!I:I, "Nicht gefunden")</f>
        <v>2</v>
      </c>
      <c r="AH1880">
        <f>_xlfn.XLOOKUP(A1880, [1]Sheet1!A:A, [1]Sheet1!J:J, "Nicht gefunden")</f>
        <v>0.63586833144154375</v>
      </c>
      <c r="AI1880">
        <f t="shared" si="410"/>
        <v>0</v>
      </c>
      <c r="AJ1880">
        <f t="shared" si="411"/>
        <v>6</v>
      </c>
      <c r="AK1880">
        <f t="shared" si="412"/>
        <v>0</v>
      </c>
      <c r="AL1880">
        <f t="shared" si="413"/>
        <v>9</v>
      </c>
      <c r="AM1880">
        <f t="shared" si="414"/>
        <v>0</v>
      </c>
      <c r="AN1880">
        <f t="shared" si="415"/>
        <v>0</v>
      </c>
      <c r="AO1880">
        <f t="shared" si="416"/>
        <v>3</v>
      </c>
      <c r="AP1880">
        <f t="shared" si="417"/>
        <v>1</v>
      </c>
      <c r="AQ1880">
        <v>0</v>
      </c>
      <c r="AR1880">
        <v>0</v>
      </c>
      <c r="AS1880">
        <v>0</v>
      </c>
      <c r="AT1880">
        <v>0</v>
      </c>
      <c r="AU1880">
        <v>0</v>
      </c>
      <c r="AV1880">
        <v>0</v>
      </c>
      <c r="AW1880">
        <v>0</v>
      </c>
      <c r="AX1880">
        <v>0</v>
      </c>
      <c r="AY1880">
        <v>0</v>
      </c>
      <c r="AZ1880">
        <v>0</v>
      </c>
      <c r="BA1880">
        <v>0</v>
      </c>
      <c r="BB1880">
        <v>6</v>
      </c>
      <c r="BC1880">
        <v>0</v>
      </c>
      <c r="BD1880">
        <v>0</v>
      </c>
      <c r="BE1880">
        <v>0</v>
      </c>
      <c r="BF1880">
        <v>0</v>
      </c>
      <c r="BG1880">
        <v>0</v>
      </c>
      <c r="BH1880">
        <v>0</v>
      </c>
      <c r="BI1880">
        <v>2</v>
      </c>
      <c r="BJ1880">
        <v>0</v>
      </c>
      <c r="BK1880">
        <v>0</v>
      </c>
      <c r="BL1880">
        <v>0</v>
      </c>
      <c r="BM1880">
        <v>0</v>
      </c>
      <c r="BN1880">
        <v>0</v>
      </c>
      <c r="BO1880">
        <v>0</v>
      </c>
      <c r="BP1880">
        <v>0</v>
      </c>
      <c r="BQ1880">
        <v>0</v>
      </c>
      <c r="BR1880">
        <v>0</v>
      </c>
      <c r="BS1880">
        <v>0</v>
      </c>
      <c r="BT1880">
        <v>0</v>
      </c>
      <c r="BU1880">
        <v>0</v>
      </c>
      <c r="BV1880">
        <v>0</v>
      </c>
      <c r="BW1880">
        <v>0</v>
      </c>
      <c r="BX1880">
        <v>0</v>
      </c>
      <c r="BY1880">
        <v>0</v>
      </c>
      <c r="BZ1880">
        <v>0</v>
      </c>
      <c r="CA1880">
        <v>0</v>
      </c>
      <c r="CB1880">
        <v>0</v>
      </c>
      <c r="CC1880">
        <v>0</v>
      </c>
      <c r="CD1880">
        <v>0</v>
      </c>
      <c r="CE1880">
        <v>0</v>
      </c>
      <c r="CF1880">
        <v>0</v>
      </c>
      <c r="CG1880">
        <v>0</v>
      </c>
      <c r="CH1880">
        <v>0</v>
      </c>
      <c r="CI1880">
        <v>0</v>
      </c>
      <c r="CJ1880">
        <v>8</v>
      </c>
      <c r="CK1880">
        <v>0</v>
      </c>
      <c r="CL1880">
        <v>0</v>
      </c>
      <c r="CM1880">
        <v>0</v>
      </c>
      <c r="CN1880">
        <v>0</v>
      </c>
      <c r="CO1880">
        <v>0</v>
      </c>
      <c r="CP1880">
        <v>0</v>
      </c>
      <c r="CQ1880">
        <v>0</v>
      </c>
      <c r="CR1880">
        <v>0</v>
      </c>
      <c r="CS1880">
        <v>0</v>
      </c>
      <c r="CT1880">
        <v>0</v>
      </c>
      <c r="CU1880">
        <v>0</v>
      </c>
      <c r="CV1880">
        <v>0</v>
      </c>
      <c r="CW1880">
        <v>0</v>
      </c>
      <c r="CX1880">
        <v>0</v>
      </c>
      <c r="CY1880">
        <v>0</v>
      </c>
      <c r="CZ1880">
        <v>0</v>
      </c>
      <c r="DA1880">
        <v>0</v>
      </c>
      <c r="DB1880">
        <v>0</v>
      </c>
      <c r="DC1880">
        <v>1</v>
      </c>
      <c r="DD1880">
        <v>0</v>
      </c>
      <c r="DE1880">
        <v>1</v>
      </c>
      <c r="DF1880">
        <v>0</v>
      </c>
      <c r="DG1880">
        <v>0</v>
      </c>
      <c r="DH1880">
        <v>0</v>
      </c>
      <c r="DI1880">
        <v>0</v>
      </c>
      <c r="DJ1880">
        <v>0</v>
      </c>
      <c r="DK1880">
        <v>0</v>
      </c>
      <c r="DL1880">
        <v>0</v>
      </c>
      <c r="DM1880">
        <v>0</v>
      </c>
      <c r="DN1880">
        <v>0</v>
      </c>
      <c r="DO1880">
        <v>0</v>
      </c>
      <c r="DP1880">
        <v>0</v>
      </c>
      <c r="DQ1880">
        <v>0</v>
      </c>
      <c r="DR1880">
        <v>0</v>
      </c>
      <c r="DS1880">
        <v>0</v>
      </c>
      <c r="DT1880">
        <v>0</v>
      </c>
      <c r="DU1880">
        <v>0</v>
      </c>
      <c r="DV1880">
        <v>0</v>
      </c>
      <c r="DW1880">
        <v>0</v>
      </c>
      <c r="DX1880">
        <v>0</v>
      </c>
      <c r="DY1880">
        <v>0</v>
      </c>
      <c r="DZ1880">
        <v>0</v>
      </c>
      <c r="EA1880">
        <v>0</v>
      </c>
      <c r="EB1880">
        <v>0</v>
      </c>
      <c r="EC1880">
        <v>0</v>
      </c>
      <c r="ED1880">
        <v>0</v>
      </c>
      <c r="EE1880">
        <v>1</v>
      </c>
      <c r="EF1880">
        <v>0</v>
      </c>
      <c r="EG1880">
        <v>0</v>
      </c>
      <c r="EH1880">
        <v>0</v>
      </c>
      <c r="EI1880">
        <v>0</v>
      </c>
      <c r="EJ1880">
        <v>0</v>
      </c>
      <c r="EK1880">
        <v>0</v>
      </c>
      <c r="EL1880">
        <v>0</v>
      </c>
      <c r="EM1880">
        <v>0</v>
      </c>
      <c r="EN1880">
        <v>0</v>
      </c>
      <c r="EO1880">
        <v>0</v>
      </c>
      <c r="EP1880">
        <v>0</v>
      </c>
      <c r="EQ1880">
        <v>0</v>
      </c>
      <c r="ER1880">
        <v>0</v>
      </c>
    </row>
    <row r="1881" spans="1:148" x14ac:dyDescent="0.3">
      <c r="A1881" t="s">
        <v>11089</v>
      </c>
      <c r="B1881">
        <v>2018</v>
      </c>
      <c r="C1881">
        <v>80</v>
      </c>
      <c r="D1881" t="s">
        <v>11090</v>
      </c>
      <c r="E1881" t="s">
        <v>11091</v>
      </c>
      <c r="F1881" t="s">
        <v>161</v>
      </c>
      <c r="G1881" t="s">
        <v>150</v>
      </c>
      <c r="H1881" t="s">
        <v>150</v>
      </c>
      <c r="I1881" t="s">
        <v>150</v>
      </c>
      <c r="J1881" s="4" t="s">
        <v>150</v>
      </c>
      <c r="K1881" t="s">
        <v>150</v>
      </c>
      <c r="L1881" t="s">
        <v>150</v>
      </c>
      <c r="M1881" t="s">
        <v>150</v>
      </c>
      <c r="N1881" t="s">
        <v>150</v>
      </c>
      <c r="O1881" t="s">
        <v>150</v>
      </c>
      <c r="P1881" t="s">
        <v>150</v>
      </c>
      <c r="Q1881" t="s">
        <v>11092</v>
      </c>
      <c r="R1881">
        <f t="shared" si="406"/>
        <v>301</v>
      </c>
      <c r="S1881" t="s">
        <v>11093</v>
      </c>
      <c r="T1881" s="1">
        <v>43329</v>
      </c>
      <c r="U1881" t="s">
        <v>400</v>
      </c>
      <c r="V1881" t="s">
        <v>11094</v>
      </c>
      <c r="W1881">
        <v>18</v>
      </c>
      <c r="X1881">
        <v>3</v>
      </c>
      <c r="Y1881">
        <v>0.91509433962264153</v>
      </c>
      <c r="Z1881" t="s">
        <v>156</v>
      </c>
      <c r="AA1881" t="s">
        <v>266</v>
      </c>
      <c r="AB1881" t="s">
        <v>150</v>
      </c>
      <c r="AC1881">
        <f t="shared" si="407"/>
        <v>0</v>
      </c>
      <c r="AD1881">
        <v>0</v>
      </c>
      <c r="AE1881">
        <f t="shared" si="408"/>
        <v>0</v>
      </c>
      <c r="AF1881" t="str">
        <f t="shared" si="409"/>
        <v>NA</v>
      </c>
      <c r="AG1881">
        <f>_xlfn.XLOOKUP(A1881, [1]Sheet1!A:A, [1]Sheet1!I:I, "Nicht gefunden")</f>
        <v>4</v>
      </c>
      <c r="AH1881">
        <f>_xlfn.XLOOKUP(A1881, [1]Sheet1!A:A, [1]Sheet1!J:J, "Nicht gefunden")</f>
        <v>0.98558558558558551</v>
      </c>
      <c r="AI1881">
        <f t="shared" si="410"/>
        <v>0</v>
      </c>
      <c r="AJ1881">
        <f t="shared" si="411"/>
        <v>0</v>
      </c>
      <c r="AK1881">
        <f t="shared" si="412"/>
        <v>0</v>
      </c>
      <c r="AL1881">
        <f t="shared" si="413"/>
        <v>0</v>
      </c>
      <c r="AM1881">
        <f t="shared" si="414"/>
        <v>0</v>
      </c>
      <c r="AN1881">
        <f t="shared" si="415"/>
        <v>0</v>
      </c>
      <c r="AO1881">
        <f t="shared" si="416"/>
        <v>0</v>
      </c>
      <c r="AP1881">
        <f t="shared" si="417"/>
        <v>0</v>
      </c>
      <c r="AQ1881">
        <v>0</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0</v>
      </c>
      <c r="BT1881">
        <v>0</v>
      </c>
      <c r="BU1881">
        <v>0</v>
      </c>
      <c r="BV1881">
        <v>0</v>
      </c>
      <c r="BW1881">
        <v>0</v>
      </c>
      <c r="BX1881">
        <v>0</v>
      </c>
      <c r="BY1881">
        <v>0</v>
      </c>
      <c r="BZ1881">
        <v>0</v>
      </c>
      <c r="CA1881">
        <v>0</v>
      </c>
      <c r="CB1881">
        <v>0</v>
      </c>
      <c r="CC1881">
        <v>0</v>
      </c>
      <c r="CD1881">
        <v>0</v>
      </c>
      <c r="CE1881">
        <v>0</v>
      </c>
      <c r="CF1881">
        <v>0</v>
      </c>
      <c r="CG1881">
        <v>0</v>
      </c>
      <c r="CH1881">
        <v>0</v>
      </c>
      <c r="CI1881">
        <v>0</v>
      </c>
      <c r="CJ1881">
        <v>0</v>
      </c>
      <c r="CK1881">
        <v>0</v>
      </c>
      <c r="CL1881">
        <v>0</v>
      </c>
      <c r="CM1881">
        <v>0</v>
      </c>
      <c r="CN1881">
        <v>0</v>
      </c>
      <c r="CO1881">
        <v>0</v>
      </c>
      <c r="CP1881">
        <v>0</v>
      </c>
      <c r="CQ1881">
        <v>0</v>
      </c>
      <c r="CR1881">
        <v>0</v>
      </c>
      <c r="CS1881">
        <v>0</v>
      </c>
      <c r="CT1881">
        <v>0</v>
      </c>
      <c r="CU1881">
        <v>0</v>
      </c>
      <c r="CV1881">
        <v>0</v>
      </c>
      <c r="CW1881">
        <v>0</v>
      </c>
      <c r="CX1881">
        <v>0</v>
      </c>
      <c r="CY1881">
        <v>0</v>
      </c>
      <c r="CZ1881">
        <v>0</v>
      </c>
      <c r="DA1881">
        <v>0</v>
      </c>
      <c r="DB1881">
        <v>0</v>
      </c>
      <c r="DC1881">
        <v>0</v>
      </c>
      <c r="DD1881">
        <v>0</v>
      </c>
      <c r="DE1881">
        <v>0</v>
      </c>
      <c r="DF1881">
        <v>0</v>
      </c>
      <c r="DG1881">
        <v>0</v>
      </c>
      <c r="DH1881">
        <v>0</v>
      </c>
      <c r="DI1881">
        <v>0</v>
      </c>
      <c r="DJ1881">
        <v>0</v>
      </c>
      <c r="DK1881">
        <v>0</v>
      </c>
      <c r="DL1881">
        <v>0</v>
      </c>
      <c r="DM1881">
        <v>0</v>
      </c>
      <c r="DN1881">
        <v>0</v>
      </c>
      <c r="DO1881">
        <v>0</v>
      </c>
      <c r="DP1881">
        <v>0</v>
      </c>
      <c r="DQ1881">
        <v>0</v>
      </c>
      <c r="DR1881">
        <v>0</v>
      </c>
      <c r="DS1881">
        <v>0</v>
      </c>
      <c r="DT1881">
        <v>0</v>
      </c>
      <c r="DU1881">
        <v>0</v>
      </c>
      <c r="DV1881">
        <v>0</v>
      </c>
      <c r="DW1881">
        <v>0</v>
      </c>
      <c r="DX1881">
        <v>0</v>
      </c>
      <c r="DY1881">
        <v>0</v>
      </c>
      <c r="DZ1881">
        <v>0</v>
      </c>
      <c r="EA1881">
        <v>0</v>
      </c>
      <c r="EB1881">
        <v>0</v>
      </c>
      <c r="EC1881">
        <v>0</v>
      </c>
      <c r="ED1881">
        <v>0</v>
      </c>
      <c r="EE1881">
        <v>0</v>
      </c>
      <c r="EF1881">
        <v>0</v>
      </c>
      <c r="EG1881">
        <v>0</v>
      </c>
      <c r="EH1881">
        <v>0</v>
      </c>
      <c r="EI1881">
        <v>0</v>
      </c>
      <c r="EJ1881">
        <v>0</v>
      </c>
      <c r="EK1881">
        <v>0</v>
      </c>
      <c r="EL1881">
        <v>0</v>
      </c>
      <c r="EM1881">
        <v>0</v>
      </c>
      <c r="EN1881">
        <v>0</v>
      </c>
      <c r="EO1881">
        <v>0</v>
      </c>
      <c r="EP1881">
        <v>0</v>
      </c>
      <c r="EQ1881">
        <v>0</v>
      </c>
      <c r="ER1881">
        <v>0</v>
      </c>
    </row>
    <row r="1882" spans="1:148" hidden="1" x14ac:dyDescent="0.3">
      <c r="A1882" t="s">
        <v>11095</v>
      </c>
      <c r="B1882">
        <v>2018</v>
      </c>
      <c r="C1882">
        <v>81</v>
      </c>
      <c r="D1882" t="s">
        <v>11096</v>
      </c>
      <c r="E1882" t="s">
        <v>11097</v>
      </c>
      <c r="F1882" t="s">
        <v>161</v>
      </c>
      <c r="G1882" t="s">
        <v>150</v>
      </c>
      <c r="H1882" t="s">
        <v>150</v>
      </c>
      <c r="I1882" t="s">
        <v>150</v>
      </c>
      <c r="J1882" s="4" t="s">
        <v>150</v>
      </c>
      <c r="K1882" t="s">
        <v>150</v>
      </c>
      <c r="L1882" t="s">
        <v>150</v>
      </c>
      <c r="M1882" t="s">
        <v>150</v>
      </c>
      <c r="N1882" t="s">
        <v>150</v>
      </c>
      <c r="O1882" t="s">
        <v>150</v>
      </c>
      <c r="P1882" t="s">
        <v>150</v>
      </c>
      <c r="Q1882" t="s">
        <v>11098</v>
      </c>
      <c r="R1882">
        <f t="shared" si="406"/>
        <v>1099</v>
      </c>
      <c r="S1882" t="s">
        <v>11099</v>
      </c>
      <c r="T1882" s="1">
        <v>43201</v>
      </c>
      <c r="U1882" t="s">
        <v>172</v>
      </c>
      <c r="V1882" t="s">
        <v>11100</v>
      </c>
      <c r="W1882">
        <v>21</v>
      </c>
      <c r="X1882">
        <v>36</v>
      </c>
      <c r="Y1882">
        <v>0.51660839160839156</v>
      </c>
      <c r="Z1882" t="s">
        <v>156</v>
      </c>
      <c r="AA1882" t="s">
        <v>157</v>
      </c>
      <c r="AB1882" t="s">
        <v>2179</v>
      </c>
      <c r="AC1882">
        <f t="shared" si="407"/>
        <v>1</v>
      </c>
      <c r="AD1882">
        <v>1</v>
      </c>
      <c r="AE1882">
        <f t="shared" si="408"/>
        <v>0.09</v>
      </c>
      <c r="AF1882" t="str">
        <f t="shared" si="409"/>
        <v>Light</v>
      </c>
      <c r="AG1882">
        <f>_xlfn.XLOOKUP(A1882, [1]Sheet1!A:A, [1]Sheet1!I:I, "Nicht gefunden")</f>
        <v>1</v>
      </c>
      <c r="AH1882">
        <f>_xlfn.XLOOKUP(A1882, [1]Sheet1!A:A, [1]Sheet1!J:J, "Nicht gefunden")</f>
        <v>0.99929886064855389</v>
      </c>
      <c r="AI1882">
        <f t="shared" si="410"/>
        <v>0</v>
      </c>
      <c r="AJ1882">
        <f t="shared" si="411"/>
        <v>0</v>
      </c>
      <c r="AK1882">
        <f t="shared" si="412"/>
        <v>0</v>
      </c>
      <c r="AL1882">
        <f t="shared" si="413"/>
        <v>0</v>
      </c>
      <c r="AM1882">
        <f t="shared" si="414"/>
        <v>0</v>
      </c>
      <c r="AN1882">
        <f t="shared" si="415"/>
        <v>1</v>
      </c>
      <c r="AO1882">
        <f t="shared" si="416"/>
        <v>0</v>
      </c>
      <c r="AP1882">
        <f t="shared" si="417"/>
        <v>0</v>
      </c>
      <c r="AQ1882">
        <v>0</v>
      </c>
      <c r="AR1882">
        <v>0</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0</v>
      </c>
      <c r="BT1882">
        <v>0</v>
      </c>
      <c r="BU1882">
        <v>0</v>
      </c>
      <c r="BV1882">
        <v>0</v>
      </c>
      <c r="BW1882">
        <v>0</v>
      </c>
      <c r="BX1882">
        <v>0</v>
      </c>
      <c r="BY1882">
        <v>0</v>
      </c>
      <c r="BZ1882">
        <v>0</v>
      </c>
      <c r="CA1882">
        <v>0</v>
      </c>
      <c r="CB1882">
        <v>0</v>
      </c>
      <c r="CC1882">
        <v>0</v>
      </c>
      <c r="CD1882">
        <v>0</v>
      </c>
      <c r="CE1882">
        <v>0</v>
      </c>
      <c r="CF1882">
        <v>0</v>
      </c>
      <c r="CG1882">
        <v>0</v>
      </c>
      <c r="CH1882">
        <v>0</v>
      </c>
      <c r="CI1882">
        <v>0</v>
      </c>
      <c r="CJ1882">
        <v>0</v>
      </c>
      <c r="CK1882">
        <v>0</v>
      </c>
      <c r="CL1882">
        <v>0</v>
      </c>
      <c r="CM1882">
        <v>0</v>
      </c>
      <c r="CN1882">
        <v>0</v>
      </c>
      <c r="CO1882">
        <v>0</v>
      </c>
      <c r="CP1882">
        <v>0</v>
      </c>
      <c r="CQ1882">
        <v>0</v>
      </c>
      <c r="CR1882">
        <v>0</v>
      </c>
      <c r="CS1882">
        <v>0</v>
      </c>
      <c r="CT1882">
        <v>0</v>
      </c>
      <c r="CU1882">
        <v>0</v>
      </c>
      <c r="CV1882">
        <v>0</v>
      </c>
      <c r="CW1882">
        <v>0</v>
      </c>
      <c r="CX1882">
        <v>0</v>
      </c>
      <c r="CY1882">
        <v>0</v>
      </c>
      <c r="CZ1882">
        <v>0</v>
      </c>
      <c r="DA1882">
        <v>0</v>
      </c>
      <c r="DB1882">
        <v>0</v>
      </c>
      <c r="DC1882">
        <v>0</v>
      </c>
      <c r="DD1882">
        <v>0</v>
      </c>
      <c r="DE1882">
        <v>0</v>
      </c>
      <c r="DF1882">
        <v>0</v>
      </c>
      <c r="DG1882">
        <v>0</v>
      </c>
      <c r="DH1882">
        <v>0</v>
      </c>
      <c r="DI1882">
        <v>0</v>
      </c>
      <c r="DJ1882">
        <v>0</v>
      </c>
      <c r="DK1882">
        <v>0</v>
      </c>
      <c r="DL1882">
        <v>0</v>
      </c>
      <c r="DM1882">
        <v>1</v>
      </c>
      <c r="DN1882">
        <v>0</v>
      </c>
      <c r="DO1882">
        <v>0</v>
      </c>
      <c r="DP1882">
        <v>0</v>
      </c>
      <c r="DQ1882">
        <v>0</v>
      </c>
      <c r="DR1882">
        <v>0</v>
      </c>
      <c r="DS1882">
        <v>0</v>
      </c>
      <c r="DT1882">
        <v>0</v>
      </c>
      <c r="DU1882">
        <v>0</v>
      </c>
      <c r="DV1882">
        <v>0</v>
      </c>
      <c r="DW1882">
        <v>0</v>
      </c>
      <c r="DX1882">
        <v>0</v>
      </c>
      <c r="DY1882">
        <v>0</v>
      </c>
      <c r="DZ1882">
        <v>0</v>
      </c>
      <c r="EA1882">
        <v>0</v>
      </c>
      <c r="EB1882">
        <v>0</v>
      </c>
      <c r="EC1882">
        <v>0</v>
      </c>
      <c r="ED1882">
        <v>0</v>
      </c>
      <c r="EE1882">
        <v>0</v>
      </c>
      <c r="EF1882">
        <v>0</v>
      </c>
      <c r="EG1882">
        <v>0</v>
      </c>
      <c r="EH1882">
        <v>0</v>
      </c>
      <c r="EI1882">
        <v>0</v>
      </c>
      <c r="EJ1882">
        <v>0</v>
      </c>
      <c r="EK1882">
        <v>0</v>
      </c>
      <c r="EL1882">
        <v>0</v>
      </c>
      <c r="EM1882">
        <v>0</v>
      </c>
      <c r="EN1882">
        <v>0</v>
      </c>
      <c r="EO1882">
        <v>0</v>
      </c>
      <c r="EP1882">
        <v>0</v>
      </c>
      <c r="EQ1882">
        <v>0</v>
      </c>
      <c r="ER1882">
        <v>0</v>
      </c>
    </row>
    <row r="1883" spans="1:148" hidden="1" x14ac:dyDescent="0.3">
      <c r="A1883" t="s">
        <v>11101</v>
      </c>
      <c r="B1883">
        <v>2018</v>
      </c>
      <c r="C1883">
        <v>82</v>
      </c>
      <c r="D1883" t="s">
        <v>11102</v>
      </c>
      <c r="E1883" t="s">
        <v>8348</v>
      </c>
      <c r="F1883" t="s">
        <v>187</v>
      </c>
      <c r="G1883" t="s">
        <v>150</v>
      </c>
      <c r="H1883" t="s">
        <v>150</v>
      </c>
      <c r="I1883" t="s">
        <v>150</v>
      </c>
      <c r="J1883" s="4" t="s">
        <v>150</v>
      </c>
      <c r="K1883" t="s">
        <v>150</v>
      </c>
      <c r="L1883">
        <v>2010</v>
      </c>
      <c r="M1883">
        <v>2022</v>
      </c>
      <c r="N1883">
        <f t="shared" si="419"/>
        <v>12</v>
      </c>
      <c r="O1883" t="s">
        <v>188</v>
      </c>
      <c r="P1883" t="s">
        <v>8349</v>
      </c>
      <c r="Q1883" t="s">
        <v>11103</v>
      </c>
      <c r="R1883">
        <f t="shared" si="406"/>
        <v>294</v>
      </c>
      <c r="S1883" t="s">
        <v>11104</v>
      </c>
      <c r="T1883" s="1">
        <v>43252</v>
      </c>
      <c r="U1883" t="s">
        <v>154</v>
      </c>
      <c r="V1883" t="s">
        <v>11105</v>
      </c>
      <c r="W1883">
        <v>20</v>
      </c>
      <c r="X1883">
        <v>32</v>
      </c>
      <c r="Y1883">
        <v>0.94623655913978499</v>
      </c>
      <c r="Z1883" t="s">
        <v>156</v>
      </c>
      <c r="AA1883" t="s">
        <v>157</v>
      </c>
      <c r="AB1883" t="s">
        <v>166</v>
      </c>
      <c r="AC1883">
        <f t="shared" si="407"/>
        <v>1</v>
      </c>
      <c r="AD1883">
        <v>1</v>
      </c>
      <c r="AE1883">
        <f t="shared" si="408"/>
        <v>0.34</v>
      </c>
      <c r="AF1883" t="str">
        <f t="shared" si="409"/>
        <v>Light</v>
      </c>
      <c r="AG1883">
        <f>_xlfn.XLOOKUP(A1883, [1]Sheet1!A:A, [1]Sheet1!I:I, "Nicht gefunden")</f>
        <v>5</v>
      </c>
      <c r="AH1883">
        <f>_xlfn.XLOOKUP(A1883, [1]Sheet1!A:A, [1]Sheet1!J:J, "Nicht gefunden")</f>
        <v>0.73706293706293702</v>
      </c>
      <c r="AI1883">
        <f t="shared" si="410"/>
        <v>0</v>
      </c>
      <c r="AJ1883">
        <f t="shared" si="411"/>
        <v>0</v>
      </c>
      <c r="AK1883">
        <f t="shared" si="412"/>
        <v>1</v>
      </c>
      <c r="AL1883">
        <f t="shared" si="413"/>
        <v>0</v>
      </c>
      <c r="AM1883">
        <f t="shared" si="414"/>
        <v>0</v>
      </c>
      <c r="AN1883">
        <f t="shared" si="415"/>
        <v>0</v>
      </c>
      <c r="AO1883">
        <f t="shared" si="416"/>
        <v>0</v>
      </c>
      <c r="AP1883">
        <f t="shared" si="417"/>
        <v>1</v>
      </c>
      <c r="AQ1883">
        <v>0</v>
      </c>
      <c r="AR1883">
        <v>0</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0</v>
      </c>
      <c r="BT1883">
        <v>0</v>
      </c>
      <c r="BU1883">
        <v>0</v>
      </c>
      <c r="BV1883">
        <v>0</v>
      </c>
      <c r="BW1883">
        <v>0</v>
      </c>
      <c r="BX1883">
        <v>1</v>
      </c>
      <c r="BY1883">
        <v>0</v>
      </c>
      <c r="BZ1883">
        <v>0</v>
      </c>
      <c r="CA1883">
        <v>0</v>
      </c>
      <c r="CB1883">
        <v>0</v>
      </c>
      <c r="CC1883">
        <v>0</v>
      </c>
      <c r="CD1883">
        <v>0</v>
      </c>
      <c r="CE1883">
        <v>0</v>
      </c>
      <c r="CF1883">
        <v>0</v>
      </c>
      <c r="CG1883">
        <v>0</v>
      </c>
      <c r="CH1883">
        <v>0</v>
      </c>
      <c r="CI1883">
        <v>0</v>
      </c>
      <c r="CJ1883">
        <v>0</v>
      </c>
      <c r="CK1883">
        <v>0</v>
      </c>
      <c r="CL1883">
        <v>0</v>
      </c>
      <c r="CM1883">
        <v>0</v>
      </c>
      <c r="CN1883">
        <v>0</v>
      </c>
      <c r="CO1883">
        <v>0</v>
      </c>
      <c r="CP1883">
        <v>0</v>
      </c>
      <c r="CQ1883">
        <v>0</v>
      </c>
      <c r="CR1883">
        <v>0</v>
      </c>
      <c r="CS1883">
        <v>0</v>
      </c>
      <c r="CT1883">
        <v>0</v>
      </c>
      <c r="CU1883">
        <v>0</v>
      </c>
      <c r="CV1883">
        <v>0</v>
      </c>
      <c r="CW1883">
        <v>0</v>
      </c>
      <c r="CX1883">
        <v>0</v>
      </c>
      <c r="CY1883">
        <v>0</v>
      </c>
      <c r="CZ1883">
        <v>0</v>
      </c>
      <c r="DA1883">
        <v>0</v>
      </c>
      <c r="DB1883">
        <v>0</v>
      </c>
      <c r="DC1883">
        <v>0</v>
      </c>
      <c r="DD1883">
        <v>0</v>
      </c>
      <c r="DE1883">
        <v>0</v>
      </c>
      <c r="DF1883">
        <v>0</v>
      </c>
      <c r="DG1883">
        <v>0</v>
      </c>
      <c r="DH1883">
        <v>0</v>
      </c>
      <c r="DI1883">
        <v>0</v>
      </c>
      <c r="DJ1883">
        <v>0</v>
      </c>
      <c r="DK1883">
        <v>0</v>
      </c>
      <c r="DL1883">
        <v>0</v>
      </c>
      <c r="DM1883">
        <v>0</v>
      </c>
      <c r="DN1883">
        <v>0</v>
      </c>
      <c r="DO1883">
        <v>0</v>
      </c>
      <c r="DP1883">
        <v>0</v>
      </c>
      <c r="DQ1883">
        <v>0</v>
      </c>
      <c r="DR1883">
        <v>0</v>
      </c>
      <c r="DS1883">
        <v>0</v>
      </c>
      <c r="DT1883">
        <v>0</v>
      </c>
      <c r="DU1883">
        <v>0</v>
      </c>
      <c r="DV1883">
        <v>0</v>
      </c>
      <c r="DW1883">
        <v>0</v>
      </c>
      <c r="DX1883">
        <v>0</v>
      </c>
      <c r="DY1883">
        <v>0</v>
      </c>
      <c r="DZ1883">
        <v>0</v>
      </c>
      <c r="EA1883">
        <v>0</v>
      </c>
      <c r="EB1883">
        <v>0</v>
      </c>
      <c r="EC1883">
        <v>0</v>
      </c>
      <c r="ED1883">
        <v>0</v>
      </c>
      <c r="EE1883">
        <v>0</v>
      </c>
      <c r="EF1883">
        <v>0</v>
      </c>
      <c r="EG1883">
        <v>0</v>
      </c>
      <c r="EH1883">
        <v>0</v>
      </c>
      <c r="EI1883">
        <v>0</v>
      </c>
      <c r="EJ1883">
        <v>0</v>
      </c>
      <c r="EK1883">
        <v>0</v>
      </c>
      <c r="EL1883">
        <v>0</v>
      </c>
      <c r="EM1883">
        <v>0</v>
      </c>
      <c r="EN1883">
        <v>0</v>
      </c>
      <c r="EO1883">
        <v>0</v>
      </c>
      <c r="EP1883">
        <v>0</v>
      </c>
      <c r="EQ1883">
        <v>0</v>
      </c>
      <c r="ER1883">
        <v>0</v>
      </c>
    </row>
    <row r="1884" spans="1:148" hidden="1" x14ac:dyDescent="0.3">
      <c r="A1884" t="s">
        <v>11106</v>
      </c>
      <c r="B1884">
        <v>2018</v>
      </c>
      <c r="C1884">
        <v>83</v>
      </c>
      <c r="D1884" t="s">
        <v>11107</v>
      </c>
      <c r="E1884" t="s">
        <v>11108</v>
      </c>
      <c r="F1884" t="s">
        <v>161</v>
      </c>
      <c r="G1884" t="s">
        <v>150</v>
      </c>
      <c r="H1884" t="s">
        <v>150</v>
      </c>
      <c r="I1884" t="s">
        <v>150</v>
      </c>
      <c r="J1884" s="4" t="s">
        <v>150</v>
      </c>
      <c r="K1884" t="s">
        <v>150</v>
      </c>
      <c r="L1884" t="s">
        <v>150</v>
      </c>
      <c r="M1884" t="s">
        <v>150</v>
      </c>
      <c r="N1884" t="s">
        <v>150</v>
      </c>
      <c r="O1884" t="s">
        <v>150</v>
      </c>
      <c r="P1884" t="s">
        <v>150</v>
      </c>
      <c r="Q1884" t="s">
        <v>11109</v>
      </c>
      <c r="R1884">
        <f t="shared" si="406"/>
        <v>536</v>
      </c>
      <c r="S1884" t="s">
        <v>11110</v>
      </c>
      <c r="T1884" s="1">
        <v>43040</v>
      </c>
      <c r="U1884" t="s">
        <v>360</v>
      </c>
      <c r="V1884" t="s">
        <v>11111</v>
      </c>
      <c r="W1884">
        <v>6</v>
      </c>
      <c r="X1884">
        <v>58</v>
      </c>
      <c r="Y1884">
        <v>0.83539823008849556</v>
      </c>
      <c r="Z1884" t="s">
        <v>156</v>
      </c>
      <c r="AA1884" t="s">
        <v>157</v>
      </c>
      <c r="AB1884" t="s">
        <v>11112</v>
      </c>
      <c r="AC1884">
        <f t="shared" si="407"/>
        <v>1</v>
      </c>
      <c r="AD1884">
        <v>8</v>
      </c>
      <c r="AE1884">
        <f t="shared" si="408"/>
        <v>1.49</v>
      </c>
      <c r="AF1884" t="str">
        <f t="shared" si="409"/>
        <v>Light</v>
      </c>
      <c r="AG1884">
        <f>_xlfn.XLOOKUP(A1884, [1]Sheet1!A:A, [1]Sheet1!I:I, "Nicht gefunden")</f>
        <v>2</v>
      </c>
      <c r="AH1884">
        <f>_xlfn.XLOOKUP(A1884, [1]Sheet1!A:A, [1]Sheet1!J:J, "Nicht gefunden")</f>
        <v>0.90437869822485217</v>
      </c>
      <c r="AI1884">
        <f t="shared" si="410"/>
        <v>0</v>
      </c>
      <c r="AJ1884">
        <f t="shared" si="411"/>
        <v>1</v>
      </c>
      <c r="AK1884">
        <f t="shared" si="412"/>
        <v>0</v>
      </c>
      <c r="AL1884">
        <f t="shared" si="413"/>
        <v>1</v>
      </c>
      <c r="AM1884">
        <f t="shared" si="414"/>
        <v>0</v>
      </c>
      <c r="AN1884">
        <f t="shared" si="415"/>
        <v>5</v>
      </c>
      <c r="AO1884">
        <f t="shared" si="416"/>
        <v>0</v>
      </c>
      <c r="AP1884">
        <f t="shared" si="417"/>
        <v>1</v>
      </c>
      <c r="AQ1884">
        <v>0</v>
      </c>
      <c r="AR1884">
        <v>0</v>
      </c>
      <c r="AS1884">
        <v>0</v>
      </c>
      <c r="AT1884">
        <v>0</v>
      </c>
      <c r="AU1884">
        <v>0</v>
      </c>
      <c r="AV1884">
        <v>0</v>
      </c>
      <c r="AW1884">
        <v>0</v>
      </c>
      <c r="AX1884">
        <v>0</v>
      </c>
      <c r="AY1884">
        <v>0</v>
      </c>
      <c r="AZ1884">
        <v>0</v>
      </c>
      <c r="BA1884">
        <v>0</v>
      </c>
      <c r="BB1884">
        <v>0</v>
      </c>
      <c r="BC1884">
        <v>1</v>
      </c>
      <c r="BD1884">
        <v>0</v>
      </c>
      <c r="BE1884">
        <v>0</v>
      </c>
      <c r="BF1884">
        <v>0</v>
      </c>
      <c r="BG1884">
        <v>0</v>
      </c>
      <c r="BH1884">
        <v>0</v>
      </c>
      <c r="BI1884">
        <v>0</v>
      </c>
      <c r="BJ1884">
        <v>0</v>
      </c>
      <c r="BK1884">
        <v>0</v>
      </c>
      <c r="BL1884">
        <v>0</v>
      </c>
      <c r="BM1884">
        <v>0</v>
      </c>
      <c r="BN1884">
        <v>0</v>
      </c>
      <c r="BO1884">
        <v>0</v>
      </c>
      <c r="BP1884">
        <v>0</v>
      </c>
      <c r="BQ1884">
        <v>0</v>
      </c>
      <c r="BR1884">
        <v>0</v>
      </c>
      <c r="BS1884">
        <v>0</v>
      </c>
      <c r="BT1884">
        <v>0</v>
      </c>
      <c r="BU1884">
        <v>0</v>
      </c>
      <c r="BV1884">
        <v>0</v>
      </c>
      <c r="BW1884">
        <v>0</v>
      </c>
      <c r="BX1884">
        <v>0</v>
      </c>
      <c r="BY1884">
        <v>0</v>
      </c>
      <c r="BZ1884">
        <v>0</v>
      </c>
      <c r="CA1884">
        <v>0</v>
      </c>
      <c r="CB1884">
        <v>0</v>
      </c>
      <c r="CC1884">
        <v>0</v>
      </c>
      <c r="CD1884">
        <v>0</v>
      </c>
      <c r="CE1884">
        <v>0</v>
      </c>
      <c r="CF1884">
        <v>0</v>
      </c>
      <c r="CG1884">
        <v>0</v>
      </c>
      <c r="CH1884">
        <v>0</v>
      </c>
      <c r="CI1884">
        <v>0</v>
      </c>
      <c r="CJ1884">
        <v>0</v>
      </c>
      <c r="CK1884">
        <v>0</v>
      </c>
      <c r="CL1884">
        <v>0</v>
      </c>
      <c r="CM1884">
        <v>0</v>
      </c>
      <c r="CN1884">
        <v>0</v>
      </c>
      <c r="CO1884">
        <v>0</v>
      </c>
      <c r="CP1884">
        <v>0</v>
      </c>
      <c r="CQ1884">
        <v>0</v>
      </c>
      <c r="CR1884">
        <v>0</v>
      </c>
      <c r="CS1884">
        <v>0</v>
      </c>
      <c r="CT1884">
        <v>0</v>
      </c>
      <c r="CU1884">
        <v>0</v>
      </c>
      <c r="CV1884">
        <v>0</v>
      </c>
      <c r="CW1884">
        <v>0</v>
      </c>
      <c r="CX1884">
        <v>0</v>
      </c>
      <c r="CY1884">
        <v>0</v>
      </c>
      <c r="CZ1884">
        <v>0</v>
      </c>
      <c r="DA1884">
        <v>0</v>
      </c>
      <c r="DB1884">
        <v>0</v>
      </c>
      <c r="DC1884">
        <v>0</v>
      </c>
      <c r="DD1884">
        <v>0</v>
      </c>
      <c r="DE1884">
        <v>0</v>
      </c>
      <c r="DF1884">
        <v>0</v>
      </c>
      <c r="DG1884">
        <v>1</v>
      </c>
      <c r="DH1884">
        <v>0</v>
      </c>
      <c r="DI1884">
        <v>0</v>
      </c>
      <c r="DJ1884">
        <v>0</v>
      </c>
      <c r="DK1884">
        <v>0</v>
      </c>
      <c r="DL1884">
        <v>0</v>
      </c>
      <c r="DM1884">
        <v>4</v>
      </c>
      <c r="DN1884">
        <v>1</v>
      </c>
      <c r="DO1884">
        <v>0</v>
      </c>
      <c r="DP1884">
        <v>0</v>
      </c>
      <c r="DQ1884">
        <v>1</v>
      </c>
      <c r="DR1884">
        <v>0</v>
      </c>
      <c r="DS1884">
        <v>0</v>
      </c>
      <c r="DT1884">
        <v>0</v>
      </c>
      <c r="DU1884">
        <v>0</v>
      </c>
      <c r="DV1884">
        <v>0</v>
      </c>
      <c r="DW1884">
        <v>0</v>
      </c>
      <c r="DX1884">
        <v>0</v>
      </c>
      <c r="DY1884">
        <v>0</v>
      </c>
      <c r="DZ1884">
        <v>0</v>
      </c>
      <c r="EA1884">
        <v>0</v>
      </c>
      <c r="EB1884">
        <v>0</v>
      </c>
      <c r="EC1884">
        <v>0</v>
      </c>
      <c r="ED1884">
        <v>0</v>
      </c>
      <c r="EE1884">
        <v>0</v>
      </c>
      <c r="EF1884">
        <v>0</v>
      </c>
      <c r="EG1884">
        <v>0</v>
      </c>
      <c r="EH1884">
        <v>0</v>
      </c>
      <c r="EI1884">
        <v>0</v>
      </c>
      <c r="EJ1884">
        <v>0</v>
      </c>
      <c r="EK1884">
        <v>0</v>
      </c>
      <c r="EL1884">
        <v>0</v>
      </c>
      <c r="EM1884">
        <v>0</v>
      </c>
      <c r="EN1884">
        <v>0</v>
      </c>
      <c r="EO1884">
        <v>0</v>
      </c>
      <c r="EP1884">
        <v>0</v>
      </c>
      <c r="EQ1884">
        <v>0</v>
      </c>
      <c r="ER1884">
        <v>0</v>
      </c>
    </row>
    <row r="1885" spans="1:148" hidden="1" x14ac:dyDescent="0.3">
      <c r="A1885" t="s">
        <v>11113</v>
      </c>
      <c r="B1885">
        <v>2018</v>
      </c>
      <c r="C1885">
        <v>84</v>
      </c>
      <c r="D1885" t="s">
        <v>10238</v>
      </c>
      <c r="E1885" t="s">
        <v>10239</v>
      </c>
      <c r="F1885" t="s">
        <v>161</v>
      </c>
      <c r="G1885" t="s">
        <v>150</v>
      </c>
      <c r="H1885" t="s">
        <v>150</v>
      </c>
      <c r="I1885" t="s">
        <v>150</v>
      </c>
      <c r="J1885" s="4" t="s">
        <v>150</v>
      </c>
      <c r="K1885" t="s">
        <v>150</v>
      </c>
      <c r="L1885" t="s">
        <v>150</v>
      </c>
      <c r="M1885" t="s">
        <v>150</v>
      </c>
      <c r="N1885" t="s">
        <v>150</v>
      </c>
      <c r="O1885" t="s">
        <v>150</v>
      </c>
      <c r="P1885" t="s">
        <v>150</v>
      </c>
      <c r="Q1885" t="s">
        <v>10240</v>
      </c>
      <c r="R1885">
        <f t="shared" si="406"/>
        <v>482</v>
      </c>
      <c r="S1885" t="s">
        <v>10241</v>
      </c>
      <c r="T1885" s="1">
        <v>42853</v>
      </c>
      <c r="U1885" t="s">
        <v>360</v>
      </c>
      <c r="V1885" t="s">
        <v>10242</v>
      </c>
      <c r="W1885">
        <v>8</v>
      </c>
      <c r="X1885">
        <v>3</v>
      </c>
      <c r="Y1885">
        <v>0.90772128060263657</v>
      </c>
      <c r="Z1885" t="s">
        <v>156</v>
      </c>
      <c r="AA1885" t="s">
        <v>920</v>
      </c>
      <c r="AB1885" t="s">
        <v>274</v>
      </c>
      <c r="AC1885">
        <f t="shared" si="407"/>
        <v>1</v>
      </c>
      <c r="AD1885">
        <v>1</v>
      </c>
      <c r="AE1885">
        <f t="shared" si="408"/>
        <v>0.21</v>
      </c>
      <c r="AF1885" t="str">
        <f t="shared" si="409"/>
        <v>Light</v>
      </c>
      <c r="AG1885">
        <v>4</v>
      </c>
      <c r="AH1885">
        <v>0.99853211009174325</v>
      </c>
      <c r="AI1885">
        <f t="shared" si="410"/>
        <v>0</v>
      </c>
      <c r="AJ1885">
        <f t="shared" si="411"/>
        <v>0</v>
      </c>
      <c r="AK1885">
        <f t="shared" si="412"/>
        <v>0</v>
      </c>
      <c r="AL1885">
        <f t="shared" si="413"/>
        <v>0</v>
      </c>
      <c r="AM1885">
        <f t="shared" si="414"/>
        <v>0</v>
      </c>
      <c r="AN1885">
        <f t="shared" si="415"/>
        <v>0</v>
      </c>
      <c r="AO1885">
        <f t="shared" si="416"/>
        <v>1</v>
      </c>
      <c r="AP1885">
        <f t="shared" si="417"/>
        <v>0</v>
      </c>
      <c r="AQ1885">
        <v>0</v>
      </c>
      <c r="AR1885">
        <v>0</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0</v>
      </c>
      <c r="BT1885">
        <v>0</v>
      </c>
      <c r="BU1885">
        <v>0</v>
      </c>
      <c r="BV1885">
        <v>0</v>
      </c>
      <c r="BW1885">
        <v>0</v>
      </c>
      <c r="BX1885">
        <v>0</v>
      </c>
      <c r="BY1885">
        <v>0</v>
      </c>
      <c r="BZ1885">
        <v>0</v>
      </c>
      <c r="CA1885">
        <v>0</v>
      </c>
      <c r="CB1885">
        <v>0</v>
      </c>
      <c r="CC1885">
        <v>0</v>
      </c>
      <c r="CD1885">
        <v>0</v>
      </c>
      <c r="CE1885">
        <v>0</v>
      </c>
      <c r="CF1885">
        <v>0</v>
      </c>
      <c r="CG1885">
        <v>0</v>
      </c>
      <c r="CH1885">
        <v>0</v>
      </c>
      <c r="CI1885">
        <v>0</v>
      </c>
      <c r="CJ1885">
        <v>0</v>
      </c>
      <c r="CK1885">
        <v>0</v>
      </c>
      <c r="CL1885">
        <v>0</v>
      </c>
      <c r="CM1885">
        <v>0</v>
      </c>
      <c r="CN1885">
        <v>0</v>
      </c>
      <c r="CO1885">
        <v>0</v>
      </c>
      <c r="CP1885">
        <v>0</v>
      </c>
      <c r="CQ1885">
        <v>0</v>
      </c>
      <c r="CR1885">
        <v>0</v>
      </c>
      <c r="CS1885">
        <v>0</v>
      </c>
      <c r="CT1885">
        <v>0</v>
      </c>
      <c r="CU1885">
        <v>0</v>
      </c>
      <c r="CV1885">
        <v>0</v>
      </c>
      <c r="CW1885">
        <v>0</v>
      </c>
      <c r="CX1885">
        <v>0</v>
      </c>
      <c r="CY1885">
        <v>0</v>
      </c>
      <c r="CZ1885">
        <v>0</v>
      </c>
      <c r="DA1885">
        <v>0</v>
      </c>
      <c r="DB1885">
        <v>0</v>
      </c>
      <c r="DC1885">
        <v>0</v>
      </c>
      <c r="DD1885">
        <v>0</v>
      </c>
      <c r="DE1885">
        <v>0</v>
      </c>
      <c r="DF1885">
        <v>0</v>
      </c>
      <c r="DG1885">
        <v>0</v>
      </c>
      <c r="DH1885">
        <v>0</v>
      </c>
      <c r="DI1885">
        <v>0</v>
      </c>
      <c r="DJ1885">
        <v>0</v>
      </c>
      <c r="DK1885">
        <v>0</v>
      </c>
      <c r="DL1885">
        <v>0</v>
      </c>
      <c r="DM1885">
        <v>0</v>
      </c>
      <c r="DN1885">
        <v>0</v>
      </c>
      <c r="DO1885">
        <v>0</v>
      </c>
      <c r="DP1885">
        <v>0</v>
      </c>
      <c r="DQ1885">
        <v>0</v>
      </c>
      <c r="DR1885">
        <v>0</v>
      </c>
      <c r="DS1885">
        <v>0</v>
      </c>
      <c r="DT1885">
        <v>0</v>
      </c>
      <c r="DU1885">
        <v>0</v>
      </c>
      <c r="DV1885">
        <v>0</v>
      </c>
      <c r="DW1885">
        <v>0</v>
      </c>
      <c r="DX1885">
        <v>0</v>
      </c>
      <c r="DY1885">
        <v>0</v>
      </c>
      <c r="DZ1885">
        <v>0</v>
      </c>
      <c r="EA1885">
        <v>0</v>
      </c>
      <c r="EB1885">
        <v>0</v>
      </c>
      <c r="EC1885">
        <v>0</v>
      </c>
      <c r="ED1885">
        <v>1</v>
      </c>
      <c r="EE1885">
        <v>0</v>
      </c>
      <c r="EF1885">
        <v>0</v>
      </c>
      <c r="EG1885">
        <v>0</v>
      </c>
      <c r="EH1885">
        <v>0</v>
      </c>
      <c r="EI1885">
        <v>0</v>
      </c>
      <c r="EJ1885">
        <v>0</v>
      </c>
      <c r="EK1885">
        <v>0</v>
      </c>
      <c r="EL1885">
        <v>0</v>
      </c>
      <c r="EM1885">
        <v>0</v>
      </c>
      <c r="EN1885">
        <v>0</v>
      </c>
      <c r="EO1885">
        <v>0</v>
      </c>
      <c r="EP1885">
        <v>0</v>
      </c>
      <c r="EQ1885">
        <v>0</v>
      </c>
      <c r="ER1885">
        <v>0</v>
      </c>
    </row>
    <row r="1886" spans="1:148" x14ac:dyDescent="0.3">
      <c r="A1886" t="s">
        <v>11114</v>
      </c>
      <c r="B1886">
        <v>2018</v>
      </c>
      <c r="C1886">
        <v>85</v>
      </c>
      <c r="D1886" t="s">
        <v>6621</v>
      </c>
      <c r="E1886" t="s">
        <v>11115</v>
      </c>
      <c r="F1886" t="s">
        <v>161</v>
      </c>
      <c r="G1886" t="s">
        <v>150</v>
      </c>
      <c r="H1886" t="s">
        <v>150</v>
      </c>
      <c r="I1886" t="s">
        <v>150</v>
      </c>
      <c r="J1886" s="4" t="s">
        <v>150</v>
      </c>
      <c r="K1886" t="s">
        <v>150</v>
      </c>
      <c r="L1886" t="s">
        <v>150</v>
      </c>
      <c r="M1886" t="s">
        <v>150</v>
      </c>
      <c r="N1886" t="s">
        <v>150</v>
      </c>
      <c r="O1886" t="s">
        <v>150</v>
      </c>
      <c r="P1886" t="s">
        <v>150</v>
      </c>
      <c r="Q1886" t="s">
        <v>11116</v>
      </c>
      <c r="R1886">
        <f t="shared" si="406"/>
        <v>242</v>
      </c>
      <c r="S1886" t="s">
        <v>11117</v>
      </c>
      <c r="T1886" s="1">
        <v>43125</v>
      </c>
      <c r="U1886" t="s">
        <v>207</v>
      </c>
      <c r="V1886" t="s">
        <v>11118</v>
      </c>
      <c r="W1886">
        <v>16</v>
      </c>
      <c r="X1886">
        <v>9</v>
      </c>
      <c r="Y1886">
        <v>0.82330827067669177</v>
      </c>
      <c r="Z1886" t="s">
        <v>156</v>
      </c>
      <c r="AA1886" t="s">
        <v>157</v>
      </c>
      <c r="AB1886" t="s">
        <v>150</v>
      </c>
      <c r="AC1886">
        <f t="shared" si="407"/>
        <v>0</v>
      </c>
      <c r="AD1886">
        <v>0</v>
      </c>
      <c r="AE1886">
        <f t="shared" si="408"/>
        <v>0</v>
      </c>
      <c r="AF1886" t="str">
        <f t="shared" si="409"/>
        <v>NA</v>
      </c>
      <c r="AG1886">
        <f>_xlfn.XLOOKUP(A1886, [1]Sheet1!A:A, [1]Sheet1!I:I, "Nicht gefunden")</f>
        <v>4</v>
      </c>
      <c r="AH1886">
        <f>_xlfn.XLOOKUP(A1886, [1]Sheet1!A:A, [1]Sheet1!J:J, "Nicht gefunden")</f>
        <v>0.98040816326530611</v>
      </c>
      <c r="AI1886">
        <f t="shared" si="410"/>
        <v>0</v>
      </c>
      <c r="AJ1886">
        <f t="shared" si="411"/>
        <v>0</v>
      </c>
      <c r="AK1886">
        <f t="shared" si="412"/>
        <v>0</v>
      </c>
      <c r="AL1886">
        <f t="shared" si="413"/>
        <v>0</v>
      </c>
      <c r="AM1886">
        <f t="shared" si="414"/>
        <v>0</v>
      </c>
      <c r="AN1886">
        <f t="shared" si="415"/>
        <v>0</v>
      </c>
      <c r="AO1886">
        <f t="shared" si="416"/>
        <v>0</v>
      </c>
      <c r="AP1886">
        <f t="shared" si="417"/>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0</v>
      </c>
      <c r="BT1886">
        <v>0</v>
      </c>
      <c r="BU1886">
        <v>0</v>
      </c>
      <c r="BV1886">
        <v>0</v>
      </c>
      <c r="BW1886">
        <v>0</v>
      </c>
      <c r="BX1886">
        <v>0</v>
      </c>
      <c r="BY1886">
        <v>0</v>
      </c>
      <c r="BZ1886">
        <v>0</v>
      </c>
      <c r="CA1886">
        <v>0</v>
      </c>
      <c r="CB1886">
        <v>0</v>
      </c>
      <c r="CC1886">
        <v>0</v>
      </c>
      <c r="CD1886">
        <v>0</v>
      </c>
      <c r="CE1886">
        <v>0</v>
      </c>
      <c r="CF1886">
        <v>0</v>
      </c>
      <c r="CG1886">
        <v>0</v>
      </c>
      <c r="CH1886">
        <v>0</v>
      </c>
      <c r="CI1886">
        <v>0</v>
      </c>
      <c r="CJ1886">
        <v>0</v>
      </c>
      <c r="CK1886">
        <v>0</v>
      </c>
      <c r="CL1886">
        <v>0</v>
      </c>
      <c r="CM1886">
        <v>0</v>
      </c>
      <c r="CN1886">
        <v>0</v>
      </c>
      <c r="CO1886">
        <v>0</v>
      </c>
      <c r="CP1886">
        <v>0</v>
      </c>
      <c r="CQ1886">
        <v>0</v>
      </c>
      <c r="CR1886">
        <v>0</v>
      </c>
      <c r="CS1886">
        <v>0</v>
      </c>
      <c r="CT1886">
        <v>0</v>
      </c>
      <c r="CU1886">
        <v>0</v>
      </c>
      <c r="CV1886">
        <v>0</v>
      </c>
      <c r="CW1886">
        <v>0</v>
      </c>
      <c r="CX1886">
        <v>0</v>
      </c>
      <c r="CY1886">
        <v>0</v>
      </c>
      <c r="CZ1886">
        <v>0</v>
      </c>
      <c r="DA1886">
        <v>0</v>
      </c>
      <c r="DB1886">
        <v>0</v>
      </c>
      <c r="DC1886">
        <v>0</v>
      </c>
      <c r="DD1886">
        <v>0</v>
      </c>
      <c r="DE1886">
        <v>0</v>
      </c>
      <c r="DF1886">
        <v>0</v>
      </c>
      <c r="DG1886">
        <v>0</v>
      </c>
      <c r="DH1886">
        <v>0</v>
      </c>
      <c r="DI1886">
        <v>0</v>
      </c>
      <c r="DJ1886">
        <v>0</v>
      </c>
      <c r="DK1886">
        <v>0</v>
      </c>
      <c r="DL1886">
        <v>0</v>
      </c>
      <c r="DM1886">
        <v>0</v>
      </c>
      <c r="DN1886">
        <v>0</v>
      </c>
      <c r="DO1886">
        <v>0</v>
      </c>
      <c r="DP1886">
        <v>0</v>
      </c>
      <c r="DQ1886">
        <v>0</v>
      </c>
      <c r="DR1886">
        <v>0</v>
      </c>
      <c r="DS1886">
        <v>0</v>
      </c>
      <c r="DT1886">
        <v>0</v>
      </c>
      <c r="DU1886">
        <v>0</v>
      </c>
      <c r="DV1886">
        <v>0</v>
      </c>
      <c r="DW1886">
        <v>0</v>
      </c>
      <c r="DX1886">
        <v>0</v>
      </c>
      <c r="DY1886">
        <v>0</v>
      </c>
      <c r="DZ1886">
        <v>0</v>
      </c>
      <c r="EA1886">
        <v>0</v>
      </c>
      <c r="EB1886">
        <v>0</v>
      </c>
      <c r="EC1886">
        <v>0</v>
      </c>
      <c r="ED1886">
        <v>0</v>
      </c>
      <c r="EE1886">
        <v>0</v>
      </c>
      <c r="EF1886">
        <v>0</v>
      </c>
      <c r="EG1886">
        <v>0</v>
      </c>
      <c r="EH1886">
        <v>0</v>
      </c>
      <c r="EI1886">
        <v>0</v>
      </c>
      <c r="EJ1886">
        <v>0</v>
      </c>
      <c r="EK1886">
        <v>0</v>
      </c>
      <c r="EL1886">
        <v>0</v>
      </c>
      <c r="EM1886">
        <v>0</v>
      </c>
      <c r="EN1886">
        <v>0</v>
      </c>
      <c r="EO1886">
        <v>0</v>
      </c>
      <c r="EP1886">
        <v>0</v>
      </c>
      <c r="EQ1886">
        <v>0</v>
      </c>
      <c r="ER1886">
        <v>0</v>
      </c>
    </row>
    <row r="1887" spans="1:148" hidden="1" x14ac:dyDescent="0.3">
      <c r="A1887" t="s">
        <v>11119</v>
      </c>
      <c r="B1887">
        <v>2018</v>
      </c>
      <c r="C1887">
        <v>86</v>
      </c>
      <c r="D1887" t="s">
        <v>11120</v>
      </c>
      <c r="E1887" t="s">
        <v>5734</v>
      </c>
      <c r="F1887" t="s">
        <v>147</v>
      </c>
      <c r="G1887" t="s">
        <v>177</v>
      </c>
      <c r="H1887" t="s">
        <v>349</v>
      </c>
      <c r="I1887" s="1">
        <v>31709</v>
      </c>
      <c r="J1887" s="4">
        <f t="shared" si="418"/>
        <v>32</v>
      </c>
      <c r="K1887" t="s">
        <v>150</v>
      </c>
      <c r="L1887" t="s">
        <v>150</v>
      </c>
      <c r="M1887" t="s">
        <v>150</v>
      </c>
      <c r="N1887" t="s">
        <v>150</v>
      </c>
      <c r="O1887" t="s">
        <v>150</v>
      </c>
      <c r="P1887" t="s">
        <v>5735</v>
      </c>
      <c r="Q1887" t="s">
        <v>11121</v>
      </c>
      <c r="R1887">
        <f t="shared" si="406"/>
        <v>436</v>
      </c>
      <c r="S1887" t="s">
        <v>11122</v>
      </c>
      <c r="T1887" s="1">
        <v>43246</v>
      </c>
      <c r="U1887" t="s">
        <v>360</v>
      </c>
      <c r="V1887" t="s">
        <v>11123</v>
      </c>
      <c r="W1887">
        <v>16</v>
      </c>
      <c r="X1887">
        <v>7</v>
      </c>
      <c r="Y1887">
        <v>0.90987124463519309</v>
      </c>
      <c r="Z1887" t="s">
        <v>156</v>
      </c>
      <c r="AA1887" t="s">
        <v>157</v>
      </c>
      <c r="AB1887" t="s">
        <v>11124</v>
      </c>
      <c r="AC1887">
        <f t="shared" si="407"/>
        <v>1</v>
      </c>
      <c r="AD1887">
        <v>9</v>
      </c>
      <c r="AE1887">
        <f t="shared" si="408"/>
        <v>2.06</v>
      </c>
      <c r="AF1887" t="str">
        <f t="shared" si="409"/>
        <v>Moderate</v>
      </c>
      <c r="AG1887">
        <f>_xlfn.XLOOKUP(A1887, [1]Sheet1!A:A, [1]Sheet1!I:I, "Nicht gefunden")</f>
        <v>2</v>
      </c>
      <c r="AH1887">
        <f>_xlfn.XLOOKUP(A1887, [1]Sheet1!A:A, [1]Sheet1!J:J, "Nicht gefunden")</f>
        <v>0.60695102685624014</v>
      </c>
      <c r="AI1887">
        <f t="shared" si="410"/>
        <v>0</v>
      </c>
      <c r="AJ1887">
        <f t="shared" si="411"/>
        <v>0</v>
      </c>
      <c r="AK1887">
        <f t="shared" si="412"/>
        <v>0</v>
      </c>
      <c r="AL1887">
        <f t="shared" si="413"/>
        <v>0</v>
      </c>
      <c r="AM1887">
        <f t="shared" si="414"/>
        <v>4</v>
      </c>
      <c r="AN1887">
        <f t="shared" si="415"/>
        <v>2</v>
      </c>
      <c r="AO1887">
        <f t="shared" si="416"/>
        <v>3</v>
      </c>
      <c r="AP1887">
        <f t="shared" si="417"/>
        <v>0</v>
      </c>
      <c r="AQ1887">
        <v>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0</v>
      </c>
      <c r="BT1887">
        <v>0</v>
      </c>
      <c r="BU1887">
        <v>0</v>
      </c>
      <c r="BV1887">
        <v>0</v>
      </c>
      <c r="BW1887">
        <v>0</v>
      </c>
      <c r="BX1887">
        <v>0</v>
      </c>
      <c r="BY1887">
        <v>0</v>
      </c>
      <c r="BZ1887">
        <v>0</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0</v>
      </c>
      <c r="CS1887">
        <v>0</v>
      </c>
      <c r="CT1887">
        <v>0</v>
      </c>
      <c r="CU1887">
        <v>4</v>
      </c>
      <c r="CV1887">
        <v>0</v>
      </c>
      <c r="CW1887">
        <v>0</v>
      </c>
      <c r="CX1887">
        <v>0</v>
      </c>
      <c r="CY1887">
        <v>0</v>
      </c>
      <c r="CZ1887">
        <v>0</v>
      </c>
      <c r="DA1887">
        <v>0</v>
      </c>
      <c r="DB1887">
        <v>0</v>
      </c>
      <c r="DC1887">
        <v>0</v>
      </c>
      <c r="DD1887">
        <v>0</v>
      </c>
      <c r="DE1887">
        <v>0</v>
      </c>
      <c r="DF1887">
        <v>0</v>
      </c>
      <c r="DG1887">
        <v>0</v>
      </c>
      <c r="DH1887">
        <v>0</v>
      </c>
      <c r="DI1887">
        <v>0</v>
      </c>
      <c r="DJ1887">
        <v>0</v>
      </c>
      <c r="DK1887">
        <v>0</v>
      </c>
      <c r="DL1887">
        <v>0</v>
      </c>
      <c r="DM1887">
        <v>1</v>
      </c>
      <c r="DN1887">
        <v>1</v>
      </c>
      <c r="DO1887">
        <v>0</v>
      </c>
      <c r="DP1887">
        <v>0</v>
      </c>
      <c r="DQ1887">
        <v>0</v>
      </c>
      <c r="DR1887">
        <v>0</v>
      </c>
      <c r="DS1887">
        <v>0</v>
      </c>
      <c r="DT1887">
        <v>0</v>
      </c>
      <c r="DU1887">
        <v>0</v>
      </c>
      <c r="DV1887">
        <v>0</v>
      </c>
      <c r="DW1887">
        <v>0</v>
      </c>
      <c r="DX1887">
        <v>0</v>
      </c>
      <c r="DY1887">
        <v>0</v>
      </c>
      <c r="DZ1887">
        <v>0</v>
      </c>
      <c r="EA1887">
        <v>0</v>
      </c>
      <c r="EB1887">
        <v>0</v>
      </c>
      <c r="EC1887">
        <v>0</v>
      </c>
      <c r="ED1887">
        <v>3</v>
      </c>
      <c r="EE1887">
        <v>0</v>
      </c>
      <c r="EF1887">
        <v>0</v>
      </c>
      <c r="EG1887">
        <v>0</v>
      </c>
      <c r="EH1887">
        <v>0</v>
      </c>
      <c r="EI1887">
        <v>0</v>
      </c>
      <c r="EJ1887">
        <v>0</v>
      </c>
      <c r="EK1887">
        <v>0</v>
      </c>
      <c r="EL1887">
        <v>0</v>
      </c>
      <c r="EM1887">
        <v>0</v>
      </c>
      <c r="EN1887">
        <v>0</v>
      </c>
      <c r="EO1887">
        <v>0</v>
      </c>
      <c r="EP1887">
        <v>0</v>
      </c>
      <c r="EQ1887">
        <v>0</v>
      </c>
      <c r="ER1887">
        <v>0</v>
      </c>
    </row>
    <row r="1888" spans="1:148" x14ac:dyDescent="0.3">
      <c r="A1888" t="s">
        <v>11125</v>
      </c>
      <c r="B1888">
        <v>2018</v>
      </c>
      <c r="C1888">
        <v>87</v>
      </c>
      <c r="D1888" t="s">
        <v>11126</v>
      </c>
      <c r="E1888" t="s">
        <v>1394</v>
      </c>
      <c r="F1888" t="s">
        <v>147</v>
      </c>
      <c r="G1888" t="s">
        <v>177</v>
      </c>
      <c r="H1888" t="s">
        <v>149</v>
      </c>
      <c r="I1888" s="1">
        <v>24923</v>
      </c>
      <c r="J1888" s="4">
        <f t="shared" si="418"/>
        <v>50</v>
      </c>
      <c r="K1888" t="s">
        <v>150</v>
      </c>
      <c r="L1888" t="s">
        <v>150</v>
      </c>
      <c r="M1888" t="s">
        <v>150</v>
      </c>
      <c r="N1888" t="s">
        <v>150</v>
      </c>
      <c r="O1888" t="s">
        <v>150</v>
      </c>
      <c r="P1888" t="s">
        <v>1395</v>
      </c>
      <c r="Q1888" t="s">
        <v>11127</v>
      </c>
      <c r="R1888">
        <f t="shared" si="406"/>
        <v>204</v>
      </c>
      <c r="S1888" t="s">
        <v>11128</v>
      </c>
      <c r="T1888" s="1">
        <v>43308</v>
      </c>
      <c r="U1888" t="s">
        <v>154</v>
      </c>
      <c r="V1888" t="s">
        <v>11129</v>
      </c>
      <c r="W1888">
        <v>21</v>
      </c>
      <c r="X1888">
        <v>22</v>
      </c>
      <c r="Y1888">
        <v>0.90783410138248843</v>
      </c>
      <c r="Z1888" t="s">
        <v>156</v>
      </c>
      <c r="AA1888" t="s">
        <v>157</v>
      </c>
      <c r="AB1888" t="s">
        <v>150</v>
      </c>
      <c r="AC1888">
        <f t="shared" si="407"/>
        <v>0</v>
      </c>
      <c r="AD1888">
        <v>0</v>
      </c>
      <c r="AE1888">
        <f t="shared" si="408"/>
        <v>0</v>
      </c>
      <c r="AF1888" t="str">
        <f t="shared" si="409"/>
        <v>NA</v>
      </c>
      <c r="AG1888">
        <f>_xlfn.XLOOKUP(A1888, [1]Sheet1!A:A, [1]Sheet1!I:I, "Nicht gefunden")</f>
        <v>4</v>
      </c>
      <c r="AH1888">
        <f>_xlfn.XLOOKUP(A1888, [1]Sheet1!A:A, [1]Sheet1!J:J, "Nicht gefunden")</f>
        <v>0.70782608695652172</v>
      </c>
      <c r="AI1888">
        <f t="shared" si="410"/>
        <v>0</v>
      </c>
      <c r="AJ1888">
        <f t="shared" si="411"/>
        <v>0</v>
      </c>
      <c r="AK1888">
        <f t="shared" si="412"/>
        <v>0</v>
      </c>
      <c r="AL1888">
        <f t="shared" si="413"/>
        <v>0</v>
      </c>
      <c r="AM1888">
        <f t="shared" si="414"/>
        <v>0</v>
      </c>
      <c r="AN1888">
        <f t="shared" si="415"/>
        <v>0</v>
      </c>
      <c r="AO1888">
        <f t="shared" si="416"/>
        <v>0</v>
      </c>
      <c r="AP1888">
        <f t="shared" si="417"/>
        <v>0</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0</v>
      </c>
      <c r="BT1888">
        <v>0</v>
      </c>
      <c r="BU1888">
        <v>0</v>
      </c>
      <c r="BV1888">
        <v>0</v>
      </c>
      <c r="BW1888">
        <v>0</v>
      </c>
      <c r="BX1888">
        <v>0</v>
      </c>
      <c r="BY1888">
        <v>0</v>
      </c>
      <c r="BZ1888">
        <v>0</v>
      </c>
      <c r="CA1888">
        <v>0</v>
      </c>
      <c r="CB1888">
        <v>0</v>
      </c>
      <c r="CC1888">
        <v>0</v>
      </c>
      <c r="CD1888">
        <v>0</v>
      </c>
      <c r="CE1888">
        <v>0</v>
      </c>
      <c r="CF1888">
        <v>0</v>
      </c>
      <c r="CG1888">
        <v>0</v>
      </c>
      <c r="CH1888">
        <v>0</v>
      </c>
      <c r="CI1888">
        <v>0</v>
      </c>
      <c r="CJ1888">
        <v>0</v>
      </c>
      <c r="CK1888">
        <v>0</v>
      </c>
      <c r="CL1888">
        <v>0</v>
      </c>
      <c r="CM1888">
        <v>0</v>
      </c>
      <c r="CN1888">
        <v>0</v>
      </c>
      <c r="CO1888">
        <v>0</v>
      </c>
      <c r="CP1888">
        <v>0</v>
      </c>
      <c r="CQ1888">
        <v>0</v>
      </c>
      <c r="CR1888">
        <v>0</v>
      </c>
      <c r="CS1888">
        <v>0</v>
      </c>
      <c r="CT1888">
        <v>0</v>
      </c>
      <c r="CU1888">
        <v>0</v>
      </c>
      <c r="CV1888">
        <v>0</v>
      </c>
      <c r="CW1888">
        <v>0</v>
      </c>
      <c r="CX1888">
        <v>0</v>
      </c>
      <c r="CY1888">
        <v>0</v>
      </c>
      <c r="CZ1888">
        <v>0</v>
      </c>
      <c r="DA1888">
        <v>0</v>
      </c>
      <c r="DB1888">
        <v>0</v>
      </c>
      <c r="DC1888">
        <v>0</v>
      </c>
      <c r="DD1888">
        <v>0</v>
      </c>
      <c r="DE1888">
        <v>0</v>
      </c>
      <c r="DF1888">
        <v>0</v>
      </c>
      <c r="DG1888">
        <v>0</v>
      </c>
      <c r="DH1888">
        <v>0</v>
      </c>
      <c r="DI1888">
        <v>0</v>
      </c>
      <c r="DJ1888">
        <v>0</v>
      </c>
      <c r="DK1888">
        <v>0</v>
      </c>
      <c r="DL1888">
        <v>0</v>
      </c>
      <c r="DM1888">
        <v>0</v>
      </c>
      <c r="DN1888">
        <v>0</v>
      </c>
      <c r="DO1888">
        <v>0</v>
      </c>
      <c r="DP1888">
        <v>0</v>
      </c>
      <c r="DQ1888">
        <v>0</v>
      </c>
      <c r="DR1888">
        <v>0</v>
      </c>
      <c r="DS1888">
        <v>0</v>
      </c>
      <c r="DT1888">
        <v>0</v>
      </c>
      <c r="DU1888">
        <v>0</v>
      </c>
      <c r="DV1888">
        <v>0</v>
      </c>
      <c r="DW1888">
        <v>0</v>
      </c>
      <c r="DX1888">
        <v>0</v>
      </c>
      <c r="DY1888">
        <v>0</v>
      </c>
      <c r="DZ1888">
        <v>0</v>
      </c>
      <c r="EA1888">
        <v>0</v>
      </c>
      <c r="EB1888">
        <v>0</v>
      </c>
      <c r="EC1888">
        <v>0</v>
      </c>
      <c r="ED1888">
        <v>0</v>
      </c>
      <c r="EE1888">
        <v>0</v>
      </c>
      <c r="EF1888">
        <v>0</v>
      </c>
      <c r="EG1888">
        <v>0</v>
      </c>
      <c r="EH1888">
        <v>0</v>
      </c>
      <c r="EI1888">
        <v>0</v>
      </c>
      <c r="EJ1888">
        <v>0</v>
      </c>
      <c r="EK1888">
        <v>0</v>
      </c>
      <c r="EL1888">
        <v>0</v>
      </c>
      <c r="EM1888">
        <v>0</v>
      </c>
      <c r="EN1888">
        <v>0</v>
      </c>
      <c r="EO1888">
        <v>0</v>
      </c>
      <c r="EP1888">
        <v>0</v>
      </c>
      <c r="EQ1888">
        <v>0</v>
      </c>
      <c r="ER1888">
        <v>0</v>
      </c>
    </row>
    <row r="1889" spans="1:148" hidden="1" x14ac:dyDescent="0.3">
      <c r="A1889" t="s">
        <v>11130</v>
      </c>
      <c r="B1889">
        <v>2018</v>
      </c>
      <c r="C1889">
        <v>88</v>
      </c>
      <c r="D1889" t="s">
        <v>11131</v>
      </c>
      <c r="E1889" t="s">
        <v>10641</v>
      </c>
      <c r="F1889" t="s">
        <v>147</v>
      </c>
      <c r="G1889" t="s">
        <v>177</v>
      </c>
      <c r="H1889" t="s">
        <v>149</v>
      </c>
      <c r="I1889" s="1">
        <v>35818</v>
      </c>
      <c r="J1889" s="4">
        <f t="shared" si="418"/>
        <v>20</v>
      </c>
      <c r="K1889" t="s">
        <v>150</v>
      </c>
      <c r="L1889" t="s">
        <v>150</v>
      </c>
      <c r="M1889" t="s">
        <v>150</v>
      </c>
      <c r="N1889" t="s">
        <v>150</v>
      </c>
      <c r="O1889" t="s">
        <v>150</v>
      </c>
      <c r="P1889" t="s">
        <v>10642</v>
      </c>
      <c r="Q1889" t="s">
        <v>11132</v>
      </c>
      <c r="R1889">
        <f t="shared" si="406"/>
        <v>198</v>
      </c>
      <c r="S1889" t="s">
        <v>11133</v>
      </c>
      <c r="T1889" s="1">
        <v>43175</v>
      </c>
      <c r="U1889" t="s">
        <v>360</v>
      </c>
      <c r="V1889" t="s">
        <v>11134</v>
      </c>
      <c r="W1889">
        <v>20</v>
      </c>
      <c r="X1889">
        <v>13</v>
      </c>
      <c r="Y1889">
        <v>0.85148514851485146</v>
      </c>
      <c r="Z1889" t="s">
        <v>156</v>
      </c>
      <c r="AA1889" t="s">
        <v>157</v>
      </c>
      <c r="AB1889" t="s">
        <v>11135</v>
      </c>
      <c r="AC1889">
        <f t="shared" si="407"/>
        <v>1</v>
      </c>
      <c r="AD1889">
        <v>12</v>
      </c>
      <c r="AE1889">
        <f t="shared" si="408"/>
        <v>6.06</v>
      </c>
      <c r="AF1889" t="str">
        <f t="shared" si="409"/>
        <v>Heavy</v>
      </c>
      <c r="AG1889">
        <f>_xlfn.XLOOKUP(A1889, [1]Sheet1!A:A, [1]Sheet1!I:I, "Nicht gefunden")</f>
        <v>1</v>
      </c>
      <c r="AH1889">
        <f>_xlfn.XLOOKUP(A1889, [1]Sheet1!A:A, [1]Sheet1!J:J, "Nicht gefunden")</f>
        <v>0.58134715025906736</v>
      </c>
      <c r="AI1889">
        <f t="shared" si="410"/>
        <v>0</v>
      </c>
      <c r="AJ1889">
        <f t="shared" si="411"/>
        <v>0</v>
      </c>
      <c r="AK1889">
        <f t="shared" si="412"/>
        <v>0</v>
      </c>
      <c r="AL1889">
        <f t="shared" si="413"/>
        <v>2</v>
      </c>
      <c r="AM1889">
        <f t="shared" si="414"/>
        <v>0</v>
      </c>
      <c r="AN1889">
        <f t="shared" si="415"/>
        <v>5</v>
      </c>
      <c r="AO1889">
        <f t="shared" si="416"/>
        <v>0</v>
      </c>
      <c r="AP1889">
        <f t="shared" si="417"/>
        <v>5</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c r="BV1889">
        <v>0</v>
      </c>
      <c r="BW1889">
        <v>0</v>
      </c>
      <c r="BX1889">
        <v>0</v>
      </c>
      <c r="BY1889">
        <v>0</v>
      </c>
      <c r="BZ1889">
        <v>0</v>
      </c>
      <c r="CA1889">
        <v>0</v>
      </c>
      <c r="CB1889">
        <v>0</v>
      </c>
      <c r="CC1889">
        <v>0</v>
      </c>
      <c r="CD1889">
        <v>0</v>
      </c>
      <c r="CE1889">
        <v>0</v>
      </c>
      <c r="CF1889">
        <v>0</v>
      </c>
      <c r="CG1889">
        <v>0</v>
      </c>
      <c r="CH1889">
        <v>0</v>
      </c>
      <c r="CI1889">
        <v>0</v>
      </c>
      <c r="CJ1889">
        <v>0</v>
      </c>
      <c r="CK1889">
        <v>0</v>
      </c>
      <c r="CL1889">
        <v>0</v>
      </c>
      <c r="CM1889">
        <v>0</v>
      </c>
      <c r="CN1889">
        <v>0</v>
      </c>
      <c r="CO1889">
        <v>0</v>
      </c>
      <c r="CP1889">
        <v>2</v>
      </c>
      <c r="CQ1889">
        <v>0</v>
      </c>
      <c r="CR1889">
        <v>0</v>
      </c>
      <c r="CS1889">
        <v>0</v>
      </c>
      <c r="CT1889">
        <v>0</v>
      </c>
      <c r="CU1889">
        <v>0</v>
      </c>
      <c r="CV1889">
        <v>0</v>
      </c>
      <c r="CW1889">
        <v>0</v>
      </c>
      <c r="CX1889">
        <v>0</v>
      </c>
      <c r="CY1889">
        <v>0</v>
      </c>
      <c r="CZ1889">
        <v>0</v>
      </c>
      <c r="DA1889">
        <v>0</v>
      </c>
      <c r="DB1889">
        <v>0</v>
      </c>
      <c r="DC1889">
        <v>0</v>
      </c>
      <c r="DD1889">
        <v>0</v>
      </c>
      <c r="DE1889">
        <v>0</v>
      </c>
      <c r="DF1889">
        <v>0</v>
      </c>
      <c r="DG1889">
        <v>0</v>
      </c>
      <c r="DH1889">
        <v>0</v>
      </c>
      <c r="DI1889">
        <v>0</v>
      </c>
      <c r="DJ1889">
        <v>0</v>
      </c>
      <c r="DK1889">
        <v>0</v>
      </c>
      <c r="DL1889">
        <v>0</v>
      </c>
      <c r="DM1889">
        <v>0</v>
      </c>
      <c r="DN1889">
        <v>5</v>
      </c>
      <c r="DO1889">
        <v>0</v>
      </c>
      <c r="DP1889">
        <v>0</v>
      </c>
      <c r="DQ1889">
        <v>0</v>
      </c>
      <c r="DR1889">
        <v>0</v>
      </c>
      <c r="DS1889">
        <v>0</v>
      </c>
      <c r="DT1889">
        <v>0</v>
      </c>
      <c r="DU1889">
        <v>0</v>
      </c>
      <c r="DV1889">
        <v>0</v>
      </c>
      <c r="DW1889">
        <v>0</v>
      </c>
      <c r="DX1889">
        <v>5</v>
      </c>
      <c r="DY1889">
        <v>0</v>
      </c>
      <c r="DZ1889">
        <v>0</v>
      </c>
      <c r="EA1889">
        <v>0</v>
      </c>
      <c r="EB1889">
        <v>0</v>
      </c>
      <c r="EC1889">
        <v>0</v>
      </c>
      <c r="ED1889">
        <v>0</v>
      </c>
      <c r="EE1889">
        <v>0</v>
      </c>
      <c r="EF1889">
        <v>0</v>
      </c>
      <c r="EG1889">
        <v>0</v>
      </c>
      <c r="EH1889">
        <v>0</v>
      </c>
      <c r="EI1889">
        <v>0</v>
      </c>
      <c r="EJ1889">
        <v>0</v>
      </c>
      <c r="EK1889">
        <v>0</v>
      </c>
      <c r="EL1889">
        <v>0</v>
      </c>
      <c r="EM1889">
        <v>0</v>
      </c>
      <c r="EN1889">
        <v>0</v>
      </c>
      <c r="EO1889">
        <v>0</v>
      </c>
      <c r="EP1889">
        <v>0</v>
      </c>
      <c r="EQ1889">
        <v>0</v>
      </c>
      <c r="ER1889">
        <v>0</v>
      </c>
    </row>
    <row r="1890" spans="1:148" x14ac:dyDescent="0.3">
      <c r="A1890" t="s">
        <v>11136</v>
      </c>
      <c r="B1890">
        <v>2018</v>
      </c>
      <c r="C1890">
        <v>89</v>
      </c>
      <c r="D1890" t="s">
        <v>10626</v>
      </c>
      <c r="E1890" t="s">
        <v>10627</v>
      </c>
      <c r="F1890" t="s">
        <v>161</v>
      </c>
      <c r="G1890" t="s">
        <v>150</v>
      </c>
      <c r="H1890" t="s">
        <v>150</v>
      </c>
      <c r="I1890" t="s">
        <v>150</v>
      </c>
      <c r="J1890" s="4" t="s">
        <v>150</v>
      </c>
      <c r="K1890" t="s">
        <v>150</v>
      </c>
      <c r="L1890" t="s">
        <v>150</v>
      </c>
      <c r="M1890" t="s">
        <v>150</v>
      </c>
      <c r="N1890" t="s">
        <v>150</v>
      </c>
      <c r="O1890" t="s">
        <v>150</v>
      </c>
      <c r="P1890" t="s">
        <v>150</v>
      </c>
      <c r="Q1890" t="s">
        <v>10628</v>
      </c>
      <c r="R1890">
        <f t="shared" si="406"/>
        <v>406</v>
      </c>
      <c r="S1890" t="s">
        <v>10629</v>
      </c>
      <c r="T1890" s="1">
        <v>42977</v>
      </c>
      <c r="U1890" t="s">
        <v>207</v>
      </c>
      <c r="V1890" t="s">
        <v>10630</v>
      </c>
      <c r="W1890">
        <v>5</v>
      </c>
      <c r="X1890">
        <v>9</v>
      </c>
      <c r="Y1890">
        <v>0.72707423580786024</v>
      </c>
      <c r="Z1890" t="s">
        <v>156</v>
      </c>
      <c r="AA1890" t="s">
        <v>920</v>
      </c>
      <c r="AB1890" t="s">
        <v>150</v>
      </c>
      <c r="AC1890">
        <f t="shared" si="407"/>
        <v>0</v>
      </c>
      <c r="AD1890">
        <v>0</v>
      </c>
      <c r="AE1890">
        <f t="shared" si="408"/>
        <v>0</v>
      </c>
      <c r="AF1890" t="str">
        <f t="shared" si="409"/>
        <v>NA</v>
      </c>
      <c r="AG1890">
        <v>3</v>
      </c>
      <c r="AH1890">
        <v>0.67966457023060789</v>
      </c>
      <c r="AI1890">
        <f t="shared" si="410"/>
        <v>0</v>
      </c>
      <c r="AJ1890">
        <f t="shared" si="411"/>
        <v>0</v>
      </c>
      <c r="AK1890">
        <f t="shared" si="412"/>
        <v>0</v>
      </c>
      <c r="AL1890">
        <f t="shared" si="413"/>
        <v>0</v>
      </c>
      <c r="AM1890">
        <f t="shared" si="414"/>
        <v>0</v>
      </c>
      <c r="AN1890">
        <f t="shared" si="415"/>
        <v>0</v>
      </c>
      <c r="AO1890">
        <f t="shared" si="416"/>
        <v>0</v>
      </c>
      <c r="AP1890">
        <f t="shared" si="417"/>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0</v>
      </c>
      <c r="BT1890">
        <v>0</v>
      </c>
      <c r="BU1890">
        <v>0</v>
      </c>
      <c r="BV1890">
        <v>0</v>
      </c>
      <c r="BW1890">
        <v>0</v>
      </c>
      <c r="BX1890">
        <v>0</v>
      </c>
      <c r="BY1890">
        <v>0</v>
      </c>
      <c r="BZ1890">
        <v>0</v>
      </c>
      <c r="CA1890">
        <v>0</v>
      </c>
      <c r="CB1890">
        <v>0</v>
      </c>
      <c r="CC1890">
        <v>0</v>
      </c>
      <c r="CD1890">
        <v>0</v>
      </c>
      <c r="CE1890">
        <v>0</v>
      </c>
      <c r="CF1890">
        <v>0</v>
      </c>
      <c r="CG1890">
        <v>0</v>
      </c>
      <c r="CH1890">
        <v>0</v>
      </c>
      <c r="CI1890">
        <v>0</v>
      </c>
      <c r="CJ1890">
        <v>0</v>
      </c>
      <c r="CK1890">
        <v>0</v>
      </c>
      <c r="CL1890">
        <v>0</v>
      </c>
      <c r="CM1890">
        <v>0</v>
      </c>
      <c r="CN1890">
        <v>0</v>
      </c>
      <c r="CO1890">
        <v>0</v>
      </c>
      <c r="CP1890">
        <v>0</v>
      </c>
      <c r="CQ1890">
        <v>0</v>
      </c>
      <c r="CR1890">
        <v>0</v>
      </c>
      <c r="CS1890">
        <v>0</v>
      </c>
      <c r="CT1890">
        <v>0</v>
      </c>
      <c r="CU1890">
        <v>0</v>
      </c>
      <c r="CV1890">
        <v>0</v>
      </c>
      <c r="CW1890">
        <v>0</v>
      </c>
      <c r="CX1890">
        <v>0</v>
      </c>
      <c r="CY1890">
        <v>0</v>
      </c>
      <c r="CZ1890">
        <v>0</v>
      </c>
      <c r="DA1890">
        <v>0</v>
      </c>
      <c r="DB1890">
        <v>0</v>
      </c>
      <c r="DC1890">
        <v>0</v>
      </c>
      <c r="DD1890">
        <v>0</v>
      </c>
      <c r="DE1890">
        <v>0</v>
      </c>
      <c r="DF1890">
        <v>0</v>
      </c>
      <c r="DG1890">
        <v>0</v>
      </c>
      <c r="DH1890">
        <v>0</v>
      </c>
      <c r="DI1890">
        <v>0</v>
      </c>
      <c r="DJ1890">
        <v>0</v>
      </c>
      <c r="DK1890">
        <v>0</v>
      </c>
      <c r="DL1890">
        <v>0</v>
      </c>
      <c r="DM1890">
        <v>0</v>
      </c>
      <c r="DN1890">
        <v>0</v>
      </c>
      <c r="DO1890">
        <v>0</v>
      </c>
      <c r="DP1890">
        <v>0</v>
      </c>
      <c r="DQ1890">
        <v>0</v>
      </c>
      <c r="DR1890">
        <v>0</v>
      </c>
      <c r="DS1890">
        <v>0</v>
      </c>
      <c r="DT1890">
        <v>0</v>
      </c>
      <c r="DU1890">
        <v>0</v>
      </c>
      <c r="DV1890">
        <v>0</v>
      </c>
      <c r="DW1890">
        <v>0</v>
      </c>
      <c r="DX1890">
        <v>0</v>
      </c>
      <c r="DY1890">
        <v>0</v>
      </c>
      <c r="DZ1890">
        <v>0</v>
      </c>
      <c r="EA1890">
        <v>0</v>
      </c>
      <c r="EB1890">
        <v>0</v>
      </c>
      <c r="EC1890">
        <v>0</v>
      </c>
      <c r="ED1890">
        <v>0</v>
      </c>
      <c r="EE1890">
        <v>0</v>
      </c>
      <c r="EF1890">
        <v>0</v>
      </c>
      <c r="EG1890">
        <v>0</v>
      </c>
      <c r="EH1890">
        <v>0</v>
      </c>
      <c r="EI1890">
        <v>0</v>
      </c>
      <c r="EJ1890">
        <v>0</v>
      </c>
      <c r="EK1890">
        <v>0</v>
      </c>
      <c r="EL1890">
        <v>0</v>
      </c>
      <c r="EM1890">
        <v>0</v>
      </c>
      <c r="EN1890">
        <v>0</v>
      </c>
      <c r="EO1890">
        <v>0</v>
      </c>
      <c r="EP1890">
        <v>0</v>
      </c>
      <c r="EQ1890">
        <v>0</v>
      </c>
      <c r="ER1890">
        <v>0</v>
      </c>
    </row>
    <row r="1891" spans="1:148" x14ac:dyDescent="0.3">
      <c r="A1891" t="s">
        <v>11137</v>
      </c>
      <c r="B1891">
        <v>2018</v>
      </c>
      <c r="C1891">
        <v>90</v>
      </c>
      <c r="D1891" t="s">
        <v>11138</v>
      </c>
      <c r="E1891" t="s">
        <v>11139</v>
      </c>
      <c r="F1891" t="s">
        <v>161</v>
      </c>
      <c r="G1891" t="s">
        <v>150</v>
      </c>
      <c r="H1891" t="s">
        <v>150</v>
      </c>
      <c r="I1891" t="s">
        <v>150</v>
      </c>
      <c r="J1891" s="4" t="s">
        <v>150</v>
      </c>
      <c r="K1891" t="s">
        <v>150</v>
      </c>
      <c r="L1891" t="s">
        <v>150</v>
      </c>
      <c r="M1891" t="s">
        <v>150</v>
      </c>
      <c r="N1891" t="s">
        <v>150</v>
      </c>
      <c r="O1891" t="s">
        <v>150</v>
      </c>
      <c r="P1891" t="s">
        <v>150</v>
      </c>
      <c r="Q1891" t="s">
        <v>11140</v>
      </c>
      <c r="R1891">
        <f t="shared" si="406"/>
        <v>310</v>
      </c>
      <c r="S1891" t="s">
        <v>11141</v>
      </c>
      <c r="T1891" s="1">
        <v>43161</v>
      </c>
      <c r="U1891" t="s">
        <v>172</v>
      </c>
      <c r="V1891" t="s">
        <v>11142</v>
      </c>
      <c r="W1891">
        <v>21</v>
      </c>
      <c r="X1891">
        <v>41</v>
      </c>
      <c r="Y1891">
        <v>0.55454545454545456</v>
      </c>
      <c r="Z1891" t="s">
        <v>156</v>
      </c>
      <c r="AA1891" t="s">
        <v>157</v>
      </c>
      <c r="AB1891" t="s">
        <v>150</v>
      </c>
      <c r="AC1891">
        <f t="shared" si="407"/>
        <v>0</v>
      </c>
      <c r="AD1891">
        <v>0</v>
      </c>
      <c r="AE1891">
        <f t="shared" si="408"/>
        <v>0</v>
      </c>
      <c r="AF1891" t="str">
        <f t="shared" si="409"/>
        <v>NA</v>
      </c>
      <c r="AG1891">
        <f>_xlfn.XLOOKUP(A1891, [1]Sheet1!A:A, [1]Sheet1!I:I, "Nicht gefunden")</f>
        <v>1</v>
      </c>
      <c r="AH1891">
        <f>_xlfn.XLOOKUP(A1891, [1]Sheet1!A:A, [1]Sheet1!J:J, "Nicht gefunden")</f>
        <v>0.99829424307036241</v>
      </c>
      <c r="AI1891">
        <f t="shared" si="410"/>
        <v>0</v>
      </c>
      <c r="AJ1891">
        <f t="shared" si="411"/>
        <v>0</v>
      </c>
      <c r="AK1891">
        <f t="shared" si="412"/>
        <v>0</v>
      </c>
      <c r="AL1891">
        <f t="shared" si="413"/>
        <v>0</v>
      </c>
      <c r="AM1891">
        <f t="shared" si="414"/>
        <v>0</v>
      </c>
      <c r="AN1891">
        <f t="shared" si="415"/>
        <v>0</v>
      </c>
      <c r="AO1891">
        <f t="shared" si="416"/>
        <v>0</v>
      </c>
      <c r="AP1891">
        <f t="shared" si="417"/>
        <v>0</v>
      </c>
      <c r="AQ1891">
        <v>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0</v>
      </c>
      <c r="BT1891">
        <v>0</v>
      </c>
      <c r="BU1891">
        <v>0</v>
      </c>
      <c r="BV1891">
        <v>0</v>
      </c>
      <c r="BW1891">
        <v>0</v>
      </c>
      <c r="BX1891">
        <v>0</v>
      </c>
      <c r="BY1891">
        <v>0</v>
      </c>
      <c r="BZ1891">
        <v>0</v>
      </c>
      <c r="CA1891">
        <v>0</v>
      </c>
      <c r="CB1891">
        <v>0</v>
      </c>
      <c r="CC1891">
        <v>0</v>
      </c>
      <c r="CD1891">
        <v>0</v>
      </c>
      <c r="CE1891">
        <v>0</v>
      </c>
      <c r="CF1891">
        <v>0</v>
      </c>
      <c r="CG1891">
        <v>0</v>
      </c>
      <c r="CH1891">
        <v>0</v>
      </c>
      <c r="CI1891">
        <v>0</v>
      </c>
      <c r="CJ1891">
        <v>0</v>
      </c>
      <c r="CK1891">
        <v>0</v>
      </c>
      <c r="CL1891">
        <v>0</v>
      </c>
      <c r="CM1891">
        <v>0</v>
      </c>
      <c r="CN1891">
        <v>0</v>
      </c>
      <c r="CO1891">
        <v>0</v>
      </c>
      <c r="CP1891">
        <v>0</v>
      </c>
      <c r="CQ1891">
        <v>0</v>
      </c>
      <c r="CR1891">
        <v>0</v>
      </c>
      <c r="CS1891">
        <v>0</v>
      </c>
      <c r="CT1891">
        <v>0</v>
      </c>
      <c r="CU1891">
        <v>0</v>
      </c>
      <c r="CV1891">
        <v>0</v>
      </c>
      <c r="CW1891">
        <v>0</v>
      </c>
      <c r="CX1891">
        <v>0</v>
      </c>
      <c r="CY1891">
        <v>0</v>
      </c>
      <c r="CZ1891">
        <v>0</v>
      </c>
      <c r="DA1891">
        <v>0</v>
      </c>
      <c r="DB1891">
        <v>0</v>
      </c>
      <c r="DC1891">
        <v>0</v>
      </c>
      <c r="DD1891">
        <v>0</v>
      </c>
      <c r="DE1891">
        <v>0</v>
      </c>
      <c r="DF1891">
        <v>0</v>
      </c>
      <c r="DG1891">
        <v>0</v>
      </c>
      <c r="DH1891">
        <v>0</v>
      </c>
      <c r="DI1891">
        <v>0</v>
      </c>
      <c r="DJ1891">
        <v>0</v>
      </c>
      <c r="DK1891">
        <v>0</v>
      </c>
      <c r="DL1891">
        <v>0</v>
      </c>
      <c r="DM1891">
        <v>0</v>
      </c>
      <c r="DN1891">
        <v>0</v>
      </c>
      <c r="DO1891">
        <v>0</v>
      </c>
      <c r="DP1891">
        <v>0</v>
      </c>
      <c r="DQ1891">
        <v>0</v>
      </c>
      <c r="DR1891">
        <v>0</v>
      </c>
      <c r="DS1891">
        <v>0</v>
      </c>
      <c r="DT1891">
        <v>0</v>
      </c>
      <c r="DU1891">
        <v>0</v>
      </c>
      <c r="DV1891">
        <v>0</v>
      </c>
      <c r="DW1891">
        <v>0</v>
      </c>
      <c r="DX1891">
        <v>0</v>
      </c>
      <c r="DY1891">
        <v>0</v>
      </c>
      <c r="DZ1891">
        <v>0</v>
      </c>
      <c r="EA1891">
        <v>0</v>
      </c>
      <c r="EB1891">
        <v>0</v>
      </c>
      <c r="EC1891">
        <v>0</v>
      </c>
      <c r="ED1891">
        <v>0</v>
      </c>
      <c r="EE1891">
        <v>0</v>
      </c>
      <c r="EF1891">
        <v>0</v>
      </c>
      <c r="EG1891">
        <v>0</v>
      </c>
      <c r="EH1891">
        <v>0</v>
      </c>
      <c r="EI1891">
        <v>0</v>
      </c>
      <c r="EJ1891">
        <v>0</v>
      </c>
      <c r="EK1891">
        <v>0</v>
      </c>
      <c r="EL1891">
        <v>0</v>
      </c>
      <c r="EM1891">
        <v>0</v>
      </c>
      <c r="EN1891">
        <v>0</v>
      </c>
      <c r="EO1891">
        <v>0</v>
      </c>
      <c r="EP1891">
        <v>0</v>
      </c>
      <c r="EQ1891">
        <v>0</v>
      </c>
      <c r="ER1891">
        <v>0</v>
      </c>
    </row>
    <row r="1892" spans="1:148" hidden="1" x14ac:dyDescent="0.3">
      <c r="A1892" t="s">
        <v>11143</v>
      </c>
      <c r="B1892">
        <v>2018</v>
      </c>
      <c r="C1892">
        <v>91</v>
      </c>
      <c r="D1892" t="s">
        <v>11144</v>
      </c>
      <c r="E1892" t="s">
        <v>11145</v>
      </c>
      <c r="F1892" t="s">
        <v>147</v>
      </c>
      <c r="G1892" t="s">
        <v>177</v>
      </c>
      <c r="H1892" t="s">
        <v>149</v>
      </c>
      <c r="I1892" s="1">
        <v>36453</v>
      </c>
      <c r="J1892" s="4">
        <f t="shared" si="418"/>
        <v>19</v>
      </c>
      <c r="K1892" t="s">
        <v>150</v>
      </c>
      <c r="L1892" t="s">
        <v>150</v>
      </c>
      <c r="M1892" t="s">
        <v>150</v>
      </c>
      <c r="N1892" t="s">
        <v>150</v>
      </c>
      <c r="O1892" t="s">
        <v>150</v>
      </c>
      <c r="P1892" t="s">
        <v>11146</v>
      </c>
      <c r="Q1892" t="s">
        <v>11147</v>
      </c>
      <c r="R1892">
        <f t="shared" si="406"/>
        <v>468</v>
      </c>
      <c r="S1892" t="s">
        <v>11148</v>
      </c>
      <c r="T1892" s="1">
        <v>43106</v>
      </c>
      <c r="U1892" t="s">
        <v>360</v>
      </c>
      <c r="V1892" t="s">
        <v>11149</v>
      </c>
      <c r="W1892">
        <v>19</v>
      </c>
      <c r="X1892">
        <v>31</v>
      </c>
      <c r="Y1892">
        <v>0.90138067061143989</v>
      </c>
      <c r="Z1892" t="s">
        <v>156</v>
      </c>
      <c r="AA1892" t="s">
        <v>157</v>
      </c>
      <c r="AB1892" t="s">
        <v>11150</v>
      </c>
      <c r="AC1892">
        <f t="shared" si="407"/>
        <v>1</v>
      </c>
      <c r="AD1892">
        <v>5</v>
      </c>
      <c r="AE1892">
        <f t="shared" si="408"/>
        <v>1.07</v>
      </c>
      <c r="AF1892" t="str">
        <f t="shared" si="409"/>
        <v>Light</v>
      </c>
      <c r="AG1892">
        <f>_xlfn.XLOOKUP(A1892, [1]Sheet1!A:A, [1]Sheet1!I:I, "Nicht gefunden")</f>
        <v>2</v>
      </c>
      <c r="AH1892">
        <f>_xlfn.XLOOKUP(A1892, [1]Sheet1!A:A, [1]Sheet1!J:J, "Nicht gefunden")</f>
        <v>0.98027734976887526</v>
      </c>
      <c r="AI1892">
        <f t="shared" si="410"/>
        <v>0</v>
      </c>
      <c r="AJ1892">
        <f t="shared" si="411"/>
        <v>3</v>
      </c>
      <c r="AK1892">
        <f t="shared" si="412"/>
        <v>0</v>
      </c>
      <c r="AL1892">
        <f t="shared" si="413"/>
        <v>1</v>
      </c>
      <c r="AM1892">
        <f t="shared" si="414"/>
        <v>0</v>
      </c>
      <c r="AN1892">
        <f t="shared" si="415"/>
        <v>0</v>
      </c>
      <c r="AO1892">
        <f t="shared" si="416"/>
        <v>1</v>
      </c>
      <c r="AP1892">
        <f t="shared" si="417"/>
        <v>0</v>
      </c>
      <c r="AQ1892">
        <v>0</v>
      </c>
      <c r="AR1892">
        <v>0</v>
      </c>
      <c r="AS1892">
        <v>0</v>
      </c>
      <c r="AT1892">
        <v>0</v>
      </c>
      <c r="AU1892">
        <v>0</v>
      </c>
      <c r="AV1892">
        <v>0</v>
      </c>
      <c r="AW1892">
        <v>0</v>
      </c>
      <c r="AX1892">
        <v>0</v>
      </c>
      <c r="AY1892">
        <v>0</v>
      </c>
      <c r="AZ1892">
        <v>0</v>
      </c>
      <c r="BA1892">
        <v>0</v>
      </c>
      <c r="BB1892">
        <v>3</v>
      </c>
      <c r="BC1892">
        <v>0</v>
      </c>
      <c r="BD1892">
        <v>0</v>
      </c>
      <c r="BE1892">
        <v>0</v>
      </c>
      <c r="BF1892">
        <v>0</v>
      </c>
      <c r="BG1892">
        <v>0</v>
      </c>
      <c r="BH1892">
        <v>0</v>
      </c>
      <c r="BI1892">
        <v>0</v>
      </c>
      <c r="BJ1892">
        <v>0</v>
      </c>
      <c r="BK1892">
        <v>0</v>
      </c>
      <c r="BL1892">
        <v>0</v>
      </c>
      <c r="BM1892">
        <v>0</v>
      </c>
      <c r="BN1892">
        <v>0</v>
      </c>
      <c r="BO1892">
        <v>0</v>
      </c>
      <c r="BP1892">
        <v>0</v>
      </c>
      <c r="BQ1892">
        <v>0</v>
      </c>
      <c r="BR1892">
        <v>0</v>
      </c>
      <c r="BS1892">
        <v>0</v>
      </c>
      <c r="BT1892">
        <v>0</v>
      </c>
      <c r="BU1892">
        <v>0</v>
      </c>
      <c r="BV1892">
        <v>0</v>
      </c>
      <c r="BW1892">
        <v>0</v>
      </c>
      <c r="BX1892">
        <v>0</v>
      </c>
      <c r="BY1892">
        <v>0</v>
      </c>
      <c r="BZ1892">
        <v>0</v>
      </c>
      <c r="CA1892">
        <v>0</v>
      </c>
      <c r="CB1892">
        <v>0</v>
      </c>
      <c r="CC1892">
        <v>0</v>
      </c>
      <c r="CD1892">
        <v>0</v>
      </c>
      <c r="CE1892">
        <v>0</v>
      </c>
      <c r="CF1892">
        <v>0</v>
      </c>
      <c r="CG1892">
        <v>0</v>
      </c>
      <c r="CH1892">
        <v>0</v>
      </c>
      <c r="CI1892">
        <v>0</v>
      </c>
      <c r="CJ1892">
        <v>1</v>
      </c>
      <c r="CK1892">
        <v>0</v>
      </c>
      <c r="CL1892">
        <v>0</v>
      </c>
      <c r="CM1892">
        <v>0</v>
      </c>
      <c r="CN1892">
        <v>0</v>
      </c>
      <c r="CO1892">
        <v>0</v>
      </c>
      <c r="CP1892">
        <v>0</v>
      </c>
      <c r="CQ1892">
        <v>0</v>
      </c>
      <c r="CR1892">
        <v>0</v>
      </c>
      <c r="CS1892">
        <v>0</v>
      </c>
      <c r="CT1892">
        <v>0</v>
      </c>
      <c r="CU1892">
        <v>0</v>
      </c>
      <c r="CV1892">
        <v>0</v>
      </c>
      <c r="CW1892">
        <v>0</v>
      </c>
      <c r="CX1892">
        <v>0</v>
      </c>
      <c r="CY1892">
        <v>0</v>
      </c>
      <c r="CZ1892">
        <v>0</v>
      </c>
      <c r="DA1892">
        <v>0</v>
      </c>
      <c r="DB1892">
        <v>0</v>
      </c>
      <c r="DC1892">
        <v>0</v>
      </c>
      <c r="DD1892">
        <v>0</v>
      </c>
      <c r="DE1892">
        <v>0</v>
      </c>
      <c r="DF1892">
        <v>0</v>
      </c>
      <c r="DG1892">
        <v>0</v>
      </c>
      <c r="DH1892">
        <v>0</v>
      </c>
      <c r="DI1892">
        <v>0</v>
      </c>
      <c r="DJ1892">
        <v>0</v>
      </c>
      <c r="DK1892">
        <v>0</v>
      </c>
      <c r="DL1892">
        <v>0</v>
      </c>
      <c r="DM1892">
        <v>0</v>
      </c>
      <c r="DN1892">
        <v>0</v>
      </c>
      <c r="DO1892">
        <v>0</v>
      </c>
      <c r="DP1892">
        <v>0</v>
      </c>
      <c r="DQ1892">
        <v>0</v>
      </c>
      <c r="DR1892">
        <v>0</v>
      </c>
      <c r="DS1892">
        <v>0</v>
      </c>
      <c r="DT1892">
        <v>0</v>
      </c>
      <c r="DU1892">
        <v>0</v>
      </c>
      <c r="DV1892">
        <v>0</v>
      </c>
      <c r="DW1892">
        <v>0</v>
      </c>
      <c r="DX1892">
        <v>0</v>
      </c>
      <c r="DY1892">
        <v>0</v>
      </c>
      <c r="DZ1892">
        <v>0</v>
      </c>
      <c r="EA1892">
        <v>0</v>
      </c>
      <c r="EB1892">
        <v>0</v>
      </c>
      <c r="EC1892">
        <v>0</v>
      </c>
      <c r="ED1892">
        <v>1</v>
      </c>
      <c r="EE1892">
        <v>0</v>
      </c>
      <c r="EF1892">
        <v>0</v>
      </c>
      <c r="EG1892">
        <v>0</v>
      </c>
      <c r="EH1892">
        <v>0</v>
      </c>
      <c r="EI1892">
        <v>0</v>
      </c>
      <c r="EJ1892">
        <v>0</v>
      </c>
      <c r="EK1892">
        <v>0</v>
      </c>
      <c r="EL1892">
        <v>0</v>
      </c>
      <c r="EM1892">
        <v>0</v>
      </c>
      <c r="EN1892">
        <v>0</v>
      </c>
      <c r="EO1892">
        <v>0</v>
      </c>
      <c r="EP1892">
        <v>0</v>
      </c>
      <c r="EQ1892">
        <v>0</v>
      </c>
      <c r="ER1892">
        <v>0</v>
      </c>
    </row>
    <row r="1893" spans="1:148" x14ac:dyDescent="0.3">
      <c r="A1893" t="s">
        <v>11151</v>
      </c>
      <c r="B1893">
        <v>2018</v>
      </c>
      <c r="C1893">
        <v>92</v>
      </c>
      <c r="D1893" t="s">
        <v>11152</v>
      </c>
      <c r="E1893" t="s">
        <v>10726</v>
      </c>
      <c r="F1893" t="s">
        <v>147</v>
      </c>
      <c r="G1893" t="s">
        <v>148</v>
      </c>
      <c r="H1893" t="s">
        <v>156</v>
      </c>
      <c r="I1893" s="1">
        <v>34641</v>
      </c>
      <c r="J1893" s="4">
        <f t="shared" si="418"/>
        <v>24</v>
      </c>
      <c r="K1893" t="s">
        <v>150</v>
      </c>
      <c r="L1893" t="s">
        <v>150</v>
      </c>
      <c r="M1893" t="s">
        <v>150</v>
      </c>
      <c r="N1893" t="s">
        <v>150</v>
      </c>
      <c r="O1893" t="s">
        <v>150</v>
      </c>
      <c r="P1893" t="s">
        <v>10727</v>
      </c>
      <c r="Q1893" t="s">
        <v>11153</v>
      </c>
      <c r="R1893">
        <f t="shared" si="406"/>
        <v>400</v>
      </c>
      <c r="S1893" t="s">
        <v>11154</v>
      </c>
      <c r="T1893" s="1">
        <v>43315</v>
      </c>
      <c r="U1893" t="s">
        <v>182</v>
      </c>
      <c r="V1893" t="s">
        <v>11155</v>
      </c>
      <c r="W1893">
        <v>20</v>
      </c>
      <c r="X1893">
        <v>11</v>
      </c>
      <c r="Y1893">
        <v>0.85680751173708924</v>
      </c>
      <c r="Z1893" t="s">
        <v>156</v>
      </c>
      <c r="AA1893" t="s">
        <v>266</v>
      </c>
      <c r="AB1893" t="s">
        <v>150</v>
      </c>
      <c r="AC1893">
        <f t="shared" si="407"/>
        <v>0</v>
      </c>
      <c r="AD1893">
        <v>0</v>
      </c>
      <c r="AE1893">
        <f t="shared" si="408"/>
        <v>0</v>
      </c>
      <c r="AF1893" t="str">
        <f t="shared" si="409"/>
        <v>NA</v>
      </c>
      <c r="AG1893">
        <f>_xlfn.XLOOKUP(A1893, [1]Sheet1!A:A, [1]Sheet1!I:I, "Nicht gefunden")</f>
        <v>3</v>
      </c>
      <c r="AH1893">
        <f>_xlfn.XLOOKUP(A1893, [1]Sheet1!A:A, [1]Sheet1!J:J, "Nicht gefunden")</f>
        <v>0.62517482517482514</v>
      </c>
      <c r="AI1893">
        <f t="shared" si="410"/>
        <v>0</v>
      </c>
      <c r="AJ1893">
        <f t="shared" si="411"/>
        <v>0</v>
      </c>
      <c r="AK1893">
        <f t="shared" si="412"/>
        <v>0</v>
      </c>
      <c r="AL1893">
        <f t="shared" si="413"/>
        <v>0</v>
      </c>
      <c r="AM1893">
        <f t="shared" si="414"/>
        <v>0</v>
      </c>
      <c r="AN1893">
        <f t="shared" si="415"/>
        <v>0</v>
      </c>
      <c r="AO1893">
        <f t="shared" si="416"/>
        <v>0</v>
      </c>
      <c r="AP1893">
        <f t="shared" si="417"/>
        <v>0</v>
      </c>
      <c r="AQ1893">
        <v>0</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0</v>
      </c>
      <c r="BT1893">
        <v>0</v>
      </c>
      <c r="BU1893">
        <v>0</v>
      </c>
      <c r="BV1893">
        <v>0</v>
      </c>
      <c r="BW1893">
        <v>0</v>
      </c>
      <c r="BX1893">
        <v>0</v>
      </c>
      <c r="BY1893">
        <v>0</v>
      </c>
      <c r="BZ1893">
        <v>0</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0</v>
      </c>
      <c r="CS1893">
        <v>0</v>
      </c>
      <c r="CT1893">
        <v>0</v>
      </c>
      <c r="CU1893">
        <v>0</v>
      </c>
      <c r="CV1893">
        <v>0</v>
      </c>
      <c r="CW1893">
        <v>0</v>
      </c>
      <c r="CX1893">
        <v>0</v>
      </c>
      <c r="CY1893">
        <v>0</v>
      </c>
      <c r="CZ1893">
        <v>0</v>
      </c>
      <c r="DA1893">
        <v>0</v>
      </c>
      <c r="DB1893">
        <v>0</v>
      </c>
      <c r="DC1893">
        <v>0</v>
      </c>
      <c r="DD1893">
        <v>0</v>
      </c>
      <c r="DE1893">
        <v>0</v>
      </c>
      <c r="DF1893">
        <v>0</v>
      </c>
      <c r="DG1893">
        <v>0</v>
      </c>
      <c r="DH1893">
        <v>0</v>
      </c>
      <c r="DI1893">
        <v>0</v>
      </c>
      <c r="DJ1893">
        <v>0</v>
      </c>
      <c r="DK1893">
        <v>0</v>
      </c>
      <c r="DL1893">
        <v>0</v>
      </c>
      <c r="DM1893">
        <v>0</v>
      </c>
      <c r="DN1893">
        <v>0</v>
      </c>
      <c r="DO1893">
        <v>0</v>
      </c>
      <c r="DP1893">
        <v>0</v>
      </c>
      <c r="DQ1893">
        <v>0</v>
      </c>
      <c r="DR1893">
        <v>0</v>
      </c>
      <c r="DS1893">
        <v>0</v>
      </c>
      <c r="DT1893">
        <v>0</v>
      </c>
      <c r="DU1893">
        <v>0</v>
      </c>
      <c r="DV1893">
        <v>0</v>
      </c>
      <c r="DW1893">
        <v>0</v>
      </c>
      <c r="DX1893">
        <v>0</v>
      </c>
      <c r="DY1893">
        <v>0</v>
      </c>
      <c r="DZ1893">
        <v>0</v>
      </c>
      <c r="EA1893">
        <v>0</v>
      </c>
      <c r="EB1893">
        <v>0</v>
      </c>
      <c r="EC1893">
        <v>0</v>
      </c>
      <c r="ED1893">
        <v>0</v>
      </c>
      <c r="EE1893">
        <v>0</v>
      </c>
      <c r="EF1893">
        <v>0</v>
      </c>
      <c r="EG1893">
        <v>0</v>
      </c>
      <c r="EH1893">
        <v>0</v>
      </c>
      <c r="EI1893">
        <v>0</v>
      </c>
      <c r="EJ1893">
        <v>0</v>
      </c>
      <c r="EK1893">
        <v>0</v>
      </c>
      <c r="EL1893">
        <v>0</v>
      </c>
      <c r="EM1893">
        <v>0</v>
      </c>
      <c r="EN1893">
        <v>0</v>
      </c>
      <c r="EO1893">
        <v>0</v>
      </c>
      <c r="EP1893">
        <v>0</v>
      </c>
      <c r="EQ1893">
        <v>0</v>
      </c>
      <c r="ER1893">
        <v>0</v>
      </c>
    </row>
    <row r="1894" spans="1:148" hidden="1" x14ac:dyDescent="0.3">
      <c r="A1894" t="s">
        <v>11156</v>
      </c>
      <c r="B1894">
        <v>2018</v>
      </c>
      <c r="C1894">
        <v>93</v>
      </c>
      <c r="D1894" t="s">
        <v>11157</v>
      </c>
      <c r="E1894" t="s">
        <v>4333</v>
      </c>
      <c r="F1894" t="s">
        <v>147</v>
      </c>
      <c r="G1894" t="s">
        <v>177</v>
      </c>
      <c r="H1894" t="s">
        <v>4334</v>
      </c>
      <c r="I1894" s="1">
        <v>28159</v>
      </c>
      <c r="J1894" s="4">
        <f t="shared" si="418"/>
        <v>41</v>
      </c>
      <c r="K1894" t="s">
        <v>150</v>
      </c>
      <c r="L1894" t="s">
        <v>150</v>
      </c>
      <c r="M1894" t="s">
        <v>150</v>
      </c>
      <c r="N1894" t="s">
        <v>150</v>
      </c>
      <c r="O1894" t="s">
        <v>150</v>
      </c>
      <c r="P1894" t="s">
        <v>4335</v>
      </c>
      <c r="Q1894" t="s">
        <v>11158</v>
      </c>
      <c r="R1894">
        <f t="shared" si="406"/>
        <v>409</v>
      </c>
      <c r="S1894" t="s">
        <v>11159</v>
      </c>
      <c r="T1894" s="1">
        <v>43119</v>
      </c>
      <c r="U1894" t="s">
        <v>360</v>
      </c>
      <c r="V1894" t="s">
        <v>11160</v>
      </c>
      <c r="W1894">
        <v>21</v>
      </c>
      <c r="X1894">
        <v>43</v>
      </c>
      <c r="Y1894">
        <v>0.48</v>
      </c>
      <c r="Z1894" t="s">
        <v>7536</v>
      </c>
      <c r="AA1894" t="s">
        <v>157</v>
      </c>
      <c r="AB1894" t="s">
        <v>150</v>
      </c>
      <c r="AC1894">
        <f t="shared" si="407"/>
        <v>0</v>
      </c>
      <c r="AD1894">
        <v>0</v>
      </c>
      <c r="AE1894">
        <f t="shared" si="408"/>
        <v>0</v>
      </c>
      <c r="AF1894" t="str">
        <f t="shared" si="409"/>
        <v>NA</v>
      </c>
      <c r="AG1894" t="s">
        <v>150</v>
      </c>
      <c r="AH1894" t="s">
        <v>150</v>
      </c>
      <c r="AI1894">
        <f t="shared" si="410"/>
        <v>0</v>
      </c>
      <c r="AJ1894">
        <f t="shared" si="411"/>
        <v>0</v>
      </c>
      <c r="AK1894">
        <f t="shared" si="412"/>
        <v>0</v>
      </c>
      <c r="AL1894">
        <f t="shared" si="413"/>
        <v>0</v>
      </c>
      <c r="AM1894">
        <f t="shared" si="414"/>
        <v>0</v>
      </c>
      <c r="AN1894">
        <f t="shared" si="415"/>
        <v>0</v>
      </c>
      <c r="AO1894">
        <f t="shared" si="416"/>
        <v>0</v>
      </c>
      <c r="AP1894">
        <f t="shared" si="417"/>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0</v>
      </c>
      <c r="BV1894">
        <v>0</v>
      </c>
      <c r="BW1894">
        <v>0</v>
      </c>
      <c r="BX1894">
        <v>0</v>
      </c>
      <c r="BY1894">
        <v>0</v>
      </c>
      <c r="BZ1894">
        <v>0</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0</v>
      </c>
      <c r="CS1894">
        <v>0</v>
      </c>
      <c r="CT1894">
        <v>0</v>
      </c>
      <c r="CU1894">
        <v>0</v>
      </c>
      <c r="CV1894">
        <v>0</v>
      </c>
      <c r="CW1894">
        <v>0</v>
      </c>
      <c r="CX1894">
        <v>0</v>
      </c>
      <c r="CY1894">
        <v>0</v>
      </c>
      <c r="CZ1894">
        <v>0</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0</v>
      </c>
      <c r="DS1894">
        <v>0</v>
      </c>
      <c r="DT1894">
        <v>0</v>
      </c>
      <c r="DU1894">
        <v>0</v>
      </c>
      <c r="DV1894">
        <v>0</v>
      </c>
      <c r="DW1894">
        <v>0</v>
      </c>
      <c r="DX1894">
        <v>0</v>
      </c>
      <c r="DY1894">
        <v>0</v>
      </c>
      <c r="DZ1894">
        <v>0</v>
      </c>
      <c r="EA1894">
        <v>0</v>
      </c>
      <c r="EB1894">
        <v>0</v>
      </c>
      <c r="EC1894">
        <v>0</v>
      </c>
      <c r="ED1894">
        <v>0</v>
      </c>
      <c r="EE1894">
        <v>0</v>
      </c>
      <c r="EF1894">
        <v>0</v>
      </c>
      <c r="EG1894">
        <v>0</v>
      </c>
      <c r="EH1894">
        <v>0</v>
      </c>
      <c r="EI1894">
        <v>0</v>
      </c>
      <c r="EJ1894">
        <v>0</v>
      </c>
      <c r="EK1894">
        <v>0</v>
      </c>
      <c r="EL1894">
        <v>0</v>
      </c>
      <c r="EM1894">
        <v>0</v>
      </c>
      <c r="EN1894">
        <v>0</v>
      </c>
      <c r="EO1894">
        <v>0</v>
      </c>
      <c r="EP1894">
        <v>0</v>
      </c>
      <c r="EQ1894">
        <v>0</v>
      </c>
      <c r="ER1894">
        <v>0</v>
      </c>
    </row>
    <row r="1895" spans="1:148" x14ac:dyDescent="0.3">
      <c r="A1895" t="s">
        <v>11161</v>
      </c>
      <c r="B1895">
        <v>2018</v>
      </c>
      <c r="C1895">
        <v>94</v>
      </c>
      <c r="D1895" t="s">
        <v>11162</v>
      </c>
      <c r="E1895" t="s">
        <v>10641</v>
      </c>
      <c r="F1895" t="s">
        <v>147</v>
      </c>
      <c r="G1895" t="s">
        <v>177</v>
      </c>
      <c r="H1895" t="s">
        <v>149</v>
      </c>
      <c r="I1895" s="1">
        <v>35818</v>
      </c>
      <c r="J1895" s="4">
        <f t="shared" si="418"/>
        <v>20</v>
      </c>
      <c r="K1895" t="s">
        <v>150</v>
      </c>
      <c r="L1895" t="s">
        <v>150</v>
      </c>
      <c r="M1895" t="s">
        <v>150</v>
      </c>
      <c r="N1895" t="s">
        <v>150</v>
      </c>
      <c r="O1895" t="s">
        <v>150</v>
      </c>
      <c r="P1895" t="s">
        <v>10642</v>
      </c>
      <c r="Q1895" t="s">
        <v>11163</v>
      </c>
      <c r="R1895">
        <f t="shared" si="406"/>
        <v>166</v>
      </c>
      <c r="S1895" t="s">
        <v>11164</v>
      </c>
      <c r="T1895" s="1">
        <v>43161</v>
      </c>
      <c r="U1895" t="s">
        <v>360</v>
      </c>
      <c r="V1895" t="s">
        <v>11165</v>
      </c>
      <c r="W1895">
        <v>20</v>
      </c>
      <c r="X1895">
        <v>18</v>
      </c>
      <c r="Y1895">
        <v>0.9128205128205128</v>
      </c>
      <c r="Z1895" t="s">
        <v>156</v>
      </c>
      <c r="AA1895" t="s">
        <v>157</v>
      </c>
      <c r="AB1895" t="s">
        <v>150</v>
      </c>
      <c r="AC1895">
        <f t="shared" si="407"/>
        <v>0</v>
      </c>
      <c r="AD1895">
        <v>0</v>
      </c>
      <c r="AE1895">
        <f t="shared" si="408"/>
        <v>0</v>
      </c>
      <c r="AF1895" t="str">
        <f t="shared" si="409"/>
        <v>NA</v>
      </c>
      <c r="AG1895">
        <f>_xlfn.XLOOKUP(A1895, [1]Sheet1!A:A, [1]Sheet1!I:I, "Nicht gefunden")</f>
        <v>4</v>
      </c>
      <c r="AH1895">
        <f>_xlfn.XLOOKUP(A1895, [1]Sheet1!A:A, [1]Sheet1!J:J, "Nicht gefunden")</f>
        <v>0.82723004694835678</v>
      </c>
      <c r="AI1895">
        <f t="shared" si="410"/>
        <v>0</v>
      </c>
      <c r="AJ1895">
        <f t="shared" si="411"/>
        <v>0</v>
      </c>
      <c r="AK1895">
        <f t="shared" si="412"/>
        <v>0</v>
      </c>
      <c r="AL1895">
        <f t="shared" si="413"/>
        <v>0</v>
      </c>
      <c r="AM1895">
        <f t="shared" si="414"/>
        <v>0</v>
      </c>
      <c r="AN1895">
        <f t="shared" si="415"/>
        <v>0</v>
      </c>
      <c r="AO1895">
        <f t="shared" si="416"/>
        <v>0</v>
      </c>
      <c r="AP1895">
        <f t="shared" si="417"/>
        <v>0</v>
      </c>
      <c r="AQ1895">
        <v>0</v>
      </c>
      <c r="AR1895">
        <v>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0</v>
      </c>
      <c r="BT1895">
        <v>0</v>
      </c>
      <c r="BU1895">
        <v>0</v>
      </c>
      <c r="BV1895">
        <v>0</v>
      </c>
      <c r="BW1895">
        <v>0</v>
      </c>
      <c r="BX1895">
        <v>0</v>
      </c>
      <c r="BY1895">
        <v>0</v>
      </c>
      <c r="BZ1895">
        <v>0</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0</v>
      </c>
      <c r="CS1895">
        <v>0</v>
      </c>
      <c r="CT1895">
        <v>0</v>
      </c>
      <c r="CU1895">
        <v>0</v>
      </c>
      <c r="CV1895">
        <v>0</v>
      </c>
      <c r="CW1895">
        <v>0</v>
      </c>
      <c r="CX1895">
        <v>0</v>
      </c>
      <c r="CY1895">
        <v>0</v>
      </c>
      <c r="CZ1895">
        <v>0</v>
      </c>
      <c r="DA1895">
        <v>0</v>
      </c>
      <c r="DB1895">
        <v>0</v>
      </c>
      <c r="DC1895">
        <v>0</v>
      </c>
      <c r="DD1895">
        <v>0</v>
      </c>
      <c r="DE1895">
        <v>0</v>
      </c>
      <c r="DF1895">
        <v>0</v>
      </c>
      <c r="DG1895">
        <v>0</v>
      </c>
      <c r="DH1895">
        <v>0</v>
      </c>
      <c r="DI1895">
        <v>0</v>
      </c>
      <c r="DJ1895">
        <v>0</v>
      </c>
      <c r="DK1895">
        <v>0</v>
      </c>
      <c r="DL1895">
        <v>0</v>
      </c>
      <c r="DM1895">
        <v>0</v>
      </c>
      <c r="DN1895">
        <v>0</v>
      </c>
      <c r="DO1895">
        <v>0</v>
      </c>
      <c r="DP1895">
        <v>0</v>
      </c>
      <c r="DQ1895">
        <v>0</v>
      </c>
      <c r="DR1895">
        <v>0</v>
      </c>
      <c r="DS1895">
        <v>0</v>
      </c>
      <c r="DT1895">
        <v>0</v>
      </c>
      <c r="DU1895">
        <v>0</v>
      </c>
      <c r="DV1895">
        <v>0</v>
      </c>
      <c r="DW1895">
        <v>0</v>
      </c>
      <c r="DX1895">
        <v>0</v>
      </c>
      <c r="DY1895">
        <v>0</v>
      </c>
      <c r="DZ1895">
        <v>0</v>
      </c>
      <c r="EA1895">
        <v>0</v>
      </c>
      <c r="EB1895">
        <v>0</v>
      </c>
      <c r="EC1895">
        <v>0</v>
      </c>
      <c r="ED1895">
        <v>0</v>
      </c>
      <c r="EE1895">
        <v>0</v>
      </c>
      <c r="EF1895">
        <v>0</v>
      </c>
      <c r="EG1895">
        <v>0</v>
      </c>
      <c r="EH1895">
        <v>0</v>
      </c>
      <c r="EI1895">
        <v>0</v>
      </c>
      <c r="EJ1895">
        <v>0</v>
      </c>
      <c r="EK1895">
        <v>0</v>
      </c>
      <c r="EL1895">
        <v>0</v>
      </c>
      <c r="EM1895">
        <v>0</v>
      </c>
      <c r="EN1895">
        <v>0</v>
      </c>
      <c r="EO1895">
        <v>0</v>
      </c>
      <c r="EP1895">
        <v>0</v>
      </c>
      <c r="EQ1895">
        <v>0</v>
      </c>
      <c r="ER1895">
        <v>0</v>
      </c>
    </row>
    <row r="1896" spans="1:148" hidden="1" x14ac:dyDescent="0.3">
      <c r="A1896" t="s">
        <v>11166</v>
      </c>
      <c r="B1896">
        <v>2018</v>
      </c>
      <c r="C1896">
        <v>95</v>
      </c>
      <c r="D1896" t="s">
        <v>7418</v>
      </c>
      <c r="E1896" t="s">
        <v>10386</v>
      </c>
      <c r="F1896" t="s">
        <v>147</v>
      </c>
      <c r="G1896" t="s">
        <v>177</v>
      </c>
      <c r="H1896" t="s">
        <v>149</v>
      </c>
      <c r="I1896" s="1">
        <v>29668</v>
      </c>
      <c r="J1896" s="4">
        <f t="shared" si="418"/>
        <v>36</v>
      </c>
      <c r="K1896" t="s">
        <v>150</v>
      </c>
      <c r="L1896" t="s">
        <v>150</v>
      </c>
      <c r="M1896" t="s">
        <v>150</v>
      </c>
      <c r="N1896" t="s">
        <v>150</v>
      </c>
      <c r="O1896" t="s">
        <v>150</v>
      </c>
      <c r="P1896" t="s">
        <v>10387</v>
      </c>
      <c r="Q1896" t="s">
        <v>11167</v>
      </c>
      <c r="R1896">
        <f t="shared" si="406"/>
        <v>198</v>
      </c>
      <c r="S1896" t="s">
        <v>11168</v>
      </c>
      <c r="T1896" s="1">
        <v>42776</v>
      </c>
      <c r="U1896" t="s">
        <v>154</v>
      </c>
      <c r="V1896" t="s">
        <v>11169</v>
      </c>
      <c r="W1896">
        <v>20</v>
      </c>
      <c r="X1896">
        <v>29</v>
      </c>
      <c r="Y1896">
        <v>0.91747572815533984</v>
      </c>
      <c r="Z1896" t="s">
        <v>156</v>
      </c>
      <c r="AA1896" t="s">
        <v>157</v>
      </c>
      <c r="AB1896" t="s">
        <v>166</v>
      </c>
      <c r="AC1896">
        <f t="shared" si="407"/>
        <v>1</v>
      </c>
      <c r="AD1896">
        <v>1</v>
      </c>
      <c r="AE1896">
        <f t="shared" si="408"/>
        <v>0.51</v>
      </c>
      <c r="AF1896" t="str">
        <f t="shared" si="409"/>
        <v>Light</v>
      </c>
      <c r="AG1896">
        <f>_xlfn.XLOOKUP(A1896, [1]Sheet1!A:A, [1]Sheet1!I:I, "Nicht gefunden")</f>
        <v>5</v>
      </c>
      <c r="AH1896">
        <f>_xlfn.XLOOKUP(A1896, [1]Sheet1!A:A, [1]Sheet1!J:J, "Nicht gefunden")</f>
        <v>0.50693877551020405</v>
      </c>
      <c r="AI1896">
        <f t="shared" si="410"/>
        <v>0</v>
      </c>
      <c r="AJ1896">
        <f t="shared" si="411"/>
        <v>0</v>
      </c>
      <c r="AK1896">
        <f t="shared" si="412"/>
        <v>1</v>
      </c>
      <c r="AL1896">
        <f t="shared" si="413"/>
        <v>0</v>
      </c>
      <c r="AM1896">
        <f t="shared" si="414"/>
        <v>0</v>
      </c>
      <c r="AN1896">
        <f t="shared" si="415"/>
        <v>0</v>
      </c>
      <c r="AO1896">
        <f t="shared" si="416"/>
        <v>0</v>
      </c>
      <c r="AP1896">
        <f t="shared" si="417"/>
        <v>1</v>
      </c>
      <c r="AQ1896">
        <v>0</v>
      </c>
      <c r="AR1896">
        <v>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0</v>
      </c>
      <c r="BT1896">
        <v>0</v>
      </c>
      <c r="BU1896">
        <v>0</v>
      </c>
      <c r="BV1896">
        <v>0</v>
      </c>
      <c r="BW1896">
        <v>0</v>
      </c>
      <c r="BX1896">
        <v>1</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0</v>
      </c>
      <c r="CS1896">
        <v>0</v>
      </c>
      <c r="CT1896">
        <v>0</v>
      </c>
      <c r="CU1896">
        <v>0</v>
      </c>
      <c r="CV1896">
        <v>0</v>
      </c>
      <c r="CW1896">
        <v>0</v>
      </c>
      <c r="CX1896">
        <v>0</v>
      </c>
      <c r="CY1896">
        <v>0</v>
      </c>
      <c r="CZ1896">
        <v>0</v>
      </c>
      <c r="DA1896">
        <v>0</v>
      </c>
      <c r="DB1896">
        <v>0</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0</v>
      </c>
      <c r="DU1896">
        <v>0</v>
      </c>
      <c r="DV1896">
        <v>0</v>
      </c>
      <c r="DW1896">
        <v>0</v>
      </c>
      <c r="DX1896">
        <v>0</v>
      </c>
      <c r="DY1896">
        <v>0</v>
      </c>
      <c r="DZ1896">
        <v>0</v>
      </c>
      <c r="EA1896">
        <v>0</v>
      </c>
      <c r="EB1896">
        <v>0</v>
      </c>
      <c r="EC1896">
        <v>0</v>
      </c>
      <c r="ED1896">
        <v>0</v>
      </c>
      <c r="EE1896">
        <v>0</v>
      </c>
      <c r="EF1896">
        <v>0</v>
      </c>
      <c r="EG1896">
        <v>0</v>
      </c>
      <c r="EH1896">
        <v>0</v>
      </c>
      <c r="EI1896">
        <v>0</v>
      </c>
      <c r="EJ1896">
        <v>0</v>
      </c>
      <c r="EK1896">
        <v>0</v>
      </c>
      <c r="EL1896">
        <v>0</v>
      </c>
      <c r="EM1896">
        <v>0</v>
      </c>
      <c r="EN1896">
        <v>0</v>
      </c>
      <c r="EO1896">
        <v>0</v>
      </c>
      <c r="EP1896">
        <v>0</v>
      </c>
      <c r="EQ1896">
        <v>0</v>
      </c>
      <c r="ER1896">
        <v>0</v>
      </c>
    </row>
    <row r="1897" spans="1:148" x14ac:dyDescent="0.3">
      <c r="A1897" t="s">
        <v>11170</v>
      </c>
      <c r="B1897">
        <v>2018</v>
      </c>
      <c r="C1897">
        <v>96</v>
      </c>
      <c r="D1897" t="s">
        <v>11171</v>
      </c>
      <c r="E1897" t="s">
        <v>10503</v>
      </c>
      <c r="F1897" t="s">
        <v>147</v>
      </c>
      <c r="G1897" t="s">
        <v>177</v>
      </c>
      <c r="H1897" t="s">
        <v>149</v>
      </c>
      <c r="I1897" s="1">
        <v>32934</v>
      </c>
      <c r="J1897" s="4">
        <f t="shared" si="418"/>
        <v>26</v>
      </c>
      <c r="K1897" t="s">
        <v>150</v>
      </c>
      <c r="L1897" t="s">
        <v>150</v>
      </c>
      <c r="M1897" t="s">
        <v>150</v>
      </c>
      <c r="N1897" t="s">
        <v>150</v>
      </c>
      <c r="O1897" t="s">
        <v>150</v>
      </c>
      <c r="P1897" t="s">
        <v>10504</v>
      </c>
      <c r="Q1897" t="s">
        <v>11172</v>
      </c>
      <c r="R1897">
        <f t="shared" si="406"/>
        <v>284</v>
      </c>
      <c r="S1897" t="s">
        <v>11173</v>
      </c>
      <c r="T1897" s="1">
        <v>42642</v>
      </c>
      <c r="U1897" t="s">
        <v>154</v>
      </c>
      <c r="V1897" t="s">
        <v>11174</v>
      </c>
      <c r="W1897">
        <v>20</v>
      </c>
      <c r="X1897">
        <v>34</v>
      </c>
      <c r="Y1897">
        <v>0.9364548494983278</v>
      </c>
      <c r="Z1897" t="s">
        <v>156</v>
      </c>
      <c r="AA1897" t="s">
        <v>157</v>
      </c>
      <c r="AB1897" t="s">
        <v>150</v>
      </c>
      <c r="AC1897">
        <f t="shared" si="407"/>
        <v>0</v>
      </c>
      <c r="AD1897">
        <v>0</v>
      </c>
      <c r="AE1897">
        <f t="shared" si="408"/>
        <v>0</v>
      </c>
      <c r="AF1897" t="str">
        <f t="shared" si="409"/>
        <v>NA</v>
      </c>
      <c r="AG1897">
        <f>_xlfn.XLOOKUP(A1897, [1]Sheet1!A:A, [1]Sheet1!I:I, "Nicht gefunden")</f>
        <v>4</v>
      </c>
      <c r="AH1897">
        <f>_xlfn.XLOOKUP(A1897, [1]Sheet1!A:A, [1]Sheet1!J:J, "Nicht gefunden")</f>
        <v>0.78368298368298361</v>
      </c>
      <c r="AI1897">
        <f t="shared" si="410"/>
        <v>0</v>
      </c>
      <c r="AJ1897">
        <f t="shared" si="411"/>
        <v>0</v>
      </c>
      <c r="AK1897">
        <f t="shared" si="412"/>
        <v>0</v>
      </c>
      <c r="AL1897">
        <f t="shared" si="413"/>
        <v>0</v>
      </c>
      <c r="AM1897">
        <f t="shared" si="414"/>
        <v>0</v>
      </c>
      <c r="AN1897">
        <f t="shared" si="415"/>
        <v>0</v>
      </c>
      <c r="AO1897">
        <f t="shared" si="416"/>
        <v>0</v>
      </c>
      <c r="AP1897">
        <f t="shared" si="417"/>
        <v>0</v>
      </c>
      <c r="AQ1897">
        <v>0</v>
      </c>
      <c r="AR1897">
        <v>0</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c r="BV1897">
        <v>0</v>
      </c>
      <c r="BW1897">
        <v>0</v>
      </c>
      <c r="BX1897">
        <v>0</v>
      </c>
      <c r="BY1897">
        <v>0</v>
      </c>
      <c r="BZ1897">
        <v>0</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0</v>
      </c>
      <c r="CS1897">
        <v>0</v>
      </c>
      <c r="CT1897">
        <v>0</v>
      </c>
      <c r="CU1897">
        <v>0</v>
      </c>
      <c r="CV1897">
        <v>0</v>
      </c>
      <c r="CW1897">
        <v>0</v>
      </c>
      <c r="CX1897">
        <v>0</v>
      </c>
      <c r="CY1897">
        <v>0</v>
      </c>
      <c r="CZ1897">
        <v>0</v>
      </c>
      <c r="DA1897">
        <v>0</v>
      </c>
      <c r="DB1897">
        <v>0</v>
      </c>
      <c r="DC1897">
        <v>0</v>
      </c>
      <c r="DD1897">
        <v>0</v>
      </c>
      <c r="DE1897">
        <v>0</v>
      </c>
      <c r="DF1897">
        <v>0</v>
      </c>
      <c r="DG1897">
        <v>0</v>
      </c>
      <c r="DH1897">
        <v>0</v>
      </c>
      <c r="DI1897">
        <v>0</v>
      </c>
      <c r="DJ1897">
        <v>0</v>
      </c>
      <c r="DK1897">
        <v>0</v>
      </c>
      <c r="DL1897">
        <v>0</v>
      </c>
      <c r="DM1897">
        <v>0</v>
      </c>
      <c r="DN1897">
        <v>0</v>
      </c>
      <c r="DO1897">
        <v>0</v>
      </c>
      <c r="DP1897">
        <v>0</v>
      </c>
      <c r="DQ1897">
        <v>0</v>
      </c>
      <c r="DR1897">
        <v>0</v>
      </c>
      <c r="DS1897">
        <v>0</v>
      </c>
      <c r="DT1897">
        <v>0</v>
      </c>
      <c r="DU1897">
        <v>0</v>
      </c>
      <c r="DV1897">
        <v>0</v>
      </c>
      <c r="DW1897">
        <v>0</v>
      </c>
      <c r="DX1897">
        <v>0</v>
      </c>
      <c r="DY1897">
        <v>0</v>
      </c>
      <c r="DZ1897">
        <v>0</v>
      </c>
      <c r="EA1897">
        <v>0</v>
      </c>
      <c r="EB1897">
        <v>0</v>
      </c>
      <c r="EC1897">
        <v>0</v>
      </c>
      <c r="ED1897">
        <v>0</v>
      </c>
      <c r="EE1897">
        <v>0</v>
      </c>
      <c r="EF1897">
        <v>0</v>
      </c>
      <c r="EG1897">
        <v>0</v>
      </c>
      <c r="EH1897">
        <v>0</v>
      </c>
      <c r="EI1897">
        <v>0</v>
      </c>
      <c r="EJ1897">
        <v>0</v>
      </c>
      <c r="EK1897">
        <v>0</v>
      </c>
      <c r="EL1897">
        <v>0</v>
      </c>
      <c r="EM1897">
        <v>0</v>
      </c>
      <c r="EN1897">
        <v>0</v>
      </c>
      <c r="EO1897">
        <v>0</v>
      </c>
      <c r="EP1897">
        <v>0</v>
      </c>
      <c r="EQ1897">
        <v>0</v>
      </c>
      <c r="ER1897">
        <v>0</v>
      </c>
    </row>
    <row r="1898" spans="1:148" hidden="1" x14ac:dyDescent="0.3">
      <c r="A1898" t="s">
        <v>11175</v>
      </c>
      <c r="B1898">
        <v>2018</v>
      </c>
      <c r="C1898">
        <v>97</v>
      </c>
      <c r="D1898" t="s">
        <v>11176</v>
      </c>
      <c r="E1898" t="s">
        <v>11177</v>
      </c>
      <c r="F1898" t="s">
        <v>161</v>
      </c>
      <c r="G1898" t="s">
        <v>150</v>
      </c>
      <c r="H1898" t="s">
        <v>150</v>
      </c>
      <c r="I1898" t="s">
        <v>150</v>
      </c>
      <c r="J1898" s="4" t="s">
        <v>150</v>
      </c>
      <c r="K1898" t="s">
        <v>150</v>
      </c>
      <c r="L1898" t="s">
        <v>150</v>
      </c>
      <c r="M1898" t="s">
        <v>150</v>
      </c>
      <c r="N1898" t="s">
        <v>150</v>
      </c>
      <c r="O1898" t="s">
        <v>150</v>
      </c>
      <c r="P1898" t="s">
        <v>150</v>
      </c>
      <c r="Q1898" t="s">
        <v>11178</v>
      </c>
      <c r="R1898">
        <f t="shared" si="406"/>
        <v>926</v>
      </c>
      <c r="S1898" t="s">
        <v>11179</v>
      </c>
      <c r="T1898" s="1">
        <v>43160</v>
      </c>
      <c r="U1898" t="s">
        <v>360</v>
      </c>
      <c r="V1898" t="s">
        <v>11180</v>
      </c>
      <c r="W1898">
        <v>17</v>
      </c>
      <c r="X1898">
        <v>28</v>
      </c>
      <c r="Y1898">
        <v>0.80184804928131415</v>
      </c>
      <c r="Z1898" t="s">
        <v>156</v>
      </c>
      <c r="AA1898" t="s">
        <v>157</v>
      </c>
      <c r="AB1898" t="s">
        <v>11181</v>
      </c>
      <c r="AC1898">
        <f t="shared" si="407"/>
        <v>1</v>
      </c>
      <c r="AD1898">
        <v>29</v>
      </c>
      <c r="AE1898">
        <f t="shared" si="408"/>
        <v>3.13</v>
      </c>
      <c r="AF1898" t="str">
        <f t="shared" si="409"/>
        <v>Moderate</v>
      </c>
      <c r="AG1898">
        <f>_xlfn.XLOOKUP(A1898, [1]Sheet1!A:A, [1]Sheet1!I:I, "Nicht gefunden")</f>
        <v>2</v>
      </c>
      <c r="AH1898">
        <f>_xlfn.XLOOKUP(A1898, [1]Sheet1!A:A, [1]Sheet1!J:J, "Nicht gefunden")</f>
        <v>0.81493087557603694</v>
      </c>
      <c r="AI1898">
        <f t="shared" si="410"/>
        <v>3</v>
      </c>
      <c r="AJ1898">
        <f t="shared" si="411"/>
        <v>2</v>
      </c>
      <c r="AK1898">
        <f t="shared" si="412"/>
        <v>0</v>
      </c>
      <c r="AL1898">
        <f t="shared" si="413"/>
        <v>5</v>
      </c>
      <c r="AM1898">
        <f t="shared" si="414"/>
        <v>6</v>
      </c>
      <c r="AN1898">
        <f t="shared" si="415"/>
        <v>4</v>
      </c>
      <c r="AO1898">
        <f t="shared" si="416"/>
        <v>6</v>
      </c>
      <c r="AP1898">
        <f t="shared" si="417"/>
        <v>3</v>
      </c>
      <c r="AQ1898">
        <v>0</v>
      </c>
      <c r="AR1898">
        <v>3</v>
      </c>
      <c r="AS1898">
        <v>0</v>
      </c>
      <c r="AT1898">
        <v>0</v>
      </c>
      <c r="AU1898">
        <v>0</v>
      </c>
      <c r="AV1898">
        <v>0</v>
      </c>
      <c r="AW1898">
        <v>0</v>
      </c>
      <c r="AX1898">
        <v>0</v>
      </c>
      <c r="AY1898">
        <v>0</v>
      </c>
      <c r="AZ1898">
        <v>0</v>
      </c>
      <c r="BA1898">
        <v>0</v>
      </c>
      <c r="BB1898">
        <v>2</v>
      </c>
      <c r="BC1898">
        <v>0</v>
      </c>
      <c r="BD1898">
        <v>0</v>
      </c>
      <c r="BE1898">
        <v>0</v>
      </c>
      <c r="BF1898">
        <v>0</v>
      </c>
      <c r="BG1898">
        <v>0</v>
      </c>
      <c r="BH1898">
        <v>0</v>
      </c>
      <c r="BI1898">
        <v>0</v>
      </c>
      <c r="BJ1898">
        <v>0</v>
      </c>
      <c r="BK1898">
        <v>0</v>
      </c>
      <c r="BL1898">
        <v>0</v>
      </c>
      <c r="BM1898">
        <v>0</v>
      </c>
      <c r="BN1898">
        <v>0</v>
      </c>
      <c r="BO1898">
        <v>0</v>
      </c>
      <c r="BP1898">
        <v>0</v>
      </c>
      <c r="BQ1898">
        <v>0</v>
      </c>
      <c r="BR1898">
        <v>0</v>
      </c>
      <c r="BS1898">
        <v>0</v>
      </c>
      <c r="BT1898">
        <v>0</v>
      </c>
      <c r="BU1898">
        <v>0</v>
      </c>
      <c r="BV1898">
        <v>0</v>
      </c>
      <c r="BW1898">
        <v>0</v>
      </c>
      <c r="BX1898">
        <v>0</v>
      </c>
      <c r="BY1898">
        <v>1</v>
      </c>
      <c r="BZ1898">
        <v>0</v>
      </c>
      <c r="CA1898">
        <v>0</v>
      </c>
      <c r="CB1898">
        <v>0</v>
      </c>
      <c r="CC1898">
        <v>0</v>
      </c>
      <c r="CD1898">
        <v>0</v>
      </c>
      <c r="CE1898">
        <v>0</v>
      </c>
      <c r="CF1898">
        <v>0</v>
      </c>
      <c r="CG1898">
        <v>0</v>
      </c>
      <c r="CH1898">
        <v>0</v>
      </c>
      <c r="CI1898">
        <v>0</v>
      </c>
      <c r="CJ1898">
        <v>4</v>
      </c>
      <c r="CK1898">
        <v>0</v>
      </c>
      <c r="CL1898">
        <v>0</v>
      </c>
      <c r="CM1898">
        <v>0</v>
      </c>
      <c r="CN1898">
        <v>0</v>
      </c>
      <c r="CO1898">
        <v>0</v>
      </c>
      <c r="CP1898">
        <v>0</v>
      </c>
      <c r="CQ1898">
        <v>0</v>
      </c>
      <c r="CR1898">
        <v>0</v>
      </c>
      <c r="CS1898">
        <v>0</v>
      </c>
      <c r="CT1898">
        <v>0</v>
      </c>
      <c r="CU1898">
        <v>4</v>
      </c>
      <c r="CV1898">
        <v>0</v>
      </c>
      <c r="CW1898">
        <v>2</v>
      </c>
      <c r="CX1898">
        <v>0</v>
      </c>
      <c r="CY1898">
        <v>0</v>
      </c>
      <c r="CZ1898">
        <v>0</v>
      </c>
      <c r="DA1898">
        <v>0</v>
      </c>
      <c r="DB1898">
        <v>0</v>
      </c>
      <c r="DC1898">
        <v>0</v>
      </c>
      <c r="DD1898">
        <v>0</v>
      </c>
      <c r="DE1898">
        <v>0</v>
      </c>
      <c r="DF1898">
        <v>0</v>
      </c>
      <c r="DG1898">
        <v>0</v>
      </c>
      <c r="DH1898">
        <v>1</v>
      </c>
      <c r="DI1898">
        <v>0</v>
      </c>
      <c r="DJ1898">
        <v>0</v>
      </c>
      <c r="DK1898">
        <v>0</v>
      </c>
      <c r="DL1898">
        <v>0</v>
      </c>
      <c r="DM1898">
        <v>2</v>
      </c>
      <c r="DN1898">
        <v>2</v>
      </c>
      <c r="DO1898">
        <v>0</v>
      </c>
      <c r="DP1898">
        <v>0</v>
      </c>
      <c r="DQ1898">
        <v>0</v>
      </c>
      <c r="DR1898">
        <v>0</v>
      </c>
      <c r="DS1898">
        <v>0</v>
      </c>
      <c r="DT1898">
        <v>0</v>
      </c>
      <c r="DU1898">
        <v>0</v>
      </c>
      <c r="DV1898">
        <v>0</v>
      </c>
      <c r="DW1898">
        <v>0</v>
      </c>
      <c r="DX1898">
        <v>2</v>
      </c>
      <c r="DY1898">
        <v>0</v>
      </c>
      <c r="DZ1898">
        <v>0</v>
      </c>
      <c r="EA1898">
        <v>0</v>
      </c>
      <c r="EB1898">
        <v>0</v>
      </c>
      <c r="EC1898">
        <v>0</v>
      </c>
      <c r="ED1898">
        <v>6</v>
      </c>
      <c r="EE1898">
        <v>0</v>
      </c>
      <c r="EF1898">
        <v>0</v>
      </c>
      <c r="EG1898">
        <v>0</v>
      </c>
      <c r="EH1898">
        <v>0</v>
      </c>
      <c r="EI1898">
        <v>0</v>
      </c>
      <c r="EJ1898">
        <v>0</v>
      </c>
      <c r="EK1898">
        <v>0</v>
      </c>
      <c r="EL1898">
        <v>0</v>
      </c>
      <c r="EM1898">
        <v>0</v>
      </c>
      <c r="EN1898">
        <v>0</v>
      </c>
      <c r="EO1898">
        <v>0</v>
      </c>
      <c r="EP1898">
        <v>0</v>
      </c>
      <c r="EQ1898">
        <v>0</v>
      </c>
      <c r="ER1898">
        <v>0</v>
      </c>
    </row>
    <row r="1899" spans="1:148" hidden="1" x14ac:dyDescent="0.3">
      <c r="A1899" t="s">
        <v>11182</v>
      </c>
      <c r="B1899">
        <v>2018</v>
      </c>
      <c r="C1899">
        <v>98</v>
      </c>
      <c r="D1899" t="s">
        <v>11183</v>
      </c>
      <c r="E1899" t="s">
        <v>10733</v>
      </c>
      <c r="F1899" t="s">
        <v>147</v>
      </c>
      <c r="G1899" t="s">
        <v>148</v>
      </c>
      <c r="H1899" t="s">
        <v>156</v>
      </c>
      <c r="I1899" s="1">
        <v>34933</v>
      </c>
      <c r="J1899" s="4">
        <f t="shared" si="418"/>
        <v>22</v>
      </c>
      <c r="K1899" t="s">
        <v>150</v>
      </c>
      <c r="L1899" t="s">
        <v>150</v>
      </c>
      <c r="M1899" t="s">
        <v>150</v>
      </c>
      <c r="N1899" t="s">
        <v>150</v>
      </c>
      <c r="O1899" t="s">
        <v>150</v>
      </c>
      <c r="P1899" t="s">
        <v>10734</v>
      </c>
      <c r="Q1899" t="s">
        <v>11184</v>
      </c>
      <c r="R1899">
        <f t="shared" si="406"/>
        <v>400</v>
      </c>
      <c r="S1899" t="s">
        <v>11185</v>
      </c>
      <c r="T1899" s="1">
        <v>42888</v>
      </c>
      <c r="U1899" t="s">
        <v>207</v>
      </c>
      <c r="V1899" t="s">
        <v>11186</v>
      </c>
      <c r="W1899">
        <v>23</v>
      </c>
      <c r="X1899">
        <v>49</v>
      </c>
      <c r="Y1899">
        <v>0.91627906976744189</v>
      </c>
      <c r="Z1899" t="s">
        <v>156</v>
      </c>
      <c r="AA1899" t="s">
        <v>157</v>
      </c>
      <c r="AB1899" t="s">
        <v>11187</v>
      </c>
      <c r="AC1899">
        <f t="shared" si="407"/>
        <v>1</v>
      </c>
      <c r="AD1899">
        <v>9</v>
      </c>
      <c r="AE1899">
        <f t="shared" si="408"/>
        <v>2.25</v>
      </c>
      <c r="AF1899" t="str">
        <f t="shared" si="409"/>
        <v>Moderate</v>
      </c>
      <c r="AG1899">
        <f>_xlfn.XLOOKUP(A1899, [1]Sheet1!A:A, [1]Sheet1!I:I, "Nicht gefunden")</f>
        <v>4</v>
      </c>
      <c r="AH1899">
        <f>_xlfn.XLOOKUP(A1899, [1]Sheet1!A:A, [1]Sheet1!J:J, "Nicht gefunden")</f>
        <v>0.84539325842696622</v>
      </c>
      <c r="AI1899">
        <f t="shared" si="410"/>
        <v>0</v>
      </c>
      <c r="AJ1899">
        <f t="shared" si="411"/>
        <v>0</v>
      </c>
      <c r="AK1899">
        <f t="shared" si="412"/>
        <v>1</v>
      </c>
      <c r="AL1899">
        <f t="shared" si="413"/>
        <v>8</v>
      </c>
      <c r="AM1899">
        <f t="shared" si="414"/>
        <v>0</v>
      </c>
      <c r="AN1899">
        <f t="shared" si="415"/>
        <v>0</v>
      </c>
      <c r="AO1899">
        <f t="shared" si="416"/>
        <v>0</v>
      </c>
      <c r="AP1899">
        <f t="shared" si="417"/>
        <v>1</v>
      </c>
      <c r="AQ1899">
        <v>0</v>
      </c>
      <c r="AR1899">
        <v>0</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0</v>
      </c>
      <c r="BT1899">
        <v>0</v>
      </c>
      <c r="BU1899">
        <v>0</v>
      </c>
      <c r="BV1899">
        <v>0</v>
      </c>
      <c r="BW1899">
        <v>0</v>
      </c>
      <c r="BX1899">
        <v>1</v>
      </c>
      <c r="BY1899">
        <v>0</v>
      </c>
      <c r="BZ1899">
        <v>0</v>
      </c>
      <c r="CA1899">
        <v>0</v>
      </c>
      <c r="CB1899">
        <v>0</v>
      </c>
      <c r="CC1899">
        <v>0</v>
      </c>
      <c r="CD1899">
        <v>0</v>
      </c>
      <c r="CE1899">
        <v>0</v>
      </c>
      <c r="CF1899">
        <v>0</v>
      </c>
      <c r="CG1899">
        <v>0</v>
      </c>
      <c r="CH1899">
        <v>0</v>
      </c>
      <c r="CI1899">
        <v>0</v>
      </c>
      <c r="CJ1899">
        <v>8</v>
      </c>
      <c r="CK1899">
        <v>0</v>
      </c>
      <c r="CL1899">
        <v>0</v>
      </c>
      <c r="CM1899">
        <v>0</v>
      </c>
      <c r="CN1899">
        <v>0</v>
      </c>
      <c r="CO1899">
        <v>0</v>
      </c>
      <c r="CP1899">
        <v>0</v>
      </c>
      <c r="CQ1899">
        <v>0</v>
      </c>
      <c r="CR1899">
        <v>0</v>
      </c>
      <c r="CS1899">
        <v>0</v>
      </c>
      <c r="CT1899">
        <v>0</v>
      </c>
      <c r="CU1899">
        <v>0</v>
      </c>
      <c r="CV1899">
        <v>0</v>
      </c>
      <c r="CW1899">
        <v>0</v>
      </c>
      <c r="CX1899">
        <v>0</v>
      </c>
      <c r="CY1899">
        <v>0</v>
      </c>
      <c r="CZ1899">
        <v>0</v>
      </c>
      <c r="DA1899">
        <v>0</v>
      </c>
      <c r="DB1899">
        <v>0</v>
      </c>
      <c r="DC1899">
        <v>0</v>
      </c>
      <c r="DD1899">
        <v>0</v>
      </c>
      <c r="DE1899">
        <v>0</v>
      </c>
      <c r="DF1899">
        <v>0</v>
      </c>
      <c r="DG1899">
        <v>0</v>
      </c>
      <c r="DH1899">
        <v>0</v>
      </c>
      <c r="DI1899">
        <v>0</v>
      </c>
      <c r="DJ1899">
        <v>0</v>
      </c>
      <c r="DK1899">
        <v>0</v>
      </c>
      <c r="DL1899">
        <v>0</v>
      </c>
      <c r="DM1899">
        <v>0</v>
      </c>
      <c r="DN1899">
        <v>0</v>
      </c>
      <c r="DO1899">
        <v>0</v>
      </c>
      <c r="DP1899">
        <v>0</v>
      </c>
      <c r="DQ1899">
        <v>0</v>
      </c>
      <c r="DR1899">
        <v>0</v>
      </c>
      <c r="DS1899">
        <v>0</v>
      </c>
      <c r="DT1899">
        <v>0</v>
      </c>
      <c r="DU1899">
        <v>0</v>
      </c>
      <c r="DV1899">
        <v>0</v>
      </c>
      <c r="DW1899">
        <v>0</v>
      </c>
      <c r="DX1899">
        <v>0</v>
      </c>
      <c r="DY1899">
        <v>0</v>
      </c>
      <c r="DZ1899">
        <v>0</v>
      </c>
      <c r="EA1899">
        <v>0</v>
      </c>
      <c r="EB1899">
        <v>0</v>
      </c>
      <c r="EC1899">
        <v>0</v>
      </c>
      <c r="ED1899">
        <v>0</v>
      </c>
      <c r="EE1899">
        <v>0</v>
      </c>
      <c r="EF1899">
        <v>0</v>
      </c>
      <c r="EG1899">
        <v>0</v>
      </c>
      <c r="EH1899">
        <v>0</v>
      </c>
      <c r="EI1899">
        <v>0</v>
      </c>
      <c r="EJ1899">
        <v>0</v>
      </c>
      <c r="EK1899">
        <v>0</v>
      </c>
      <c r="EL1899">
        <v>0</v>
      </c>
      <c r="EM1899">
        <v>0</v>
      </c>
      <c r="EN1899">
        <v>0</v>
      </c>
      <c r="EO1899">
        <v>0</v>
      </c>
      <c r="EP1899">
        <v>0</v>
      </c>
      <c r="EQ1899">
        <v>0</v>
      </c>
      <c r="ER1899">
        <v>0</v>
      </c>
    </row>
    <row r="1900" spans="1:148" hidden="1" x14ac:dyDescent="0.3">
      <c r="A1900" t="s">
        <v>11188</v>
      </c>
      <c r="B1900">
        <v>2018</v>
      </c>
      <c r="C1900">
        <v>99</v>
      </c>
      <c r="D1900" t="s">
        <v>10342</v>
      </c>
      <c r="E1900" t="s">
        <v>10343</v>
      </c>
      <c r="F1900" t="s">
        <v>161</v>
      </c>
      <c r="G1900" t="s">
        <v>150</v>
      </c>
      <c r="H1900" t="s">
        <v>150</v>
      </c>
      <c r="I1900" t="s">
        <v>150</v>
      </c>
      <c r="J1900" s="4" t="s">
        <v>150</v>
      </c>
      <c r="K1900" t="s">
        <v>150</v>
      </c>
      <c r="L1900" t="s">
        <v>150</v>
      </c>
      <c r="M1900" t="s">
        <v>150</v>
      </c>
      <c r="N1900" t="s">
        <v>150</v>
      </c>
      <c r="O1900" t="s">
        <v>150</v>
      </c>
      <c r="P1900" t="s">
        <v>150</v>
      </c>
      <c r="Q1900" t="s">
        <v>10344</v>
      </c>
      <c r="R1900">
        <f t="shared" si="406"/>
        <v>445</v>
      </c>
      <c r="S1900" t="s">
        <v>10345</v>
      </c>
      <c r="T1900" s="1">
        <v>43006</v>
      </c>
      <c r="U1900" t="s">
        <v>172</v>
      </c>
      <c r="V1900" t="s">
        <v>10346</v>
      </c>
      <c r="W1900">
        <v>5</v>
      </c>
      <c r="X1900">
        <v>3</v>
      </c>
      <c r="Y1900">
        <v>0.6</v>
      </c>
      <c r="Z1900" t="s">
        <v>156</v>
      </c>
      <c r="AA1900" t="s">
        <v>920</v>
      </c>
      <c r="AB1900" t="s">
        <v>2110</v>
      </c>
      <c r="AC1900">
        <f t="shared" si="407"/>
        <v>1</v>
      </c>
      <c r="AD1900">
        <v>1</v>
      </c>
      <c r="AE1900">
        <f t="shared" si="408"/>
        <v>0.22</v>
      </c>
      <c r="AF1900" t="str">
        <f t="shared" si="409"/>
        <v>Light</v>
      </c>
      <c r="AG1900">
        <v>1</v>
      </c>
      <c r="AH1900">
        <v>0.86443202979515832</v>
      </c>
      <c r="AI1900">
        <f t="shared" si="410"/>
        <v>0</v>
      </c>
      <c r="AJ1900">
        <f t="shared" si="411"/>
        <v>0</v>
      </c>
      <c r="AK1900">
        <f t="shared" si="412"/>
        <v>0</v>
      </c>
      <c r="AL1900">
        <f t="shared" si="413"/>
        <v>0</v>
      </c>
      <c r="AM1900">
        <f t="shared" si="414"/>
        <v>0</v>
      </c>
      <c r="AN1900">
        <f t="shared" si="415"/>
        <v>0</v>
      </c>
      <c r="AO1900">
        <f t="shared" si="416"/>
        <v>0</v>
      </c>
      <c r="AP1900">
        <f t="shared" si="417"/>
        <v>1</v>
      </c>
      <c r="AQ1900">
        <v>0</v>
      </c>
      <c r="AR1900">
        <v>0</v>
      </c>
      <c r="AS1900">
        <v>0</v>
      </c>
      <c r="AT1900">
        <v>0</v>
      </c>
      <c r="AU1900">
        <v>0</v>
      </c>
      <c r="AV1900">
        <v>0</v>
      </c>
      <c r="AW1900">
        <v>0</v>
      </c>
      <c r="AX1900">
        <v>0</v>
      </c>
      <c r="AY1900">
        <v>0</v>
      </c>
      <c r="AZ1900">
        <v>0</v>
      </c>
      <c r="BA1900">
        <v>0</v>
      </c>
      <c r="BB1900">
        <v>0</v>
      </c>
      <c r="BC1900">
        <v>0</v>
      </c>
      <c r="BD1900">
        <v>0</v>
      </c>
      <c r="BE1900">
        <v>0</v>
      </c>
      <c r="BF1900">
        <v>0</v>
      </c>
      <c r="BG1900">
        <v>0</v>
      </c>
      <c r="BH1900">
        <v>1</v>
      </c>
      <c r="BI1900">
        <v>0</v>
      </c>
      <c r="BJ1900">
        <v>0</v>
      </c>
      <c r="BK1900">
        <v>0</v>
      </c>
      <c r="BL1900">
        <v>0</v>
      </c>
      <c r="BM1900">
        <v>0</v>
      </c>
      <c r="BN1900">
        <v>0</v>
      </c>
      <c r="BO1900">
        <v>0</v>
      </c>
      <c r="BP1900">
        <v>0</v>
      </c>
      <c r="BQ1900">
        <v>0</v>
      </c>
      <c r="BR1900">
        <v>0</v>
      </c>
      <c r="BS1900">
        <v>0</v>
      </c>
      <c r="BT1900">
        <v>0</v>
      </c>
      <c r="BU1900">
        <v>0</v>
      </c>
      <c r="BV1900">
        <v>0</v>
      </c>
      <c r="BW1900">
        <v>0</v>
      </c>
      <c r="BX1900">
        <v>0</v>
      </c>
      <c r="BY1900">
        <v>0</v>
      </c>
      <c r="BZ1900">
        <v>0</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0</v>
      </c>
      <c r="CS1900">
        <v>0</v>
      </c>
      <c r="CT1900">
        <v>0</v>
      </c>
      <c r="CU1900">
        <v>0</v>
      </c>
      <c r="CV1900">
        <v>0</v>
      </c>
      <c r="CW1900">
        <v>0</v>
      </c>
      <c r="CX1900">
        <v>0</v>
      </c>
      <c r="CY1900">
        <v>0</v>
      </c>
      <c r="CZ1900">
        <v>0</v>
      </c>
      <c r="DA1900">
        <v>0</v>
      </c>
      <c r="DB1900">
        <v>0</v>
      </c>
      <c r="DC1900">
        <v>0</v>
      </c>
      <c r="DD1900">
        <v>0</v>
      </c>
      <c r="DE1900">
        <v>0</v>
      </c>
      <c r="DF1900">
        <v>0</v>
      </c>
      <c r="DG1900">
        <v>0</v>
      </c>
      <c r="DH1900">
        <v>0</v>
      </c>
      <c r="DI1900">
        <v>0</v>
      </c>
      <c r="DJ1900">
        <v>0</v>
      </c>
      <c r="DK1900">
        <v>0</v>
      </c>
      <c r="DL1900">
        <v>0</v>
      </c>
      <c r="DM1900">
        <v>0</v>
      </c>
      <c r="DN1900">
        <v>0</v>
      </c>
      <c r="DO1900">
        <v>0</v>
      </c>
      <c r="DP1900">
        <v>0</v>
      </c>
      <c r="DQ1900">
        <v>0</v>
      </c>
      <c r="DR1900">
        <v>0</v>
      </c>
      <c r="DS1900">
        <v>0</v>
      </c>
      <c r="DT1900">
        <v>0</v>
      </c>
      <c r="DU1900">
        <v>0</v>
      </c>
      <c r="DV1900">
        <v>0</v>
      </c>
      <c r="DW1900">
        <v>0</v>
      </c>
      <c r="DX1900">
        <v>0</v>
      </c>
      <c r="DY1900">
        <v>0</v>
      </c>
      <c r="DZ1900">
        <v>0</v>
      </c>
      <c r="EA1900">
        <v>0</v>
      </c>
      <c r="EB1900">
        <v>0</v>
      </c>
      <c r="EC1900">
        <v>0</v>
      </c>
      <c r="ED1900">
        <v>0</v>
      </c>
      <c r="EE1900">
        <v>0</v>
      </c>
      <c r="EF1900">
        <v>0</v>
      </c>
      <c r="EG1900">
        <v>0</v>
      </c>
      <c r="EH1900">
        <v>0</v>
      </c>
      <c r="EI1900">
        <v>0</v>
      </c>
      <c r="EJ1900">
        <v>0</v>
      </c>
      <c r="EK1900">
        <v>0</v>
      </c>
      <c r="EL1900">
        <v>0</v>
      </c>
      <c r="EM1900">
        <v>0</v>
      </c>
      <c r="EN1900">
        <v>0</v>
      </c>
      <c r="EO1900">
        <v>0</v>
      </c>
      <c r="EP1900">
        <v>0</v>
      </c>
      <c r="EQ1900">
        <v>0</v>
      </c>
      <c r="ER1900">
        <v>0</v>
      </c>
    </row>
    <row r="1901" spans="1:148" x14ac:dyDescent="0.3">
      <c r="A1901" t="s">
        <v>11189</v>
      </c>
      <c r="B1901">
        <v>2018</v>
      </c>
      <c r="C1901">
        <v>100</v>
      </c>
      <c r="D1901" t="s">
        <v>10103</v>
      </c>
      <c r="E1901" t="s">
        <v>7779</v>
      </c>
      <c r="F1901" t="s">
        <v>187</v>
      </c>
      <c r="G1901" t="s">
        <v>150</v>
      </c>
      <c r="H1901" t="s">
        <v>150</v>
      </c>
      <c r="I1901" t="s">
        <v>150</v>
      </c>
      <c r="J1901" s="4" t="s">
        <v>150</v>
      </c>
      <c r="K1901" t="s">
        <v>150</v>
      </c>
      <c r="L1901">
        <v>2008</v>
      </c>
      <c r="M1901">
        <v>2025</v>
      </c>
      <c r="N1901">
        <f t="shared" si="419"/>
        <v>17</v>
      </c>
      <c r="O1901" t="s">
        <v>188</v>
      </c>
      <c r="P1901" t="s">
        <v>7780</v>
      </c>
      <c r="Q1901" t="s">
        <v>10104</v>
      </c>
      <c r="R1901">
        <f t="shared" si="406"/>
        <v>326</v>
      </c>
      <c r="S1901" t="s">
        <v>10105</v>
      </c>
      <c r="T1901" s="1">
        <v>42767</v>
      </c>
      <c r="U1901" t="s">
        <v>164</v>
      </c>
      <c r="V1901" t="s">
        <v>10106</v>
      </c>
      <c r="W1901">
        <v>6</v>
      </c>
      <c r="X1901">
        <v>4</v>
      </c>
      <c r="Y1901">
        <v>0.89149560117302051</v>
      </c>
      <c r="Z1901" t="s">
        <v>156</v>
      </c>
      <c r="AA1901" t="s">
        <v>920</v>
      </c>
      <c r="AB1901" t="s">
        <v>150</v>
      </c>
      <c r="AC1901">
        <f t="shared" si="407"/>
        <v>0</v>
      </c>
      <c r="AD1901">
        <v>0</v>
      </c>
      <c r="AE1901">
        <f t="shared" si="408"/>
        <v>0</v>
      </c>
      <c r="AF1901" t="str">
        <f t="shared" si="409"/>
        <v>NA</v>
      </c>
      <c r="AG1901">
        <v>4</v>
      </c>
      <c r="AH1901">
        <v>0.86267465069860272</v>
      </c>
      <c r="AI1901">
        <f t="shared" si="410"/>
        <v>0</v>
      </c>
      <c r="AJ1901">
        <f t="shared" si="411"/>
        <v>0</v>
      </c>
      <c r="AK1901">
        <f t="shared" si="412"/>
        <v>0</v>
      </c>
      <c r="AL1901">
        <f t="shared" si="413"/>
        <v>0</v>
      </c>
      <c r="AM1901">
        <f t="shared" si="414"/>
        <v>0</v>
      </c>
      <c r="AN1901">
        <f t="shared" si="415"/>
        <v>0</v>
      </c>
      <c r="AO1901">
        <f t="shared" si="416"/>
        <v>0</v>
      </c>
      <c r="AP1901">
        <f t="shared" si="417"/>
        <v>0</v>
      </c>
      <c r="AQ1901">
        <v>0</v>
      </c>
      <c r="AR1901">
        <v>0</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0</v>
      </c>
      <c r="BT1901">
        <v>0</v>
      </c>
      <c r="BU1901">
        <v>0</v>
      </c>
      <c r="BV1901">
        <v>0</v>
      </c>
      <c r="BW1901">
        <v>0</v>
      </c>
      <c r="BX1901">
        <v>0</v>
      </c>
      <c r="BY1901">
        <v>0</v>
      </c>
      <c r="BZ1901">
        <v>0</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0</v>
      </c>
      <c r="CS1901">
        <v>0</v>
      </c>
      <c r="CT1901">
        <v>0</v>
      </c>
      <c r="CU1901">
        <v>0</v>
      </c>
      <c r="CV1901">
        <v>0</v>
      </c>
      <c r="CW1901">
        <v>0</v>
      </c>
      <c r="CX1901">
        <v>0</v>
      </c>
      <c r="CY1901">
        <v>0</v>
      </c>
      <c r="CZ1901">
        <v>0</v>
      </c>
      <c r="DA1901">
        <v>0</v>
      </c>
      <c r="DB1901">
        <v>0</v>
      </c>
      <c r="DC1901">
        <v>0</v>
      </c>
      <c r="DD1901">
        <v>0</v>
      </c>
      <c r="DE1901">
        <v>0</v>
      </c>
      <c r="DF1901">
        <v>0</v>
      </c>
      <c r="DG1901">
        <v>0</v>
      </c>
      <c r="DH1901">
        <v>0</v>
      </c>
      <c r="DI1901">
        <v>0</v>
      </c>
      <c r="DJ1901">
        <v>0</v>
      </c>
      <c r="DK1901">
        <v>0</v>
      </c>
      <c r="DL1901">
        <v>0</v>
      </c>
      <c r="DM1901">
        <v>0</v>
      </c>
      <c r="DN1901">
        <v>0</v>
      </c>
      <c r="DO1901">
        <v>0</v>
      </c>
      <c r="DP1901">
        <v>0</v>
      </c>
      <c r="DQ1901">
        <v>0</v>
      </c>
      <c r="DR1901">
        <v>0</v>
      </c>
      <c r="DS1901">
        <v>0</v>
      </c>
      <c r="DT1901">
        <v>0</v>
      </c>
      <c r="DU1901">
        <v>0</v>
      </c>
      <c r="DV1901">
        <v>0</v>
      </c>
      <c r="DW1901">
        <v>0</v>
      </c>
      <c r="DX1901">
        <v>0</v>
      </c>
      <c r="DY1901">
        <v>0</v>
      </c>
      <c r="DZ1901">
        <v>0</v>
      </c>
      <c r="EA1901">
        <v>0</v>
      </c>
      <c r="EB1901">
        <v>0</v>
      </c>
      <c r="EC1901">
        <v>0</v>
      </c>
      <c r="ED1901">
        <v>0</v>
      </c>
      <c r="EE1901">
        <v>0</v>
      </c>
      <c r="EF1901">
        <v>0</v>
      </c>
      <c r="EG1901">
        <v>0</v>
      </c>
      <c r="EH1901">
        <v>0</v>
      </c>
      <c r="EI1901">
        <v>0</v>
      </c>
      <c r="EJ1901">
        <v>0</v>
      </c>
      <c r="EK1901">
        <v>0</v>
      </c>
      <c r="EL1901">
        <v>0</v>
      </c>
      <c r="EM1901">
        <v>0</v>
      </c>
      <c r="EN1901">
        <v>0</v>
      </c>
      <c r="EO1901">
        <v>0</v>
      </c>
      <c r="EP1901">
        <v>0</v>
      </c>
      <c r="EQ1901">
        <v>0</v>
      </c>
      <c r="ER1901">
        <v>0</v>
      </c>
    </row>
    <row r="1902" spans="1:148" hidden="1" x14ac:dyDescent="0.3">
      <c r="A1902" t="s">
        <v>11190</v>
      </c>
      <c r="B1902">
        <v>2019</v>
      </c>
      <c r="C1902">
        <v>1</v>
      </c>
      <c r="D1902" t="s">
        <v>11191</v>
      </c>
      <c r="E1902" t="s">
        <v>11192</v>
      </c>
      <c r="F1902" t="s">
        <v>161</v>
      </c>
      <c r="G1902" t="s">
        <v>150</v>
      </c>
      <c r="H1902" t="s">
        <v>150</v>
      </c>
      <c r="I1902" t="s">
        <v>150</v>
      </c>
      <c r="J1902" s="4" t="s">
        <v>150</v>
      </c>
      <c r="K1902" t="s">
        <v>150</v>
      </c>
      <c r="L1902" t="s">
        <v>150</v>
      </c>
      <c r="M1902" t="s">
        <v>150</v>
      </c>
      <c r="N1902" t="s">
        <v>150</v>
      </c>
      <c r="O1902" t="s">
        <v>150</v>
      </c>
      <c r="P1902" t="s">
        <v>150</v>
      </c>
      <c r="Q1902" t="s">
        <v>11193</v>
      </c>
      <c r="R1902">
        <f t="shared" si="406"/>
        <v>250</v>
      </c>
      <c r="S1902" t="s">
        <v>11194</v>
      </c>
      <c r="T1902" s="1">
        <v>43560</v>
      </c>
      <c r="U1902" t="s">
        <v>154</v>
      </c>
      <c r="V1902" t="s">
        <v>11195</v>
      </c>
      <c r="W1902">
        <v>42</v>
      </c>
      <c r="X1902">
        <v>1</v>
      </c>
      <c r="Y1902">
        <v>0.87179487179487181</v>
      </c>
      <c r="Z1902" t="s">
        <v>156</v>
      </c>
      <c r="AA1902" t="s">
        <v>157</v>
      </c>
      <c r="AB1902" t="s">
        <v>6190</v>
      </c>
      <c r="AC1902">
        <f t="shared" si="407"/>
        <v>1</v>
      </c>
      <c r="AD1902">
        <v>2</v>
      </c>
      <c r="AE1902">
        <f t="shared" si="408"/>
        <v>0.8</v>
      </c>
      <c r="AF1902" t="str">
        <f t="shared" si="409"/>
        <v>Light</v>
      </c>
      <c r="AG1902">
        <f>_xlfn.XLOOKUP(A1902, [1]Sheet1!A:A, [1]Sheet1!I:I, "Nicht gefunden")</f>
        <v>2</v>
      </c>
      <c r="AH1902">
        <f>_xlfn.XLOOKUP(A1902, [1]Sheet1!A:A, [1]Sheet1!J:J, "Nicht gefunden")</f>
        <v>0.51711711711711705</v>
      </c>
      <c r="AI1902">
        <f t="shared" si="410"/>
        <v>0</v>
      </c>
      <c r="AJ1902">
        <f t="shared" si="411"/>
        <v>0</v>
      </c>
      <c r="AK1902">
        <f t="shared" si="412"/>
        <v>0</v>
      </c>
      <c r="AL1902">
        <f t="shared" si="413"/>
        <v>0</v>
      </c>
      <c r="AM1902">
        <f t="shared" si="414"/>
        <v>0</v>
      </c>
      <c r="AN1902">
        <f t="shared" si="415"/>
        <v>0</v>
      </c>
      <c r="AO1902">
        <f t="shared" si="416"/>
        <v>0</v>
      </c>
      <c r="AP1902">
        <f t="shared" si="417"/>
        <v>2</v>
      </c>
      <c r="AQ1902">
        <v>0</v>
      </c>
      <c r="AR1902">
        <v>0</v>
      </c>
      <c r="AS1902">
        <v>0</v>
      </c>
      <c r="AT1902">
        <v>0</v>
      </c>
      <c r="AU1902">
        <v>0</v>
      </c>
      <c r="AV1902">
        <v>0</v>
      </c>
      <c r="AW1902">
        <v>0</v>
      </c>
      <c r="AX1902">
        <v>0</v>
      </c>
      <c r="AY1902">
        <v>0</v>
      </c>
      <c r="AZ1902">
        <v>0</v>
      </c>
      <c r="BA1902">
        <v>0</v>
      </c>
      <c r="BB1902">
        <v>0</v>
      </c>
      <c r="BC1902">
        <v>0</v>
      </c>
      <c r="BD1902">
        <v>0</v>
      </c>
      <c r="BE1902">
        <v>1</v>
      </c>
      <c r="BF1902">
        <v>0</v>
      </c>
      <c r="BG1902">
        <v>0</v>
      </c>
      <c r="BH1902">
        <v>1</v>
      </c>
      <c r="BI1902">
        <v>0</v>
      </c>
      <c r="BJ1902">
        <v>0</v>
      </c>
      <c r="BK1902">
        <v>0</v>
      </c>
      <c r="BL1902">
        <v>0</v>
      </c>
      <c r="BM1902">
        <v>0</v>
      </c>
      <c r="BN1902">
        <v>0</v>
      </c>
      <c r="BO1902">
        <v>0</v>
      </c>
      <c r="BP1902">
        <v>0</v>
      </c>
      <c r="BQ1902">
        <v>0</v>
      </c>
      <c r="BR1902">
        <v>0</v>
      </c>
      <c r="BS1902">
        <v>0</v>
      </c>
      <c r="BT1902">
        <v>0</v>
      </c>
      <c r="BU1902">
        <v>0</v>
      </c>
      <c r="BV1902">
        <v>0</v>
      </c>
      <c r="BW1902">
        <v>0</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0</v>
      </c>
      <c r="CS1902">
        <v>0</v>
      </c>
      <c r="CT1902">
        <v>0</v>
      </c>
      <c r="CU1902">
        <v>0</v>
      </c>
      <c r="CV1902">
        <v>0</v>
      </c>
      <c r="CW1902">
        <v>0</v>
      </c>
      <c r="CX1902">
        <v>0</v>
      </c>
      <c r="CY1902">
        <v>0</v>
      </c>
      <c r="CZ1902">
        <v>0</v>
      </c>
      <c r="DA1902">
        <v>0</v>
      </c>
      <c r="DB1902">
        <v>0</v>
      </c>
      <c r="DC1902">
        <v>0</v>
      </c>
      <c r="DD1902">
        <v>0</v>
      </c>
      <c r="DE1902">
        <v>0</v>
      </c>
      <c r="DF1902">
        <v>0</v>
      </c>
      <c r="DG1902">
        <v>0</v>
      </c>
      <c r="DH1902">
        <v>0</v>
      </c>
      <c r="DI1902">
        <v>0</v>
      </c>
      <c r="DJ1902">
        <v>0</v>
      </c>
      <c r="DK1902">
        <v>0</v>
      </c>
      <c r="DL1902">
        <v>0</v>
      </c>
      <c r="DM1902">
        <v>0</v>
      </c>
      <c r="DN1902">
        <v>0</v>
      </c>
      <c r="DO1902">
        <v>0</v>
      </c>
      <c r="DP1902">
        <v>0</v>
      </c>
      <c r="DQ1902">
        <v>0</v>
      </c>
      <c r="DR1902">
        <v>0</v>
      </c>
      <c r="DS1902">
        <v>0</v>
      </c>
      <c r="DT1902">
        <v>0</v>
      </c>
      <c r="DU1902">
        <v>0</v>
      </c>
      <c r="DV1902">
        <v>0</v>
      </c>
      <c r="DW1902">
        <v>0</v>
      </c>
      <c r="DX1902">
        <v>0</v>
      </c>
      <c r="DY1902">
        <v>0</v>
      </c>
      <c r="DZ1902">
        <v>0</v>
      </c>
      <c r="EA1902">
        <v>0</v>
      </c>
      <c r="EB1902">
        <v>0</v>
      </c>
      <c r="EC1902">
        <v>0</v>
      </c>
      <c r="ED1902">
        <v>0</v>
      </c>
      <c r="EE1902">
        <v>0</v>
      </c>
      <c r="EF1902">
        <v>0</v>
      </c>
      <c r="EG1902">
        <v>0</v>
      </c>
      <c r="EH1902">
        <v>0</v>
      </c>
      <c r="EI1902">
        <v>0</v>
      </c>
      <c r="EJ1902">
        <v>0</v>
      </c>
      <c r="EK1902">
        <v>0</v>
      </c>
      <c r="EL1902">
        <v>0</v>
      </c>
      <c r="EM1902">
        <v>0</v>
      </c>
      <c r="EN1902">
        <v>0</v>
      </c>
      <c r="EO1902">
        <v>0</v>
      </c>
      <c r="EP1902">
        <v>0</v>
      </c>
      <c r="EQ1902">
        <v>0</v>
      </c>
      <c r="ER1902">
        <v>0</v>
      </c>
    </row>
    <row r="1903" spans="1:148" x14ac:dyDescent="0.3">
      <c r="A1903" t="s">
        <v>11196</v>
      </c>
      <c r="B1903">
        <v>2019</v>
      </c>
      <c r="C1903">
        <v>2</v>
      </c>
      <c r="D1903" t="s">
        <v>11197</v>
      </c>
      <c r="E1903" t="s">
        <v>11198</v>
      </c>
      <c r="F1903" t="s">
        <v>161</v>
      </c>
      <c r="G1903" t="s">
        <v>150</v>
      </c>
      <c r="H1903" t="s">
        <v>150</v>
      </c>
      <c r="I1903" t="s">
        <v>150</v>
      </c>
      <c r="J1903" s="4" t="s">
        <v>150</v>
      </c>
      <c r="K1903" t="s">
        <v>150</v>
      </c>
      <c r="L1903" t="s">
        <v>150</v>
      </c>
      <c r="M1903" t="s">
        <v>150</v>
      </c>
      <c r="N1903" t="s">
        <v>150</v>
      </c>
      <c r="O1903" t="s">
        <v>150</v>
      </c>
      <c r="P1903" t="s">
        <v>150</v>
      </c>
      <c r="Q1903" t="s">
        <v>11199</v>
      </c>
      <c r="R1903">
        <f t="shared" si="406"/>
        <v>275</v>
      </c>
      <c r="S1903" t="s">
        <v>11200</v>
      </c>
      <c r="T1903" s="1">
        <v>43391</v>
      </c>
      <c r="U1903" t="s">
        <v>360</v>
      </c>
      <c r="V1903" t="s">
        <v>11201</v>
      </c>
      <c r="W1903">
        <v>44</v>
      </c>
      <c r="X1903">
        <v>2</v>
      </c>
      <c r="Y1903">
        <v>0.8741721854304636</v>
      </c>
      <c r="Z1903" t="s">
        <v>156</v>
      </c>
      <c r="AA1903" t="s">
        <v>157</v>
      </c>
      <c r="AB1903" t="s">
        <v>150</v>
      </c>
      <c r="AC1903">
        <f t="shared" si="407"/>
        <v>0</v>
      </c>
      <c r="AD1903">
        <v>0</v>
      </c>
      <c r="AE1903">
        <f t="shared" si="408"/>
        <v>0</v>
      </c>
      <c r="AF1903" t="str">
        <f t="shared" si="409"/>
        <v>NA</v>
      </c>
      <c r="AG1903">
        <f>_xlfn.XLOOKUP(A1903, [1]Sheet1!A:A, [1]Sheet1!I:I, "Nicht gefunden")</f>
        <v>4</v>
      </c>
      <c r="AH1903">
        <f>_xlfn.XLOOKUP(A1903, [1]Sheet1!A:A, [1]Sheet1!J:J, "Nicht gefunden")</f>
        <v>0.8195845697329377</v>
      </c>
      <c r="AI1903">
        <f t="shared" si="410"/>
        <v>0</v>
      </c>
      <c r="AJ1903">
        <f t="shared" si="411"/>
        <v>0</v>
      </c>
      <c r="AK1903">
        <f t="shared" si="412"/>
        <v>0</v>
      </c>
      <c r="AL1903">
        <f t="shared" si="413"/>
        <v>0</v>
      </c>
      <c r="AM1903">
        <f t="shared" si="414"/>
        <v>0</v>
      </c>
      <c r="AN1903">
        <f t="shared" si="415"/>
        <v>0</v>
      </c>
      <c r="AO1903">
        <f t="shared" si="416"/>
        <v>0</v>
      </c>
      <c r="AP1903">
        <f t="shared" si="417"/>
        <v>0</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0</v>
      </c>
      <c r="BT1903">
        <v>0</v>
      </c>
      <c r="BU1903">
        <v>0</v>
      </c>
      <c r="BV1903">
        <v>0</v>
      </c>
      <c r="BW1903">
        <v>0</v>
      </c>
      <c r="BX1903">
        <v>0</v>
      </c>
      <c r="BY1903">
        <v>0</v>
      </c>
      <c r="BZ1903">
        <v>0</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0</v>
      </c>
      <c r="CS1903">
        <v>0</v>
      </c>
      <c r="CT1903">
        <v>0</v>
      </c>
      <c r="CU1903">
        <v>0</v>
      </c>
      <c r="CV1903">
        <v>0</v>
      </c>
      <c r="CW1903">
        <v>0</v>
      </c>
      <c r="CX1903">
        <v>0</v>
      </c>
      <c r="CY1903">
        <v>0</v>
      </c>
      <c r="CZ1903">
        <v>0</v>
      </c>
      <c r="DA1903">
        <v>0</v>
      </c>
      <c r="DB1903">
        <v>0</v>
      </c>
      <c r="DC1903">
        <v>0</v>
      </c>
      <c r="DD1903">
        <v>0</v>
      </c>
      <c r="DE1903">
        <v>0</v>
      </c>
      <c r="DF1903">
        <v>0</v>
      </c>
      <c r="DG1903">
        <v>0</v>
      </c>
      <c r="DH1903">
        <v>0</v>
      </c>
      <c r="DI1903">
        <v>0</v>
      </c>
      <c r="DJ1903">
        <v>0</v>
      </c>
      <c r="DK1903">
        <v>0</v>
      </c>
      <c r="DL1903">
        <v>0</v>
      </c>
      <c r="DM1903">
        <v>0</v>
      </c>
      <c r="DN1903">
        <v>0</v>
      </c>
      <c r="DO1903">
        <v>0</v>
      </c>
      <c r="DP1903">
        <v>0</v>
      </c>
      <c r="DQ1903">
        <v>0</v>
      </c>
      <c r="DR1903">
        <v>0</v>
      </c>
      <c r="DS1903">
        <v>0</v>
      </c>
      <c r="DT1903">
        <v>0</v>
      </c>
      <c r="DU1903">
        <v>0</v>
      </c>
      <c r="DV1903">
        <v>0</v>
      </c>
      <c r="DW1903">
        <v>0</v>
      </c>
      <c r="DX1903">
        <v>0</v>
      </c>
      <c r="DY1903">
        <v>0</v>
      </c>
      <c r="DZ1903">
        <v>0</v>
      </c>
      <c r="EA1903">
        <v>0</v>
      </c>
      <c r="EB1903">
        <v>0</v>
      </c>
      <c r="EC1903">
        <v>0</v>
      </c>
      <c r="ED1903">
        <v>0</v>
      </c>
      <c r="EE1903">
        <v>0</v>
      </c>
      <c r="EF1903">
        <v>0</v>
      </c>
      <c r="EG1903">
        <v>0</v>
      </c>
      <c r="EH1903">
        <v>0</v>
      </c>
      <c r="EI1903">
        <v>0</v>
      </c>
      <c r="EJ1903">
        <v>0</v>
      </c>
      <c r="EK1903">
        <v>0</v>
      </c>
      <c r="EL1903">
        <v>0</v>
      </c>
      <c r="EM1903">
        <v>0</v>
      </c>
      <c r="EN1903">
        <v>0</v>
      </c>
      <c r="EO1903">
        <v>0</v>
      </c>
      <c r="EP1903">
        <v>0</v>
      </c>
      <c r="EQ1903">
        <v>0</v>
      </c>
      <c r="ER1903">
        <v>0</v>
      </c>
    </row>
    <row r="1904" spans="1:148" hidden="1" x14ac:dyDescent="0.3">
      <c r="A1904" t="s">
        <v>11202</v>
      </c>
      <c r="B1904">
        <v>2019</v>
      </c>
      <c r="C1904">
        <v>3</v>
      </c>
      <c r="D1904" t="s">
        <v>1613</v>
      </c>
      <c r="E1904" t="s">
        <v>10395</v>
      </c>
      <c r="F1904" t="s">
        <v>147</v>
      </c>
      <c r="G1904" t="s">
        <v>148</v>
      </c>
      <c r="H1904" t="s">
        <v>149</v>
      </c>
      <c r="I1904" s="1">
        <v>34606</v>
      </c>
      <c r="J1904" s="4">
        <f t="shared" si="418"/>
        <v>24</v>
      </c>
      <c r="K1904" t="s">
        <v>150</v>
      </c>
      <c r="L1904" t="s">
        <v>150</v>
      </c>
      <c r="M1904" t="s">
        <v>150</v>
      </c>
      <c r="N1904" t="s">
        <v>150</v>
      </c>
      <c r="O1904" t="s">
        <v>150</v>
      </c>
      <c r="P1904" t="s">
        <v>10396</v>
      </c>
      <c r="Q1904" t="s">
        <v>11203</v>
      </c>
      <c r="R1904">
        <f t="shared" si="406"/>
        <v>270</v>
      </c>
      <c r="S1904" t="s">
        <v>11204</v>
      </c>
      <c r="T1904" s="1">
        <v>43377</v>
      </c>
      <c r="U1904" t="s">
        <v>182</v>
      </c>
      <c r="V1904" t="s">
        <v>11205</v>
      </c>
      <c r="W1904">
        <v>41</v>
      </c>
      <c r="X1904">
        <v>1</v>
      </c>
      <c r="Y1904">
        <v>0.94097222222222221</v>
      </c>
      <c r="Z1904" t="s">
        <v>156</v>
      </c>
      <c r="AA1904" t="s">
        <v>157</v>
      </c>
      <c r="AB1904" t="s">
        <v>1384</v>
      </c>
      <c r="AC1904">
        <f t="shared" si="407"/>
        <v>1</v>
      </c>
      <c r="AD1904">
        <v>1</v>
      </c>
      <c r="AE1904">
        <f t="shared" si="408"/>
        <v>0.37</v>
      </c>
      <c r="AF1904" t="str">
        <f t="shared" si="409"/>
        <v>Light</v>
      </c>
      <c r="AG1904">
        <f>_xlfn.XLOOKUP(A1904, [1]Sheet1!A:A, [1]Sheet1!I:I, "Nicht gefunden")</f>
        <v>4</v>
      </c>
      <c r="AH1904">
        <f>_xlfn.XLOOKUP(A1904, [1]Sheet1!A:A, [1]Sheet1!J:J, "Nicht gefunden")</f>
        <v>0.78471760797342194</v>
      </c>
      <c r="AI1904">
        <f t="shared" si="410"/>
        <v>0</v>
      </c>
      <c r="AJ1904">
        <f t="shared" si="411"/>
        <v>0</v>
      </c>
      <c r="AK1904">
        <f t="shared" si="412"/>
        <v>0</v>
      </c>
      <c r="AL1904">
        <f t="shared" si="413"/>
        <v>1</v>
      </c>
      <c r="AM1904">
        <f t="shared" si="414"/>
        <v>0</v>
      </c>
      <c r="AN1904">
        <f t="shared" si="415"/>
        <v>0</v>
      </c>
      <c r="AO1904">
        <f t="shared" si="416"/>
        <v>0</v>
      </c>
      <c r="AP1904">
        <f t="shared" si="417"/>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0</v>
      </c>
      <c r="BT1904">
        <v>0</v>
      </c>
      <c r="BU1904">
        <v>0</v>
      </c>
      <c r="BV1904">
        <v>0</v>
      </c>
      <c r="BW1904">
        <v>0</v>
      </c>
      <c r="BX1904">
        <v>0</v>
      </c>
      <c r="BY1904">
        <v>0</v>
      </c>
      <c r="BZ1904">
        <v>0</v>
      </c>
      <c r="CA1904">
        <v>0</v>
      </c>
      <c r="CB1904">
        <v>0</v>
      </c>
      <c r="CC1904">
        <v>0</v>
      </c>
      <c r="CD1904">
        <v>0</v>
      </c>
      <c r="CE1904">
        <v>0</v>
      </c>
      <c r="CF1904">
        <v>0</v>
      </c>
      <c r="CG1904">
        <v>0</v>
      </c>
      <c r="CH1904">
        <v>0</v>
      </c>
      <c r="CI1904">
        <v>0</v>
      </c>
      <c r="CJ1904">
        <v>1</v>
      </c>
      <c r="CK1904">
        <v>0</v>
      </c>
      <c r="CL1904">
        <v>0</v>
      </c>
      <c r="CM1904">
        <v>0</v>
      </c>
      <c r="CN1904">
        <v>0</v>
      </c>
      <c r="CO1904">
        <v>0</v>
      </c>
      <c r="CP1904">
        <v>0</v>
      </c>
      <c r="CQ1904">
        <v>0</v>
      </c>
      <c r="CR1904">
        <v>0</v>
      </c>
      <c r="CS1904">
        <v>0</v>
      </c>
      <c r="CT1904">
        <v>0</v>
      </c>
      <c r="CU1904">
        <v>0</v>
      </c>
      <c r="CV1904">
        <v>0</v>
      </c>
      <c r="CW1904">
        <v>0</v>
      </c>
      <c r="CX1904">
        <v>0</v>
      </c>
      <c r="CY1904">
        <v>0</v>
      </c>
      <c r="CZ1904">
        <v>0</v>
      </c>
      <c r="DA1904">
        <v>0</v>
      </c>
      <c r="DB1904">
        <v>0</v>
      </c>
      <c r="DC1904">
        <v>0</v>
      </c>
      <c r="DD1904">
        <v>0</v>
      </c>
      <c r="DE1904">
        <v>0</v>
      </c>
      <c r="DF1904">
        <v>0</v>
      </c>
      <c r="DG1904">
        <v>0</v>
      </c>
      <c r="DH1904">
        <v>0</v>
      </c>
      <c r="DI1904">
        <v>0</v>
      </c>
      <c r="DJ1904">
        <v>0</v>
      </c>
      <c r="DK1904">
        <v>0</v>
      </c>
      <c r="DL1904">
        <v>0</v>
      </c>
      <c r="DM1904">
        <v>0</v>
      </c>
      <c r="DN1904">
        <v>0</v>
      </c>
      <c r="DO1904">
        <v>0</v>
      </c>
      <c r="DP1904">
        <v>0</v>
      </c>
      <c r="DQ1904">
        <v>0</v>
      </c>
      <c r="DR1904">
        <v>0</v>
      </c>
      <c r="DS1904">
        <v>0</v>
      </c>
      <c r="DT1904">
        <v>0</v>
      </c>
      <c r="DU1904">
        <v>0</v>
      </c>
      <c r="DV1904">
        <v>0</v>
      </c>
      <c r="DW1904">
        <v>0</v>
      </c>
      <c r="DX1904">
        <v>0</v>
      </c>
      <c r="DY1904">
        <v>0</v>
      </c>
      <c r="DZ1904">
        <v>0</v>
      </c>
      <c r="EA1904">
        <v>0</v>
      </c>
      <c r="EB1904">
        <v>0</v>
      </c>
      <c r="EC1904">
        <v>0</v>
      </c>
      <c r="ED1904">
        <v>0</v>
      </c>
      <c r="EE1904">
        <v>0</v>
      </c>
      <c r="EF1904">
        <v>0</v>
      </c>
      <c r="EG1904">
        <v>0</v>
      </c>
      <c r="EH1904">
        <v>0</v>
      </c>
      <c r="EI1904">
        <v>0</v>
      </c>
      <c r="EJ1904">
        <v>0</v>
      </c>
      <c r="EK1904">
        <v>0</v>
      </c>
      <c r="EL1904">
        <v>0</v>
      </c>
      <c r="EM1904">
        <v>0</v>
      </c>
      <c r="EN1904">
        <v>0</v>
      </c>
      <c r="EO1904">
        <v>0</v>
      </c>
      <c r="EP1904">
        <v>0</v>
      </c>
      <c r="EQ1904">
        <v>0</v>
      </c>
      <c r="ER1904">
        <v>0</v>
      </c>
    </row>
    <row r="1905" spans="1:148" x14ac:dyDescent="0.3">
      <c r="A1905" t="s">
        <v>11206</v>
      </c>
      <c r="B1905">
        <v>2019</v>
      </c>
      <c r="C1905">
        <v>4</v>
      </c>
      <c r="D1905" t="s">
        <v>11207</v>
      </c>
      <c r="E1905" t="s">
        <v>11208</v>
      </c>
      <c r="F1905" t="s">
        <v>147</v>
      </c>
      <c r="G1905" t="s">
        <v>148</v>
      </c>
      <c r="H1905" t="s">
        <v>149</v>
      </c>
      <c r="I1905" s="1">
        <v>37243</v>
      </c>
      <c r="J1905" s="4">
        <f t="shared" si="418"/>
        <v>18</v>
      </c>
      <c r="K1905" t="s">
        <v>150</v>
      </c>
      <c r="L1905" t="s">
        <v>150</v>
      </c>
      <c r="M1905" t="s">
        <v>150</v>
      </c>
      <c r="N1905" t="s">
        <v>150</v>
      </c>
      <c r="O1905" t="s">
        <v>150</v>
      </c>
      <c r="P1905" t="s">
        <v>11209</v>
      </c>
      <c r="Q1905" t="s">
        <v>11210</v>
      </c>
      <c r="R1905">
        <f t="shared" si="406"/>
        <v>244</v>
      </c>
      <c r="S1905" t="s">
        <v>11211</v>
      </c>
      <c r="T1905" s="1">
        <v>43553</v>
      </c>
      <c r="U1905" t="s">
        <v>207</v>
      </c>
      <c r="V1905" t="s">
        <v>11212</v>
      </c>
      <c r="W1905">
        <v>38</v>
      </c>
      <c r="X1905">
        <v>1</v>
      </c>
      <c r="Y1905">
        <v>0.91636363636363638</v>
      </c>
      <c r="Z1905" t="s">
        <v>156</v>
      </c>
      <c r="AA1905" t="s">
        <v>266</v>
      </c>
      <c r="AB1905" t="s">
        <v>150</v>
      </c>
      <c r="AC1905">
        <f t="shared" si="407"/>
        <v>0</v>
      </c>
      <c r="AD1905">
        <v>0</v>
      </c>
      <c r="AE1905">
        <f t="shared" si="408"/>
        <v>0</v>
      </c>
      <c r="AF1905" t="str">
        <f t="shared" si="409"/>
        <v>NA</v>
      </c>
      <c r="AG1905">
        <f>_xlfn.XLOOKUP(A1905, [1]Sheet1!A:A, [1]Sheet1!I:I, "Nicht gefunden")</f>
        <v>3</v>
      </c>
      <c r="AH1905">
        <f>_xlfn.XLOOKUP(A1905, [1]Sheet1!A:A, [1]Sheet1!J:J, "Nicht gefunden")</f>
        <v>0.66178861788617882</v>
      </c>
      <c r="AI1905">
        <f t="shared" si="410"/>
        <v>0</v>
      </c>
      <c r="AJ1905">
        <f t="shared" si="411"/>
        <v>0</v>
      </c>
      <c r="AK1905">
        <f t="shared" si="412"/>
        <v>0</v>
      </c>
      <c r="AL1905">
        <f t="shared" si="413"/>
        <v>0</v>
      </c>
      <c r="AM1905">
        <f t="shared" si="414"/>
        <v>0</v>
      </c>
      <c r="AN1905">
        <f t="shared" si="415"/>
        <v>0</v>
      </c>
      <c r="AO1905">
        <f t="shared" si="416"/>
        <v>0</v>
      </c>
      <c r="AP1905">
        <f t="shared" si="417"/>
        <v>0</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0</v>
      </c>
      <c r="BT1905">
        <v>0</v>
      </c>
      <c r="BU1905">
        <v>0</v>
      </c>
      <c r="BV1905">
        <v>0</v>
      </c>
      <c r="BW1905">
        <v>0</v>
      </c>
      <c r="BX1905">
        <v>0</v>
      </c>
      <c r="BY1905">
        <v>0</v>
      </c>
      <c r="BZ1905">
        <v>0</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0</v>
      </c>
      <c r="CS1905">
        <v>0</v>
      </c>
      <c r="CT1905">
        <v>0</v>
      </c>
      <c r="CU1905">
        <v>0</v>
      </c>
      <c r="CV1905">
        <v>0</v>
      </c>
      <c r="CW1905">
        <v>0</v>
      </c>
      <c r="CX1905">
        <v>0</v>
      </c>
      <c r="CY1905">
        <v>0</v>
      </c>
      <c r="CZ1905">
        <v>0</v>
      </c>
      <c r="DA1905">
        <v>0</v>
      </c>
      <c r="DB1905">
        <v>0</v>
      </c>
      <c r="DC1905">
        <v>0</v>
      </c>
      <c r="DD1905">
        <v>0</v>
      </c>
      <c r="DE1905">
        <v>0</v>
      </c>
      <c r="DF1905">
        <v>0</v>
      </c>
      <c r="DG1905">
        <v>0</v>
      </c>
      <c r="DH1905">
        <v>0</v>
      </c>
      <c r="DI1905">
        <v>0</v>
      </c>
      <c r="DJ1905">
        <v>0</v>
      </c>
      <c r="DK1905">
        <v>0</v>
      </c>
      <c r="DL1905">
        <v>0</v>
      </c>
      <c r="DM1905">
        <v>0</v>
      </c>
      <c r="DN1905">
        <v>0</v>
      </c>
      <c r="DO1905">
        <v>0</v>
      </c>
      <c r="DP1905">
        <v>0</v>
      </c>
      <c r="DQ1905">
        <v>0</v>
      </c>
      <c r="DR1905">
        <v>0</v>
      </c>
      <c r="DS1905">
        <v>0</v>
      </c>
      <c r="DT1905">
        <v>0</v>
      </c>
      <c r="DU1905">
        <v>0</v>
      </c>
      <c r="DV1905">
        <v>0</v>
      </c>
      <c r="DW1905">
        <v>0</v>
      </c>
      <c r="DX1905">
        <v>0</v>
      </c>
      <c r="DY1905">
        <v>0</v>
      </c>
      <c r="DZ1905">
        <v>0</v>
      </c>
      <c r="EA1905">
        <v>0</v>
      </c>
      <c r="EB1905">
        <v>0</v>
      </c>
      <c r="EC1905">
        <v>0</v>
      </c>
      <c r="ED1905">
        <v>0</v>
      </c>
      <c r="EE1905">
        <v>0</v>
      </c>
      <c r="EF1905">
        <v>0</v>
      </c>
      <c r="EG1905">
        <v>0</v>
      </c>
      <c r="EH1905">
        <v>0</v>
      </c>
      <c r="EI1905">
        <v>0</v>
      </c>
      <c r="EJ1905">
        <v>0</v>
      </c>
      <c r="EK1905">
        <v>0</v>
      </c>
      <c r="EL1905">
        <v>0</v>
      </c>
      <c r="EM1905">
        <v>0</v>
      </c>
      <c r="EN1905">
        <v>0</v>
      </c>
      <c r="EO1905">
        <v>0</v>
      </c>
      <c r="EP1905">
        <v>0</v>
      </c>
      <c r="EQ1905">
        <v>0</v>
      </c>
      <c r="ER1905">
        <v>0</v>
      </c>
    </row>
    <row r="1906" spans="1:148" hidden="1" x14ac:dyDescent="0.3">
      <c r="A1906" t="s">
        <v>11213</v>
      </c>
      <c r="B1906">
        <v>2019</v>
      </c>
      <c r="C1906">
        <v>5</v>
      </c>
      <c r="D1906" t="s">
        <v>11214</v>
      </c>
      <c r="E1906" t="s">
        <v>9864</v>
      </c>
      <c r="F1906" t="s">
        <v>147</v>
      </c>
      <c r="G1906" t="s">
        <v>177</v>
      </c>
      <c r="H1906" t="s">
        <v>149</v>
      </c>
      <c r="I1906" s="1">
        <v>34884</v>
      </c>
      <c r="J1906" s="4">
        <f t="shared" si="418"/>
        <v>23</v>
      </c>
      <c r="K1906" t="s">
        <v>150</v>
      </c>
      <c r="L1906" t="s">
        <v>150</v>
      </c>
      <c r="M1906" t="s">
        <v>150</v>
      </c>
      <c r="N1906" t="s">
        <v>150</v>
      </c>
      <c r="O1906" t="s">
        <v>150</v>
      </c>
      <c r="P1906" t="s">
        <v>9865</v>
      </c>
      <c r="Q1906" t="s">
        <v>11215</v>
      </c>
      <c r="R1906">
        <f t="shared" si="406"/>
        <v>449</v>
      </c>
      <c r="S1906" t="s">
        <v>11216</v>
      </c>
      <c r="T1906" s="1">
        <v>43458</v>
      </c>
      <c r="U1906" t="s">
        <v>360</v>
      </c>
      <c r="V1906" t="s">
        <v>11217</v>
      </c>
      <c r="W1906">
        <v>34</v>
      </c>
      <c r="X1906">
        <v>3</v>
      </c>
      <c r="Y1906">
        <v>0.79830148619957542</v>
      </c>
      <c r="Z1906" t="s">
        <v>156</v>
      </c>
      <c r="AA1906" t="s">
        <v>157</v>
      </c>
      <c r="AB1906" t="s">
        <v>11218</v>
      </c>
      <c r="AC1906">
        <f t="shared" si="407"/>
        <v>1</v>
      </c>
      <c r="AD1906">
        <v>7</v>
      </c>
      <c r="AE1906">
        <f t="shared" si="408"/>
        <v>1.56</v>
      </c>
      <c r="AF1906" t="str">
        <f t="shared" si="409"/>
        <v>Light</v>
      </c>
      <c r="AG1906">
        <f>_xlfn.XLOOKUP(A1906, [1]Sheet1!A:A, [1]Sheet1!I:I, "Nicht gefunden")</f>
        <v>2</v>
      </c>
      <c r="AH1906">
        <f>_xlfn.XLOOKUP(A1906, [1]Sheet1!A:A, [1]Sheet1!J:J, "Nicht gefunden")</f>
        <v>0.8587519025875191</v>
      </c>
      <c r="AI1906">
        <f t="shared" si="410"/>
        <v>0</v>
      </c>
      <c r="AJ1906">
        <f t="shared" si="411"/>
        <v>0</v>
      </c>
      <c r="AK1906">
        <f t="shared" si="412"/>
        <v>0</v>
      </c>
      <c r="AL1906">
        <f t="shared" si="413"/>
        <v>0</v>
      </c>
      <c r="AM1906">
        <f t="shared" si="414"/>
        <v>0</v>
      </c>
      <c r="AN1906">
        <f t="shared" si="415"/>
        <v>0</v>
      </c>
      <c r="AO1906">
        <f t="shared" si="416"/>
        <v>4</v>
      </c>
      <c r="AP1906">
        <f t="shared" si="417"/>
        <v>3</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1</v>
      </c>
      <c r="BN1906">
        <v>0</v>
      </c>
      <c r="BO1906">
        <v>0</v>
      </c>
      <c r="BP1906">
        <v>0</v>
      </c>
      <c r="BQ1906">
        <v>0</v>
      </c>
      <c r="BR1906">
        <v>0</v>
      </c>
      <c r="BS1906">
        <v>0</v>
      </c>
      <c r="BT1906">
        <v>0</v>
      </c>
      <c r="BU1906">
        <v>0</v>
      </c>
      <c r="BV1906">
        <v>0</v>
      </c>
      <c r="BW1906">
        <v>0</v>
      </c>
      <c r="BX1906">
        <v>0</v>
      </c>
      <c r="BY1906">
        <v>0</v>
      </c>
      <c r="BZ1906">
        <v>0</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0</v>
      </c>
      <c r="CT1906">
        <v>0</v>
      </c>
      <c r="CU1906">
        <v>0</v>
      </c>
      <c r="CV1906">
        <v>0</v>
      </c>
      <c r="CW1906">
        <v>0</v>
      </c>
      <c r="CX1906">
        <v>0</v>
      </c>
      <c r="CY1906">
        <v>0</v>
      </c>
      <c r="CZ1906">
        <v>0</v>
      </c>
      <c r="DA1906">
        <v>0</v>
      </c>
      <c r="DB1906">
        <v>0</v>
      </c>
      <c r="DC1906">
        <v>0</v>
      </c>
      <c r="DD1906">
        <v>0</v>
      </c>
      <c r="DE1906">
        <v>0</v>
      </c>
      <c r="DF1906">
        <v>0</v>
      </c>
      <c r="DG1906">
        <v>0</v>
      </c>
      <c r="DH1906">
        <v>0</v>
      </c>
      <c r="DI1906">
        <v>0</v>
      </c>
      <c r="DJ1906">
        <v>0</v>
      </c>
      <c r="DK1906">
        <v>0</v>
      </c>
      <c r="DL1906">
        <v>0</v>
      </c>
      <c r="DM1906">
        <v>0</v>
      </c>
      <c r="DN1906">
        <v>0</v>
      </c>
      <c r="DO1906">
        <v>0</v>
      </c>
      <c r="DP1906">
        <v>0</v>
      </c>
      <c r="DQ1906">
        <v>2</v>
      </c>
      <c r="DR1906">
        <v>0</v>
      </c>
      <c r="DS1906">
        <v>0</v>
      </c>
      <c r="DT1906">
        <v>0</v>
      </c>
      <c r="DU1906">
        <v>0</v>
      </c>
      <c r="DV1906">
        <v>0</v>
      </c>
      <c r="DW1906">
        <v>0</v>
      </c>
      <c r="DX1906">
        <v>0</v>
      </c>
      <c r="DY1906">
        <v>0</v>
      </c>
      <c r="DZ1906">
        <v>0</v>
      </c>
      <c r="EA1906">
        <v>0</v>
      </c>
      <c r="EB1906">
        <v>0</v>
      </c>
      <c r="EC1906">
        <v>0</v>
      </c>
      <c r="ED1906">
        <v>4</v>
      </c>
      <c r="EE1906">
        <v>0</v>
      </c>
      <c r="EF1906">
        <v>0</v>
      </c>
      <c r="EG1906">
        <v>0</v>
      </c>
      <c r="EH1906">
        <v>0</v>
      </c>
      <c r="EI1906">
        <v>0</v>
      </c>
      <c r="EJ1906">
        <v>0</v>
      </c>
      <c r="EK1906">
        <v>0</v>
      </c>
      <c r="EL1906">
        <v>0</v>
      </c>
      <c r="EM1906">
        <v>0</v>
      </c>
      <c r="EN1906">
        <v>0</v>
      </c>
      <c r="EO1906">
        <v>0</v>
      </c>
      <c r="EP1906">
        <v>0</v>
      </c>
      <c r="EQ1906">
        <v>0</v>
      </c>
      <c r="ER1906">
        <v>0</v>
      </c>
    </row>
    <row r="1907" spans="1:148" x14ac:dyDescent="0.3">
      <c r="A1907" t="s">
        <v>11219</v>
      </c>
      <c r="B1907">
        <v>2019</v>
      </c>
      <c r="C1907">
        <v>6</v>
      </c>
      <c r="D1907" t="s">
        <v>11090</v>
      </c>
      <c r="E1907" t="s">
        <v>11091</v>
      </c>
      <c r="F1907" t="s">
        <v>161</v>
      </c>
      <c r="G1907" t="s">
        <v>150</v>
      </c>
      <c r="H1907" t="s">
        <v>150</v>
      </c>
      <c r="I1907" t="s">
        <v>150</v>
      </c>
      <c r="J1907" s="4" t="s">
        <v>150</v>
      </c>
      <c r="K1907" t="s">
        <v>150</v>
      </c>
      <c r="L1907" t="s">
        <v>150</v>
      </c>
      <c r="M1907" t="s">
        <v>150</v>
      </c>
      <c r="N1907" t="s">
        <v>150</v>
      </c>
      <c r="O1907" t="s">
        <v>150</v>
      </c>
      <c r="P1907" t="s">
        <v>150</v>
      </c>
      <c r="Q1907" t="s">
        <v>11092</v>
      </c>
      <c r="R1907">
        <f t="shared" si="406"/>
        <v>301</v>
      </c>
      <c r="S1907" t="s">
        <v>11093</v>
      </c>
      <c r="T1907" s="1">
        <v>43329</v>
      </c>
      <c r="U1907" t="s">
        <v>400</v>
      </c>
      <c r="V1907" t="s">
        <v>11220</v>
      </c>
      <c r="W1907">
        <v>34</v>
      </c>
      <c r="X1907">
        <v>2</v>
      </c>
      <c r="Y1907">
        <v>0.91509433962264153</v>
      </c>
      <c r="Z1907" t="s">
        <v>156</v>
      </c>
      <c r="AA1907" t="s">
        <v>920</v>
      </c>
      <c r="AB1907" t="s">
        <v>150</v>
      </c>
      <c r="AC1907">
        <f t="shared" si="407"/>
        <v>0</v>
      </c>
      <c r="AD1907">
        <v>0</v>
      </c>
      <c r="AE1907">
        <f t="shared" si="408"/>
        <v>0</v>
      </c>
      <c r="AF1907" t="str">
        <f t="shared" si="409"/>
        <v>NA</v>
      </c>
      <c r="AG1907">
        <v>4</v>
      </c>
      <c r="AH1907">
        <v>0.98558558558558551</v>
      </c>
      <c r="AI1907">
        <f t="shared" si="410"/>
        <v>0</v>
      </c>
      <c r="AJ1907">
        <f t="shared" si="411"/>
        <v>0</v>
      </c>
      <c r="AK1907">
        <f t="shared" si="412"/>
        <v>0</v>
      </c>
      <c r="AL1907">
        <f t="shared" si="413"/>
        <v>0</v>
      </c>
      <c r="AM1907">
        <f t="shared" si="414"/>
        <v>0</v>
      </c>
      <c r="AN1907">
        <f t="shared" si="415"/>
        <v>0</v>
      </c>
      <c r="AO1907">
        <f t="shared" si="416"/>
        <v>0</v>
      </c>
      <c r="AP1907">
        <f t="shared" si="417"/>
        <v>0</v>
      </c>
      <c r="AQ1907">
        <v>0</v>
      </c>
      <c r="AR1907">
        <v>0</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0</v>
      </c>
      <c r="BT1907">
        <v>0</v>
      </c>
      <c r="BU1907">
        <v>0</v>
      </c>
      <c r="BV1907">
        <v>0</v>
      </c>
      <c r="BW1907">
        <v>0</v>
      </c>
      <c r="BX1907">
        <v>0</v>
      </c>
      <c r="BY1907">
        <v>0</v>
      </c>
      <c r="BZ1907">
        <v>0</v>
      </c>
      <c r="CA1907">
        <v>0</v>
      </c>
      <c r="CB1907">
        <v>0</v>
      </c>
      <c r="CC1907">
        <v>0</v>
      </c>
      <c r="CD1907">
        <v>0</v>
      </c>
      <c r="CE1907">
        <v>0</v>
      </c>
      <c r="CF1907">
        <v>0</v>
      </c>
      <c r="CG1907">
        <v>0</v>
      </c>
      <c r="CH1907">
        <v>0</v>
      </c>
      <c r="CI1907">
        <v>0</v>
      </c>
      <c r="CJ1907">
        <v>0</v>
      </c>
      <c r="CK1907">
        <v>0</v>
      </c>
      <c r="CL1907">
        <v>0</v>
      </c>
      <c r="CM1907">
        <v>0</v>
      </c>
      <c r="CN1907">
        <v>0</v>
      </c>
      <c r="CO1907">
        <v>0</v>
      </c>
      <c r="CP1907">
        <v>0</v>
      </c>
      <c r="CQ1907">
        <v>0</v>
      </c>
      <c r="CR1907">
        <v>0</v>
      </c>
      <c r="CS1907">
        <v>0</v>
      </c>
      <c r="CT1907">
        <v>0</v>
      </c>
      <c r="CU1907">
        <v>0</v>
      </c>
      <c r="CV1907">
        <v>0</v>
      </c>
      <c r="CW1907">
        <v>0</v>
      </c>
      <c r="CX1907">
        <v>0</v>
      </c>
      <c r="CY1907">
        <v>0</v>
      </c>
      <c r="CZ1907">
        <v>0</v>
      </c>
      <c r="DA1907">
        <v>0</v>
      </c>
      <c r="DB1907">
        <v>0</v>
      </c>
      <c r="DC1907">
        <v>0</v>
      </c>
      <c r="DD1907">
        <v>0</v>
      </c>
      <c r="DE1907">
        <v>0</v>
      </c>
      <c r="DF1907">
        <v>0</v>
      </c>
      <c r="DG1907">
        <v>0</v>
      </c>
      <c r="DH1907">
        <v>0</v>
      </c>
      <c r="DI1907">
        <v>0</v>
      </c>
      <c r="DJ1907">
        <v>0</v>
      </c>
      <c r="DK1907">
        <v>0</v>
      </c>
      <c r="DL1907">
        <v>0</v>
      </c>
      <c r="DM1907">
        <v>0</v>
      </c>
      <c r="DN1907">
        <v>0</v>
      </c>
      <c r="DO1907">
        <v>0</v>
      </c>
      <c r="DP1907">
        <v>0</v>
      </c>
      <c r="DQ1907">
        <v>0</v>
      </c>
      <c r="DR1907">
        <v>0</v>
      </c>
      <c r="DS1907">
        <v>0</v>
      </c>
      <c r="DT1907">
        <v>0</v>
      </c>
      <c r="DU1907">
        <v>0</v>
      </c>
      <c r="DV1907">
        <v>0</v>
      </c>
      <c r="DW1907">
        <v>0</v>
      </c>
      <c r="DX1907">
        <v>0</v>
      </c>
      <c r="DY1907">
        <v>0</v>
      </c>
      <c r="DZ1907">
        <v>0</v>
      </c>
      <c r="EA1907">
        <v>0</v>
      </c>
      <c r="EB1907">
        <v>0</v>
      </c>
      <c r="EC1907">
        <v>0</v>
      </c>
      <c r="ED1907">
        <v>0</v>
      </c>
      <c r="EE1907">
        <v>0</v>
      </c>
      <c r="EF1907">
        <v>0</v>
      </c>
      <c r="EG1907">
        <v>0</v>
      </c>
      <c r="EH1907">
        <v>0</v>
      </c>
      <c r="EI1907">
        <v>0</v>
      </c>
      <c r="EJ1907">
        <v>0</v>
      </c>
      <c r="EK1907">
        <v>0</v>
      </c>
      <c r="EL1907">
        <v>0</v>
      </c>
      <c r="EM1907">
        <v>0</v>
      </c>
      <c r="EN1907">
        <v>0</v>
      </c>
      <c r="EO1907">
        <v>0</v>
      </c>
      <c r="EP1907">
        <v>0</v>
      </c>
      <c r="EQ1907">
        <v>0</v>
      </c>
      <c r="ER1907">
        <v>0</v>
      </c>
    </row>
    <row r="1908" spans="1:148" hidden="1" x14ac:dyDescent="0.3">
      <c r="A1908" t="s">
        <v>11221</v>
      </c>
      <c r="B1908">
        <v>2019</v>
      </c>
      <c r="C1908">
        <v>7</v>
      </c>
      <c r="D1908" t="s">
        <v>11222</v>
      </c>
      <c r="E1908" t="s">
        <v>9330</v>
      </c>
      <c r="F1908" t="s">
        <v>147</v>
      </c>
      <c r="G1908" t="s">
        <v>148</v>
      </c>
      <c r="H1908" t="s">
        <v>149</v>
      </c>
      <c r="I1908" s="1">
        <v>34146</v>
      </c>
      <c r="J1908" s="4">
        <f t="shared" si="418"/>
        <v>26</v>
      </c>
      <c r="K1908" t="s">
        <v>150</v>
      </c>
      <c r="L1908" t="s">
        <v>150</v>
      </c>
      <c r="M1908" t="s">
        <v>150</v>
      </c>
      <c r="N1908" t="s">
        <v>150</v>
      </c>
      <c r="O1908" t="s">
        <v>150</v>
      </c>
      <c r="P1908" t="s">
        <v>9331</v>
      </c>
      <c r="Q1908" t="s">
        <v>11223</v>
      </c>
      <c r="R1908">
        <f t="shared" si="406"/>
        <v>530</v>
      </c>
      <c r="S1908" t="s">
        <v>11224</v>
      </c>
      <c r="T1908" s="1">
        <v>43483</v>
      </c>
      <c r="U1908" t="s">
        <v>207</v>
      </c>
      <c r="V1908" t="s">
        <v>11225</v>
      </c>
      <c r="W1908">
        <v>33</v>
      </c>
      <c r="X1908">
        <v>1</v>
      </c>
      <c r="Y1908">
        <v>0.92844036697247712</v>
      </c>
      <c r="Z1908" t="s">
        <v>156</v>
      </c>
      <c r="AA1908" t="s">
        <v>157</v>
      </c>
      <c r="AB1908" t="s">
        <v>11226</v>
      </c>
      <c r="AC1908">
        <f t="shared" si="407"/>
        <v>1</v>
      </c>
      <c r="AD1908">
        <v>4</v>
      </c>
      <c r="AE1908">
        <f t="shared" si="408"/>
        <v>0.75</v>
      </c>
      <c r="AF1908" t="str">
        <f t="shared" si="409"/>
        <v>Light</v>
      </c>
      <c r="AG1908">
        <f>_xlfn.XLOOKUP(A1908, [1]Sheet1!A:A, [1]Sheet1!I:I, "Nicht gefunden")</f>
        <v>2</v>
      </c>
      <c r="AH1908">
        <f>_xlfn.XLOOKUP(A1908, [1]Sheet1!A:A, [1]Sheet1!J:J, "Nicht gefunden")</f>
        <v>0.76823734729493887</v>
      </c>
      <c r="AI1908">
        <f t="shared" si="410"/>
        <v>1</v>
      </c>
      <c r="AJ1908">
        <f t="shared" si="411"/>
        <v>2</v>
      </c>
      <c r="AK1908">
        <f t="shared" si="412"/>
        <v>0</v>
      </c>
      <c r="AL1908">
        <f t="shared" si="413"/>
        <v>0</v>
      </c>
      <c r="AM1908">
        <f t="shared" si="414"/>
        <v>0</v>
      </c>
      <c r="AN1908">
        <f t="shared" si="415"/>
        <v>0</v>
      </c>
      <c r="AO1908">
        <f t="shared" si="416"/>
        <v>1</v>
      </c>
      <c r="AP1908">
        <f t="shared" si="417"/>
        <v>0</v>
      </c>
      <c r="AQ1908">
        <v>0</v>
      </c>
      <c r="AR1908">
        <v>1</v>
      </c>
      <c r="AS1908">
        <v>0</v>
      </c>
      <c r="AT1908">
        <v>0</v>
      </c>
      <c r="AU1908">
        <v>0</v>
      </c>
      <c r="AV1908">
        <v>0</v>
      </c>
      <c r="AW1908">
        <v>0</v>
      </c>
      <c r="AX1908">
        <v>0</v>
      </c>
      <c r="AY1908">
        <v>0</v>
      </c>
      <c r="AZ1908">
        <v>0</v>
      </c>
      <c r="BA1908">
        <v>0</v>
      </c>
      <c r="BB1908">
        <v>1</v>
      </c>
      <c r="BC1908">
        <v>1</v>
      </c>
      <c r="BD1908">
        <v>0</v>
      </c>
      <c r="BE1908">
        <v>0</v>
      </c>
      <c r="BF1908">
        <v>0</v>
      </c>
      <c r="BG1908">
        <v>0</v>
      </c>
      <c r="BH1908">
        <v>0</v>
      </c>
      <c r="BI1908">
        <v>0</v>
      </c>
      <c r="BJ1908">
        <v>0</v>
      </c>
      <c r="BK1908">
        <v>0</v>
      </c>
      <c r="BL1908">
        <v>0</v>
      </c>
      <c r="BM1908">
        <v>0</v>
      </c>
      <c r="BN1908">
        <v>0</v>
      </c>
      <c r="BO1908">
        <v>0</v>
      </c>
      <c r="BP1908">
        <v>0</v>
      </c>
      <c r="BQ1908">
        <v>0</v>
      </c>
      <c r="BR1908">
        <v>0</v>
      </c>
      <c r="BS1908">
        <v>0</v>
      </c>
      <c r="BT1908">
        <v>0</v>
      </c>
      <c r="BU1908">
        <v>0</v>
      </c>
      <c r="BV1908">
        <v>0</v>
      </c>
      <c r="BW1908">
        <v>0</v>
      </c>
      <c r="BX1908">
        <v>0</v>
      </c>
      <c r="BY1908">
        <v>0</v>
      </c>
      <c r="BZ1908">
        <v>0</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0</v>
      </c>
      <c r="CS1908">
        <v>0</v>
      </c>
      <c r="CT1908">
        <v>0</v>
      </c>
      <c r="CU1908">
        <v>0</v>
      </c>
      <c r="CV1908">
        <v>0</v>
      </c>
      <c r="CW1908">
        <v>0</v>
      </c>
      <c r="CX1908">
        <v>0</v>
      </c>
      <c r="CY1908">
        <v>0</v>
      </c>
      <c r="CZ1908">
        <v>0</v>
      </c>
      <c r="DA1908">
        <v>0</v>
      </c>
      <c r="DB1908">
        <v>0</v>
      </c>
      <c r="DC1908">
        <v>0</v>
      </c>
      <c r="DD1908">
        <v>0</v>
      </c>
      <c r="DE1908">
        <v>0</v>
      </c>
      <c r="DF1908">
        <v>0</v>
      </c>
      <c r="DG1908">
        <v>0</v>
      </c>
      <c r="DH1908">
        <v>0</v>
      </c>
      <c r="DI1908">
        <v>0</v>
      </c>
      <c r="DJ1908">
        <v>0</v>
      </c>
      <c r="DK1908">
        <v>0</v>
      </c>
      <c r="DL1908">
        <v>0</v>
      </c>
      <c r="DM1908">
        <v>0</v>
      </c>
      <c r="DN1908">
        <v>0</v>
      </c>
      <c r="DO1908">
        <v>0</v>
      </c>
      <c r="DP1908">
        <v>0</v>
      </c>
      <c r="DQ1908">
        <v>0</v>
      </c>
      <c r="DR1908">
        <v>0</v>
      </c>
      <c r="DS1908">
        <v>0</v>
      </c>
      <c r="DT1908">
        <v>0</v>
      </c>
      <c r="DU1908">
        <v>0</v>
      </c>
      <c r="DV1908">
        <v>0</v>
      </c>
      <c r="DW1908">
        <v>0</v>
      </c>
      <c r="DX1908">
        <v>0</v>
      </c>
      <c r="DY1908">
        <v>0</v>
      </c>
      <c r="DZ1908">
        <v>0</v>
      </c>
      <c r="EA1908">
        <v>0</v>
      </c>
      <c r="EB1908">
        <v>0</v>
      </c>
      <c r="EC1908">
        <v>0</v>
      </c>
      <c r="ED1908">
        <v>1</v>
      </c>
      <c r="EE1908">
        <v>0</v>
      </c>
      <c r="EF1908">
        <v>0</v>
      </c>
      <c r="EG1908">
        <v>0</v>
      </c>
      <c r="EH1908">
        <v>0</v>
      </c>
      <c r="EI1908">
        <v>0</v>
      </c>
      <c r="EJ1908">
        <v>0</v>
      </c>
      <c r="EK1908">
        <v>0</v>
      </c>
      <c r="EL1908">
        <v>0</v>
      </c>
      <c r="EM1908">
        <v>0</v>
      </c>
      <c r="EN1908">
        <v>0</v>
      </c>
      <c r="EO1908">
        <v>0</v>
      </c>
      <c r="EP1908">
        <v>0</v>
      </c>
      <c r="EQ1908">
        <v>0</v>
      </c>
      <c r="ER1908">
        <v>0</v>
      </c>
    </row>
    <row r="1909" spans="1:148" x14ac:dyDescent="0.3">
      <c r="A1909" t="s">
        <v>11227</v>
      </c>
      <c r="B1909">
        <v>2019</v>
      </c>
      <c r="C1909">
        <v>8</v>
      </c>
      <c r="D1909" t="s">
        <v>11228</v>
      </c>
      <c r="E1909" t="s">
        <v>10176</v>
      </c>
      <c r="F1909" t="s">
        <v>147</v>
      </c>
      <c r="G1909" t="s">
        <v>177</v>
      </c>
      <c r="H1909" t="s">
        <v>149</v>
      </c>
      <c r="I1909" s="1">
        <v>35837</v>
      </c>
      <c r="J1909" s="4">
        <f t="shared" si="418"/>
        <v>21</v>
      </c>
      <c r="K1909" t="s">
        <v>150</v>
      </c>
      <c r="L1909" t="s">
        <v>150</v>
      </c>
      <c r="M1909" t="s">
        <v>150</v>
      </c>
      <c r="N1909" t="s">
        <v>150</v>
      </c>
      <c r="O1909" t="s">
        <v>150</v>
      </c>
      <c r="P1909" t="s">
        <v>10177</v>
      </c>
      <c r="Q1909" t="s">
        <v>11229</v>
      </c>
      <c r="R1909">
        <f t="shared" si="406"/>
        <v>274</v>
      </c>
      <c r="S1909" t="s">
        <v>11230</v>
      </c>
      <c r="T1909" s="1">
        <v>43503</v>
      </c>
      <c r="U1909" t="s">
        <v>207</v>
      </c>
      <c r="V1909" t="s">
        <v>11231</v>
      </c>
      <c r="W1909">
        <v>43</v>
      </c>
      <c r="X1909">
        <v>3</v>
      </c>
      <c r="Y1909">
        <v>0.88196721311475412</v>
      </c>
      <c r="Z1909" t="s">
        <v>156</v>
      </c>
      <c r="AA1909" t="s">
        <v>157</v>
      </c>
      <c r="AB1909" t="s">
        <v>150</v>
      </c>
      <c r="AC1909">
        <f t="shared" si="407"/>
        <v>0</v>
      </c>
      <c r="AD1909">
        <v>0</v>
      </c>
      <c r="AE1909">
        <f t="shared" si="408"/>
        <v>0</v>
      </c>
      <c r="AF1909" t="str">
        <f t="shared" si="409"/>
        <v>NA</v>
      </c>
      <c r="AG1909">
        <f>_xlfn.XLOOKUP(A1909, [1]Sheet1!A:A, [1]Sheet1!I:I, "Nicht gefunden")</f>
        <v>4</v>
      </c>
      <c r="AH1909">
        <f>_xlfn.XLOOKUP(A1909, [1]Sheet1!A:A, [1]Sheet1!J:J, "Nicht gefunden")</f>
        <v>0.84498269896193767</v>
      </c>
      <c r="AI1909">
        <f t="shared" si="410"/>
        <v>0</v>
      </c>
      <c r="AJ1909">
        <f t="shared" si="411"/>
        <v>0</v>
      </c>
      <c r="AK1909">
        <f t="shared" si="412"/>
        <v>0</v>
      </c>
      <c r="AL1909">
        <f t="shared" si="413"/>
        <v>0</v>
      </c>
      <c r="AM1909">
        <f t="shared" si="414"/>
        <v>0</v>
      </c>
      <c r="AN1909">
        <f t="shared" si="415"/>
        <v>0</v>
      </c>
      <c r="AO1909">
        <f t="shared" si="416"/>
        <v>0</v>
      </c>
      <c r="AP1909">
        <f t="shared" si="417"/>
        <v>0</v>
      </c>
      <c r="AQ1909">
        <v>0</v>
      </c>
      <c r="AR1909">
        <v>0</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0</v>
      </c>
      <c r="BT1909">
        <v>0</v>
      </c>
      <c r="BU1909">
        <v>0</v>
      </c>
      <c r="BV1909">
        <v>0</v>
      </c>
      <c r="BW1909">
        <v>0</v>
      </c>
      <c r="BX1909">
        <v>0</v>
      </c>
      <c r="BY1909">
        <v>0</v>
      </c>
      <c r="BZ1909">
        <v>0</v>
      </c>
      <c r="CA1909">
        <v>0</v>
      </c>
      <c r="CB1909">
        <v>0</v>
      </c>
      <c r="CC1909">
        <v>0</v>
      </c>
      <c r="CD1909">
        <v>0</v>
      </c>
      <c r="CE1909">
        <v>0</v>
      </c>
      <c r="CF1909">
        <v>0</v>
      </c>
      <c r="CG1909">
        <v>0</v>
      </c>
      <c r="CH1909">
        <v>0</v>
      </c>
      <c r="CI1909">
        <v>0</v>
      </c>
      <c r="CJ1909">
        <v>0</v>
      </c>
      <c r="CK1909">
        <v>0</v>
      </c>
      <c r="CL1909">
        <v>0</v>
      </c>
      <c r="CM1909">
        <v>0</v>
      </c>
      <c r="CN1909">
        <v>0</v>
      </c>
      <c r="CO1909">
        <v>0</v>
      </c>
      <c r="CP1909">
        <v>0</v>
      </c>
      <c r="CQ1909">
        <v>0</v>
      </c>
      <c r="CR1909">
        <v>0</v>
      </c>
      <c r="CS1909">
        <v>0</v>
      </c>
      <c r="CT1909">
        <v>0</v>
      </c>
      <c r="CU1909">
        <v>0</v>
      </c>
      <c r="CV1909">
        <v>0</v>
      </c>
      <c r="CW1909">
        <v>0</v>
      </c>
      <c r="CX1909">
        <v>0</v>
      </c>
      <c r="CY1909">
        <v>0</v>
      </c>
      <c r="CZ1909">
        <v>0</v>
      </c>
      <c r="DA1909">
        <v>0</v>
      </c>
      <c r="DB1909">
        <v>0</v>
      </c>
      <c r="DC1909">
        <v>0</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v>0</v>
      </c>
      <c r="DV1909">
        <v>0</v>
      </c>
      <c r="DW1909">
        <v>0</v>
      </c>
      <c r="DX1909">
        <v>0</v>
      </c>
      <c r="DY1909">
        <v>0</v>
      </c>
      <c r="DZ1909">
        <v>0</v>
      </c>
      <c r="EA1909">
        <v>0</v>
      </c>
      <c r="EB1909">
        <v>0</v>
      </c>
      <c r="EC1909">
        <v>0</v>
      </c>
      <c r="ED1909">
        <v>0</v>
      </c>
      <c r="EE1909">
        <v>0</v>
      </c>
      <c r="EF1909">
        <v>0</v>
      </c>
      <c r="EG1909">
        <v>0</v>
      </c>
      <c r="EH1909">
        <v>0</v>
      </c>
      <c r="EI1909">
        <v>0</v>
      </c>
      <c r="EJ1909">
        <v>0</v>
      </c>
      <c r="EK1909">
        <v>0</v>
      </c>
      <c r="EL1909">
        <v>0</v>
      </c>
      <c r="EM1909">
        <v>0</v>
      </c>
      <c r="EN1909">
        <v>0</v>
      </c>
      <c r="EO1909">
        <v>0</v>
      </c>
      <c r="EP1909">
        <v>0</v>
      </c>
      <c r="EQ1909">
        <v>0</v>
      </c>
      <c r="ER1909">
        <v>0</v>
      </c>
    </row>
    <row r="1910" spans="1:148" hidden="1" x14ac:dyDescent="0.3">
      <c r="A1910" t="s">
        <v>11232</v>
      </c>
      <c r="B1910">
        <v>2019</v>
      </c>
      <c r="C1910">
        <v>9</v>
      </c>
      <c r="D1910" t="s">
        <v>10884</v>
      </c>
      <c r="E1910" t="s">
        <v>9921</v>
      </c>
      <c r="F1910" t="s">
        <v>147</v>
      </c>
      <c r="G1910" t="s">
        <v>177</v>
      </c>
      <c r="H1910" t="s">
        <v>149</v>
      </c>
      <c r="I1910" s="1">
        <v>33358</v>
      </c>
      <c r="J1910" s="4">
        <f t="shared" si="418"/>
        <v>27</v>
      </c>
      <c r="K1910" t="s">
        <v>150</v>
      </c>
      <c r="L1910" t="s">
        <v>150</v>
      </c>
      <c r="M1910" t="s">
        <v>150</v>
      </c>
      <c r="N1910" t="s">
        <v>150</v>
      </c>
      <c r="O1910" t="s">
        <v>150</v>
      </c>
      <c r="P1910" t="s">
        <v>9922</v>
      </c>
      <c r="Q1910" t="s">
        <v>10885</v>
      </c>
      <c r="R1910">
        <f t="shared" si="406"/>
        <v>792</v>
      </c>
      <c r="S1910" t="s">
        <v>10886</v>
      </c>
      <c r="T1910" s="1">
        <v>43315</v>
      </c>
      <c r="U1910" t="s">
        <v>360</v>
      </c>
      <c r="V1910" t="s">
        <v>11233</v>
      </c>
      <c r="W1910">
        <v>32</v>
      </c>
      <c r="X1910">
        <v>1</v>
      </c>
      <c r="Y1910">
        <v>0.85969084423305586</v>
      </c>
      <c r="Z1910" t="s">
        <v>156</v>
      </c>
      <c r="AA1910" t="s">
        <v>920</v>
      </c>
      <c r="AB1910" t="s">
        <v>10888</v>
      </c>
      <c r="AC1910">
        <f t="shared" si="407"/>
        <v>1</v>
      </c>
      <c r="AD1910">
        <v>13</v>
      </c>
      <c r="AE1910">
        <f t="shared" si="408"/>
        <v>1.64</v>
      </c>
      <c r="AF1910" t="str">
        <f t="shared" si="409"/>
        <v>Light</v>
      </c>
      <c r="AG1910">
        <v>2</v>
      </c>
      <c r="AH1910">
        <v>0.7835383159886472</v>
      </c>
      <c r="AI1910">
        <f t="shared" si="410"/>
        <v>0</v>
      </c>
      <c r="AJ1910">
        <f t="shared" si="411"/>
        <v>3</v>
      </c>
      <c r="AK1910">
        <f t="shared" si="412"/>
        <v>0</v>
      </c>
      <c r="AL1910">
        <f t="shared" si="413"/>
        <v>1</v>
      </c>
      <c r="AM1910">
        <f t="shared" si="414"/>
        <v>1</v>
      </c>
      <c r="AN1910">
        <f t="shared" si="415"/>
        <v>1</v>
      </c>
      <c r="AO1910">
        <f t="shared" si="416"/>
        <v>6</v>
      </c>
      <c r="AP1910">
        <f t="shared" si="417"/>
        <v>1</v>
      </c>
      <c r="AQ1910">
        <v>0</v>
      </c>
      <c r="AR1910">
        <v>0</v>
      </c>
      <c r="AS1910">
        <v>0</v>
      </c>
      <c r="AT1910">
        <v>0</v>
      </c>
      <c r="AU1910">
        <v>0</v>
      </c>
      <c r="AV1910">
        <v>0</v>
      </c>
      <c r="AW1910">
        <v>0</v>
      </c>
      <c r="AX1910">
        <v>0</v>
      </c>
      <c r="AY1910">
        <v>0</v>
      </c>
      <c r="AZ1910">
        <v>0</v>
      </c>
      <c r="BA1910">
        <v>0</v>
      </c>
      <c r="BB1910">
        <v>0</v>
      </c>
      <c r="BC1910">
        <v>3</v>
      </c>
      <c r="BD1910">
        <v>0</v>
      </c>
      <c r="BE1910">
        <v>0</v>
      </c>
      <c r="BF1910">
        <v>0</v>
      </c>
      <c r="BG1910">
        <v>0</v>
      </c>
      <c r="BH1910">
        <v>0</v>
      </c>
      <c r="BI1910">
        <v>0</v>
      </c>
      <c r="BJ1910">
        <v>0</v>
      </c>
      <c r="BK1910">
        <v>0</v>
      </c>
      <c r="BL1910">
        <v>0</v>
      </c>
      <c r="BM1910">
        <v>0</v>
      </c>
      <c r="BN1910">
        <v>0</v>
      </c>
      <c r="BO1910">
        <v>0</v>
      </c>
      <c r="BP1910">
        <v>0</v>
      </c>
      <c r="BQ1910">
        <v>0</v>
      </c>
      <c r="BR1910">
        <v>0</v>
      </c>
      <c r="BS1910">
        <v>0</v>
      </c>
      <c r="BT1910">
        <v>0</v>
      </c>
      <c r="BU1910">
        <v>0</v>
      </c>
      <c r="BV1910">
        <v>0</v>
      </c>
      <c r="BW1910">
        <v>0</v>
      </c>
      <c r="BX1910">
        <v>0</v>
      </c>
      <c r="BY1910">
        <v>0</v>
      </c>
      <c r="BZ1910">
        <v>0</v>
      </c>
      <c r="CA1910">
        <v>0</v>
      </c>
      <c r="CB1910">
        <v>0</v>
      </c>
      <c r="CC1910">
        <v>0</v>
      </c>
      <c r="CD1910">
        <v>0</v>
      </c>
      <c r="CE1910">
        <v>0</v>
      </c>
      <c r="CF1910">
        <v>0</v>
      </c>
      <c r="CG1910">
        <v>0</v>
      </c>
      <c r="CH1910">
        <v>0</v>
      </c>
      <c r="CI1910">
        <v>0</v>
      </c>
      <c r="CJ1910">
        <v>1</v>
      </c>
      <c r="CK1910">
        <v>0</v>
      </c>
      <c r="CL1910">
        <v>0</v>
      </c>
      <c r="CM1910">
        <v>0</v>
      </c>
      <c r="CN1910">
        <v>0</v>
      </c>
      <c r="CO1910">
        <v>0</v>
      </c>
      <c r="CP1910">
        <v>0</v>
      </c>
      <c r="CQ1910">
        <v>0</v>
      </c>
      <c r="CR1910">
        <v>0</v>
      </c>
      <c r="CS1910">
        <v>0</v>
      </c>
      <c r="CT1910">
        <v>0</v>
      </c>
      <c r="CU1910">
        <v>0</v>
      </c>
      <c r="CV1910">
        <v>0</v>
      </c>
      <c r="CW1910">
        <v>1</v>
      </c>
      <c r="CX1910">
        <v>0</v>
      </c>
      <c r="CY1910">
        <v>0</v>
      </c>
      <c r="CZ1910">
        <v>0</v>
      </c>
      <c r="DA1910">
        <v>0</v>
      </c>
      <c r="DB1910">
        <v>0</v>
      </c>
      <c r="DC1910">
        <v>0</v>
      </c>
      <c r="DD1910">
        <v>0</v>
      </c>
      <c r="DE1910">
        <v>0</v>
      </c>
      <c r="DF1910">
        <v>0</v>
      </c>
      <c r="DG1910">
        <v>0</v>
      </c>
      <c r="DH1910">
        <v>0</v>
      </c>
      <c r="DI1910">
        <v>0</v>
      </c>
      <c r="DJ1910">
        <v>0</v>
      </c>
      <c r="DK1910">
        <v>0</v>
      </c>
      <c r="DL1910">
        <v>0</v>
      </c>
      <c r="DM1910">
        <v>0</v>
      </c>
      <c r="DN1910">
        <v>1</v>
      </c>
      <c r="DO1910">
        <v>0</v>
      </c>
      <c r="DP1910">
        <v>0</v>
      </c>
      <c r="DQ1910">
        <v>0</v>
      </c>
      <c r="DR1910">
        <v>0</v>
      </c>
      <c r="DS1910">
        <v>0</v>
      </c>
      <c r="DT1910">
        <v>0</v>
      </c>
      <c r="DU1910">
        <v>0</v>
      </c>
      <c r="DV1910">
        <v>0</v>
      </c>
      <c r="DW1910">
        <v>0</v>
      </c>
      <c r="DX1910">
        <v>1</v>
      </c>
      <c r="DY1910">
        <v>0</v>
      </c>
      <c r="DZ1910">
        <v>0</v>
      </c>
      <c r="EA1910">
        <v>0</v>
      </c>
      <c r="EB1910">
        <v>0</v>
      </c>
      <c r="EC1910">
        <v>0</v>
      </c>
      <c r="ED1910">
        <v>6</v>
      </c>
      <c r="EE1910">
        <v>0</v>
      </c>
      <c r="EF1910">
        <v>0</v>
      </c>
      <c r="EG1910">
        <v>0</v>
      </c>
      <c r="EH1910">
        <v>0</v>
      </c>
      <c r="EI1910">
        <v>0</v>
      </c>
      <c r="EJ1910">
        <v>0</v>
      </c>
      <c r="EK1910">
        <v>0</v>
      </c>
      <c r="EL1910">
        <v>0</v>
      </c>
      <c r="EM1910">
        <v>0</v>
      </c>
      <c r="EN1910">
        <v>0</v>
      </c>
      <c r="EO1910">
        <v>0</v>
      </c>
      <c r="EP1910">
        <v>0</v>
      </c>
      <c r="EQ1910">
        <v>0</v>
      </c>
      <c r="ER1910">
        <v>0</v>
      </c>
    </row>
    <row r="1911" spans="1:148" x14ac:dyDescent="0.3">
      <c r="A1911" t="s">
        <v>11234</v>
      </c>
      <c r="B1911">
        <v>2019</v>
      </c>
      <c r="C1911">
        <v>10</v>
      </c>
      <c r="D1911" t="s">
        <v>11235</v>
      </c>
      <c r="E1911" t="s">
        <v>5455</v>
      </c>
      <c r="F1911" t="s">
        <v>187</v>
      </c>
      <c r="G1911" t="s">
        <v>150</v>
      </c>
      <c r="H1911" t="s">
        <v>150</v>
      </c>
      <c r="I1911" t="s">
        <v>150</v>
      </c>
      <c r="J1911" s="4" t="s">
        <v>150</v>
      </c>
      <c r="K1911" t="s">
        <v>150</v>
      </c>
      <c r="L1911">
        <v>2005</v>
      </c>
      <c r="M1911">
        <v>2025</v>
      </c>
      <c r="N1911">
        <f t="shared" si="419"/>
        <v>20</v>
      </c>
      <c r="O1911" t="s">
        <v>188</v>
      </c>
      <c r="P1911" t="s">
        <v>5456</v>
      </c>
      <c r="Q1911" t="s">
        <v>11236</v>
      </c>
      <c r="R1911">
        <f t="shared" si="406"/>
        <v>226</v>
      </c>
      <c r="S1911" t="s">
        <v>11237</v>
      </c>
      <c r="T1911" s="1">
        <v>43525</v>
      </c>
      <c r="U1911" t="s">
        <v>207</v>
      </c>
      <c r="V1911" t="s">
        <v>11238</v>
      </c>
      <c r="W1911">
        <v>38</v>
      </c>
      <c r="X1911">
        <v>1</v>
      </c>
      <c r="Y1911">
        <v>0.92490118577075098</v>
      </c>
      <c r="Z1911" t="s">
        <v>156</v>
      </c>
      <c r="AA1911" t="s">
        <v>157</v>
      </c>
      <c r="AB1911" t="s">
        <v>150</v>
      </c>
      <c r="AC1911">
        <f t="shared" si="407"/>
        <v>0</v>
      </c>
      <c r="AD1911">
        <v>0</v>
      </c>
      <c r="AE1911">
        <f t="shared" si="408"/>
        <v>0</v>
      </c>
      <c r="AF1911" t="str">
        <f t="shared" si="409"/>
        <v>NA</v>
      </c>
      <c r="AG1911">
        <f>_xlfn.XLOOKUP(A1911, [1]Sheet1!A:A, [1]Sheet1!I:I, "Nicht gefunden")</f>
        <v>3</v>
      </c>
      <c r="AH1911">
        <f>_xlfn.XLOOKUP(A1911, [1]Sheet1!A:A, [1]Sheet1!J:J, "Nicht gefunden")</f>
        <v>0.57406143344709892</v>
      </c>
      <c r="AI1911">
        <f t="shared" si="410"/>
        <v>0</v>
      </c>
      <c r="AJ1911">
        <f t="shared" si="411"/>
        <v>0</v>
      </c>
      <c r="AK1911">
        <f t="shared" si="412"/>
        <v>0</v>
      </c>
      <c r="AL1911">
        <f t="shared" si="413"/>
        <v>0</v>
      </c>
      <c r="AM1911">
        <f t="shared" si="414"/>
        <v>0</v>
      </c>
      <c r="AN1911">
        <f t="shared" si="415"/>
        <v>0</v>
      </c>
      <c r="AO1911">
        <f t="shared" si="416"/>
        <v>0</v>
      </c>
      <c r="AP1911">
        <f t="shared" si="417"/>
        <v>0</v>
      </c>
      <c r="AQ1911">
        <v>0</v>
      </c>
      <c r="AR1911">
        <v>0</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0</v>
      </c>
      <c r="BT1911">
        <v>0</v>
      </c>
      <c r="BU1911">
        <v>0</v>
      </c>
      <c r="BV1911">
        <v>0</v>
      </c>
      <c r="BW1911">
        <v>0</v>
      </c>
      <c r="BX1911">
        <v>0</v>
      </c>
      <c r="BY1911">
        <v>0</v>
      </c>
      <c r="BZ1911">
        <v>0</v>
      </c>
      <c r="CA1911">
        <v>0</v>
      </c>
      <c r="CB1911">
        <v>0</v>
      </c>
      <c r="CC1911">
        <v>0</v>
      </c>
      <c r="CD1911">
        <v>0</v>
      </c>
      <c r="CE1911">
        <v>0</v>
      </c>
      <c r="CF1911">
        <v>0</v>
      </c>
      <c r="CG1911">
        <v>0</v>
      </c>
      <c r="CH1911">
        <v>0</v>
      </c>
      <c r="CI1911">
        <v>0</v>
      </c>
      <c r="CJ1911">
        <v>0</v>
      </c>
      <c r="CK1911">
        <v>0</v>
      </c>
      <c r="CL1911">
        <v>0</v>
      </c>
      <c r="CM1911">
        <v>0</v>
      </c>
      <c r="CN1911">
        <v>0</v>
      </c>
      <c r="CO1911">
        <v>0</v>
      </c>
      <c r="CP1911">
        <v>0</v>
      </c>
      <c r="CQ1911">
        <v>0</v>
      </c>
      <c r="CR1911">
        <v>0</v>
      </c>
      <c r="CS1911">
        <v>0</v>
      </c>
      <c r="CT1911">
        <v>0</v>
      </c>
      <c r="CU1911">
        <v>0</v>
      </c>
      <c r="CV1911">
        <v>0</v>
      </c>
      <c r="CW1911">
        <v>0</v>
      </c>
      <c r="CX1911">
        <v>0</v>
      </c>
      <c r="CY1911">
        <v>0</v>
      </c>
      <c r="CZ1911">
        <v>0</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0</v>
      </c>
      <c r="DS1911">
        <v>0</v>
      </c>
      <c r="DT1911">
        <v>0</v>
      </c>
      <c r="DU1911">
        <v>0</v>
      </c>
      <c r="DV1911">
        <v>0</v>
      </c>
      <c r="DW1911">
        <v>0</v>
      </c>
      <c r="DX1911">
        <v>0</v>
      </c>
      <c r="DY1911">
        <v>0</v>
      </c>
      <c r="DZ1911">
        <v>0</v>
      </c>
      <c r="EA1911">
        <v>0</v>
      </c>
      <c r="EB1911">
        <v>0</v>
      </c>
      <c r="EC1911">
        <v>0</v>
      </c>
      <c r="ED1911">
        <v>0</v>
      </c>
      <c r="EE1911">
        <v>0</v>
      </c>
      <c r="EF1911">
        <v>0</v>
      </c>
      <c r="EG1911">
        <v>0</v>
      </c>
      <c r="EH1911">
        <v>0</v>
      </c>
      <c r="EI1911">
        <v>0</v>
      </c>
      <c r="EJ1911">
        <v>0</v>
      </c>
      <c r="EK1911">
        <v>0</v>
      </c>
      <c r="EL1911">
        <v>0</v>
      </c>
      <c r="EM1911">
        <v>0</v>
      </c>
      <c r="EN1911">
        <v>0</v>
      </c>
      <c r="EO1911">
        <v>0</v>
      </c>
      <c r="EP1911">
        <v>0</v>
      </c>
      <c r="EQ1911">
        <v>0</v>
      </c>
      <c r="ER1911">
        <v>0</v>
      </c>
    </row>
    <row r="1912" spans="1:148" x14ac:dyDescent="0.3">
      <c r="A1912" t="s">
        <v>11239</v>
      </c>
      <c r="B1912">
        <v>2019</v>
      </c>
      <c r="C1912">
        <v>11</v>
      </c>
      <c r="D1912" t="s">
        <v>11240</v>
      </c>
      <c r="E1912" t="s">
        <v>4004</v>
      </c>
      <c r="F1912" t="s">
        <v>187</v>
      </c>
      <c r="G1912" t="s">
        <v>150</v>
      </c>
      <c r="H1912" t="s">
        <v>150</v>
      </c>
      <c r="I1912" t="s">
        <v>150</v>
      </c>
      <c r="J1912" s="4" t="s">
        <v>150</v>
      </c>
      <c r="K1912" t="s">
        <v>150</v>
      </c>
      <c r="L1912">
        <v>2004</v>
      </c>
      <c r="M1912">
        <v>2023</v>
      </c>
      <c r="N1912">
        <f t="shared" si="419"/>
        <v>19</v>
      </c>
      <c r="O1912" t="s">
        <v>188</v>
      </c>
      <c r="P1912" t="s">
        <v>4005</v>
      </c>
      <c r="Q1912" t="s">
        <v>11241</v>
      </c>
      <c r="R1912">
        <f t="shared" si="406"/>
        <v>312</v>
      </c>
      <c r="S1912" t="s">
        <v>11242</v>
      </c>
      <c r="T1912" s="1">
        <v>43243</v>
      </c>
      <c r="U1912" t="s">
        <v>207</v>
      </c>
      <c r="V1912" t="s">
        <v>11243</v>
      </c>
      <c r="W1912">
        <v>32</v>
      </c>
      <c r="X1912">
        <v>4</v>
      </c>
      <c r="Y1912">
        <v>0.86567164179104472</v>
      </c>
      <c r="Z1912" t="s">
        <v>156</v>
      </c>
      <c r="AA1912" t="s">
        <v>157</v>
      </c>
      <c r="AB1912" t="s">
        <v>150</v>
      </c>
      <c r="AC1912">
        <f t="shared" si="407"/>
        <v>0</v>
      </c>
      <c r="AD1912">
        <v>0</v>
      </c>
      <c r="AE1912">
        <f t="shared" si="408"/>
        <v>0</v>
      </c>
      <c r="AF1912" t="str">
        <f t="shared" si="409"/>
        <v>NA</v>
      </c>
      <c r="AG1912">
        <f>_xlfn.XLOOKUP(A1912, [1]Sheet1!A:A, [1]Sheet1!I:I, "Nicht gefunden")</f>
        <v>4</v>
      </c>
      <c r="AH1912">
        <f>_xlfn.XLOOKUP(A1912, [1]Sheet1!A:A, [1]Sheet1!J:J, "Nicht gefunden")</f>
        <v>0.99833679833679834</v>
      </c>
      <c r="AI1912">
        <f t="shared" si="410"/>
        <v>0</v>
      </c>
      <c r="AJ1912">
        <f t="shared" si="411"/>
        <v>0</v>
      </c>
      <c r="AK1912">
        <f t="shared" si="412"/>
        <v>0</v>
      </c>
      <c r="AL1912">
        <f t="shared" si="413"/>
        <v>0</v>
      </c>
      <c r="AM1912">
        <f t="shared" si="414"/>
        <v>0</v>
      </c>
      <c r="AN1912">
        <f t="shared" si="415"/>
        <v>0</v>
      </c>
      <c r="AO1912">
        <f t="shared" si="416"/>
        <v>0</v>
      </c>
      <c r="AP1912">
        <f t="shared" si="417"/>
        <v>0</v>
      </c>
      <c r="AQ1912">
        <v>0</v>
      </c>
      <c r="AR1912">
        <v>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0</v>
      </c>
      <c r="BT1912">
        <v>0</v>
      </c>
      <c r="BU1912">
        <v>0</v>
      </c>
      <c r="BV1912">
        <v>0</v>
      </c>
      <c r="BW1912">
        <v>0</v>
      </c>
      <c r="BX1912">
        <v>0</v>
      </c>
      <c r="BY1912">
        <v>0</v>
      </c>
      <c r="BZ1912">
        <v>0</v>
      </c>
      <c r="CA1912">
        <v>0</v>
      </c>
      <c r="CB1912">
        <v>0</v>
      </c>
      <c r="CC1912">
        <v>0</v>
      </c>
      <c r="CD1912">
        <v>0</v>
      </c>
      <c r="CE1912">
        <v>0</v>
      </c>
      <c r="CF1912">
        <v>0</v>
      </c>
      <c r="CG1912">
        <v>0</v>
      </c>
      <c r="CH1912">
        <v>0</v>
      </c>
      <c r="CI1912">
        <v>0</v>
      </c>
      <c r="CJ1912">
        <v>0</v>
      </c>
      <c r="CK1912">
        <v>0</v>
      </c>
      <c r="CL1912">
        <v>0</v>
      </c>
      <c r="CM1912">
        <v>0</v>
      </c>
      <c r="CN1912">
        <v>0</v>
      </c>
      <c r="CO1912">
        <v>0</v>
      </c>
      <c r="CP1912">
        <v>0</v>
      </c>
      <c r="CQ1912">
        <v>0</v>
      </c>
      <c r="CR1912">
        <v>0</v>
      </c>
      <c r="CS1912">
        <v>0</v>
      </c>
      <c r="CT1912">
        <v>0</v>
      </c>
      <c r="CU1912">
        <v>0</v>
      </c>
      <c r="CV1912">
        <v>0</v>
      </c>
      <c r="CW1912">
        <v>0</v>
      </c>
      <c r="CX1912">
        <v>0</v>
      </c>
      <c r="CY1912">
        <v>0</v>
      </c>
      <c r="CZ1912">
        <v>0</v>
      </c>
      <c r="DA1912">
        <v>0</v>
      </c>
      <c r="DB1912">
        <v>0</v>
      </c>
      <c r="DC1912">
        <v>0</v>
      </c>
      <c r="DD1912">
        <v>0</v>
      </c>
      <c r="DE1912">
        <v>0</v>
      </c>
      <c r="DF1912">
        <v>0</v>
      </c>
      <c r="DG1912">
        <v>0</v>
      </c>
      <c r="DH1912">
        <v>0</v>
      </c>
      <c r="DI1912">
        <v>0</v>
      </c>
      <c r="DJ1912">
        <v>0</v>
      </c>
      <c r="DK1912">
        <v>0</v>
      </c>
      <c r="DL1912">
        <v>0</v>
      </c>
      <c r="DM1912">
        <v>0</v>
      </c>
      <c r="DN1912">
        <v>0</v>
      </c>
      <c r="DO1912">
        <v>0</v>
      </c>
      <c r="DP1912">
        <v>0</v>
      </c>
      <c r="DQ1912">
        <v>0</v>
      </c>
      <c r="DR1912">
        <v>0</v>
      </c>
      <c r="DS1912">
        <v>0</v>
      </c>
      <c r="DT1912">
        <v>0</v>
      </c>
      <c r="DU1912">
        <v>0</v>
      </c>
      <c r="DV1912">
        <v>0</v>
      </c>
      <c r="DW1912">
        <v>0</v>
      </c>
      <c r="DX1912">
        <v>0</v>
      </c>
      <c r="DY1912">
        <v>0</v>
      </c>
      <c r="DZ1912">
        <v>0</v>
      </c>
      <c r="EA1912">
        <v>0</v>
      </c>
      <c r="EB1912">
        <v>0</v>
      </c>
      <c r="EC1912">
        <v>0</v>
      </c>
      <c r="ED1912">
        <v>0</v>
      </c>
      <c r="EE1912">
        <v>0</v>
      </c>
      <c r="EF1912">
        <v>0</v>
      </c>
      <c r="EG1912">
        <v>0</v>
      </c>
      <c r="EH1912">
        <v>0</v>
      </c>
      <c r="EI1912">
        <v>0</v>
      </c>
      <c r="EJ1912">
        <v>0</v>
      </c>
      <c r="EK1912">
        <v>0</v>
      </c>
      <c r="EL1912">
        <v>0</v>
      </c>
      <c r="EM1912">
        <v>0</v>
      </c>
      <c r="EN1912">
        <v>0</v>
      </c>
      <c r="EO1912">
        <v>0</v>
      </c>
      <c r="EP1912">
        <v>0</v>
      </c>
      <c r="EQ1912">
        <v>0</v>
      </c>
      <c r="ER1912">
        <v>0</v>
      </c>
    </row>
    <row r="1913" spans="1:148" hidden="1" x14ac:dyDescent="0.3">
      <c r="A1913" t="s">
        <v>11244</v>
      </c>
      <c r="B1913">
        <v>2019</v>
      </c>
      <c r="C1913">
        <v>12</v>
      </c>
      <c r="D1913" t="s">
        <v>11245</v>
      </c>
      <c r="E1913" t="s">
        <v>9330</v>
      </c>
      <c r="F1913" t="s">
        <v>147</v>
      </c>
      <c r="G1913" t="s">
        <v>148</v>
      </c>
      <c r="H1913" t="s">
        <v>149</v>
      </c>
      <c r="I1913" s="1">
        <v>34146</v>
      </c>
      <c r="J1913" s="4">
        <f t="shared" si="418"/>
        <v>25</v>
      </c>
      <c r="K1913" t="s">
        <v>150</v>
      </c>
      <c r="L1913" t="s">
        <v>150</v>
      </c>
      <c r="M1913" t="s">
        <v>150</v>
      </c>
      <c r="N1913" t="s">
        <v>150</v>
      </c>
      <c r="O1913" t="s">
        <v>150</v>
      </c>
      <c r="P1913" t="s">
        <v>9331</v>
      </c>
      <c r="Q1913" t="s">
        <v>11246</v>
      </c>
      <c r="R1913">
        <f t="shared" si="406"/>
        <v>474</v>
      </c>
      <c r="S1913" t="s">
        <v>11247</v>
      </c>
      <c r="T1913" s="1">
        <v>43407</v>
      </c>
      <c r="U1913" t="s">
        <v>207</v>
      </c>
      <c r="V1913" t="s">
        <v>11248</v>
      </c>
      <c r="W1913">
        <v>21</v>
      </c>
      <c r="X1913">
        <v>1</v>
      </c>
      <c r="Y1913">
        <v>0.91304347826086951</v>
      </c>
      <c r="Z1913" t="s">
        <v>156</v>
      </c>
      <c r="AA1913" t="s">
        <v>157</v>
      </c>
      <c r="AB1913" t="s">
        <v>11249</v>
      </c>
      <c r="AC1913">
        <f t="shared" si="407"/>
        <v>1</v>
      </c>
      <c r="AD1913">
        <v>9</v>
      </c>
      <c r="AE1913">
        <f t="shared" si="408"/>
        <v>1.9</v>
      </c>
      <c r="AF1913" t="str">
        <f t="shared" si="409"/>
        <v>Light</v>
      </c>
      <c r="AG1913">
        <f>_xlfn.XLOOKUP(A1913, [1]Sheet1!A:A, [1]Sheet1!I:I, "Nicht gefunden")</f>
        <v>4</v>
      </c>
      <c r="AH1913">
        <f>_xlfn.XLOOKUP(A1913, [1]Sheet1!A:A, [1]Sheet1!J:J, "Nicht gefunden")</f>
        <v>0.94341846758349701</v>
      </c>
      <c r="AI1913">
        <f t="shared" si="410"/>
        <v>0</v>
      </c>
      <c r="AJ1913">
        <f t="shared" si="411"/>
        <v>0</v>
      </c>
      <c r="AK1913">
        <f t="shared" si="412"/>
        <v>0</v>
      </c>
      <c r="AL1913">
        <f t="shared" si="413"/>
        <v>7</v>
      </c>
      <c r="AM1913">
        <f t="shared" si="414"/>
        <v>0</v>
      </c>
      <c r="AN1913">
        <f t="shared" si="415"/>
        <v>0</v>
      </c>
      <c r="AO1913">
        <f t="shared" si="416"/>
        <v>2</v>
      </c>
      <c r="AP1913">
        <f t="shared" si="417"/>
        <v>0</v>
      </c>
      <c r="AQ1913">
        <v>0</v>
      </c>
      <c r="AR1913">
        <v>0</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0</v>
      </c>
      <c r="BT1913">
        <v>0</v>
      </c>
      <c r="BU1913">
        <v>0</v>
      </c>
      <c r="BV1913">
        <v>0</v>
      </c>
      <c r="BW1913">
        <v>0</v>
      </c>
      <c r="BX1913">
        <v>0</v>
      </c>
      <c r="BY1913">
        <v>0</v>
      </c>
      <c r="BZ1913">
        <v>0</v>
      </c>
      <c r="CA1913">
        <v>0</v>
      </c>
      <c r="CB1913">
        <v>0</v>
      </c>
      <c r="CC1913">
        <v>0</v>
      </c>
      <c r="CD1913">
        <v>0</v>
      </c>
      <c r="CE1913">
        <v>0</v>
      </c>
      <c r="CF1913">
        <v>0</v>
      </c>
      <c r="CG1913">
        <v>0</v>
      </c>
      <c r="CH1913">
        <v>0</v>
      </c>
      <c r="CI1913">
        <v>0</v>
      </c>
      <c r="CJ1913">
        <v>0</v>
      </c>
      <c r="CK1913">
        <v>0</v>
      </c>
      <c r="CL1913">
        <v>0</v>
      </c>
      <c r="CM1913">
        <v>0</v>
      </c>
      <c r="CN1913">
        <v>0</v>
      </c>
      <c r="CO1913">
        <v>7</v>
      </c>
      <c r="CP1913">
        <v>0</v>
      </c>
      <c r="CQ1913">
        <v>0</v>
      </c>
      <c r="CR1913">
        <v>0</v>
      </c>
      <c r="CS1913">
        <v>0</v>
      </c>
      <c r="CT1913">
        <v>0</v>
      </c>
      <c r="CU1913">
        <v>0</v>
      </c>
      <c r="CV1913">
        <v>0</v>
      </c>
      <c r="CW1913">
        <v>0</v>
      </c>
      <c r="CX1913">
        <v>0</v>
      </c>
      <c r="CY1913">
        <v>0</v>
      </c>
      <c r="CZ1913">
        <v>0</v>
      </c>
      <c r="DA1913">
        <v>0</v>
      </c>
      <c r="DB1913">
        <v>0</v>
      </c>
      <c r="DC1913">
        <v>0</v>
      </c>
      <c r="DD1913">
        <v>0</v>
      </c>
      <c r="DE1913">
        <v>0</v>
      </c>
      <c r="DF1913">
        <v>0</v>
      </c>
      <c r="DG1913">
        <v>0</v>
      </c>
      <c r="DH1913">
        <v>0</v>
      </c>
      <c r="DI1913">
        <v>0</v>
      </c>
      <c r="DJ1913">
        <v>0</v>
      </c>
      <c r="DK1913">
        <v>0</v>
      </c>
      <c r="DL1913">
        <v>0</v>
      </c>
      <c r="DM1913">
        <v>0</v>
      </c>
      <c r="DN1913">
        <v>0</v>
      </c>
      <c r="DO1913">
        <v>0</v>
      </c>
      <c r="DP1913">
        <v>0</v>
      </c>
      <c r="DQ1913">
        <v>0</v>
      </c>
      <c r="DR1913">
        <v>0</v>
      </c>
      <c r="DS1913">
        <v>0</v>
      </c>
      <c r="DT1913">
        <v>0</v>
      </c>
      <c r="DU1913">
        <v>0</v>
      </c>
      <c r="DV1913">
        <v>0</v>
      </c>
      <c r="DW1913">
        <v>0</v>
      </c>
      <c r="DX1913">
        <v>0</v>
      </c>
      <c r="DY1913">
        <v>0</v>
      </c>
      <c r="DZ1913">
        <v>0</v>
      </c>
      <c r="EA1913">
        <v>0</v>
      </c>
      <c r="EB1913">
        <v>0</v>
      </c>
      <c r="EC1913">
        <v>0</v>
      </c>
      <c r="ED1913">
        <v>1</v>
      </c>
      <c r="EE1913">
        <v>1</v>
      </c>
      <c r="EF1913">
        <v>0</v>
      </c>
      <c r="EG1913">
        <v>0</v>
      </c>
      <c r="EH1913">
        <v>0</v>
      </c>
      <c r="EI1913">
        <v>0</v>
      </c>
      <c r="EJ1913">
        <v>0</v>
      </c>
      <c r="EK1913">
        <v>0</v>
      </c>
      <c r="EL1913">
        <v>0</v>
      </c>
      <c r="EM1913">
        <v>0</v>
      </c>
      <c r="EN1913">
        <v>0</v>
      </c>
      <c r="EO1913">
        <v>0</v>
      </c>
      <c r="EP1913">
        <v>0</v>
      </c>
      <c r="EQ1913">
        <v>0</v>
      </c>
      <c r="ER1913">
        <v>0</v>
      </c>
    </row>
    <row r="1914" spans="1:148" hidden="1" x14ac:dyDescent="0.3">
      <c r="A1914" t="s">
        <v>11250</v>
      </c>
      <c r="B1914">
        <v>2019</v>
      </c>
      <c r="C1914">
        <v>13</v>
      </c>
      <c r="D1914" t="s">
        <v>11251</v>
      </c>
      <c r="E1914" t="s">
        <v>11252</v>
      </c>
      <c r="F1914" t="s">
        <v>147</v>
      </c>
      <c r="G1914" t="s">
        <v>148</v>
      </c>
      <c r="H1914" t="s">
        <v>149</v>
      </c>
      <c r="I1914" s="1">
        <v>32260</v>
      </c>
      <c r="J1914" s="4">
        <f t="shared" si="418"/>
        <v>29</v>
      </c>
      <c r="K1914" t="s">
        <v>150</v>
      </c>
      <c r="L1914" t="s">
        <v>150</v>
      </c>
      <c r="M1914" t="s">
        <v>150</v>
      </c>
      <c r="N1914" t="s">
        <v>150</v>
      </c>
      <c r="O1914" t="s">
        <v>150</v>
      </c>
      <c r="P1914" t="s">
        <v>11253</v>
      </c>
      <c r="Q1914" t="s">
        <v>11254</v>
      </c>
      <c r="R1914">
        <f t="shared" si="406"/>
        <v>406</v>
      </c>
      <c r="S1914" t="s">
        <v>11255</v>
      </c>
      <c r="T1914" s="1">
        <v>42997</v>
      </c>
      <c r="U1914" t="s">
        <v>360</v>
      </c>
      <c r="V1914" t="s">
        <v>11256</v>
      </c>
      <c r="W1914">
        <v>33</v>
      </c>
      <c r="X1914">
        <v>1</v>
      </c>
      <c r="Y1914">
        <v>0.88139534883720927</v>
      </c>
      <c r="Z1914" t="s">
        <v>156</v>
      </c>
      <c r="AA1914" t="s">
        <v>266</v>
      </c>
      <c r="AB1914" t="s">
        <v>11257</v>
      </c>
      <c r="AC1914">
        <f t="shared" si="407"/>
        <v>1</v>
      </c>
      <c r="AD1914">
        <v>9</v>
      </c>
      <c r="AE1914">
        <f t="shared" si="408"/>
        <v>2.2200000000000002</v>
      </c>
      <c r="AF1914" t="str">
        <f t="shared" si="409"/>
        <v>Moderate</v>
      </c>
      <c r="AG1914">
        <f>_xlfn.XLOOKUP(A1914, [1]Sheet1!A:A, [1]Sheet1!I:I, "Nicht gefunden")</f>
        <v>5</v>
      </c>
      <c r="AH1914">
        <f>_xlfn.XLOOKUP(A1914, [1]Sheet1!A:A, [1]Sheet1!J:J, "Nicht gefunden")</f>
        <v>0.51503875968992241</v>
      </c>
      <c r="AI1914">
        <f t="shared" si="410"/>
        <v>0</v>
      </c>
      <c r="AJ1914">
        <f t="shared" si="411"/>
        <v>4</v>
      </c>
      <c r="AK1914">
        <f t="shared" si="412"/>
        <v>0</v>
      </c>
      <c r="AL1914">
        <f t="shared" si="413"/>
        <v>1</v>
      </c>
      <c r="AM1914">
        <f t="shared" si="414"/>
        <v>0</v>
      </c>
      <c r="AN1914">
        <f t="shared" si="415"/>
        <v>0</v>
      </c>
      <c r="AO1914">
        <f t="shared" si="416"/>
        <v>0</v>
      </c>
      <c r="AP1914">
        <f t="shared" si="417"/>
        <v>4</v>
      </c>
      <c r="AQ1914">
        <v>0</v>
      </c>
      <c r="AR1914">
        <v>0</v>
      </c>
      <c r="AS1914">
        <v>0</v>
      </c>
      <c r="AT1914">
        <v>0</v>
      </c>
      <c r="AU1914">
        <v>0</v>
      </c>
      <c r="AV1914">
        <v>0</v>
      </c>
      <c r="AW1914">
        <v>0</v>
      </c>
      <c r="AX1914">
        <v>0</v>
      </c>
      <c r="AY1914">
        <v>0</v>
      </c>
      <c r="AZ1914">
        <v>0</v>
      </c>
      <c r="BA1914">
        <v>0</v>
      </c>
      <c r="BB1914">
        <v>4</v>
      </c>
      <c r="BC1914">
        <v>0</v>
      </c>
      <c r="BD1914">
        <v>0</v>
      </c>
      <c r="BE1914">
        <v>0</v>
      </c>
      <c r="BF1914">
        <v>0</v>
      </c>
      <c r="BG1914">
        <v>0</v>
      </c>
      <c r="BH1914">
        <v>0</v>
      </c>
      <c r="BI1914">
        <v>0</v>
      </c>
      <c r="BJ1914">
        <v>4</v>
      </c>
      <c r="BK1914">
        <v>0</v>
      </c>
      <c r="BL1914">
        <v>0</v>
      </c>
      <c r="BM1914">
        <v>0</v>
      </c>
      <c r="BN1914">
        <v>0</v>
      </c>
      <c r="BO1914">
        <v>0</v>
      </c>
      <c r="BP1914">
        <v>0</v>
      </c>
      <c r="BQ1914">
        <v>0</v>
      </c>
      <c r="BR1914">
        <v>0</v>
      </c>
      <c r="BS1914">
        <v>0</v>
      </c>
      <c r="BT1914">
        <v>0</v>
      </c>
      <c r="BU1914">
        <v>0</v>
      </c>
      <c r="BV1914">
        <v>0</v>
      </c>
      <c r="BW1914">
        <v>0</v>
      </c>
      <c r="BX1914">
        <v>0</v>
      </c>
      <c r="BY1914">
        <v>0</v>
      </c>
      <c r="BZ1914">
        <v>0</v>
      </c>
      <c r="CA1914">
        <v>0</v>
      </c>
      <c r="CB1914">
        <v>0</v>
      </c>
      <c r="CC1914">
        <v>0</v>
      </c>
      <c r="CD1914">
        <v>0</v>
      </c>
      <c r="CE1914">
        <v>0</v>
      </c>
      <c r="CF1914">
        <v>0</v>
      </c>
      <c r="CG1914">
        <v>0</v>
      </c>
      <c r="CH1914">
        <v>0</v>
      </c>
      <c r="CI1914">
        <v>0</v>
      </c>
      <c r="CJ1914">
        <v>1</v>
      </c>
      <c r="CK1914">
        <v>0</v>
      </c>
      <c r="CL1914">
        <v>0</v>
      </c>
      <c r="CM1914">
        <v>0</v>
      </c>
      <c r="CN1914">
        <v>0</v>
      </c>
      <c r="CO1914">
        <v>0</v>
      </c>
      <c r="CP1914">
        <v>0</v>
      </c>
      <c r="CQ1914">
        <v>0</v>
      </c>
      <c r="CR1914">
        <v>0</v>
      </c>
      <c r="CS1914">
        <v>0</v>
      </c>
      <c r="CT1914">
        <v>0</v>
      </c>
      <c r="CU1914">
        <v>0</v>
      </c>
      <c r="CV1914">
        <v>0</v>
      </c>
      <c r="CW1914">
        <v>0</v>
      </c>
      <c r="CX1914">
        <v>0</v>
      </c>
      <c r="CY1914">
        <v>0</v>
      </c>
      <c r="CZ1914">
        <v>0</v>
      </c>
      <c r="DA1914">
        <v>0</v>
      </c>
      <c r="DB1914">
        <v>0</v>
      </c>
      <c r="DC1914">
        <v>0</v>
      </c>
      <c r="DD1914">
        <v>0</v>
      </c>
      <c r="DE1914">
        <v>0</v>
      </c>
      <c r="DF1914">
        <v>0</v>
      </c>
      <c r="DG1914">
        <v>0</v>
      </c>
      <c r="DH1914">
        <v>0</v>
      </c>
      <c r="DI1914">
        <v>0</v>
      </c>
      <c r="DJ1914">
        <v>0</v>
      </c>
      <c r="DK1914">
        <v>0</v>
      </c>
      <c r="DL1914">
        <v>0</v>
      </c>
      <c r="DM1914">
        <v>0</v>
      </c>
      <c r="DN1914">
        <v>0</v>
      </c>
      <c r="DO1914">
        <v>0</v>
      </c>
      <c r="DP1914">
        <v>0</v>
      </c>
      <c r="DQ1914">
        <v>0</v>
      </c>
      <c r="DR1914">
        <v>0</v>
      </c>
      <c r="DS1914">
        <v>0</v>
      </c>
      <c r="DT1914">
        <v>0</v>
      </c>
      <c r="DU1914">
        <v>0</v>
      </c>
      <c r="DV1914">
        <v>0</v>
      </c>
      <c r="DW1914">
        <v>0</v>
      </c>
      <c r="DX1914">
        <v>0</v>
      </c>
      <c r="DY1914">
        <v>0</v>
      </c>
      <c r="DZ1914">
        <v>0</v>
      </c>
      <c r="EA1914">
        <v>0</v>
      </c>
      <c r="EB1914">
        <v>0</v>
      </c>
      <c r="EC1914">
        <v>0</v>
      </c>
      <c r="ED1914">
        <v>0</v>
      </c>
      <c r="EE1914">
        <v>0</v>
      </c>
      <c r="EF1914">
        <v>0</v>
      </c>
      <c r="EG1914">
        <v>0</v>
      </c>
      <c r="EH1914">
        <v>0</v>
      </c>
      <c r="EI1914">
        <v>0</v>
      </c>
      <c r="EJ1914">
        <v>0</v>
      </c>
      <c r="EK1914">
        <v>0</v>
      </c>
      <c r="EL1914">
        <v>0</v>
      </c>
      <c r="EM1914">
        <v>0</v>
      </c>
      <c r="EN1914">
        <v>0</v>
      </c>
      <c r="EO1914">
        <v>0</v>
      </c>
      <c r="EP1914">
        <v>0</v>
      </c>
      <c r="EQ1914">
        <v>0</v>
      </c>
      <c r="ER1914">
        <v>0</v>
      </c>
    </row>
    <row r="1915" spans="1:148" x14ac:dyDescent="0.3">
      <c r="A1915" t="s">
        <v>11258</v>
      </c>
      <c r="B1915">
        <v>2019</v>
      </c>
      <c r="C1915">
        <v>14</v>
      </c>
      <c r="D1915" t="s">
        <v>11259</v>
      </c>
      <c r="E1915" t="s">
        <v>11260</v>
      </c>
      <c r="F1915" t="s">
        <v>161</v>
      </c>
      <c r="G1915" t="s">
        <v>150</v>
      </c>
      <c r="H1915" t="s">
        <v>150</v>
      </c>
      <c r="I1915" t="s">
        <v>150</v>
      </c>
      <c r="J1915" s="4" t="s">
        <v>150</v>
      </c>
      <c r="K1915" t="s">
        <v>150</v>
      </c>
      <c r="L1915" t="s">
        <v>150</v>
      </c>
      <c r="M1915" t="s">
        <v>150</v>
      </c>
      <c r="N1915" t="s">
        <v>150</v>
      </c>
      <c r="O1915" t="s">
        <v>150</v>
      </c>
      <c r="P1915" t="s">
        <v>150</v>
      </c>
      <c r="Q1915" t="s">
        <v>11261</v>
      </c>
      <c r="R1915">
        <f t="shared" si="406"/>
        <v>247</v>
      </c>
      <c r="S1915" t="s">
        <v>11262</v>
      </c>
      <c r="T1915" s="1">
        <v>43476</v>
      </c>
      <c r="U1915" t="s">
        <v>182</v>
      </c>
      <c r="V1915" t="s">
        <v>11263</v>
      </c>
      <c r="W1915">
        <v>45</v>
      </c>
      <c r="X1915">
        <v>7</v>
      </c>
      <c r="Y1915">
        <v>0.94117647058823528</v>
      </c>
      <c r="Z1915" t="s">
        <v>156</v>
      </c>
      <c r="AA1915" t="s">
        <v>157</v>
      </c>
      <c r="AB1915" t="s">
        <v>150</v>
      </c>
      <c r="AC1915">
        <f t="shared" si="407"/>
        <v>0</v>
      </c>
      <c r="AD1915">
        <v>0</v>
      </c>
      <c r="AE1915">
        <f t="shared" si="408"/>
        <v>0</v>
      </c>
      <c r="AF1915" t="str">
        <f t="shared" si="409"/>
        <v>NA</v>
      </c>
      <c r="AG1915">
        <f>_xlfn.XLOOKUP(A1915, [1]Sheet1!A:A, [1]Sheet1!I:I, "Nicht gefunden")</f>
        <v>1</v>
      </c>
      <c r="AH1915">
        <f>_xlfn.XLOOKUP(A1915, [1]Sheet1!A:A, [1]Sheet1!J:J, "Nicht gefunden")</f>
        <v>0.56745406824146982</v>
      </c>
      <c r="AI1915">
        <f t="shared" si="410"/>
        <v>0</v>
      </c>
      <c r="AJ1915">
        <f t="shared" si="411"/>
        <v>0</v>
      </c>
      <c r="AK1915">
        <f t="shared" si="412"/>
        <v>0</v>
      </c>
      <c r="AL1915">
        <f t="shared" si="413"/>
        <v>0</v>
      </c>
      <c r="AM1915">
        <f t="shared" si="414"/>
        <v>0</v>
      </c>
      <c r="AN1915">
        <f t="shared" si="415"/>
        <v>0</v>
      </c>
      <c r="AO1915">
        <f t="shared" si="416"/>
        <v>0</v>
      </c>
      <c r="AP1915">
        <f t="shared" si="417"/>
        <v>0</v>
      </c>
      <c r="AQ1915">
        <v>0</v>
      </c>
      <c r="AR1915">
        <v>0</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0</v>
      </c>
      <c r="BT1915">
        <v>0</v>
      </c>
      <c r="BU1915">
        <v>0</v>
      </c>
      <c r="BV1915">
        <v>0</v>
      </c>
      <c r="BW1915">
        <v>0</v>
      </c>
      <c r="BX1915">
        <v>0</v>
      </c>
      <c r="BY1915">
        <v>0</v>
      </c>
      <c r="BZ1915">
        <v>0</v>
      </c>
      <c r="CA1915">
        <v>0</v>
      </c>
      <c r="CB1915">
        <v>0</v>
      </c>
      <c r="CC1915">
        <v>0</v>
      </c>
      <c r="CD1915">
        <v>0</v>
      </c>
      <c r="CE1915">
        <v>0</v>
      </c>
      <c r="CF1915">
        <v>0</v>
      </c>
      <c r="CG1915">
        <v>0</v>
      </c>
      <c r="CH1915">
        <v>0</v>
      </c>
      <c r="CI1915">
        <v>0</v>
      </c>
      <c r="CJ1915">
        <v>0</v>
      </c>
      <c r="CK1915">
        <v>0</v>
      </c>
      <c r="CL1915">
        <v>0</v>
      </c>
      <c r="CM1915">
        <v>0</v>
      </c>
      <c r="CN1915">
        <v>0</v>
      </c>
      <c r="CO1915">
        <v>0</v>
      </c>
      <c r="CP1915">
        <v>0</v>
      </c>
      <c r="CQ1915">
        <v>0</v>
      </c>
      <c r="CR1915">
        <v>0</v>
      </c>
      <c r="CS1915">
        <v>0</v>
      </c>
      <c r="CT1915">
        <v>0</v>
      </c>
      <c r="CU1915">
        <v>0</v>
      </c>
      <c r="CV1915">
        <v>0</v>
      </c>
      <c r="CW1915">
        <v>0</v>
      </c>
      <c r="CX1915">
        <v>0</v>
      </c>
      <c r="CY1915">
        <v>0</v>
      </c>
      <c r="CZ1915">
        <v>0</v>
      </c>
      <c r="DA1915">
        <v>0</v>
      </c>
      <c r="DB1915">
        <v>0</v>
      </c>
      <c r="DC1915">
        <v>0</v>
      </c>
      <c r="DD1915">
        <v>0</v>
      </c>
      <c r="DE1915">
        <v>0</v>
      </c>
      <c r="DF1915">
        <v>0</v>
      </c>
      <c r="DG1915">
        <v>0</v>
      </c>
      <c r="DH1915">
        <v>0</v>
      </c>
      <c r="DI1915">
        <v>0</v>
      </c>
      <c r="DJ1915">
        <v>0</v>
      </c>
      <c r="DK1915">
        <v>0</v>
      </c>
      <c r="DL1915">
        <v>0</v>
      </c>
      <c r="DM1915">
        <v>0</v>
      </c>
      <c r="DN1915">
        <v>0</v>
      </c>
      <c r="DO1915">
        <v>0</v>
      </c>
      <c r="DP1915">
        <v>0</v>
      </c>
      <c r="DQ1915">
        <v>0</v>
      </c>
      <c r="DR1915">
        <v>0</v>
      </c>
      <c r="DS1915">
        <v>0</v>
      </c>
      <c r="DT1915">
        <v>0</v>
      </c>
      <c r="DU1915">
        <v>0</v>
      </c>
      <c r="DV1915">
        <v>0</v>
      </c>
      <c r="DW1915">
        <v>0</v>
      </c>
      <c r="DX1915">
        <v>0</v>
      </c>
      <c r="DY1915">
        <v>0</v>
      </c>
      <c r="DZ1915">
        <v>0</v>
      </c>
      <c r="EA1915">
        <v>0</v>
      </c>
      <c r="EB1915">
        <v>0</v>
      </c>
      <c r="EC1915">
        <v>0</v>
      </c>
      <c r="ED1915">
        <v>0</v>
      </c>
      <c r="EE1915">
        <v>0</v>
      </c>
      <c r="EF1915">
        <v>0</v>
      </c>
      <c r="EG1915">
        <v>0</v>
      </c>
      <c r="EH1915">
        <v>0</v>
      </c>
      <c r="EI1915">
        <v>0</v>
      </c>
      <c r="EJ1915">
        <v>0</v>
      </c>
      <c r="EK1915">
        <v>0</v>
      </c>
      <c r="EL1915">
        <v>0</v>
      </c>
      <c r="EM1915">
        <v>0</v>
      </c>
      <c r="EN1915">
        <v>0</v>
      </c>
      <c r="EO1915">
        <v>0</v>
      </c>
      <c r="EP1915">
        <v>0</v>
      </c>
      <c r="EQ1915">
        <v>0</v>
      </c>
      <c r="ER1915">
        <v>0</v>
      </c>
    </row>
    <row r="1916" spans="1:148" hidden="1" x14ac:dyDescent="0.3">
      <c r="A1916" t="s">
        <v>11264</v>
      </c>
      <c r="B1916">
        <v>2019</v>
      </c>
      <c r="C1916">
        <v>15</v>
      </c>
      <c r="D1916" t="s">
        <v>11265</v>
      </c>
      <c r="E1916" t="s">
        <v>9981</v>
      </c>
      <c r="F1916" t="s">
        <v>161</v>
      </c>
      <c r="G1916" t="s">
        <v>150</v>
      </c>
      <c r="H1916" t="s">
        <v>150</v>
      </c>
      <c r="I1916" t="s">
        <v>150</v>
      </c>
      <c r="J1916" s="4" t="s">
        <v>150</v>
      </c>
      <c r="K1916" t="s">
        <v>150</v>
      </c>
      <c r="L1916" t="s">
        <v>150</v>
      </c>
      <c r="M1916" t="s">
        <v>150</v>
      </c>
      <c r="N1916" t="s">
        <v>150</v>
      </c>
      <c r="O1916" t="s">
        <v>150</v>
      </c>
      <c r="P1916" t="s">
        <v>150</v>
      </c>
      <c r="Q1916" t="s">
        <v>11266</v>
      </c>
      <c r="R1916">
        <f t="shared" si="406"/>
        <v>299</v>
      </c>
      <c r="S1916" t="s">
        <v>11267</v>
      </c>
      <c r="T1916" s="1">
        <v>43637</v>
      </c>
      <c r="U1916" t="s">
        <v>207</v>
      </c>
      <c r="V1916" t="s">
        <v>11268</v>
      </c>
      <c r="W1916">
        <v>26</v>
      </c>
      <c r="X1916">
        <v>1</v>
      </c>
      <c r="Y1916">
        <v>0.88563049853372433</v>
      </c>
      <c r="Z1916" t="s">
        <v>156</v>
      </c>
      <c r="AA1916" t="s">
        <v>266</v>
      </c>
      <c r="AB1916" t="s">
        <v>4442</v>
      </c>
      <c r="AC1916">
        <f t="shared" si="407"/>
        <v>1</v>
      </c>
      <c r="AD1916">
        <v>3</v>
      </c>
      <c r="AE1916">
        <f t="shared" si="408"/>
        <v>1</v>
      </c>
      <c r="AF1916" t="str">
        <f t="shared" si="409"/>
        <v>Light</v>
      </c>
      <c r="AG1916">
        <f>_xlfn.XLOOKUP(A1916, [1]Sheet1!A:A, [1]Sheet1!I:I, "Nicht gefunden")</f>
        <v>3</v>
      </c>
      <c r="AH1916">
        <f>_xlfn.XLOOKUP(A1916, [1]Sheet1!A:A, [1]Sheet1!J:J, "Nicht gefunden")</f>
        <v>0.37315068493150683</v>
      </c>
      <c r="AI1916">
        <f t="shared" si="410"/>
        <v>0</v>
      </c>
      <c r="AJ1916">
        <f t="shared" si="411"/>
        <v>0</v>
      </c>
      <c r="AK1916">
        <f t="shared" si="412"/>
        <v>3</v>
      </c>
      <c r="AL1916">
        <f t="shared" si="413"/>
        <v>0</v>
      </c>
      <c r="AM1916">
        <f t="shared" si="414"/>
        <v>0</v>
      </c>
      <c r="AN1916">
        <f t="shared" si="415"/>
        <v>0</v>
      </c>
      <c r="AO1916">
        <f t="shared" si="416"/>
        <v>0</v>
      </c>
      <c r="AP1916">
        <f t="shared" si="417"/>
        <v>3</v>
      </c>
      <c r="AQ1916">
        <v>0</v>
      </c>
      <c r="AR1916">
        <v>0</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0</v>
      </c>
      <c r="BT1916">
        <v>0</v>
      </c>
      <c r="BU1916">
        <v>0</v>
      </c>
      <c r="BV1916">
        <v>0</v>
      </c>
      <c r="BW1916">
        <v>0</v>
      </c>
      <c r="BX1916">
        <v>3</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0</v>
      </c>
      <c r="CQ1916">
        <v>0</v>
      </c>
      <c r="CR1916">
        <v>0</v>
      </c>
      <c r="CS1916">
        <v>0</v>
      </c>
      <c r="CT1916">
        <v>0</v>
      </c>
      <c r="CU1916">
        <v>0</v>
      </c>
      <c r="CV1916">
        <v>0</v>
      </c>
      <c r="CW1916">
        <v>0</v>
      </c>
      <c r="CX1916">
        <v>0</v>
      </c>
      <c r="CY1916">
        <v>0</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0</v>
      </c>
      <c r="DS1916">
        <v>0</v>
      </c>
      <c r="DT1916">
        <v>0</v>
      </c>
      <c r="DU1916">
        <v>0</v>
      </c>
      <c r="DV1916">
        <v>0</v>
      </c>
      <c r="DW1916">
        <v>0</v>
      </c>
      <c r="DX1916">
        <v>0</v>
      </c>
      <c r="DY1916">
        <v>0</v>
      </c>
      <c r="DZ1916">
        <v>0</v>
      </c>
      <c r="EA1916">
        <v>0</v>
      </c>
      <c r="EB1916">
        <v>0</v>
      </c>
      <c r="EC1916">
        <v>0</v>
      </c>
      <c r="ED1916">
        <v>0</v>
      </c>
      <c r="EE1916">
        <v>0</v>
      </c>
      <c r="EF1916">
        <v>0</v>
      </c>
      <c r="EG1916">
        <v>0</v>
      </c>
      <c r="EH1916">
        <v>0</v>
      </c>
      <c r="EI1916">
        <v>0</v>
      </c>
      <c r="EJ1916">
        <v>0</v>
      </c>
      <c r="EK1916">
        <v>0</v>
      </c>
      <c r="EL1916">
        <v>0</v>
      </c>
      <c r="EM1916">
        <v>0</v>
      </c>
      <c r="EN1916">
        <v>0</v>
      </c>
      <c r="EO1916">
        <v>0</v>
      </c>
      <c r="EP1916">
        <v>0</v>
      </c>
      <c r="EQ1916">
        <v>0</v>
      </c>
      <c r="ER1916">
        <v>0</v>
      </c>
    </row>
    <row r="1917" spans="1:148" x14ac:dyDescent="0.3">
      <c r="A1917" t="s">
        <v>11269</v>
      </c>
      <c r="B1917">
        <v>2019</v>
      </c>
      <c r="C1917">
        <v>16</v>
      </c>
      <c r="D1917" t="s">
        <v>11270</v>
      </c>
      <c r="E1917" t="s">
        <v>11271</v>
      </c>
      <c r="F1917" t="s">
        <v>161</v>
      </c>
      <c r="G1917" t="s">
        <v>150</v>
      </c>
      <c r="H1917" t="s">
        <v>150</v>
      </c>
      <c r="I1917" t="s">
        <v>150</v>
      </c>
      <c r="J1917" s="4" t="s">
        <v>150</v>
      </c>
      <c r="K1917" t="s">
        <v>150</v>
      </c>
      <c r="L1917" t="s">
        <v>150</v>
      </c>
      <c r="M1917" t="s">
        <v>150</v>
      </c>
      <c r="N1917" t="s">
        <v>150</v>
      </c>
      <c r="O1917" t="s">
        <v>150</v>
      </c>
      <c r="P1917" t="s">
        <v>150</v>
      </c>
      <c r="Q1917" t="s">
        <v>11272</v>
      </c>
      <c r="R1917">
        <f t="shared" si="406"/>
        <v>502</v>
      </c>
      <c r="S1917" t="s">
        <v>11273</v>
      </c>
      <c r="T1917" s="1">
        <v>43595</v>
      </c>
      <c r="U1917" t="s">
        <v>207</v>
      </c>
      <c r="V1917" t="s">
        <v>11274</v>
      </c>
      <c r="W1917">
        <v>30</v>
      </c>
      <c r="X1917">
        <v>2</v>
      </c>
      <c r="Y1917">
        <v>0.89692585895117538</v>
      </c>
      <c r="Z1917" t="s">
        <v>156</v>
      </c>
      <c r="AA1917" t="s">
        <v>157</v>
      </c>
      <c r="AB1917" t="s">
        <v>150</v>
      </c>
      <c r="AC1917">
        <f t="shared" si="407"/>
        <v>0</v>
      </c>
      <c r="AD1917">
        <v>0</v>
      </c>
      <c r="AE1917">
        <f t="shared" si="408"/>
        <v>0</v>
      </c>
      <c r="AF1917" t="str">
        <f t="shared" si="409"/>
        <v>NA</v>
      </c>
      <c r="AG1917">
        <f>_xlfn.XLOOKUP(A1917, [1]Sheet1!A:A, [1]Sheet1!I:I, "Nicht gefunden")</f>
        <v>4</v>
      </c>
      <c r="AH1917">
        <f>_xlfn.XLOOKUP(A1917, [1]Sheet1!A:A, [1]Sheet1!J:J, "Nicht gefunden")</f>
        <v>0.52280701754385961</v>
      </c>
      <c r="AI1917">
        <f t="shared" si="410"/>
        <v>0</v>
      </c>
      <c r="AJ1917">
        <f t="shared" si="411"/>
        <v>0</v>
      </c>
      <c r="AK1917">
        <f t="shared" si="412"/>
        <v>0</v>
      </c>
      <c r="AL1917">
        <f t="shared" si="413"/>
        <v>0</v>
      </c>
      <c r="AM1917">
        <f t="shared" si="414"/>
        <v>0</v>
      </c>
      <c r="AN1917">
        <f t="shared" si="415"/>
        <v>0</v>
      </c>
      <c r="AO1917">
        <f t="shared" si="416"/>
        <v>0</v>
      </c>
      <c r="AP1917">
        <f t="shared" si="417"/>
        <v>0</v>
      </c>
      <c r="AQ1917">
        <v>0</v>
      </c>
      <c r="AR1917">
        <v>0</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0</v>
      </c>
      <c r="BX1917">
        <v>0</v>
      </c>
      <c r="BY1917">
        <v>0</v>
      </c>
      <c r="BZ1917">
        <v>0</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0</v>
      </c>
      <c r="CT1917">
        <v>0</v>
      </c>
      <c r="CU1917">
        <v>0</v>
      </c>
      <c r="CV1917">
        <v>0</v>
      </c>
      <c r="CW1917">
        <v>0</v>
      </c>
      <c r="CX1917">
        <v>0</v>
      </c>
      <c r="CY1917">
        <v>0</v>
      </c>
      <c r="CZ1917">
        <v>0</v>
      </c>
      <c r="DA1917">
        <v>0</v>
      </c>
      <c r="DB1917">
        <v>0</v>
      </c>
      <c r="DC1917">
        <v>0</v>
      </c>
      <c r="DD1917">
        <v>0</v>
      </c>
      <c r="DE1917">
        <v>0</v>
      </c>
      <c r="DF1917">
        <v>0</v>
      </c>
      <c r="DG1917">
        <v>0</v>
      </c>
      <c r="DH1917">
        <v>0</v>
      </c>
      <c r="DI1917">
        <v>0</v>
      </c>
      <c r="DJ1917">
        <v>0</v>
      </c>
      <c r="DK1917">
        <v>0</v>
      </c>
      <c r="DL1917">
        <v>0</v>
      </c>
      <c r="DM1917">
        <v>0</v>
      </c>
      <c r="DN1917">
        <v>0</v>
      </c>
      <c r="DO1917">
        <v>0</v>
      </c>
      <c r="DP1917">
        <v>0</v>
      </c>
      <c r="DQ1917">
        <v>0</v>
      </c>
      <c r="DR1917">
        <v>0</v>
      </c>
      <c r="DS1917">
        <v>0</v>
      </c>
      <c r="DT1917">
        <v>0</v>
      </c>
      <c r="DU1917">
        <v>0</v>
      </c>
      <c r="DV1917">
        <v>0</v>
      </c>
      <c r="DW1917">
        <v>0</v>
      </c>
      <c r="DX1917">
        <v>0</v>
      </c>
      <c r="DY1917">
        <v>0</v>
      </c>
      <c r="DZ1917">
        <v>0</v>
      </c>
      <c r="EA1917">
        <v>0</v>
      </c>
      <c r="EB1917">
        <v>0</v>
      </c>
      <c r="EC1917">
        <v>0</v>
      </c>
      <c r="ED1917">
        <v>0</v>
      </c>
      <c r="EE1917">
        <v>0</v>
      </c>
      <c r="EF1917">
        <v>0</v>
      </c>
      <c r="EG1917">
        <v>0</v>
      </c>
      <c r="EH1917">
        <v>0</v>
      </c>
      <c r="EI1917">
        <v>0</v>
      </c>
      <c r="EJ1917">
        <v>0</v>
      </c>
      <c r="EK1917">
        <v>0</v>
      </c>
      <c r="EL1917">
        <v>0</v>
      </c>
      <c r="EM1917">
        <v>0</v>
      </c>
      <c r="EN1917">
        <v>0</v>
      </c>
      <c r="EO1917">
        <v>0</v>
      </c>
      <c r="EP1917">
        <v>0</v>
      </c>
      <c r="EQ1917">
        <v>0</v>
      </c>
      <c r="ER1917">
        <v>0</v>
      </c>
    </row>
    <row r="1918" spans="1:148" x14ac:dyDescent="0.3">
      <c r="A1918" t="s">
        <v>11275</v>
      </c>
      <c r="B1918">
        <v>2019</v>
      </c>
      <c r="C1918">
        <v>17</v>
      </c>
      <c r="D1918" t="s">
        <v>11072</v>
      </c>
      <c r="E1918" t="s">
        <v>11073</v>
      </c>
      <c r="F1918" t="s">
        <v>161</v>
      </c>
      <c r="G1918" t="s">
        <v>150</v>
      </c>
      <c r="H1918" t="s">
        <v>150</v>
      </c>
      <c r="I1918" t="s">
        <v>150</v>
      </c>
      <c r="J1918" s="4" t="s">
        <v>150</v>
      </c>
      <c r="K1918" t="s">
        <v>150</v>
      </c>
      <c r="L1918" t="s">
        <v>150</v>
      </c>
      <c r="M1918" t="s">
        <v>150</v>
      </c>
      <c r="N1918" t="s">
        <v>150</v>
      </c>
      <c r="O1918" t="s">
        <v>150</v>
      </c>
      <c r="P1918" t="s">
        <v>150</v>
      </c>
      <c r="Q1918" t="s">
        <v>11074</v>
      </c>
      <c r="R1918">
        <f t="shared" si="406"/>
        <v>422</v>
      </c>
      <c r="S1918" t="s">
        <v>11075</v>
      </c>
      <c r="T1918" s="1">
        <v>43293</v>
      </c>
      <c r="U1918" t="s">
        <v>207</v>
      </c>
      <c r="V1918" t="s">
        <v>11076</v>
      </c>
      <c r="W1918">
        <v>23</v>
      </c>
      <c r="X1918">
        <v>16</v>
      </c>
      <c r="Y1918">
        <v>0.94252873563218387</v>
      </c>
      <c r="Z1918" t="s">
        <v>156</v>
      </c>
      <c r="AA1918" t="s">
        <v>920</v>
      </c>
      <c r="AB1918" t="s">
        <v>150</v>
      </c>
      <c r="AC1918">
        <f t="shared" si="407"/>
        <v>0</v>
      </c>
      <c r="AD1918">
        <v>0</v>
      </c>
      <c r="AE1918">
        <f t="shared" si="408"/>
        <v>0</v>
      </c>
      <c r="AF1918" t="str">
        <f t="shared" si="409"/>
        <v>NA</v>
      </c>
      <c r="AG1918">
        <v>4</v>
      </c>
      <c r="AH1918">
        <v>0.68192771084337345</v>
      </c>
      <c r="AI1918">
        <f t="shared" si="410"/>
        <v>0</v>
      </c>
      <c r="AJ1918">
        <f t="shared" si="411"/>
        <v>0</v>
      </c>
      <c r="AK1918">
        <f t="shared" si="412"/>
        <v>0</v>
      </c>
      <c r="AL1918">
        <f t="shared" si="413"/>
        <v>0</v>
      </c>
      <c r="AM1918">
        <f t="shared" si="414"/>
        <v>0</v>
      </c>
      <c r="AN1918">
        <f t="shared" si="415"/>
        <v>0</v>
      </c>
      <c r="AO1918">
        <f t="shared" si="416"/>
        <v>0</v>
      </c>
      <c r="AP1918">
        <f t="shared" si="417"/>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0</v>
      </c>
      <c r="BT1918">
        <v>0</v>
      </c>
      <c r="BU1918">
        <v>0</v>
      </c>
      <c r="BV1918">
        <v>0</v>
      </c>
      <c r="BW1918">
        <v>0</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0</v>
      </c>
      <c r="CS1918">
        <v>0</v>
      </c>
      <c r="CT1918">
        <v>0</v>
      </c>
      <c r="CU1918">
        <v>0</v>
      </c>
      <c r="CV1918">
        <v>0</v>
      </c>
      <c r="CW1918">
        <v>0</v>
      </c>
      <c r="CX1918">
        <v>0</v>
      </c>
      <c r="CY1918">
        <v>0</v>
      </c>
      <c r="CZ1918">
        <v>0</v>
      </c>
      <c r="DA1918">
        <v>0</v>
      </c>
      <c r="DB1918">
        <v>0</v>
      </c>
      <c r="DC1918">
        <v>0</v>
      </c>
      <c r="DD1918">
        <v>0</v>
      </c>
      <c r="DE1918">
        <v>0</v>
      </c>
      <c r="DF1918">
        <v>0</v>
      </c>
      <c r="DG1918">
        <v>0</v>
      </c>
      <c r="DH1918">
        <v>0</v>
      </c>
      <c r="DI1918">
        <v>0</v>
      </c>
      <c r="DJ1918">
        <v>0</v>
      </c>
      <c r="DK1918">
        <v>0</v>
      </c>
      <c r="DL1918">
        <v>0</v>
      </c>
      <c r="DM1918">
        <v>0</v>
      </c>
      <c r="DN1918">
        <v>0</v>
      </c>
      <c r="DO1918">
        <v>0</v>
      </c>
      <c r="DP1918">
        <v>0</v>
      </c>
      <c r="DQ1918">
        <v>0</v>
      </c>
      <c r="DR1918">
        <v>0</v>
      </c>
      <c r="DS1918">
        <v>0</v>
      </c>
      <c r="DT1918">
        <v>0</v>
      </c>
      <c r="DU1918">
        <v>0</v>
      </c>
      <c r="DV1918">
        <v>0</v>
      </c>
      <c r="DW1918">
        <v>0</v>
      </c>
      <c r="DX1918">
        <v>0</v>
      </c>
      <c r="DY1918">
        <v>0</v>
      </c>
      <c r="DZ1918">
        <v>0</v>
      </c>
      <c r="EA1918">
        <v>0</v>
      </c>
      <c r="EB1918">
        <v>0</v>
      </c>
      <c r="EC1918">
        <v>0</v>
      </c>
      <c r="ED1918">
        <v>0</v>
      </c>
      <c r="EE1918">
        <v>0</v>
      </c>
      <c r="EF1918">
        <v>0</v>
      </c>
      <c r="EG1918">
        <v>0</v>
      </c>
      <c r="EH1918">
        <v>0</v>
      </c>
      <c r="EI1918">
        <v>0</v>
      </c>
      <c r="EJ1918">
        <v>0</v>
      </c>
      <c r="EK1918">
        <v>0</v>
      </c>
      <c r="EL1918">
        <v>0</v>
      </c>
      <c r="EM1918">
        <v>0</v>
      </c>
      <c r="EN1918">
        <v>0</v>
      </c>
      <c r="EO1918">
        <v>0</v>
      </c>
      <c r="EP1918">
        <v>0</v>
      </c>
      <c r="EQ1918">
        <v>0</v>
      </c>
      <c r="ER1918">
        <v>0</v>
      </c>
    </row>
    <row r="1919" spans="1:148" hidden="1" x14ac:dyDescent="0.3">
      <c r="A1919" t="s">
        <v>11276</v>
      </c>
      <c r="B1919">
        <v>2019</v>
      </c>
      <c r="C1919">
        <v>18</v>
      </c>
      <c r="D1919" t="s">
        <v>11277</v>
      </c>
      <c r="E1919" t="s">
        <v>11278</v>
      </c>
      <c r="F1919" t="s">
        <v>161</v>
      </c>
      <c r="G1919" t="s">
        <v>150</v>
      </c>
      <c r="H1919" t="s">
        <v>150</v>
      </c>
      <c r="I1919" t="s">
        <v>150</v>
      </c>
      <c r="J1919" s="4" t="s">
        <v>150</v>
      </c>
      <c r="K1919" t="s">
        <v>150</v>
      </c>
      <c r="L1919" t="s">
        <v>150</v>
      </c>
      <c r="M1919" t="s">
        <v>150</v>
      </c>
      <c r="N1919" t="s">
        <v>150</v>
      </c>
      <c r="O1919" t="s">
        <v>150</v>
      </c>
      <c r="P1919" t="s">
        <v>150</v>
      </c>
      <c r="Q1919" t="s">
        <v>11279</v>
      </c>
      <c r="R1919">
        <f t="shared" si="406"/>
        <v>478</v>
      </c>
      <c r="S1919" t="s">
        <v>11280</v>
      </c>
      <c r="T1919" s="1">
        <v>43434</v>
      </c>
      <c r="U1919" t="s">
        <v>360</v>
      </c>
      <c r="V1919" t="s">
        <v>11281</v>
      </c>
      <c r="W1919">
        <v>34</v>
      </c>
      <c r="X1919">
        <v>6</v>
      </c>
      <c r="Y1919">
        <v>0.8132295719844358</v>
      </c>
      <c r="Z1919" t="s">
        <v>156</v>
      </c>
      <c r="AA1919" t="s">
        <v>157</v>
      </c>
      <c r="AB1919" t="s">
        <v>11282</v>
      </c>
      <c r="AC1919">
        <f t="shared" si="407"/>
        <v>1</v>
      </c>
      <c r="AD1919">
        <v>8</v>
      </c>
      <c r="AE1919">
        <f t="shared" si="408"/>
        <v>1.67</v>
      </c>
      <c r="AF1919" t="str">
        <f t="shared" si="409"/>
        <v>Light</v>
      </c>
      <c r="AG1919">
        <f>_xlfn.XLOOKUP(A1919, [1]Sheet1!A:A, [1]Sheet1!I:I, "Nicht gefunden")</f>
        <v>2</v>
      </c>
      <c r="AH1919">
        <f>_xlfn.XLOOKUP(A1919, [1]Sheet1!A:A, [1]Sheet1!J:J, "Nicht gefunden")</f>
        <v>0.69569093610698363</v>
      </c>
      <c r="AI1919">
        <f t="shared" si="410"/>
        <v>0</v>
      </c>
      <c r="AJ1919">
        <f t="shared" si="411"/>
        <v>1</v>
      </c>
      <c r="AK1919">
        <f t="shared" si="412"/>
        <v>0</v>
      </c>
      <c r="AL1919">
        <f t="shared" si="413"/>
        <v>2</v>
      </c>
      <c r="AM1919">
        <f t="shared" si="414"/>
        <v>0</v>
      </c>
      <c r="AN1919">
        <f t="shared" si="415"/>
        <v>2</v>
      </c>
      <c r="AO1919">
        <f t="shared" si="416"/>
        <v>3</v>
      </c>
      <c r="AP1919">
        <f t="shared" si="417"/>
        <v>0</v>
      </c>
      <c r="AQ1919">
        <v>0</v>
      </c>
      <c r="AR1919">
        <v>0</v>
      </c>
      <c r="AS1919">
        <v>0</v>
      </c>
      <c r="AT1919">
        <v>0</v>
      </c>
      <c r="AU1919">
        <v>0</v>
      </c>
      <c r="AV1919">
        <v>0</v>
      </c>
      <c r="AW1919">
        <v>0</v>
      </c>
      <c r="AX1919">
        <v>0</v>
      </c>
      <c r="AY1919">
        <v>0</v>
      </c>
      <c r="AZ1919">
        <v>0</v>
      </c>
      <c r="BA1919">
        <v>0</v>
      </c>
      <c r="BB1919">
        <v>0</v>
      </c>
      <c r="BC1919">
        <v>1</v>
      </c>
      <c r="BD1919">
        <v>0</v>
      </c>
      <c r="BE1919">
        <v>0</v>
      </c>
      <c r="BF1919">
        <v>0</v>
      </c>
      <c r="BG1919">
        <v>0</v>
      </c>
      <c r="BH1919">
        <v>0</v>
      </c>
      <c r="BI1919">
        <v>0</v>
      </c>
      <c r="BJ1919">
        <v>0</v>
      </c>
      <c r="BK1919">
        <v>0</v>
      </c>
      <c r="BL1919">
        <v>0</v>
      </c>
      <c r="BM1919">
        <v>0</v>
      </c>
      <c r="BN1919">
        <v>0</v>
      </c>
      <c r="BO1919">
        <v>0</v>
      </c>
      <c r="BP1919">
        <v>0</v>
      </c>
      <c r="BQ1919">
        <v>0</v>
      </c>
      <c r="BR1919">
        <v>0</v>
      </c>
      <c r="BS1919">
        <v>0</v>
      </c>
      <c r="BT1919">
        <v>0</v>
      </c>
      <c r="BU1919">
        <v>0</v>
      </c>
      <c r="BV1919">
        <v>0</v>
      </c>
      <c r="BW1919">
        <v>0</v>
      </c>
      <c r="BX1919">
        <v>0</v>
      </c>
      <c r="BY1919">
        <v>0</v>
      </c>
      <c r="BZ1919">
        <v>0</v>
      </c>
      <c r="CA1919">
        <v>0</v>
      </c>
      <c r="CB1919">
        <v>0</v>
      </c>
      <c r="CC1919">
        <v>0</v>
      </c>
      <c r="CD1919">
        <v>0</v>
      </c>
      <c r="CE1919">
        <v>0</v>
      </c>
      <c r="CF1919">
        <v>0</v>
      </c>
      <c r="CG1919">
        <v>0</v>
      </c>
      <c r="CH1919">
        <v>0</v>
      </c>
      <c r="CI1919">
        <v>0</v>
      </c>
      <c r="CJ1919">
        <v>1</v>
      </c>
      <c r="CK1919">
        <v>0</v>
      </c>
      <c r="CL1919">
        <v>0</v>
      </c>
      <c r="CM1919">
        <v>0</v>
      </c>
      <c r="CN1919">
        <v>0</v>
      </c>
      <c r="CO1919">
        <v>1</v>
      </c>
      <c r="CP1919">
        <v>0</v>
      </c>
      <c r="CQ1919">
        <v>0</v>
      </c>
      <c r="CR1919">
        <v>0</v>
      </c>
      <c r="CS1919">
        <v>0</v>
      </c>
      <c r="CT1919">
        <v>0</v>
      </c>
      <c r="CU1919">
        <v>0</v>
      </c>
      <c r="CV1919">
        <v>0</v>
      </c>
      <c r="CW1919">
        <v>0</v>
      </c>
      <c r="CX1919">
        <v>0</v>
      </c>
      <c r="CY1919">
        <v>0</v>
      </c>
      <c r="CZ1919">
        <v>0</v>
      </c>
      <c r="DA1919">
        <v>0</v>
      </c>
      <c r="DB1919">
        <v>0</v>
      </c>
      <c r="DC1919">
        <v>0</v>
      </c>
      <c r="DD1919">
        <v>0</v>
      </c>
      <c r="DE1919">
        <v>0</v>
      </c>
      <c r="DF1919">
        <v>0</v>
      </c>
      <c r="DG1919">
        <v>0</v>
      </c>
      <c r="DH1919">
        <v>0</v>
      </c>
      <c r="DI1919">
        <v>0</v>
      </c>
      <c r="DJ1919">
        <v>0</v>
      </c>
      <c r="DK1919">
        <v>0</v>
      </c>
      <c r="DL1919">
        <v>0</v>
      </c>
      <c r="DM1919">
        <v>0</v>
      </c>
      <c r="DN1919">
        <v>2</v>
      </c>
      <c r="DO1919">
        <v>0</v>
      </c>
      <c r="DP1919">
        <v>0</v>
      </c>
      <c r="DQ1919">
        <v>0</v>
      </c>
      <c r="DR1919">
        <v>0</v>
      </c>
      <c r="DS1919">
        <v>0</v>
      </c>
      <c r="DT1919">
        <v>0</v>
      </c>
      <c r="DU1919">
        <v>0</v>
      </c>
      <c r="DV1919">
        <v>0</v>
      </c>
      <c r="DW1919">
        <v>0</v>
      </c>
      <c r="DX1919">
        <v>0</v>
      </c>
      <c r="DY1919">
        <v>0</v>
      </c>
      <c r="DZ1919">
        <v>0</v>
      </c>
      <c r="EA1919">
        <v>0</v>
      </c>
      <c r="EB1919">
        <v>0</v>
      </c>
      <c r="EC1919">
        <v>0</v>
      </c>
      <c r="ED1919">
        <v>3</v>
      </c>
      <c r="EE1919">
        <v>0</v>
      </c>
      <c r="EF1919">
        <v>0</v>
      </c>
      <c r="EG1919">
        <v>0</v>
      </c>
      <c r="EH1919">
        <v>0</v>
      </c>
      <c r="EI1919">
        <v>0</v>
      </c>
      <c r="EJ1919">
        <v>0</v>
      </c>
      <c r="EK1919">
        <v>0</v>
      </c>
      <c r="EL1919">
        <v>0</v>
      </c>
      <c r="EM1919">
        <v>0</v>
      </c>
      <c r="EN1919">
        <v>0</v>
      </c>
      <c r="EO1919">
        <v>0</v>
      </c>
      <c r="EP1919">
        <v>0</v>
      </c>
      <c r="EQ1919">
        <v>0</v>
      </c>
      <c r="ER1919">
        <v>0</v>
      </c>
    </row>
    <row r="1920" spans="1:148" x14ac:dyDescent="0.3">
      <c r="A1920" t="s">
        <v>11283</v>
      </c>
      <c r="B1920">
        <v>2019</v>
      </c>
      <c r="C1920">
        <v>19</v>
      </c>
      <c r="D1920" t="s">
        <v>11284</v>
      </c>
      <c r="E1920" t="s">
        <v>11285</v>
      </c>
      <c r="F1920" t="s">
        <v>161</v>
      </c>
      <c r="G1920" t="s">
        <v>150</v>
      </c>
      <c r="H1920" t="s">
        <v>150</v>
      </c>
      <c r="I1920" t="s">
        <v>150</v>
      </c>
      <c r="J1920" s="4" t="s">
        <v>150</v>
      </c>
      <c r="K1920" t="s">
        <v>150</v>
      </c>
      <c r="L1920" t="s">
        <v>150</v>
      </c>
      <c r="M1920" t="s">
        <v>150</v>
      </c>
      <c r="N1920" t="s">
        <v>150</v>
      </c>
      <c r="O1920" t="s">
        <v>150</v>
      </c>
      <c r="P1920" t="s">
        <v>150</v>
      </c>
      <c r="Q1920" t="s">
        <v>11286</v>
      </c>
      <c r="R1920">
        <f t="shared" si="406"/>
        <v>160</v>
      </c>
      <c r="S1920" t="s">
        <v>11287</v>
      </c>
      <c r="T1920" s="1">
        <v>43370</v>
      </c>
      <c r="U1920" t="s">
        <v>207</v>
      </c>
      <c r="V1920" t="s">
        <v>11288</v>
      </c>
      <c r="W1920">
        <v>33</v>
      </c>
      <c r="X1920">
        <v>1</v>
      </c>
      <c r="Y1920">
        <v>0.94148936170212771</v>
      </c>
      <c r="Z1920" t="s">
        <v>156</v>
      </c>
      <c r="AA1920" t="s">
        <v>157</v>
      </c>
      <c r="AB1920" t="s">
        <v>150</v>
      </c>
      <c r="AC1920">
        <f t="shared" si="407"/>
        <v>0</v>
      </c>
      <c r="AD1920">
        <v>0</v>
      </c>
      <c r="AE1920">
        <f t="shared" si="408"/>
        <v>0</v>
      </c>
      <c r="AF1920" t="str">
        <f t="shared" si="409"/>
        <v>NA</v>
      </c>
      <c r="AG1920">
        <f>_xlfn.XLOOKUP(A1920, [1]Sheet1!A:A, [1]Sheet1!I:I, "Nicht gefunden")</f>
        <v>4</v>
      </c>
      <c r="AH1920">
        <f>_xlfn.XLOOKUP(A1920, [1]Sheet1!A:A, [1]Sheet1!J:J, "Nicht gefunden")</f>
        <v>0.94688796680497922</v>
      </c>
      <c r="AI1920">
        <f t="shared" si="410"/>
        <v>0</v>
      </c>
      <c r="AJ1920">
        <f t="shared" si="411"/>
        <v>0</v>
      </c>
      <c r="AK1920">
        <f t="shared" si="412"/>
        <v>0</v>
      </c>
      <c r="AL1920">
        <f t="shared" si="413"/>
        <v>0</v>
      </c>
      <c r="AM1920">
        <f t="shared" si="414"/>
        <v>0</v>
      </c>
      <c r="AN1920">
        <f t="shared" si="415"/>
        <v>0</v>
      </c>
      <c r="AO1920">
        <f t="shared" si="416"/>
        <v>0</v>
      </c>
      <c r="AP1920">
        <f t="shared" si="417"/>
        <v>0</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0</v>
      </c>
      <c r="BT1920">
        <v>0</v>
      </c>
      <c r="BU1920">
        <v>0</v>
      </c>
      <c r="BV1920">
        <v>0</v>
      </c>
      <c r="BW1920">
        <v>0</v>
      </c>
      <c r="BX1920">
        <v>0</v>
      </c>
      <c r="BY1920">
        <v>0</v>
      </c>
      <c r="BZ1920">
        <v>0</v>
      </c>
      <c r="CA1920">
        <v>0</v>
      </c>
      <c r="CB1920">
        <v>0</v>
      </c>
      <c r="CC1920">
        <v>0</v>
      </c>
      <c r="CD1920">
        <v>0</v>
      </c>
      <c r="CE1920">
        <v>0</v>
      </c>
      <c r="CF1920">
        <v>0</v>
      </c>
      <c r="CG1920">
        <v>0</v>
      </c>
      <c r="CH1920">
        <v>0</v>
      </c>
      <c r="CI1920">
        <v>0</v>
      </c>
      <c r="CJ1920">
        <v>0</v>
      </c>
      <c r="CK1920">
        <v>0</v>
      </c>
      <c r="CL1920">
        <v>0</v>
      </c>
      <c r="CM1920">
        <v>0</v>
      </c>
      <c r="CN1920">
        <v>0</v>
      </c>
      <c r="CO1920">
        <v>0</v>
      </c>
      <c r="CP1920">
        <v>0</v>
      </c>
      <c r="CQ1920">
        <v>0</v>
      </c>
      <c r="CR1920">
        <v>0</v>
      </c>
      <c r="CS1920">
        <v>0</v>
      </c>
      <c r="CT1920">
        <v>0</v>
      </c>
      <c r="CU1920">
        <v>0</v>
      </c>
      <c r="CV1920">
        <v>0</v>
      </c>
      <c r="CW1920">
        <v>0</v>
      </c>
      <c r="CX1920">
        <v>0</v>
      </c>
      <c r="CY1920">
        <v>0</v>
      </c>
      <c r="CZ1920">
        <v>0</v>
      </c>
      <c r="DA1920">
        <v>0</v>
      </c>
      <c r="DB1920">
        <v>0</v>
      </c>
      <c r="DC1920">
        <v>0</v>
      </c>
      <c r="DD1920">
        <v>0</v>
      </c>
      <c r="DE1920">
        <v>0</v>
      </c>
      <c r="DF1920">
        <v>0</v>
      </c>
      <c r="DG1920">
        <v>0</v>
      </c>
      <c r="DH1920">
        <v>0</v>
      </c>
      <c r="DI1920">
        <v>0</v>
      </c>
      <c r="DJ1920">
        <v>0</v>
      </c>
      <c r="DK1920">
        <v>0</v>
      </c>
      <c r="DL1920">
        <v>0</v>
      </c>
      <c r="DM1920">
        <v>0</v>
      </c>
      <c r="DN1920">
        <v>0</v>
      </c>
      <c r="DO1920">
        <v>0</v>
      </c>
      <c r="DP1920">
        <v>0</v>
      </c>
      <c r="DQ1920">
        <v>0</v>
      </c>
      <c r="DR1920">
        <v>0</v>
      </c>
      <c r="DS1920">
        <v>0</v>
      </c>
      <c r="DT1920">
        <v>0</v>
      </c>
      <c r="DU1920">
        <v>0</v>
      </c>
      <c r="DV1920">
        <v>0</v>
      </c>
      <c r="DW1920">
        <v>0</v>
      </c>
      <c r="DX1920">
        <v>0</v>
      </c>
      <c r="DY1920">
        <v>0</v>
      </c>
      <c r="DZ1920">
        <v>0</v>
      </c>
      <c r="EA1920">
        <v>0</v>
      </c>
      <c r="EB1920">
        <v>0</v>
      </c>
      <c r="EC1920">
        <v>0</v>
      </c>
      <c r="ED1920">
        <v>0</v>
      </c>
      <c r="EE1920">
        <v>0</v>
      </c>
      <c r="EF1920">
        <v>0</v>
      </c>
      <c r="EG1920">
        <v>0</v>
      </c>
      <c r="EH1920">
        <v>0</v>
      </c>
      <c r="EI1920">
        <v>0</v>
      </c>
      <c r="EJ1920">
        <v>0</v>
      </c>
      <c r="EK1920">
        <v>0</v>
      </c>
      <c r="EL1920">
        <v>0</v>
      </c>
      <c r="EM1920">
        <v>0</v>
      </c>
      <c r="EN1920">
        <v>0</v>
      </c>
      <c r="EO1920">
        <v>0</v>
      </c>
      <c r="EP1920">
        <v>0</v>
      </c>
      <c r="EQ1920">
        <v>0</v>
      </c>
      <c r="ER1920">
        <v>0</v>
      </c>
    </row>
    <row r="1921" spans="1:148" hidden="1" x14ac:dyDescent="0.3">
      <c r="A1921" t="s">
        <v>11289</v>
      </c>
      <c r="B1921">
        <v>2019</v>
      </c>
      <c r="C1921">
        <v>20</v>
      </c>
      <c r="D1921" t="s">
        <v>11290</v>
      </c>
      <c r="E1921" t="s">
        <v>10176</v>
      </c>
      <c r="F1921" t="s">
        <v>147</v>
      </c>
      <c r="G1921" t="s">
        <v>177</v>
      </c>
      <c r="H1921" t="s">
        <v>149</v>
      </c>
      <c r="I1921" s="1">
        <v>35837</v>
      </c>
      <c r="J1921" s="4">
        <f t="shared" si="418"/>
        <v>20</v>
      </c>
      <c r="K1921" t="s">
        <v>150</v>
      </c>
      <c r="L1921" t="s">
        <v>150</v>
      </c>
      <c r="M1921" t="s">
        <v>150</v>
      </c>
      <c r="N1921" t="s">
        <v>150</v>
      </c>
      <c r="O1921" t="s">
        <v>150</v>
      </c>
      <c r="P1921" t="s">
        <v>10177</v>
      </c>
      <c r="Q1921" t="s">
        <v>11291</v>
      </c>
      <c r="R1921">
        <f t="shared" si="406"/>
        <v>372</v>
      </c>
      <c r="S1921" t="s">
        <v>11292</v>
      </c>
      <c r="T1921" s="1">
        <v>43357</v>
      </c>
      <c r="U1921" t="s">
        <v>182</v>
      </c>
      <c r="V1921" t="s">
        <v>11293</v>
      </c>
      <c r="W1921">
        <v>34</v>
      </c>
      <c r="X1921">
        <v>8</v>
      </c>
      <c r="Y1921">
        <v>0.90839694656488545</v>
      </c>
      <c r="Z1921" t="s">
        <v>156</v>
      </c>
      <c r="AA1921" t="s">
        <v>157</v>
      </c>
      <c r="AB1921" t="s">
        <v>1735</v>
      </c>
      <c r="AC1921">
        <f t="shared" si="407"/>
        <v>1</v>
      </c>
      <c r="AD1921">
        <v>1</v>
      </c>
      <c r="AE1921">
        <f t="shared" si="408"/>
        <v>0.27</v>
      </c>
      <c r="AF1921" t="str">
        <f t="shared" si="409"/>
        <v>Light</v>
      </c>
      <c r="AG1921">
        <f>_xlfn.XLOOKUP(A1921, [1]Sheet1!A:A, [1]Sheet1!I:I, "Nicht gefunden")</f>
        <v>4</v>
      </c>
      <c r="AH1921">
        <f>_xlfn.XLOOKUP(A1921, [1]Sheet1!A:A, [1]Sheet1!J:J, "Nicht gefunden")</f>
        <v>0.75401662049861495</v>
      </c>
      <c r="AI1921">
        <f t="shared" si="410"/>
        <v>0</v>
      </c>
      <c r="AJ1921">
        <f t="shared" si="411"/>
        <v>0</v>
      </c>
      <c r="AK1921">
        <f t="shared" si="412"/>
        <v>0</v>
      </c>
      <c r="AL1921">
        <f t="shared" si="413"/>
        <v>1</v>
      </c>
      <c r="AM1921">
        <f t="shared" si="414"/>
        <v>0</v>
      </c>
      <c r="AN1921">
        <f t="shared" si="415"/>
        <v>0</v>
      </c>
      <c r="AO1921">
        <f t="shared" si="416"/>
        <v>0</v>
      </c>
      <c r="AP1921">
        <f t="shared" si="417"/>
        <v>0</v>
      </c>
      <c r="AQ1921">
        <v>0</v>
      </c>
      <c r="AR1921">
        <v>0</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0</v>
      </c>
      <c r="BT1921">
        <v>0</v>
      </c>
      <c r="BU1921">
        <v>0</v>
      </c>
      <c r="BV1921">
        <v>0</v>
      </c>
      <c r="BW1921">
        <v>0</v>
      </c>
      <c r="BX1921">
        <v>0</v>
      </c>
      <c r="BY1921">
        <v>0</v>
      </c>
      <c r="BZ1921">
        <v>0</v>
      </c>
      <c r="CA1921">
        <v>0</v>
      </c>
      <c r="CB1921">
        <v>0</v>
      </c>
      <c r="CC1921">
        <v>0</v>
      </c>
      <c r="CD1921">
        <v>0</v>
      </c>
      <c r="CE1921">
        <v>0</v>
      </c>
      <c r="CF1921">
        <v>0</v>
      </c>
      <c r="CG1921">
        <v>0</v>
      </c>
      <c r="CH1921">
        <v>0</v>
      </c>
      <c r="CI1921">
        <v>0</v>
      </c>
      <c r="CJ1921">
        <v>0</v>
      </c>
      <c r="CK1921">
        <v>0</v>
      </c>
      <c r="CL1921">
        <v>1</v>
      </c>
      <c r="CM1921">
        <v>0</v>
      </c>
      <c r="CN1921">
        <v>0</v>
      </c>
      <c r="CO1921">
        <v>0</v>
      </c>
      <c r="CP1921">
        <v>0</v>
      </c>
      <c r="CQ1921">
        <v>0</v>
      </c>
      <c r="CR1921">
        <v>0</v>
      </c>
      <c r="CS1921">
        <v>0</v>
      </c>
      <c r="CT1921">
        <v>0</v>
      </c>
      <c r="CU1921">
        <v>0</v>
      </c>
      <c r="CV1921">
        <v>0</v>
      </c>
      <c r="CW1921">
        <v>0</v>
      </c>
      <c r="CX1921">
        <v>0</v>
      </c>
      <c r="CY1921">
        <v>0</v>
      </c>
      <c r="CZ1921">
        <v>0</v>
      </c>
      <c r="DA1921">
        <v>0</v>
      </c>
      <c r="DB1921">
        <v>0</v>
      </c>
      <c r="DC1921">
        <v>0</v>
      </c>
      <c r="DD1921">
        <v>0</v>
      </c>
      <c r="DE1921">
        <v>0</v>
      </c>
      <c r="DF1921">
        <v>0</v>
      </c>
      <c r="DG1921">
        <v>0</v>
      </c>
      <c r="DH1921">
        <v>0</v>
      </c>
      <c r="DI1921">
        <v>0</v>
      </c>
      <c r="DJ1921">
        <v>0</v>
      </c>
      <c r="DK1921">
        <v>0</v>
      </c>
      <c r="DL1921">
        <v>0</v>
      </c>
      <c r="DM1921">
        <v>0</v>
      </c>
      <c r="DN1921">
        <v>0</v>
      </c>
      <c r="DO1921">
        <v>0</v>
      </c>
      <c r="DP1921">
        <v>0</v>
      </c>
      <c r="DQ1921">
        <v>0</v>
      </c>
      <c r="DR1921">
        <v>0</v>
      </c>
      <c r="DS1921">
        <v>0</v>
      </c>
      <c r="DT1921">
        <v>0</v>
      </c>
      <c r="DU1921">
        <v>0</v>
      </c>
      <c r="DV1921">
        <v>0</v>
      </c>
      <c r="DW1921">
        <v>0</v>
      </c>
      <c r="DX1921">
        <v>0</v>
      </c>
      <c r="DY1921">
        <v>0</v>
      </c>
      <c r="DZ1921">
        <v>0</v>
      </c>
      <c r="EA1921">
        <v>0</v>
      </c>
      <c r="EB1921">
        <v>0</v>
      </c>
      <c r="EC1921">
        <v>0</v>
      </c>
      <c r="ED1921">
        <v>0</v>
      </c>
      <c r="EE1921">
        <v>0</v>
      </c>
      <c r="EF1921">
        <v>0</v>
      </c>
      <c r="EG1921">
        <v>0</v>
      </c>
      <c r="EH1921">
        <v>0</v>
      </c>
      <c r="EI1921">
        <v>0</v>
      </c>
      <c r="EJ1921">
        <v>0</v>
      </c>
      <c r="EK1921">
        <v>0</v>
      </c>
      <c r="EL1921">
        <v>0</v>
      </c>
      <c r="EM1921">
        <v>0</v>
      </c>
      <c r="EN1921">
        <v>0</v>
      </c>
      <c r="EO1921">
        <v>0</v>
      </c>
      <c r="EP1921">
        <v>0</v>
      </c>
      <c r="EQ1921">
        <v>0</v>
      </c>
      <c r="ER1921">
        <v>0</v>
      </c>
    </row>
    <row r="1922" spans="1:148" hidden="1" x14ac:dyDescent="0.3">
      <c r="A1922" t="s">
        <v>11294</v>
      </c>
      <c r="B1922">
        <v>2019</v>
      </c>
      <c r="C1922">
        <v>21</v>
      </c>
      <c r="D1922" t="s">
        <v>11295</v>
      </c>
      <c r="E1922" t="s">
        <v>11296</v>
      </c>
      <c r="F1922" t="s">
        <v>161</v>
      </c>
      <c r="G1922" t="s">
        <v>150</v>
      </c>
      <c r="H1922" t="s">
        <v>150</v>
      </c>
      <c r="I1922" t="s">
        <v>150</v>
      </c>
      <c r="J1922" s="4" t="s">
        <v>150</v>
      </c>
      <c r="K1922" t="s">
        <v>150</v>
      </c>
      <c r="L1922" t="s">
        <v>150</v>
      </c>
      <c r="M1922" t="s">
        <v>150</v>
      </c>
      <c r="N1922" t="s">
        <v>150</v>
      </c>
      <c r="O1922" t="s">
        <v>150</v>
      </c>
      <c r="P1922" t="s">
        <v>150</v>
      </c>
      <c r="Q1922" t="s">
        <v>11297</v>
      </c>
      <c r="R1922">
        <f t="shared" si="406"/>
        <v>608</v>
      </c>
      <c r="S1922" t="s">
        <v>11298</v>
      </c>
      <c r="T1922" s="1">
        <v>43624</v>
      </c>
      <c r="U1922" t="s">
        <v>182</v>
      </c>
      <c r="V1922" t="s">
        <v>11299</v>
      </c>
      <c r="W1922">
        <v>28</v>
      </c>
      <c r="X1922">
        <v>5</v>
      </c>
      <c r="Y1922">
        <v>0.8619631901840491</v>
      </c>
      <c r="Z1922" t="s">
        <v>156</v>
      </c>
      <c r="AA1922" t="s">
        <v>266</v>
      </c>
      <c r="AB1922" t="s">
        <v>11300</v>
      </c>
      <c r="AC1922">
        <f t="shared" si="407"/>
        <v>1</v>
      </c>
      <c r="AD1922">
        <v>11</v>
      </c>
      <c r="AE1922">
        <f t="shared" si="408"/>
        <v>1.81</v>
      </c>
      <c r="AF1922" t="str">
        <f t="shared" si="409"/>
        <v>Light</v>
      </c>
      <c r="AG1922">
        <f>_xlfn.XLOOKUP(A1922, [1]Sheet1!A:A, [1]Sheet1!I:I, "Nicht gefunden")</f>
        <v>2</v>
      </c>
      <c r="AH1922">
        <f>_xlfn.XLOOKUP(A1922, [1]Sheet1!A:A, [1]Sheet1!J:J, "Nicht gefunden")</f>
        <v>0.48383045525902668</v>
      </c>
      <c r="AI1922">
        <f t="shared" si="410"/>
        <v>0</v>
      </c>
      <c r="AJ1922">
        <f t="shared" si="411"/>
        <v>0</v>
      </c>
      <c r="AK1922">
        <f t="shared" si="412"/>
        <v>3</v>
      </c>
      <c r="AL1922">
        <f t="shared" si="413"/>
        <v>2</v>
      </c>
      <c r="AM1922">
        <f t="shared" si="414"/>
        <v>0</v>
      </c>
      <c r="AN1922">
        <f t="shared" si="415"/>
        <v>3</v>
      </c>
      <c r="AO1922">
        <f t="shared" si="416"/>
        <v>3</v>
      </c>
      <c r="AP1922">
        <f t="shared" si="417"/>
        <v>3</v>
      </c>
      <c r="AQ1922">
        <v>0</v>
      </c>
      <c r="AR1922">
        <v>0</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0</v>
      </c>
      <c r="BT1922">
        <v>0</v>
      </c>
      <c r="BU1922">
        <v>0</v>
      </c>
      <c r="BV1922">
        <v>0</v>
      </c>
      <c r="BW1922">
        <v>0</v>
      </c>
      <c r="BX1922">
        <v>3</v>
      </c>
      <c r="BY1922">
        <v>0</v>
      </c>
      <c r="BZ1922">
        <v>0</v>
      </c>
      <c r="CA1922">
        <v>0</v>
      </c>
      <c r="CB1922">
        <v>0</v>
      </c>
      <c r="CC1922">
        <v>0</v>
      </c>
      <c r="CD1922">
        <v>0</v>
      </c>
      <c r="CE1922">
        <v>0</v>
      </c>
      <c r="CF1922">
        <v>0</v>
      </c>
      <c r="CG1922">
        <v>0</v>
      </c>
      <c r="CH1922">
        <v>0</v>
      </c>
      <c r="CI1922">
        <v>0</v>
      </c>
      <c r="CJ1922">
        <v>2</v>
      </c>
      <c r="CK1922">
        <v>0</v>
      </c>
      <c r="CL1922">
        <v>0</v>
      </c>
      <c r="CM1922">
        <v>0</v>
      </c>
      <c r="CN1922">
        <v>0</v>
      </c>
      <c r="CO1922">
        <v>0</v>
      </c>
      <c r="CP1922">
        <v>0</v>
      </c>
      <c r="CQ1922">
        <v>0</v>
      </c>
      <c r="CR1922">
        <v>0</v>
      </c>
      <c r="CS1922">
        <v>0</v>
      </c>
      <c r="CT1922">
        <v>0</v>
      </c>
      <c r="CU1922">
        <v>0</v>
      </c>
      <c r="CV1922">
        <v>0</v>
      </c>
      <c r="CW1922">
        <v>0</v>
      </c>
      <c r="CX1922">
        <v>0</v>
      </c>
      <c r="CY1922">
        <v>0</v>
      </c>
      <c r="CZ1922">
        <v>0</v>
      </c>
      <c r="DA1922">
        <v>0</v>
      </c>
      <c r="DB1922">
        <v>0</v>
      </c>
      <c r="DC1922">
        <v>0</v>
      </c>
      <c r="DD1922">
        <v>0</v>
      </c>
      <c r="DE1922">
        <v>0</v>
      </c>
      <c r="DF1922">
        <v>0</v>
      </c>
      <c r="DG1922">
        <v>0</v>
      </c>
      <c r="DH1922">
        <v>0</v>
      </c>
      <c r="DI1922">
        <v>0</v>
      </c>
      <c r="DJ1922">
        <v>0</v>
      </c>
      <c r="DK1922">
        <v>0</v>
      </c>
      <c r="DL1922">
        <v>0</v>
      </c>
      <c r="DM1922">
        <v>2</v>
      </c>
      <c r="DN1922">
        <v>1</v>
      </c>
      <c r="DO1922">
        <v>0</v>
      </c>
      <c r="DP1922">
        <v>0</v>
      </c>
      <c r="DQ1922">
        <v>0</v>
      </c>
      <c r="DR1922">
        <v>0</v>
      </c>
      <c r="DS1922">
        <v>0</v>
      </c>
      <c r="DT1922">
        <v>0</v>
      </c>
      <c r="DU1922">
        <v>0</v>
      </c>
      <c r="DV1922">
        <v>0</v>
      </c>
      <c r="DW1922">
        <v>0</v>
      </c>
      <c r="DX1922">
        <v>0</v>
      </c>
      <c r="DY1922">
        <v>0</v>
      </c>
      <c r="DZ1922">
        <v>0</v>
      </c>
      <c r="EA1922">
        <v>0</v>
      </c>
      <c r="EB1922">
        <v>0</v>
      </c>
      <c r="EC1922">
        <v>0</v>
      </c>
      <c r="ED1922">
        <v>3</v>
      </c>
      <c r="EE1922">
        <v>0</v>
      </c>
      <c r="EF1922">
        <v>0</v>
      </c>
      <c r="EG1922">
        <v>0</v>
      </c>
      <c r="EH1922">
        <v>0</v>
      </c>
      <c r="EI1922">
        <v>0</v>
      </c>
      <c r="EJ1922">
        <v>0</v>
      </c>
      <c r="EK1922">
        <v>0</v>
      </c>
      <c r="EL1922">
        <v>0</v>
      </c>
      <c r="EM1922">
        <v>0</v>
      </c>
      <c r="EN1922">
        <v>0</v>
      </c>
      <c r="EO1922">
        <v>0</v>
      </c>
      <c r="EP1922">
        <v>0</v>
      </c>
      <c r="EQ1922">
        <v>0</v>
      </c>
      <c r="ER1922">
        <v>0</v>
      </c>
    </row>
    <row r="1923" spans="1:148" hidden="1" x14ac:dyDescent="0.3">
      <c r="A1923" t="s">
        <v>11301</v>
      </c>
      <c r="B1923">
        <v>2019</v>
      </c>
      <c r="C1923">
        <v>22</v>
      </c>
      <c r="D1923" t="s">
        <v>10695</v>
      </c>
      <c r="E1923" t="s">
        <v>10696</v>
      </c>
      <c r="F1923" t="s">
        <v>161</v>
      </c>
      <c r="G1923" t="s">
        <v>150</v>
      </c>
      <c r="H1923" t="s">
        <v>150</v>
      </c>
      <c r="I1923" t="s">
        <v>150</v>
      </c>
      <c r="J1923" s="4" t="s">
        <v>150</v>
      </c>
      <c r="K1923" t="s">
        <v>150</v>
      </c>
      <c r="L1923" t="s">
        <v>150</v>
      </c>
      <c r="M1923" t="s">
        <v>150</v>
      </c>
      <c r="N1923" t="s">
        <v>150</v>
      </c>
      <c r="O1923" t="s">
        <v>150</v>
      </c>
      <c r="P1923" t="s">
        <v>150</v>
      </c>
      <c r="Q1923" t="s">
        <v>11302</v>
      </c>
      <c r="R1923">
        <f t="shared" ref="R1923:R1986" si="420">IF(TRIM(Q1923)="", 0, LEN(TRIM(Q1923)) - LEN(SUBSTITUTE(TRIM(Q1923), " ", "")) + 1)</f>
        <v>300</v>
      </c>
      <c r="S1923" t="s">
        <v>11303</v>
      </c>
      <c r="T1923" s="1">
        <v>43407</v>
      </c>
      <c r="U1923" t="s">
        <v>207</v>
      </c>
      <c r="V1923" t="s">
        <v>10699</v>
      </c>
      <c r="W1923">
        <v>22</v>
      </c>
      <c r="X1923">
        <v>1</v>
      </c>
      <c r="Y1923">
        <v>0.94476744186046513</v>
      </c>
      <c r="Z1923" t="s">
        <v>156</v>
      </c>
      <c r="AA1923" t="s">
        <v>920</v>
      </c>
      <c r="AB1923" t="s">
        <v>274</v>
      </c>
      <c r="AC1923">
        <f t="shared" ref="AC1923:AC1986" si="421">IF(AB1923="NA", 0, 1)</f>
        <v>1</v>
      </c>
      <c r="AD1923">
        <v>1</v>
      </c>
      <c r="AE1923">
        <f t="shared" ref="AE1923:AE1986" si="422">IFERROR(ROUND((AD1923/R1923)*100, 2), "")</f>
        <v>0.33</v>
      </c>
      <c r="AF1923" t="str">
        <f t="shared" ref="AF1923:AF1986" si="423">IF(AE1923&gt;=5, "Heavy", IF(AE1923&gt;=2, "Moderate", IF(AE1923&gt;0, "Light", "NA")))</f>
        <v>Light</v>
      </c>
      <c r="AG1923">
        <v>3</v>
      </c>
      <c r="AH1923">
        <v>0.45846153846153842</v>
      </c>
      <c r="AI1923">
        <f t="shared" ref="AI1923:AI1986" si="424">SUM(AR1923,AS1923,AT1923,AU1923)</f>
        <v>0</v>
      </c>
      <c r="AJ1923">
        <f t="shared" ref="AJ1923:AJ1986" si="425">SUM(AZ1923,BB1923,BC1923,BD1923)</f>
        <v>0</v>
      </c>
      <c r="AK1923">
        <f t="shared" ref="AK1923:AK1986" si="426">SUM(BW1923,BX1923,CR1923,CS1923)</f>
        <v>0</v>
      </c>
      <c r="AL1923">
        <f t="shared" ref="AL1923:AL1986" si="427">SUM(CJ1923,CK1923,CL1923,CM1923,CN1923,CO1923,CP1923,CQ1923,DD1923,DE1923,DF1923,DG1923,DH1923,DI1923,DJ1923,DK1923,EP1923)</f>
        <v>0</v>
      </c>
      <c r="AM1923">
        <f t="shared" ref="AM1923:AM1986" si="428">SUM(CU1923,CV1923,CW1923,DB1923,EQ1923,ER1923)</f>
        <v>0</v>
      </c>
      <c r="AN1923">
        <f t="shared" ref="AN1923:AN1986" si="429">SUM(DL1923,DM1923,DN1923)</f>
        <v>0</v>
      </c>
      <c r="AO1923">
        <f t="shared" ref="AO1923:AO1986" si="430">SUM(AQ1923,BI1923,ED1923,EE1923,EF1923,EG1923,EH1923)</f>
        <v>1</v>
      </c>
      <c r="AP1923">
        <f t="shared" ref="AP1923:AP1986" si="431">SUM(AV1923,AW1923,AX1923,AY1923,BA1923,BE1923,BF1923,BG1923,BH1923,BJ1923,BK1923,BL1923,BM1923,BN1923,BO1923,BP1923,BQ1923,BR1923,BS1923,BT1923,BU1923,BV1923,BW1923,BX1923,BY1923,BZ1923,CA1923,CB1923,CC1923,CD1923,CE1923,CF1923,CG1923,CH1923,CI1923,CT1923,CX1923,CY1923,CZ1923,DA1923,DC1923,DO1923,DP1923,DQ1923,DR1923,DS1923,DT1923,DU1923,DV1923,DW1923,DX1923,DY1923,DZ1923,EA1923,EB1923,EC1923,EI1923,EJ1923,EK1923,EL1923,EM1923,EN1923,EO1923)</f>
        <v>0</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0</v>
      </c>
      <c r="BT1923">
        <v>0</v>
      </c>
      <c r="BU1923">
        <v>0</v>
      </c>
      <c r="BV1923">
        <v>0</v>
      </c>
      <c r="BW1923">
        <v>0</v>
      </c>
      <c r="BX1923">
        <v>0</v>
      </c>
      <c r="BY1923">
        <v>0</v>
      </c>
      <c r="BZ1923">
        <v>0</v>
      </c>
      <c r="CA1923">
        <v>0</v>
      </c>
      <c r="CB1923">
        <v>0</v>
      </c>
      <c r="CC1923">
        <v>0</v>
      </c>
      <c r="CD1923">
        <v>0</v>
      </c>
      <c r="CE1923">
        <v>0</v>
      </c>
      <c r="CF1923">
        <v>0</v>
      </c>
      <c r="CG1923">
        <v>0</v>
      </c>
      <c r="CH1923">
        <v>0</v>
      </c>
      <c r="CI1923">
        <v>0</v>
      </c>
      <c r="CJ1923">
        <v>0</v>
      </c>
      <c r="CK1923">
        <v>0</v>
      </c>
      <c r="CL1923">
        <v>0</v>
      </c>
      <c r="CM1923">
        <v>0</v>
      </c>
      <c r="CN1923">
        <v>0</v>
      </c>
      <c r="CO1923">
        <v>0</v>
      </c>
      <c r="CP1923">
        <v>0</v>
      </c>
      <c r="CQ1923">
        <v>0</v>
      </c>
      <c r="CR1923">
        <v>0</v>
      </c>
      <c r="CS1923">
        <v>0</v>
      </c>
      <c r="CT1923">
        <v>0</v>
      </c>
      <c r="CU1923">
        <v>0</v>
      </c>
      <c r="CV1923">
        <v>0</v>
      </c>
      <c r="CW1923">
        <v>0</v>
      </c>
      <c r="CX1923">
        <v>0</v>
      </c>
      <c r="CY1923">
        <v>0</v>
      </c>
      <c r="CZ1923">
        <v>0</v>
      </c>
      <c r="DA1923">
        <v>0</v>
      </c>
      <c r="DB1923">
        <v>0</v>
      </c>
      <c r="DC1923">
        <v>0</v>
      </c>
      <c r="DD1923">
        <v>0</v>
      </c>
      <c r="DE1923">
        <v>0</v>
      </c>
      <c r="DF1923">
        <v>0</v>
      </c>
      <c r="DG1923">
        <v>0</v>
      </c>
      <c r="DH1923">
        <v>0</v>
      </c>
      <c r="DI1923">
        <v>0</v>
      </c>
      <c r="DJ1923">
        <v>0</v>
      </c>
      <c r="DK1923">
        <v>0</v>
      </c>
      <c r="DL1923">
        <v>0</v>
      </c>
      <c r="DM1923">
        <v>0</v>
      </c>
      <c r="DN1923">
        <v>0</v>
      </c>
      <c r="DO1923">
        <v>0</v>
      </c>
      <c r="DP1923">
        <v>0</v>
      </c>
      <c r="DQ1923">
        <v>0</v>
      </c>
      <c r="DR1923">
        <v>0</v>
      </c>
      <c r="DS1923">
        <v>0</v>
      </c>
      <c r="DT1923">
        <v>0</v>
      </c>
      <c r="DU1923">
        <v>0</v>
      </c>
      <c r="DV1923">
        <v>0</v>
      </c>
      <c r="DW1923">
        <v>0</v>
      </c>
      <c r="DX1923">
        <v>0</v>
      </c>
      <c r="DY1923">
        <v>0</v>
      </c>
      <c r="DZ1923">
        <v>0</v>
      </c>
      <c r="EA1923">
        <v>0</v>
      </c>
      <c r="EB1923">
        <v>0</v>
      </c>
      <c r="EC1923">
        <v>0</v>
      </c>
      <c r="ED1923">
        <v>1</v>
      </c>
      <c r="EE1923">
        <v>0</v>
      </c>
      <c r="EF1923">
        <v>0</v>
      </c>
      <c r="EG1923">
        <v>0</v>
      </c>
      <c r="EH1923">
        <v>0</v>
      </c>
      <c r="EI1923">
        <v>0</v>
      </c>
      <c r="EJ1923">
        <v>0</v>
      </c>
      <c r="EK1923">
        <v>0</v>
      </c>
      <c r="EL1923">
        <v>0</v>
      </c>
      <c r="EM1923">
        <v>0</v>
      </c>
      <c r="EN1923">
        <v>0</v>
      </c>
      <c r="EO1923">
        <v>0</v>
      </c>
      <c r="EP1923">
        <v>0</v>
      </c>
      <c r="EQ1923">
        <v>0</v>
      </c>
      <c r="ER1923">
        <v>0</v>
      </c>
    </row>
    <row r="1924" spans="1:148" x14ac:dyDescent="0.3">
      <c r="A1924" t="s">
        <v>11304</v>
      </c>
      <c r="B1924">
        <v>2019</v>
      </c>
      <c r="C1924">
        <v>23</v>
      </c>
      <c r="D1924" t="s">
        <v>11305</v>
      </c>
      <c r="E1924" t="s">
        <v>11306</v>
      </c>
      <c r="F1924" t="s">
        <v>147</v>
      </c>
      <c r="G1924" t="s">
        <v>148</v>
      </c>
      <c r="H1924" t="s">
        <v>149</v>
      </c>
      <c r="I1924" s="1">
        <v>34381</v>
      </c>
      <c r="J1924" s="4">
        <f t="shared" ref="J1924:J1986" si="432">IF(AND(ISNUMBER(I1924), ISNUMBER(T1924)), YEAR(T1924) - YEAR(I1924), "")</f>
        <v>24</v>
      </c>
      <c r="K1924" t="s">
        <v>150</v>
      </c>
      <c r="L1924" t="s">
        <v>150</v>
      </c>
      <c r="M1924" t="s">
        <v>150</v>
      </c>
      <c r="N1924" t="s">
        <v>150</v>
      </c>
      <c r="O1924" t="s">
        <v>150</v>
      </c>
      <c r="P1924" t="s">
        <v>11307</v>
      </c>
      <c r="Q1924" t="s">
        <v>11308</v>
      </c>
      <c r="R1924">
        <f t="shared" si="420"/>
        <v>316</v>
      </c>
      <c r="S1924" t="s">
        <v>11309</v>
      </c>
      <c r="T1924" s="1">
        <v>43329</v>
      </c>
      <c r="U1924" t="s">
        <v>207</v>
      </c>
      <c r="V1924" t="s">
        <v>11310</v>
      </c>
      <c r="W1924">
        <v>34</v>
      </c>
      <c r="X1924">
        <v>10</v>
      </c>
      <c r="Y1924">
        <v>0.89215686274509809</v>
      </c>
      <c r="Z1924" t="s">
        <v>156</v>
      </c>
      <c r="AA1924" t="s">
        <v>157</v>
      </c>
      <c r="AB1924" t="s">
        <v>150</v>
      </c>
      <c r="AC1924">
        <f t="shared" si="421"/>
        <v>0</v>
      </c>
      <c r="AD1924">
        <v>0</v>
      </c>
      <c r="AE1924">
        <f t="shared" si="422"/>
        <v>0</v>
      </c>
      <c r="AF1924" t="str">
        <f t="shared" si="423"/>
        <v>NA</v>
      </c>
      <c r="AG1924">
        <f>_xlfn.XLOOKUP(A1924, [1]Sheet1!A:A, [1]Sheet1!I:I, "Nicht gefunden")</f>
        <v>5</v>
      </c>
      <c r="AH1924">
        <f>_xlfn.XLOOKUP(A1924, [1]Sheet1!A:A, [1]Sheet1!J:J, "Nicht gefunden")</f>
        <v>0.73949191685912241</v>
      </c>
      <c r="AI1924">
        <f t="shared" si="424"/>
        <v>0</v>
      </c>
      <c r="AJ1924">
        <f t="shared" si="425"/>
        <v>0</v>
      </c>
      <c r="AK1924">
        <f t="shared" si="426"/>
        <v>0</v>
      </c>
      <c r="AL1924">
        <f t="shared" si="427"/>
        <v>0</v>
      </c>
      <c r="AM1924">
        <f t="shared" si="428"/>
        <v>0</v>
      </c>
      <c r="AN1924">
        <f t="shared" si="429"/>
        <v>0</v>
      </c>
      <c r="AO1924">
        <f t="shared" si="430"/>
        <v>0</v>
      </c>
      <c r="AP1924">
        <f t="shared" si="431"/>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0</v>
      </c>
      <c r="BT1924">
        <v>0</v>
      </c>
      <c r="BU1924">
        <v>0</v>
      </c>
      <c r="BV1924">
        <v>0</v>
      </c>
      <c r="BW1924">
        <v>0</v>
      </c>
      <c r="BX1924">
        <v>0</v>
      </c>
      <c r="BY1924">
        <v>0</v>
      </c>
      <c r="BZ1924">
        <v>0</v>
      </c>
      <c r="CA1924">
        <v>0</v>
      </c>
      <c r="CB1924">
        <v>0</v>
      </c>
      <c r="CC1924">
        <v>0</v>
      </c>
      <c r="CD1924">
        <v>0</v>
      </c>
      <c r="CE1924">
        <v>0</v>
      </c>
      <c r="CF1924">
        <v>0</v>
      </c>
      <c r="CG1924">
        <v>0</v>
      </c>
      <c r="CH1924">
        <v>0</v>
      </c>
      <c r="CI1924">
        <v>0</v>
      </c>
      <c r="CJ1924">
        <v>0</v>
      </c>
      <c r="CK1924">
        <v>0</v>
      </c>
      <c r="CL1924">
        <v>0</v>
      </c>
      <c r="CM1924">
        <v>0</v>
      </c>
      <c r="CN1924">
        <v>0</v>
      </c>
      <c r="CO1924">
        <v>0</v>
      </c>
      <c r="CP1924">
        <v>0</v>
      </c>
      <c r="CQ1924">
        <v>0</v>
      </c>
      <c r="CR1924">
        <v>0</v>
      </c>
      <c r="CS1924">
        <v>0</v>
      </c>
      <c r="CT1924">
        <v>0</v>
      </c>
      <c r="CU1924">
        <v>0</v>
      </c>
      <c r="CV1924">
        <v>0</v>
      </c>
      <c r="CW1924">
        <v>0</v>
      </c>
      <c r="CX1924">
        <v>0</v>
      </c>
      <c r="CY1924">
        <v>0</v>
      </c>
      <c r="CZ1924">
        <v>0</v>
      </c>
      <c r="DA1924">
        <v>0</v>
      </c>
      <c r="DB1924">
        <v>0</v>
      </c>
      <c r="DC1924">
        <v>0</v>
      </c>
      <c r="DD1924">
        <v>0</v>
      </c>
      <c r="DE1924">
        <v>0</v>
      </c>
      <c r="DF1924">
        <v>0</v>
      </c>
      <c r="DG1924">
        <v>0</v>
      </c>
      <c r="DH1924">
        <v>0</v>
      </c>
      <c r="DI1924">
        <v>0</v>
      </c>
      <c r="DJ1924">
        <v>0</v>
      </c>
      <c r="DK1924">
        <v>0</v>
      </c>
      <c r="DL1924">
        <v>0</v>
      </c>
      <c r="DM1924">
        <v>0</v>
      </c>
      <c r="DN1924">
        <v>0</v>
      </c>
      <c r="DO1924">
        <v>0</v>
      </c>
      <c r="DP1924">
        <v>0</v>
      </c>
      <c r="DQ1924">
        <v>0</v>
      </c>
      <c r="DR1924">
        <v>0</v>
      </c>
      <c r="DS1924">
        <v>0</v>
      </c>
      <c r="DT1924">
        <v>0</v>
      </c>
      <c r="DU1924">
        <v>0</v>
      </c>
      <c r="DV1924">
        <v>0</v>
      </c>
      <c r="DW1924">
        <v>0</v>
      </c>
      <c r="DX1924">
        <v>0</v>
      </c>
      <c r="DY1924">
        <v>0</v>
      </c>
      <c r="DZ1924">
        <v>0</v>
      </c>
      <c r="EA1924">
        <v>0</v>
      </c>
      <c r="EB1924">
        <v>0</v>
      </c>
      <c r="EC1924">
        <v>0</v>
      </c>
      <c r="ED1924">
        <v>0</v>
      </c>
      <c r="EE1924">
        <v>0</v>
      </c>
      <c r="EF1924">
        <v>0</v>
      </c>
      <c r="EG1924">
        <v>0</v>
      </c>
      <c r="EH1924">
        <v>0</v>
      </c>
      <c r="EI1924">
        <v>0</v>
      </c>
      <c r="EJ1924">
        <v>0</v>
      </c>
      <c r="EK1924">
        <v>0</v>
      </c>
      <c r="EL1924">
        <v>0</v>
      </c>
      <c r="EM1924">
        <v>0</v>
      </c>
      <c r="EN1924">
        <v>0</v>
      </c>
      <c r="EO1924">
        <v>0</v>
      </c>
      <c r="EP1924">
        <v>0</v>
      </c>
      <c r="EQ1924">
        <v>0</v>
      </c>
      <c r="ER1924">
        <v>0</v>
      </c>
    </row>
    <row r="1925" spans="1:148" hidden="1" x14ac:dyDescent="0.3">
      <c r="A1925" t="s">
        <v>11311</v>
      </c>
      <c r="B1925">
        <v>2019</v>
      </c>
      <c r="C1925">
        <v>24</v>
      </c>
      <c r="D1925" t="s">
        <v>11312</v>
      </c>
      <c r="E1925" t="s">
        <v>11313</v>
      </c>
      <c r="F1925" t="s">
        <v>147</v>
      </c>
      <c r="G1925" t="s">
        <v>177</v>
      </c>
      <c r="H1925" t="s">
        <v>149</v>
      </c>
      <c r="I1925" s="1">
        <v>33594</v>
      </c>
      <c r="J1925" s="4">
        <f t="shared" si="432"/>
        <v>28</v>
      </c>
      <c r="K1925" t="s">
        <v>150</v>
      </c>
      <c r="L1925" t="s">
        <v>150</v>
      </c>
      <c r="M1925" t="s">
        <v>150</v>
      </c>
      <c r="N1925" t="s">
        <v>150</v>
      </c>
      <c r="O1925" t="s">
        <v>150</v>
      </c>
      <c r="P1925" t="s">
        <v>11314</v>
      </c>
      <c r="Q1925" t="s">
        <v>11315</v>
      </c>
      <c r="R1925">
        <f t="shared" si="420"/>
        <v>668</v>
      </c>
      <c r="S1925" t="s">
        <v>11316</v>
      </c>
      <c r="T1925" s="1">
        <v>43525</v>
      </c>
      <c r="U1925" t="s">
        <v>360</v>
      </c>
      <c r="V1925" t="s">
        <v>11317</v>
      </c>
      <c r="W1925">
        <v>35</v>
      </c>
      <c r="X1925">
        <v>7</v>
      </c>
      <c r="Y1925">
        <v>0.84636871508379885</v>
      </c>
      <c r="Z1925" t="s">
        <v>156</v>
      </c>
      <c r="AA1925" t="s">
        <v>157</v>
      </c>
      <c r="AB1925" t="s">
        <v>11318</v>
      </c>
      <c r="AC1925">
        <f t="shared" si="421"/>
        <v>1</v>
      </c>
      <c r="AD1925">
        <v>41</v>
      </c>
      <c r="AE1925">
        <f t="shared" si="422"/>
        <v>6.14</v>
      </c>
      <c r="AF1925" t="str">
        <f t="shared" si="423"/>
        <v>Heavy</v>
      </c>
      <c r="AG1925">
        <f>_xlfn.XLOOKUP(A1925, [1]Sheet1!A:A, [1]Sheet1!I:I, "Nicht gefunden")</f>
        <v>2</v>
      </c>
      <c r="AH1925">
        <f>_xlfn.XLOOKUP(A1925, [1]Sheet1!A:A, [1]Sheet1!J:J, "Nicht gefunden")</f>
        <v>0.98291054739652872</v>
      </c>
      <c r="AI1925">
        <f t="shared" si="424"/>
        <v>1</v>
      </c>
      <c r="AJ1925">
        <f t="shared" si="425"/>
        <v>4</v>
      </c>
      <c r="AK1925">
        <f t="shared" si="426"/>
        <v>0</v>
      </c>
      <c r="AL1925">
        <f t="shared" si="427"/>
        <v>4</v>
      </c>
      <c r="AM1925">
        <f t="shared" si="428"/>
        <v>2</v>
      </c>
      <c r="AN1925">
        <f t="shared" si="429"/>
        <v>24</v>
      </c>
      <c r="AO1925">
        <f t="shared" si="430"/>
        <v>6</v>
      </c>
      <c r="AP1925">
        <f t="shared" si="431"/>
        <v>0</v>
      </c>
      <c r="AQ1925">
        <v>0</v>
      </c>
      <c r="AR1925">
        <v>1</v>
      </c>
      <c r="AS1925">
        <v>0</v>
      </c>
      <c r="AT1925">
        <v>0</v>
      </c>
      <c r="AU1925">
        <v>0</v>
      </c>
      <c r="AV1925">
        <v>0</v>
      </c>
      <c r="AW1925">
        <v>0</v>
      </c>
      <c r="AX1925">
        <v>0</v>
      </c>
      <c r="AY1925">
        <v>0</v>
      </c>
      <c r="AZ1925">
        <v>0</v>
      </c>
      <c r="BA1925">
        <v>0</v>
      </c>
      <c r="BB1925">
        <v>2</v>
      </c>
      <c r="BC1925">
        <v>2</v>
      </c>
      <c r="BD1925">
        <v>0</v>
      </c>
      <c r="BE1925">
        <v>0</v>
      </c>
      <c r="BF1925">
        <v>0</v>
      </c>
      <c r="BG1925">
        <v>0</v>
      </c>
      <c r="BH1925">
        <v>0</v>
      </c>
      <c r="BI1925">
        <v>0</v>
      </c>
      <c r="BJ1925">
        <v>0</v>
      </c>
      <c r="BK1925">
        <v>0</v>
      </c>
      <c r="BL1925">
        <v>0</v>
      </c>
      <c r="BM1925">
        <v>0</v>
      </c>
      <c r="BN1925">
        <v>0</v>
      </c>
      <c r="BO1925">
        <v>0</v>
      </c>
      <c r="BP1925">
        <v>0</v>
      </c>
      <c r="BQ1925">
        <v>0</v>
      </c>
      <c r="BR1925">
        <v>0</v>
      </c>
      <c r="BS1925">
        <v>0</v>
      </c>
      <c r="BT1925">
        <v>0</v>
      </c>
      <c r="BU1925">
        <v>0</v>
      </c>
      <c r="BV1925">
        <v>0</v>
      </c>
      <c r="BW1925">
        <v>0</v>
      </c>
      <c r="BX1925">
        <v>0</v>
      </c>
      <c r="BY1925">
        <v>0</v>
      </c>
      <c r="BZ1925">
        <v>0</v>
      </c>
      <c r="CA1925">
        <v>0</v>
      </c>
      <c r="CB1925">
        <v>0</v>
      </c>
      <c r="CC1925">
        <v>0</v>
      </c>
      <c r="CD1925">
        <v>0</v>
      </c>
      <c r="CE1925">
        <v>0</v>
      </c>
      <c r="CF1925">
        <v>0</v>
      </c>
      <c r="CG1925">
        <v>0</v>
      </c>
      <c r="CH1925">
        <v>0</v>
      </c>
      <c r="CI1925">
        <v>0</v>
      </c>
      <c r="CJ1925">
        <v>2</v>
      </c>
      <c r="CK1925">
        <v>0</v>
      </c>
      <c r="CL1925">
        <v>0</v>
      </c>
      <c r="CM1925">
        <v>0</v>
      </c>
      <c r="CN1925">
        <v>0</v>
      </c>
      <c r="CO1925">
        <v>1</v>
      </c>
      <c r="CP1925">
        <v>0</v>
      </c>
      <c r="CQ1925">
        <v>0</v>
      </c>
      <c r="CR1925">
        <v>0</v>
      </c>
      <c r="CS1925">
        <v>0</v>
      </c>
      <c r="CT1925">
        <v>0</v>
      </c>
      <c r="CU1925">
        <v>2</v>
      </c>
      <c r="CV1925">
        <v>0</v>
      </c>
      <c r="CW1925">
        <v>0</v>
      </c>
      <c r="CX1925">
        <v>0</v>
      </c>
      <c r="CY1925">
        <v>0</v>
      </c>
      <c r="CZ1925">
        <v>0</v>
      </c>
      <c r="DA1925">
        <v>0</v>
      </c>
      <c r="DB1925">
        <v>0</v>
      </c>
      <c r="DC1925">
        <v>0</v>
      </c>
      <c r="DD1925">
        <v>0</v>
      </c>
      <c r="DE1925">
        <v>0</v>
      </c>
      <c r="DF1925">
        <v>0</v>
      </c>
      <c r="DG1925">
        <v>0</v>
      </c>
      <c r="DH1925">
        <v>0</v>
      </c>
      <c r="DI1925">
        <v>0</v>
      </c>
      <c r="DJ1925">
        <v>1</v>
      </c>
      <c r="DK1925">
        <v>0</v>
      </c>
      <c r="DL1925">
        <v>0</v>
      </c>
      <c r="DM1925">
        <v>18</v>
      </c>
      <c r="DN1925">
        <v>6</v>
      </c>
      <c r="DO1925">
        <v>0</v>
      </c>
      <c r="DP1925">
        <v>0</v>
      </c>
      <c r="DQ1925">
        <v>0</v>
      </c>
      <c r="DR1925">
        <v>0</v>
      </c>
      <c r="DS1925">
        <v>0</v>
      </c>
      <c r="DT1925">
        <v>0</v>
      </c>
      <c r="DU1925">
        <v>0</v>
      </c>
      <c r="DV1925">
        <v>0</v>
      </c>
      <c r="DW1925">
        <v>0</v>
      </c>
      <c r="DX1925">
        <v>0</v>
      </c>
      <c r="DY1925">
        <v>0</v>
      </c>
      <c r="DZ1925">
        <v>0</v>
      </c>
      <c r="EA1925">
        <v>0</v>
      </c>
      <c r="EB1925">
        <v>0</v>
      </c>
      <c r="EC1925">
        <v>0</v>
      </c>
      <c r="ED1925">
        <v>6</v>
      </c>
      <c r="EE1925">
        <v>0</v>
      </c>
      <c r="EF1925">
        <v>0</v>
      </c>
      <c r="EG1925">
        <v>0</v>
      </c>
      <c r="EH1925">
        <v>0</v>
      </c>
      <c r="EI1925">
        <v>0</v>
      </c>
      <c r="EJ1925">
        <v>0</v>
      </c>
      <c r="EK1925">
        <v>0</v>
      </c>
      <c r="EL1925">
        <v>0</v>
      </c>
      <c r="EM1925">
        <v>0</v>
      </c>
      <c r="EN1925">
        <v>0</v>
      </c>
      <c r="EO1925">
        <v>0</v>
      </c>
      <c r="EP1925">
        <v>0</v>
      </c>
      <c r="EQ1925">
        <v>0</v>
      </c>
      <c r="ER1925">
        <v>0</v>
      </c>
    </row>
    <row r="1926" spans="1:148" hidden="1" x14ac:dyDescent="0.3">
      <c r="A1926" t="s">
        <v>11319</v>
      </c>
      <c r="B1926">
        <v>2019</v>
      </c>
      <c r="C1926">
        <v>25</v>
      </c>
      <c r="D1926" t="s">
        <v>11320</v>
      </c>
      <c r="E1926" t="s">
        <v>7624</v>
      </c>
      <c r="F1926" t="s">
        <v>147</v>
      </c>
      <c r="G1926" t="s">
        <v>177</v>
      </c>
      <c r="H1926" t="s">
        <v>149</v>
      </c>
      <c r="I1926" s="1">
        <v>31075</v>
      </c>
      <c r="J1926" s="4">
        <f t="shared" si="432"/>
        <v>34</v>
      </c>
      <c r="K1926" t="s">
        <v>150</v>
      </c>
      <c r="L1926" t="s">
        <v>150</v>
      </c>
      <c r="M1926" t="s">
        <v>150</v>
      </c>
      <c r="N1926" t="s">
        <v>150</v>
      </c>
      <c r="O1926" t="s">
        <v>150</v>
      </c>
      <c r="P1926" t="s">
        <v>7625</v>
      </c>
      <c r="Q1926" t="s">
        <v>11321</v>
      </c>
      <c r="R1926">
        <f t="shared" si="420"/>
        <v>658</v>
      </c>
      <c r="S1926" t="s">
        <v>11322</v>
      </c>
      <c r="T1926" s="1">
        <v>43488</v>
      </c>
      <c r="U1926" t="s">
        <v>360</v>
      </c>
      <c r="V1926" t="s">
        <v>11323</v>
      </c>
      <c r="W1926">
        <v>27</v>
      </c>
      <c r="X1926">
        <v>4</v>
      </c>
      <c r="Y1926">
        <v>0.88732394366197187</v>
      </c>
      <c r="Z1926" t="s">
        <v>156</v>
      </c>
      <c r="AA1926" t="s">
        <v>157</v>
      </c>
      <c r="AB1926" t="s">
        <v>11324</v>
      </c>
      <c r="AC1926">
        <f t="shared" si="421"/>
        <v>1</v>
      </c>
      <c r="AD1926">
        <v>16</v>
      </c>
      <c r="AE1926">
        <f t="shared" si="422"/>
        <v>2.4300000000000002</v>
      </c>
      <c r="AF1926" t="str">
        <f t="shared" si="423"/>
        <v>Moderate</v>
      </c>
      <c r="AG1926">
        <f>_xlfn.XLOOKUP(A1926, [1]Sheet1!A:A, [1]Sheet1!I:I, "Nicht gefunden")</f>
        <v>2</v>
      </c>
      <c r="AH1926">
        <f>_xlfn.XLOOKUP(A1926, [1]Sheet1!A:A, [1]Sheet1!J:J, "Nicht gefunden")</f>
        <v>0.80603136308805801</v>
      </c>
      <c r="AI1926">
        <f t="shared" si="424"/>
        <v>0</v>
      </c>
      <c r="AJ1926">
        <f t="shared" si="425"/>
        <v>0</v>
      </c>
      <c r="AK1926">
        <f t="shared" si="426"/>
        <v>0</v>
      </c>
      <c r="AL1926">
        <f t="shared" si="427"/>
        <v>2</v>
      </c>
      <c r="AM1926">
        <f t="shared" si="428"/>
        <v>0</v>
      </c>
      <c r="AN1926">
        <f t="shared" si="429"/>
        <v>10</v>
      </c>
      <c r="AO1926">
        <f t="shared" si="430"/>
        <v>2</v>
      </c>
      <c r="AP1926">
        <f t="shared" si="431"/>
        <v>2</v>
      </c>
      <c r="AQ1926">
        <v>0</v>
      </c>
      <c r="AR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0</v>
      </c>
      <c r="BT1926">
        <v>0</v>
      </c>
      <c r="BU1926">
        <v>0</v>
      </c>
      <c r="BV1926">
        <v>0</v>
      </c>
      <c r="BW1926">
        <v>0</v>
      </c>
      <c r="BX1926">
        <v>0</v>
      </c>
      <c r="BY1926">
        <v>2</v>
      </c>
      <c r="BZ1926">
        <v>0</v>
      </c>
      <c r="CA1926">
        <v>0</v>
      </c>
      <c r="CB1926">
        <v>0</v>
      </c>
      <c r="CC1926">
        <v>0</v>
      </c>
      <c r="CD1926">
        <v>0</v>
      </c>
      <c r="CE1926">
        <v>0</v>
      </c>
      <c r="CF1926">
        <v>0</v>
      </c>
      <c r="CG1926">
        <v>0</v>
      </c>
      <c r="CH1926">
        <v>0</v>
      </c>
      <c r="CI1926">
        <v>0</v>
      </c>
      <c r="CJ1926">
        <v>2</v>
      </c>
      <c r="CK1926">
        <v>0</v>
      </c>
      <c r="CL1926">
        <v>0</v>
      </c>
      <c r="CM1926">
        <v>0</v>
      </c>
      <c r="CN1926">
        <v>0</v>
      </c>
      <c r="CO1926">
        <v>0</v>
      </c>
      <c r="CP1926">
        <v>0</v>
      </c>
      <c r="CQ1926">
        <v>0</v>
      </c>
      <c r="CR1926">
        <v>0</v>
      </c>
      <c r="CS1926">
        <v>0</v>
      </c>
      <c r="CT1926">
        <v>0</v>
      </c>
      <c r="CU1926">
        <v>0</v>
      </c>
      <c r="CV1926">
        <v>0</v>
      </c>
      <c r="CW1926">
        <v>0</v>
      </c>
      <c r="CX1926">
        <v>0</v>
      </c>
      <c r="CY1926">
        <v>0</v>
      </c>
      <c r="CZ1926">
        <v>0</v>
      </c>
      <c r="DA1926">
        <v>0</v>
      </c>
      <c r="DB1926">
        <v>0</v>
      </c>
      <c r="DC1926">
        <v>0</v>
      </c>
      <c r="DD1926">
        <v>0</v>
      </c>
      <c r="DE1926">
        <v>0</v>
      </c>
      <c r="DF1926">
        <v>0</v>
      </c>
      <c r="DG1926">
        <v>0</v>
      </c>
      <c r="DH1926">
        <v>0</v>
      </c>
      <c r="DI1926">
        <v>0</v>
      </c>
      <c r="DJ1926">
        <v>0</v>
      </c>
      <c r="DK1926">
        <v>0</v>
      </c>
      <c r="DL1926">
        <v>0</v>
      </c>
      <c r="DM1926">
        <v>4</v>
      </c>
      <c r="DN1926">
        <v>6</v>
      </c>
      <c r="DO1926">
        <v>0</v>
      </c>
      <c r="DP1926">
        <v>0</v>
      </c>
      <c r="DQ1926">
        <v>0</v>
      </c>
      <c r="DR1926">
        <v>0</v>
      </c>
      <c r="DS1926">
        <v>0</v>
      </c>
      <c r="DT1926">
        <v>0</v>
      </c>
      <c r="DU1926">
        <v>0</v>
      </c>
      <c r="DV1926">
        <v>0</v>
      </c>
      <c r="DW1926">
        <v>0</v>
      </c>
      <c r="DX1926">
        <v>0</v>
      </c>
      <c r="DY1926">
        <v>0</v>
      </c>
      <c r="DZ1926">
        <v>0</v>
      </c>
      <c r="EA1926">
        <v>0</v>
      </c>
      <c r="EB1926">
        <v>0</v>
      </c>
      <c r="EC1926">
        <v>0</v>
      </c>
      <c r="ED1926">
        <v>2</v>
      </c>
      <c r="EE1926">
        <v>0</v>
      </c>
      <c r="EF1926">
        <v>0</v>
      </c>
      <c r="EG1926">
        <v>0</v>
      </c>
      <c r="EH1926">
        <v>0</v>
      </c>
      <c r="EI1926">
        <v>0</v>
      </c>
      <c r="EJ1926">
        <v>0</v>
      </c>
      <c r="EK1926">
        <v>0</v>
      </c>
      <c r="EL1926">
        <v>0</v>
      </c>
      <c r="EM1926">
        <v>0</v>
      </c>
      <c r="EN1926">
        <v>0</v>
      </c>
      <c r="EO1926">
        <v>0</v>
      </c>
      <c r="EP1926">
        <v>0</v>
      </c>
      <c r="EQ1926">
        <v>0</v>
      </c>
      <c r="ER1926">
        <v>0</v>
      </c>
    </row>
    <row r="1927" spans="1:148" hidden="1" x14ac:dyDescent="0.3">
      <c r="A1927" t="s">
        <v>11325</v>
      </c>
      <c r="B1927">
        <v>2019</v>
      </c>
      <c r="C1927">
        <v>26</v>
      </c>
      <c r="D1927" t="s">
        <v>11326</v>
      </c>
      <c r="E1927" t="s">
        <v>11327</v>
      </c>
      <c r="F1927" t="s">
        <v>161</v>
      </c>
      <c r="G1927" t="s">
        <v>150</v>
      </c>
      <c r="H1927" t="s">
        <v>150</v>
      </c>
      <c r="I1927" t="s">
        <v>150</v>
      </c>
      <c r="J1927" s="4" t="s">
        <v>150</v>
      </c>
      <c r="K1927" t="s">
        <v>150</v>
      </c>
      <c r="L1927" t="s">
        <v>150</v>
      </c>
      <c r="M1927" t="s">
        <v>150</v>
      </c>
      <c r="N1927" t="s">
        <v>150</v>
      </c>
      <c r="O1927" t="s">
        <v>150</v>
      </c>
      <c r="P1927" t="s">
        <v>150</v>
      </c>
      <c r="Q1927" t="s">
        <v>11328</v>
      </c>
      <c r="R1927">
        <f t="shared" si="420"/>
        <v>338</v>
      </c>
      <c r="S1927" t="s">
        <v>11329</v>
      </c>
      <c r="T1927" s="1">
        <v>43352</v>
      </c>
      <c r="U1927" t="s">
        <v>360</v>
      </c>
      <c r="V1927" t="s">
        <v>11330</v>
      </c>
      <c r="W1927">
        <v>21</v>
      </c>
      <c r="X1927">
        <v>4</v>
      </c>
      <c r="Y1927">
        <v>0.85633802816901405</v>
      </c>
      <c r="Z1927" t="s">
        <v>156</v>
      </c>
      <c r="AA1927" t="s">
        <v>157</v>
      </c>
      <c r="AB1927" t="s">
        <v>11331</v>
      </c>
      <c r="AC1927">
        <f t="shared" si="421"/>
        <v>1</v>
      </c>
      <c r="AD1927">
        <v>10</v>
      </c>
      <c r="AE1927">
        <f t="shared" si="422"/>
        <v>2.96</v>
      </c>
      <c r="AF1927" t="str">
        <f t="shared" si="423"/>
        <v>Moderate</v>
      </c>
      <c r="AG1927">
        <f>_xlfn.XLOOKUP(A1927, [1]Sheet1!A:A, [1]Sheet1!I:I, "Nicht gefunden")</f>
        <v>2</v>
      </c>
      <c r="AH1927">
        <f>_xlfn.XLOOKUP(A1927, [1]Sheet1!A:A, [1]Sheet1!J:J, "Nicht gefunden")</f>
        <v>0.74460887949260035</v>
      </c>
      <c r="AI1927">
        <f t="shared" si="424"/>
        <v>0</v>
      </c>
      <c r="AJ1927">
        <f t="shared" si="425"/>
        <v>1</v>
      </c>
      <c r="AK1927">
        <f t="shared" si="426"/>
        <v>0</v>
      </c>
      <c r="AL1927">
        <f t="shared" si="427"/>
        <v>2</v>
      </c>
      <c r="AM1927">
        <f t="shared" si="428"/>
        <v>0</v>
      </c>
      <c r="AN1927">
        <f t="shared" si="429"/>
        <v>3</v>
      </c>
      <c r="AO1927">
        <f t="shared" si="430"/>
        <v>3</v>
      </c>
      <c r="AP1927">
        <f t="shared" si="431"/>
        <v>1</v>
      </c>
      <c r="AQ1927">
        <v>0</v>
      </c>
      <c r="AR1927">
        <v>0</v>
      </c>
      <c r="AS1927">
        <v>0</v>
      </c>
      <c r="AT1927">
        <v>0</v>
      </c>
      <c r="AU1927">
        <v>0</v>
      </c>
      <c r="AV1927">
        <v>0</v>
      </c>
      <c r="AW1927">
        <v>0</v>
      </c>
      <c r="AX1927">
        <v>0</v>
      </c>
      <c r="AY1927">
        <v>0</v>
      </c>
      <c r="AZ1927">
        <v>0</v>
      </c>
      <c r="BA1927">
        <v>0</v>
      </c>
      <c r="BB1927">
        <v>0</v>
      </c>
      <c r="BC1927">
        <v>1</v>
      </c>
      <c r="BD1927">
        <v>0</v>
      </c>
      <c r="BE1927">
        <v>0</v>
      </c>
      <c r="BF1927">
        <v>0</v>
      </c>
      <c r="BG1927">
        <v>0</v>
      </c>
      <c r="BH1927">
        <v>0</v>
      </c>
      <c r="BI1927">
        <v>0</v>
      </c>
      <c r="BJ1927">
        <v>0</v>
      </c>
      <c r="BK1927">
        <v>0</v>
      </c>
      <c r="BL1927">
        <v>0</v>
      </c>
      <c r="BM1927">
        <v>0</v>
      </c>
      <c r="BN1927">
        <v>0</v>
      </c>
      <c r="BO1927">
        <v>0</v>
      </c>
      <c r="BP1927">
        <v>0</v>
      </c>
      <c r="BQ1927">
        <v>0</v>
      </c>
      <c r="BR1927">
        <v>0</v>
      </c>
      <c r="BS1927">
        <v>0</v>
      </c>
      <c r="BT1927">
        <v>0</v>
      </c>
      <c r="BU1927">
        <v>0</v>
      </c>
      <c r="BV1927">
        <v>0</v>
      </c>
      <c r="BW1927">
        <v>0</v>
      </c>
      <c r="BX1927">
        <v>0</v>
      </c>
      <c r="BY1927">
        <v>0</v>
      </c>
      <c r="BZ1927">
        <v>0</v>
      </c>
      <c r="CA1927">
        <v>0</v>
      </c>
      <c r="CB1927">
        <v>0</v>
      </c>
      <c r="CC1927">
        <v>0</v>
      </c>
      <c r="CD1927">
        <v>0</v>
      </c>
      <c r="CE1927">
        <v>0</v>
      </c>
      <c r="CF1927">
        <v>0</v>
      </c>
      <c r="CG1927">
        <v>0</v>
      </c>
      <c r="CH1927">
        <v>0</v>
      </c>
      <c r="CI1927">
        <v>0</v>
      </c>
      <c r="CJ1927">
        <v>2</v>
      </c>
      <c r="CK1927">
        <v>0</v>
      </c>
      <c r="CL1927">
        <v>0</v>
      </c>
      <c r="CM1927">
        <v>0</v>
      </c>
      <c r="CN1927">
        <v>0</v>
      </c>
      <c r="CO1927">
        <v>0</v>
      </c>
      <c r="CP1927">
        <v>0</v>
      </c>
      <c r="CQ1927">
        <v>0</v>
      </c>
      <c r="CR1927">
        <v>0</v>
      </c>
      <c r="CS1927">
        <v>0</v>
      </c>
      <c r="CT1927">
        <v>0</v>
      </c>
      <c r="CU1927">
        <v>0</v>
      </c>
      <c r="CV1927">
        <v>0</v>
      </c>
      <c r="CW1927">
        <v>0</v>
      </c>
      <c r="CX1927">
        <v>0</v>
      </c>
      <c r="CY1927">
        <v>0</v>
      </c>
      <c r="CZ1927">
        <v>0</v>
      </c>
      <c r="DA1927">
        <v>0</v>
      </c>
      <c r="DB1927">
        <v>0</v>
      </c>
      <c r="DC1927">
        <v>0</v>
      </c>
      <c r="DD1927">
        <v>0</v>
      </c>
      <c r="DE1927">
        <v>0</v>
      </c>
      <c r="DF1927">
        <v>0</v>
      </c>
      <c r="DG1927">
        <v>0</v>
      </c>
      <c r="DH1927">
        <v>0</v>
      </c>
      <c r="DI1927">
        <v>0</v>
      </c>
      <c r="DJ1927">
        <v>0</v>
      </c>
      <c r="DK1927">
        <v>0</v>
      </c>
      <c r="DL1927">
        <v>0</v>
      </c>
      <c r="DM1927">
        <v>1</v>
      </c>
      <c r="DN1927">
        <v>2</v>
      </c>
      <c r="DO1927">
        <v>0</v>
      </c>
      <c r="DP1927">
        <v>0</v>
      </c>
      <c r="DQ1927">
        <v>0</v>
      </c>
      <c r="DR1927">
        <v>0</v>
      </c>
      <c r="DS1927">
        <v>0</v>
      </c>
      <c r="DT1927">
        <v>0</v>
      </c>
      <c r="DU1927">
        <v>0</v>
      </c>
      <c r="DV1927">
        <v>0</v>
      </c>
      <c r="DW1927">
        <v>0</v>
      </c>
      <c r="DX1927">
        <v>1</v>
      </c>
      <c r="DY1927">
        <v>0</v>
      </c>
      <c r="DZ1927">
        <v>0</v>
      </c>
      <c r="EA1927">
        <v>0</v>
      </c>
      <c r="EB1927">
        <v>0</v>
      </c>
      <c r="EC1927">
        <v>0</v>
      </c>
      <c r="ED1927">
        <v>3</v>
      </c>
      <c r="EE1927">
        <v>0</v>
      </c>
      <c r="EF1927">
        <v>0</v>
      </c>
      <c r="EG1927">
        <v>0</v>
      </c>
      <c r="EH1927">
        <v>0</v>
      </c>
      <c r="EI1927">
        <v>0</v>
      </c>
      <c r="EJ1927">
        <v>0</v>
      </c>
      <c r="EK1927">
        <v>0</v>
      </c>
      <c r="EL1927">
        <v>0</v>
      </c>
      <c r="EM1927">
        <v>0</v>
      </c>
      <c r="EN1927">
        <v>0</v>
      </c>
      <c r="EO1927">
        <v>0</v>
      </c>
      <c r="EP1927">
        <v>0</v>
      </c>
      <c r="EQ1927">
        <v>0</v>
      </c>
      <c r="ER1927">
        <v>0</v>
      </c>
    </row>
    <row r="1928" spans="1:148" x14ac:dyDescent="0.3">
      <c r="A1928" t="s">
        <v>11332</v>
      </c>
      <c r="B1928">
        <v>2019</v>
      </c>
      <c r="C1928">
        <v>27</v>
      </c>
      <c r="D1928" t="s">
        <v>11333</v>
      </c>
      <c r="E1928" t="s">
        <v>11334</v>
      </c>
      <c r="F1928" t="s">
        <v>147</v>
      </c>
      <c r="G1928" t="s">
        <v>177</v>
      </c>
      <c r="H1928" t="s">
        <v>4223</v>
      </c>
      <c r="I1928" s="1">
        <v>35355</v>
      </c>
      <c r="J1928" s="4">
        <f t="shared" si="432"/>
        <v>22</v>
      </c>
      <c r="K1928" t="s">
        <v>150</v>
      </c>
      <c r="L1928" t="s">
        <v>150</v>
      </c>
      <c r="M1928" t="s">
        <v>150</v>
      </c>
      <c r="N1928" t="s">
        <v>150</v>
      </c>
      <c r="O1928" t="s">
        <v>150</v>
      </c>
      <c r="P1928" t="s">
        <v>11335</v>
      </c>
      <c r="Q1928" t="s">
        <v>11336</v>
      </c>
      <c r="R1928">
        <f t="shared" si="420"/>
        <v>260</v>
      </c>
      <c r="S1928" t="s">
        <v>11337</v>
      </c>
      <c r="T1928" s="1">
        <v>43412</v>
      </c>
      <c r="U1928" t="s">
        <v>207</v>
      </c>
      <c r="V1928" t="s">
        <v>11338</v>
      </c>
      <c r="W1928">
        <v>32</v>
      </c>
      <c r="X1928">
        <v>1</v>
      </c>
      <c r="Y1928">
        <v>0.91111111111111109</v>
      </c>
      <c r="Z1928" t="s">
        <v>156</v>
      </c>
      <c r="AA1928" t="s">
        <v>266</v>
      </c>
      <c r="AB1928" t="s">
        <v>150</v>
      </c>
      <c r="AC1928">
        <f t="shared" si="421"/>
        <v>0</v>
      </c>
      <c r="AD1928">
        <v>0</v>
      </c>
      <c r="AE1928">
        <f t="shared" si="422"/>
        <v>0</v>
      </c>
      <c r="AF1928" t="str">
        <f t="shared" si="423"/>
        <v>NA</v>
      </c>
      <c r="AG1928">
        <f>_xlfn.XLOOKUP(A1928, [1]Sheet1!A:A, [1]Sheet1!I:I, "Nicht gefunden")</f>
        <v>4</v>
      </c>
      <c r="AH1928">
        <f>_xlfn.XLOOKUP(A1928, [1]Sheet1!A:A, [1]Sheet1!J:J, "Nicht gefunden")</f>
        <v>0.99765395894428144</v>
      </c>
      <c r="AI1928">
        <f t="shared" si="424"/>
        <v>0</v>
      </c>
      <c r="AJ1928">
        <f t="shared" si="425"/>
        <v>0</v>
      </c>
      <c r="AK1928">
        <f t="shared" si="426"/>
        <v>0</v>
      </c>
      <c r="AL1928">
        <f t="shared" si="427"/>
        <v>0</v>
      </c>
      <c r="AM1928">
        <f t="shared" si="428"/>
        <v>0</v>
      </c>
      <c r="AN1928">
        <f t="shared" si="429"/>
        <v>0</v>
      </c>
      <c r="AO1928">
        <f t="shared" si="430"/>
        <v>0</v>
      </c>
      <c r="AP1928">
        <f t="shared" si="431"/>
        <v>0</v>
      </c>
      <c r="AQ1928">
        <v>0</v>
      </c>
      <c r="AR1928">
        <v>0</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0</v>
      </c>
      <c r="BT1928">
        <v>0</v>
      </c>
      <c r="BU1928">
        <v>0</v>
      </c>
      <c r="BV1928">
        <v>0</v>
      </c>
      <c r="BW1928">
        <v>0</v>
      </c>
      <c r="BX1928">
        <v>0</v>
      </c>
      <c r="BY1928">
        <v>0</v>
      </c>
      <c r="BZ1928">
        <v>0</v>
      </c>
      <c r="CA1928">
        <v>0</v>
      </c>
      <c r="CB1928">
        <v>0</v>
      </c>
      <c r="CC1928">
        <v>0</v>
      </c>
      <c r="CD1928">
        <v>0</v>
      </c>
      <c r="CE1928">
        <v>0</v>
      </c>
      <c r="CF1928">
        <v>0</v>
      </c>
      <c r="CG1928">
        <v>0</v>
      </c>
      <c r="CH1928">
        <v>0</v>
      </c>
      <c r="CI1928">
        <v>0</v>
      </c>
      <c r="CJ1928">
        <v>0</v>
      </c>
      <c r="CK1928">
        <v>0</v>
      </c>
      <c r="CL1928">
        <v>0</v>
      </c>
      <c r="CM1928">
        <v>0</v>
      </c>
      <c r="CN1928">
        <v>0</v>
      </c>
      <c r="CO1928">
        <v>0</v>
      </c>
      <c r="CP1928">
        <v>0</v>
      </c>
      <c r="CQ1928">
        <v>0</v>
      </c>
      <c r="CR1928">
        <v>0</v>
      </c>
      <c r="CS1928">
        <v>0</v>
      </c>
      <c r="CT1928">
        <v>0</v>
      </c>
      <c r="CU1928">
        <v>0</v>
      </c>
      <c r="CV1928">
        <v>0</v>
      </c>
      <c r="CW1928">
        <v>0</v>
      </c>
      <c r="CX1928">
        <v>0</v>
      </c>
      <c r="CY1928">
        <v>0</v>
      </c>
      <c r="CZ1928">
        <v>0</v>
      </c>
      <c r="DA1928">
        <v>0</v>
      </c>
      <c r="DB1928">
        <v>0</v>
      </c>
      <c r="DC1928">
        <v>0</v>
      </c>
      <c r="DD1928">
        <v>0</v>
      </c>
      <c r="DE1928">
        <v>0</v>
      </c>
      <c r="DF1928">
        <v>0</v>
      </c>
      <c r="DG1928">
        <v>0</v>
      </c>
      <c r="DH1928">
        <v>0</v>
      </c>
      <c r="DI1928">
        <v>0</v>
      </c>
      <c r="DJ1928">
        <v>0</v>
      </c>
      <c r="DK1928">
        <v>0</v>
      </c>
      <c r="DL1928">
        <v>0</v>
      </c>
      <c r="DM1928">
        <v>0</v>
      </c>
      <c r="DN1928">
        <v>0</v>
      </c>
      <c r="DO1928">
        <v>0</v>
      </c>
      <c r="DP1928">
        <v>0</v>
      </c>
      <c r="DQ1928">
        <v>0</v>
      </c>
      <c r="DR1928">
        <v>0</v>
      </c>
      <c r="DS1928">
        <v>0</v>
      </c>
      <c r="DT1928">
        <v>0</v>
      </c>
      <c r="DU1928">
        <v>0</v>
      </c>
      <c r="DV1928">
        <v>0</v>
      </c>
      <c r="DW1928">
        <v>0</v>
      </c>
      <c r="DX1928">
        <v>0</v>
      </c>
      <c r="DY1928">
        <v>0</v>
      </c>
      <c r="DZ1928">
        <v>0</v>
      </c>
      <c r="EA1928">
        <v>0</v>
      </c>
      <c r="EB1928">
        <v>0</v>
      </c>
      <c r="EC1928">
        <v>0</v>
      </c>
      <c r="ED1928">
        <v>0</v>
      </c>
      <c r="EE1928">
        <v>0</v>
      </c>
      <c r="EF1928">
        <v>0</v>
      </c>
      <c r="EG1928">
        <v>0</v>
      </c>
      <c r="EH1928">
        <v>0</v>
      </c>
      <c r="EI1928">
        <v>0</v>
      </c>
      <c r="EJ1928">
        <v>0</v>
      </c>
      <c r="EK1928">
        <v>0</v>
      </c>
      <c r="EL1928">
        <v>0</v>
      </c>
      <c r="EM1928">
        <v>0</v>
      </c>
      <c r="EN1928">
        <v>0</v>
      </c>
      <c r="EO1928">
        <v>0</v>
      </c>
      <c r="EP1928">
        <v>0</v>
      </c>
      <c r="EQ1928">
        <v>0</v>
      </c>
      <c r="ER1928">
        <v>0</v>
      </c>
    </row>
    <row r="1929" spans="1:148" hidden="1" x14ac:dyDescent="0.3">
      <c r="A1929" t="s">
        <v>11339</v>
      </c>
      <c r="B1929">
        <v>2019</v>
      </c>
      <c r="C1929">
        <v>28</v>
      </c>
      <c r="D1929" t="s">
        <v>11340</v>
      </c>
      <c r="E1929" t="s">
        <v>11341</v>
      </c>
      <c r="F1929" t="s">
        <v>147</v>
      </c>
      <c r="G1929" t="s">
        <v>177</v>
      </c>
      <c r="H1929" t="s">
        <v>149</v>
      </c>
      <c r="I1929" s="1">
        <v>37494</v>
      </c>
      <c r="J1929" s="4">
        <f t="shared" si="432"/>
        <v>17</v>
      </c>
      <c r="K1929" t="s">
        <v>150</v>
      </c>
      <c r="L1929" t="s">
        <v>150</v>
      </c>
      <c r="M1929" t="s">
        <v>150</v>
      </c>
      <c r="N1929" t="s">
        <v>150</v>
      </c>
      <c r="O1929" t="s">
        <v>150</v>
      </c>
      <c r="P1929" t="s">
        <v>11342</v>
      </c>
      <c r="Q1929" t="s">
        <v>11343</v>
      </c>
      <c r="R1929">
        <f t="shared" si="420"/>
        <v>342</v>
      </c>
      <c r="S1929" t="s">
        <v>11344</v>
      </c>
      <c r="T1929" s="1">
        <v>43607</v>
      </c>
      <c r="U1929" t="s">
        <v>360</v>
      </c>
      <c r="V1929" t="s">
        <v>11345</v>
      </c>
      <c r="W1929">
        <v>29</v>
      </c>
      <c r="X1929">
        <v>4</v>
      </c>
      <c r="Y1929">
        <v>0.88252148997134672</v>
      </c>
      <c r="Z1929" t="s">
        <v>156</v>
      </c>
      <c r="AA1929" t="s">
        <v>157</v>
      </c>
      <c r="AB1929" t="s">
        <v>11346</v>
      </c>
      <c r="AC1929">
        <f t="shared" si="421"/>
        <v>1</v>
      </c>
      <c r="AD1929">
        <v>10</v>
      </c>
      <c r="AE1929">
        <f t="shared" si="422"/>
        <v>2.92</v>
      </c>
      <c r="AF1929" t="str">
        <f t="shared" si="423"/>
        <v>Moderate</v>
      </c>
      <c r="AG1929">
        <f>_xlfn.XLOOKUP(A1929, [1]Sheet1!A:A, [1]Sheet1!I:I, "Nicht gefunden")</f>
        <v>2</v>
      </c>
      <c r="AH1929">
        <f>_xlfn.XLOOKUP(A1929, [1]Sheet1!A:A, [1]Sheet1!J:J, "Nicht gefunden")</f>
        <v>0.99820224719101125</v>
      </c>
      <c r="AI1929">
        <f t="shared" si="424"/>
        <v>1</v>
      </c>
      <c r="AJ1929">
        <f t="shared" si="425"/>
        <v>1</v>
      </c>
      <c r="AK1929">
        <f t="shared" si="426"/>
        <v>0</v>
      </c>
      <c r="AL1929">
        <f t="shared" si="427"/>
        <v>0</v>
      </c>
      <c r="AM1929">
        <f t="shared" si="428"/>
        <v>0</v>
      </c>
      <c r="AN1929">
        <f t="shared" si="429"/>
        <v>3</v>
      </c>
      <c r="AO1929">
        <f t="shared" si="430"/>
        <v>1</v>
      </c>
      <c r="AP1929">
        <f t="shared" si="431"/>
        <v>4</v>
      </c>
      <c r="AQ1929">
        <v>0</v>
      </c>
      <c r="AR1929">
        <v>1</v>
      </c>
      <c r="AS1929">
        <v>0</v>
      </c>
      <c r="AT1929">
        <v>0</v>
      </c>
      <c r="AU1929">
        <v>0</v>
      </c>
      <c r="AV1929">
        <v>0</v>
      </c>
      <c r="AW1929">
        <v>0</v>
      </c>
      <c r="AX1929">
        <v>0</v>
      </c>
      <c r="AY1929">
        <v>0</v>
      </c>
      <c r="AZ1929">
        <v>0</v>
      </c>
      <c r="BA1929">
        <v>0</v>
      </c>
      <c r="BB1929">
        <v>1</v>
      </c>
      <c r="BC1929">
        <v>0</v>
      </c>
      <c r="BD1929">
        <v>0</v>
      </c>
      <c r="BE1929">
        <v>0</v>
      </c>
      <c r="BF1929">
        <v>0</v>
      </c>
      <c r="BG1929">
        <v>0</v>
      </c>
      <c r="BH1929">
        <v>0</v>
      </c>
      <c r="BI1929">
        <v>0</v>
      </c>
      <c r="BJ1929">
        <v>0</v>
      </c>
      <c r="BK1929">
        <v>0</v>
      </c>
      <c r="BL1929">
        <v>0</v>
      </c>
      <c r="BM1929">
        <v>0</v>
      </c>
      <c r="BN1929">
        <v>0</v>
      </c>
      <c r="BO1929">
        <v>0</v>
      </c>
      <c r="BP1929">
        <v>0</v>
      </c>
      <c r="BQ1929">
        <v>0</v>
      </c>
      <c r="BR1929">
        <v>0</v>
      </c>
      <c r="BS1929">
        <v>0</v>
      </c>
      <c r="BT1929">
        <v>0</v>
      </c>
      <c r="BU1929">
        <v>0</v>
      </c>
      <c r="BV1929">
        <v>0</v>
      </c>
      <c r="BW1929">
        <v>0</v>
      </c>
      <c r="BX1929">
        <v>0</v>
      </c>
      <c r="BY1929">
        <v>0</v>
      </c>
      <c r="BZ1929">
        <v>0</v>
      </c>
      <c r="CA1929">
        <v>0</v>
      </c>
      <c r="CB1929">
        <v>0</v>
      </c>
      <c r="CC1929">
        <v>0</v>
      </c>
      <c r="CD1929">
        <v>0</v>
      </c>
      <c r="CE1929">
        <v>0</v>
      </c>
      <c r="CF1929">
        <v>0</v>
      </c>
      <c r="CG1929">
        <v>0</v>
      </c>
      <c r="CH1929">
        <v>0</v>
      </c>
      <c r="CI1929">
        <v>0</v>
      </c>
      <c r="CJ1929">
        <v>0</v>
      </c>
      <c r="CK1929">
        <v>0</v>
      </c>
      <c r="CL1929">
        <v>0</v>
      </c>
      <c r="CM1929">
        <v>0</v>
      </c>
      <c r="CN1929">
        <v>0</v>
      </c>
      <c r="CO1929">
        <v>0</v>
      </c>
      <c r="CP1929">
        <v>0</v>
      </c>
      <c r="CQ1929">
        <v>0</v>
      </c>
      <c r="CR1929">
        <v>0</v>
      </c>
      <c r="CS1929">
        <v>0</v>
      </c>
      <c r="CT1929">
        <v>0</v>
      </c>
      <c r="CU1929">
        <v>0</v>
      </c>
      <c r="CV1929">
        <v>0</v>
      </c>
      <c r="CW1929">
        <v>0</v>
      </c>
      <c r="CX1929">
        <v>0</v>
      </c>
      <c r="CY1929">
        <v>0</v>
      </c>
      <c r="CZ1929">
        <v>0</v>
      </c>
      <c r="DA1929">
        <v>0</v>
      </c>
      <c r="DB1929">
        <v>0</v>
      </c>
      <c r="DC1929">
        <v>0</v>
      </c>
      <c r="DD1929">
        <v>0</v>
      </c>
      <c r="DE1929">
        <v>0</v>
      </c>
      <c r="DF1929">
        <v>0</v>
      </c>
      <c r="DG1929">
        <v>0</v>
      </c>
      <c r="DH1929">
        <v>0</v>
      </c>
      <c r="DI1929">
        <v>0</v>
      </c>
      <c r="DJ1929">
        <v>0</v>
      </c>
      <c r="DK1929">
        <v>0</v>
      </c>
      <c r="DL1929">
        <v>0</v>
      </c>
      <c r="DM1929">
        <v>2</v>
      </c>
      <c r="DN1929">
        <v>1</v>
      </c>
      <c r="DO1929">
        <v>0</v>
      </c>
      <c r="DP1929">
        <v>0</v>
      </c>
      <c r="DQ1929">
        <v>0</v>
      </c>
      <c r="DR1929">
        <v>0</v>
      </c>
      <c r="DS1929">
        <v>0</v>
      </c>
      <c r="DT1929">
        <v>0</v>
      </c>
      <c r="DU1929">
        <v>0</v>
      </c>
      <c r="DV1929">
        <v>0</v>
      </c>
      <c r="DW1929">
        <v>0</v>
      </c>
      <c r="DX1929">
        <v>0</v>
      </c>
      <c r="DY1929">
        <v>0</v>
      </c>
      <c r="DZ1929">
        <v>0</v>
      </c>
      <c r="EA1929">
        <v>0</v>
      </c>
      <c r="EB1929">
        <v>0</v>
      </c>
      <c r="EC1929">
        <v>0</v>
      </c>
      <c r="ED1929">
        <v>1</v>
      </c>
      <c r="EE1929">
        <v>0</v>
      </c>
      <c r="EF1929">
        <v>0</v>
      </c>
      <c r="EG1929">
        <v>0</v>
      </c>
      <c r="EH1929">
        <v>0</v>
      </c>
      <c r="EI1929">
        <v>0</v>
      </c>
      <c r="EJ1929">
        <v>0</v>
      </c>
      <c r="EK1929">
        <v>0</v>
      </c>
      <c r="EL1929">
        <v>4</v>
      </c>
      <c r="EM1929">
        <v>0</v>
      </c>
      <c r="EN1929">
        <v>0</v>
      </c>
      <c r="EO1929">
        <v>0</v>
      </c>
      <c r="EP1929">
        <v>0</v>
      </c>
      <c r="EQ1929">
        <v>0</v>
      </c>
      <c r="ER1929">
        <v>0</v>
      </c>
    </row>
    <row r="1930" spans="1:148" x14ac:dyDescent="0.3">
      <c r="A1930" t="s">
        <v>11347</v>
      </c>
      <c r="B1930">
        <v>2019</v>
      </c>
      <c r="C1930">
        <v>29</v>
      </c>
      <c r="D1930" t="s">
        <v>11348</v>
      </c>
      <c r="E1930" t="s">
        <v>9152</v>
      </c>
      <c r="F1930" t="s">
        <v>147</v>
      </c>
      <c r="G1930" t="s">
        <v>177</v>
      </c>
      <c r="H1930" t="s">
        <v>349</v>
      </c>
      <c r="I1930" s="1">
        <v>36015</v>
      </c>
      <c r="J1930" s="4">
        <f t="shared" si="432"/>
        <v>21</v>
      </c>
      <c r="K1930" t="s">
        <v>150</v>
      </c>
      <c r="L1930" t="s">
        <v>150</v>
      </c>
      <c r="M1930" t="s">
        <v>150</v>
      </c>
      <c r="N1930" t="s">
        <v>150</v>
      </c>
      <c r="O1930" t="s">
        <v>150</v>
      </c>
      <c r="P1930" t="s">
        <v>9153</v>
      </c>
      <c r="Q1930" t="s">
        <v>11349</v>
      </c>
      <c r="R1930">
        <f t="shared" si="420"/>
        <v>242</v>
      </c>
      <c r="S1930" t="s">
        <v>11350</v>
      </c>
      <c r="T1930" s="1">
        <v>43588</v>
      </c>
      <c r="U1930" t="s">
        <v>207</v>
      </c>
      <c r="V1930" t="s">
        <v>11351</v>
      </c>
      <c r="W1930">
        <v>23</v>
      </c>
      <c r="X1930">
        <v>2</v>
      </c>
      <c r="Y1930">
        <v>0.94052044609665431</v>
      </c>
      <c r="Z1930" t="s">
        <v>156</v>
      </c>
      <c r="AA1930" t="s">
        <v>157</v>
      </c>
      <c r="AB1930" t="s">
        <v>150</v>
      </c>
      <c r="AC1930">
        <f t="shared" si="421"/>
        <v>0</v>
      </c>
      <c r="AD1930">
        <v>0</v>
      </c>
      <c r="AE1930">
        <f t="shared" si="422"/>
        <v>0</v>
      </c>
      <c r="AF1930" t="str">
        <f t="shared" si="423"/>
        <v>NA</v>
      </c>
      <c r="AG1930">
        <f>_xlfn.XLOOKUP(A1930, [1]Sheet1!A:A, [1]Sheet1!I:I, "Nicht gefunden")</f>
        <v>4</v>
      </c>
      <c r="AH1930">
        <f>_xlfn.XLOOKUP(A1930, [1]Sheet1!A:A, [1]Sheet1!J:J, "Nicht gefunden")</f>
        <v>0.99723183391003456</v>
      </c>
      <c r="AI1930">
        <f t="shared" si="424"/>
        <v>0</v>
      </c>
      <c r="AJ1930">
        <f t="shared" si="425"/>
        <v>0</v>
      </c>
      <c r="AK1930">
        <f t="shared" si="426"/>
        <v>0</v>
      </c>
      <c r="AL1930">
        <f t="shared" si="427"/>
        <v>0</v>
      </c>
      <c r="AM1930">
        <f t="shared" si="428"/>
        <v>0</v>
      </c>
      <c r="AN1930">
        <f t="shared" si="429"/>
        <v>0</v>
      </c>
      <c r="AO1930">
        <f t="shared" si="430"/>
        <v>0</v>
      </c>
      <c r="AP1930">
        <f t="shared" si="431"/>
        <v>0</v>
      </c>
      <c r="AQ1930">
        <v>0</v>
      </c>
      <c r="AR1930">
        <v>0</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0</v>
      </c>
      <c r="BT1930">
        <v>0</v>
      </c>
      <c r="BU1930">
        <v>0</v>
      </c>
      <c r="BV1930">
        <v>0</v>
      </c>
      <c r="BW1930">
        <v>0</v>
      </c>
      <c r="BX1930">
        <v>0</v>
      </c>
      <c r="BY1930">
        <v>0</v>
      </c>
      <c r="BZ1930">
        <v>0</v>
      </c>
      <c r="CA1930">
        <v>0</v>
      </c>
      <c r="CB1930">
        <v>0</v>
      </c>
      <c r="CC1930">
        <v>0</v>
      </c>
      <c r="CD1930">
        <v>0</v>
      </c>
      <c r="CE1930">
        <v>0</v>
      </c>
      <c r="CF1930">
        <v>0</v>
      </c>
      <c r="CG1930">
        <v>0</v>
      </c>
      <c r="CH1930">
        <v>0</v>
      </c>
      <c r="CI1930">
        <v>0</v>
      </c>
      <c r="CJ1930">
        <v>0</v>
      </c>
      <c r="CK1930">
        <v>0</v>
      </c>
      <c r="CL1930">
        <v>0</v>
      </c>
      <c r="CM1930">
        <v>0</v>
      </c>
      <c r="CN1930">
        <v>0</v>
      </c>
      <c r="CO1930">
        <v>0</v>
      </c>
      <c r="CP1930">
        <v>0</v>
      </c>
      <c r="CQ1930">
        <v>0</v>
      </c>
      <c r="CR1930">
        <v>0</v>
      </c>
      <c r="CS1930">
        <v>0</v>
      </c>
      <c r="CT1930">
        <v>0</v>
      </c>
      <c r="CU1930">
        <v>0</v>
      </c>
      <c r="CV1930">
        <v>0</v>
      </c>
      <c r="CW1930">
        <v>0</v>
      </c>
      <c r="CX1930">
        <v>0</v>
      </c>
      <c r="CY1930">
        <v>0</v>
      </c>
      <c r="CZ1930">
        <v>0</v>
      </c>
      <c r="DA1930">
        <v>0</v>
      </c>
      <c r="DB1930">
        <v>0</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0</v>
      </c>
      <c r="DU1930">
        <v>0</v>
      </c>
      <c r="DV1930">
        <v>0</v>
      </c>
      <c r="DW1930">
        <v>0</v>
      </c>
      <c r="DX1930">
        <v>0</v>
      </c>
      <c r="DY1930">
        <v>0</v>
      </c>
      <c r="DZ1930">
        <v>0</v>
      </c>
      <c r="EA1930">
        <v>0</v>
      </c>
      <c r="EB1930">
        <v>0</v>
      </c>
      <c r="EC1930">
        <v>0</v>
      </c>
      <c r="ED1930">
        <v>0</v>
      </c>
      <c r="EE1930">
        <v>0</v>
      </c>
      <c r="EF1930">
        <v>0</v>
      </c>
      <c r="EG1930">
        <v>0</v>
      </c>
      <c r="EH1930">
        <v>0</v>
      </c>
      <c r="EI1930">
        <v>0</v>
      </c>
      <c r="EJ1930">
        <v>0</v>
      </c>
      <c r="EK1930">
        <v>0</v>
      </c>
      <c r="EL1930">
        <v>0</v>
      </c>
      <c r="EM1930">
        <v>0</v>
      </c>
      <c r="EN1930">
        <v>0</v>
      </c>
      <c r="EO1930">
        <v>0</v>
      </c>
      <c r="EP1930">
        <v>0</v>
      </c>
      <c r="EQ1930">
        <v>0</v>
      </c>
      <c r="ER1930">
        <v>0</v>
      </c>
    </row>
    <row r="1931" spans="1:148" hidden="1" x14ac:dyDescent="0.3">
      <c r="A1931" t="s">
        <v>11352</v>
      </c>
      <c r="B1931">
        <v>2019</v>
      </c>
      <c r="C1931">
        <v>30</v>
      </c>
      <c r="D1931" t="s">
        <v>11353</v>
      </c>
      <c r="E1931" t="s">
        <v>11354</v>
      </c>
      <c r="F1931" t="s">
        <v>161</v>
      </c>
      <c r="G1931" t="s">
        <v>150</v>
      </c>
      <c r="H1931" t="s">
        <v>150</v>
      </c>
      <c r="I1931" t="s">
        <v>150</v>
      </c>
      <c r="J1931" s="4" t="s">
        <v>150</v>
      </c>
      <c r="K1931" t="s">
        <v>150</v>
      </c>
      <c r="L1931" t="s">
        <v>150</v>
      </c>
      <c r="M1931" t="s">
        <v>150</v>
      </c>
      <c r="N1931" t="s">
        <v>150</v>
      </c>
      <c r="O1931" t="s">
        <v>150</v>
      </c>
      <c r="P1931" t="s">
        <v>150</v>
      </c>
      <c r="Q1931" t="s">
        <v>11355</v>
      </c>
      <c r="R1931">
        <f t="shared" si="420"/>
        <v>374</v>
      </c>
      <c r="S1931" t="s">
        <v>11356</v>
      </c>
      <c r="T1931" s="1">
        <v>43651</v>
      </c>
      <c r="U1931" t="s">
        <v>360</v>
      </c>
      <c r="V1931" t="s">
        <v>11357</v>
      </c>
      <c r="W1931">
        <v>21</v>
      </c>
      <c r="X1931">
        <v>3</v>
      </c>
      <c r="Y1931">
        <v>0.86783042394014964</v>
      </c>
      <c r="Z1931" t="s">
        <v>156</v>
      </c>
      <c r="AA1931" t="s">
        <v>157</v>
      </c>
      <c r="AB1931" t="s">
        <v>11358</v>
      </c>
      <c r="AC1931">
        <f t="shared" si="421"/>
        <v>1</v>
      </c>
      <c r="AD1931">
        <v>5</v>
      </c>
      <c r="AE1931">
        <f t="shared" si="422"/>
        <v>1.34</v>
      </c>
      <c r="AF1931" t="str">
        <f t="shared" si="423"/>
        <v>Light</v>
      </c>
      <c r="AG1931">
        <f>_xlfn.XLOOKUP(A1931, [1]Sheet1!A:A, [1]Sheet1!I:I, "Nicht gefunden")</f>
        <v>4</v>
      </c>
      <c r="AH1931">
        <f>_xlfn.XLOOKUP(A1931, [1]Sheet1!A:A, [1]Sheet1!J:J, "Nicht gefunden")</f>
        <v>0.78011695906432743</v>
      </c>
      <c r="AI1931">
        <f t="shared" si="424"/>
        <v>0</v>
      </c>
      <c r="AJ1931">
        <f t="shared" si="425"/>
        <v>0</v>
      </c>
      <c r="AK1931">
        <f t="shared" si="426"/>
        <v>0</v>
      </c>
      <c r="AL1931">
        <f t="shared" si="427"/>
        <v>3</v>
      </c>
      <c r="AM1931">
        <f t="shared" si="428"/>
        <v>0</v>
      </c>
      <c r="AN1931">
        <f t="shared" si="429"/>
        <v>1</v>
      </c>
      <c r="AO1931">
        <f t="shared" si="430"/>
        <v>1</v>
      </c>
      <c r="AP1931">
        <f t="shared" si="431"/>
        <v>0</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0</v>
      </c>
      <c r="BT1931">
        <v>0</v>
      </c>
      <c r="BU1931">
        <v>0</v>
      </c>
      <c r="BV1931">
        <v>0</v>
      </c>
      <c r="BW1931">
        <v>0</v>
      </c>
      <c r="BX1931">
        <v>0</v>
      </c>
      <c r="BY1931">
        <v>0</v>
      </c>
      <c r="BZ1931">
        <v>0</v>
      </c>
      <c r="CA1931">
        <v>0</v>
      </c>
      <c r="CB1931">
        <v>0</v>
      </c>
      <c r="CC1931">
        <v>0</v>
      </c>
      <c r="CD1931">
        <v>0</v>
      </c>
      <c r="CE1931">
        <v>0</v>
      </c>
      <c r="CF1931">
        <v>0</v>
      </c>
      <c r="CG1931">
        <v>0</v>
      </c>
      <c r="CH1931">
        <v>0</v>
      </c>
      <c r="CI1931">
        <v>0</v>
      </c>
      <c r="CJ1931">
        <v>2</v>
      </c>
      <c r="CK1931">
        <v>0</v>
      </c>
      <c r="CL1931">
        <v>0</v>
      </c>
      <c r="CM1931">
        <v>0</v>
      </c>
      <c r="CN1931">
        <v>0</v>
      </c>
      <c r="CO1931">
        <v>1</v>
      </c>
      <c r="CP1931">
        <v>0</v>
      </c>
      <c r="CQ1931">
        <v>0</v>
      </c>
      <c r="CR1931">
        <v>0</v>
      </c>
      <c r="CS1931">
        <v>0</v>
      </c>
      <c r="CT1931">
        <v>0</v>
      </c>
      <c r="CU1931">
        <v>0</v>
      </c>
      <c r="CV1931">
        <v>0</v>
      </c>
      <c r="CW1931">
        <v>0</v>
      </c>
      <c r="CX1931">
        <v>0</v>
      </c>
      <c r="CY1931">
        <v>0</v>
      </c>
      <c r="CZ1931">
        <v>0</v>
      </c>
      <c r="DA1931">
        <v>0</v>
      </c>
      <c r="DB1931">
        <v>0</v>
      </c>
      <c r="DC1931">
        <v>0</v>
      </c>
      <c r="DD1931">
        <v>0</v>
      </c>
      <c r="DE1931">
        <v>0</v>
      </c>
      <c r="DF1931">
        <v>0</v>
      </c>
      <c r="DG1931">
        <v>0</v>
      </c>
      <c r="DH1931">
        <v>0</v>
      </c>
      <c r="DI1931">
        <v>0</v>
      </c>
      <c r="DJ1931">
        <v>0</v>
      </c>
      <c r="DK1931">
        <v>0</v>
      </c>
      <c r="DL1931">
        <v>0</v>
      </c>
      <c r="DM1931">
        <v>0</v>
      </c>
      <c r="DN1931">
        <v>1</v>
      </c>
      <c r="DO1931">
        <v>0</v>
      </c>
      <c r="DP1931">
        <v>0</v>
      </c>
      <c r="DQ1931">
        <v>0</v>
      </c>
      <c r="DR1931">
        <v>0</v>
      </c>
      <c r="DS1931">
        <v>0</v>
      </c>
      <c r="DT1931">
        <v>0</v>
      </c>
      <c r="DU1931">
        <v>0</v>
      </c>
      <c r="DV1931">
        <v>0</v>
      </c>
      <c r="DW1931">
        <v>0</v>
      </c>
      <c r="DX1931">
        <v>0</v>
      </c>
      <c r="DY1931">
        <v>0</v>
      </c>
      <c r="DZ1931">
        <v>0</v>
      </c>
      <c r="EA1931">
        <v>0</v>
      </c>
      <c r="EB1931">
        <v>0</v>
      </c>
      <c r="EC1931">
        <v>0</v>
      </c>
      <c r="ED1931">
        <v>1</v>
      </c>
      <c r="EE1931">
        <v>0</v>
      </c>
      <c r="EF1931">
        <v>0</v>
      </c>
      <c r="EG1931">
        <v>0</v>
      </c>
      <c r="EH1931">
        <v>0</v>
      </c>
      <c r="EI1931">
        <v>0</v>
      </c>
      <c r="EJ1931">
        <v>0</v>
      </c>
      <c r="EK1931">
        <v>0</v>
      </c>
      <c r="EL1931">
        <v>0</v>
      </c>
      <c r="EM1931">
        <v>0</v>
      </c>
      <c r="EN1931">
        <v>0</v>
      </c>
      <c r="EO1931">
        <v>0</v>
      </c>
      <c r="EP1931">
        <v>0</v>
      </c>
      <c r="EQ1931">
        <v>0</v>
      </c>
      <c r="ER1931">
        <v>0</v>
      </c>
    </row>
    <row r="1932" spans="1:148" hidden="1" x14ac:dyDescent="0.3">
      <c r="A1932" t="s">
        <v>11359</v>
      </c>
      <c r="B1932">
        <v>2019</v>
      </c>
      <c r="C1932">
        <v>31</v>
      </c>
      <c r="D1932" t="s">
        <v>11360</v>
      </c>
      <c r="E1932" t="s">
        <v>11361</v>
      </c>
      <c r="F1932" t="s">
        <v>161</v>
      </c>
      <c r="G1932" t="s">
        <v>150</v>
      </c>
      <c r="H1932" t="s">
        <v>150</v>
      </c>
      <c r="I1932" t="s">
        <v>150</v>
      </c>
      <c r="J1932" s="4" t="s">
        <v>150</v>
      </c>
      <c r="K1932" t="s">
        <v>150</v>
      </c>
      <c r="L1932" t="s">
        <v>150</v>
      </c>
      <c r="M1932" t="s">
        <v>150</v>
      </c>
      <c r="N1932" t="s">
        <v>150</v>
      </c>
      <c r="O1932" t="s">
        <v>150</v>
      </c>
      <c r="P1932" t="s">
        <v>150</v>
      </c>
      <c r="Q1932" t="s">
        <v>11362</v>
      </c>
      <c r="R1932">
        <f t="shared" si="420"/>
        <v>591</v>
      </c>
      <c r="S1932" t="s">
        <v>11363</v>
      </c>
      <c r="T1932" s="1">
        <v>43385</v>
      </c>
      <c r="U1932" t="s">
        <v>360</v>
      </c>
      <c r="V1932" t="s">
        <v>11364</v>
      </c>
      <c r="W1932">
        <v>15</v>
      </c>
      <c r="X1932">
        <v>2</v>
      </c>
      <c r="Y1932">
        <v>0.85196850393700785</v>
      </c>
      <c r="Z1932" t="s">
        <v>156</v>
      </c>
      <c r="AA1932" t="s">
        <v>157</v>
      </c>
      <c r="AB1932" t="s">
        <v>11365</v>
      </c>
      <c r="AC1932">
        <f t="shared" si="421"/>
        <v>1</v>
      </c>
      <c r="AD1932">
        <v>20</v>
      </c>
      <c r="AE1932">
        <f t="shared" si="422"/>
        <v>3.38</v>
      </c>
      <c r="AF1932" t="str">
        <f t="shared" si="423"/>
        <v>Moderate</v>
      </c>
      <c r="AG1932">
        <f>_xlfn.XLOOKUP(A1932, [1]Sheet1!A:A, [1]Sheet1!I:I, "Nicht gefunden")</f>
        <v>2</v>
      </c>
      <c r="AH1932">
        <f>_xlfn.XLOOKUP(A1932, [1]Sheet1!A:A, [1]Sheet1!J:J, "Nicht gefunden")</f>
        <v>0.9340823970037454</v>
      </c>
      <c r="AI1932">
        <f t="shared" si="424"/>
        <v>2</v>
      </c>
      <c r="AJ1932">
        <f t="shared" si="425"/>
        <v>1</v>
      </c>
      <c r="AK1932">
        <f t="shared" si="426"/>
        <v>0</v>
      </c>
      <c r="AL1932">
        <f t="shared" si="427"/>
        <v>0</v>
      </c>
      <c r="AM1932">
        <f t="shared" si="428"/>
        <v>1</v>
      </c>
      <c r="AN1932">
        <f t="shared" si="429"/>
        <v>3</v>
      </c>
      <c r="AO1932">
        <f t="shared" si="430"/>
        <v>11</v>
      </c>
      <c r="AP1932">
        <f t="shared" si="431"/>
        <v>2</v>
      </c>
      <c r="AQ1932">
        <v>0</v>
      </c>
      <c r="AR1932">
        <v>2</v>
      </c>
      <c r="AS1932">
        <v>0</v>
      </c>
      <c r="AT1932">
        <v>0</v>
      </c>
      <c r="AU1932">
        <v>0</v>
      </c>
      <c r="AV1932">
        <v>0</v>
      </c>
      <c r="AW1932">
        <v>0</v>
      </c>
      <c r="AX1932">
        <v>0</v>
      </c>
      <c r="AY1932">
        <v>0</v>
      </c>
      <c r="AZ1932">
        <v>0</v>
      </c>
      <c r="BA1932">
        <v>0</v>
      </c>
      <c r="BB1932">
        <v>0</v>
      </c>
      <c r="BC1932">
        <v>1</v>
      </c>
      <c r="BD1932">
        <v>0</v>
      </c>
      <c r="BE1932">
        <v>0</v>
      </c>
      <c r="BF1932">
        <v>0</v>
      </c>
      <c r="BG1932">
        <v>0</v>
      </c>
      <c r="BH1932">
        <v>0</v>
      </c>
      <c r="BI1932">
        <v>0</v>
      </c>
      <c r="BJ1932">
        <v>0</v>
      </c>
      <c r="BK1932">
        <v>0</v>
      </c>
      <c r="BL1932">
        <v>0</v>
      </c>
      <c r="BM1932">
        <v>0</v>
      </c>
      <c r="BN1932">
        <v>0</v>
      </c>
      <c r="BO1932">
        <v>0</v>
      </c>
      <c r="BP1932">
        <v>0</v>
      </c>
      <c r="BQ1932">
        <v>0</v>
      </c>
      <c r="BR1932">
        <v>0</v>
      </c>
      <c r="BS1932">
        <v>0</v>
      </c>
      <c r="BT1932">
        <v>0</v>
      </c>
      <c r="BU1932">
        <v>0</v>
      </c>
      <c r="BV1932">
        <v>0</v>
      </c>
      <c r="BW1932">
        <v>0</v>
      </c>
      <c r="BX1932">
        <v>0</v>
      </c>
      <c r="BY1932">
        <v>1</v>
      </c>
      <c r="BZ1932">
        <v>0</v>
      </c>
      <c r="CA1932">
        <v>0</v>
      </c>
      <c r="CB1932">
        <v>0</v>
      </c>
      <c r="CC1932">
        <v>0</v>
      </c>
      <c r="CD1932">
        <v>0</v>
      </c>
      <c r="CE1932">
        <v>0</v>
      </c>
      <c r="CF1932">
        <v>0</v>
      </c>
      <c r="CG1932">
        <v>0</v>
      </c>
      <c r="CH1932">
        <v>0</v>
      </c>
      <c r="CI1932">
        <v>0</v>
      </c>
      <c r="CJ1932">
        <v>0</v>
      </c>
      <c r="CK1932">
        <v>0</v>
      </c>
      <c r="CL1932">
        <v>0</v>
      </c>
      <c r="CM1932">
        <v>0</v>
      </c>
      <c r="CN1932">
        <v>0</v>
      </c>
      <c r="CO1932">
        <v>0</v>
      </c>
      <c r="CP1932">
        <v>0</v>
      </c>
      <c r="CQ1932">
        <v>0</v>
      </c>
      <c r="CR1932">
        <v>0</v>
      </c>
      <c r="CS1932">
        <v>0</v>
      </c>
      <c r="CT1932">
        <v>0</v>
      </c>
      <c r="CU1932">
        <v>0</v>
      </c>
      <c r="CV1932">
        <v>0</v>
      </c>
      <c r="CW1932">
        <v>1</v>
      </c>
      <c r="CX1932">
        <v>0</v>
      </c>
      <c r="CY1932">
        <v>0</v>
      </c>
      <c r="CZ1932">
        <v>0</v>
      </c>
      <c r="DA1932">
        <v>0</v>
      </c>
      <c r="DB1932">
        <v>0</v>
      </c>
      <c r="DC1932">
        <v>0</v>
      </c>
      <c r="DD1932">
        <v>0</v>
      </c>
      <c r="DE1932">
        <v>0</v>
      </c>
      <c r="DF1932">
        <v>0</v>
      </c>
      <c r="DG1932">
        <v>0</v>
      </c>
      <c r="DH1932">
        <v>0</v>
      </c>
      <c r="DI1932">
        <v>0</v>
      </c>
      <c r="DJ1932">
        <v>0</v>
      </c>
      <c r="DK1932">
        <v>0</v>
      </c>
      <c r="DL1932">
        <v>0</v>
      </c>
      <c r="DM1932">
        <v>2</v>
      </c>
      <c r="DN1932">
        <v>1</v>
      </c>
      <c r="DO1932">
        <v>0</v>
      </c>
      <c r="DP1932">
        <v>0</v>
      </c>
      <c r="DQ1932">
        <v>0</v>
      </c>
      <c r="DR1932">
        <v>0</v>
      </c>
      <c r="DS1932">
        <v>0</v>
      </c>
      <c r="DT1932">
        <v>0</v>
      </c>
      <c r="DU1932">
        <v>0</v>
      </c>
      <c r="DV1932">
        <v>0</v>
      </c>
      <c r="DW1932">
        <v>0</v>
      </c>
      <c r="DX1932">
        <v>0</v>
      </c>
      <c r="DY1932">
        <v>0</v>
      </c>
      <c r="DZ1932">
        <v>0</v>
      </c>
      <c r="EA1932">
        <v>0</v>
      </c>
      <c r="EB1932">
        <v>0</v>
      </c>
      <c r="EC1932">
        <v>0</v>
      </c>
      <c r="ED1932">
        <v>11</v>
      </c>
      <c r="EE1932">
        <v>0</v>
      </c>
      <c r="EF1932">
        <v>0</v>
      </c>
      <c r="EG1932">
        <v>0</v>
      </c>
      <c r="EH1932">
        <v>0</v>
      </c>
      <c r="EI1932">
        <v>0</v>
      </c>
      <c r="EJ1932">
        <v>0</v>
      </c>
      <c r="EK1932">
        <v>0</v>
      </c>
      <c r="EL1932">
        <v>0</v>
      </c>
      <c r="EM1932">
        <v>0</v>
      </c>
      <c r="EN1932">
        <v>0</v>
      </c>
      <c r="EO1932">
        <v>1</v>
      </c>
      <c r="EP1932">
        <v>0</v>
      </c>
      <c r="EQ1932">
        <v>0</v>
      </c>
      <c r="ER1932">
        <v>0</v>
      </c>
    </row>
    <row r="1933" spans="1:148" hidden="1" x14ac:dyDescent="0.3">
      <c r="A1933" t="s">
        <v>11366</v>
      </c>
      <c r="B1933">
        <v>2019</v>
      </c>
      <c r="C1933">
        <v>32</v>
      </c>
      <c r="D1933" t="s">
        <v>10714</v>
      </c>
      <c r="E1933" t="s">
        <v>9864</v>
      </c>
      <c r="F1933" t="s">
        <v>147</v>
      </c>
      <c r="G1933" t="s">
        <v>177</v>
      </c>
      <c r="H1933" t="s">
        <v>149</v>
      </c>
      <c r="I1933" s="1">
        <v>34884</v>
      </c>
      <c r="J1933" s="4">
        <f t="shared" si="432"/>
        <v>23</v>
      </c>
      <c r="K1933" t="s">
        <v>150</v>
      </c>
      <c r="L1933" t="s">
        <v>150</v>
      </c>
      <c r="M1933" t="s">
        <v>150</v>
      </c>
      <c r="N1933" t="s">
        <v>150</v>
      </c>
      <c r="O1933" t="s">
        <v>150</v>
      </c>
      <c r="P1933" t="s">
        <v>9865</v>
      </c>
      <c r="Q1933" t="s">
        <v>10715</v>
      </c>
      <c r="R1933">
        <f t="shared" si="420"/>
        <v>360</v>
      </c>
      <c r="S1933" t="s">
        <v>10716</v>
      </c>
      <c r="T1933" s="1">
        <v>43217</v>
      </c>
      <c r="U1933" t="s">
        <v>360</v>
      </c>
      <c r="V1933" t="s">
        <v>11367</v>
      </c>
      <c r="W1933">
        <v>18</v>
      </c>
      <c r="X1933">
        <v>3</v>
      </c>
      <c r="Y1933">
        <v>0.89445910290237463</v>
      </c>
      <c r="Z1933" t="s">
        <v>156</v>
      </c>
      <c r="AA1933" t="s">
        <v>920</v>
      </c>
      <c r="AB1933" t="s">
        <v>274</v>
      </c>
      <c r="AC1933">
        <f t="shared" si="421"/>
        <v>1</v>
      </c>
      <c r="AD1933">
        <v>1</v>
      </c>
      <c r="AE1933">
        <f t="shared" si="422"/>
        <v>0.28000000000000003</v>
      </c>
      <c r="AF1933" t="str">
        <f t="shared" si="423"/>
        <v>Light</v>
      </c>
      <c r="AG1933">
        <v>4</v>
      </c>
      <c r="AH1933">
        <v>0.79043659043659042</v>
      </c>
      <c r="AI1933">
        <f t="shared" si="424"/>
        <v>0</v>
      </c>
      <c r="AJ1933">
        <f t="shared" si="425"/>
        <v>0</v>
      </c>
      <c r="AK1933">
        <f t="shared" si="426"/>
        <v>0</v>
      </c>
      <c r="AL1933">
        <f t="shared" si="427"/>
        <v>0</v>
      </c>
      <c r="AM1933">
        <f t="shared" si="428"/>
        <v>0</v>
      </c>
      <c r="AN1933">
        <f t="shared" si="429"/>
        <v>0</v>
      </c>
      <c r="AO1933">
        <f t="shared" si="430"/>
        <v>1</v>
      </c>
      <c r="AP1933">
        <f t="shared" si="431"/>
        <v>0</v>
      </c>
      <c r="AQ1933">
        <v>0</v>
      </c>
      <c r="AR1933">
        <v>0</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0</v>
      </c>
      <c r="BT1933">
        <v>0</v>
      </c>
      <c r="BU1933">
        <v>0</v>
      </c>
      <c r="BV1933">
        <v>0</v>
      </c>
      <c r="BW1933">
        <v>0</v>
      </c>
      <c r="BX1933">
        <v>0</v>
      </c>
      <c r="BY1933">
        <v>0</v>
      </c>
      <c r="BZ1933">
        <v>0</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0</v>
      </c>
      <c r="CT1933">
        <v>0</v>
      </c>
      <c r="CU1933">
        <v>0</v>
      </c>
      <c r="CV1933">
        <v>0</v>
      </c>
      <c r="CW1933">
        <v>0</v>
      </c>
      <c r="CX1933">
        <v>0</v>
      </c>
      <c r="CY1933">
        <v>0</v>
      </c>
      <c r="CZ1933">
        <v>0</v>
      </c>
      <c r="DA1933">
        <v>0</v>
      </c>
      <c r="DB1933">
        <v>0</v>
      </c>
      <c r="DC1933">
        <v>0</v>
      </c>
      <c r="DD1933">
        <v>0</v>
      </c>
      <c r="DE1933">
        <v>0</v>
      </c>
      <c r="DF1933">
        <v>0</v>
      </c>
      <c r="DG1933">
        <v>0</v>
      </c>
      <c r="DH1933">
        <v>0</v>
      </c>
      <c r="DI1933">
        <v>0</v>
      </c>
      <c r="DJ1933">
        <v>0</v>
      </c>
      <c r="DK1933">
        <v>0</v>
      </c>
      <c r="DL1933">
        <v>0</v>
      </c>
      <c r="DM1933">
        <v>0</v>
      </c>
      <c r="DN1933">
        <v>0</v>
      </c>
      <c r="DO1933">
        <v>0</v>
      </c>
      <c r="DP1933">
        <v>0</v>
      </c>
      <c r="DQ1933">
        <v>0</v>
      </c>
      <c r="DR1933">
        <v>0</v>
      </c>
      <c r="DS1933">
        <v>0</v>
      </c>
      <c r="DT1933">
        <v>0</v>
      </c>
      <c r="DU1933">
        <v>0</v>
      </c>
      <c r="DV1933">
        <v>0</v>
      </c>
      <c r="DW1933">
        <v>0</v>
      </c>
      <c r="DX1933">
        <v>0</v>
      </c>
      <c r="DY1933">
        <v>0</v>
      </c>
      <c r="DZ1933">
        <v>0</v>
      </c>
      <c r="EA1933">
        <v>0</v>
      </c>
      <c r="EB1933">
        <v>0</v>
      </c>
      <c r="EC1933">
        <v>0</v>
      </c>
      <c r="ED1933">
        <v>1</v>
      </c>
      <c r="EE1933">
        <v>0</v>
      </c>
      <c r="EF1933">
        <v>0</v>
      </c>
      <c r="EG1933">
        <v>0</v>
      </c>
      <c r="EH1933">
        <v>0</v>
      </c>
      <c r="EI1933">
        <v>0</v>
      </c>
      <c r="EJ1933">
        <v>0</v>
      </c>
      <c r="EK1933">
        <v>0</v>
      </c>
      <c r="EL1933">
        <v>0</v>
      </c>
      <c r="EM1933">
        <v>0</v>
      </c>
      <c r="EN1933">
        <v>0</v>
      </c>
      <c r="EO1933">
        <v>0</v>
      </c>
      <c r="EP1933">
        <v>0</v>
      </c>
      <c r="EQ1933">
        <v>0</v>
      </c>
      <c r="ER1933">
        <v>0</v>
      </c>
    </row>
    <row r="1934" spans="1:148" hidden="1" x14ac:dyDescent="0.3">
      <c r="A1934" t="s">
        <v>11368</v>
      </c>
      <c r="B1934">
        <v>2019</v>
      </c>
      <c r="C1934">
        <v>33</v>
      </c>
      <c r="D1934" t="s">
        <v>10850</v>
      </c>
      <c r="E1934" t="s">
        <v>8861</v>
      </c>
      <c r="F1934" t="s">
        <v>187</v>
      </c>
      <c r="G1934" t="s">
        <v>150</v>
      </c>
      <c r="H1934" t="s">
        <v>150</v>
      </c>
      <c r="I1934" t="s">
        <v>150</v>
      </c>
      <c r="J1934" s="4" t="s">
        <v>150</v>
      </c>
      <c r="K1934" t="s">
        <v>150</v>
      </c>
      <c r="L1934">
        <v>2011</v>
      </c>
      <c r="M1934">
        <v>2025</v>
      </c>
      <c r="N1934">
        <f t="shared" ref="N1934:N1979" si="433">M1934-L1934</f>
        <v>14</v>
      </c>
      <c r="O1934" t="s">
        <v>203</v>
      </c>
      <c r="P1934" t="s">
        <v>8862</v>
      </c>
      <c r="Q1934" t="s">
        <v>10851</v>
      </c>
      <c r="R1934">
        <f t="shared" si="420"/>
        <v>340</v>
      </c>
      <c r="S1934" t="s">
        <v>10852</v>
      </c>
      <c r="T1934" s="1">
        <v>43202</v>
      </c>
      <c r="U1934" t="s">
        <v>207</v>
      </c>
      <c r="V1934" t="s">
        <v>10853</v>
      </c>
      <c r="W1934">
        <v>19</v>
      </c>
      <c r="X1934">
        <v>7</v>
      </c>
      <c r="Y1934">
        <v>0.89830508474576276</v>
      </c>
      <c r="Z1934" t="s">
        <v>156</v>
      </c>
      <c r="AA1934" t="s">
        <v>920</v>
      </c>
      <c r="AB1934" t="s">
        <v>166</v>
      </c>
      <c r="AC1934">
        <f t="shared" si="421"/>
        <v>1</v>
      </c>
      <c r="AD1934">
        <v>1</v>
      </c>
      <c r="AE1934">
        <f t="shared" si="422"/>
        <v>0.28999999999999998</v>
      </c>
      <c r="AF1934" t="str">
        <f t="shared" si="423"/>
        <v>Light</v>
      </c>
      <c r="AG1934">
        <v>4</v>
      </c>
      <c r="AH1934">
        <v>0.90913140311804008</v>
      </c>
      <c r="AI1934">
        <f t="shared" si="424"/>
        <v>0</v>
      </c>
      <c r="AJ1934">
        <f t="shared" si="425"/>
        <v>0</v>
      </c>
      <c r="AK1934">
        <f t="shared" si="426"/>
        <v>1</v>
      </c>
      <c r="AL1934">
        <f t="shared" si="427"/>
        <v>0</v>
      </c>
      <c r="AM1934">
        <f t="shared" si="428"/>
        <v>0</v>
      </c>
      <c r="AN1934">
        <f t="shared" si="429"/>
        <v>0</v>
      </c>
      <c r="AO1934">
        <f t="shared" si="430"/>
        <v>0</v>
      </c>
      <c r="AP1934">
        <f t="shared" si="431"/>
        <v>1</v>
      </c>
      <c r="AQ1934">
        <v>0</v>
      </c>
      <c r="AR1934">
        <v>0</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0</v>
      </c>
      <c r="BT1934">
        <v>0</v>
      </c>
      <c r="BU1934">
        <v>0</v>
      </c>
      <c r="BV1934">
        <v>0</v>
      </c>
      <c r="BW1934">
        <v>0</v>
      </c>
      <c r="BX1934">
        <v>1</v>
      </c>
      <c r="BY1934">
        <v>0</v>
      </c>
      <c r="BZ1934">
        <v>0</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0</v>
      </c>
      <c r="CS1934">
        <v>0</v>
      </c>
      <c r="CT1934">
        <v>0</v>
      </c>
      <c r="CU1934">
        <v>0</v>
      </c>
      <c r="CV1934">
        <v>0</v>
      </c>
      <c r="CW1934">
        <v>0</v>
      </c>
      <c r="CX1934">
        <v>0</v>
      </c>
      <c r="CY1934">
        <v>0</v>
      </c>
      <c r="CZ1934">
        <v>0</v>
      </c>
      <c r="DA1934">
        <v>0</v>
      </c>
      <c r="DB1934">
        <v>0</v>
      </c>
      <c r="DC1934">
        <v>0</v>
      </c>
      <c r="DD1934">
        <v>0</v>
      </c>
      <c r="DE1934">
        <v>0</v>
      </c>
      <c r="DF1934">
        <v>0</v>
      </c>
      <c r="DG1934">
        <v>0</v>
      </c>
      <c r="DH1934">
        <v>0</v>
      </c>
      <c r="DI1934">
        <v>0</v>
      </c>
      <c r="DJ1934">
        <v>0</v>
      </c>
      <c r="DK1934">
        <v>0</v>
      </c>
      <c r="DL1934">
        <v>0</v>
      </c>
      <c r="DM1934">
        <v>0</v>
      </c>
      <c r="DN1934">
        <v>0</v>
      </c>
      <c r="DO1934">
        <v>0</v>
      </c>
      <c r="DP1934">
        <v>0</v>
      </c>
      <c r="DQ1934">
        <v>0</v>
      </c>
      <c r="DR1934">
        <v>0</v>
      </c>
      <c r="DS1934">
        <v>0</v>
      </c>
      <c r="DT1934">
        <v>0</v>
      </c>
      <c r="DU1934">
        <v>0</v>
      </c>
      <c r="DV1934">
        <v>0</v>
      </c>
      <c r="DW1934">
        <v>0</v>
      </c>
      <c r="DX1934">
        <v>0</v>
      </c>
      <c r="DY1934">
        <v>0</v>
      </c>
      <c r="DZ1934">
        <v>0</v>
      </c>
      <c r="EA1934">
        <v>0</v>
      </c>
      <c r="EB1934">
        <v>0</v>
      </c>
      <c r="EC1934">
        <v>0</v>
      </c>
      <c r="ED1934">
        <v>0</v>
      </c>
      <c r="EE1934">
        <v>0</v>
      </c>
      <c r="EF1934">
        <v>0</v>
      </c>
      <c r="EG1934">
        <v>0</v>
      </c>
      <c r="EH1934">
        <v>0</v>
      </c>
      <c r="EI1934">
        <v>0</v>
      </c>
      <c r="EJ1934">
        <v>0</v>
      </c>
      <c r="EK1934">
        <v>0</v>
      </c>
      <c r="EL1934">
        <v>0</v>
      </c>
      <c r="EM1934">
        <v>0</v>
      </c>
      <c r="EN1934">
        <v>0</v>
      </c>
      <c r="EO1934">
        <v>0</v>
      </c>
      <c r="EP1934">
        <v>0</v>
      </c>
      <c r="EQ1934">
        <v>0</v>
      </c>
      <c r="ER1934">
        <v>0</v>
      </c>
    </row>
    <row r="1935" spans="1:148" hidden="1" x14ac:dyDescent="0.3">
      <c r="A1935" t="s">
        <v>11369</v>
      </c>
      <c r="B1935">
        <v>2019</v>
      </c>
      <c r="C1935">
        <v>34</v>
      </c>
      <c r="D1935" t="s">
        <v>11370</v>
      </c>
      <c r="E1935" t="s">
        <v>11371</v>
      </c>
      <c r="F1935" t="s">
        <v>161</v>
      </c>
      <c r="G1935" t="s">
        <v>150</v>
      </c>
      <c r="H1935" t="s">
        <v>150</v>
      </c>
      <c r="I1935" t="s">
        <v>150</v>
      </c>
      <c r="J1935" s="4" t="s">
        <v>150</v>
      </c>
      <c r="K1935" t="s">
        <v>150</v>
      </c>
      <c r="L1935" t="s">
        <v>150</v>
      </c>
      <c r="M1935" t="s">
        <v>150</v>
      </c>
      <c r="N1935" t="s">
        <v>150</v>
      </c>
      <c r="O1935" t="s">
        <v>150</v>
      </c>
      <c r="P1935" t="s">
        <v>150</v>
      </c>
      <c r="Q1935" t="s">
        <v>11372</v>
      </c>
      <c r="R1935">
        <f t="shared" si="420"/>
        <v>528</v>
      </c>
      <c r="S1935" t="s">
        <v>11373</v>
      </c>
      <c r="T1935" s="1">
        <v>43631</v>
      </c>
      <c r="U1935" t="s">
        <v>360</v>
      </c>
      <c r="V1935" t="s">
        <v>11374</v>
      </c>
      <c r="W1935">
        <v>23</v>
      </c>
      <c r="X1935">
        <v>7</v>
      </c>
      <c r="Y1935">
        <v>0.83514492753623193</v>
      </c>
      <c r="Z1935" t="s">
        <v>156</v>
      </c>
      <c r="AA1935" t="s">
        <v>157</v>
      </c>
      <c r="AB1935" t="s">
        <v>11375</v>
      </c>
      <c r="AC1935">
        <f t="shared" si="421"/>
        <v>1</v>
      </c>
      <c r="AD1935">
        <v>20</v>
      </c>
      <c r="AE1935">
        <f t="shared" si="422"/>
        <v>3.79</v>
      </c>
      <c r="AF1935" t="str">
        <f t="shared" si="423"/>
        <v>Moderate</v>
      </c>
      <c r="AG1935">
        <f>_xlfn.XLOOKUP(A1935, [1]Sheet1!A:A, [1]Sheet1!I:I, "Nicht gefunden")</f>
        <v>2</v>
      </c>
      <c r="AH1935">
        <f>_xlfn.XLOOKUP(A1935, [1]Sheet1!A:A, [1]Sheet1!J:J, "Nicht gefunden")</f>
        <v>0.71040221914008328</v>
      </c>
      <c r="AI1935">
        <f t="shared" si="424"/>
        <v>1</v>
      </c>
      <c r="AJ1935">
        <f t="shared" si="425"/>
        <v>1</v>
      </c>
      <c r="AK1935">
        <f t="shared" si="426"/>
        <v>0</v>
      </c>
      <c r="AL1935">
        <f t="shared" si="427"/>
        <v>3</v>
      </c>
      <c r="AM1935">
        <f t="shared" si="428"/>
        <v>2</v>
      </c>
      <c r="AN1935">
        <f t="shared" si="429"/>
        <v>12</v>
      </c>
      <c r="AO1935">
        <f t="shared" si="430"/>
        <v>1</v>
      </c>
      <c r="AP1935">
        <f t="shared" si="431"/>
        <v>0</v>
      </c>
      <c r="AQ1935">
        <v>0</v>
      </c>
      <c r="AR1935">
        <v>1</v>
      </c>
      <c r="AS1935">
        <v>0</v>
      </c>
      <c r="AT1935">
        <v>0</v>
      </c>
      <c r="AU1935">
        <v>0</v>
      </c>
      <c r="AV1935">
        <v>0</v>
      </c>
      <c r="AW1935">
        <v>0</v>
      </c>
      <c r="AX1935">
        <v>0</v>
      </c>
      <c r="AY1935">
        <v>0</v>
      </c>
      <c r="AZ1935">
        <v>0</v>
      </c>
      <c r="BA1935">
        <v>0</v>
      </c>
      <c r="BB1935">
        <v>0</v>
      </c>
      <c r="BC1935">
        <v>1</v>
      </c>
      <c r="BD1935">
        <v>0</v>
      </c>
      <c r="BE1935">
        <v>0</v>
      </c>
      <c r="BF1935">
        <v>0</v>
      </c>
      <c r="BG1935">
        <v>0</v>
      </c>
      <c r="BH1935">
        <v>0</v>
      </c>
      <c r="BI1935">
        <v>0</v>
      </c>
      <c r="BJ1935">
        <v>0</v>
      </c>
      <c r="BK1935">
        <v>0</v>
      </c>
      <c r="BL1935">
        <v>0</v>
      </c>
      <c r="BM1935">
        <v>0</v>
      </c>
      <c r="BN1935">
        <v>0</v>
      </c>
      <c r="BO1935">
        <v>0</v>
      </c>
      <c r="BP1935">
        <v>0</v>
      </c>
      <c r="BQ1935">
        <v>0</v>
      </c>
      <c r="BR1935">
        <v>0</v>
      </c>
      <c r="BS1935">
        <v>0</v>
      </c>
      <c r="BT1935">
        <v>0</v>
      </c>
      <c r="BU1935">
        <v>0</v>
      </c>
      <c r="BV1935">
        <v>0</v>
      </c>
      <c r="BW1935">
        <v>0</v>
      </c>
      <c r="BX1935">
        <v>0</v>
      </c>
      <c r="BY1935">
        <v>0</v>
      </c>
      <c r="BZ1935">
        <v>0</v>
      </c>
      <c r="CA1935">
        <v>0</v>
      </c>
      <c r="CB1935">
        <v>0</v>
      </c>
      <c r="CC1935">
        <v>0</v>
      </c>
      <c r="CD1935">
        <v>0</v>
      </c>
      <c r="CE1935">
        <v>0</v>
      </c>
      <c r="CF1935">
        <v>0</v>
      </c>
      <c r="CG1935">
        <v>0</v>
      </c>
      <c r="CH1935">
        <v>0</v>
      </c>
      <c r="CI1935">
        <v>0</v>
      </c>
      <c r="CJ1935">
        <v>2</v>
      </c>
      <c r="CK1935">
        <v>0</v>
      </c>
      <c r="CL1935">
        <v>0</v>
      </c>
      <c r="CM1935">
        <v>0</v>
      </c>
      <c r="CN1935">
        <v>0</v>
      </c>
      <c r="CO1935">
        <v>0</v>
      </c>
      <c r="CP1935">
        <v>0</v>
      </c>
      <c r="CQ1935">
        <v>0</v>
      </c>
      <c r="CR1935">
        <v>0</v>
      </c>
      <c r="CS1935">
        <v>0</v>
      </c>
      <c r="CT1935">
        <v>0</v>
      </c>
      <c r="CU1935">
        <v>0</v>
      </c>
      <c r="CV1935">
        <v>0</v>
      </c>
      <c r="CW1935">
        <v>2</v>
      </c>
      <c r="CX1935">
        <v>0</v>
      </c>
      <c r="CY1935">
        <v>0</v>
      </c>
      <c r="CZ1935">
        <v>0</v>
      </c>
      <c r="DA1935">
        <v>0</v>
      </c>
      <c r="DB1935">
        <v>0</v>
      </c>
      <c r="DC1935">
        <v>0</v>
      </c>
      <c r="DD1935">
        <v>0</v>
      </c>
      <c r="DE1935">
        <v>0</v>
      </c>
      <c r="DF1935">
        <v>0</v>
      </c>
      <c r="DG1935">
        <v>0</v>
      </c>
      <c r="DH1935">
        <v>0</v>
      </c>
      <c r="DI1935">
        <v>0</v>
      </c>
      <c r="DJ1935">
        <v>1</v>
      </c>
      <c r="DK1935">
        <v>0</v>
      </c>
      <c r="DL1935">
        <v>0</v>
      </c>
      <c r="DM1935">
        <v>5</v>
      </c>
      <c r="DN1935">
        <v>7</v>
      </c>
      <c r="DO1935">
        <v>0</v>
      </c>
      <c r="DP1935">
        <v>0</v>
      </c>
      <c r="DQ1935">
        <v>0</v>
      </c>
      <c r="DR1935">
        <v>0</v>
      </c>
      <c r="DS1935">
        <v>0</v>
      </c>
      <c r="DT1935">
        <v>0</v>
      </c>
      <c r="DU1935">
        <v>0</v>
      </c>
      <c r="DV1935">
        <v>0</v>
      </c>
      <c r="DW1935">
        <v>0</v>
      </c>
      <c r="DX1935">
        <v>0</v>
      </c>
      <c r="DY1935">
        <v>0</v>
      </c>
      <c r="DZ1935">
        <v>0</v>
      </c>
      <c r="EA1935">
        <v>0</v>
      </c>
      <c r="EB1935">
        <v>0</v>
      </c>
      <c r="EC1935">
        <v>0</v>
      </c>
      <c r="ED1935">
        <v>1</v>
      </c>
      <c r="EE1935">
        <v>0</v>
      </c>
      <c r="EF1935">
        <v>0</v>
      </c>
      <c r="EG1935">
        <v>0</v>
      </c>
      <c r="EH1935">
        <v>0</v>
      </c>
      <c r="EI1935">
        <v>0</v>
      </c>
      <c r="EJ1935">
        <v>0</v>
      </c>
      <c r="EK1935">
        <v>0</v>
      </c>
      <c r="EL1935">
        <v>0</v>
      </c>
      <c r="EM1935">
        <v>0</v>
      </c>
      <c r="EN1935">
        <v>0</v>
      </c>
      <c r="EO1935">
        <v>0</v>
      </c>
      <c r="EP1935">
        <v>0</v>
      </c>
      <c r="EQ1935">
        <v>0</v>
      </c>
      <c r="ER1935">
        <v>0</v>
      </c>
    </row>
    <row r="1936" spans="1:148" x14ac:dyDescent="0.3">
      <c r="A1936" t="s">
        <v>11376</v>
      </c>
      <c r="B1936">
        <v>2019</v>
      </c>
      <c r="C1936">
        <v>35</v>
      </c>
      <c r="D1936" t="s">
        <v>11377</v>
      </c>
      <c r="E1936" t="s">
        <v>10829</v>
      </c>
      <c r="F1936" t="s">
        <v>187</v>
      </c>
      <c r="G1936" t="s">
        <v>150</v>
      </c>
      <c r="H1936" t="s">
        <v>150</v>
      </c>
      <c r="I1936" t="s">
        <v>150</v>
      </c>
      <c r="J1936" s="4" t="s">
        <v>150</v>
      </c>
      <c r="K1936" t="s">
        <v>150</v>
      </c>
      <c r="L1936">
        <v>2012</v>
      </c>
      <c r="M1936">
        <v>2025</v>
      </c>
      <c r="N1936">
        <f t="shared" si="433"/>
        <v>13</v>
      </c>
      <c r="O1936" t="s">
        <v>188</v>
      </c>
      <c r="P1936" t="s">
        <v>10830</v>
      </c>
      <c r="Q1936" t="s">
        <v>11378</v>
      </c>
      <c r="R1936">
        <f t="shared" si="420"/>
        <v>298</v>
      </c>
      <c r="S1936" t="s">
        <v>11379</v>
      </c>
      <c r="T1936" s="1">
        <v>43238</v>
      </c>
      <c r="U1936" t="s">
        <v>154</v>
      </c>
      <c r="V1936" t="s">
        <v>11380</v>
      </c>
      <c r="W1936">
        <v>25</v>
      </c>
      <c r="X1936">
        <v>24</v>
      </c>
      <c r="Y1936">
        <v>0.92901234567901236</v>
      </c>
      <c r="Z1936" t="s">
        <v>156</v>
      </c>
      <c r="AA1936" t="s">
        <v>157</v>
      </c>
      <c r="AB1936" t="s">
        <v>150</v>
      </c>
      <c r="AC1936">
        <f t="shared" si="421"/>
        <v>0</v>
      </c>
      <c r="AD1936">
        <v>0</v>
      </c>
      <c r="AE1936">
        <f t="shared" si="422"/>
        <v>0</v>
      </c>
      <c r="AF1936" t="str">
        <f t="shared" si="423"/>
        <v>NA</v>
      </c>
      <c r="AG1936">
        <f>_xlfn.XLOOKUP(A1936, [1]Sheet1!A:A, [1]Sheet1!I:I, "Nicht gefunden")</f>
        <v>4</v>
      </c>
      <c r="AH1936">
        <f>_xlfn.XLOOKUP(A1936, [1]Sheet1!A:A, [1]Sheet1!J:J, "Nicht gefunden")</f>
        <v>0.55338753387533868</v>
      </c>
      <c r="AI1936">
        <f t="shared" si="424"/>
        <v>0</v>
      </c>
      <c r="AJ1936">
        <f t="shared" si="425"/>
        <v>0</v>
      </c>
      <c r="AK1936">
        <f t="shared" si="426"/>
        <v>0</v>
      </c>
      <c r="AL1936">
        <f t="shared" si="427"/>
        <v>0</v>
      </c>
      <c r="AM1936">
        <f t="shared" si="428"/>
        <v>0</v>
      </c>
      <c r="AN1936">
        <f t="shared" si="429"/>
        <v>0</v>
      </c>
      <c r="AO1936">
        <f t="shared" si="430"/>
        <v>0</v>
      </c>
      <c r="AP1936">
        <f t="shared" si="431"/>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c r="BV1936">
        <v>0</v>
      </c>
      <c r="BW1936">
        <v>0</v>
      </c>
      <c r="BX1936">
        <v>0</v>
      </c>
      <c r="BY1936">
        <v>0</v>
      </c>
      <c r="BZ1936">
        <v>0</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0</v>
      </c>
      <c r="CT1936">
        <v>0</v>
      </c>
      <c r="CU1936">
        <v>0</v>
      </c>
      <c r="CV1936">
        <v>0</v>
      </c>
      <c r="CW1936">
        <v>0</v>
      </c>
      <c r="CX1936">
        <v>0</v>
      </c>
      <c r="CY1936">
        <v>0</v>
      </c>
      <c r="CZ1936">
        <v>0</v>
      </c>
      <c r="DA1936">
        <v>0</v>
      </c>
      <c r="DB1936">
        <v>0</v>
      </c>
      <c r="DC1936">
        <v>0</v>
      </c>
      <c r="DD1936">
        <v>0</v>
      </c>
      <c r="DE1936">
        <v>0</v>
      </c>
      <c r="DF1936">
        <v>0</v>
      </c>
      <c r="DG1936">
        <v>0</v>
      </c>
      <c r="DH1936">
        <v>0</v>
      </c>
      <c r="DI1936">
        <v>0</v>
      </c>
      <c r="DJ1936">
        <v>0</v>
      </c>
      <c r="DK1936">
        <v>0</v>
      </c>
      <c r="DL1936">
        <v>0</v>
      </c>
      <c r="DM1936">
        <v>0</v>
      </c>
      <c r="DN1936">
        <v>0</v>
      </c>
      <c r="DO1936">
        <v>0</v>
      </c>
      <c r="DP1936">
        <v>0</v>
      </c>
      <c r="DQ1936">
        <v>0</v>
      </c>
      <c r="DR1936">
        <v>0</v>
      </c>
      <c r="DS1936">
        <v>0</v>
      </c>
      <c r="DT1936">
        <v>0</v>
      </c>
      <c r="DU1936">
        <v>0</v>
      </c>
      <c r="DV1936">
        <v>0</v>
      </c>
      <c r="DW1936">
        <v>0</v>
      </c>
      <c r="DX1936">
        <v>0</v>
      </c>
      <c r="DY1936">
        <v>0</v>
      </c>
      <c r="DZ1936">
        <v>0</v>
      </c>
      <c r="EA1936">
        <v>0</v>
      </c>
      <c r="EB1936">
        <v>0</v>
      </c>
      <c r="EC1936">
        <v>0</v>
      </c>
      <c r="ED1936">
        <v>0</v>
      </c>
      <c r="EE1936">
        <v>0</v>
      </c>
      <c r="EF1936">
        <v>0</v>
      </c>
      <c r="EG1936">
        <v>0</v>
      </c>
      <c r="EH1936">
        <v>0</v>
      </c>
      <c r="EI1936">
        <v>0</v>
      </c>
      <c r="EJ1936">
        <v>0</v>
      </c>
      <c r="EK1936">
        <v>0</v>
      </c>
      <c r="EL1936">
        <v>0</v>
      </c>
      <c r="EM1936">
        <v>0</v>
      </c>
      <c r="EN1936">
        <v>0</v>
      </c>
      <c r="EO1936">
        <v>0</v>
      </c>
      <c r="EP1936">
        <v>0</v>
      </c>
      <c r="EQ1936">
        <v>0</v>
      </c>
      <c r="ER1936">
        <v>0</v>
      </c>
    </row>
    <row r="1937" spans="1:148" hidden="1" x14ac:dyDescent="0.3">
      <c r="A1937" t="s">
        <v>11381</v>
      </c>
      <c r="B1937">
        <v>2019</v>
      </c>
      <c r="C1937">
        <v>36</v>
      </c>
      <c r="D1937" t="s">
        <v>11382</v>
      </c>
      <c r="E1937" t="s">
        <v>9330</v>
      </c>
      <c r="F1937" t="s">
        <v>147</v>
      </c>
      <c r="G1937" t="s">
        <v>148</v>
      </c>
      <c r="H1937" t="s">
        <v>149</v>
      </c>
      <c r="I1937" s="1">
        <v>34146</v>
      </c>
      <c r="J1937" s="4">
        <f t="shared" si="432"/>
        <v>26</v>
      </c>
      <c r="K1937" t="s">
        <v>150</v>
      </c>
      <c r="L1937" t="s">
        <v>150</v>
      </c>
      <c r="M1937" t="s">
        <v>150</v>
      </c>
      <c r="N1937" t="s">
        <v>150</v>
      </c>
      <c r="O1937" t="s">
        <v>150</v>
      </c>
      <c r="P1937" t="s">
        <v>9331</v>
      </c>
      <c r="Q1937" t="s">
        <v>11383</v>
      </c>
      <c r="R1937">
        <f t="shared" si="420"/>
        <v>428</v>
      </c>
      <c r="S1937" t="s">
        <v>11384</v>
      </c>
      <c r="T1937" s="1">
        <v>43504</v>
      </c>
      <c r="U1937" t="s">
        <v>207</v>
      </c>
      <c r="V1937" t="s">
        <v>11385</v>
      </c>
      <c r="W1937">
        <v>20</v>
      </c>
      <c r="X1937">
        <v>2</v>
      </c>
      <c r="Y1937">
        <v>0.81663113006396593</v>
      </c>
      <c r="Z1937" t="s">
        <v>156</v>
      </c>
      <c r="AA1937" t="s">
        <v>157</v>
      </c>
      <c r="AB1937" t="s">
        <v>11386</v>
      </c>
      <c r="AC1937">
        <f t="shared" si="421"/>
        <v>1</v>
      </c>
      <c r="AD1937">
        <v>3</v>
      </c>
      <c r="AE1937">
        <f t="shared" si="422"/>
        <v>0.7</v>
      </c>
      <c r="AF1937" t="str">
        <f t="shared" si="423"/>
        <v>Light</v>
      </c>
      <c r="AG1937">
        <f>_xlfn.XLOOKUP(A1937, [1]Sheet1!A:A, [1]Sheet1!I:I, "Nicht gefunden")</f>
        <v>3</v>
      </c>
      <c r="AH1937">
        <f>_xlfn.XLOOKUP(A1937, [1]Sheet1!A:A, [1]Sheet1!J:J, "Nicht gefunden")</f>
        <v>0.8756238003838771</v>
      </c>
      <c r="AI1937">
        <f t="shared" si="424"/>
        <v>0</v>
      </c>
      <c r="AJ1937">
        <f t="shared" si="425"/>
        <v>0</v>
      </c>
      <c r="AK1937">
        <f t="shared" si="426"/>
        <v>0</v>
      </c>
      <c r="AL1937">
        <f t="shared" si="427"/>
        <v>2</v>
      </c>
      <c r="AM1937">
        <f t="shared" si="428"/>
        <v>0</v>
      </c>
      <c r="AN1937">
        <f t="shared" si="429"/>
        <v>0</v>
      </c>
      <c r="AO1937">
        <f t="shared" si="430"/>
        <v>1</v>
      </c>
      <c r="AP1937">
        <f t="shared" si="431"/>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0</v>
      </c>
      <c r="BT1937">
        <v>0</v>
      </c>
      <c r="BU1937">
        <v>0</v>
      </c>
      <c r="BV1937">
        <v>0</v>
      </c>
      <c r="BW1937">
        <v>0</v>
      </c>
      <c r="BX1937">
        <v>0</v>
      </c>
      <c r="BY1937">
        <v>0</v>
      </c>
      <c r="BZ1937">
        <v>0</v>
      </c>
      <c r="CA1937">
        <v>0</v>
      </c>
      <c r="CB1937">
        <v>0</v>
      </c>
      <c r="CC1937">
        <v>0</v>
      </c>
      <c r="CD1937">
        <v>0</v>
      </c>
      <c r="CE1937">
        <v>0</v>
      </c>
      <c r="CF1937">
        <v>0</v>
      </c>
      <c r="CG1937">
        <v>0</v>
      </c>
      <c r="CH1937">
        <v>0</v>
      </c>
      <c r="CI1937">
        <v>0</v>
      </c>
      <c r="CJ1937">
        <v>0</v>
      </c>
      <c r="CK1937">
        <v>0</v>
      </c>
      <c r="CL1937">
        <v>0</v>
      </c>
      <c r="CM1937">
        <v>0</v>
      </c>
      <c r="CN1937">
        <v>0</v>
      </c>
      <c r="CO1937">
        <v>2</v>
      </c>
      <c r="CP1937">
        <v>0</v>
      </c>
      <c r="CQ1937">
        <v>0</v>
      </c>
      <c r="CR1937">
        <v>0</v>
      </c>
      <c r="CS1937">
        <v>0</v>
      </c>
      <c r="CT1937">
        <v>0</v>
      </c>
      <c r="CU1937">
        <v>0</v>
      </c>
      <c r="CV1937">
        <v>0</v>
      </c>
      <c r="CW1937">
        <v>0</v>
      </c>
      <c r="CX1937">
        <v>0</v>
      </c>
      <c r="CY1937">
        <v>0</v>
      </c>
      <c r="CZ1937">
        <v>0</v>
      </c>
      <c r="DA1937">
        <v>0</v>
      </c>
      <c r="DB1937">
        <v>0</v>
      </c>
      <c r="DC1937">
        <v>0</v>
      </c>
      <c r="DD1937">
        <v>0</v>
      </c>
      <c r="DE1937">
        <v>0</v>
      </c>
      <c r="DF1937">
        <v>0</v>
      </c>
      <c r="DG1937">
        <v>0</v>
      </c>
      <c r="DH1937">
        <v>0</v>
      </c>
      <c r="DI1937">
        <v>0</v>
      </c>
      <c r="DJ1937">
        <v>0</v>
      </c>
      <c r="DK1937">
        <v>0</v>
      </c>
      <c r="DL1937">
        <v>0</v>
      </c>
      <c r="DM1937">
        <v>0</v>
      </c>
      <c r="DN1937">
        <v>0</v>
      </c>
      <c r="DO1937">
        <v>0</v>
      </c>
      <c r="DP1937">
        <v>0</v>
      </c>
      <c r="DQ1937">
        <v>0</v>
      </c>
      <c r="DR1937">
        <v>0</v>
      </c>
      <c r="DS1937">
        <v>0</v>
      </c>
      <c r="DT1937">
        <v>0</v>
      </c>
      <c r="DU1937">
        <v>0</v>
      </c>
      <c r="DV1937">
        <v>0</v>
      </c>
      <c r="DW1937">
        <v>0</v>
      </c>
      <c r="DX1937">
        <v>0</v>
      </c>
      <c r="DY1937">
        <v>0</v>
      </c>
      <c r="DZ1937">
        <v>0</v>
      </c>
      <c r="EA1937">
        <v>0</v>
      </c>
      <c r="EB1937">
        <v>0</v>
      </c>
      <c r="EC1937">
        <v>0</v>
      </c>
      <c r="ED1937">
        <v>1</v>
      </c>
      <c r="EE1937">
        <v>0</v>
      </c>
      <c r="EF1937">
        <v>0</v>
      </c>
      <c r="EG1937">
        <v>0</v>
      </c>
      <c r="EH1937">
        <v>0</v>
      </c>
      <c r="EI1937">
        <v>0</v>
      </c>
      <c r="EJ1937">
        <v>0</v>
      </c>
      <c r="EK1937">
        <v>0</v>
      </c>
      <c r="EL1937">
        <v>0</v>
      </c>
      <c r="EM1937">
        <v>0</v>
      </c>
      <c r="EN1937">
        <v>0</v>
      </c>
      <c r="EO1937">
        <v>0</v>
      </c>
      <c r="EP1937">
        <v>0</v>
      </c>
      <c r="EQ1937">
        <v>0</v>
      </c>
      <c r="ER1937">
        <v>0</v>
      </c>
    </row>
    <row r="1938" spans="1:148" hidden="1" x14ac:dyDescent="0.3">
      <c r="A1938" t="s">
        <v>11387</v>
      </c>
      <c r="B1938">
        <v>2019</v>
      </c>
      <c r="C1938">
        <v>37</v>
      </c>
      <c r="D1938" t="s">
        <v>11388</v>
      </c>
      <c r="E1938" t="s">
        <v>11389</v>
      </c>
      <c r="F1938" t="s">
        <v>161</v>
      </c>
      <c r="G1938" t="s">
        <v>150</v>
      </c>
      <c r="H1938" t="s">
        <v>150</v>
      </c>
      <c r="I1938" t="s">
        <v>150</v>
      </c>
      <c r="J1938" s="4" t="s">
        <v>150</v>
      </c>
      <c r="K1938" t="s">
        <v>150</v>
      </c>
      <c r="L1938" t="s">
        <v>150</v>
      </c>
      <c r="M1938" t="s">
        <v>150</v>
      </c>
      <c r="N1938" t="s">
        <v>150</v>
      </c>
      <c r="O1938" t="s">
        <v>150</v>
      </c>
      <c r="P1938" t="s">
        <v>150</v>
      </c>
      <c r="Q1938" t="s">
        <v>11390</v>
      </c>
      <c r="R1938">
        <f t="shared" si="420"/>
        <v>368</v>
      </c>
      <c r="S1938" t="s">
        <v>11391</v>
      </c>
      <c r="T1938" s="1">
        <v>43511</v>
      </c>
      <c r="U1938" t="s">
        <v>182</v>
      </c>
      <c r="V1938" t="s">
        <v>11392</v>
      </c>
      <c r="W1938">
        <v>20</v>
      </c>
      <c r="X1938">
        <v>3</v>
      </c>
      <c r="Y1938">
        <v>0.88654353562005273</v>
      </c>
      <c r="Z1938" t="s">
        <v>156</v>
      </c>
      <c r="AA1938" t="s">
        <v>157</v>
      </c>
      <c r="AB1938" t="s">
        <v>11393</v>
      </c>
      <c r="AC1938">
        <f t="shared" si="421"/>
        <v>1</v>
      </c>
      <c r="AD1938">
        <v>11</v>
      </c>
      <c r="AE1938">
        <f t="shared" si="422"/>
        <v>2.99</v>
      </c>
      <c r="AF1938" t="str">
        <f t="shared" si="423"/>
        <v>Moderate</v>
      </c>
      <c r="AG1938">
        <f>_xlfn.XLOOKUP(A1938, [1]Sheet1!A:A, [1]Sheet1!I:I, "Nicht gefunden")</f>
        <v>3</v>
      </c>
      <c r="AH1938">
        <f>_xlfn.XLOOKUP(A1938, [1]Sheet1!A:A, [1]Sheet1!J:J, "Nicht gefunden")</f>
        <v>0.50941475826972005</v>
      </c>
      <c r="AI1938">
        <f t="shared" si="424"/>
        <v>0</v>
      </c>
      <c r="AJ1938">
        <f t="shared" si="425"/>
        <v>1</v>
      </c>
      <c r="AK1938">
        <f t="shared" si="426"/>
        <v>0</v>
      </c>
      <c r="AL1938">
        <f t="shared" si="427"/>
        <v>2</v>
      </c>
      <c r="AM1938">
        <f t="shared" si="428"/>
        <v>0</v>
      </c>
      <c r="AN1938">
        <f t="shared" si="429"/>
        <v>0</v>
      </c>
      <c r="AO1938">
        <f t="shared" si="430"/>
        <v>4</v>
      </c>
      <c r="AP1938">
        <f t="shared" si="431"/>
        <v>4</v>
      </c>
      <c r="AQ1938">
        <v>0</v>
      </c>
      <c r="AR1938">
        <v>0</v>
      </c>
      <c r="AS1938">
        <v>0</v>
      </c>
      <c r="AT1938">
        <v>0</v>
      </c>
      <c r="AU1938">
        <v>0</v>
      </c>
      <c r="AV1938">
        <v>0</v>
      </c>
      <c r="AW1938">
        <v>0</v>
      </c>
      <c r="AX1938">
        <v>0</v>
      </c>
      <c r="AY1938">
        <v>0</v>
      </c>
      <c r="AZ1938">
        <v>0</v>
      </c>
      <c r="BA1938">
        <v>0</v>
      </c>
      <c r="BB1938">
        <v>0</v>
      </c>
      <c r="BC1938">
        <v>1</v>
      </c>
      <c r="BD1938">
        <v>0</v>
      </c>
      <c r="BE1938">
        <v>0</v>
      </c>
      <c r="BF1938">
        <v>0</v>
      </c>
      <c r="BG1938">
        <v>0</v>
      </c>
      <c r="BH1938">
        <v>1</v>
      </c>
      <c r="BI1938">
        <v>0</v>
      </c>
      <c r="BJ1938">
        <v>0</v>
      </c>
      <c r="BK1938">
        <v>0</v>
      </c>
      <c r="BL1938">
        <v>0</v>
      </c>
      <c r="BM1938">
        <v>0</v>
      </c>
      <c r="BN1938">
        <v>0</v>
      </c>
      <c r="BO1938">
        <v>0</v>
      </c>
      <c r="BP1938">
        <v>0</v>
      </c>
      <c r="BQ1938">
        <v>0</v>
      </c>
      <c r="BR1938">
        <v>0</v>
      </c>
      <c r="BS1938">
        <v>0</v>
      </c>
      <c r="BT1938">
        <v>0</v>
      </c>
      <c r="BU1938">
        <v>0</v>
      </c>
      <c r="BV1938">
        <v>0</v>
      </c>
      <c r="BW1938">
        <v>0</v>
      </c>
      <c r="BX1938">
        <v>0</v>
      </c>
      <c r="BY1938">
        <v>0</v>
      </c>
      <c r="BZ1938">
        <v>0</v>
      </c>
      <c r="CA1938">
        <v>0</v>
      </c>
      <c r="CB1938">
        <v>0</v>
      </c>
      <c r="CC1938">
        <v>0</v>
      </c>
      <c r="CD1938">
        <v>0</v>
      </c>
      <c r="CE1938">
        <v>0</v>
      </c>
      <c r="CF1938">
        <v>0</v>
      </c>
      <c r="CG1938">
        <v>0</v>
      </c>
      <c r="CH1938">
        <v>0</v>
      </c>
      <c r="CI1938">
        <v>0</v>
      </c>
      <c r="CJ1938">
        <v>1</v>
      </c>
      <c r="CK1938">
        <v>0</v>
      </c>
      <c r="CL1938">
        <v>0</v>
      </c>
      <c r="CM1938">
        <v>0</v>
      </c>
      <c r="CN1938">
        <v>0</v>
      </c>
      <c r="CO1938">
        <v>1</v>
      </c>
      <c r="CP1938">
        <v>0</v>
      </c>
      <c r="CQ1938">
        <v>0</v>
      </c>
      <c r="CR1938">
        <v>0</v>
      </c>
      <c r="CS1938">
        <v>0</v>
      </c>
      <c r="CT1938">
        <v>0</v>
      </c>
      <c r="CU1938">
        <v>0</v>
      </c>
      <c r="CV1938">
        <v>0</v>
      </c>
      <c r="CW1938">
        <v>0</v>
      </c>
      <c r="CX1938">
        <v>0</v>
      </c>
      <c r="CY1938">
        <v>0</v>
      </c>
      <c r="CZ1938">
        <v>0</v>
      </c>
      <c r="DA1938">
        <v>0</v>
      </c>
      <c r="DB1938">
        <v>0</v>
      </c>
      <c r="DC1938">
        <v>0</v>
      </c>
      <c r="DD1938">
        <v>0</v>
      </c>
      <c r="DE1938">
        <v>0</v>
      </c>
      <c r="DF1938">
        <v>0</v>
      </c>
      <c r="DG1938">
        <v>0</v>
      </c>
      <c r="DH1938">
        <v>0</v>
      </c>
      <c r="DI1938">
        <v>0</v>
      </c>
      <c r="DJ1938">
        <v>0</v>
      </c>
      <c r="DK1938">
        <v>0</v>
      </c>
      <c r="DL1938">
        <v>0</v>
      </c>
      <c r="DM1938">
        <v>0</v>
      </c>
      <c r="DN1938">
        <v>0</v>
      </c>
      <c r="DO1938">
        <v>0</v>
      </c>
      <c r="DP1938">
        <v>0</v>
      </c>
      <c r="DQ1938">
        <v>0</v>
      </c>
      <c r="DR1938">
        <v>0</v>
      </c>
      <c r="DS1938">
        <v>0</v>
      </c>
      <c r="DT1938">
        <v>0</v>
      </c>
      <c r="DU1938">
        <v>0</v>
      </c>
      <c r="DV1938">
        <v>0</v>
      </c>
      <c r="DW1938">
        <v>0</v>
      </c>
      <c r="DX1938">
        <v>3</v>
      </c>
      <c r="DY1938">
        <v>0</v>
      </c>
      <c r="DZ1938">
        <v>0</v>
      </c>
      <c r="EA1938">
        <v>0</v>
      </c>
      <c r="EB1938">
        <v>0</v>
      </c>
      <c r="EC1938">
        <v>0</v>
      </c>
      <c r="ED1938">
        <v>4</v>
      </c>
      <c r="EE1938">
        <v>0</v>
      </c>
      <c r="EF1938">
        <v>0</v>
      </c>
      <c r="EG1938">
        <v>0</v>
      </c>
      <c r="EH1938">
        <v>0</v>
      </c>
      <c r="EI1938">
        <v>0</v>
      </c>
      <c r="EJ1938">
        <v>0</v>
      </c>
      <c r="EK1938">
        <v>0</v>
      </c>
      <c r="EL1938">
        <v>0</v>
      </c>
      <c r="EM1938">
        <v>0</v>
      </c>
      <c r="EN1938">
        <v>0</v>
      </c>
      <c r="EO1938">
        <v>0</v>
      </c>
      <c r="EP1938">
        <v>0</v>
      </c>
      <c r="EQ1938">
        <v>0</v>
      </c>
      <c r="ER1938">
        <v>0</v>
      </c>
    </row>
    <row r="1939" spans="1:148" hidden="1" x14ac:dyDescent="0.3">
      <c r="A1939" t="s">
        <v>11394</v>
      </c>
      <c r="B1939">
        <v>2019</v>
      </c>
      <c r="C1939">
        <v>38</v>
      </c>
      <c r="D1939" t="s">
        <v>11395</v>
      </c>
      <c r="E1939" t="s">
        <v>10193</v>
      </c>
      <c r="F1939" t="s">
        <v>147</v>
      </c>
      <c r="G1939" t="s">
        <v>148</v>
      </c>
      <c r="H1939" t="s">
        <v>149</v>
      </c>
      <c r="I1939" s="1">
        <v>33888</v>
      </c>
      <c r="J1939" s="4">
        <f t="shared" si="432"/>
        <v>26</v>
      </c>
      <c r="K1939" t="s">
        <v>150</v>
      </c>
      <c r="L1939" t="s">
        <v>150</v>
      </c>
      <c r="M1939" t="s">
        <v>150</v>
      </c>
      <c r="N1939" t="s">
        <v>150</v>
      </c>
      <c r="O1939" t="s">
        <v>150</v>
      </c>
      <c r="P1939" t="s">
        <v>10194</v>
      </c>
      <c r="Q1939" t="s">
        <v>11396</v>
      </c>
      <c r="R1939">
        <f t="shared" si="420"/>
        <v>560</v>
      </c>
      <c r="S1939" t="s">
        <v>11397</v>
      </c>
      <c r="T1939" s="1">
        <v>43395</v>
      </c>
      <c r="U1939" t="s">
        <v>360</v>
      </c>
      <c r="V1939" t="s">
        <v>11398</v>
      </c>
      <c r="W1939">
        <v>17</v>
      </c>
      <c r="X1939">
        <v>13</v>
      </c>
      <c r="Y1939">
        <v>0.84775086505190311</v>
      </c>
      <c r="Z1939" t="s">
        <v>156</v>
      </c>
      <c r="AA1939" t="s">
        <v>157</v>
      </c>
      <c r="AB1939" t="s">
        <v>11399</v>
      </c>
      <c r="AC1939">
        <f t="shared" si="421"/>
        <v>1</v>
      </c>
      <c r="AD1939">
        <v>21</v>
      </c>
      <c r="AE1939">
        <f t="shared" si="422"/>
        <v>3.75</v>
      </c>
      <c r="AF1939" t="str">
        <f t="shared" si="423"/>
        <v>Moderate</v>
      </c>
      <c r="AG1939">
        <f>_xlfn.XLOOKUP(A1939, [1]Sheet1!A:A, [1]Sheet1!I:I, "Nicht gefunden")</f>
        <v>2</v>
      </c>
      <c r="AH1939">
        <f>_xlfn.XLOOKUP(A1939, [1]Sheet1!A:A, [1]Sheet1!J:J, "Nicht gefunden")</f>
        <v>0.92258064516129035</v>
      </c>
      <c r="AI1939">
        <f t="shared" si="424"/>
        <v>4</v>
      </c>
      <c r="AJ1939">
        <f t="shared" si="425"/>
        <v>9</v>
      </c>
      <c r="AK1939">
        <f t="shared" si="426"/>
        <v>1</v>
      </c>
      <c r="AL1939">
        <f t="shared" si="427"/>
        <v>0</v>
      </c>
      <c r="AM1939">
        <f t="shared" si="428"/>
        <v>0</v>
      </c>
      <c r="AN1939">
        <f t="shared" si="429"/>
        <v>3</v>
      </c>
      <c r="AO1939">
        <f t="shared" si="430"/>
        <v>3</v>
      </c>
      <c r="AP1939">
        <f t="shared" si="431"/>
        <v>1</v>
      </c>
      <c r="AQ1939">
        <v>0</v>
      </c>
      <c r="AR1939">
        <v>4</v>
      </c>
      <c r="AS1939">
        <v>0</v>
      </c>
      <c r="AT1939">
        <v>0</v>
      </c>
      <c r="AU1939">
        <v>0</v>
      </c>
      <c r="AV1939">
        <v>0</v>
      </c>
      <c r="AW1939">
        <v>0</v>
      </c>
      <c r="AX1939">
        <v>0</v>
      </c>
      <c r="AY1939">
        <v>0</v>
      </c>
      <c r="AZ1939">
        <v>0</v>
      </c>
      <c r="BA1939">
        <v>0</v>
      </c>
      <c r="BB1939">
        <v>7</v>
      </c>
      <c r="BC1939">
        <v>2</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c r="BV1939">
        <v>0</v>
      </c>
      <c r="BW1939">
        <v>0</v>
      </c>
      <c r="BX1939">
        <v>0</v>
      </c>
      <c r="BY1939">
        <v>1</v>
      </c>
      <c r="BZ1939">
        <v>0</v>
      </c>
      <c r="CA1939">
        <v>0</v>
      </c>
      <c r="CB1939">
        <v>0</v>
      </c>
      <c r="CC1939">
        <v>0</v>
      </c>
      <c r="CD1939">
        <v>0</v>
      </c>
      <c r="CE1939">
        <v>0</v>
      </c>
      <c r="CF1939">
        <v>0</v>
      </c>
      <c r="CG1939">
        <v>0</v>
      </c>
      <c r="CH1939">
        <v>0</v>
      </c>
      <c r="CI1939">
        <v>0</v>
      </c>
      <c r="CJ1939">
        <v>0</v>
      </c>
      <c r="CK1939">
        <v>0</v>
      </c>
      <c r="CL1939">
        <v>0</v>
      </c>
      <c r="CM1939">
        <v>0</v>
      </c>
      <c r="CN1939">
        <v>0</v>
      </c>
      <c r="CO1939">
        <v>0</v>
      </c>
      <c r="CP1939">
        <v>0</v>
      </c>
      <c r="CQ1939">
        <v>0</v>
      </c>
      <c r="CR1939">
        <v>0</v>
      </c>
      <c r="CS1939">
        <v>1</v>
      </c>
      <c r="CT1939">
        <v>0</v>
      </c>
      <c r="CU1939">
        <v>0</v>
      </c>
      <c r="CV1939">
        <v>0</v>
      </c>
      <c r="CW1939">
        <v>0</v>
      </c>
      <c r="CX1939">
        <v>0</v>
      </c>
      <c r="CY1939">
        <v>0</v>
      </c>
      <c r="CZ1939">
        <v>0</v>
      </c>
      <c r="DA1939">
        <v>0</v>
      </c>
      <c r="DB1939">
        <v>0</v>
      </c>
      <c r="DC1939">
        <v>0</v>
      </c>
      <c r="DD1939">
        <v>0</v>
      </c>
      <c r="DE1939">
        <v>0</v>
      </c>
      <c r="DF1939">
        <v>0</v>
      </c>
      <c r="DG1939">
        <v>0</v>
      </c>
      <c r="DH1939">
        <v>0</v>
      </c>
      <c r="DI1939">
        <v>0</v>
      </c>
      <c r="DJ1939">
        <v>0</v>
      </c>
      <c r="DK1939">
        <v>0</v>
      </c>
      <c r="DL1939">
        <v>0</v>
      </c>
      <c r="DM1939">
        <v>1</v>
      </c>
      <c r="DN1939">
        <v>2</v>
      </c>
      <c r="DO1939">
        <v>0</v>
      </c>
      <c r="DP1939">
        <v>0</v>
      </c>
      <c r="DQ1939">
        <v>0</v>
      </c>
      <c r="DR1939">
        <v>0</v>
      </c>
      <c r="DS1939">
        <v>0</v>
      </c>
      <c r="DT1939">
        <v>0</v>
      </c>
      <c r="DU1939">
        <v>0</v>
      </c>
      <c r="DV1939">
        <v>0</v>
      </c>
      <c r="DW1939">
        <v>0</v>
      </c>
      <c r="DX1939">
        <v>0</v>
      </c>
      <c r="DY1939">
        <v>0</v>
      </c>
      <c r="DZ1939">
        <v>0</v>
      </c>
      <c r="EA1939">
        <v>0</v>
      </c>
      <c r="EB1939">
        <v>0</v>
      </c>
      <c r="EC1939">
        <v>0</v>
      </c>
      <c r="ED1939">
        <v>3</v>
      </c>
      <c r="EE1939">
        <v>0</v>
      </c>
      <c r="EF1939">
        <v>0</v>
      </c>
      <c r="EG1939">
        <v>0</v>
      </c>
      <c r="EH1939">
        <v>0</v>
      </c>
      <c r="EI1939">
        <v>0</v>
      </c>
      <c r="EJ1939">
        <v>0</v>
      </c>
      <c r="EK1939">
        <v>0</v>
      </c>
      <c r="EL1939">
        <v>0</v>
      </c>
      <c r="EM1939">
        <v>0</v>
      </c>
      <c r="EN1939">
        <v>0</v>
      </c>
      <c r="EO1939">
        <v>0</v>
      </c>
      <c r="EP1939">
        <v>0</v>
      </c>
      <c r="EQ1939">
        <v>0</v>
      </c>
      <c r="ER1939">
        <v>0</v>
      </c>
    </row>
    <row r="1940" spans="1:148" hidden="1" x14ac:dyDescent="0.3">
      <c r="A1940" t="s">
        <v>11400</v>
      </c>
      <c r="B1940">
        <v>2019</v>
      </c>
      <c r="C1940">
        <v>39</v>
      </c>
      <c r="D1940" t="s">
        <v>11401</v>
      </c>
      <c r="E1940" t="s">
        <v>4995</v>
      </c>
      <c r="F1940" t="s">
        <v>147</v>
      </c>
      <c r="G1940" t="s">
        <v>148</v>
      </c>
      <c r="H1940" t="s">
        <v>149</v>
      </c>
      <c r="I1940" s="1">
        <v>32855</v>
      </c>
      <c r="J1940" s="4">
        <f t="shared" si="432"/>
        <v>30</v>
      </c>
      <c r="K1940" t="s">
        <v>150</v>
      </c>
      <c r="L1940" t="s">
        <v>150</v>
      </c>
      <c r="M1940" t="s">
        <v>150</v>
      </c>
      <c r="N1940" t="s">
        <v>150</v>
      </c>
      <c r="O1940" t="s">
        <v>150</v>
      </c>
      <c r="P1940" t="s">
        <v>4996</v>
      </c>
      <c r="Q1940" t="s">
        <v>11402</v>
      </c>
      <c r="R1940">
        <f t="shared" si="420"/>
        <v>362</v>
      </c>
      <c r="S1940" t="s">
        <v>11403</v>
      </c>
      <c r="T1940" s="1">
        <v>43630</v>
      </c>
      <c r="U1940" t="s">
        <v>207</v>
      </c>
      <c r="V1940" t="s">
        <v>11404</v>
      </c>
      <c r="W1940">
        <v>21</v>
      </c>
      <c r="X1940">
        <v>2</v>
      </c>
      <c r="Y1940">
        <v>0.92326732673267331</v>
      </c>
      <c r="Z1940" t="s">
        <v>156</v>
      </c>
      <c r="AA1940" t="s">
        <v>157</v>
      </c>
      <c r="AB1940" t="s">
        <v>166</v>
      </c>
      <c r="AC1940">
        <f t="shared" si="421"/>
        <v>1</v>
      </c>
      <c r="AD1940">
        <v>1</v>
      </c>
      <c r="AE1940">
        <f t="shared" si="422"/>
        <v>0.28000000000000003</v>
      </c>
      <c r="AF1940" t="str">
        <f t="shared" si="423"/>
        <v>Light</v>
      </c>
      <c r="AG1940">
        <f>_xlfn.XLOOKUP(A1940, [1]Sheet1!A:A, [1]Sheet1!I:I, "Nicht gefunden")</f>
        <v>4</v>
      </c>
      <c r="AH1940">
        <f>_xlfn.XLOOKUP(A1940, [1]Sheet1!A:A, [1]Sheet1!J:J, "Nicht gefunden")</f>
        <v>0.44493827160493832</v>
      </c>
      <c r="AI1940">
        <f t="shared" si="424"/>
        <v>0</v>
      </c>
      <c r="AJ1940">
        <f t="shared" si="425"/>
        <v>0</v>
      </c>
      <c r="AK1940">
        <f t="shared" si="426"/>
        <v>1</v>
      </c>
      <c r="AL1940">
        <f t="shared" si="427"/>
        <v>0</v>
      </c>
      <c r="AM1940">
        <f t="shared" si="428"/>
        <v>0</v>
      </c>
      <c r="AN1940">
        <f t="shared" si="429"/>
        <v>0</v>
      </c>
      <c r="AO1940">
        <f t="shared" si="430"/>
        <v>0</v>
      </c>
      <c r="AP1940">
        <f t="shared" si="431"/>
        <v>1</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0</v>
      </c>
      <c r="BT1940">
        <v>0</v>
      </c>
      <c r="BU1940">
        <v>0</v>
      </c>
      <c r="BV1940">
        <v>0</v>
      </c>
      <c r="BW1940">
        <v>0</v>
      </c>
      <c r="BX1940">
        <v>1</v>
      </c>
      <c r="BY1940">
        <v>0</v>
      </c>
      <c r="BZ1940">
        <v>0</v>
      </c>
      <c r="CA1940">
        <v>0</v>
      </c>
      <c r="CB1940">
        <v>0</v>
      </c>
      <c r="CC1940">
        <v>0</v>
      </c>
      <c r="CD1940">
        <v>0</v>
      </c>
      <c r="CE1940">
        <v>0</v>
      </c>
      <c r="CF1940">
        <v>0</v>
      </c>
      <c r="CG1940">
        <v>0</v>
      </c>
      <c r="CH1940">
        <v>0</v>
      </c>
      <c r="CI1940">
        <v>0</v>
      </c>
      <c r="CJ1940">
        <v>0</v>
      </c>
      <c r="CK1940">
        <v>0</v>
      </c>
      <c r="CL1940">
        <v>0</v>
      </c>
      <c r="CM1940">
        <v>0</v>
      </c>
      <c r="CN1940">
        <v>0</v>
      </c>
      <c r="CO1940">
        <v>0</v>
      </c>
      <c r="CP1940">
        <v>0</v>
      </c>
      <c r="CQ1940">
        <v>0</v>
      </c>
      <c r="CR1940">
        <v>0</v>
      </c>
      <c r="CS1940">
        <v>0</v>
      </c>
      <c r="CT1940">
        <v>0</v>
      </c>
      <c r="CU1940">
        <v>0</v>
      </c>
      <c r="CV1940">
        <v>0</v>
      </c>
      <c r="CW1940">
        <v>0</v>
      </c>
      <c r="CX1940">
        <v>0</v>
      </c>
      <c r="CY1940">
        <v>0</v>
      </c>
      <c r="CZ1940">
        <v>0</v>
      </c>
      <c r="DA1940">
        <v>0</v>
      </c>
      <c r="DB1940">
        <v>0</v>
      </c>
      <c r="DC1940">
        <v>0</v>
      </c>
      <c r="DD1940">
        <v>0</v>
      </c>
      <c r="DE1940">
        <v>0</v>
      </c>
      <c r="DF1940">
        <v>0</v>
      </c>
      <c r="DG1940">
        <v>0</v>
      </c>
      <c r="DH1940">
        <v>0</v>
      </c>
      <c r="DI1940">
        <v>0</v>
      </c>
      <c r="DJ1940">
        <v>0</v>
      </c>
      <c r="DK1940">
        <v>0</v>
      </c>
      <c r="DL1940">
        <v>0</v>
      </c>
      <c r="DM1940">
        <v>0</v>
      </c>
      <c r="DN1940">
        <v>0</v>
      </c>
      <c r="DO1940">
        <v>0</v>
      </c>
      <c r="DP1940">
        <v>0</v>
      </c>
      <c r="DQ1940">
        <v>0</v>
      </c>
      <c r="DR1940">
        <v>0</v>
      </c>
      <c r="DS1940">
        <v>0</v>
      </c>
      <c r="DT1940">
        <v>0</v>
      </c>
      <c r="DU1940">
        <v>0</v>
      </c>
      <c r="DV1940">
        <v>0</v>
      </c>
      <c r="DW1940">
        <v>0</v>
      </c>
      <c r="DX1940">
        <v>0</v>
      </c>
      <c r="DY1940">
        <v>0</v>
      </c>
      <c r="DZ1940">
        <v>0</v>
      </c>
      <c r="EA1940">
        <v>0</v>
      </c>
      <c r="EB1940">
        <v>0</v>
      </c>
      <c r="EC1940">
        <v>0</v>
      </c>
      <c r="ED1940">
        <v>0</v>
      </c>
      <c r="EE1940">
        <v>0</v>
      </c>
      <c r="EF1940">
        <v>0</v>
      </c>
      <c r="EG1940">
        <v>0</v>
      </c>
      <c r="EH1940">
        <v>0</v>
      </c>
      <c r="EI1940">
        <v>0</v>
      </c>
      <c r="EJ1940">
        <v>0</v>
      </c>
      <c r="EK1940">
        <v>0</v>
      </c>
      <c r="EL1940">
        <v>0</v>
      </c>
      <c r="EM1940">
        <v>0</v>
      </c>
      <c r="EN1940">
        <v>0</v>
      </c>
      <c r="EO1940">
        <v>0</v>
      </c>
      <c r="EP1940">
        <v>0</v>
      </c>
      <c r="EQ1940">
        <v>0</v>
      </c>
      <c r="ER1940">
        <v>0</v>
      </c>
    </row>
    <row r="1941" spans="1:148" x14ac:dyDescent="0.3">
      <c r="A1941" t="s">
        <v>11405</v>
      </c>
      <c r="B1941">
        <v>2019</v>
      </c>
      <c r="C1941">
        <v>40</v>
      </c>
      <c r="D1941" t="s">
        <v>11406</v>
      </c>
      <c r="E1941" t="s">
        <v>11407</v>
      </c>
      <c r="F1941" t="s">
        <v>147</v>
      </c>
      <c r="G1941" t="s">
        <v>177</v>
      </c>
      <c r="H1941" t="s">
        <v>149</v>
      </c>
      <c r="I1941" s="1">
        <v>36259</v>
      </c>
      <c r="J1941" s="4">
        <f t="shared" si="432"/>
        <v>20</v>
      </c>
      <c r="K1941" t="s">
        <v>150</v>
      </c>
      <c r="L1941" t="s">
        <v>150</v>
      </c>
      <c r="M1941" t="s">
        <v>150</v>
      </c>
      <c r="N1941" t="s">
        <v>150</v>
      </c>
      <c r="O1941" t="s">
        <v>150</v>
      </c>
      <c r="P1941" t="s">
        <v>11408</v>
      </c>
      <c r="Q1941" t="s">
        <v>11409</v>
      </c>
      <c r="R1941">
        <f t="shared" si="420"/>
        <v>250</v>
      </c>
      <c r="S1941" t="s">
        <v>11410</v>
      </c>
      <c r="T1941" s="1">
        <v>43636</v>
      </c>
      <c r="U1941" t="s">
        <v>360</v>
      </c>
      <c r="V1941" t="s">
        <v>11411</v>
      </c>
      <c r="W1941">
        <v>26</v>
      </c>
      <c r="X1941">
        <v>5</v>
      </c>
      <c r="Y1941">
        <v>0.92075471698113209</v>
      </c>
      <c r="Z1941" t="s">
        <v>156</v>
      </c>
      <c r="AA1941" t="s">
        <v>266</v>
      </c>
      <c r="AB1941" t="s">
        <v>150</v>
      </c>
      <c r="AC1941">
        <f t="shared" si="421"/>
        <v>0</v>
      </c>
      <c r="AD1941">
        <v>0</v>
      </c>
      <c r="AE1941">
        <f t="shared" si="422"/>
        <v>0</v>
      </c>
      <c r="AF1941" t="str">
        <f t="shared" si="423"/>
        <v>NA</v>
      </c>
      <c r="AG1941">
        <f>_xlfn.XLOOKUP(A1941, [1]Sheet1!A:A, [1]Sheet1!I:I, "Nicht gefunden")</f>
        <v>4</v>
      </c>
      <c r="AH1941">
        <f>_xlfn.XLOOKUP(A1941, [1]Sheet1!A:A, [1]Sheet1!J:J, "Nicht gefunden")</f>
        <v>0.79455252918287933</v>
      </c>
      <c r="AI1941">
        <f t="shared" si="424"/>
        <v>0</v>
      </c>
      <c r="AJ1941">
        <f t="shared" si="425"/>
        <v>0</v>
      </c>
      <c r="AK1941">
        <f t="shared" si="426"/>
        <v>0</v>
      </c>
      <c r="AL1941">
        <f t="shared" si="427"/>
        <v>0</v>
      </c>
      <c r="AM1941">
        <f t="shared" si="428"/>
        <v>0</v>
      </c>
      <c r="AN1941">
        <f t="shared" si="429"/>
        <v>0</v>
      </c>
      <c r="AO1941">
        <f t="shared" si="430"/>
        <v>0</v>
      </c>
      <c r="AP1941">
        <f t="shared" si="431"/>
        <v>0</v>
      </c>
      <c r="AQ1941">
        <v>0</v>
      </c>
      <c r="AR1941">
        <v>0</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0</v>
      </c>
      <c r="BT1941">
        <v>0</v>
      </c>
      <c r="BU1941">
        <v>0</v>
      </c>
      <c r="BV1941">
        <v>0</v>
      </c>
      <c r="BW1941">
        <v>0</v>
      </c>
      <c r="BX1941">
        <v>0</v>
      </c>
      <c r="BY1941">
        <v>0</v>
      </c>
      <c r="BZ1941">
        <v>0</v>
      </c>
      <c r="CA1941">
        <v>0</v>
      </c>
      <c r="CB1941">
        <v>0</v>
      </c>
      <c r="CC1941">
        <v>0</v>
      </c>
      <c r="CD1941">
        <v>0</v>
      </c>
      <c r="CE1941">
        <v>0</v>
      </c>
      <c r="CF1941">
        <v>0</v>
      </c>
      <c r="CG1941">
        <v>0</v>
      </c>
      <c r="CH1941">
        <v>0</v>
      </c>
      <c r="CI1941">
        <v>0</v>
      </c>
      <c r="CJ1941">
        <v>0</v>
      </c>
      <c r="CK1941">
        <v>0</v>
      </c>
      <c r="CL1941">
        <v>0</v>
      </c>
      <c r="CM1941">
        <v>0</v>
      </c>
      <c r="CN1941">
        <v>0</v>
      </c>
      <c r="CO1941">
        <v>0</v>
      </c>
      <c r="CP1941">
        <v>0</v>
      </c>
      <c r="CQ1941">
        <v>0</v>
      </c>
      <c r="CR1941">
        <v>0</v>
      </c>
      <c r="CS1941">
        <v>0</v>
      </c>
      <c r="CT1941">
        <v>0</v>
      </c>
      <c r="CU1941">
        <v>0</v>
      </c>
      <c r="CV1941">
        <v>0</v>
      </c>
      <c r="CW1941">
        <v>0</v>
      </c>
      <c r="CX1941">
        <v>0</v>
      </c>
      <c r="CY1941">
        <v>0</v>
      </c>
      <c r="CZ1941">
        <v>0</v>
      </c>
      <c r="DA1941">
        <v>0</v>
      </c>
      <c r="DB1941">
        <v>0</v>
      </c>
      <c r="DC1941">
        <v>0</v>
      </c>
      <c r="DD1941">
        <v>0</v>
      </c>
      <c r="DE1941">
        <v>0</v>
      </c>
      <c r="DF1941">
        <v>0</v>
      </c>
      <c r="DG1941">
        <v>0</v>
      </c>
      <c r="DH1941">
        <v>0</v>
      </c>
      <c r="DI1941">
        <v>0</v>
      </c>
      <c r="DJ1941">
        <v>0</v>
      </c>
      <c r="DK1941">
        <v>0</v>
      </c>
      <c r="DL1941">
        <v>0</v>
      </c>
      <c r="DM1941">
        <v>0</v>
      </c>
      <c r="DN1941">
        <v>0</v>
      </c>
      <c r="DO1941">
        <v>0</v>
      </c>
      <c r="DP1941">
        <v>0</v>
      </c>
      <c r="DQ1941">
        <v>0</v>
      </c>
      <c r="DR1941">
        <v>0</v>
      </c>
      <c r="DS1941">
        <v>0</v>
      </c>
      <c r="DT1941">
        <v>0</v>
      </c>
      <c r="DU1941">
        <v>0</v>
      </c>
      <c r="DV1941">
        <v>0</v>
      </c>
      <c r="DW1941">
        <v>0</v>
      </c>
      <c r="DX1941">
        <v>0</v>
      </c>
      <c r="DY1941">
        <v>0</v>
      </c>
      <c r="DZ1941">
        <v>0</v>
      </c>
      <c r="EA1941">
        <v>0</v>
      </c>
      <c r="EB1941">
        <v>0</v>
      </c>
      <c r="EC1941">
        <v>0</v>
      </c>
      <c r="ED1941">
        <v>0</v>
      </c>
      <c r="EE1941">
        <v>0</v>
      </c>
      <c r="EF1941">
        <v>0</v>
      </c>
      <c r="EG1941">
        <v>0</v>
      </c>
      <c r="EH1941">
        <v>0</v>
      </c>
      <c r="EI1941">
        <v>0</v>
      </c>
      <c r="EJ1941">
        <v>0</v>
      </c>
      <c r="EK1941">
        <v>0</v>
      </c>
      <c r="EL1941">
        <v>0</v>
      </c>
      <c r="EM1941">
        <v>0</v>
      </c>
      <c r="EN1941">
        <v>0</v>
      </c>
      <c r="EO1941">
        <v>0</v>
      </c>
      <c r="EP1941">
        <v>0</v>
      </c>
      <c r="EQ1941">
        <v>0</v>
      </c>
      <c r="ER1941">
        <v>0</v>
      </c>
    </row>
    <row r="1942" spans="1:148" hidden="1" x14ac:dyDescent="0.3">
      <c r="A1942" t="s">
        <v>11412</v>
      </c>
      <c r="B1942">
        <v>2019</v>
      </c>
      <c r="C1942">
        <v>41</v>
      </c>
      <c r="D1942" t="s">
        <v>11413</v>
      </c>
      <c r="E1942" t="s">
        <v>11414</v>
      </c>
      <c r="F1942" t="s">
        <v>147</v>
      </c>
      <c r="G1942" t="s">
        <v>177</v>
      </c>
      <c r="H1942" t="s">
        <v>149</v>
      </c>
      <c r="I1942" s="1">
        <v>35039</v>
      </c>
      <c r="J1942" s="4">
        <f t="shared" si="432"/>
        <v>23</v>
      </c>
      <c r="K1942" t="s">
        <v>150</v>
      </c>
      <c r="L1942" t="s">
        <v>150</v>
      </c>
      <c r="M1942" t="s">
        <v>150</v>
      </c>
      <c r="N1942" t="s">
        <v>150</v>
      </c>
      <c r="O1942" t="s">
        <v>150</v>
      </c>
      <c r="P1942" t="s">
        <v>11415</v>
      </c>
      <c r="Q1942" t="s">
        <v>11416</v>
      </c>
      <c r="R1942">
        <f t="shared" si="420"/>
        <v>458</v>
      </c>
      <c r="S1942" t="s">
        <v>11417</v>
      </c>
      <c r="T1942" s="1">
        <v>43441</v>
      </c>
      <c r="U1942" t="s">
        <v>360</v>
      </c>
      <c r="V1942" t="s">
        <v>11418</v>
      </c>
      <c r="W1942">
        <v>29</v>
      </c>
      <c r="X1942">
        <v>27</v>
      </c>
      <c r="Y1942">
        <v>0.8911290322580645</v>
      </c>
      <c r="Z1942" t="s">
        <v>156</v>
      </c>
      <c r="AA1942" t="s">
        <v>157</v>
      </c>
      <c r="AB1942" t="s">
        <v>11419</v>
      </c>
      <c r="AC1942">
        <f t="shared" si="421"/>
        <v>1</v>
      </c>
      <c r="AD1942">
        <v>3</v>
      </c>
      <c r="AE1942">
        <f t="shared" si="422"/>
        <v>0.66</v>
      </c>
      <c r="AF1942" t="str">
        <f t="shared" si="423"/>
        <v>Light</v>
      </c>
      <c r="AG1942">
        <f>_xlfn.XLOOKUP(A1942, [1]Sheet1!A:A, [1]Sheet1!I:I, "Nicht gefunden")</f>
        <v>2</v>
      </c>
      <c r="AH1942">
        <f>_xlfn.XLOOKUP(A1942, [1]Sheet1!A:A, [1]Sheet1!J:J, "Nicht gefunden")</f>
        <v>0.57333333333333325</v>
      </c>
      <c r="AI1942">
        <f t="shared" si="424"/>
        <v>0</v>
      </c>
      <c r="AJ1942">
        <f t="shared" si="425"/>
        <v>0</v>
      </c>
      <c r="AK1942">
        <f t="shared" si="426"/>
        <v>0</v>
      </c>
      <c r="AL1942">
        <f t="shared" si="427"/>
        <v>0</v>
      </c>
      <c r="AM1942">
        <f t="shared" si="428"/>
        <v>0</v>
      </c>
      <c r="AN1942">
        <f t="shared" si="429"/>
        <v>2</v>
      </c>
      <c r="AO1942">
        <f t="shared" si="430"/>
        <v>1</v>
      </c>
      <c r="AP1942">
        <f t="shared" si="431"/>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0</v>
      </c>
      <c r="BT1942">
        <v>0</v>
      </c>
      <c r="BU1942">
        <v>0</v>
      </c>
      <c r="BV1942">
        <v>0</v>
      </c>
      <c r="BW1942">
        <v>0</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0</v>
      </c>
      <c r="CP1942">
        <v>0</v>
      </c>
      <c r="CQ1942">
        <v>0</v>
      </c>
      <c r="CR1942">
        <v>0</v>
      </c>
      <c r="CS1942">
        <v>0</v>
      </c>
      <c r="CT1942">
        <v>0</v>
      </c>
      <c r="CU1942">
        <v>0</v>
      </c>
      <c r="CV1942">
        <v>0</v>
      </c>
      <c r="CW1942">
        <v>0</v>
      </c>
      <c r="CX1942">
        <v>0</v>
      </c>
      <c r="CY1942">
        <v>0</v>
      </c>
      <c r="CZ1942">
        <v>0</v>
      </c>
      <c r="DA1942">
        <v>0</v>
      </c>
      <c r="DB1942">
        <v>0</v>
      </c>
      <c r="DC1942">
        <v>0</v>
      </c>
      <c r="DD1942">
        <v>0</v>
      </c>
      <c r="DE1942">
        <v>0</v>
      </c>
      <c r="DF1942">
        <v>0</v>
      </c>
      <c r="DG1942">
        <v>0</v>
      </c>
      <c r="DH1942">
        <v>0</v>
      </c>
      <c r="DI1942">
        <v>0</v>
      </c>
      <c r="DJ1942">
        <v>0</v>
      </c>
      <c r="DK1942">
        <v>0</v>
      </c>
      <c r="DL1942">
        <v>0</v>
      </c>
      <c r="DM1942">
        <v>2</v>
      </c>
      <c r="DN1942">
        <v>0</v>
      </c>
      <c r="DO1942">
        <v>0</v>
      </c>
      <c r="DP1942">
        <v>0</v>
      </c>
      <c r="DQ1942">
        <v>0</v>
      </c>
      <c r="DR1942">
        <v>0</v>
      </c>
      <c r="DS1942">
        <v>0</v>
      </c>
      <c r="DT1942">
        <v>0</v>
      </c>
      <c r="DU1942">
        <v>0</v>
      </c>
      <c r="DV1942">
        <v>0</v>
      </c>
      <c r="DW1942">
        <v>0</v>
      </c>
      <c r="DX1942">
        <v>0</v>
      </c>
      <c r="DY1942">
        <v>0</v>
      </c>
      <c r="DZ1942">
        <v>0</v>
      </c>
      <c r="EA1942">
        <v>0</v>
      </c>
      <c r="EB1942">
        <v>0</v>
      </c>
      <c r="EC1942">
        <v>0</v>
      </c>
      <c r="ED1942">
        <v>1</v>
      </c>
      <c r="EE1942">
        <v>0</v>
      </c>
      <c r="EF1942">
        <v>0</v>
      </c>
      <c r="EG1942">
        <v>0</v>
      </c>
      <c r="EH1942">
        <v>0</v>
      </c>
      <c r="EI1942">
        <v>0</v>
      </c>
      <c r="EJ1942">
        <v>0</v>
      </c>
      <c r="EK1942">
        <v>0</v>
      </c>
      <c r="EL1942">
        <v>0</v>
      </c>
      <c r="EM1942">
        <v>0</v>
      </c>
      <c r="EN1942">
        <v>0</v>
      </c>
      <c r="EO1942">
        <v>0</v>
      </c>
      <c r="EP1942">
        <v>0</v>
      </c>
      <c r="EQ1942">
        <v>0</v>
      </c>
      <c r="ER1942">
        <v>0</v>
      </c>
    </row>
    <row r="1943" spans="1:148" hidden="1" x14ac:dyDescent="0.3">
      <c r="A1943" t="s">
        <v>11420</v>
      </c>
      <c r="B1943">
        <v>2019</v>
      </c>
      <c r="C1943">
        <v>42</v>
      </c>
      <c r="D1943" t="s">
        <v>11421</v>
      </c>
      <c r="E1943" t="s">
        <v>10334</v>
      </c>
      <c r="F1943" t="s">
        <v>147</v>
      </c>
      <c r="G1943" t="s">
        <v>177</v>
      </c>
      <c r="H1943" t="s">
        <v>156</v>
      </c>
      <c r="I1943" s="1">
        <v>33899</v>
      </c>
      <c r="J1943" s="4">
        <f t="shared" si="432"/>
        <v>26</v>
      </c>
      <c r="K1943" t="s">
        <v>150</v>
      </c>
      <c r="L1943" t="s">
        <v>150</v>
      </c>
      <c r="M1943" t="s">
        <v>150</v>
      </c>
      <c r="N1943" t="s">
        <v>150</v>
      </c>
      <c r="O1943" t="s">
        <v>150</v>
      </c>
      <c r="P1943" t="s">
        <v>10335</v>
      </c>
      <c r="Q1943" t="s">
        <v>11422</v>
      </c>
      <c r="R1943">
        <f t="shared" si="420"/>
        <v>854</v>
      </c>
      <c r="S1943" t="s">
        <v>11423</v>
      </c>
      <c r="T1943" s="1">
        <v>43455</v>
      </c>
      <c r="U1943" t="s">
        <v>360</v>
      </c>
      <c r="V1943" t="s">
        <v>11424</v>
      </c>
      <c r="W1943">
        <v>23</v>
      </c>
      <c r="X1943">
        <v>12</v>
      </c>
      <c r="Y1943">
        <v>0.91230068337129844</v>
      </c>
      <c r="Z1943" t="s">
        <v>156</v>
      </c>
      <c r="AA1943" t="s">
        <v>157</v>
      </c>
      <c r="AB1943" t="s">
        <v>11425</v>
      </c>
      <c r="AC1943">
        <f t="shared" si="421"/>
        <v>1</v>
      </c>
      <c r="AD1943">
        <v>18</v>
      </c>
      <c r="AE1943">
        <f t="shared" si="422"/>
        <v>2.11</v>
      </c>
      <c r="AF1943" t="str">
        <f t="shared" si="423"/>
        <v>Moderate</v>
      </c>
      <c r="AG1943">
        <f>_xlfn.XLOOKUP(A1943, [1]Sheet1!A:A, [1]Sheet1!I:I, "Nicht gefunden")</f>
        <v>4</v>
      </c>
      <c r="AH1943">
        <f>_xlfn.XLOOKUP(A1943, [1]Sheet1!A:A, [1]Sheet1!J:J, "Nicht gefunden")</f>
        <v>0.50717614165890035</v>
      </c>
      <c r="AI1943">
        <f t="shared" si="424"/>
        <v>0</v>
      </c>
      <c r="AJ1943">
        <f t="shared" si="425"/>
        <v>0</v>
      </c>
      <c r="AK1943">
        <f t="shared" si="426"/>
        <v>0</v>
      </c>
      <c r="AL1943">
        <f t="shared" si="427"/>
        <v>3</v>
      </c>
      <c r="AM1943">
        <f t="shared" si="428"/>
        <v>0</v>
      </c>
      <c r="AN1943">
        <f t="shared" si="429"/>
        <v>11</v>
      </c>
      <c r="AO1943">
        <f t="shared" si="430"/>
        <v>1</v>
      </c>
      <c r="AP1943">
        <f t="shared" si="431"/>
        <v>3</v>
      </c>
      <c r="AQ1943">
        <v>0</v>
      </c>
      <c r="AR1943">
        <v>0</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0</v>
      </c>
      <c r="BT1943">
        <v>0</v>
      </c>
      <c r="BU1943">
        <v>0</v>
      </c>
      <c r="BV1943">
        <v>0</v>
      </c>
      <c r="BW1943">
        <v>0</v>
      </c>
      <c r="BX1943">
        <v>0</v>
      </c>
      <c r="BY1943">
        <v>0</v>
      </c>
      <c r="BZ1943">
        <v>0</v>
      </c>
      <c r="CA1943">
        <v>0</v>
      </c>
      <c r="CB1943">
        <v>0</v>
      </c>
      <c r="CC1943">
        <v>0</v>
      </c>
      <c r="CD1943">
        <v>0</v>
      </c>
      <c r="CE1943">
        <v>0</v>
      </c>
      <c r="CF1943">
        <v>0</v>
      </c>
      <c r="CG1943">
        <v>0</v>
      </c>
      <c r="CH1943">
        <v>0</v>
      </c>
      <c r="CI1943">
        <v>0</v>
      </c>
      <c r="CJ1943">
        <v>0</v>
      </c>
      <c r="CK1943">
        <v>0</v>
      </c>
      <c r="CL1943">
        <v>2</v>
      </c>
      <c r="CM1943">
        <v>0</v>
      </c>
      <c r="CN1943">
        <v>0</v>
      </c>
      <c r="CO1943">
        <v>1</v>
      </c>
      <c r="CP1943">
        <v>0</v>
      </c>
      <c r="CQ1943">
        <v>0</v>
      </c>
      <c r="CR1943">
        <v>0</v>
      </c>
      <c r="CS1943">
        <v>0</v>
      </c>
      <c r="CT1943">
        <v>0</v>
      </c>
      <c r="CU1943">
        <v>0</v>
      </c>
      <c r="CV1943">
        <v>0</v>
      </c>
      <c r="CW1943">
        <v>0</v>
      </c>
      <c r="CX1943">
        <v>0</v>
      </c>
      <c r="CY1943">
        <v>0</v>
      </c>
      <c r="CZ1943">
        <v>0</v>
      </c>
      <c r="DA1943">
        <v>0</v>
      </c>
      <c r="DB1943">
        <v>0</v>
      </c>
      <c r="DC1943">
        <v>0</v>
      </c>
      <c r="DD1943">
        <v>0</v>
      </c>
      <c r="DE1943">
        <v>0</v>
      </c>
      <c r="DF1943">
        <v>0</v>
      </c>
      <c r="DG1943">
        <v>0</v>
      </c>
      <c r="DH1943">
        <v>0</v>
      </c>
      <c r="DI1943">
        <v>0</v>
      </c>
      <c r="DJ1943">
        <v>0</v>
      </c>
      <c r="DK1943">
        <v>0</v>
      </c>
      <c r="DL1943">
        <v>0</v>
      </c>
      <c r="DM1943">
        <v>7</v>
      </c>
      <c r="DN1943">
        <v>4</v>
      </c>
      <c r="DO1943">
        <v>0</v>
      </c>
      <c r="DP1943">
        <v>0</v>
      </c>
      <c r="DQ1943">
        <v>0</v>
      </c>
      <c r="DR1943">
        <v>0</v>
      </c>
      <c r="DS1943">
        <v>0</v>
      </c>
      <c r="DT1943">
        <v>0</v>
      </c>
      <c r="DU1943">
        <v>0</v>
      </c>
      <c r="DV1943">
        <v>0</v>
      </c>
      <c r="DW1943">
        <v>0</v>
      </c>
      <c r="DX1943">
        <v>0</v>
      </c>
      <c r="DY1943">
        <v>0</v>
      </c>
      <c r="DZ1943">
        <v>0</v>
      </c>
      <c r="EA1943">
        <v>0</v>
      </c>
      <c r="EB1943">
        <v>0</v>
      </c>
      <c r="EC1943">
        <v>0</v>
      </c>
      <c r="ED1943">
        <v>1</v>
      </c>
      <c r="EE1943">
        <v>0</v>
      </c>
      <c r="EF1943">
        <v>0</v>
      </c>
      <c r="EG1943">
        <v>0</v>
      </c>
      <c r="EH1943">
        <v>0</v>
      </c>
      <c r="EI1943">
        <v>0</v>
      </c>
      <c r="EJ1943">
        <v>0</v>
      </c>
      <c r="EK1943">
        <v>0</v>
      </c>
      <c r="EL1943">
        <v>3</v>
      </c>
      <c r="EM1943">
        <v>0</v>
      </c>
      <c r="EN1943">
        <v>0</v>
      </c>
      <c r="EO1943">
        <v>0</v>
      </c>
      <c r="EP1943">
        <v>0</v>
      </c>
      <c r="EQ1943">
        <v>0</v>
      </c>
      <c r="ER1943">
        <v>0</v>
      </c>
    </row>
    <row r="1944" spans="1:148" x14ac:dyDescent="0.3">
      <c r="A1944" t="s">
        <v>11426</v>
      </c>
      <c r="B1944">
        <v>2019</v>
      </c>
      <c r="C1944">
        <v>43</v>
      </c>
      <c r="D1944" t="s">
        <v>11427</v>
      </c>
      <c r="E1944" t="s">
        <v>11428</v>
      </c>
      <c r="F1944" t="s">
        <v>161</v>
      </c>
      <c r="G1944" t="s">
        <v>150</v>
      </c>
      <c r="H1944" t="s">
        <v>150</v>
      </c>
      <c r="I1944" t="s">
        <v>150</v>
      </c>
      <c r="J1944" s="4" t="s">
        <v>150</v>
      </c>
      <c r="K1944" t="s">
        <v>150</v>
      </c>
      <c r="L1944" t="s">
        <v>150</v>
      </c>
      <c r="M1944" t="s">
        <v>150</v>
      </c>
      <c r="N1944" t="s">
        <v>150</v>
      </c>
      <c r="O1944" t="s">
        <v>150</v>
      </c>
      <c r="P1944" t="s">
        <v>150</v>
      </c>
      <c r="Q1944" t="s">
        <v>11429</v>
      </c>
      <c r="R1944">
        <f t="shared" si="420"/>
        <v>463</v>
      </c>
      <c r="S1944" t="s">
        <v>11430</v>
      </c>
      <c r="T1944" s="1">
        <v>43581</v>
      </c>
      <c r="U1944" t="s">
        <v>207</v>
      </c>
      <c r="V1944" t="s">
        <v>11431</v>
      </c>
      <c r="W1944">
        <v>20</v>
      </c>
      <c r="X1944">
        <v>2</v>
      </c>
      <c r="Y1944">
        <v>0.86313868613138689</v>
      </c>
      <c r="Z1944" t="s">
        <v>156</v>
      </c>
      <c r="AA1944" t="s">
        <v>157</v>
      </c>
      <c r="AB1944" t="s">
        <v>150</v>
      </c>
      <c r="AC1944">
        <f t="shared" si="421"/>
        <v>0</v>
      </c>
      <c r="AD1944">
        <v>0</v>
      </c>
      <c r="AE1944">
        <f t="shared" si="422"/>
        <v>0</v>
      </c>
      <c r="AF1944" t="str">
        <f t="shared" si="423"/>
        <v>NA</v>
      </c>
      <c r="AG1944">
        <f>_xlfn.XLOOKUP(A1944, [1]Sheet1!A:A, [1]Sheet1!I:I, "Nicht gefunden")</f>
        <v>3</v>
      </c>
      <c r="AH1944">
        <f>_xlfn.XLOOKUP(A1944, [1]Sheet1!A:A, [1]Sheet1!J:J, "Nicht gefunden")</f>
        <v>0.89632000000000012</v>
      </c>
      <c r="AI1944">
        <f t="shared" si="424"/>
        <v>0</v>
      </c>
      <c r="AJ1944">
        <f t="shared" si="425"/>
        <v>0</v>
      </c>
      <c r="AK1944">
        <f t="shared" si="426"/>
        <v>0</v>
      </c>
      <c r="AL1944">
        <f t="shared" si="427"/>
        <v>0</v>
      </c>
      <c r="AM1944">
        <f t="shared" si="428"/>
        <v>0</v>
      </c>
      <c r="AN1944">
        <f t="shared" si="429"/>
        <v>0</v>
      </c>
      <c r="AO1944">
        <f t="shared" si="430"/>
        <v>0</v>
      </c>
      <c r="AP1944">
        <f t="shared" si="431"/>
        <v>0</v>
      </c>
      <c r="AQ1944">
        <v>0</v>
      </c>
      <c r="AR1944">
        <v>0</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0</v>
      </c>
      <c r="BT1944">
        <v>0</v>
      </c>
      <c r="BU1944">
        <v>0</v>
      </c>
      <c r="BV1944">
        <v>0</v>
      </c>
      <c r="BW1944">
        <v>0</v>
      </c>
      <c r="BX1944">
        <v>0</v>
      </c>
      <c r="BY1944">
        <v>0</v>
      </c>
      <c r="BZ1944">
        <v>0</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0</v>
      </c>
      <c r="CT1944">
        <v>0</v>
      </c>
      <c r="CU1944">
        <v>0</v>
      </c>
      <c r="CV1944">
        <v>0</v>
      </c>
      <c r="CW1944">
        <v>0</v>
      </c>
      <c r="CX1944">
        <v>0</v>
      </c>
      <c r="CY1944">
        <v>0</v>
      </c>
      <c r="CZ1944">
        <v>0</v>
      </c>
      <c r="DA1944">
        <v>0</v>
      </c>
      <c r="DB1944">
        <v>0</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v>0</v>
      </c>
      <c r="DV1944">
        <v>0</v>
      </c>
      <c r="DW1944">
        <v>0</v>
      </c>
      <c r="DX1944">
        <v>0</v>
      </c>
      <c r="DY1944">
        <v>0</v>
      </c>
      <c r="DZ1944">
        <v>0</v>
      </c>
      <c r="EA1944">
        <v>0</v>
      </c>
      <c r="EB1944">
        <v>0</v>
      </c>
      <c r="EC1944">
        <v>0</v>
      </c>
      <c r="ED1944">
        <v>0</v>
      </c>
      <c r="EE1944">
        <v>0</v>
      </c>
      <c r="EF1944">
        <v>0</v>
      </c>
      <c r="EG1944">
        <v>0</v>
      </c>
      <c r="EH1944">
        <v>0</v>
      </c>
      <c r="EI1944">
        <v>0</v>
      </c>
      <c r="EJ1944">
        <v>0</v>
      </c>
      <c r="EK1944">
        <v>0</v>
      </c>
      <c r="EL1944">
        <v>0</v>
      </c>
      <c r="EM1944">
        <v>0</v>
      </c>
      <c r="EN1944">
        <v>0</v>
      </c>
      <c r="EO1944">
        <v>0</v>
      </c>
      <c r="EP1944">
        <v>0</v>
      </c>
      <c r="EQ1944">
        <v>0</v>
      </c>
      <c r="ER1944">
        <v>0</v>
      </c>
    </row>
    <row r="1945" spans="1:148" hidden="1" x14ac:dyDescent="0.3">
      <c r="A1945" t="s">
        <v>11432</v>
      </c>
      <c r="B1945">
        <v>2019</v>
      </c>
      <c r="C1945">
        <v>44</v>
      </c>
      <c r="D1945" t="s">
        <v>11433</v>
      </c>
      <c r="E1945" t="s">
        <v>11434</v>
      </c>
      <c r="F1945" t="s">
        <v>161</v>
      </c>
      <c r="G1945" t="s">
        <v>150</v>
      </c>
      <c r="H1945" t="s">
        <v>150</v>
      </c>
      <c r="I1945" t="s">
        <v>150</v>
      </c>
      <c r="J1945" s="4" t="s">
        <v>150</v>
      </c>
      <c r="K1945" t="s">
        <v>150</v>
      </c>
      <c r="L1945" t="s">
        <v>150</v>
      </c>
      <c r="M1945" t="s">
        <v>150</v>
      </c>
      <c r="N1945" t="s">
        <v>150</v>
      </c>
      <c r="O1945" t="s">
        <v>150</v>
      </c>
      <c r="P1945" t="s">
        <v>150</v>
      </c>
      <c r="Q1945" t="s">
        <v>11435</v>
      </c>
      <c r="R1945">
        <f t="shared" si="420"/>
        <v>435</v>
      </c>
      <c r="S1945" t="s">
        <v>11436</v>
      </c>
      <c r="T1945" s="1">
        <v>43384</v>
      </c>
      <c r="U1945" t="s">
        <v>172</v>
      </c>
      <c r="V1945" t="s">
        <v>11437</v>
      </c>
      <c r="W1945">
        <v>17</v>
      </c>
      <c r="X1945">
        <v>5</v>
      </c>
      <c r="Y1945">
        <v>0.39955849889624723</v>
      </c>
      <c r="Z1945" t="s">
        <v>7536</v>
      </c>
      <c r="AA1945" t="s">
        <v>157</v>
      </c>
      <c r="AB1945" t="s">
        <v>150</v>
      </c>
      <c r="AC1945">
        <f t="shared" si="421"/>
        <v>0</v>
      </c>
      <c r="AD1945">
        <v>0</v>
      </c>
      <c r="AE1945">
        <f t="shared" si="422"/>
        <v>0</v>
      </c>
      <c r="AF1945" t="str">
        <f t="shared" si="423"/>
        <v>NA</v>
      </c>
      <c r="AG1945" t="s">
        <v>150</v>
      </c>
      <c r="AH1945" t="s">
        <v>150</v>
      </c>
      <c r="AI1945">
        <f t="shared" si="424"/>
        <v>0</v>
      </c>
      <c r="AJ1945">
        <f t="shared" si="425"/>
        <v>0</v>
      </c>
      <c r="AK1945">
        <f t="shared" si="426"/>
        <v>0</v>
      </c>
      <c r="AL1945">
        <f t="shared" si="427"/>
        <v>0</v>
      </c>
      <c r="AM1945">
        <f t="shared" si="428"/>
        <v>0</v>
      </c>
      <c r="AN1945">
        <f t="shared" si="429"/>
        <v>0</v>
      </c>
      <c r="AO1945">
        <f t="shared" si="430"/>
        <v>0</v>
      </c>
      <c r="AP1945">
        <f t="shared" si="431"/>
        <v>0</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0</v>
      </c>
      <c r="BT1945">
        <v>0</v>
      </c>
      <c r="BU1945">
        <v>0</v>
      </c>
      <c r="BV1945">
        <v>0</v>
      </c>
      <c r="BW1945">
        <v>0</v>
      </c>
      <c r="BX1945">
        <v>0</v>
      </c>
      <c r="BY1945">
        <v>0</v>
      </c>
      <c r="BZ1945">
        <v>0</v>
      </c>
      <c r="CA1945">
        <v>0</v>
      </c>
      <c r="CB1945">
        <v>0</v>
      </c>
      <c r="CC1945">
        <v>0</v>
      </c>
      <c r="CD1945">
        <v>0</v>
      </c>
      <c r="CE1945">
        <v>0</v>
      </c>
      <c r="CF1945">
        <v>0</v>
      </c>
      <c r="CG1945">
        <v>0</v>
      </c>
      <c r="CH1945">
        <v>0</v>
      </c>
      <c r="CI1945">
        <v>0</v>
      </c>
      <c r="CJ1945">
        <v>0</v>
      </c>
      <c r="CK1945">
        <v>0</v>
      </c>
      <c r="CL1945">
        <v>0</v>
      </c>
      <c r="CM1945">
        <v>0</v>
      </c>
      <c r="CN1945">
        <v>0</v>
      </c>
      <c r="CO1945">
        <v>0</v>
      </c>
      <c r="CP1945">
        <v>0</v>
      </c>
      <c r="CQ1945">
        <v>0</v>
      </c>
      <c r="CR1945">
        <v>0</v>
      </c>
      <c r="CS1945">
        <v>0</v>
      </c>
      <c r="CT1945">
        <v>0</v>
      </c>
      <c r="CU1945">
        <v>0</v>
      </c>
      <c r="CV1945">
        <v>0</v>
      </c>
      <c r="CW1945">
        <v>0</v>
      </c>
      <c r="CX1945">
        <v>0</v>
      </c>
      <c r="CY1945">
        <v>0</v>
      </c>
      <c r="CZ1945">
        <v>0</v>
      </c>
      <c r="DA1945">
        <v>0</v>
      </c>
      <c r="DB1945">
        <v>0</v>
      </c>
      <c r="DC1945">
        <v>0</v>
      </c>
      <c r="DD1945">
        <v>0</v>
      </c>
      <c r="DE1945">
        <v>0</v>
      </c>
      <c r="DF1945">
        <v>0</v>
      </c>
      <c r="DG1945">
        <v>0</v>
      </c>
      <c r="DH1945">
        <v>0</v>
      </c>
      <c r="DI1945">
        <v>0</v>
      </c>
      <c r="DJ1945">
        <v>0</v>
      </c>
      <c r="DK1945">
        <v>0</v>
      </c>
      <c r="DL1945">
        <v>0</v>
      </c>
      <c r="DM1945">
        <v>0</v>
      </c>
      <c r="DN1945">
        <v>0</v>
      </c>
      <c r="DO1945">
        <v>0</v>
      </c>
      <c r="DP1945">
        <v>0</v>
      </c>
      <c r="DQ1945">
        <v>0</v>
      </c>
      <c r="DR1945">
        <v>0</v>
      </c>
      <c r="DS1945">
        <v>0</v>
      </c>
      <c r="DT1945">
        <v>0</v>
      </c>
      <c r="DU1945">
        <v>0</v>
      </c>
      <c r="DV1945">
        <v>0</v>
      </c>
      <c r="DW1945">
        <v>0</v>
      </c>
      <c r="DX1945">
        <v>0</v>
      </c>
      <c r="DY1945">
        <v>0</v>
      </c>
      <c r="DZ1945">
        <v>0</v>
      </c>
      <c r="EA1945">
        <v>0</v>
      </c>
      <c r="EB1945">
        <v>0</v>
      </c>
      <c r="EC1945">
        <v>0</v>
      </c>
      <c r="ED1945">
        <v>0</v>
      </c>
      <c r="EE1945">
        <v>0</v>
      </c>
      <c r="EF1945">
        <v>0</v>
      </c>
      <c r="EG1945">
        <v>0</v>
      </c>
      <c r="EH1945">
        <v>0</v>
      </c>
      <c r="EI1945">
        <v>0</v>
      </c>
      <c r="EJ1945">
        <v>0</v>
      </c>
      <c r="EK1945">
        <v>0</v>
      </c>
      <c r="EL1945">
        <v>0</v>
      </c>
      <c r="EM1945">
        <v>0</v>
      </c>
      <c r="EN1945">
        <v>0</v>
      </c>
      <c r="EO1945">
        <v>0</v>
      </c>
      <c r="EP1945">
        <v>0</v>
      </c>
      <c r="EQ1945">
        <v>0</v>
      </c>
      <c r="ER1945">
        <v>0</v>
      </c>
    </row>
    <row r="1946" spans="1:148" hidden="1" x14ac:dyDescent="0.3">
      <c r="A1946" t="s">
        <v>11438</v>
      </c>
      <c r="B1946">
        <v>2019</v>
      </c>
      <c r="C1946">
        <v>45</v>
      </c>
      <c r="D1946" t="s">
        <v>11439</v>
      </c>
      <c r="E1946" t="s">
        <v>11440</v>
      </c>
      <c r="F1946" t="s">
        <v>161</v>
      </c>
      <c r="G1946" t="s">
        <v>150</v>
      </c>
      <c r="H1946" t="s">
        <v>150</v>
      </c>
      <c r="I1946" t="s">
        <v>150</v>
      </c>
      <c r="J1946" s="4" t="s">
        <v>150</v>
      </c>
      <c r="K1946" t="s">
        <v>150</v>
      </c>
      <c r="L1946" t="s">
        <v>150</v>
      </c>
      <c r="M1946" t="s">
        <v>150</v>
      </c>
      <c r="N1946" t="s">
        <v>150</v>
      </c>
      <c r="O1946" t="s">
        <v>150</v>
      </c>
      <c r="P1946" t="s">
        <v>150</v>
      </c>
      <c r="Q1946" t="s">
        <v>11441</v>
      </c>
      <c r="R1946">
        <f t="shared" si="420"/>
        <v>494</v>
      </c>
      <c r="S1946" t="s">
        <v>11442</v>
      </c>
      <c r="T1946" s="1">
        <v>43478</v>
      </c>
      <c r="U1946" t="s">
        <v>360</v>
      </c>
      <c r="V1946" t="s">
        <v>11443</v>
      </c>
      <c r="W1946">
        <v>27</v>
      </c>
      <c r="X1946">
        <v>11</v>
      </c>
      <c r="Y1946">
        <v>0.87954110898661564</v>
      </c>
      <c r="Z1946" t="s">
        <v>156</v>
      </c>
      <c r="AA1946" t="s">
        <v>157</v>
      </c>
      <c r="AB1946" t="s">
        <v>11444</v>
      </c>
      <c r="AC1946">
        <f t="shared" si="421"/>
        <v>1</v>
      </c>
      <c r="AD1946">
        <v>6</v>
      </c>
      <c r="AE1946">
        <f t="shared" si="422"/>
        <v>1.21</v>
      </c>
      <c r="AF1946" t="str">
        <f t="shared" si="423"/>
        <v>Light</v>
      </c>
      <c r="AG1946">
        <f>_xlfn.XLOOKUP(A1946, [1]Sheet1!A:A, [1]Sheet1!I:I, "Nicht gefunden")</f>
        <v>2</v>
      </c>
      <c r="AH1946">
        <f>_xlfn.XLOOKUP(A1946, [1]Sheet1!A:A, [1]Sheet1!J:J, "Nicht gefunden")</f>
        <v>0.88064992614475635</v>
      </c>
      <c r="AI1946">
        <f t="shared" si="424"/>
        <v>0</v>
      </c>
      <c r="AJ1946">
        <f t="shared" si="425"/>
        <v>1</v>
      </c>
      <c r="AK1946">
        <f t="shared" si="426"/>
        <v>0</v>
      </c>
      <c r="AL1946">
        <f t="shared" si="427"/>
        <v>0</v>
      </c>
      <c r="AM1946">
        <f t="shared" si="428"/>
        <v>0</v>
      </c>
      <c r="AN1946">
        <f t="shared" si="429"/>
        <v>4</v>
      </c>
      <c r="AO1946">
        <f t="shared" si="430"/>
        <v>1</v>
      </c>
      <c r="AP1946">
        <f t="shared" si="431"/>
        <v>0</v>
      </c>
      <c r="AQ1946">
        <v>0</v>
      </c>
      <c r="AR1946">
        <v>0</v>
      </c>
      <c r="AS1946">
        <v>0</v>
      </c>
      <c r="AT1946">
        <v>0</v>
      </c>
      <c r="AU1946">
        <v>0</v>
      </c>
      <c r="AV1946">
        <v>0</v>
      </c>
      <c r="AW1946">
        <v>0</v>
      </c>
      <c r="AX1946">
        <v>0</v>
      </c>
      <c r="AY1946">
        <v>0</v>
      </c>
      <c r="AZ1946">
        <v>0</v>
      </c>
      <c r="BA1946">
        <v>0</v>
      </c>
      <c r="BB1946">
        <v>1</v>
      </c>
      <c r="BC1946">
        <v>0</v>
      </c>
      <c r="BD1946">
        <v>0</v>
      </c>
      <c r="BE1946">
        <v>0</v>
      </c>
      <c r="BF1946">
        <v>0</v>
      </c>
      <c r="BG1946">
        <v>0</v>
      </c>
      <c r="BH1946">
        <v>0</v>
      </c>
      <c r="BI1946">
        <v>0</v>
      </c>
      <c r="BJ1946">
        <v>0</v>
      </c>
      <c r="BK1946">
        <v>0</v>
      </c>
      <c r="BL1946">
        <v>0</v>
      </c>
      <c r="BM1946">
        <v>0</v>
      </c>
      <c r="BN1946">
        <v>0</v>
      </c>
      <c r="BO1946">
        <v>0</v>
      </c>
      <c r="BP1946">
        <v>0</v>
      </c>
      <c r="BQ1946">
        <v>0</v>
      </c>
      <c r="BR1946">
        <v>0</v>
      </c>
      <c r="BS1946">
        <v>0</v>
      </c>
      <c r="BT1946">
        <v>0</v>
      </c>
      <c r="BU1946">
        <v>0</v>
      </c>
      <c r="BV1946">
        <v>0</v>
      </c>
      <c r="BW1946">
        <v>0</v>
      </c>
      <c r="BX1946">
        <v>0</v>
      </c>
      <c r="BY1946">
        <v>0</v>
      </c>
      <c r="BZ1946">
        <v>0</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0</v>
      </c>
      <c r="CT1946">
        <v>0</v>
      </c>
      <c r="CU1946">
        <v>0</v>
      </c>
      <c r="CV1946">
        <v>0</v>
      </c>
      <c r="CW1946">
        <v>0</v>
      </c>
      <c r="CX1946">
        <v>0</v>
      </c>
      <c r="CY1946">
        <v>0</v>
      </c>
      <c r="CZ1946">
        <v>0</v>
      </c>
      <c r="DA1946">
        <v>0</v>
      </c>
      <c r="DB1946">
        <v>0</v>
      </c>
      <c r="DC1946">
        <v>0</v>
      </c>
      <c r="DD1946">
        <v>0</v>
      </c>
      <c r="DE1946">
        <v>0</v>
      </c>
      <c r="DF1946">
        <v>0</v>
      </c>
      <c r="DG1946">
        <v>0</v>
      </c>
      <c r="DH1946">
        <v>0</v>
      </c>
      <c r="DI1946">
        <v>0</v>
      </c>
      <c r="DJ1946">
        <v>0</v>
      </c>
      <c r="DK1946">
        <v>0</v>
      </c>
      <c r="DL1946">
        <v>0</v>
      </c>
      <c r="DM1946">
        <v>4</v>
      </c>
      <c r="DN1946">
        <v>0</v>
      </c>
      <c r="DO1946">
        <v>0</v>
      </c>
      <c r="DP1946">
        <v>0</v>
      </c>
      <c r="DQ1946">
        <v>0</v>
      </c>
      <c r="DR1946">
        <v>0</v>
      </c>
      <c r="DS1946">
        <v>0</v>
      </c>
      <c r="DT1946">
        <v>0</v>
      </c>
      <c r="DU1946">
        <v>0</v>
      </c>
      <c r="DV1946">
        <v>0</v>
      </c>
      <c r="DW1946">
        <v>0</v>
      </c>
      <c r="DX1946">
        <v>0</v>
      </c>
      <c r="DY1946">
        <v>0</v>
      </c>
      <c r="DZ1946">
        <v>0</v>
      </c>
      <c r="EA1946">
        <v>0</v>
      </c>
      <c r="EB1946">
        <v>0</v>
      </c>
      <c r="EC1946">
        <v>0</v>
      </c>
      <c r="ED1946">
        <v>1</v>
      </c>
      <c r="EE1946">
        <v>0</v>
      </c>
      <c r="EF1946">
        <v>0</v>
      </c>
      <c r="EG1946">
        <v>0</v>
      </c>
      <c r="EH1946">
        <v>0</v>
      </c>
      <c r="EI1946">
        <v>0</v>
      </c>
      <c r="EJ1946">
        <v>0</v>
      </c>
      <c r="EK1946">
        <v>0</v>
      </c>
      <c r="EL1946">
        <v>0</v>
      </c>
      <c r="EM1946">
        <v>0</v>
      </c>
      <c r="EN1946">
        <v>0</v>
      </c>
      <c r="EO1946">
        <v>0</v>
      </c>
      <c r="EP1946">
        <v>0</v>
      </c>
      <c r="EQ1946">
        <v>0</v>
      </c>
      <c r="ER1946">
        <v>0</v>
      </c>
    </row>
    <row r="1947" spans="1:148" x14ac:dyDescent="0.3">
      <c r="A1947" t="s">
        <v>11445</v>
      </c>
      <c r="B1947">
        <v>2019</v>
      </c>
      <c r="C1947">
        <v>46</v>
      </c>
      <c r="D1947" t="s">
        <v>11446</v>
      </c>
      <c r="E1947" t="s">
        <v>10503</v>
      </c>
      <c r="F1947" t="s">
        <v>147</v>
      </c>
      <c r="G1947" t="s">
        <v>177</v>
      </c>
      <c r="H1947" t="s">
        <v>149</v>
      </c>
      <c r="I1947" s="1">
        <v>32934</v>
      </c>
      <c r="J1947" s="4">
        <f t="shared" si="432"/>
        <v>28</v>
      </c>
      <c r="K1947" t="s">
        <v>150</v>
      </c>
      <c r="L1947" t="s">
        <v>150</v>
      </c>
      <c r="M1947" t="s">
        <v>150</v>
      </c>
      <c r="N1947" t="s">
        <v>150</v>
      </c>
      <c r="O1947" t="s">
        <v>150</v>
      </c>
      <c r="P1947" t="s">
        <v>10504</v>
      </c>
      <c r="Q1947" t="s">
        <v>11447</v>
      </c>
      <c r="R1947">
        <f t="shared" si="420"/>
        <v>206</v>
      </c>
      <c r="S1947" t="s">
        <v>11448</v>
      </c>
      <c r="T1947" s="1">
        <v>43224</v>
      </c>
      <c r="U1947" t="s">
        <v>154</v>
      </c>
      <c r="V1947" t="s">
        <v>11449</v>
      </c>
      <c r="W1947">
        <v>25</v>
      </c>
      <c r="X1947">
        <v>21</v>
      </c>
      <c r="Y1947">
        <v>0.88157894736842102</v>
      </c>
      <c r="Z1947" t="s">
        <v>156</v>
      </c>
      <c r="AA1947" t="s">
        <v>157</v>
      </c>
      <c r="AB1947" t="s">
        <v>150</v>
      </c>
      <c r="AC1947">
        <f t="shared" si="421"/>
        <v>0</v>
      </c>
      <c r="AD1947">
        <v>0</v>
      </c>
      <c r="AE1947">
        <f t="shared" si="422"/>
        <v>0</v>
      </c>
      <c r="AF1947" t="str">
        <f t="shared" si="423"/>
        <v>NA</v>
      </c>
      <c r="AG1947">
        <f>_xlfn.XLOOKUP(A1947, [1]Sheet1!A:A, [1]Sheet1!I:I, "Nicht gefunden")</f>
        <v>4</v>
      </c>
      <c r="AH1947">
        <f>_xlfn.XLOOKUP(A1947, [1]Sheet1!A:A, [1]Sheet1!J:J, "Nicht gefunden")</f>
        <v>0.66482213438735172</v>
      </c>
      <c r="AI1947">
        <f t="shared" si="424"/>
        <v>0</v>
      </c>
      <c r="AJ1947">
        <f t="shared" si="425"/>
        <v>0</v>
      </c>
      <c r="AK1947">
        <f t="shared" si="426"/>
        <v>0</v>
      </c>
      <c r="AL1947">
        <f t="shared" si="427"/>
        <v>0</v>
      </c>
      <c r="AM1947">
        <f t="shared" si="428"/>
        <v>0</v>
      </c>
      <c r="AN1947">
        <f t="shared" si="429"/>
        <v>0</v>
      </c>
      <c r="AO1947">
        <f t="shared" si="430"/>
        <v>0</v>
      </c>
      <c r="AP1947">
        <f t="shared" si="431"/>
        <v>0</v>
      </c>
      <c r="AQ1947">
        <v>0</v>
      </c>
      <c r="AR1947">
        <v>0</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0</v>
      </c>
      <c r="BT1947">
        <v>0</v>
      </c>
      <c r="BU1947">
        <v>0</v>
      </c>
      <c r="BV1947">
        <v>0</v>
      </c>
      <c r="BW1947">
        <v>0</v>
      </c>
      <c r="BX1947">
        <v>0</v>
      </c>
      <c r="BY1947">
        <v>0</v>
      </c>
      <c r="BZ1947">
        <v>0</v>
      </c>
      <c r="CA1947">
        <v>0</v>
      </c>
      <c r="CB1947">
        <v>0</v>
      </c>
      <c r="CC1947">
        <v>0</v>
      </c>
      <c r="CD1947">
        <v>0</v>
      </c>
      <c r="CE1947">
        <v>0</v>
      </c>
      <c r="CF1947">
        <v>0</v>
      </c>
      <c r="CG1947">
        <v>0</v>
      </c>
      <c r="CH1947">
        <v>0</v>
      </c>
      <c r="CI1947">
        <v>0</v>
      </c>
      <c r="CJ1947">
        <v>0</v>
      </c>
      <c r="CK1947">
        <v>0</v>
      </c>
      <c r="CL1947">
        <v>0</v>
      </c>
      <c r="CM1947">
        <v>0</v>
      </c>
      <c r="CN1947">
        <v>0</v>
      </c>
      <c r="CO1947">
        <v>0</v>
      </c>
      <c r="CP1947">
        <v>0</v>
      </c>
      <c r="CQ1947">
        <v>0</v>
      </c>
      <c r="CR1947">
        <v>0</v>
      </c>
      <c r="CS1947">
        <v>0</v>
      </c>
      <c r="CT1947">
        <v>0</v>
      </c>
      <c r="CU1947">
        <v>0</v>
      </c>
      <c r="CV1947">
        <v>0</v>
      </c>
      <c r="CW1947">
        <v>0</v>
      </c>
      <c r="CX1947">
        <v>0</v>
      </c>
      <c r="CY1947">
        <v>0</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0</v>
      </c>
      <c r="DS1947">
        <v>0</v>
      </c>
      <c r="DT1947">
        <v>0</v>
      </c>
      <c r="DU1947">
        <v>0</v>
      </c>
      <c r="DV1947">
        <v>0</v>
      </c>
      <c r="DW1947">
        <v>0</v>
      </c>
      <c r="DX1947">
        <v>0</v>
      </c>
      <c r="DY1947">
        <v>0</v>
      </c>
      <c r="DZ1947">
        <v>0</v>
      </c>
      <c r="EA1947">
        <v>0</v>
      </c>
      <c r="EB1947">
        <v>0</v>
      </c>
      <c r="EC1947">
        <v>0</v>
      </c>
      <c r="ED1947">
        <v>0</v>
      </c>
      <c r="EE1947">
        <v>0</v>
      </c>
      <c r="EF1947">
        <v>0</v>
      </c>
      <c r="EG1947">
        <v>0</v>
      </c>
      <c r="EH1947">
        <v>0</v>
      </c>
      <c r="EI1947">
        <v>0</v>
      </c>
      <c r="EJ1947">
        <v>0</v>
      </c>
      <c r="EK1947">
        <v>0</v>
      </c>
      <c r="EL1947">
        <v>0</v>
      </c>
      <c r="EM1947">
        <v>0</v>
      </c>
      <c r="EN1947">
        <v>0</v>
      </c>
      <c r="EO1947">
        <v>0</v>
      </c>
      <c r="EP1947">
        <v>0</v>
      </c>
      <c r="EQ1947">
        <v>0</v>
      </c>
      <c r="ER1947">
        <v>0</v>
      </c>
    </row>
    <row r="1948" spans="1:148" hidden="1" x14ac:dyDescent="0.3">
      <c r="A1948" t="s">
        <v>11450</v>
      </c>
      <c r="B1948">
        <v>2019</v>
      </c>
      <c r="C1948">
        <v>47</v>
      </c>
      <c r="D1948" t="s">
        <v>11451</v>
      </c>
      <c r="E1948" t="s">
        <v>11452</v>
      </c>
      <c r="F1948" t="s">
        <v>147</v>
      </c>
      <c r="G1948" t="s">
        <v>177</v>
      </c>
      <c r="H1948" t="s">
        <v>149</v>
      </c>
      <c r="I1948" s="1">
        <v>35450</v>
      </c>
      <c r="J1948" s="4">
        <f t="shared" si="432"/>
        <v>21</v>
      </c>
      <c r="K1948" t="s">
        <v>150</v>
      </c>
      <c r="L1948" t="s">
        <v>150</v>
      </c>
      <c r="M1948" t="s">
        <v>150</v>
      </c>
      <c r="N1948" t="s">
        <v>150</v>
      </c>
      <c r="O1948" t="s">
        <v>150</v>
      </c>
      <c r="P1948" t="s">
        <v>11453</v>
      </c>
      <c r="Q1948" t="s">
        <v>11454</v>
      </c>
      <c r="R1948">
        <f t="shared" si="420"/>
        <v>360</v>
      </c>
      <c r="S1948" t="s">
        <v>11455</v>
      </c>
      <c r="T1948" s="1">
        <v>43133</v>
      </c>
      <c r="U1948" t="s">
        <v>360</v>
      </c>
      <c r="V1948" t="s">
        <v>11456</v>
      </c>
      <c r="W1948">
        <v>20</v>
      </c>
      <c r="X1948">
        <v>8</v>
      </c>
      <c r="Y1948">
        <v>0.86684782608695654</v>
      </c>
      <c r="Z1948" t="s">
        <v>156</v>
      </c>
      <c r="AA1948" t="s">
        <v>157</v>
      </c>
      <c r="AB1948" t="s">
        <v>11457</v>
      </c>
      <c r="AC1948">
        <f t="shared" si="421"/>
        <v>1</v>
      </c>
      <c r="AD1948">
        <v>13</v>
      </c>
      <c r="AE1948">
        <f t="shared" si="422"/>
        <v>3.61</v>
      </c>
      <c r="AF1948" t="str">
        <f t="shared" si="423"/>
        <v>Moderate</v>
      </c>
      <c r="AG1948">
        <f>_xlfn.XLOOKUP(A1948, [1]Sheet1!A:A, [1]Sheet1!I:I, "Nicht gefunden")</f>
        <v>2</v>
      </c>
      <c r="AH1948">
        <f>_xlfn.XLOOKUP(A1948, [1]Sheet1!A:A, [1]Sheet1!J:J, "Nicht gefunden")</f>
        <v>0.93752380952380954</v>
      </c>
      <c r="AI1948">
        <f t="shared" si="424"/>
        <v>0</v>
      </c>
      <c r="AJ1948">
        <f t="shared" si="425"/>
        <v>0</v>
      </c>
      <c r="AK1948">
        <f t="shared" si="426"/>
        <v>1</v>
      </c>
      <c r="AL1948">
        <f t="shared" si="427"/>
        <v>0</v>
      </c>
      <c r="AM1948">
        <f t="shared" si="428"/>
        <v>0</v>
      </c>
      <c r="AN1948">
        <f t="shared" si="429"/>
        <v>1</v>
      </c>
      <c r="AO1948">
        <f t="shared" si="430"/>
        <v>10</v>
      </c>
      <c r="AP1948">
        <f t="shared" si="431"/>
        <v>2</v>
      </c>
      <c r="AQ1948">
        <v>0</v>
      </c>
      <c r="AR1948">
        <v>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0</v>
      </c>
      <c r="BT1948">
        <v>0</v>
      </c>
      <c r="BU1948">
        <v>0</v>
      </c>
      <c r="BV1948">
        <v>0</v>
      </c>
      <c r="BW1948">
        <v>0</v>
      </c>
      <c r="BX1948">
        <v>1</v>
      </c>
      <c r="BY1948">
        <v>0</v>
      </c>
      <c r="BZ1948">
        <v>0</v>
      </c>
      <c r="CA1948">
        <v>0</v>
      </c>
      <c r="CB1948">
        <v>0</v>
      </c>
      <c r="CC1948">
        <v>0</v>
      </c>
      <c r="CD1948">
        <v>0</v>
      </c>
      <c r="CE1948">
        <v>0</v>
      </c>
      <c r="CF1948">
        <v>0</v>
      </c>
      <c r="CG1948">
        <v>0</v>
      </c>
      <c r="CH1948">
        <v>0</v>
      </c>
      <c r="CI1948">
        <v>0</v>
      </c>
      <c r="CJ1948">
        <v>0</v>
      </c>
      <c r="CK1948">
        <v>0</v>
      </c>
      <c r="CL1948">
        <v>0</v>
      </c>
      <c r="CM1948">
        <v>0</v>
      </c>
      <c r="CN1948">
        <v>0</v>
      </c>
      <c r="CO1948">
        <v>0</v>
      </c>
      <c r="CP1948">
        <v>0</v>
      </c>
      <c r="CQ1948">
        <v>0</v>
      </c>
      <c r="CR1948">
        <v>0</v>
      </c>
      <c r="CS1948">
        <v>0</v>
      </c>
      <c r="CT1948">
        <v>0</v>
      </c>
      <c r="CU1948">
        <v>0</v>
      </c>
      <c r="CV1948">
        <v>0</v>
      </c>
      <c r="CW1948">
        <v>0</v>
      </c>
      <c r="CX1948">
        <v>0</v>
      </c>
      <c r="CY1948">
        <v>0</v>
      </c>
      <c r="CZ1948">
        <v>0</v>
      </c>
      <c r="DA1948">
        <v>0</v>
      </c>
      <c r="DB1948">
        <v>0</v>
      </c>
      <c r="DC1948">
        <v>0</v>
      </c>
      <c r="DD1948">
        <v>0</v>
      </c>
      <c r="DE1948">
        <v>0</v>
      </c>
      <c r="DF1948">
        <v>0</v>
      </c>
      <c r="DG1948">
        <v>0</v>
      </c>
      <c r="DH1948">
        <v>0</v>
      </c>
      <c r="DI1948">
        <v>0</v>
      </c>
      <c r="DJ1948">
        <v>0</v>
      </c>
      <c r="DK1948">
        <v>0</v>
      </c>
      <c r="DL1948">
        <v>0</v>
      </c>
      <c r="DM1948">
        <v>1</v>
      </c>
      <c r="DN1948">
        <v>0</v>
      </c>
      <c r="DO1948">
        <v>0</v>
      </c>
      <c r="DP1948">
        <v>0</v>
      </c>
      <c r="DQ1948">
        <v>0</v>
      </c>
      <c r="DR1948">
        <v>0</v>
      </c>
      <c r="DS1948">
        <v>0</v>
      </c>
      <c r="DT1948">
        <v>0</v>
      </c>
      <c r="DU1948">
        <v>0</v>
      </c>
      <c r="DV1948">
        <v>0</v>
      </c>
      <c r="DW1948">
        <v>0</v>
      </c>
      <c r="DX1948">
        <v>1</v>
      </c>
      <c r="DY1948">
        <v>0</v>
      </c>
      <c r="DZ1948">
        <v>0</v>
      </c>
      <c r="EA1948">
        <v>0</v>
      </c>
      <c r="EB1948">
        <v>0</v>
      </c>
      <c r="EC1948">
        <v>0</v>
      </c>
      <c r="ED1948">
        <v>10</v>
      </c>
      <c r="EE1948">
        <v>0</v>
      </c>
      <c r="EF1948">
        <v>0</v>
      </c>
      <c r="EG1948">
        <v>0</v>
      </c>
      <c r="EH1948">
        <v>0</v>
      </c>
      <c r="EI1948">
        <v>0</v>
      </c>
      <c r="EJ1948">
        <v>0</v>
      </c>
      <c r="EK1948">
        <v>0</v>
      </c>
      <c r="EL1948">
        <v>0</v>
      </c>
      <c r="EM1948">
        <v>0</v>
      </c>
      <c r="EN1948">
        <v>0</v>
      </c>
      <c r="EO1948">
        <v>0</v>
      </c>
      <c r="EP1948">
        <v>0</v>
      </c>
      <c r="EQ1948">
        <v>0</v>
      </c>
      <c r="ER1948">
        <v>0</v>
      </c>
    </row>
    <row r="1949" spans="1:148" hidden="1" x14ac:dyDescent="0.3">
      <c r="A1949" t="s">
        <v>11458</v>
      </c>
      <c r="B1949">
        <v>2019</v>
      </c>
      <c r="C1949">
        <v>48</v>
      </c>
      <c r="D1949" t="s">
        <v>10707</v>
      </c>
      <c r="E1949" t="s">
        <v>10708</v>
      </c>
      <c r="F1949" t="s">
        <v>147</v>
      </c>
      <c r="G1949" t="s">
        <v>177</v>
      </c>
      <c r="H1949" t="s">
        <v>149</v>
      </c>
      <c r="I1949" s="1">
        <v>36131</v>
      </c>
      <c r="J1949" s="4">
        <f t="shared" si="432"/>
        <v>19</v>
      </c>
      <c r="K1949" t="s">
        <v>150</v>
      </c>
      <c r="L1949" t="s">
        <v>150</v>
      </c>
      <c r="M1949" t="s">
        <v>150</v>
      </c>
      <c r="N1949" t="s">
        <v>150</v>
      </c>
      <c r="O1949" t="s">
        <v>150</v>
      </c>
      <c r="P1949" t="s">
        <v>10709</v>
      </c>
      <c r="Q1949" t="s">
        <v>10710</v>
      </c>
      <c r="R1949">
        <f t="shared" si="420"/>
        <v>444</v>
      </c>
      <c r="S1949" t="s">
        <v>10711</v>
      </c>
      <c r="T1949" s="1">
        <v>42917</v>
      </c>
      <c r="U1949" t="s">
        <v>360</v>
      </c>
      <c r="V1949" t="s">
        <v>10712</v>
      </c>
      <c r="W1949">
        <v>16</v>
      </c>
      <c r="X1949">
        <v>2</v>
      </c>
      <c r="Y1949">
        <v>0.92826086956521736</v>
      </c>
      <c r="Z1949" t="s">
        <v>156</v>
      </c>
      <c r="AA1949" t="s">
        <v>920</v>
      </c>
      <c r="AB1949" t="s">
        <v>274</v>
      </c>
      <c r="AC1949">
        <f t="shared" si="421"/>
        <v>1</v>
      </c>
      <c r="AD1949">
        <v>1</v>
      </c>
      <c r="AE1949">
        <f t="shared" si="422"/>
        <v>0.23</v>
      </c>
      <c r="AF1949" t="str">
        <f t="shared" si="423"/>
        <v>Light</v>
      </c>
      <c r="AG1949">
        <v>4</v>
      </c>
      <c r="AH1949">
        <v>0.89953488372093027</v>
      </c>
      <c r="AI1949">
        <f t="shared" si="424"/>
        <v>0</v>
      </c>
      <c r="AJ1949">
        <f t="shared" si="425"/>
        <v>0</v>
      </c>
      <c r="AK1949">
        <f t="shared" si="426"/>
        <v>0</v>
      </c>
      <c r="AL1949">
        <f t="shared" si="427"/>
        <v>0</v>
      </c>
      <c r="AM1949">
        <f t="shared" si="428"/>
        <v>0</v>
      </c>
      <c r="AN1949">
        <f t="shared" si="429"/>
        <v>0</v>
      </c>
      <c r="AO1949">
        <f t="shared" si="430"/>
        <v>1</v>
      </c>
      <c r="AP1949">
        <f t="shared" si="431"/>
        <v>0</v>
      </c>
      <c r="AQ1949">
        <v>0</v>
      </c>
      <c r="AR1949">
        <v>0</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0</v>
      </c>
      <c r="BT1949">
        <v>0</v>
      </c>
      <c r="BU1949">
        <v>0</v>
      </c>
      <c r="BV1949">
        <v>0</v>
      </c>
      <c r="BW1949">
        <v>0</v>
      </c>
      <c r="BX1949">
        <v>0</v>
      </c>
      <c r="BY1949">
        <v>0</v>
      </c>
      <c r="BZ1949">
        <v>0</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0</v>
      </c>
      <c r="CS1949">
        <v>0</v>
      </c>
      <c r="CT1949">
        <v>0</v>
      </c>
      <c r="CU1949">
        <v>0</v>
      </c>
      <c r="CV1949">
        <v>0</v>
      </c>
      <c r="CW1949">
        <v>0</v>
      </c>
      <c r="CX1949">
        <v>0</v>
      </c>
      <c r="CY1949">
        <v>0</v>
      </c>
      <c r="CZ1949">
        <v>0</v>
      </c>
      <c r="DA1949">
        <v>0</v>
      </c>
      <c r="DB1949">
        <v>0</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0</v>
      </c>
      <c r="DU1949">
        <v>0</v>
      </c>
      <c r="DV1949">
        <v>0</v>
      </c>
      <c r="DW1949">
        <v>0</v>
      </c>
      <c r="DX1949">
        <v>0</v>
      </c>
      <c r="DY1949">
        <v>0</v>
      </c>
      <c r="DZ1949">
        <v>0</v>
      </c>
      <c r="EA1949">
        <v>0</v>
      </c>
      <c r="EB1949">
        <v>0</v>
      </c>
      <c r="EC1949">
        <v>0</v>
      </c>
      <c r="ED1949">
        <v>1</v>
      </c>
      <c r="EE1949">
        <v>0</v>
      </c>
      <c r="EF1949">
        <v>0</v>
      </c>
      <c r="EG1949">
        <v>0</v>
      </c>
      <c r="EH1949">
        <v>0</v>
      </c>
      <c r="EI1949">
        <v>0</v>
      </c>
      <c r="EJ1949">
        <v>0</v>
      </c>
      <c r="EK1949">
        <v>0</v>
      </c>
      <c r="EL1949">
        <v>0</v>
      </c>
      <c r="EM1949">
        <v>0</v>
      </c>
      <c r="EN1949">
        <v>0</v>
      </c>
      <c r="EO1949">
        <v>0</v>
      </c>
      <c r="EP1949">
        <v>0</v>
      </c>
      <c r="EQ1949">
        <v>0</v>
      </c>
      <c r="ER1949">
        <v>0</v>
      </c>
    </row>
    <row r="1950" spans="1:148" hidden="1" x14ac:dyDescent="0.3">
      <c r="A1950" t="s">
        <v>11459</v>
      </c>
      <c r="B1950">
        <v>2019</v>
      </c>
      <c r="C1950">
        <v>49</v>
      </c>
      <c r="D1950" t="s">
        <v>11460</v>
      </c>
      <c r="E1950" t="s">
        <v>11461</v>
      </c>
      <c r="F1950" t="s">
        <v>147</v>
      </c>
      <c r="G1950" t="s">
        <v>177</v>
      </c>
      <c r="H1950" t="s">
        <v>149</v>
      </c>
      <c r="I1950" s="1">
        <v>36048</v>
      </c>
      <c r="J1950" s="4">
        <f t="shared" si="432"/>
        <v>20</v>
      </c>
      <c r="K1950" t="s">
        <v>150</v>
      </c>
      <c r="L1950" t="s">
        <v>150</v>
      </c>
      <c r="M1950" t="s">
        <v>150</v>
      </c>
      <c r="N1950" t="s">
        <v>150</v>
      </c>
      <c r="O1950" t="s">
        <v>150</v>
      </c>
      <c r="P1950" t="s">
        <v>11462</v>
      </c>
      <c r="Q1950" t="s">
        <v>11463</v>
      </c>
      <c r="R1950">
        <f t="shared" si="420"/>
        <v>354</v>
      </c>
      <c r="S1950" t="s">
        <v>11464</v>
      </c>
      <c r="T1950" s="1">
        <v>43267</v>
      </c>
      <c r="U1950" t="s">
        <v>360</v>
      </c>
      <c r="V1950" t="s">
        <v>11465</v>
      </c>
      <c r="W1950">
        <v>11</v>
      </c>
      <c r="X1950">
        <v>6</v>
      </c>
      <c r="Y1950">
        <v>0.72776280323450138</v>
      </c>
      <c r="Z1950" t="s">
        <v>156</v>
      </c>
      <c r="AA1950" t="s">
        <v>157</v>
      </c>
      <c r="AB1950" t="s">
        <v>11466</v>
      </c>
      <c r="AC1950">
        <f t="shared" si="421"/>
        <v>1</v>
      </c>
      <c r="AD1950">
        <v>49</v>
      </c>
      <c r="AE1950">
        <f t="shared" si="422"/>
        <v>13.84</v>
      </c>
      <c r="AF1950" t="str">
        <f t="shared" si="423"/>
        <v>Heavy</v>
      </c>
      <c r="AG1950">
        <f>_xlfn.XLOOKUP(A1950, [1]Sheet1!A:A, [1]Sheet1!I:I, "Nicht gefunden")</f>
        <v>2</v>
      </c>
      <c r="AH1950">
        <f>_xlfn.XLOOKUP(A1950, [1]Sheet1!A:A, [1]Sheet1!J:J, "Nicht gefunden")</f>
        <v>0.99806295399515732</v>
      </c>
      <c r="AI1950">
        <f t="shared" si="424"/>
        <v>0</v>
      </c>
      <c r="AJ1950">
        <f t="shared" si="425"/>
        <v>5</v>
      </c>
      <c r="AK1950">
        <f t="shared" si="426"/>
        <v>0</v>
      </c>
      <c r="AL1950">
        <f t="shared" si="427"/>
        <v>20</v>
      </c>
      <c r="AM1950">
        <f t="shared" si="428"/>
        <v>7</v>
      </c>
      <c r="AN1950">
        <f t="shared" si="429"/>
        <v>13</v>
      </c>
      <c r="AO1950">
        <f t="shared" si="430"/>
        <v>4</v>
      </c>
      <c r="AP1950">
        <f t="shared" si="431"/>
        <v>0</v>
      </c>
      <c r="AQ1950">
        <v>0</v>
      </c>
      <c r="AR1950">
        <v>0</v>
      </c>
      <c r="AS1950">
        <v>0</v>
      </c>
      <c r="AT1950">
        <v>0</v>
      </c>
      <c r="AU1950">
        <v>0</v>
      </c>
      <c r="AV1950">
        <v>0</v>
      </c>
      <c r="AW1950">
        <v>0</v>
      </c>
      <c r="AX1950">
        <v>0</v>
      </c>
      <c r="AY1950">
        <v>0</v>
      </c>
      <c r="AZ1950">
        <v>0</v>
      </c>
      <c r="BA1950">
        <v>0</v>
      </c>
      <c r="BB1950">
        <v>5</v>
      </c>
      <c r="BC1950">
        <v>0</v>
      </c>
      <c r="BD1950">
        <v>0</v>
      </c>
      <c r="BE1950">
        <v>0</v>
      </c>
      <c r="BF1950">
        <v>0</v>
      </c>
      <c r="BG1950">
        <v>0</v>
      </c>
      <c r="BH1950">
        <v>0</v>
      </c>
      <c r="BI1950">
        <v>0</v>
      </c>
      <c r="BJ1950">
        <v>0</v>
      </c>
      <c r="BK1950">
        <v>0</v>
      </c>
      <c r="BL1950">
        <v>0</v>
      </c>
      <c r="BM1950">
        <v>0</v>
      </c>
      <c r="BN1950">
        <v>0</v>
      </c>
      <c r="BO1950">
        <v>0</v>
      </c>
      <c r="BP1950">
        <v>0</v>
      </c>
      <c r="BQ1950">
        <v>0</v>
      </c>
      <c r="BR1950">
        <v>0</v>
      </c>
      <c r="BS1950">
        <v>0</v>
      </c>
      <c r="BT1950">
        <v>0</v>
      </c>
      <c r="BU1950">
        <v>0</v>
      </c>
      <c r="BV1950">
        <v>0</v>
      </c>
      <c r="BW1950">
        <v>0</v>
      </c>
      <c r="BX1950">
        <v>0</v>
      </c>
      <c r="BY1950">
        <v>0</v>
      </c>
      <c r="BZ1950">
        <v>0</v>
      </c>
      <c r="CA1950">
        <v>0</v>
      </c>
      <c r="CB1950">
        <v>0</v>
      </c>
      <c r="CC1950">
        <v>0</v>
      </c>
      <c r="CD1950">
        <v>0</v>
      </c>
      <c r="CE1950">
        <v>0</v>
      </c>
      <c r="CF1950">
        <v>0</v>
      </c>
      <c r="CG1950">
        <v>0</v>
      </c>
      <c r="CH1950">
        <v>0</v>
      </c>
      <c r="CI1950">
        <v>0</v>
      </c>
      <c r="CJ1950">
        <v>4</v>
      </c>
      <c r="CK1950">
        <v>0</v>
      </c>
      <c r="CL1950">
        <v>2</v>
      </c>
      <c r="CM1950">
        <v>0</v>
      </c>
      <c r="CN1950">
        <v>0</v>
      </c>
      <c r="CO1950">
        <v>4</v>
      </c>
      <c r="CP1950">
        <v>0</v>
      </c>
      <c r="CQ1950">
        <v>0</v>
      </c>
      <c r="CR1950">
        <v>0</v>
      </c>
      <c r="CS1950">
        <v>0</v>
      </c>
      <c r="CT1950">
        <v>0</v>
      </c>
      <c r="CU1950">
        <v>2</v>
      </c>
      <c r="CV1950">
        <v>0</v>
      </c>
      <c r="CW1950">
        <v>5</v>
      </c>
      <c r="CX1950">
        <v>0</v>
      </c>
      <c r="CY1950">
        <v>0</v>
      </c>
      <c r="CZ1950">
        <v>0</v>
      </c>
      <c r="DA1950">
        <v>0</v>
      </c>
      <c r="DB1950">
        <v>0</v>
      </c>
      <c r="DC1950">
        <v>0</v>
      </c>
      <c r="DD1950">
        <v>0</v>
      </c>
      <c r="DE1950">
        <v>0</v>
      </c>
      <c r="DF1950">
        <v>0</v>
      </c>
      <c r="DG1950">
        <v>10</v>
      </c>
      <c r="DH1950">
        <v>0</v>
      </c>
      <c r="DI1950">
        <v>0</v>
      </c>
      <c r="DJ1950">
        <v>0</v>
      </c>
      <c r="DK1950">
        <v>0</v>
      </c>
      <c r="DL1950">
        <v>0</v>
      </c>
      <c r="DM1950">
        <v>11</v>
      </c>
      <c r="DN1950">
        <v>2</v>
      </c>
      <c r="DO1950">
        <v>0</v>
      </c>
      <c r="DP1950">
        <v>0</v>
      </c>
      <c r="DQ1950">
        <v>0</v>
      </c>
      <c r="DR1950">
        <v>0</v>
      </c>
      <c r="DS1950">
        <v>0</v>
      </c>
      <c r="DT1950">
        <v>0</v>
      </c>
      <c r="DU1950">
        <v>0</v>
      </c>
      <c r="DV1950">
        <v>0</v>
      </c>
      <c r="DW1950">
        <v>0</v>
      </c>
      <c r="DX1950">
        <v>0</v>
      </c>
      <c r="DY1950">
        <v>0</v>
      </c>
      <c r="DZ1950">
        <v>0</v>
      </c>
      <c r="EA1950">
        <v>0</v>
      </c>
      <c r="EB1950">
        <v>0</v>
      </c>
      <c r="EC1950">
        <v>0</v>
      </c>
      <c r="ED1950">
        <v>3</v>
      </c>
      <c r="EE1950">
        <v>1</v>
      </c>
      <c r="EF1950">
        <v>0</v>
      </c>
      <c r="EG1950">
        <v>0</v>
      </c>
      <c r="EH1950">
        <v>0</v>
      </c>
      <c r="EI1950">
        <v>0</v>
      </c>
      <c r="EJ1950">
        <v>0</v>
      </c>
      <c r="EK1950">
        <v>0</v>
      </c>
      <c r="EL1950">
        <v>0</v>
      </c>
      <c r="EM1950">
        <v>0</v>
      </c>
      <c r="EN1950">
        <v>0</v>
      </c>
      <c r="EO1950">
        <v>0</v>
      </c>
      <c r="EP1950">
        <v>0</v>
      </c>
      <c r="EQ1950">
        <v>0</v>
      </c>
      <c r="ER1950">
        <v>0</v>
      </c>
    </row>
    <row r="1951" spans="1:148" x14ac:dyDescent="0.3">
      <c r="A1951" t="s">
        <v>11467</v>
      </c>
      <c r="B1951">
        <v>2019</v>
      </c>
      <c r="C1951">
        <v>50</v>
      </c>
      <c r="D1951" t="s">
        <v>11468</v>
      </c>
      <c r="E1951" t="s">
        <v>11469</v>
      </c>
      <c r="F1951" t="s">
        <v>161</v>
      </c>
      <c r="G1951" t="s">
        <v>150</v>
      </c>
      <c r="H1951" t="s">
        <v>150</v>
      </c>
      <c r="I1951" t="s">
        <v>150</v>
      </c>
      <c r="J1951" s="4" t="s">
        <v>150</v>
      </c>
      <c r="K1951" t="s">
        <v>150</v>
      </c>
      <c r="L1951" t="s">
        <v>150</v>
      </c>
      <c r="M1951" t="s">
        <v>150</v>
      </c>
      <c r="N1951" t="s">
        <v>150</v>
      </c>
      <c r="O1951" t="s">
        <v>150</v>
      </c>
      <c r="P1951" t="s">
        <v>150</v>
      </c>
      <c r="Q1951" t="s">
        <v>11470</v>
      </c>
      <c r="R1951">
        <f t="shared" si="420"/>
        <v>282</v>
      </c>
      <c r="S1951" t="s">
        <v>11471</v>
      </c>
      <c r="T1951" s="1">
        <v>43644</v>
      </c>
      <c r="U1951" t="s">
        <v>207</v>
      </c>
      <c r="V1951" t="s">
        <v>11472</v>
      </c>
      <c r="W1951">
        <v>24</v>
      </c>
      <c r="X1951">
        <v>13</v>
      </c>
      <c r="Y1951">
        <v>0.92434210526315785</v>
      </c>
      <c r="Z1951" t="s">
        <v>156</v>
      </c>
      <c r="AA1951" t="s">
        <v>157</v>
      </c>
      <c r="AB1951" t="s">
        <v>150</v>
      </c>
      <c r="AC1951">
        <f t="shared" si="421"/>
        <v>0</v>
      </c>
      <c r="AD1951">
        <v>0</v>
      </c>
      <c r="AE1951">
        <f t="shared" si="422"/>
        <v>0</v>
      </c>
      <c r="AF1951" t="str">
        <f t="shared" si="423"/>
        <v>NA</v>
      </c>
      <c r="AG1951">
        <f>_xlfn.XLOOKUP(A1951, [1]Sheet1!A:A, [1]Sheet1!I:I, "Nicht gefunden")</f>
        <v>4</v>
      </c>
      <c r="AH1951">
        <f>_xlfn.XLOOKUP(A1951, [1]Sheet1!A:A, [1]Sheet1!J:J, "Nicht gefunden")</f>
        <v>0.44937655860349118</v>
      </c>
      <c r="AI1951">
        <f t="shared" si="424"/>
        <v>0</v>
      </c>
      <c r="AJ1951">
        <f t="shared" si="425"/>
        <v>0</v>
      </c>
      <c r="AK1951">
        <f t="shared" si="426"/>
        <v>0</v>
      </c>
      <c r="AL1951">
        <f t="shared" si="427"/>
        <v>0</v>
      </c>
      <c r="AM1951">
        <f t="shared" si="428"/>
        <v>0</v>
      </c>
      <c r="AN1951">
        <f t="shared" si="429"/>
        <v>0</v>
      </c>
      <c r="AO1951">
        <f t="shared" si="430"/>
        <v>0</v>
      </c>
      <c r="AP1951">
        <f t="shared" si="431"/>
        <v>0</v>
      </c>
      <c r="AQ1951">
        <v>0</v>
      </c>
      <c r="AR1951">
        <v>0</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0</v>
      </c>
      <c r="BT1951">
        <v>0</v>
      </c>
      <c r="BU1951">
        <v>0</v>
      </c>
      <c r="BV1951">
        <v>0</v>
      </c>
      <c r="BW1951">
        <v>0</v>
      </c>
      <c r="BX1951">
        <v>0</v>
      </c>
      <c r="BY1951">
        <v>0</v>
      </c>
      <c r="BZ1951">
        <v>0</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0</v>
      </c>
      <c r="CS1951">
        <v>0</v>
      </c>
      <c r="CT1951">
        <v>0</v>
      </c>
      <c r="CU1951">
        <v>0</v>
      </c>
      <c r="CV1951">
        <v>0</v>
      </c>
      <c r="CW1951">
        <v>0</v>
      </c>
      <c r="CX1951">
        <v>0</v>
      </c>
      <c r="CY1951">
        <v>0</v>
      </c>
      <c r="CZ1951">
        <v>0</v>
      </c>
      <c r="DA1951">
        <v>0</v>
      </c>
      <c r="DB1951">
        <v>0</v>
      </c>
      <c r="DC1951">
        <v>0</v>
      </c>
      <c r="DD1951">
        <v>0</v>
      </c>
      <c r="DE1951">
        <v>0</v>
      </c>
      <c r="DF1951">
        <v>0</v>
      </c>
      <c r="DG1951">
        <v>0</v>
      </c>
      <c r="DH1951">
        <v>0</v>
      </c>
      <c r="DI1951">
        <v>0</v>
      </c>
      <c r="DJ1951">
        <v>0</v>
      </c>
      <c r="DK1951">
        <v>0</v>
      </c>
      <c r="DL1951">
        <v>0</v>
      </c>
      <c r="DM1951">
        <v>0</v>
      </c>
      <c r="DN1951">
        <v>0</v>
      </c>
      <c r="DO1951">
        <v>0</v>
      </c>
      <c r="DP1951">
        <v>0</v>
      </c>
      <c r="DQ1951">
        <v>0</v>
      </c>
      <c r="DR1951">
        <v>0</v>
      </c>
      <c r="DS1951">
        <v>0</v>
      </c>
      <c r="DT1951">
        <v>0</v>
      </c>
      <c r="DU1951">
        <v>0</v>
      </c>
      <c r="DV1951">
        <v>0</v>
      </c>
      <c r="DW1951">
        <v>0</v>
      </c>
      <c r="DX1951">
        <v>0</v>
      </c>
      <c r="DY1951">
        <v>0</v>
      </c>
      <c r="DZ1951">
        <v>0</v>
      </c>
      <c r="EA1951">
        <v>0</v>
      </c>
      <c r="EB1951">
        <v>0</v>
      </c>
      <c r="EC1951">
        <v>0</v>
      </c>
      <c r="ED1951">
        <v>0</v>
      </c>
      <c r="EE1951">
        <v>0</v>
      </c>
      <c r="EF1951">
        <v>0</v>
      </c>
      <c r="EG1951">
        <v>0</v>
      </c>
      <c r="EH1951">
        <v>0</v>
      </c>
      <c r="EI1951">
        <v>0</v>
      </c>
      <c r="EJ1951">
        <v>0</v>
      </c>
      <c r="EK1951">
        <v>0</v>
      </c>
      <c r="EL1951">
        <v>0</v>
      </c>
      <c r="EM1951">
        <v>0</v>
      </c>
      <c r="EN1951">
        <v>0</v>
      </c>
      <c r="EO1951">
        <v>0</v>
      </c>
      <c r="EP1951">
        <v>0</v>
      </c>
      <c r="EQ1951">
        <v>0</v>
      </c>
      <c r="ER1951">
        <v>0</v>
      </c>
    </row>
    <row r="1952" spans="1:148" hidden="1" x14ac:dyDescent="0.3">
      <c r="A1952" t="s">
        <v>11473</v>
      </c>
      <c r="B1952">
        <v>2019</v>
      </c>
      <c r="C1952">
        <v>51</v>
      </c>
      <c r="D1952" t="s">
        <v>11474</v>
      </c>
      <c r="E1952" t="s">
        <v>11475</v>
      </c>
      <c r="F1952" t="s">
        <v>161</v>
      </c>
      <c r="G1952" t="s">
        <v>150</v>
      </c>
      <c r="H1952" t="s">
        <v>150</v>
      </c>
      <c r="I1952" t="s">
        <v>150</v>
      </c>
      <c r="J1952" s="4" t="s">
        <v>150</v>
      </c>
      <c r="K1952" t="s">
        <v>150</v>
      </c>
      <c r="L1952" t="s">
        <v>150</v>
      </c>
      <c r="M1952" t="s">
        <v>150</v>
      </c>
      <c r="N1952" t="s">
        <v>150</v>
      </c>
      <c r="O1952" t="s">
        <v>150</v>
      </c>
      <c r="P1952" t="s">
        <v>150</v>
      </c>
      <c r="Q1952" t="s">
        <v>11476</v>
      </c>
      <c r="R1952">
        <f t="shared" si="420"/>
        <v>614</v>
      </c>
      <c r="S1952" t="s">
        <v>11477</v>
      </c>
      <c r="T1952" s="1">
        <v>43357</v>
      </c>
      <c r="U1952" t="s">
        <v>360</v>
      </c>
      <c r="V1952" t="s">
        <v>11478</v>
      </c>
      <c r="W1952">
        <v>12</v>
      </c>
      <c r="X1952">
        <v>11</v>
      </c>
      <c r="Y1952">
        <v>0.90674318507890961</v>
      </c>
      <c r="Z1952" t="s">
        <v>156</v>
      </c>
      <c r="AA1952" t="s">
        <v>157</v>
      </c>
      <c r="AB1952" t="s">
        <v>11479</v>
      </c>
      <c r="AC1952">
        <f t="shared" si="421"/>
        <v>1</v>
      </c>
      <c r="AD1952">
        <v>10</v>
      </c>
      <c r="AE1952">
        <f t="shared" si="422"/>
        <v>1.63</v>
      </c>
      <c r="AF1952" t="str">
        <f t="shared" si="423"/>
        <v>Light</v>
      </c>
      <c r="AG1952">
        <f>_xlfn.XLOOKUP(A1952, [1]Sheet1!A:A, [1]Sheet1!I:I, "Nicht gefunden")</f>
        <v>2</v>
      </c>
      <c r="AH1952">
        <f>_xlfn.XLOOKUP(A1952, [1]Sheet1!A:A, [1]Sheet1!J:J, "Nicht gefunden")</f>
        <v>0.78444687842278205</v>
      </c>
      <c r="AI1952">
        <f t="shared" si="424"/>
        <v>0</v>
      </c>
      <c r="AJ1952">
        <f t="shared" si="425"/>
        <v>0</v>
      </c>
      <c r="AK1952">
        <f t="shared" si="426"/>
        <v>2</v>
      </c>
      <c r="AL1952">
        <f t="shared" si="427"/>
        <v>3</v>
      </c>
      <c r="AM1952">
        <f t="shared" si="428"/>
        <v>1</v>
      </c>
      <c r="AN1952">
        <f t="shared" si="429"/>
        <v>0</v>
      </c>
      <c r="AO1952">
        <f t="shared" si="430"/>
        <v>0</v>
      </c>
      <c r="AP1952">
        <f t="shared" si="431"/>
        <v>6</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0</v>
      </c>
      <c r="BT1952">
        <v>0</v>
      </c>
      <c r="BU1952">
        <v>0</v>
      </c>
      <c r="BV1952">
        <v>0</v>
      </c>
      <c r="BW1952">
        <v>0</v>
      </c>
      <c r="BX1952">
        <v>2</v>
      </c>
      <c r="BY1952">
        <v>0</v>
      </c>
      <c r="BZ1952">
        <v>0</v>
      </c>
      <c r="CA1952">
        <v>0</v>
      </c>
      <c r="CB1952">
        <v>0</v>
      </c>
      <c r="CC1952">
        <v>0</v>
      </c>
      <c r="CD1952">
        <v>0</v>
      </c>
      <c r="CE1952">
        <v>0</v>
      </c>
      <c r="CF1952">
        <v>0</v>
      </c>
      <c r="CG1952">
        <v>0</v>
      </c>
      <c r="CH1952">
        <v>0</v>
      </c>
      <c r="CI1952">
        <v>0</v>
      </c>
      <c r="CJ1952">
        <v>3</v>
      </c>
      <c r="CK1952">
        <v>0</v>
      </c>
      <c r="CL1952">
        <v>0</v>
      </c>
      <c r="CM1952">
        <v>0</v>
      </c>
      <c r="CN1952">
        <v>0</v>
      </c>
      <c r="CO1952">
        <v>0</v>
      </c>
      <c r="CP1952">
        <v>0</v>
      </c>
      <c r="CQ1952">
        <v>0</v>
      </c>
      <c r="CR1952">
        <v>0</v>
      </c>
      <c r="CS1952">
        <v>0</v>
      </c>
      <c r="CT1952">
        <v>2</v>
      </c>
      <c r="CU1952">
        <v>1</v>
      </c>
      <c r="CV1952">
        <v>0</v>
      </c>
      <c r="CW1952">
        <v>0</v>
      </c>
      <c r="CX1952">
        <v>0</v>
      </c>
      <c r="CY1952">
        <v>0</v>
      </c>
      <c r="CZ1952">
        <v>0</v>
      </c>
      <c r="DA1952">
        <v>0</v>
      </c>
      <c r="DB1952">
        <v>0</v>
      </c>
      <c r="DC1952">
        <v>0</v>
      </c>
      <c r="DD1952">
        <v>0</v>
      </c>
      <c r="DE1952">
        <v>0</v>
      </c>
      <c r="DF1952">
        <v>0</v>
      </c>
      <c r="DG1952">
        <v>0</v>
      </c>
      <c r="DH1952">
        <v>0</v>
      </c>
      <c r="DI1952">
        <v>0</v>
      </c>
      <c r="DJ1952">
        <v>0</v>
      </c>
      <c r="DK1952">
        <v>0</v>
      </c>
      <c r="DL1952">
        <v>0</v>
      </c>
      <c r="DM1952">
        <v>0</v>
      </c>
      <c r="DN1952">
        <v>0</v>
      </c>
      <c r="DO1952">
        <v>0</v>
      </c>
      <c r="DP1952">
        <v>0</v>
      </c>
      <c r="DQ1952">
        <v>2</v>
      </c>
      <c r="DR1952">
        <v>0</v>
      </c>
      <c r="DS1952">
        <v>0</v>
      </c>
      <c r="DT1952">
        <v>0</v>
      </c>
      <c r="DU1952">
        <v>0</v>
      </c>
      <c r="DV1952">
        <v>0</v>
      </c>
      <c r="DW1952">
        <v>0</v>
      </c>
      <c r="DX1952">
        <v>0</v>
      </c>
      <c r="DY1952">
        <v>0</v>
      </c>
      <c r="DZ1952">
        <v>0</v>
      </c>
      <c r="EA1952">
        <v>0</v>
      </c>
      <c r="EB1952">
        <v>0</v>
      </c>
      <c r="EC1952">
        <v>0</v>
      </c>
      <c r="ED1952">
        <v>0</v>
      </c>
      <c r="EE1952">
        <v>0</v>
      </c>
      <c r="EF1952">
        <v>0</v>
      </c>
      <c r="EG1952">
        <v>0</v>
      </c>
      <c r="EH1952">
        <v>0</v>
      </c>
      <c r="EI1952">
        <v>0</v>
      </c>
      <c r="EJ1952">
        <v>0</v>
      </c>
      <c r="EK1952">
        <v>0</v>
      </c>
      <c r="EL1952">
        <v>0</v>
      </c>
      <c r="EM1952">
        <v>0</v>
      </c>
      <c r="EN1952">
        <v>0</v>
      </c>
      <c r="EO1952">
        <v>0</v>
      </c>
      <c r="EP1952">
        <v>0</v>
      </c>
      <c r="EQ1952">
        <v>0</v>
      </c>
      <c r="ER1952">
        <v>0</v>
      </c>
    </row>
    <row r="1953" spans="1:148" hidden="1" x14ac:dyDescent="0.3">
      <c r="A1953" t="s">
        <v>11480</v>
      </c>
      <c r="B1953">
        <v>2019</v>
      </c>
      <c r="C1953">
        <v>52</v>
      </c>
      <c r="D1953" t="s">
        <v>11481</v>
      </c>
      <c r="E1953" t="s">
        <v>11482</v>
      </c>
      <c r="F1953" t="s">
        <v>147</v>
      </c>
      <c r="G1953" t="s">
        <v>177</v>
      </c>
      <c r="H1953" t="s">
        <v>149</v>
      </c>
      <c r="I1953" s="1">
        <v>34102</v>
      </c>
      <c r="J1953" s="4">
        <f t="shared" si="432"/>
        <v>25</v>
      </c>
      <c r="K1953" t="s">
        <v>150</v>
      </c>
      <c r="L1953" t="s">
        <v>150</v>
      </c>
      <c r="M1953" t="s">
        <v>150</v>
      </c>
      <c r="N1953" t="s">
        <v>150</v>
      </c>
      <c r="O1953" t="s">
        <v>150</v>
      </c>
      <c r="P1953" t="s">
        <v>11483</v>
      </c>
      <c r="Q1953" t="s">
        <v>11484</v>
      </c>
      <c r="R1953">
        <f t="shared" si="420"/>
        <v>346</v>
      </c>
      <c r="S1953" t="s">
        <v>11485</v>
      </c>
      <c r="T1953" s="1">
        <v>43217</v>
      </c>
      <c r="U1953" t="s">
        <v>154</v>
      </c>
      <c r="V1953" t="s">
        <v>11486</v>
      </c>
      <c r="W1953">
        <v>27</v>
      </c>
      <c r="X1953">
        <v>17</v>
      </c>
      <c r="Y1953">
        <v>0.9460916442048517</v>
      </c>
      <c r="Z1953" t="s">
        <v>156</v>
      </c>
      <c r="AA1953" t="s">
        <v>157</v>
      </c>
      <c r="AB1953" t="s">
        <v>231</v>
      </c>
      <c r="AC1953">
        <f t="shared" si="421"/>
        <v>1</v>
      </c>
      <c r="AD1953">
        <v>1</v>
      </c>
      <c r="AE1953">
        <f t="shared" si="422"/>
        <v>0.28999999999999998</v>
      </c>
      <c r="AF1953" t="str">
        <f t="shared" si="423"/>
        <v>Light</v>
      </c>
      <c r="AG1953">
        <f>_xlfn.XLOOKUP(A1953, [1]Sheet1!A:A, [1]Sheet1!I:I, "Nicht gefunden")</f>
        <v>5</v>
      </c>
      <c r="AH1953">
        <f>_xlfn.XLOOKUP(A1953, [1]Sheet1!A:A, [1]Sheet1!J:J, "Nicht gefunden")</f>
        <v>0.62907662082514737</v>
      </c>
      <c r="AI1953">
        <f t="shared" si="424"/>
        <v>0</v>
      </c>
      <c r="AJ1953">
        <f t="shared" si="425"/>
        <v>0</v>
      </c>
      <c r="AK1953">
        <f t="shared" si="426"/>
        <v>0</v>
      </c>
      <c r="AL1953">
        <f t="shared" si="427"/>
        <v>0</v>
      </c>
      <c r="AM1953">
        <f t="shared" si="428"/>
        <v>0</v>
      </c>
      <c r="AN1953">
        <f t="shared" si="429"/>
        <v>0</v>
      </c>
      <c r="AO1953">
        <f t="shared" si="430"/>
        <v>0</v>
      </c>
      <c r="AP1953">
        <f t="shared" si="431"/>
        <v>1</v>
      </c>
      <c r="AQ1953">
        <v>0</v>
      </c>
      <c r="AR1953">
        <v>0</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0</v>
      </c>
      <c r="BT1953">
        <v>0</v>
      </c>
      <c r="BU1953">
        <v>0</v>
      </c>
      <c r="BV1953">
        <v>0</v>
      </c>
      <c r="BW1953">
        <v>0</v>
      </c>
      <c r="BX1953">
        <v>0</v>
      </c>
      <c r="BY1953">
        <v>0</v>
      </c>
      <c r="BZ1953">
        <v>0</v>
      </c>
      <c r="CA1953">
        <v>0</v>
      </c>
      <c r="CB1953">
        <v>0</v>
      </c>
      <c r="CC1953">
        <v>0</v>
      </c>
      <c r="CD1953">
        <v>0</v>
      </c>
      <c r="CE1953">
        <v>0</v>
      </c>
      <c r="CF1953">
        <v>0</v>
      </c>
      <c r="CG1953">
        <v>0</v>
      </c>
      <c r="CH1953">
        <v>0</v>
      </c>
      <c r="CI1953">
        <v>0</v>
      </c>
      <c r="CJ1953">
        <v>0</v>
      </c>
      <c r="CK1953">
        <v>0</v>
      </c>
      <c r="CL1953">
        <v>0</v>
      </c>
      <c r="CM1953">
        <v>0</v>
      </c>
      <c r="CN1953">
        <v>0</v>
      </c>
      <c r="CO1953">
        <v>0</v>
      </c>
      <c r="CP1953">
        <v>0</v>
      </c>
      <c r="CQ1953">
        <v>0</v>
      </c>
      <c r="CR1953">
        <v>0</v>
      </c>
      <c r="CS1953">
        <v>0</v>
      </c>
      <c r="CT1953">
        <v>1</v>
      </c>
      <c r="CU1953">
        <v>0</v>
      </c>
      <c r="CV1953">
        <v>0</v>
      </c>
      <c r="CW1953">
        <v>0</v>
      </c>
      <c r="CX1953">
        <v>0</v>
      </c>
      <c r="CY1953">
        <v>0</v>
      </c>
      <c r="CZ1953">
        <v>0</v>
      </c>
      <c r="DA1953">
        <v>0</v>
      </c>
      <c r="DB1953">
        <v>0</v>
      </c>
      <c r="DC1953">
        <v>0</v>
      </c>
      <c r="DD1953">
        <v>0</v>
      </c>
      <c r="DE1953">
        <v>0</v>
      </c>
      <c r="DF1953">
        <v>0</v>
      </c>
      <c r="DG1953">
        <v>0</v>
      </c>
      <c r="DH1953">
        <v>0</v>
      </c>
      <c r="DI1953">
        <v>0</v>
      </c>
      <c r="DJ1953">
        <v>0</v>
      </c>
      <c r="DK1953">
        <v>0</v>
      </c>
      <c r="DL1953">
        <v>0</v>
      </c>
      <c r="DM1953">
        <v>0</v>
      </c>
      <c r="DN1953">
        <v>0</v>
      </c>
      <c r="DO1953">
        <v>0</v>
      </c>
      <c r="DP1953">
        <v>0</v>
      </c>
      <c r="DQ1953">
        <v>0</v>
      </c>
      <c r="DR1953">
        <v>0</v>
      </c>
      <c r="DS1953">
        <v>0</v>
      </c>
      <c r="DT1953">
        <v>0</v>
      </c>
      <c r="DU1953">
        <v>0</v>
      </c>
      <c r="DV1953">
        <v>0</v>
      </c>
      <c r="DW1953">
        <v>0</v>
      </c>
      <c r="DX1953">
        <v>0</v>
      </c>
      <c r="DY1953">
        <v>0</v>
      </c>
      <c r="DZ1953">
        <v>0</v>
      </c>
      <c r="EA1953">
        <v>0</v>
      </c>
      <c r="EB1953">
        <v>0</v>
      </c>
      <c r="EC1953">
        <v>0</v>
      </c>
      <c r="ED1953">
        <v>0</v>
      </c>
      <c r="EE1953">
        <v>0</v>
      </c>
      <c r="EF1953">
        <v>0</v>
      </c>
      <c r="EG1953">
        <v>0</v>
      </c>
      <c r="EH1953">
        <v>0</v>
      </c>
      <c r="EI1953">
        <v>0</v>
      </c>
      <c r="EJ1953">
        <v>0</v>
      </c>
      <c r="EK1953">
        <v>0</v>
      </c>
      <c r="EL1953">
        <v>0</v>
      </c>
      <c r="EM1953">
        <v>0</v>
      </c>
      <c r="EN1953">
        <v>0</v>
      </c>
      <c r="EO1953">
        <v>0</v>
      </c>
      <c r="EP1953">
        <v>0</v>
      </c>
      <c r="EQ1953">
        <v>0</v>
      </c>
      <c r="ER1953">
        <v>0</v>
      </c>
    </row>
    <row r="1954" spans="1:148" x14ac:dyDescent="0.3">
      <c r="A1954" t="s">
        <v>11487</v>
      </c>
      <c r="B1954">
        <v>2019</v>
      </c>
      <c r="C1954">
        <v>53</v>
      </c>
      <c r="D1954" t="s">
        <v>11488</v>
      </c>
      <c r="E1954" t="s">
        <v>1334</v>
      </c>
      <c r="F1954" t="s">
        <v>147</v>
      </c>
      <c r="G1954" t="s">
        <v>177</v>
      </c>
      <c r="H1954" t="s">
        <v>149</v>
      </c>
      <c r="I1954" s="1">
        <v>27929</v>
      </c>
      <c r="J1954" s="4">
        <f t="shared" si="432"/>
        <v>43</v>
      </c>
      <c r="K1954" t="s">
        <v>150</v>
      </c>
      <c r="L1954" t="s">
        <v>150</v>
      </c>
      <c r="M1954" t="s">
        <v>150</v>
      </c>
      <c r="N1954" t="s">
        <v>150</v>
      </c>
      <c r="O1954" t="s">
        <v>150</v>
      </c>
      <c r="P1954" t="s">
        <v>1335</v>
      </c>
      <c r="Q1954" t="s">
        <v>11489</v>
      </c>
      <c r="R1954">
        <f t="shared" si="420"/>
        <v>264</v>
      </c>
      <c r="S1954" t="s">
        <v>11490</v>
      </c>
      <c r="T1954" s="1">
        <v>43553</v>
      </c>
      <c r="U1954" t="s">
        <v>154</v>
      </c>
      <c r="V1954" t="s">
        <v>11491</v>
      </c>
      <c r="W1954">
        <v>23</v>
      </c>
      <c r="X1954">
        <v>17</v>
      </c>
      <c r="Y1954">
        <v>0.90940766550522645</v>
      </c>
      <c r="Z1954" t="s">
        <v>156</v>
      </c>
      <c r="AA1954" t="s">
        <v>157</v>
      </c>
      <c r="AB1954" t="s">
        <v>150</v>
      </c>
      <c r="AC1954">
        <f t="shared" si="421"/>
        <v>0</v>
      </c>
      <c r="AD1954">
        <v>0</v>
      </c>
      <c r="AE1954">
        <f t="shared" si="422"/>
        <v>0</v>
      </c>
      <c r="AF1954" t="str">
        <f t="shared" si="423"/>
        <v>NA</v>
      </c>
      <c r="AG1954">
        <f>_xlfn.XLOOKUP(A1954, [1]Sheet1!A:A, [1]Sheet1!I:I, "Nicht gefunden")</f>
        <v>5</v>
      </c>
      <c r="AH1954">
        <f>_xlfn.XLOOKUP(A1954, [1]Sheet1!A:A, [1]Sheet1!J:J, "Nicht gefunden")</f>
        <v>0.85567928730512244</v>
      </c>
      <c r="AI1954">
        <f t="shared" si="424"/>
        <v>0</v>
      </c>
      <c r="AJ1954">
        <f t="shared" si="425"/>
        <v>0</v>
      </c>
      <c r="AK1954">
        <f t="shared" si="426"/>
        <v>0</v>
      </c>
      <c r="AL1954">
        <f t="shared" si="427"/>
        <v>0</v>
      </c>
      <c r="AM1954">
        <f t="shared" si="428"/>
        <v>0</v>
      </c>
      <c r="AN1954">
        <f t="shared" si="429"/>
        <v>0</v>
      </c>
      <c r="AO1954">
        <f t="shared" si="430"/>
        <v>0</v>
      </c>
      <c r="AP1954">
        <f t="shared" si="431"/>
        <v>0</v>
      </c>
      <c r="AQ1954">
        <v>0</v>
      </c>
      <c r="AR1954">
        <v>0</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0</v>
      </c>
      <c r="BT1954">
        <v>0</v>
      </c>
      <c r="BU1954">
        <v>0</v>
      </c>
      <c r="BV1954">
        <v>0</v>
      </c>
      <c r="BW1954">
        <v>0</v>
      </c>
      <c r="BX1954">
        <v>0</v>
      </c>
      <c r="BY1954">
        <v>0</v>
      </c>
      <c r="BZ1954">
        <v>0</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0</v>
      </c>
      <c r="CS1954">
        <v>0</v>
      </c>
      <c r="CT1954">
        <v>0</v>
      </c>
      <c r="CU1954">
        <v>0</v>
      </c>
      <c r="CV1954">
        <v>0</v>
      </c>
      <c r="CW1954">
        <v>0</v>
      </c>
      <c r="CX1954">
        <v>0</v>
      </c>
      <c r="CY1954">
        <v>0</v>
      </c>
      <c r="CZ1954">
        <v>0</v>
      </c>
      <c r="DA1954">
        <v>0</v>
      </c>
      <c r="DB1954">
        <v>0</v>
      </c>
      <c r="DC1954">
        <v>0</v>
      </c>
      <c r="DD1954">
        <v>0</v>
      </c>
      <c r="DE1954">
        <v>0</v>
      </c>
      <c r="DF1954">
        <v>0</v>
      </c>
      <c r="DG1954">
        <v>0</v>
      </c>
      <c r="DH1954">
        <v>0</v>
      </c>
      <c r="DI1954">
        <v>0</v>
      </c>
      <c r="DJ1954">
        <v>0</v>
      </c>
      <c r="DK1954">
        <v>0</v>
      </c>
      <c r="DL1954">
        <v>0</v>
      </c>
      <c r="DM1954">
        <v>0</v>
      </c>
      <c r="DN1954">
        <v>0</v>
      </c>
      <c r="DO1954">
        <v>0</v>
      </c>
      <c r="DP1954">
        <v>0</v>
      </c>
      <c r="DQ1954">
        <v>0</v>
      </c>
      <c r="DR1954">
        <v>0</v>
      </c>
      <c r="DS1954">
        <v>0</v>
      </c>
      <c r="DT1954">
        <v>0</v>
      </c>
      <c r="DU1954">
        <v>0</v>
      </c>
      <c r="DV1954">
        <v>0</v>
      </c>
      <c r="DW1954">
        <v>0</v>
      </c>
      <c r="DX1954">
        <v>0</v>
      </c>
      <c r="DY1954">
        <v>0</v>
      </c>
      <c r="DZ1954">
        <v>0</v>
      </c>
      <c r="EA1954">
        <v>0</v>
      </c>
      <c r="EB1954">
        <v>0</v>
      </c>
      <c r="EC1954">
        <v>0</v>
      </c>
      <c r="ED1954">
        <v>0</v>
      </c>
      <c r="EE1954">
        <v>0</v>
      </c>
      <c r="EF1954">
        <v>0</v>
      </c>
      <c r="EG1954">
        <v>0</v>
      </c>
      <c r="EH1954">
        <v>0</v>
      </c>
      <c r="EI1954">
        <v>0</v>
      </c>
      <c r="EJ1954">
        <v>0</v>
      </c>
      <c r="EK1954">
        <v>0</v>
      </c>
      <c r="EL1954">
        <v>0</v>
      </c>
      <c r="EM1954">
        <v>0</v>
      </c>
      <c r="EN1954">
        <v>0</v>
      </c>
      <c r="EO1954">
        <v>0</v>
      </c>
      <c r="EP1954">
        <v>0</v>
      </c>
      <c r="EQ1954">
        <v>0</v>
      </c>
      <c r="ER1954">
        <v>0</v>
      </c>
    </row>
    <row r="1955" spans="1:148" hidden="1" x14ac:dyDescent="0.3">
      <c r="A1955" t="s">
        <v>11492</v>
      </c>
      <c r="B1955">
        <v>2019</v>
      </c>
      <c r="C1955">
        <v>54</v>
      </c>
      <c r="D1955" t="s">
        <v>11493</v>
      </c>
      <c r="E1955" t="s">
        <v>11494</v>
      </c>
      <c r="F1955" t="s">
        <v>147</v>
      </c>
      <c r="G1955" t="s">
        <v>177</v>
      </c>
      <c r="H1955" t="s">
        <v>1764</v>
      </c>
      <c r="I1955" s="1">
        <v>32071</v>
      </c>
      <c r="J1955" s="4">
        <f t="shared" si="432"/>
        <v>31</v>
      </c>
      <c r="K1955" t="s">
        <v>150</v>
      </c>
      <c r="L1955" t="s">
        <v>150</v>
      </c>
      <c r="M1955" t="s">
        <v>150</v>
      </c>
      <c r="N1955" t="s">
        <v>150</v>
      </c>
      <c r="O1955" t="s">
        <v>150</v>
      </c>
      <c r="P1955" t="s">
        <v>11495</v>
      </c>
      <c r="Q1955" t="s">
        <v>11496</v>
      </c>
      <c r="R1955">
        <f t="shared" si="420"/>
        <v>342</v>
      </c>
      <c r="S1955" t="s">
        <v>11497</v>
      </c>
      <c r="T1955" s="1">
        <v>43279</v>
      </c>
      <c r="U1955" t="s">
        <v>207</v>
      </c>
      <c r="V1955" t="s">
        <v>11498</v>
      </c>
      <c r="W1955">
        <v>21</v>
      </c>
      <c r="X1955">
        <v>23</v>
      </c>
      <c r="Y1955">
        <v>0.91076115485564302</v>
      </c>
      <c r="Z1955" t="s">
        <v>156</v>
      </c>
      <c r="AA1955" t="s">
        <v>157</v>
      </c>
      <c r="AB1955" t="s">
        <v>4381</v>
      </c>
      <c r="AC1955">
        <f t="shared" si="421"/>
        <v>1</v>
      </c>
      <c r="AD1955">
        <v>1</v>
      </c>
      <c r="AE1955">
        <f t="shared" si="422"/>
        <v>0.28999999999999998</v>
      </c>
      <c r="AF1955" t="str">
        <f t="shared" si="423"/>
        <v>Light</v>
      </c>
      <c r="AG1955">
        <f>_xlfn.XLOOKUP(A1955, [1]Sheet1!A:A, [1]Sheet1!I:I, "Nicht gefunden")</f>
        <v>4</v>
      </c>
      <c r="AH1955">
        <f>_xlfn.XLOOKUP(A1955, [1]Sheet1!A:A, [1]Sheet1!J:J, "Nicht gefunden")</f>
        <v>0.99829424307036241</v>
      </c>
      <c r="AI1955">
        <f t="shared" si="424"/>
        <v>0</v>
      </c>
      <c r="AJ1955">
        <f t="shared" si="425"/>
        <v>0</v>
      </c>
      <c r="AK1955">
        <f t="shared" si="426"/>
        <v>0</v>
      </c>
      <c r="AL1955">
        <f t="shared" si="427"/>
        <v>1</v>
      </c>
      <c r="AM1955">
        <f t="shared" si="428"/>
        <v>0</v>
      </c>
      <c r="AN1955">
        <f t="shared" si="429"/>
        <v>0</v>
      </c>
      <c r="AO1955">
        <f t="shared" si="430"/>
        <v>0</v>
      </c>
      <c r="AP1955">
        <f t="shared" si="431"/>
        <v>0</v>
      </c>
      <c r="AQ1955">
        <v>0</v>
      </c>
      <c r="AR1955">
        <v>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0</v>
      </c>
      <c r="BT1955">
        <v>0</v>
      </c>
      <c r="BU1955">
        <v>0</v>
      </c>
      <c r="BV1955">
        <v>0</v>
      </c>
      <c r="BW1955">
        <v>0</v>
      </c>
      <c r="BX1955">
        <v>0</v>
      </c>
      <c r="BY1955">
        <v>0</v>
      </c>
      <c r="BZ1955">
        <v>0</v>
      </c>
      <c r="CA1955">
        <v>0</v>
      </c>
      <c r="CB1955">
        <v>0</v>
      </c>
      <c r="CC1955">
        <v>0</v>
      </c>
      <c r="CD1955">
        <v>0</v>
      </c>
      <c r="CE1955">
        <v>0</v>
      </c>
      <c r="CF1955">
        <v>0</v>
      </c>
      <c r="CG1955">
        <v>0</v>
      </c>
      <c r="CH1955">
        <v>0</v>
      </c>
      <c r="CI1955">
        <v>0</v>
      </c>
      <c r="CJ1955">
        <v>0</v>
      </c>
      <c r="CK1955">
        <v>0</v>
      </c>
      <c r="CL1955">
        <v>0</v>
      </c>
      <c r="CM1955">
        <v>0</v>
      </c>
      <c r="CN1955">
        <v>0</v>
      </c>
      <c r="CO1955">
        <v>0</v>
      </c>
      <c r="CP1955">
        <v>1</v>
      </c>
      <c r="CQ1955">
        <v>0</v>
      </c>
      <c r="CR1955">
        <v>0</v>
      </c>
      <c r="CS1955">
        <v>0</v>
      </c>
      <c r="CT1955">
        <v>0</v>
      </c>
      <c r="CU1955">
        <v>0</v>
      </c>
      <c r="CV1955">
        <v>0</v>
      </c>
      <c r="CW1955">
        <v>0</v>
      </c>
      <c r="CX1955">
        <v>0</v>
      </c>
      <c r="CY1955">
        <v>0</v>
      </c>
      <c r="CZ1955">
        <v>0</v>
      </c>
      <c r="DA1955">
        <v>0</v>
      </c>
      <c r="DB1955">
        <v>0</v>
      </c>
      <c r="DC1955">
        <v>0</v>
      </c>
      <c r="DD1955">
        <v>0</v>
      </c>
      <c r="DE1955">
        <v>0</v>
      </c>
      <c r="DF1955">
        <v>0</v>
      </c>
      <c r="DG1955">
        <v>0</v>
      </c>
      <c r="DH1955">
        <v>0</v>
      </c>
      <c r="DI1955">
        <v>0</v>
      </c>
      <c r="DJ1955">
        <v>0</v>
      </c>
      <c r="DK1955">
        <v>0</v>
      </c>
      <c r="DL1955">
        <v>0</v>
      </c>
      <c r="DM1955">
        <v>0</v>
      </c>
      <c r="DN1955">
        <v>0</v>
      </c>
      <c r="DO1955">
        <v>0</v>
      </c>
      <c r="DP1955">
        <v>0</v>
      </c>
      <c r="DQ1955">
        <v>0</v>
      </c>
      <c r="DR1955">
        <v>0</v>
      </c>
      <c r="DS1955">
        <v>0</v>
      </c>
      <c r="DT1955">
        <v>0</v>
      </c>
      <c r="DU1955">
        <v>0</v>
      </c>
      <c r="DV1955">
        <v>0</v>
      </c>
      <c r="DW1955">
        <v>0</v>
      </c>
      <c r="DX1955">
        <v>0</v>
      </c>
      <c r="DY1955">
        <v>0</v>
      </c>
      <c r="DZ1955">
        <v>0</v>
      </c>
      <c r="EA1955">
        <v>0</v>
      </c>
      <c r="EB1955">
        <v>0</v>
      </c>
      <c r="EC1955">
        <v>0</v>
      </c>
      <c r="ED1955">
        <v>0</v>
      </c>
      <c r="EE1955">
        <v>0</v>
      </c>
      <c r="EF1955">
        <v>0</v>
      </c>
      <c r="EG1955">
        <v>0</v>
      </c>
      <c r="EH1955">
        <v>0</v>
      </c>
      <c r="EI1955">
        <v>0</v>
      </c>
      <c r="EJ1955">
        <v>0</v>
      </c>
      <c r="EK1955">
        <v>0</v>
      </c>
      <c r="EL1955">
        <v>0</v>
      </c>
      <c r="EM1955">
        <v>0</v>
      </c>
      <c r="EN1955">
        <v>0</v>
      </c>
      <c r="EO1955">
        <v>0</v>
      </c>
      <c r="EP1955">
        <v>0</v>
      </c>
      <c r="EQ1955">
        <v>0</v>
      </c>
      <c r="ER1955">
        <v>0</v>
      </c>
    </row>
    <row r="1956" spans="1:148" hidden="1" x14ac:dyDescent="0.3">
      <c r="A1956" t="s">
        <v>11499</v>
      </c>
      <c r="B1956">
        <v>2019</v>
      </c>
      <c r="C1956">
        <v>55</v>
      </c>
      <c r="D1956" t="s">
        <v>11500</v>
      </c>
      <c r="E1956" t="s">
        <v>11501</v>
      </c>
      <c r="F1956" t="s">
        <v>161</v>
      </c>
      <c r="G1956" t="s">
        <v>150</v>
      </c>
      <c r="H1956" t="s">
        <v>150</v>
      </c>
      <c r="I1956" t="s">
        <v>150</v>
      </c>
      <c r="J1956" s="4" t="s">
        <v>150</v>
      </c>
      <c r="K1956" t="s">
        <v>150</v>
      </c>
      <c r="L1956" t="s">
        <v>150</v>
      </c>
      <c r="M1956" t="s">
        <v>150</v>
      </c>
      <c r="N1956" t="s">
        <v>150</v>
      </c>
      <c r="O1956" t="s">
        <v>150</v>
      </c>
      <c r="P1956" t="s">
        <v>150</v>
      </c>
      <c r="Q1956" t="s">
        <v>11502</v>
      </c>
      <c r="R1956">
        <f t="shared" si="420"/>
        <v>658</v>
      </c>
      <c r="S1956" t="s">
        <v>11503</v>
      </c>
      <c r="T1956" s="1">
        <v>43481</v>
      </c>
      <c r="U1956" t="s">
        <v>360</v>
      </c>
      <c r="V1956" t="s">
        <v>11504</v>
      </c>
      <c r="W1956">
        <v>25</v>
      </c>
      <c r="X1956">
        <v>23</v>
      </c>
      <c r="Y1956">
        <v>0.87354651162790697</v>
      </c>
      <c r="Z1956" t="s">
        <v>156</v>
      </c>
      <c r="AA1956" t="s">
        <v>157</v>
      </c>
      <c r="AB1956" t="s">
        <v>11505</v>
      </c>
      <c r="AC1956">
        <f t="shared" si="421"/>
        <v>1</v>
      </c>
      <c r="AD1956">
        <v>14</v>
      </c>
      <c r="AE1956">
        <f t="shared" si="422"/>
        <v>2.13</v>
      </c>
      <c r="AF1956" t="str">
        <f t="shared" si="423"/>
        <v>Moderate</v>
      </c>
      <c r="AG1956">
        <f>_xlfn.XLOOKUP(A1956, [1]Sheet1!A:A, [1]Sheet1!I:I, "Nicht gefunden")</f>
        <v>2</v>
      </c>
      <c r="AH1956">
        <f>_xlfn.XLOOKUP(A1956, [1]Sheet1!A:A, [1]Sheet1!J:J, "Nicht gefunden")</f>
        <v>0.98207043756670231</v>
      </c>
      <c r="AI1956">
        <f t="shared" si="424"/>
        <v>1</v>
      </c>
      <c r="AJ1956">
        <f t="shared" si="425"/>
        <v>6</v>
      </c>
      <c r="AK1956">
        <f t="shared" si="426"/>
        <v>0</v>
      </c>
      <c r="AL1956">
        <f t="shared" si="427"/>
        <v>1</v>
      </c>
      <c r="AM1956">
        <f t="shared" si="428"/>
        <v>1</v>
      </c>
      <c r="AN1956">
        <f t="shared" si="429"/>
        <v>3</v>
      </c>
      <c r="AO1956">
        <f t="shared" si="430"/>
        <v>0</v>
      </c>
      <c r="AP1956">
        <f t="shared" si="431"/>
        <v>2</v>
      </c>
      <c r="AQ1956">
        <v>0</v>
      </c>
      <c r="AR1956">
        <v>1</v>
      </c>
      <c r="AS1956">
        <v>0</v>
      </c>
      <c r="AT1956">
        <v>0</v>
      </c>
      <c r="AU1956">
        <v>0</v>
      </c>
      <c r="AV1956">
        <v>0</v>
      </c>
      <c r="AW1956">
        <v>0</v>
      </c>
      <c r="AX1956">
        <v>0</v>
      </c>
      <c r="AY1956">
        <v>0</v>
      </c>
      <c r="AZ1956">
        <v>0</v>
      </c>
      <c r="BA1956">
        <v>0</v>
      </c>
      <c r="BB1956">
        <v>3</v>
      </c>
      <c r="BC1956">
        <v>3</v>
      </c>
      <c r="BD1956">
        <v>0</v>
      </c>
      <c r="BE1956">
        <v>0</v>
      </c>
      <c r="BF1956">
        <v>0</v>
      </c>
      <c r="BG1956">
        <v>0</v>
      </c>
      <c r="BH1956">
        <v>0</v>
      </c>
      <c r="BI1956">
        <v>0</v>
      </c>
      <c r="BJ1956">
        <v>0</v>
      </c>
      <c r="BK1956">
        <v>0</v>
      </c>
      <c r="BL1956">
        <v>0</v>
      </c>
      <c r="BM1956">
        <v>0</v>
      </c>
      <c r="BN1956">
        <v>0</v>
      </c>
      <c r="BO1956">
        <v>0</v>
      </c>
      <c r="BP1956">
        <v>0</v>
      </c>
      <c r="BQ1956">
        <v>0</v>
      </c>
      <c r="BR1956">
        <v>0</v>
      </c>
      <c r="BS1956">
        <v>0</v>
      </c>
      <c r="BT1956">
        <v>0</v>
      </c>
      <c r="BU1956">
        <v>0</v>
      </c>
      <c r="BV1956">
        <v>0</v>
      </c>
      <c r="BW1956">
        <v>0</v>
      </c>
      <c r="BX1956">
        <v>0</v>
      </c>
      <c r="BY1956">
        <v>0</v>
      </c>
      <c r="BZ1956">
        <v>0</v>
      </c>
      <c r="CA1956">
        <v>0</v>
      </c>
      <c r="CB1956">
        <v>0</v>
      </c>
      <c r="CC1956">
        <v>0</v>
      </c>
      <c r="CD1956">
        <v>0</v>
      </c>
      <c r="CE1956">
        <v>0</v>
      </c>
      <c r="CF1956">
        <v>0</v>
      </c>
      <c r="CG1956">
        <v>0</v>
      </c>
      <c r="CH1956">
        <v>0</v>
      </c>
      <c r="CI1956">
        <v>0</v>
      </c>
      <c r="CJ1956">
        <v>1</v>
      </c>
      <c r="CK1956">
        <v>0</v>
      </c>
      <c r="CL1956">
        <v>0</v>
      </c>
      <c r="CM1956">
        <v>0</v>
      </c>
      <c r="CN1956">
        <v>0</v>
      </c>
      <c r="CO1956">
        <v>0</v>
      </c>
      <c r="CP1956">
        <v>0</v>
      </c>
      <c r="CQ1956">
        <v>0</v>
      </c>
      <c r="CR1956">
        <v>0</v>
      </c>
      <c r="CS1956">
        <v>0</v>
      </c>
      <c r="CT1956">
        <v>0</v>
      </c>
      <c r="CU1956">
        <v>1</v>
      </c>
      <c r="CV1956">
        <v>0</v>
      </c>
      <c r="CW1956">
        <v>0</v>
      </c>
      <c r="CX1956">
        <v>0</v>
      </c>
      <c r="CY1956">
        <v>0</v>
      </c>
      <c r="CZ1956">
        <v>0</v>
      </c>
      <c r="DA1956">
        <v>0</v>
      </c>
      <c r="DB1956">
        <v>0</v>
      </c>
      <c r="DC1956">
        <v>0</v>
      </c>
      <c r="DD1956">
        <v>0</v>
      </c>
      <c r="DE1956">
        <v>0</v>
      </c>
      <c r="DF1956">
        <v>0</v>
      </c>
      <c r="DG1956">
        <v>0</v>
      </c>
      <c r="DH1956">
        <v>0</v>
      </c>
      <c r="DI1956">
        <v>0</v>
      </c>
      <c r="DJ1956">
        <v>0</v>
      </c>
      <c r="DK1956">
        <v>0</v>
      </c>
      <c r="DL1956">
        <v>0</v>
      </c>
      <c r="DM1956">
        <v>2</v>
      </c>
      <c r="DN1956">
        <v>1</v>
      </c>
      <c r="DO1956">
        <v>0</v>
      </c>
      <c r="DP1956">
        <v>0</v>
      </c>
      <c r="DQ1956">
        <v>0</v>
      </c>
      <c r="DR1956">
        <v>0</v>
      </c>
      <c r="DS1956">
        <v>0</v>
      </c>
      <c r="DT1956">
        <v>0</v>
      </c>
      <c r="DU1956">
        <v>0</v>
      </c>
      <c r="DV1956">
        <v>0</v>
      </c>
      <c r="DW1956">
        <v>0</v>
      </c>
      <c r="DX1956">
        <v>0</v>
      </c>
      <c r="DY1956">
        <v>0</v>
      </c>
      <c r="DZ1956">
        <v>0</v>
      </c>
      <c r="EA1956">
        <v>0</v>
      </c>
      <c r="EB1956">
        <v>0</v>
      </c>
      <c r="EC1956">
        <v>0</v>
      </c>
      <c r="ED1956">
        <v>0</v>
      </c>
      <c r="EE1956">
        <v>0</v>
      </c>
      <c r="EF1956">
        <v>0</v>
      </c>
      <c r="EG1956">
        <v>0</v>
      </c>
      <c r="EH1956">
        <v>0</v>
      </c>
      <c r="EI1956">
        <v>0</v>
      </c>
      <c r="EJ1956">
        <v>0</v>
      </c>
      <c r="EK1956">
        <v>2</v>
      </c>
      <c r="EL1956">
        <v>0</v>
      </c>
      <c r="EM1956">
        <v>0</v>
      </c>
      <c r="EN1956">
        <v>0</v>
      </c>
      <c r="EO1956">
        <v>0</v>
      </c>
      <c r="EP1956">
        <v>0</v>
      </c>
      <c r="EQ1956">
        <v>0</v>
      </c>
      <c r="ER1956">
        <v>0</v>
      </c>
    </row>
    <row r="1957" spans="1:148" x14ac:dyDescent="0.3">
      <c r="A1957" t="s">
        <v>11506</v>
      </c>
      <c r="B1957">
        <v>2019</v>
      </c>
      <c r="C1957">
        <v>56</v>
      </c>
      <c r="D1957" t="s">
        <v>11507</v>
      </c>
      <c r="E1957" t="s">
        <v>11508</v>
      </c>
      <c r="F1957" t="s">
        <v>147</v>
      </c>
      <c r="G1957" t="s">
        <v>177</v>
      </c>
      <c r="H1957" t="s">
        <v>149</v>
      </c>
      <c r="I1957" s="1">
        <v>31130</v>
      </c>
      <c r="J1957" s="4">
        <f t="shared" si="432"/>
        <v>34</v>
      </c>
      <c r="K1957" t="s">
        <v>11509</v>
      </c>
      <c r="L1957" t="s">
        <v>150</v>
      </c>
      <c r="M1957" t="s">
        <v>150</v>
      </c>
      <c r="N1957" t="s">
        <v>150</v>
      </c>
      <c r="O1957" t="s">
        <v>150</v>
      </c>
      <c r="P1957" t="s">
        <v>11510</v>
      </c>
      <c r="Q1957" t="s">
        <v>11511</v>
      </c>
      <c r="R1957">
        <f t="shared" si="420"/>
        <v>450</v>
      </c>
      <c r="S1957" t="s">
        <v>11512</v>
      </c>
      <c r="T1957" s="1">
        <v>43587</v>
      </c>
      <c r="U1957" t="s">
        <v>154</v>
      </c>
      <c r="V1957" t="s">
        <v>11513</v>
      </c>
      <c r="W1957">
        <v>20</v>
      </c>
      <c r="X1957">
        <v>14</v>
      </c>
      <c r="Y1957">
        <v>0.93736951983298533</v>
      </c>
      <c r="Z1957" t="s">
        <v>156</v>
      </c>
      <c r="AA1957" t="s">
        <v>157</v>
      </c>
      <c r="AB1957" t="s">
        <v>150</v>
      </c>
      <c r="AC1957">
        <f t="shared" si="421"/>
        <v>0</v>
      </c>
      <c r="AD1957">
        <v>0</v>
      </c>
      <c r="AE1957">
        <f t="shared" si="422"/>
        <v>0</v>
      </c>
      <c r="AF1957" t="str">
        <f t="shared" si="423"/>
        <v>NA</v>
      </c>
      <c r="AG1957">
        <f>_xlfn.XLOOKUP(A1957, [1]Sheet1!A:A, [1]Sheet1!I:I, "Nicht gefunden")</f>
        <v>5</v>
      </c>
      <c r="AH1957">
        <f>_xlfn.XLOOKUP(A1957, [1]Sheet1!A:A, [1]Sheet1!J:J, "Nicht gefunden")</f>
        <v>0.52</v>
      </c>
      <c r="AI1957">
        <f t="shared" si="424"/>
        <v>0</v>
      </c>
      <c r="AJ1957">
        <f t="shared" si="425"/>
        <v>0</v>
      </c>
      <c r="AK1957">
        <f t="shared" si="426"/>
        <v>0</v>
      </c>
      <c r="AL1957">
        <f t="shared" si="427"/>
        <v>0</v>
      </c>
      <c r="AM1957">
        <f t="shared" si="428"/>
        <v>0</v>
      </c>
      <c r="AN1957">
        <f t="shared" si="429"/>
        <v>0</v>
      </c>
      <c r="AO1957">
        <f t="shared" si="430"/>
        <v>0</v>
      </c>
      <c r="AP1957">
        <f t="shared" si="431"/>
        <v>0</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c r="BV1957">
        <v>0</v>
      </c>
      <c r="BW1957">
        <v>0</v>
      </c>
      <c r="BX1957">
        <v>0</v>
      </c>
      <c r="BY1957">
        <v>0</v>
      </c>
      <c r="BZ1957">
        <v>0</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0</v>
      </c>
      <c r="CS1957">
        <v>0</v>
      </c>
      <c r="CT1957">
        <v>0</v>
      </c>
      <c r="CU1957">
        <v>0</v>
      </c>
      <c r="CV1957">
        <v>0</v>
      </c>
      <c r="CW1957">
        <v>0</v>
      </c>
      <c r="CX1957">
        <v>0</v>
      </c>
      <c r="CY1957">
        <v>0</v>
      </c>
      <c r="CZ1957">
        <v>0</v>
      </c>
      <c r="DA1957">
        <v>0</v>
      </c>
      <c r="DB1957">
        <v>0</v>
      </c>
      <c r="DC1957">
        <v>0</v>
      </c>
      <c r="DD1957">
        <v>0</v>
      </c>
      <c r="DE1957">
        <v>0</v>
      </c>
      <c r="DF1957">
        <v>0</v>
      </c>
      <c r="DG1957">
        <v>0</v>
      </c>
      <c r="DH1957">
        <v>0</v>
      </c>
      <c r="DI1957">
        <v>0</v>
      </c>
      <c r="DJ1957">
        <v>0</v>
      </c>
      <c r="DK1957">
        <v>0</v>
      </c>
      <c r="DL1957">
        <v>0</v>
      </c>
      <c r="DM1957">
        <v>0</v>
      </c>
      <c r="DN1957">
        <v>0</v>
      </c>
      <c r="DO1957">
        <v>0</v>
      </c>
      <c r="DP1957">
        <v>0</v>
      </c>
      <c r="DQ1957">
        <v>0</v>
      </c>
      <c r="DR1957">
        <v>0</v>
      </c>
      <c r="DS1957">
        <v>0</v>
      </c>
      <c r="DT1957">
        <v>0</v>
      </c>
      <c r="DU1957">
        <v>0</v>
      </c>
      <c r="DV1957">
        <v>0</v>
      </c>
      <c r="DW1957">
        <v>0</v>
      </c>
      <c r="DX1957">
        <v>0</v>
      </c>
      <c r="DY1957">
        <v>0</v>
      </c>
      <c r="DZ1957">
        <v>0</v>
      </c>
      <c r="EA1957">
        <v>0</v>
      </c>
      <c r="EB1957">
        <v>0</v>
      </c>
      <c r="EC1957">
        <v>0</v>
      </c>
      <c r="ED1957">
        <v>0</v>
      </c>
      <c r="EE1957">
        <v>0</v>
      </c>
      <c r="EF1957">
        <v>0</v>
      </c>
      <c r="EG1957">
        <v>0</v>
      </c>
      <c r="EH1957">
        <v>0</v>
      </c>
      <c r="EI1957">
        <v>0</v>
      </c>
      <c r="EJ1957">
        <v>0</v>
      </c>
      <c r="EK1957">
        <v>0</v>
      </c>
      <c r="EL1957">
        <v>0</v>
      </c>
      <c r="EM1957">
        <v>0</v>
      </c>
      <c r="EN1957">
        <v>0</v>
      </c>
      <c r="EO1957">
        <v>0</v>
      </c>
      <c r="EP1957">
        <v>0</v>
      </c>
      <c r="EQ1957">
        <v>0</v>
      </c>
      <c r="ER1957">
        <v>0</v>
      </c>
    </row>
    <row r="1958" spans="1:148" hidden="1" x14ac:dyDescent="0.3">
      <c r="A1958" t="s">
        <v>11514</v>
      </c>
      <c r="B1958">
        <v>2019</v>
      </c>
      <c r="C1958">
        <v>57</v>
      </c>
      <c r="D1958" t="s">
        <v>11515</v>
      </c>
      <c r="E1958" t="s">
        <v>11516</v>
      </c>
      <c r="F1958" t="s">
        <v>161</v>
      </c>
      <c r="G1958" t="s">
        <v>150</v>
      </c>
      <c r="H1958" t="s">
        <v>150</v>
      </c>
      <c r="I1958" t="s">
        <v>150</v>
      </c>
      <c r="J1958" s="4" t="s">
        <v>150</v>
      </c>
      <c r="K1958" t="s">
        <v>150</v>
      </c>
      <c r="L1958" t="s">
        <v>150</v>
      </c>
      <c r="M1958" t="s">
        <v>150</v>
      </c>
      <c r="N1958" t="s">
        <v>150</v>
      </c>
      <c r="O1958" t="s">
        <v>150</v>
      </c>
      <c r="P1958" t="s">
        <v>150</v>
      </c>
      <c r="Q1958" t="s">
        <v>11517</v>
      </c>
      <c r="R1958">
        <f t="shared" si="420"/>
        <v>496</v>
      </c>
      <c r="S1958" t="s">
        <v>11518</v>
      </c>
      <c r="T1958" s="1">
        <v>43371</v>
      </c>
      <c r="U1958" t="s">
        <v>172</v>
      </c>
      <c r="V1958" t="s">
        <v>11519</v>
      </c>
      <c r="W1958">
        <v>12</v>
      </c>
      <c r="X1958">
        <v>11</v>
      </c>
      <c r="Y1958">
        <v>0.63878326996197721</v>
      </c>
      <c r="Z1958" t="s">
        <v>156</v>
      </c>
      <c r="AA1958" t="s">
        <v>157</v>
      </c>
      <c r="AB1958" t="s">
        <v>11520</v>
      </c>
      <c r="AC1958">
        <f t="shared" si="421"/>
        <v>1</v>
      </c>
      <c r="AD1958">
        <v>8</v>
      </c>
      <c r="AE1958">
        <f t="shared" si="422"/>
        <v>1.61</v>
      </c>
      <c r="AF1958" t="str">
        <f t="shared" si="423"/>
        <v>Light</v>
      </c>
      <c r="AG1958">
        <f>_xlfn.XLOOKUP(A1958, [1]Sheet1!A:A, [1]Sheet1!I:I, "Nicht gefunden")</f>
        <v>1</v>
      </c>
      <c r="AH1958">
        <f>_xlfn.XLOOKUP(A1958, [1]Sheet1!A:A, [1]Sheet1!J:J, "Nicht gefunden")</f>
        <v>0.74783821478382151</v>
      </c>
      <c r="AI1958">
        <f t="shared" si="424"/>
        <v>0</v>
      </c>
      <c r="AJ1958">
        <f t="shared" si="425"/>
        <v>3</v>
      </c>
      <c r="AK1958">
        <f t="shared" si="426"/>
        <v>0</v>
      </c>
      <c r="AL1958">
        <f t="shared" si="427"/>
        <v>0</v>
      </c>
      <c r="AM1958">
        <f t="shared" si="428"/>
        <v>1</v>
      </c>
      <c r="AN1958">
        <f t="shared" si="429"/>
        <v>1</v>
      </c>
      <c r="AO1958">
        <f t="shared" si="430"/>
        <v>1</v>
      </c>
      <c r="AP1958">
        <f t="shared" si="431"/>
        <v>2</v>
      </c>
      <c r="AQ1958">
        <v>0</v>
      </c>
      <c r="AR1958">
        <v>0</v>
      </c>
      <c r="AS1958">
        <v>0</v>
      </c>
      <c r="AT1958">
        <v>0</v>
      </c>
      <c r="AU1958">
        <v>0</v>
      </c>
      <c r="AV1958">
        <v>0</v>
      </c>
      <c r="AW1958">
        <v>0</v>
      </c>
      <c r="AX1958">
        <v>0</v>
      </c>
      <c r="AY1958">
        <v>0</v>
      </c>
      <c r="AZ1958">
        <v>0</v>
      </c>
      <c r="BA1958">
        <v>0</v>
      </c>
      <c r="BB1958">
        <v>2</v>
      </c>
      <c r="BC1958">
        <v>1</v>
      </c>
      <c r="BD1958">
        <v>0</v>
      </c>
      <c r="BE1958">
        <v>0</v>
      </c>
      <c r="BF1958">
        <v>0</v>
      </c>
      <c r="BG1958">
        <v>0</v>
      </c>
      <c r="BH1958">
        <v>2</v>
      </c>
      <c r="BI1958">
        <v>0</v>
      </c>
      <c r="BJ1958">
        <v>0</v>
      </c>
      <c r="BK1958">
        <v>0</v>
      </c>
      <c r="BL1958">
        <v>0</v>
      </c>
      <c r="BM1958">
        <v>0</v>
      </c>
      <c r="BN1958">
        <v>0</v>
      </c>
      <c r="BO1958">
        <v>0</v>
      </c>
      <c r="BP1958">
        <v>0</v>
      </c>
      <c r="BQ1958">
        <v>0</v>
      </c>
      <c r="BR1958">
        <v>0</v>
      </c>
      <c r="BS1958">
        <v>0</v>
      </c>
      <c r="BT1958">
        <v>0</v>
      </c>
      <c r="BU1958">
        <v>0</v>
      </c>
      <c r="BV1958">
        <v>0</v>
      </c>
      <c r="BW1958">
        <v>0</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0</v>
      </c>
      <c r="CS1958">
        <v>0</v>
      </c>
      <c r="CT1958">
        <v>0</v>
      </c>
      <c r="CU1958">
        <v>0</v>
      </c>
      <c r="CV1958">
        <v>0</v>
      </c>
      <c r="CW1958">
        <v>1</v>
      </c>
      <c r="CX1958">
        <v>0</v>
      </c>
      <c r="CY1958">
        <v>0</v>
      </c>
      <c r="CZ1958">
        <v>0</v>
      </c>
      <c r="DA1958">
        <v>0</v>
      </c>
      <c r="DB1958">
        <v>0</v>
      </c>
      <c r="DC1958">
        <v>0</v>
      </c>
      <c r="DD1958">
        <v>0</v>
      </c>
      <c r="DE1958">
        <v>0</v>
      </c>
      <c r="DF1958">
        <v>0</v>
      </c>
      <c r="DG1958">
        <v>0</v>
      </c>
      <c r="DH1958">
        <v>0</v>
      </c>
      <c r="DI1958">
        <v>0</v>
      </c>
      <c r="DJ1958">
        <v>0</v>
      </c>
      <c r="DK1958">
        <v>0</v>
      </c>
      <c r="DL1958">
        <v>0</v>
      </c>
      <c r="DM1958">
        <v>1</v>
      </c>
      <c r="DN1958">
        <v>0</v>
      </c>
      <c r="DO1958">
        <v>0</v>
      </c>
      <c r="DP1958">
        <v>0</v>
      </c>
      <c r="DQ1958">
        <v>0</v>
      </c>
      <c r="DR1958">
        <v>0</v>
      </c>
      <c r="DS1958">
        <v>0</v>
      </c>
      <c r="DT1958">
        <v>0</v>
      </c>
      <c r="DU1958">
        <v>0</v>
      </c>
      <c r="DV1958">
        <v>0</v>
      </c>
      <c r="DW1958">
        <v>0</v>
      </c>
      <c r="DX1958">
        <v>0</v>
      </c>
      <c r="DY1958">
        <v>0</v>
      </c>
      <c r="DZ1958">
        <v>0</v>
      </c>
      <c r="EA1958">
        <v>0</v>
      </c>
      <c r="EB1958">
        <v>0</v>
      </c>
      <c r="EC1958">
        <v>0</v>
      </c>
      <c r="ED1958">
        <v>1</v>
      </c>
      <c r="EE1958">
        <v>0</v>
      </c>
      <c r="EF1958">
        <v>0</v>
      </c>
      <c r="EG1958">
        <v>0</v>
      </c>
      <c r="EH1958">
        <v>0</v>
      </c>
      <c r="EI1958">
        <v>0</v>
      </c>
      <c r="EJ1958">
        <v>0</v>
      </c>
      <c r="EK1958">
        <v>0</v>
      </c>
      <c r="EL1958">
        <v>0</v>
      </c>
      <c r="EM1958">
        <v>0</v>
      </c>
      <c r="EN1958">
        <v>0</v>
      </c>
      <c r="EO1958">
        <v>0</v>
      </c>
      <c r="EP1958">
        <v>0</v>
      </c>
      <c r="EQ1958">
        <v>0</v>
      </c>
      <c r="ER1958">
        <v>0</v>
      </c>
    </row>
    <row r="1959" spans="1:148" hidden="1" x14ac:dyDescent="0.3">
      <c r="A1959" t="s">
        <v>11521</v>
      </c>
      <c r="B1959">
        <v>2019</v>
      </c>
      <c r="C1959">
        <v>58</v>
      </c>
      <c r="D1959" t="s">
        <v>11522</v>
      </c>
      <c r="E1959" t="s">
        <v>11523</v>
      </c>
      <c r="F1959" t="s">
        <v>161</v>
      </c>
      <c r="G1959" t="s">
        <v>150</v>
      </c>
      <c r="H1959" t="s">
        <v>150</v>
      </c>
      <c r="I1959" t="s">
        <v>150</v>
      </c>
      <c r="J1959" s="4" t="s">
        <v>150</v>
      </c>
      <c r="K1959" t="s">
        <v>150</v>
      </c>
      <c r="L1959" t="s">
        <v>150</v>
      </c>
      <c r="M1959" t="s">
        <v>150</v>
      </c>
      <c r="N1959" t="s">
        <v>150</v>
      </c>
      <c r="O1959" t="s">
        <v>150</v>
      </c>
      <c r="P1959" t="s">
        <v>150</v>
      </c>
      <c r="Q1959" t="s">
        <v>11524</v>
      </c>
      <c r="R1959">
        <f t="shared" si="420"/>
        <v>271</v>
      </c>
      <c r="S1959" t="s">
        <v>11525</v>
      </c>
      <c r="T1959" s="1">
        <v>43397</v>
      </c>
      <c r="U1959" t="s">
        <v>207</v>
      </c>
      <c r="V1959" t="s">
        <v>11526</v>
      </c>
      <c r="W1959">
        <v>20</v>
      </c>
      <c r="X1959">
        <v>24</v>
      </c>
      <c r="Y1959">
        <v>0.92976588628762546</v>
      </c>
      <c r="Z1959" t="s">
        <v>156</v>
      </c>
      <c r="AA1959" t="s">
        <v>157</v>
      </c>
      <c r="AB1959" t="s">
        <v>5951</v>
      </c>
      <c r="AC1959">
        <f t="shared" si="421"/>
        <v>1</v>
      </c>
      <c r="AD1959">
        <v>2</v>
      </c>
      <c r="AE1959">
        <f t="shared" si="422"/>
        <v>0.74</v>
      </c>
      <c r="AF1959" t="str">
        <f t="shared" si="423"/>
        <v>Light</v>
      </c>
      <c r="AG1959">
        <f>_xlfn.XLOOKUP(A1959, [1]Sheet1!A:A, [1]Sheet1!I:I, "Nicht gefunden")</f>
        <v>4</v>
      </c>
      <c r="AH1959">
        <f>_xlfn.XLOOKUP(A1959, [1]Sheet1!A:A, [1]Sheet1!J:J, "Nicht gefunden")</f>
        <v>0.60684596577017114</v>
      </c>
      <c r="AI1959">
        <f t="shared" si="424"/>
        <v>0</v>
      </c>
      <c r="AJ1959">
        <f t="shared" si="425"/>
        <v>1</v>
      </c>
      <c r="AK1959">
        <f t="shared" si="426"/>
        <v>0</v>
      </c>
      <c r="AL1959">
        <f t="shared" si="427"/>
        <v>1</v>
      </c>
      <c r="AM1959">
        <f t="shared" si="428"/>
        <v>0</v>
      </c>
      <c r="AN1959">
        <f t="shared" si="429"/>
        <v>0</v>
      </c>
      <c r="AO1959">
        <f t="shared" si="430"/>
        <v>0</v>
      </c>
      <c r="AP1959">
        <f t="shared" si="431"/>
        <v>0</v>
      </c>
      <c r="AQ1959">
        <v>0</v>
      </c>
      <c r="AR1959">
        <v>0</v>
      </c>
      <c r="AS1959">
        <v>0</v>
      </c>
      <c r="AT1959">
        <v>0</v>
      </c>
      <c r="AU1959">
        <v>0</v>
      </c>
      <c r="AV1959">
        <v>0</v>
      </c>
      <c r="AW1959">
        <v>0</v>
      </c>
      <c r="AX1959">
        <v>0</v>
      </c>
      <c r="AY1959">
        <v>0</v>
      </c>
      <c r="AZ1959">
        <v>0</v>
      </c>
      <c r="BA1959">
        <v>0</v>
      </c>
      <c r="BB1959">
        <v>1</v>
      </c>
      <c r="BC1959">
        <v>0</v>
      </c>
      <c r="BD1959">
        <v>0</v>
      </c>
      <c r="BE1959">
        <v>0</v>
      </c>
      <c r="BF1959">
        <v>0</v>
      </c>
      <c r="BG1959">
        <v>0</v>
      </c>
      <c r="BH1959">
        <v>0</v>
      </c>
      <c r="BI1959">
        <v>0</v>
      </c>
      <c r="BJ1959">
        <v>0</v>
      </c>
      <c r="BK1959">
        <v>0</v>
      </c>
      <c r="BL1959">
        <v>0</v>
      </c>
      <c r="BM1959">
        <v>0</v>
      </c>
      <c r="BN1959">
        <v>0</v>
      </c>
      <c r="BO1959">
        <v>0</v>
      </c>
      <c r="BP1959">
        <v>0</v>
      </c>
      <c r="BQ1959">
        <v>0</v>
      </c>
      <c r="BR1959">
        <v>0</v>
      </c>
      <c r="BS1959">
        <v>0</v>
      </c>
      <c r="BT1959">
        <v>0</v>
      </c>
      <c r="BU1959">
        <v>0</v>
      </c>
      <c r="BV1959">
        <v>0</v>
      </c>
      <c r="BW1959">
        <v>0</v>
      </c>
      <c r="BX1959">
        <v>0</v>
      </c>
      <c r="BY1959">
        <v>0</v>
      </c>
      <c r="BZ1959">
        <v>0</v>
      </c>
      <c r="CA1959">
        <v>0</v>
      </c>
      <c r="CB1959">
        <v>0</v>
      </c>
      <c r="CC1959">
        <v>0</v>
      </c>
      <c r="CD1959">
        <v>0</v>
      </c>
      <c r="CE1959">
        <v>0</v>
      </c>
      <c r="CF1959">
        <v>0</v>
      </c>
      <c r="CG1959">
        <v>0</v>
      </c>
      <c r="CH1959">
        <v>0</v>
      </c>
      <c r="CI1959">
        <v>0</v>
      </c>
      <c r="CJ1959">
        <v>1</v>
      </c>
      <c r="CK1959">
        <v>0</v>
      </c>
      <c r="CL1959">
        <v>0</v>
      </c>
      <c r="CM1959">
        <v>0</v>
      </c>
      <c r="CN1959">
        <v>0</v>
      </c>
      <c r="CO1959">
        <v>0</v>
      </c>
      <c r="CP1959">
        <v>0</v>
      </c>
      <c r="CQ1959">
        <v>0</v>
      </c>
      <c r="CR1959">
        <v>0</v>
      </c>
      <c r="CS1959">
        <v>0</v>
      </c>
      <c r="CT1959">
        <v>0</v>
      </c>
      <c r="CU1959">
        <v>0</v>
      </c>
      <c r="CV1959">
        <v>0</v>
      </c>
      <c r="CW1959">
        <v>0</v>
      </c>
      <c r="CX1959">
        <v>0</v>
      </c>
      <c r="CY1959">
        <v>0</v>
      </c>
      <c r="CZ1959">
        <v>0</v>
      </c>
      <c r="DA1959">
        <v>0</v>
      </c>
      <c r="DB1959">
        <v>0</v>
      </c>
      <c r="DC1959">
        <v>0</v>
      </c>
      <c r="DD1959">
        <v>0</v>
      </c>
      <c r="DE1959">
        <v>0</v>
      </c>
      <c r="DF1959">
        <v>0</v>
      </c>
      <c r="DG1959">
        <v>0</v>
      </c>
      <c r="DH1959">
        <v>0</v>
      </c>
      <c r="DI1959">
        <v>0</v>
      </c>
      <c r="DJ1959">
        <v>0</v>
      </c>
      <c r="DK1959">
        <v>0</v>
      </c>
      <c r="DL1959">
        <v>0</v>
      </c>
      <c r="DM1959">
        <v>0</v>
      </c>
      <c r="DN1959">
        <v>0</v>
      </c>
      <c r="DO1959">
        <v>0</v>
      </c>
      <c r="DP1959">
        <v>0</v>
      </c>
      <c r="DQ1959">
        <v>0</v>
      </c>
      <c r="DR1959">
        <v>0</v>
      </c>
      <c r="DS1959">
        <v>0</v>
      </c>
      <c r="DT1959">
        <v>0</v>
      </c>
      <c r="DU1959">
        <v>0</v>
      </c>
      <c r="DV1959">
        <v>0</v>
      </c>
      <c r="DW1959">
        <v>0</v>
      </c>
      <c r="DX1959">
        <v>0</v>
      </c>
      <c r="DY1959">
        <v>0</v>
      </c>
      <c r="DZ1959">
        <v>0</v>
      </c>
      <c r="EA1959">
        <v>0</v>
      </c>
      <c r="EB1959">
        <v>0</v>
      </c>
      <c r="EC1959">
        <v>0</v>
      </c>
      <c r="ED1959">
        <v>0</v>
      </c>
      <c r="EE1959">
        <v>0</v>
      </c>
      <c r="EF1959">
        <v>0</v>
      </c>
      <c r="EG1959">
        <v>0</v>
      </c>
      <c r="EH1959">
        <v>0</v>
      </c>
      <c r="EI1959">
        <v>0</v>
      </c>
      <c r="EJ1959">
        <v>0</v>
      </c>
      <c r="EK1959">
        <v>0</v>
      </c>
      <c r="EL1959">
        <v>0</v>
      </c>
      <c r="EM1959">
        <v>0</v>
      </c>
      <c r="EN1959">
        <v>0</v>
      </c>
      <c r="EO1959">
        <v>0</v>
      </c>
      <c r="EP1959">
        <v>0</v>
      </c>
      <c r="EQ1959">
        <v>0</v>
      </c>
      <c r="ER1959">
        <v>0</v>
      </c>
    </row>
    <row r="1960" spans="1:148" hidden="1" x14ac:dyDescent="0.3">
      <c r="A1960" t="s">
        <v>11527</v>
      </c>
      <c r="B1960">
        <v>2019</v>
      </c>
      <c r="C1960">
        <v>59</v>
      </c>
      <c r="D1960" t="s">
        <v>11528</v>
      </c>
      <c r="E1960" t="s">
        <v>11529</v>
      </c>
      <c r="F1960" t="s">
        <v>147</v>
      </c>
      <c r="G1960" t="s">
        <v>177</v>
      </c>
      <c r="H1960" t="s">
        <v>149</v>
      </c>
      <c r="I1960" s="1">
        <v>36253</v>
      </c>
      <c r="J1960" s="4">
        <f t="shared" si="432"/>
        <v>19</v>
      </c>
      <c r="K1960" t="s">
        <v>150</v>
      </c>
      <c r="L1960" t="s">
        <v>150</v>
      </c>
      <c r="M1960" t="s">
        <v>150</v>
      </c>
      <c r="N1960" t="s">
        <v>150</v>
      </c>
      <c r="O1960" t="s">
        <v>150</v>
      </c>
      <c r="P1960" t="s">
        <v>11530</v>
      </c>
      <c r="Q1960" t="s">
        <v>11531</v>
      </c>
      <c r="R1960">
        <f t="shared" si="420"/>
        <v>416</v>
      </c>
      <c r="S1960" t="s">
        <v>11532</v>
      </c>
      <c r="T1960" s="1">
        <v>43172</v>
      </c>
      <c r="U1960" t="s">
        <v>360</v>
      </c>
      <c r="V1960" t="s">
        <v>11533</v>
      </c>
      <c r="W1960">
        <v>26</v>
      </c>
      <c r="X1960">
        <v>31</v>
      </c>
      <c r="Y1960">
        <v>0.86588235294117644</v>
      </c>
      <c r="Z1960" t="s">
        <v>156</v>
      </c>
      <c r="AA1960" t="s">
        <v>157</v>
      </c>
      <c r="AB1960" t="s">
        <v>11534</v>
      </c>
      <c r="AC1960">
        <f t="shared" si="421"/>
        <v>1</v>
      </c>
      <c r="AD1960">
        <v>11</v>
      </c>
      <c r="AE1960">
        <f t="shared" si="422"/>
        <v>2.64</v>
      </c>
      <c r="AF1960" t="str">
        <f t="shared" si="423"/>
        <v>Moderate</v>
      </c>
      <c r="AG1960">
        <f>_xlfn.XLOOKUP(A1960, [1]Sheet1!A:A, [1]Sheet1!I:I, "Nicht gefunden")</f>
        <v>2</v>
      </c>
      <c r="AH1960">
        <f>_xlfn.XLOOKUP(A1960, [1]Sheet1!A:A, [1]Sheet1!J:J, "Nicht gefunden")</f>
        <v>0.73443298969072157</v>
      </c>
      <c r="AI1960">
        <f t="shared" si="424"/>
        <v>0</v>
      </c>
      <c r="AJ1960">
        <f t="shared" si="425"/>
        <v>2</v>
      </c>
      <c r="AK1960">
        <f t="shared" si="426"/>
        <v>0</v>
      </c>
      <c r="AL1960">
        <f t="shared" si="427"/>
        <v>0</v>
      </c>
      <c r="AM1960">
        <f t="shared" si="428"/>
        <v>0</v>
      </c>
      <c r="AN1960">
        <f t="shared" si="429"/>
        <v>8</v>
      </c>
      <c r="AO1960">
        <f t="shared" si="430"/>
        <v>1</v>
      </c>
      <c r="AP1960">
        <f t="shared" si="431"/>
        <v>0</v>
      </c>
      <c r="AQ1960">
        <v>0</v>
      </c>
      <c r="AR1960">
        <v>0</v>
      </c>
      <c r="AS1960">
        <v>0</v>
      </c>
      <c r="AT1960">
        <v>0</v>
      </c>
      <c r="AU1960">
        <v>0</v>
      </c>
      <c r="AV1960">
        <v>0</v>
      </c>
      <c r="AW1960">
        <v>0</v>
      </c>
      <c r="AX1960">
        <v>0</v>
      </c>
      <c r="AY1960">
        <v>0</v>
      </c>
      <c r="AZ1960">
        <v>0</v>
      </c>
      <c r="BA1960">
        <v>0</v>
      </c>
      <c r="BB1960">
        <v>2</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v>0</v>
      </c>
      <c r="BU1960">
        <v>0</v>
      </c>
      <c r="BV1960">
        <v>0</v>
      </c>
      <c r="BW1960">
        <v>0</v>
      </c>
      <c r="BX1960">
        <v>0</v>
      </c>
      <c r="BY1960">
        <v>0</v>
      </c>
      <c r="BZ1960">
        <v>0</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0</v>
      </c>
      <c r="CS1960">
        <v>0</v>
      </c>
      <c r="CT1960">
        <v>0</v>
      </c>
      <c r="CU1960">
        <v>0</v>
      </c>
      <c r="CV1960">
        <v>0</v>
      </c>
      <c r="CW1960">
        <v>0</v>
      </c>
      <c r="CX1960">
        <v>0</v>
      </c>
      <c r="CY1960">
        <v>0</v>
      </c>
      <c r="CZ1960">
        <v>0</v>
      </c>
      <c r="DA1960">
        <v>0</v>
      </c>
      <c r="DB1960">
        <v>0</v>
      </c>
      <c r="DC1960">
        <v>0</v>
      </c>
      <c r="DD1960">
        <v>0</v>
      </c>
      <c r="DE1960">
        <v>0</v>
      </c>
      <c r="DF1960">
        <v>0</v>
      </c>
      <c r="DG1960">
        <v>0</v>
      </c>
      <c r="DH1960">
        <v>0</v>
      </c>
      <c r="DI1960">
        <v>0</v>
      </c>
      <c r="DJ1960">
        <v>0</v>
      </c>
      <c r="DK1960">
        <v>0</v>
      </c>
      <c r="DL1960">
        <v>0</v>
      </c>
      <c r="DM1960">
        <v>3</v>
      </c>
      <c r="DN1960">
        <v>5</v>
      </c>
      <c r="DO1960">
        <v>0</v>
      </c>
      <c r="DP1960">
        <v>0</v>
      </c>
      <c r="DQ1960">
        <v>0</v>
      </c>
      <c r="DR1960">
        <v>0</v>
      </c>
      <c r="DS1960">
        <v>0</v>
      </c>
      <c r="DT1960">
        <v>0</v>
      </c>
      <c r="DU1960">
        <v>0</v>
      </c>
      <c r="DV1960">
        <v>0</v>
      </c>
      <c r="DW1960">
        <v>0</v>
      </c>
      <c r="DX1960">
        <v>0</v>
      </c>
      <c r="DY1960">
        <v>0</v>
      </c>
      <c r="DZ1960">
        <v>0</v>
      </c>
      <c r="EA1960">
        <v>0</v>
      </c>
      <c r="EB1960">
        <v>0</v>
      </c>
      <c r="EC1960">
        <v>0</v>
      </c>
      <c r="ED1960">
        <v>1</v>
      </c>
      <c r="EE1960">
        <v>0</v>
      </c>
      <c r="EF1960">
        <v>0</v>
      </c>
      <c r="EG1960">
        <v>0</v>
      </c>
      <c r="EH1960">
        <v>0</v>
      </c>
      <c r="EI1960">
        <v>0</v>
      </c>
      <c r="EJ1960">
        <v>0</v>
      </c>
      <c r="EK1960">
        <v>0</v>
      </c>
      <c r="EL1960">
        <v>0</v>
      </c>
      <c r="EM1960">
        <v>0</v>
      </c>
      <c r="EN1960">
        <v>0</v>
      </c>
      <c r="EO1960">
        <v>0</v>
      </c>
      <c r="EP1960">
        <v>0</v>
      </c>
      <c r="EQ1960">
        <v>0</v>
      </c>
      <c r="ER1960">
        <v>0</v>
      </c>
    </row>
    <row r="1961" spans="1:148" x14ac:dyDescent="0.3">
      <c r="A1961" t="s">
        <v>11535</v>
      </c>
      <c r="B1961">
        <v>2019</v>
      </c>
      <c r="C1961">
        <v>60</v>
      </c>
      <c r="D1961" t="s">
        <v>11536</v>
      </c>
      <c r="E1961" t="s">
        <v>11537</v>
      </c>
      <c r="F1961" t="s">
        <v>147</v>
      </c>
      <c r="G1961" t="s">
        <v>148</v>
      </c>
      <c r="H1961" t="s">
        <v>149</v>
      </c>
      <c r="I1961" s="1">
        <v>33490</v>
      </c>
      <c r="J1961" s="4">
        <f t="shared" si="432"/>
        <v>27</v>
      </c>
      <c r="K1961" t="s">
        <v>150</v>
      </c>
      <c r="L1961" t="s">
        <v>150</v>
      </c>
      <c r="M1961" t="s">
        <v>150</v>
      </c>
      <c r="N1961" t="s">
        <v>150</v>
      </c>
      <c r="O1961" t="s">
        <v>150</v>
      </c>
      <c r="P1961" t="s">
        <v>11538</v>
      </c>
      <c r="Q1961" t="s">
        <v>11539</v>
      </c>
      <c r="R1961">
        <f t="shared" si="420"/>
        <v>288</v>
      </c>
      <c r="S1961" t="s">
        <v>11540</v>
      </c>
      <c r="T1961" s="1">
        <v>43294</v>
      </c>
      <c r="U1961" t="s">
        <v>860</v>
      </c>
      <c r="V1961" t="s">
        <v>11541</v>
      </c>
      <c r="W1961">
        <v>20</v>
      </c>
      <c r="X1961">
        <v>29</v>
      </c>
      <c r="Y1961">
        <v>0.96283783783783783</v>
      </c>
      <c r="Z1961" t="s">
        <v>156</v>
      </c>
      <c r="AA1961" t="s">
        <v>157</v>
      </c>
      <c r="AB1961" t="s">
        <v>150</v>
      </c>
      <c r="AC1961">
        <f t="shared" si="421"/>
        <v>0</v>
      </c>
      <c r="AD1961">
        <v>0</v>
      </c>
      <c r="AE1961">
        <f t="shared" si="422"/>
        <v>0</v>
      </c>
      <c r="AF1961" t="str">
        <f t="shared" si="423"/>
        <v>NA</v>
      </c>
      <c r="AG1961">
        <f>_xlfn.XLOOKUP(A1961, [1]Sheet1!A:A, [1]Sheet1!I:I, "Nicht gefunden")</f>
        <v>4</v>
      </c>
      <c r="AH1961">
        <f>_xlfn.XLOOKUP(A1961, [1]Sheet1!A:A, [1]Sheet1!J:J, "Nicht gefunden")</f>
        <v>0.99762611275964386</v>
      </c>
      <c r="AI1961">
        <f t="shared" si="424"/>
        <v>0</v>
      </c>
      <c r="AJ1961">
        <f t="shared" si="425"/>
        <v>0</v>
      </c>
      <c r="AK1961">
        <f t="shared" si="426"/>
        <v>0</v>
      </c>
      <c r="AL1961">
        <f t="shared" si="427"/>
        <v>0</v>
      </c>
      <c r="AM1961">
        <f t="shared" si="428"/>
        <v>0</v>
      </c>
      <c r="AN1961">
        <f t="shared" si="429"/>
        <v>0</v>
      </c>
      <c r="AO1961">
        <f t="shared" si="430"/>
        <v>0</v>
      </c>
      <c r="AP1961">
        <f t="shared" si="431"/>
        <v>0</v>
      </c>
      <c r="AQ1961">
        <v>0</v>
      </c>
      <c r="AR1961">
        <v>0</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0</v>
      </c>
      <c r="BT1961">
        <v>0</v>
      </c>
      <c r="BU1961">
        <v>0</v>
      </c>
      <c r="BV1961">
        <v>0</v>
      </c>
      <c r="BW1961">
        <v>0</v>
      </c>
      <c r="BX1961">
        <v>0</v>
      </c>
      <c r="BY1961">
        <v>0</v>
      </c>
      <c r="BZ1961">
        <v>0</v>
      </c>
      <c r="CA1961">
        <v>0</v>
      </c>
      <c r="CB1961">
        <v>0</v>
      </c>
      <c r="CC1961">
        <v>0</v>
      </c>
      <c r="CD1961">
        <v>0</v>
      </c>
      <c r="CE1961">
        <v>0</v>
      </c>
      <c r="CF1961">
        <v>0</v>
      </c>
      <c r="CG1961">
        <v>0</v>
      </c>
      <c r="CH1961">
        <v>0</v>
      </c>
      <c r="CI1961">
        <v>0</v>
      </c>
      <c r="CJ1961">
        <v>0</v>
      </c>
      <c r="CK1961">
        <v>0</v>
      </c>
      <c r="CL1961">
        <v>0</v>
      </c>
      <c r="CM1961">
        <v>0</v>
      </c>
      <c r="CN1961">
        <v>0</v>
      </c>
      <c r="CO1961">
        <v>0</v>
      </c>
      <c r="CP1961">
        <v>0</v>
      </c>
      <c r="CQ1961">
        <v>0</v>
      </c>
      <c r="CR1961">
        <v>0</v>
      </c>
      <c r="CS1961">
        <v>0</v>
      </c>
      <c r="CT1961">
        <v>0</v>
      </c>
      <c r="CU1961">
        <v>0</v>
      </c>
      <c r="CV1961">
        <v>0</v>
      </c>
      <c r="CW1961">
        <v>0</v>
      </c>
      <c r="CX1961">
        <v>0</v>
      </c>
      <c r="CY1961">
        <v>0</v>
      </c>
      <c r="CZ1961">
        <v>0</v>
      </c>
      <c r="DA1961">
        <v>0</v>
      </c>
      <c r="DB1961">
        <v>0</v>
      </c>
      <c r="DC1961">
        <v>0</v>
      </c>
      <c r="DD1961">
        <v>0</v>
      </c>
      <c r="DE1961">
        <v>0</v>
      </c>
      <c r="DF1961">
        <v>0</v>
      </c>
      <c r="DG1961">
        <v>0</v>
      </c>
      <c r="DH1961">
        <v>0</v>
      </c>
      <c r="DI1961">
        <v>0</v>
      </c>
      <c r="DJ1961">
        <v>0</v>
      </c>
      <c r="DK1961">
        <v>0</v>
      </c>
      <c r="DL1961">
        <v>0</v>
      </c>
      <c r="DM1961">
        <v>0</v>
      </c>
      <c r="DN1961">
        <v>0</v>
      </c>
      <c r="DO1961">
        <v>0</v>
      </c>
      <c r="DP1961">
        <v>0</v>
      </c>
      <c r="DQ1961">
        <v>0</v>
      </c>
      <c r="DR1961">
        <v>0</v>
      </c>
      <c r="DS1961">
        <v>0</v>
      </c>
      <c r="DT1961">
        <v>0</v>
      </c>
      <c r="DU1961">
        <v>0</v>
      </c>
      <c r="DV1961">
        <v>0</v>
      </c>
      <c r="DW1961">
        <v>0</v>
      </c>
      <c r="DX1961">
        <v>0</v>
      </c>
      <c r="DY1961">
        <v>0</v>
      </c>
      <c r="DZ1961">
        <v>0</v>
      </c>
      <c r="EA1961">
        <v>0</v>
      </c>
      <c r="EB1961">
        <v>0</v>
      </c>
      <c r="EC1961">
        <v>0</v>
      </c>
      <c r="ED1961">
        <v>0</v>
      </c>
      <c r="EE1961">
        <v>0</v>
      </c>
      <c r="EF1961">
        <v>0</v>
      </c>
      <c r="EG1961">
        <v>0</v>
      </c>
      <c r="EH1961">
        <v>0</v>
      </c>
      <c r="EI1961">
        <v>0</v>
      </c>
      <c r="EJ1961">
        <v>0</v>
      </c>
      <c r="EK1961">
        <v>0</v>
      </c>
      <c r="EL1961">
        <v>0</v>
      </c>
      <c r="EM1961">
        <v>0</v>
      </c>
      <c r="EN1961">
        <v>0</v>
      </c>
      <c r="EO1961">
        <v>0</v>
      </c>
      <c r="EP1961">
        <v>0</v>
      </c>
      <c r="EQ1961">
        <v>0</v>
      </c>
      <c r="ER1961">
        <v>0</v>
      </c>
    </row>
    <row r="1962" spans="1:148" hidden="1" x14ac:dyDescent="0.3">
      <c r="A1962" t="s">
        <v>11542</v>
      </c>
      <c r="B1962">
        <v>2019</v>
      </c>
      <c r="C1962">
        <v>61</v>
      </c>
      <c r="D1962" t="s">
        <v>11543</v>
      </c>
      <c r="E1962" t="s">
        <v>4004</v>
      </c>
      <c r="F1962" t="s">
        <v>187</v>
      </c>
      <c r="G1962" t="s">
        <v>150</v>
      </c>
      <c r="H1962" t="s">
        <v>150</v>
      </c>
      <c r="I1962" t="s">
        <v>150</v>
      </c>
      <c r="J1962" s="4" t="s">
        <v>150</v>
      </c>
      <c r="K1962" t="s">
        <v>150</v>
      </c>
      <c r="L1962">
        <v>2004</v>
      </c>
      <c r="M1962">
        <v>2023</v>
      </c>
      <c r="N1962">
        <f t="shared" si="433"/>
        <v>19</v>
      </c>
      <c r="O1962" t="s">
        <v>188</v>
      </c>
      <c r="P1962" t="s">
        <v>4005</v>
      </c>
      <c r="Q1962" t="s">
        <v>11544</v>
      </c>
      <c r="R1962">
        <f t="shared" si="420"/>
        <v>308</v>
      </c>
      <c r="S1962" t="s">
        <v>11545</v>
      </c>
      <c r="T1962" s="1">
        <v>43273</v>
      </c>
      <c r="U1962" t="s">
        <v>207</v>
      </c>
      <c r="V1962" t="s">
        <v>11546</v>
      </c>
      <c r="W1962">
        <v>22</v>
      </c>
      <c r="X1962">
        <v>16</v>
      </c>
      <c r="Y1962">
        <v>0.89602446483180431</v>
      </c>
      <c r="Z1962" t="s">
        <v>156</v>
      </c>
      <c r="AA1962" t="s">
        <v>157</v>
      </c>
      <c r="AB1962" t="s">
        <v>11547</v>
      </c>
      <c r="AC1962">
        <f t="shared" si="421"/>
        <v>1</v>
      </c>
      <c r="AD1962">
        <v>1</v>
      </c>
      <c r="AE1962">
        <f t="shared" si="422"/>
        <v>0.32</v>
      </c>
      <c r="AF1962" t="str">
        <f t="shared" si="423"/>
        <v>Light</v>
      </c>
      <c r="AG1962">
        <f>_xlfn.XLOOKUP(A1962, [1]Sheet1!A:A, [1]Sheet1!I:I, "Nicht gefunden")</f>
        <v>4</v>
      </c>
      <c r="AH1962">
        <f>_xlfn.XLOOKUP(A1962, [1]Sheet1!A:A, [1]Sheet1!J:J, "Nicht gefunden")</f>
        <v>0.468051948051948</v>
      </c>
      <c r="AI1962">
        <f t="shared" si="424"/>
        <v>0</v>
      </c>
      <c r="AJ1962">
        <f t="shared" si="425"/>
        <v>0</v>
      </c>
      <c r="AK1962">
        <f t="shared" si="426"/>
        <v>0</v>
      </c>
      <c r="AL1962">
        <f t="shared" si="427"/>
        <v>0</v>
      </c>
      <c r="AM1962">
        <f t="shared" si="428"/>
        <v>0</v>
      </c>
      <c r="AN1962">
        <f t="shared" si="429"/>
        <v>0</v>
      </c>
      <c r="AO1962">
        <f t="shared" si="430"/>
        <v>0</v>
      </c>
      <c r="AP1962">
        <f t="shared" si="431"/>
        <v>1</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0</v>
      </c>
      <c r="BT1962">
        <v>0</v>
      </c>
      <c r="BU1962">
        <v>0</v>
      </c>
      <c r="BV1962">
        <v>0</v>
      </c>
      <c r="BW1962">
        <v>0</v>
      </c>
      <c r="BX1962">
        <v>0</v>
      </c>
      <c r="BY1962">
        <v>0</v>
      </c>
      <c r="BZ1962">
        <v>0</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0</v>
      </c>
      <c r="CT1962">
        <v>0</v>
      </c>
      <c r="CU1962">
        <v>0</v>
      </c>
      <c r="CV1962">
        <v>0</v>
      </c>
      <c r="CW1962">
        <v>0</v>
      </c>
      <c r="CX1962">
        <v>0</v>
      </c>
      <c r="CY1962">
        <v>0</v>
      </c>
      <c r="CZ1962">
        <v>1</v>
      </c>
      <c r="DA1962">
        <v>0</v>
      </c>
      <c r="DB1962">
        <v>0</v>
      </c>
      <c r="DC1962">
        <v>0</v>
      </c>
      <c r="DD1962">
        <v>0</v>
      </c>
      <c r="DE1962">
        <v>0</v>
      </c>
      <c r="DF1962">
        <v>0</v>
      </c>
      <c r="DG1962">
        <v>0</v>
      </c>
      <c r="DH1962">
        <v>0</v>
      </c>
      <c r="DI1962">
        <v>0</v>
      </c>
      <c r="DJ1962">
        <v>0</v>
      </c>
      <c r="DK1962">
        <v>0</v>
      </c>
      <c r="DL1962">
        <v>0</v>
      </c>
      <c r="DM1962">
        <v>0</v>
      </c>
      <c r="DN1962">
        <v>0</v>
      </c>
      <c r="DO1962">
        <v>0</v>
      </c>
      <c r="DP1962">
        <v>0</v>
      </c>
      <c r="DQ1962">
        <v>0</v>
      </c>
      <c r="DR1962">
        <v>0</v>
      </c>
      <c r="DS1962">
        <v>0</v>
      </c>
      <c r="DT1962">
        <v>0</v>
      </c>
      <c r="DU1962">
        <v>0</v>
      </c>
      <c r="DV1962">
        <v>0</v>
      </c>
      <c r="DW1962">
        <v>0</v>
      </c>
      <c r="DX1962">
        <v>0</v>
      </c>
      <c r="DY1962">
        <v>0</v>
      </c>
      <c r="DZ1962">
        <v>0</v>
      </c>
      <c r="EA1962">
        <v>0</v>
      </c>
      <c r="EB1962">
        <v>0</v>
      </c>
      <c r="EC1962">
        <v>0</v>
      </c>
      <c r="ED1962">
        <v>0</v>
      </c>
      <c r="EE1962">
        <v>0</v>
      </c>
      <c r="EF1962">
        <v>0</v>
      </c>
      <c r="EG1962">
        <v>0</v>
      </c>
      <c r="EH1962">
        <v>0</v>
      </c>
      <c r="EI1962">
        <v>0</v>
      </c>
      <c r="EJ1962">
        <v>0</v>
      </c>
      <c r="EK1962">
        <v>0</v>
      </c>
      <c r="EL1962">
        <v>0</v>
      </c>
      <c r="EM1962">
        <v>0</v>
      </c>
      <c r="EN1962">
        <v>0</v>
      </c>
      <c r="EO1962">
        <v>0</v>
      </c>
      <c r="EP1962">
        <v>0</v>
      </c>
      <c r="EQ1962">
        <v>0</v>
      </c>
      <c r="ER1962">
        <v>0</v>
      </c>
    </row>
    <row r="1963" spans="1:148" x14ac:dyDescent="0.3">
      <c r="A1963" t="s">
        <v>11548</v>
      </c>
      <c r="B1963">
        <v>2019</v>
      </c>
      <c r="C1963">
        <v>62</v>
      </c>
      <c r="D1963" t="s">
        <v>11549</v>
      </c>
      <c r="E1963" t="s">
        <v>9864</v>
      </c>
      <c r="F1963" t="s">
        <v>147</v>
      </c>
      <c r="G1963" t="s">
        <v>177</v>
      </c>
      <c r="H1963" t="s">
        <v>149</v>
      </c>
      <c r="I1963" s="1">
        <v>34884</v>
      </c>
      <c r="J1963" s="4">
        <f t="shared" si="432"/>
        <v>24</v>
      </c>
      <c r="K1963" t="s">
        <v>150</v>
      </c>
      <c r="L1963" t="s">
        <v>150</v>
      </c>
      <c r="M1963" t="s">
        <v>150</v>
      </c>
      <c r="N1963" t="s">
        <v>150</v>
      </c>
      <c r="O1963" t="s">
        <v>150</v>
      </c>
      <c r="P1963" t="s">
        <v>9865</v>
      </c>
      <c r="Q1963" t="s">
        <v>11550</v>
      </c>
      <c r="R1963">
        <f t="shared" si="420"/>
        <v>296</v>
      </c>
      <c r="S1963" t="s">
        <v>11551</v>
      </c>
      <c r="T1963" s="1">
        <v>43707</v>
      </c>
      <c r="U1963" t="s">
        <v>207</v>
      </c>
      <c r="V1963" t="s">
        <v>11552</v>
      </c>
      <c r="W1963">
        <v>16</v>
      </c>
      <c r="X1963">
        <v>1</v>
      </c>
      <c r="Y1963">
        <v>0.91212121212121211</v>
      </c>
      <c r="Z1963" t="s">
        <v>156</v>
      </c>
      <c r="AA1963" t="s">
        <v>266</v>
      </c>
      <c r="AB1963" t="s">
        <v>150</v>
      </c>
      <c r="AC1963">
        <f t="shared" si="421"/>
        <v>0</v>
      </c>
      <c r="AD1963">
        <v>0</v>
      </c>
      <c r="AE1963">
        <f t="shared" si="422"/>
        <v>0</v>
      </c>
      <c r="AF1963" t="str">
        <f t="shared" si="423"/>
        <v>NA</v>
      </c>
      <c r="AG1963">
        <f>_xlfn.XLOOKUP(A1963, [1]Sheet1!A:A, [1]Sheet1!I:I, "Nicht gefunden")</f>
        <v>4</v>
      </c>
      <c r="AH1963">
        <f>_xlfn.XLOOKUP(A1963, [1]Sheet1!A:A, [1]Sheet1!J:J, "Nicht gefunden")</f>
        <v>0.87163323782234958</v>
      </c>
      <c r="AI1963">
        <f t="shared" si="424"/>
        <v>0</v>
      </c>
      <c r="AJ1963">
        <f t="shared" si="425"/>
        <v>0</v>
      </c>
      <c r="AK1963">
        <f t="shared" si="426"/>
        <v>0</v>
      </c>
      <c r="AL1963">
        <f t="shared" si="427"/>
        <v>0</v>
      </c>
      <c r="AM1963">
        <f t="shared" si="428"/>
        <v>0</v>
      </c>
      <c r="AN1963">
        <f t="shared" si="429"/>
        <v>0</v>
      </c>
      <c r="AO1963">
        <f t="shared" si="430"/>
        <v>0</v>
      </c>
      <c r="AP1963">
        <f t="shared" si="431"/>
        <v>0</v>
      </c>
      <c r="AQ1963">
        <v>0</v>
      </c>
      <c r="AR1963">
        <v>0</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0</v>
      </c>
      <c r="BT1963">
        <v>0</v>
      </c>
      <c r="BU1963">
        <v>0</v>
      </c>
      <c r="BV1963">
        <v>0</v>
      </c>
      <c r="BW1963">
        <v>0</v>
      </c>
      <c r="BX1963">
        <v>0</v>
      </c>
      <c r="BY1963">
        <v>0</v>
      </c>
      <c r="BZ1963">
        <v>0</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0</v>
      </c>
      <c r="CS1963">
        <v>0</v>
      </c>
      <c r="CT1963">
        <v>0</v>
      </c>
      <c r="CU1963">
        <v>0</v>
      </c>
      <c r="CV1963">
        <v>0</v>
      </c>
      <c r="CW1963">
        <v>0</v>
      </c>
      <c r="CX1963">
        <v>0</v>
      </c>
      <c r="CY1963">
        <v>0</v>
      </c>
      <c r="CZ1963">
        <v>0</v>
      </c>
      <c r="DA1963">
        <v>0</v>
      </c>
      <c r="DB1963">
        <v>0</v>
      </c>
      <c r="DC1963">
        <v>0</v>
      </c>
      <c r="DD1963">
        <v>0</v>
      </c>
      <c r="DE1963">
        <v>0</v>
      </c>
      <c r="DF1963">
        <v>0</v>
      </c>
      <c r="DG1963">
        <v>0</v>
      </c>
      <c r="DH1963">
        <v>0</v>
      </c>
      <c r="DI1963">
        <v>0</v>
      </c>
      <c r="DJ1963">
        <v>0</v>
      </c>
      <c r="DK1963">
        <v>0</v>
      </c>
      <c r="DL1963">
        <v>0</v>
      </c>
      <c r="DM1963">
        <v>0</v>
      </c>
      <c r="DN1963">
        <v>0</v>
      </c>
      <c r="DO1963">
        <v>0</v>
      </c>
      <c r="DP1963">
        <v>0</v>
      </c>
      <c r="DQ1963">
        <v>0</v>
      </c>
      <c r="DR1963">
        <v>0</v>
      </c>
      <c r="DS1963">
        <v>0</v>
      </c>
      <c r="DT1963">
        <v>0</v>
      </c>
      <c r="DU1963">
        <v>0</v>
      </c>
      <c r="DV1963">
        <v>0</v>
      </c>
      <c r="DW1963">
        <v>0</v>
      </c>
      <c r="DX1963">
        <v>0</v>
      </c>
      <c r="DY1963">
        <v>0</v>
      </c>
      <c r="DZ1963">
        <v>0</v>
      </c>
      <c r="EA1963">
        <v>0</v>
      </c>
      <c r="EB1963">
        <v>0</v>
      </c>
      <c r="EC1963">
        <v>0</v>
      </c>
      <c r="ED1963">
        <v>0</v>
      </c>
      <c r="EE1963">
        <v>0</v>
      </c>
      <c r="EF1963">
        <v>0</v>
      </c>
      <c r="EG1963">
        <v>0</v>
      </c>
      <c r="EH1963">
        <v>0</v>
      </c>
      <c r="EI1963">
        <v>0</v>
      </c>
      <c r="EJ1963">
        <v>0</v>
      </c>
      <c r="EK1963">
        <v>0</v>
      </c>
      <c r="EL1963">
        <v>0</v>
      </c>
      <c r="EM1963">
        <v>0</v>
      </c>
      <c r="EN1963">
        <v>0</v>
      </c>
      <c r="EO1963">
        <v>0</v>
      </c>
      <c r="EP1963">
        <v>0</v>
      </c>
      <c r="EQ1963">
        <v>0</v>
      </c>
      <c r="ER1963">
        <v>0</v>
      </c>
    </row>
    <row r="1964" spans="1:148" x14ac:dyDescent="0.3">
      <c r="A1964" t="s">
        <v>11553</v>
      </c>
      <c r="B1964">
        <v>2019</v>
      </c>
      <c r="C1964">
        <v>63</v>
      </c>
      <c r="D1964" t="s">
        <v>11554</v>
      </c>
      <c r="E1964" t="s">
        <v>10503</v>
      </c>
      <c r="F1964" t="s">
        <v>147</v>
      </c>
      <c r="G1964" t="s">
        <v>177</v>
      </c>
      <c r="H1964" t="s">
        <v>149</v>
      </c>
      <c r="I1964" s="1">
        <v>32934</v>
      </c>
      <c r="J1964" s="4">
        <f t="shared" si="432"/>
        <v>29</v>
      </c>
      <c r="K1964" t="s">
        <v>150</v>
      </c>
      <c r="L1964" t="s">
        <v>150</v>
      </c>
      <c r="M1964" t="s">
        <v>150</v>
      </c>
      <c r="N1964" t="s">
        <v>150</v>
      </c>
      <c r="O1964" t="s">
        <v>150</v>
      </c>
      <c r="P1964" t="s">
        <v>10504</v>
      </c>
      <c r="Q1964" t="s">
        <v>11555</v>
      </c>
      <c r="R1964">
        <f t="shared" si="420"/>
        <v>234</v>
      </c>
      <c r="S1964" t="s">
        <v>11556</v>
      </c>
      <c r="T1964" s="1">
        <v>43593</v>
      </c>
      <c r="U1964" t="s">
        <v>154</v>
      </c>
      <c r="V1964" t="s">
        <v>11557</v>
      </c>
      <c r="W1964">
        <v>21</v>
      </c>
      <c r="X1964">
        <v>21</v>
      </c>
      <c r="Y1964">
        <v>0.86530612244897964</v>
      </c>
      <c r="Z1964" t="s">
        <v>156</v>
      </c>
      <c r="AA1964" t="s">
        <v>157</v>
      </c>
      <c r="AB1964" t="s">
        <v>150</v>
      </c>
      <c r="AC1964">
        <f t="shared" si="421"/>
        <v>0</v>
      </c>
      <c r="AD1964">
        <v>0</v>
      </c>
      <c r="AE1964">
        <f t="shared" si="422"/>
        <v>0</v>
      </c>
      <c r="AF1964" t="str">
        <f t="shared" si="423"/>
        <v>NA</v>
      </c>
      <c r="AG1964">
        <f>_xlfn.XLOOKUP(A1964, [1]Sheet1!A:A, [1]Sheet1!I:I, "Nicht gefunden")</f>
        <v>5</v>
      </c>
      <c r="AH1964">
        <f>_xlfn.XLOOKUP(A1964, [1]Sheet1!A:A, [1]Sheet1!J:J, "Nicht gefunden")</f>
        <v>0.78498789346246967</v>
      </c>
      <c r="AI1964">
        <f t="shared" si="424"/>
        <v>0</v>
      </c>
      <c r="AJ1964">
        <f t="shared" si="425"/>
        <v>0</v>
      </c>
      <c r="AK1964">
        <f t="shared" si="426"/>
        <v>0</v>
      </c>
      <c r="AL1964">
        <f t="shared" si="427"/>
        <v>0</v>
      </c>
      <c r="AM1964">
        <f t="shared" si="428"/>
        <v>0</v>
      </c>
      <c r="AN1964">
        <f t="shared" si="429"/>
        <v>0</v>
      </c>
      <c r="AO1964">
        <f t="shared" si="430"/>
        <v>0</v>
      </c>
      <c r="AP1964">
        <f t="shared" si="431"/>
        <v>0</v>
      </c>
      <c r="AQ1964">
        <v>0</v>
      </c>
      <c r="AR1964">
        <v>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0</v>
      </c>
      <c r="BT1964">
        <v>0</v>
      </c>
      <c r="BU1964">
        <v>0</v>
      </c>
      <c r="BV1964">
        <v>0</v>
      </c>
      <c r="BW1964">
        <v>0</v>
      </c>
      <c r="BX1964">
        <v>0</v>
      </c>
      <c r="BY1964">
        <v>0</v>
      </c>
      <c r="BZ1964">
        <v>0</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0</v>
      </c>
      <c r="CT1964">
        <v>0</v>
      </c>
      <c r="CU1964">
        <v>0</v>
      </c>
      <c r="CV1964">
        <v>0</v>
      </c>
      <c r="CW1964">
        <v>0</v>
      </c>
      <c r="CX1964">
        <v>0</v>
      </c>
      <c r="CY1964">
        <v>0</v>
      </c>
      <c r="CZ1964">
        <v>0</v>
      </c>
      <c r="DA1964">
        <v>0</v>
      </c>
      <c r="DB1964">
        <v>0</v>
      </c>
      <c r="DC1964">
        <v>0</v>
      </c>
      <c r="DD1964">
        <v>0</v>
      </c>
      <c r="DE1964">
        <v>0</v>
      </c>
      <c r="DF1964">
        <v>0</v>
      </c>
      <c r="DG1964">
        <v>0</v>
      </c>
      <c r="DH1964">
        <v>0</v>
      </c>
      <c r="DI1964">
        <v>0</v>
      </c>
      <c r="DJ1964">
        <v>0</v>
      </c>
      <c r="DK1964">
        <v>0</v>
      </c>
      <c r="DL1964">
        <v>0</v>
      </c>
      <c r="DM1964">
        <v>0</v>
      </c>
      <c r="DN1964">
        <v>0</v>
      </c>
      <c r="DO1964">
        <v>0</v>
      </c>
      <c r="DP1964">
        <v>0</v>
      </c>
      <c r="DQ1964">
        <v>0</v>
      </c>
      <c r="DR1964">
        <v>0</v>
      </c>
      <c r="DS1964">
        <v>0</v>
      </c>
      <c r="DT1964">
        <v>0</v>
      </c>
      <c r="DU1964">
        <v>0</v>
      </c>
      <c r="DV1964">
        <v>0</v>
      </c>
      <c r="DW1964">
        <v>0</v>
      </c>
      <c r="DX1964">
        <v>0</v>
      </c>
      <c r="DY1964">
        <v>0</v>
      </c>
      <c r="DZ1964">
        <v>0</v>
      </c>
      <c r="EA1964">
        <v>0</v>
      </c>
      <c r="EB1964">
        <v>0</v>
      </c>
      <c r="EC1964">
        <v>0</v>
      </c>
      <c r="ED1964">
        <v>0</v>
      </c>
      <c r="EE1964">
        <v>0</v>
      </c>
      <c r="EF1964">
        <v>0</v>
      </c>
      <c r="EG1964">
        <v>0</v>
      </c>
      <c r="EH1964">
        <v>0</v>
      </c>
      <c r="EI1964">
        <v>0</v>
      </c>
      <c r="EJ1964">
        <v>0</v>
      </c>
      <c r="EK1964">
        <v>0</v>
      </c>
      <c r="EL1964">
        <v>0</v>
      </c>
      <c r="EM1964">
        <v>0</v>
      </c>
      <c r="EN1964">
        <v>0</v>
      </c>
      <c r="EO1964">
        <v>0</v>
      </c>
      <c r="EP1964">
        <v>0</v>
      </c>
      <c r="EQ1964">
        <v>0</v>
      </c>
      <c r="ER1964">
        <v>0</v>
      </c>
    </row>
    <row r="1965" spans="1:148" hidden="1" x14ac:dyDescent="0.3">
      <c r="A1965" t="s">
        <v>11558</v>
      </c>
      <c r="B1965">
        <v>2019</v>
      </c>
      <c r="C1965">
        <v>64</v>
      </c>
      <c r="D1965" t="s">
        <v>11559</v>
      </c>
      <c r="E1965" t="s">
        <v>11560</v>
      </c>
      <c r="F1965" t="s">
        <v>161</v>
      </c>
      <c r="G1965" t="s">
        <v>150</v>
      </c>
      <c r="H1965" t="s">
        <v>150</v>
      </c>
      <c r="I1965" t="s">
        <v>150</v>
      </c>
      <c r="J1965" s="4" t="s">
        <v>150</v>
      </c>
      <c r="K1965" t="s">
        <v>150</v>
      </c>
      <c r="L1965" t="s">
        <v>150</v>
      </c>
      <c r="M1965" t="s">
        <v>150</v>
      </c>
      <c r="N1965" t="s">
        <v>150</v>
      </c>
      <c r="O1965" t="s">
        <v>150</v>
      </c>
      <c r="P1965" t="s">
        <v>150</v>
      </c>
      <c r="Q1965" t="s">
        <v>11561</v>
      </c>
      <c r="R1965">
        <f t="shared" si="420"/>
        <v>590</v>
      </c>
      <c r="S1965" t="s">
        <v>11562</v>
      </c>
      <c r="T1965" s="1">
        <v>43608</v>
      </c>
      <c r="U1965" t="s">
        <v>360</v>
      </c>
      <c r="V1965" t="s">
        <v>11563</v>
      </c>
      <c r="W1965">
        <v>20</v>
      </c>
      <c r="X1965">
        <v>12</v>
      </c>
      <c r="Y1965">
        <v>0.86168521462639114</v>
      </c>
      <c r="Z1965" t="s">
        <v>156</v>
      </c>
      <c r="AA1965" t="s">
        <v>157</v>
      </c>
      <c r="AB1965" t="s">
        <v>11564</v>
      </c>
      <c r="AC1965">
        <f t="shared" si="421"/>
        <v>1</v>
      </c>
      <c r="AD1965">
        <v>16</v>
      </c>
      <c r="AE1965">
        <f t="shared" si="422"/>
        <v>2.71</v>
      </c>
      <c r="AF1965" t="str">
        <f t="shared" si="423"/>
        <v>Moderate</v>
      </c>
      <c r="AG1965">
        <f>_xlfn.XLOOKUP(A1965, [1]Sheet1!A:A, [1]Sheet1!I:I, "Nicht gefunden")</f>
        <v>2</v>
      </c>
      <c r="AH1965">
        <f>_xlfn.XLOOKUP(A1965, [1]Sheet1!A:A, [1]Sheet1!J:J, "Nicht gefunden")</f>
        <v>0.63187969924812026</v>
      </c>
      <c r="AI1965">
        <f t="shared" si="424"/>
        <v>0</v>
      </c>
      <c r="AJ1965">
        <f t="shared" si="425"/>
        <v>1</v>
      </c>
      <c r="AK1965">
        <f t="shared" si="426"/>
        <v>0</v>
      </c>
      <c r="AL1965">
        <f t="shared" si="427"/>
        <v>2</v>
      </c>
      <c r="AM1965">
        <f t="shared" si="428"/>
        <v>0</v>
      </c>
      <c r="AN1965">
        <f t="shared" si="429"/>
        <v>10</v>
      </c>
      <c r="AO1965">
        <f t="shared" si="430"/>
        <v>0</v>
      </c>
      <c r="AP1965">
        <f t="shared" si="431"/>
        <v>3</v>
      </c>
      <c r="AQ1965">
        <v>0</v>
      </c>
      <c r="AR1965">
        <v>0</v>
      </c>
      <c r="AS1965">
        <v>0</v>
      </c>
      <c r="AT1965">
        <v>0</v>
      </c>
      <c r="AU1965">
        <v>0</v>
      </c>
      <c r="AV1965">
        <v>0</v>
      </c>
      <c r="AW1965">
        <v>0</v>
      </c>
      <c r="AX1965">
        <v>0</v>
      </c>
      <c r="AY1965">
        <v>0</v>
      </c>
      <c r="AZ1965">
        <v>0</v>
      </c>
      <c r="BA1965">
        <v>0</v>
      </c>
      <c r="BB1965">
        <v>1</v>
      </c>
      <c r="BC1965">
        <v>0</v>
      </c>
      <c r="BD1965">
        <v>0</v>
      </c>
      <c r="BE1965">
        <v>0</v>
      </c>
      <c r="BF1965">
        <v>0</v>
      </c>
      <c r="BG1965">
        <v>0</v>
      </c>
      <c r="BH1965">
        <v>0</v>
      </c>
      <c r="BI1965">
        <v>0</v>
      </c>
      <c r="BJ1965">
        <v>0</v>
      </c>
      <c r="BK1965">
        <v>0</v>
      </c>
      <c r="BL1965">
        <v>0</v>
      </c>
      <c r="BM1965">
        <v>0</v>
      </c>
      <c r="BN1965">
        <v>0</v>
      </c>
      <c r="BO1965">
        <v>0</v>
      </c>
      <c r="BP1965">
        <v>0</v>
      </c>
      <c r="BQ1965">
        <v>0</v>
      </c>
      <c r="BR1965">
        <v>0</v>
      </c>
      <c r="BS1965">
        <v>0</v>
      </c>
      <c r="BT1965">
        <v>0</v>
      </c>
      <c r="BU1965">
        <v>0</v>
      </c>
      <c r="BV1965">
        <v>0</v>
      </c>
      <c r="BW1965">
        <v>0</v>
      </c>
      <c r="BX1965">
        <v>0</v>
      </c>
      <c r="BY1965">
        <v>0</v>
      </c>
      <c r="BZ1965">
        <v>0</v>
      </c>
      <c r="CA1965">
        <v>0</v>
      </c>
      <c r="CB1965">
        <v>0</v>
      </c>
      <c r="CC1965">
        <v>0</v>
      </c>
      <c r="CD1965">
        <v>0</v>
      </c>
      <c r="CE1965">
        <v>0</v>
      </c>
      <c r="CF1965">
        <v>0</v>
      </c>
      <c r="CG1965">
        <v>0</v>
      </c>
      <c r="CH1965">
        <v>0</v>
      </c>
      <c r="CI1965">
        <v>0</v>
      </c>
      <c r="CJ1965">
        <v>2</v>
      </c>
      <c r="CK1965">
        <v>0</v>
      </c>
      <c r="CL1965">
        <v>0</v>
      </c>
      <c r="CM1965">
        <v>0</v>
      </c>
      <c r="CN1965">
        <v>0</v>
      </c>
      <c r="CO1965">
        <v>0</v>
      </c>
      <c r="CP1965">
        <v>0</v>
      </c>
      <c r="CQ1965">
        <v>0</v>
      </c>
      <c r="CR1965">
        <v>0</v>
      </c>
      <c r="CS1965">
        <v>0</v>
      </c>
      <c r="CT1965">
        <v>0</v>
      </c>
      <c r="CU1965">
        <v>0</v>
      </c>
      <c r="CV1965">
        <v>0</v>
      </c>
      <c r="CW1965">
        <v>0</v>
      </c>
      <c r="CX1965">
        <v>0</v>
      </c>
      <c r="CY1965">
        <v>0</v>
      </c>
      <c r="CZ1965">
        <v>0</v>
      </c>
      <c r="DA1965">
        <v>0</v>
      </c>
      <c r="DB1965">
        <v>0</v>
      </c>
      <c r="DC1965">
        <v>0</v>
      </c>
      <c r="DD1965">
        <v>0</v>
      </c>
      <c r="DE1965">
        <v>0</v>
      </c>
      <c r="DF1965">
        <v>0</v>
      </c>
      <c r="DG1965">
        <v>0</v>
      </c>
      <c r="DH1965">
        <v>0</v>
      </c>
      <c r="DI1965">
        <v>0</v>
      </c>
      <c r="DJ1965">
        <v>0</v>
      </c>
      <c r="DK1965">
        <v>0</v>
      </c>
      <c r="DL1965">
        <v>0</v>
      </c>
      <c r="DM1965">
        <v>9</v>
      </c>
      <c r="DN1965">
        <v>1</v>
      </c>
      <c r="DO1965">
        <v>0</v>
      </c>
      <c r="DP1965">
        <v>0</v>
      </c>
      <c r="DQ1965">
        <v>0</v>
      </c>
      <c r="DR1965">
        <v>0</v>
      </c>
      <c r="DS1965">
        <v>0</v>
      </c>
      <c r="DT1965">
        <v>0</v>
      </c>
      <c r="DU1965">
        <v>0</v>
      </c>
      <c r="DV1965">
        <v>0</v>
      </c>
      <c r="DW1965">
        <v>0</v>
      </c>
      <c r="DX1965">
        <v>2</v>
      </c>
      <c r="DY1965">
        <v>0</v>
      </c>
      <c r="DZ1965">
        <v>0</v>
      </c>
      <c r="EA1965">
        <v>0</v>
      </c>
      <c r="EB1965">
        <v>0</v>
      </c>
      <c r="EC1965">
        <v>0</v>
      </c>
      <c r="ED1965">
        <v>0</v>
      </c>
      <c r="EE1965">
        <v>0</v>
      </c>
      <c r="EF1965">
        <v>0</v>
      </c>
      <c r="EG1965">
        <v>0</v>
      </c>
      <c r="EH1965">
        <v>0</v>
      </c>
      <c r="EI1965">
        <v>0</v>
      </c>
      <c r="EJ1965">
        <v>0</v>
      </c>
      <c r="EK1965">
        <v>0</v>
      </c>
      <c r="EL1965">
        <v>1</v>
      </c>
      <c r="EM1965">
        <v>0</v>
      </c>
      <c r="EN1965">
        <v>0</v>
      </c>
      <c r="EO1965">
        <v>0</v>
      </c>
      <c r="EP1965">
        <v>0</v>
      </c>
      <c r="EQ1965">
        <v>0</v>
      </c>
      <c r="ER1965">
        <v>0</v>
      </c>
    </row>
    <row r="1966" spans="1:148" x14ac:dyDescent="0.3">
      <c r="A1966" t="s">
        <v>11565</v>
      </c>
      <c r="B1966">
        <v>2019</v>
      </c>
      <c r="C1966">
        <v>65</v>
      </c>
      <c r="D1966" t="s">
        <v>11566</v>
      </c>
      <c r="E1966" t="s">
        <v>11567</v>
      </c>
      <c r="F1966" t="s">
        <v>161</v>
      </c>
      <c r="G1966" t="s">
        <v>150</v>
      </c>
      <c r="H1966" t="s">
        <v>150</v>
      </c>
      <c r="I1966" t="s">
        <v>150</v>
      </c>
      <c r="J1966" s="4" t="s">
        <v>150</v>
      </c>
      <c r="K1966" t="s">
        <v>150</v>
      </c>
      <c r="L1966" t="s">
        <v>150</v>
      </c>
      <c r="M1966" t="s">
        <v>150</v>
      </c>
      <c r="N1966" t="s">
        <v>150</v>
      </c>
      <c r="O1966" t="s">
        <v>150</v>
      </c>
      <c r="P1966" t="s">
        <v>150</v>
      </c>
      <c r="Q1966" t="s">
        <v>11568</v>
      </c>
      <c r="R1966">
        <f t="shared" si="420"/>
        <v>500</v>
      </c>
      <c r="S1966" t="s">
        <v>11569</v>
      </c>
      <c r="T1966" s="1">
        <v>43574</v>
      </c>
      <c r="U1966" t="s">
        <v>172</v>
      </c>
      <c r="V1966" t="s">
        <v>11570</v>
      </c>
      <c r="W1966">
        <v>25</v>
      </c>
      <c r="X1966">
        <v>22</v>
      </c>
      <c r="Y1966">
        <v>0.68421052631578949</v>
      </c>
      <c r="Z1966" t="s">
        <v>156</v>
      </c>
      <c r="AA1966" t="s">
        <v>157</v>
      </c>
      <c r="AB1966" t="s">
        <v>150</v>
      </c>
      <c r="AC1966">
        <f t="shared" si="421"/>
        <v>0</v>
      </c>
      <c r="AD1966">
        <v>0</v>
      </c>
      <c r="AE1966">
        <f t="shared" si="422"/>
        <v>0</v>
      </c>
      <c r="AF1966" t="str">
        <f t="shared" si="423"/>
        <v>NA</v>
      </c>
      <c r="AG1966">
        <f>_xlfn.XLOOKUP(A1966, [1]Sheet1!A:A, [1]Sheet1!I:I, "Nicht gefunden")</f>
        <v>1</v>
      </c>
      <c r="AH1966">
        <f>_xlfn.XLOOKUP(A1966, [1]Sheet1!A:A, [1]Sheet1!J:J, "Nicht gefunden")</f>
        <v>0.78049586776859503</v>
      </c>
      <c r="AI1966">
        <f t="shared" si="424"/>
        <v>0</v>
      </c>
      <c r="AJ1966">
        <f t="shared" si="425"/>
        <v>0</v>
      </c>
      <c r="AK1966">
        <f t="shared" si="426"/>
        <v>0</v>
      </c>
      <c r="AL1966">
        <f t="shared" si="427"/>
        <v>0</v>
      </c>
      <c r="AM1966">
        <f t="shared" si="428"/>
        <v>0</v>
      </c>
      <c r="AN1966">
        <f t="shared" si="429"/>
        <v>0</v>
      </c>
      <c r="AO1966">
        <f t="shared" si="430"/>
        <v>0</v>
      </c>
      <c r="AP1966">
        <f t="shared" si="431"/>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0</v>
      </c>
      <c r="BT1966">
        <v>0</v>
      </c>
      <c r="BU1966">
        <v>0</v>
      </c>
      <c r="BV1966">
        <v>0</v>
      </c>
      <c r="BW1966">
        <v>0</v>
      </c>
      <c r="BX1966">
        <v>0</v>
      </c>
      <c r="BY1966">
        <v>0</v>
      </c>
      <c r="BZ1966">
        <v>0</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0</v>
      </c>
      <c r="CT1966">
        <v>0</v>
      </c>
      <c r="CU1966">
        <v>0</v>
      </c>
      <c r="CV1966">
        <v>0</v>
      </c>
      <c r="CW1966">
        <v>0</v>
      </c>
      <c r="CX1966">
        <v>0</v>
      </c>
      <c r="CY1966">
        <v>0</v>
      </c>
      <c r="CZ1966">
        <v>0</v>
      </c>
      <c r="DA1966">
        <v>0</v>
      </c>
      <c r="DB1966">
        <v>0</v>
      </c>
      <c r="DC1966">
        <v>0</v>
      </c>
      <c r="DD1966">
        <v>0</v>
      </c>
      <c r="DE1966">
        <v>0</v>
      </c>
      <c r="DF1966">
        <v>0</v>
      </c>
      <c r="DG1966">
        <v>0</v>
      </c>
      <c r="DH1966">
        <v>0</v>
      </c>
      <c r="DI1966">
        <v>0</v>
      </c>
      <c r="DJ1966">
        <v>0</v>
      </c>
      <c r="DK1966">
        <v>0</v>
      </c>
      <c r="DL1966">
        <v>0</v>
      </c>
      <c r="DM1966">
        <v>0</v>
      </c>
      <c r="DN1966">
        <v>0</v>
      </c>
      <c r="DO1966">
        <v>0</v>
      </c>
      <c r="DP1966">
        <v>0</v>
      </c>
      <c r="DQ1966">
        <v>0</v>
      </c>
      <c r="DR1966">
        <v>0</v>
      </c>
      <c r="DS1966">
        <v>0</v>
      </c>
      <c r="DT1966">
        <v>0</v>
      </c>
      <c r="DU1966">
        <v>0</v>
      </c>
      <c r="DV1966">
        <v>0</v>
      </c>
      <c r="DW1966">
        <v>0</v>
      </c>
      <c r="DX1966">
        <v>0</v>
      </c>
      <c r="DY1966">
        <v>0</v>
      </c>
      <c r="DZ1966">
        <v>0</v>
      </c>
      <c r="EA1966">
        <v>0</v>
      </c>
      <c r="EB1966">
        <v>0</v>
      </c>
      <c r="EC1966">
        <v>0</v>
      </c>
      <c r="ED1966">
        <v>0</v>
      </c>
      <c r="EE1966">
        <v>0</v>
      </c>
      <c r="EF1966">
        <v>0</v>
      </c>
      <c r="EG1966">
        <v>0</v>
      </c>
      <c r="EH1966">
        <v>0</v>
      </c>
      <c r="EI1966">
        <v>0</v>
      </c>
      <c r="EJ1966">
        <v>0</v>
      </c>
      <c r="EK1966">
        <v>0</v>
      </c>
      <c r="EL1966">
        <v>0</v>
      </c>
      <c r="EM1966">
        <v>0</v>
      </c>
      <c r="EN1966">
        <v>0</v>
      </c>
      <c r="EO1966">
        <v>0</v>
      </c>
      <c r="EP1966">
        <v>0</v>
      </c>
      <c r="EQ1966">
        <v>0</v>
      </c>
      <c r="ER1966">
        <v>0</v>
      </c>
    </row>
    <row r="1967" spans="1:148" hidden="1" x14ac:dyDescent="0.3">
      <c r="A1967" t="s">
        <v>11571</v>
      </c>
      <c r="B1967">
        <v>2019</v>
      </c>
      <c r="C1967">
        <v>66</v>
      </c>
      <c r="D1967" t="s">
        <v>11572</v>
      </c>
      <c r="E1967" t="s">
        <v>11573</v>
      </c>
      <c r="F1967" t="s">
        <v>147</v>
      </c>
      <c r="G1967" t="s">
        <v>177</v>
      </c>
      <c r="H1967" t="s">
        <v>149</v>
      </c>
      <c r="I1967" s="1">
        <v>36281</v>
      </c>
      <c r="J1967" s="4">
        <f t="shared" si="432"/>
        <v>18</v>
      </c>
      <c r="K1967" t="s">
        <v>150</v>
      </c>
      <c r="L1967" t="s">
        <v>150</v>
      </c>
      <c r="M1967" t="s">
        <v>150</v>
      </c>
      <c r="N1967" t="s">
        <v>150</v>
      </c>
      <c r="O1967" t="s">
        <v>150</v>
      </c>
      <c r="P1967" t="s">
        <v>11574</v>
      </c>
      <c r="Q1967" t="s">
        <v>11575</v>
      </c>
      <c r="R1967">
        <f t="shared" si="420"/>
        <v>618</v>
      </c>
      <c r="S1967" t="s">
        <v>11576</v>
      </c>
      <c r="T1967" s="1">
        <v>42798</v>
      </c>
      <c r="U1967" t="s">
        <v>360</v>
      </c>
      <c r="V1967" t="s">
        <v>11577</v>
      </c>
      <c r="W1967">
        <v>20</v>
      </c>
      <c r="X1967">
        <v>14</v>
      </c>
      <c r="Y1967">
        <v>0.91198786039453716</v>
      </c>
      <c r="Z1967" t="s">
        <v>156</v>
      </c>
      <c r="AA1967" t="s">
        <v>157</v>
      </c>
      <c r="AB1967" t="s">
        <v>11578</v>
      </c>
      <c r="AC1967">
        <f t="shared" si="421"/>
        <v>1</v>
      </c>
      <c r="AD1967">
        <v>16</v>
      </c>
      <c r="AE1967">
        <f t="shared" si="422"/>
        <v>2.59</v>
      </c>
      <c r="AF1967" t="str">
        <f t="shared" si="423"/>
        <v>Moderate</v>
      </c>
      <c r="AG1967">
        <f>_xlfn.XLOOKUP(A1967, [1]Sheet1!A:A, [1]Sheet1!I:I, "Nicht gefunden")</f>
        <v>2</v>
      </c>
      <c r="AH1967">
        <f>_xlfn.XLOOKUP(A1967, [1]Sheet1!A:A, [1]Sheet1!J:J, "Nicht gefunden")</f>
        <v>0.71968992248062014</v>
      </c>
      <c r="AI1967">
        <f t="shared" si="424"/>
        <v>1</v>
      </c>
      <c r="AJ1967">
        <f t="shared" si="425"/>
        <v>5</v>
      </c>
      <c r="AK1967">
        <f t="shared" si="426"/>
        <v>0</v>
      </c>
      <c r="AL1967">
        <f t="shared" si="427"/>
        <v>3</v>
      </c>
      <c r="AM1967">
        <f t="shared" si="428"/>
        <v>0</v>
      </c>
      <c r="AN1967">
        <f t="shared" si="429"/>
        <v>4</v>
      </c>
      <c r="AO1967">
        <f t="shared" si="430"/>
        <v>0</v>
      </c>
      <c r="AP1967">
        <f t="shared" si="431"/>
        <v>3</v>
      </c>
      <c r="AQ1967">
        <v>0</v>
      </c>
      <c r="AR1967">
        <v>1</v>
      </c>
      <c r="AS1967">
        <v>0</v>
      </c>
      <c r="AT1967">
        <v>0</v>
      </c>
      <c r="AU1967">
        <v>0</v>
      </c>
      <c r="AV1967">
        <v>0</v>
      </c>
      <c r="AW1967">
        <v>0</v>
      </c>
      <c r="AX1967">
        <v>0</v>
      </c>
      <c r="AY1967">
        <v>0</v>
      </c>
      <c r="AZ1967">
        <v>0</v>
      </c>
      <c r="BA1967">
        <v>0</v>
      </c>
      <c r="BB1967">
        <v>5</v>
      </c>
      <c r="BC1967">
        <v>0</v>
      </c>
      <c r="BD1967">
        <v>0</v>
      </c>
      <c r="BE1967">
        <v>0</v>
      </c>
      <c r="BF1967">
        <v>0</v>
      </c>
      <c r="BG1967">
        <v>0</v>
      </c>
      <c r="BH1967">
        <v>0</v>
      </c>
      <c r="BI1967">
        <v>0</v>
      </c>
      <c r="BJ1967">
        <v>0</v>
      </c>
      <c r="BK1967">
        <v>0</v>
      </c>
      <c r="BL1967">
        <v>0</v>
      </c>
      <c r="BM1967">
        <v>0</v>
      </c>
      <c r="BN1967">
        <v>0</v>
      </c>
      <c r="BO1967">
        <v>0</v>
      </c>
      <c r="BP1967">
        <v>0</v>
      </c>
      <c r="BQ1967">
        <v>0</v>
      </c>
      <c r="BR1967">
        <v>0</v>
      </c>
      <c r="BS1967">
        <v>0</v>
      </c>
      <c r="BT1967">
        <v>0</v>
      </c>
      <c r="BU1967">
        <v>0</v>
      </c>
      <c r="BV1967">
        <v>0</v>
      </c>
      <c r="BW1967">
        <v>0</v>
      </c>
      <c r="BX1967">
        <v>0</v>
      </c>
      <c r="BY1967">
        <v>0</v>
      </c>
      <c r="BZ1967">
        <v>0</v>
      </c>
      <c r="CA1967">
        <v>0</v>
      </c>
      <c r="CB1967">
        <v>0</v>
      </c>
      <c r="CC1967">
        <v>0</v>
      </c>
      <c r="CD1967">
        <v>0</v>
      </c>
      <c r="CE1967">
        <v>0</v>
      </c>
      <c r="CF1967">
        <v>0</v>
      </c>
      <c r="CG1967">
        <v>0</v>
      </c>
      <c r="CH1967">
        <v>0</v>
      </c>
      <c r="CI1967">
        <v>0</v>
      </c>
      <c r="CJ1967">
        <v>1</v>
      </c>
      <c r="CK1967">
        <v>0</v>
      </c>
      <c r="CL1967">
        <v>1</v>
      </c>
      <c r="CM1967">
        <v>0</v>
      </c>
      <c r="CN1967">
        <v>0</v>
      </c>
      <c r="CO1967">
        <v>0</v>
      </c>
      <c r="CP1967">
        <v>1</v>
      </c>
      <c r="CQ1967">
        <v>0</v>
      </c>
      <c r="CR1967">
        <v>0</v>
      </c>
      <c r="CS1967">
        <v>0</v>
      </c>
      <c r="CT1967">
        <v>0</v>
      </c>
      <c r="CU1967">
        <v>0</v>
      </c>
      <c r="CV1967">
        <v>0</v>
      </c>
      <c r="CW1967">
        <v>0</v>
      </c>
      <c r="CX1967">
        <v>0</v>
      </c>
      <c r="CY1967">
        <v>0</v>
      </c>
      <c r="CZ1967">
        <v>0</v>
      </c>
      <c r="DA1967">
        <v>0</v>
      </c>
      <c r="DB1967">
        <v>0</v>
      </c>
      <c r="DC1967">
        <v>0</v>
      </c>
      <c r="DD1967">
        <v>0</v>
      </c>
      <c r="DE1967">
        <v>0</v>
      </c>
      <c r="DF1967">
        <v>0</v>
      </c>
      <c r="DG1967">
        <v>0</v>
      </c>
      <c r="DH1967">
        <v>0</v>
      </c>
      <c r="DI1967">
        <v>0</v>
      </c>
      <c r="DJ1967">
        <v>0</v>
      </c>
      <c r="DK1967">
        <v>0</v>
      </c>
      <c r="DL1967">
        <v>0</v>
      </c>
      <c r="DM1967">
        <v>0</v>
      </c>
      <c r="DN1967">
        <v>4</v>
      </c>
      <c r="DO1967">
        <v>0</v>
      </c>
      <c r="DP1967">
        <v>0</v>
      </c>
      <c r="DQ1967">
        <v>0</v>
      </c>
      <c r="DR1967">
        <v>0</v>
      </c>
      <c r="DS1967">
        <v>0</v>
      </c>
      <c r="DT1967">
        <v>0</v>
      </c>
      <c r="DU1967">
        <v>0</v>
      </c>
      <c r="DV1967">
        <v>0</v>
      </c>
      <c r="DW1967">
        <v>0</v>
      </c>
      <c r="DX1967">
        <v>3</v>
      </c>
      <c r="DY1967">
        <v>0</v>
      </c>
      <c r="DZ1967">
        <v>0</v>
      </c>
      <c r="EA1967">
        <v>0</v>
      </c>
      <c r="EB1967">
        <v>0</v>
      </c>
      <c r="EC1967">
        <v>0</v>
      </c>
      <c r="ED1967">
        <v>0</v>
      </c>
      <c r="EE1967">
        <v>0</v>
      </c>
      <c r="EF1967">
        <v>0</v>
      </c>
      <c r="EG1967">
        <v>0</v>
      </c>
      <c r="EH1967">
        <v>0</v>
      </c>
      <c r="EI1967">
        <v>0</v>
      </c>
      <c r="EJ1967">
        <v>0</v>
      </c>
      <c r="EK1967">
        <v>0</v>
      </c>
      <c r="EL1967">
        <v>0</v>
      </c>
      <c r="EM1967">
        <v>0</v>
      </c>
      <c r="EN1967">
        <v>0</v>
      </c>
      <c r="EO1967">
        <v>0</v>
      </c>
      <c r="EP1967">
        <v>0</v>
      </c>
      <c r="EQ1967">
        <v>0</v>
      </c>
      <c r="ER1967">
        <v>0</v>
      </c>
    </row>
    <row r="1968" spans="1:148" x14ac:dyDescent="0.3">
      <c r="A1968" t="s">
        <v>11579</v>
      </c>
      <c r="B1968">
        <v>2019</v>
      </c>
      <c r="C1968">
        <v>67</v>
      </c>
      <c r="D1968" t="s">
        <v>11580</v>
      </c>
      <c r="E1968" t="s">
        <v>11208</v>
      </c>
      <c r="F1968" t="s">
        <v>147</v>
      </c>
      <c r="G1968" t="s">
        <v>148</v>
      </c>
      <c r="H1968" t="s">
        <v>149</v>
      </c>
      <c r="I1968" s="1">
        <v>37243</v>
      </c>
      <c r="J1968" s="4">
        <f t="shared" si="432"/>
        <v>17</v>
      </c>
      <c r="K1968" t="s">
        <v>150</v>
      </c>
      <c r="L1968" t="s">
        <v>150</v>
      </c>
      <c r="M1968" t="s">
        <v>150</v>
      </c>
      <c r="N1968" t="s">
        <v>150</v>
      </c>
      <c r="O1968" t="s">
        <v>150</v>
      </c>
      <c r="P1968" t="s">
        <v>11209</v>
      </c>
      <c r="Q1968" t="s">
        <v>11581</v>
      </c>
      <c r="R1968">
        <f t="shared" si="420"/>
        <v>174</v>
      </c>
      <c r="S1968" t="s">
        <v>11582</v>
      </c>
      <c r="T1968" s="1">
        <v>43390</v>
      </c>
      <c r="U1968" t="s">
        <v>207</v>
      </c>
      <c r="V1968" t="s">
        <v>11583</v>
      </c>
      <c r="W1968">
        <v>23</v>
      </c>
      <c r="X1968">
        <v>29</v>
      </c>
      <c r="Y1968">
        <v>0.94680851063829785</v>
      </c>
      <c r="Z1968" t="s">
        <v>156</v>
      </c>
      <c r="AA1968" t="s">
        <v>157</v>
      </c>
      <c r="AB1968" t="s">
        <v>150</v>
      </c>
      <c r="AC1968">
        <f t="shared" si="421"/>
        <v>0</v>
      </c>
      <c r="AD1968">
        <v>0</v>
      </c>
      <c r="AE1968">
        <f t="shared" si="422"/>
        <v>0</v>
      </c>
      <c r="AF1968" t="str">
        <f t="shared" si="423"/>
        <v>NA</v>
      </c>
      <c r="AG1968">
        <f>_xlfn.XLOOKUP(A1968, [1]Sheet1!A:A, [1]Sheet1!I:I, "Nicht gefunden")</f>
        <v>4</v>
      </c>
      <c r="AH1968">
        <f>_xlfn.XLOOKUP(A1968, [1]Sheet1!A:A, [1]Sheet1!J:J, "Nicht gefunden")</f>
        <v>0.89299363057324832</v>
      </c>
      <c r="AI1968">
        <f t="shared" si="424"/>
        <v>0</v>
      </c>
      <c r="AJ1968">
        <f t="shared" si="425"/>
        <v>0</v>
      </c>
      <c r="AK1968">
        <f t="shared" si="426"/>
        <v>0</v>
      </c>
      <c r="AL1968">
        <f t="shared" si="427"/>
        <v>0</v>
      </c>
      <c r="AM1968">
        <f t="shared" si="428"/>
        <v>0</v>
      </c>
      <c r="AN1968">
        <f t="shared" si="429"/>
        <v>0</v>
      </c>
      <c r="AO1968">
        <f t="shared" si="430"/>
        <v>0</v>
      </c>
      <c r="AP1968">
        <f t="shared" si="431"/>
        <v>0</v>
      </c>
      <c r="AQ1968">
        <v>0</v>
      </c>
      <c r="AR1968">
        <v>0</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0</v>
      </c>
      <c r="BT1968">
        <v>0</v>
      </c>
      <c r="BU1968">
        <v>0</v>
      </c>
      <c r="BV1968">
        <v>0</v>
      </c>
      <c r="BW1968">
        <v>0</v>
      </c>
      <c r="BX1968">
        <v>0</v>
      </c>
      <c r="BY1968">
        <v>0</v>
      </c>
      <c r="BZ1968">
        <v>0</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0</v>
      </c>
      <c r="CS1968">
        <v>0</v>
      </c>
      <c r="CT1968">
        <v>0</v>
      </c>
      <c r="CU1968">
        <v>0</v>
      </c>
      <c r="CV1968">
        <v>0</v>
      </c>
      <c r="CW1968">
        <v>0</v>
      </c>
      <c r="CX1968">
        <v>0</v>
      </c>
      <c r="CY1968">
        <v>0</v>
      </c>
      <c r="CZ1968">
        <v>0</v>
      </c>
      <c r="DA1968">
        <v>0</v>
      </c>
      <c r="DB1968">
        <v>0</v>
      </c>
      <c r="DC1968">
        <v>0</v>
      </c>
      <c r="DD1968">
        <v>0</v>
      </c>
      <c r="DE1968">
        <v>0</v>
      </c>
      <c r="DF1968">
        <v>0</v>
      </c>
      <c r="DG1968">
        <v>0</v>
      </c>
      <c r="DH1968">
        <v>0</v>
      </c>
      <c r="DI1968">
        <v>0</v>
      </c>
      <c r="DJ1968">
        <v>0</v>
      </c>
      <c r="DK1968">
        <v>0</v>
      </c>
      <c r="DL1968">
        <v>0</v>
      </c>
      <c r="DM1968">
        <v>0</v>
      </c>
      <c r="DN1968">
        <v>0</v>
      </c>
      <c r="DO1968">
        <v>0</v>
      </c>
      <c r="DP1968">
        <v>0</v>
      </c>
      <c r="DQ1968">
        <v>0</v>
      </c>
      <c r="DR1968">
        <v>0</v>
      </c>
      <c r="DS1968">
        <v>0</v>
      </c>
      <c r="DT1968">
        <v>0</v>
      </c>
      <c r="DU1968">
        <v>0</v>
      </c>
      <c r="DV1968">
        <v>0</v>
      </c>
      <c r="DW1968">
        <v>0</v>
      </c>
      <c r="DX1968">
        <v>0</v>
      </c>
      <c r="DY1968">
        <v>0</v>
      </c>
      <c r="DZ1968">
        <v>0</v>
      </c>
      <c r="EA1968">
        <v>0</v>
      </c>
      <c r="EB1968">
        <v>0</v>
      </c>
      <c r="EC1968">
        <v>0</v>
      </c>
      <c r="ED1968">
        <v>0</v>
      </c>
      <c r="EE1968">
        <v>0</v>
      </c>
      <c r="EF1968">
        <v>0</v>
      </c>
      <c r="EG1968">
        <v>0</v>
      </c>
      <c r="EH1968">
        <v>0</v>
      </c>
      <c r="EI1968">
        <v>0</v>
      </c>
      <c r="EJ1968">
        <v>0</v>
      </c>
      <c r="EK1968">
        <v>0</v>
      </c>
      <c r="EL1968">
        <v>0</v>
      </c>
      <c r="EM1968">
        <v>0</v>
      </c>
      <c r="EN1968">
        <v>0</v>
      </c>
      <c r="EO1968">
        <v>0</v>
      </c>
      <c r="EP1968">
        <v>0</v>
      </c>
      <c r="EQ1968">
        <v>0</v>
      </c>
      <c r="ER1968">
        <v>0</v>
      </c>
    </row>
    <row r="1969" spans="1:148" hidden="1" x14ac:dyDescent="0.3">
      <c r="A1969" t="s">
        <v>11584</v>
      </c>
      <c r="B1969">
        <v>2019</v>
      </c>
      <c r="C1969">
        <v>68</v>
      </c>
      <c r="D1969" t="s">
        <v>11585</v>
      </c>
      <c r="E1969" t="s">
        <v>11586</v>
      </c>
      <c r="F1969" t="s">
        <v>187</v>
      </c>
      <c r="G1969" t="s">
        <v>150</v>
      </c>
      <c r="H1969" t="s">
        <v>150</v>
      </c>
      <c r="I1969" t="s">
        <v>150</v>
      </c>
      <c r="J1969" s="4" t="s">
        <v>150</v>
      </c>
      <c r="K1969" t="s">
        <v>11587</v>
      </c>
      <c r="L1969">
        <v>2017</v>
      </c>
      <c r="M1969">
        <v>2024</v>
      </c>
      <c r="N1969">
        <f t="shared" si="433"/>
        <v>7</v>
      </c>
      <c r="O1969" t="s">
        <v>188</v>
      </c>
      <c r="P1969" t="s">
        <v>11588</v>
      </c>
      <c r="Q1969" t="s">
        <v>11589</v>
      </c>
      <c r="R1969">
        <f t="shared" si="420"/>
        <v>494</v>
      </c>
      <c r="S1969" t="s">
        <v>11590</v>
      </c>
      <c r="T1969" s="1">
        <v>43420</v>
      </c>
      <c r="U1969" t="s">
        <v>360</v>
      </c>
      <c r="V1969" t="s">
        <v>11591</v>
      </c>
      <c r="W1969">
        <v>21</v>
      </c>
      <c r="X1969">
        <v>26</v>
      </c>
      <c r="Y1969">
        <v>0.84894837476099427</v>
      </c>
      <c r="Z1969" t="s">
        <v>156</v>
      </c>
      <c r="AA1969" t="s">
        <v>157</v>
      </c>
      <c r="AB1969" t="s">
        <v>11592</v>
      </c>
      <c r="AC1969">
        <f t="shared" si="421"/>
        <v>1</v>
      </c>
      <c r="AD1969">
        <v>44</v>
      </c>
      <c r="AE1969">
        <f t="shared" si="422"/>
        <v>8.91</v>
      </c>
      <c r="AF1969" t="str">
        <f t="shared" si="423"/>
        <v>Heavy</v>
      </c>
      <c r="AG1969">
        <f>_xlfn.XLOOKUP(A1969, [1]Sheet1!A:A, [1]Sheet1!I:I, "Nicht gefunden")</f>
        <v>2</v>
      </c>
      <c r="AH1969">
        <f>_xlfn.XLOOKUP(A1969, [1]Sheet1!A:A, [1]Sheet1!J:J, "Nicht gefunden")</f>
        <v>0.96202143950995411</v>
      </c>
      <c r="AI1969">
        <f t="shared" si="424"/>
        <v>8</v>
      </c>
      <c r="AJ1969">
        <f t="shared" si="425"/>
        <v>10</v>
      </c>
      <c r="AK1969">
        <f t="shared" si="426"/>
        <v>0</v>
      </c>
      <c r="AL1969">
        <f t="shared" si="427"/>
        <v>5</v>
      </c>
      <c r="AM1969">
        <f t="shared" si="428"/>
        <v>3</v>
      </c>
      <c r="AN1969">
        <f t="shared" si="429"/>
        <v>9</v>
      </c>
      <c r="AO1969">
        <f t="shared" si="430"/>
        <v>0</v>
      </c>
      <c r="AP1969">
        <f t="shared" si="431"/>
        <v>9</v>
      </c>
      <c r="AQ1969">
        <v>0</v>
      </c>
      <c r="AR1969">
        <v>8</v>
      </c>
      <c r="AS1969">
        <v>0</v>
      </c>
      <c r="AT1969">
        <v>0</v>
      </c>
      <c r="AU1969">
        <v>0</v>
      </c>
      <c r="AV1969">
        <v>0</v>
      </c>
      <c r="AW1969">
        <v>0</v>
      </c>
      <c r="AX1969">
        <v>0</v>
      </c>
      <c r="AY1969">
        <v>0</v>
      </c>
      <c r="AZ1969">
        <v>0</v>
      </c>
      <c r="BA1969">
        <v>0</v>
      </c>
      <c r="BB1969">
        <v>8</v>
      </c>
      <c r="BC1969">
        <v>2</v>
      </c>
      <c r="BD1969">
        <v>0</v>
      </c>
      <c r="BE1969">
        <v>0</v>
      </c>
      <c r="BF1969">
        <v>0</v>
      </c>
      <c r="BG1969">
        <v>0</v>
      </c>
      <c r="BH1969">
        <v>0</v>
      </c>
      <c r="BI1969">
        <v>0</v>
      </c>
      <c r="BJ1969">
        <v>0</v>
      </c>
      <c r="BK1969">
        <v>0</v>
      </c>
      <c r="BL1969">
        <v>0</v>
      </c>
      <c r="BM1969">
        <v>1</v>
      </c>
      <c r="BN1969">
        <v>0</v>
      </c>
      <c r="BO1969">
        <v>0</v>
      </c>
      <c r="BP1969">
        <v>0</v>
      </c>
      <c r="BQ1969">
        <v>0</v>
      </c>
      <c r="BR1969">
        <v>0</v>
      </c>
      <c r="BS1969">
        <v>0</v>
      </c>
      <c r="BT1969">
        <v>0</v>
      </c>
      <c r="BU1969">
        <v>0</v>
      </c>
      <c r="BV1969">
        <v>0</v>
      </c>
      <c r="BW1969">
        <v>0</v>
      </c>
      <c r="BX1969">
        <v>0</v>
      </c>
      <c r="BY1969">
        <v>0</v>
      </c>
      <c r="BZ1969">
        <v>0</v>
      </c>
      <c r="CA1969">
        <v>0</v>
      </c>
      <c r="CB1969">
        <v>0</v>
      </c>
      <c r="CC1969">
        <v>0</v>
      </c>
      <c r="CD1969">
        <v>0</v>
      </c>
      <c r="CE1969">
        <v>0</v>
      </c>
      <c r="CF1969">
        <v>0</v>
      </c>
      <c r="CG1969">
        <v>0</v>
      </c>
      <c r="CH1969">
        <v>0</v>
      </c>
      <c r="CI1969">
        <v>0</v>
      </c>
      <c r="CJ1969">
        <v>4</v>
      </c>
      <c r="CK1969">
        <v>0</v>
      </c>
      <c r="CL1969">
        <v>0</v>
      </c>
      <c r="CM1969">
        <v>0</v>
      </c>
      <c r="CN1969">
        <v>0</v>
      </c>
      <c r="CO1969">
        <v>1</v>
      </c>
      <c r="CP1969">
        <v>0</v>
      </c>
      <c r="CQ1969">
        <v>0</v>
      </c>
      <c r="CR1969">
        <v>0</v>
      </c>
      <c r="CS1969">
        <v>0</v>
      </c>
      <c r="CT1969">
        <v>1</v>
      </c>
      <c r="CU1969">
        <v>0</v>
      </c>
      <c r="CV1969">
        <v>0</v>
      </c>
      <c r="CW1969">
        <v>3</v>
      </c>
      <c r="CX1969">
        <v>0</v>
      </c>
      <c r="CY1969">
        <v>0</v>
      </c>
      <c r="CZ1969">
        <v>0</v>
      </c>
      <c r="DA1969">
        <v>0</v>
      </c>
      <c r="DB1969">
        <v>0</v>
      </c>
      <c r="DC1969">
        <v>0</v>
      </c>
      <c r="DD1969">
        <v>0</v>
      </c>
      <c r="DE1969">
        <v>0</v>
      </c>
      <c r="DF1969">
        <v>0</v>
      </c>
      <c r="DG1969">
        <v>0</v>
      </c>
      <c r="DH1969">
        <v>0</v>
      </c>
      <c r="DI1969">
        <v>0</v>
      </c>
      <c r="DJ1969">
        <v>0</v>
      </c>
      <c r="DK1969">
        <v>0</v>
      </c>
      <c r="DL1969">
        <v>0</v>
      </c>
      <c r="DM1969">
        <v>9</v>
      </c>
      <c r="DN1969">
        <v>0</v>
      </c>
      <c r="DO1969">
        <v>0</v>
      </c>
      <c r="DP1969">
        <v>0</v>
      </c>
      <c r="DQ1969">
        <v>0</v>
      </c>
      <c r="DR1969">
        <v>0</v>
      </c>
      <c r="DS1969">
        <v>0</v>
      </c>
      <c r="DT1969">
        <v>0</v>
      </c>
      <c r="DU1969">
        <v>0</v>
      </c>
      <c r="DV1969">
        <v>0</v>
      </c>
      <c r="DW1969">
        <v>0</v>
      </c>
      <c r="DX1969">
        <v>7</v>
      </c>
      <c r="DY1969">
        <v>0</v>
      </c>
      <c r="DZ1969">
        <v>0</v>
      </c>
      <c r="EA1969">
        <v>0</v>
      </c>
      <c r="EB1969">
        <v>0</v>
      </c>
      <c r="EC1969">
        <v>0</v>
      </c>
      <c r="ED1969">
        <v>0</v>
      </c>
      <c r="EE1969">
        <v>0</v>
      </c>
      <c r="EF1969">
        <v>0</v>
      </c>
      <c r="EG1969">
        <v>0</v>
      </c>
      <c r="EH1969">
        <v>0</v>
      </c>
      <c r="EI1969">
        <v>0</v>
      </c>
      <c r="EJ1969">
        <v>0</v>
      </c>
      <c r="EK1969">
        <v>0</v>
      </c>
      <c r="EL1969">
        <v>0</v>
      </c>
      <c r="EM1969">
        <v>0</v>
      </c>
      <c r="EN1969">
        <v>0</v>
      </c>
      <c r="EO1969">
        <v>0</v>
      </c>
      <c r="EP1969">
        <v>0</v>
      </c>
      <c r="EQ1969">
        <v>0</v>
      </c>
      <c r="ER1969">
        <v>0</v>
      </c>
    </row>
    <row r="1970" spans="1:148" hidden="1" x14ac:dyDescent="0.3">
      <c r="A1970" t="s">
        <v>11593</v>
      </c>
      <c r="B1970">
        <v>2019</v>
      </c>
      <c r="C1970">
        <v>69</v>
      </c>
      <c r="D1970" t="s">
        <v>792</v>
      </c>
      <c r="E1970" t="s">
        <v>10678</v>
      </c>
      <c r="F1970" t="s">
        <v>161</v>
      </c>
      <c r="G1970" t="s">
        <v>150</v>
      </c>
      <c r="H1970" t="s">
        <v>150</v>
      </c>
      <c r="I1970" t="s">
        <v>150</v>
      </c>
      <c r="J1970" s="4" t="s">
        <v>150</v>
      </c>
      <c r="K1970" t="s">
        <v>150</v>
      </c>
      <c r="L1970" t="s">
        <v>150</v>
      </c>
      <c r="M1970" t="s">
        <v>150</v>
      </c>
      <c r="N1970" t="s">
        <v>150</v>
      </c>
      <c r="O1970" t="s">
        <v>150</v>
      </c>
      <c r="P1970" t="s">
        <v>150</v>
      </c>
      <c r="Q1970" t="s">
        <v>10679</v>
      </c>
      <c r="R1970">
        <f t="shared" si="420"/>
        <v>765</v>
      </c>
      <c r="S1970" t="s">
        <v>10680</v>
      </c>
      <c r="T1970" s="1">
        <v>43196</v>
      </c>
      <c r="U1970" t="s">
        <v>172</v>
      </c>
      <c r="V1970" t="s">
        <v>10681</v>
      </c>
      <c r="W1970">
        <v>37</v>
      </c>
      <c r="X1970">
        <v>1</v>
      </c>
      <c r="Y1970">
        <v>0.73730964467005078</v>
      </c>
      <c r="Z1970" t="s">
        <v>156</v>
      </c>
      <c r="AA1970" t="s">
        <v>920</v>
      </c>
      <c r="AB1970" t="s">
        <v>10682</v>
      </c>
      <c r="AC1970">
        <f t="shared" si="421"/>
        <v>1</v>
      </c>
      <c r="AD1970">
        <v>6</v>
      </c>
      <c r="AE1970">
        <f t="shared" si="422"/>
        <v>0.78</v>
      </c>
      <c r="AF1970" t="str">
        <f t="shared" si="423"/>
        <v>Light</v>
      </c>
      <c r="AG1970">
        <v>2</v>
      </c>
      <c r="AH1970">
        <v>0.62628434886499407</v>
      </c>
      <c r="AI1970">
        <f t="shared" si="424"/>
        <v>0</v>
      </c>
      <c r="AJ1970">
        <f t="shared" si="425"/>
        <v>4</v>
      </c>
      <c r="AK1970">
        <f t="shared" si="426"/>
        <v>0</v>
      </c>
      <c r="AL1970">
        <f t="shared" si="427"/>
        <v>0</v>
      </c>
      <c r="AM1970">
        <f t="shared" si="428"/>
        <v>0</v>
      </c>
      <c r="AN1970">
        <f t="shared" si="429"/>
        <v>1</v>
      </c>
      <c r="AO1970">
        <f t="shared" si="430"/>
        <v>1</v>
      </c>
      <c r="AP1970">
        <f t="shared" si="431"/>
        <v>0</v>
      </c>
      <c r="AQ1970">
        <v>0</v>
      </c>
      <c r="AR1970">
        <v>0</v>
      </c>
      <c r="AS1970">
        <v>0</v>
      </c>
      <c r="AT1970">
        <v>0</v>
      </c>
      <c r="AU1970">
        <v>0</v>
      </c>
      <c r="AV1970">
        <v>0</v>
      </c>
      <c r="AW1970">
        <v>0</v>
      </c>
      <c r="AX1970">
        <v>0</v>
      </c>
      <c r="AY1970">
        <v>0</v>
      </c>
      <c r="AZ1970">
        <v>0</v>
      </c>
      <c r="BA1970">
        <v>0</v>
      </c>
      <c r="BB1970">
        <v>3</v>
      </c>
      <c r="BC1970">
        <v>1</v>
      </c>
      <c r="BD1970">
        <v>0</v>
      </c>
      <c r="BE1970">
        <v>0</v>
      </c>
      <c r="BF1970">
        <v>0</v>
      </c>
      <c r="BG1970">
        <v>0</v>
      </c>
      <c r="BH1970">
        <v>0</v>
      </c>
      <c r="BI1970">
        <v>0</v>
      </c>
      <c r="BJ1970">
        <v>0</v>
      </c>
      <c r="BK1970">
        <v>0</v>
      </c>
      <c r="BL1970">
        <v>0</v>
      </c>
      <c r="BM1970">
        <v>0</v>
      </c>
      <c r="BN1970">
        <v>0</v>
      </c>
      <c r="BO1970">
        <v>0</v>
      </c>
      <c r="BP1970">
        <v>0</v>
      </c>
      <c r="BQ1970">
        <v>0</v>
      </c>
      <c r="BR1970">
        <v>0</v>
      </c>
      <c r="BS1970">
        <v>0</v>
      </c>
      <c r="BT1970">
        <v>0</v>
      </c>
      <c r="BU1970">
        <v>0</v>
      </c>
      <c r="BV1970">
        <v>0</v>
      </c>
      <c r="BW1970">
        <v>0</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0</v>
      </c>
      <c r="CS1970">
        <v>0</v>
      </c>
      <c r="CT1970">
        <v>0</v>
      </c>
      <c r="CU1970">
        <v>0</v>
      </c>
      <c r="CV1970">
        <v>0</v>
      </c>
      <c r="CW1970">
        <v>0</v>
      </c>
      <c r="CX1970">
        <v>0</v>
      </c>
      <c r="CY1970">
        <v>0</v>
      </c>
      <c r="CZ1970">
        <v>0</v>
      </c>
      <c r="DA1970">
        <v>0</v>
      </c>
      <c r="DB1970">
        <v>0</v>
      </c>
      <c r="DC1970">
        <v>0</v>
      </c>
      <c r="DD1970">
        <v>0</v>
      </c>
      <c r="DE1970">
        <v>0</v>
      </c>
      <c r="DF1970">
        <v>0</v>
      </c>
      <c r="DG1970">
        <v>0</v>
      </c>
      <c r="DH1970">
        <v>0</v>
      </c>
      <c r="DI1970">
        <v>0</v>
      </c>
      <c r="DJ1970">
        <v>0</v>
      </c>
      <c r="DK1970">
        <v>0</v>
      </c>
      <c r="DL1970">
        <v>0</v>
      </c>
      <c r="DM1970">
        <v>0</v>
      </c>
      <c r="DN1970">
        <v>1</v>
      </c>
      <c r="DO1970">
        <v>0</v>
      </c>
      <c r="DP1970">
        <v>0</v>
      </c>
      <c r="DQ1970">
        <v>0</v>
      </c>
      <c r="DR1970">
        <v>0</v>
      </c>
      <c r="DS1970">
        <v>0</v>
      </c>
      <c r="DT1970">
        <v>0</v>
      </c>
      <c r="DU1970">
        <v>0</v>
      </c>
      <c r="DV1970">
        <v>0</v>
      </c>
      <c r="DW1970">
        <v>0</v>
      </c>
      <c r="DX1970">
        <v>0</v>
      </c>
      <c r="DY1970">
        <v>0</v>
      </c>
      <c r="DZ1970">
        <v>0</v>
      </c>
      <c r="EA1970">
        <v>0</v>
      </c>
      <c r="EB1970">
        <v>0</v>
      </c>
      <c r="EC1970">
        <v>0</v>
      </c>
      <c r="ED1970">
        <v>1</v>
      </c>
      <c r="EE1970">
        <v>0</v>
      </c>
      <c r="EF1970">
        <v>0</v>
      </c>
      <c r="EG1970">
        <v>0</v>
      </c>
      <c r="EH1970">
        <v>0</v>
      </c>
      <c r="EI1970">
        <v>0</v>
      </c>
      <c r="EJ1970">
        <v>0</v>
      </c>
      <c r="EK1970">
        <v>0</v>
      </c>
      <c r="EL1970">
        <v>0</v>
      </c>
      <c r="EM1970">
        <v>0</v>
      </c>
      <c r="EN1970">
        <v>0</v>
      </c>
      <c r="EO1970">
        <v>0</v>
      </c>
      <c r="EP1970">
        <v>0</v>
      </c>
      <c r="EQ1970">
        <v>0</v>
      </c>
      <c r="ER1970">
        <v>0</v>
      </c>
    </row>
    <row r="1971" spans="1:148" x14ac:dyDescent="0.3">
      <c r="A1971" t="s">
        <v>11594</v>
      </c>
      <c r="B1971">
        <v>2019</v>
      </c>
      <c r="C1971">
        <v>70</v>
      </c>
      <c r="D1971" t="s">
        <v>11595</v>
      </c>
      <c r="E1971" t="s">
        <v>11596</v>
      </c>
      <c r="F1971" t="s">
        <v>187</v>
      </c>
      <c r="G1971" t="s">
        <v>150</v>
      </c>
      <c r="H1971" t="s">
        <v>150</v>
      </c>
      <c r="I1971" t="s">
        <v>150</v>
      </c>
      <c r="J1971" s="4" t="s">
        <v>150</v>
      </c>
      <c r="K1971" t="s">
        <v>150</v>
      </c>
      <c r="L1971">
        <v>2016</v>
      </c>
      <c r="M1971">
        <v>2025</v>
      </c>
      <c r="N1971">
        <f t="shared" si="433"/>
        <v>9</v>
      </c>
      <c r="O1971" t="s">
        <v>188</v>
      </c>
      <c r="P1971" t="s">
        <v>11597</v>
      </c>
      <c r="Q1971" t="s">
        <v>11598</v>
      </c>
      <c r="R1971">
        <f t="shared" si="420"/>
        <v>222</v>
      </c>
      <c r="S1971" t="s">
        <v>11599</v>
      </c>
      <c r="T1971" s="1">
        <v>43238</v>
      </c>
      <c r="U1971" t="s">
        <v>400</v>
      </c>
      <c r="V1971" t="s">
        <v>11600</v>
      </c>
      <c r="W1971">
        <v>29</v>
      </c>
      <c r="X1971">
        <v>13</v>
      </c>
      <c r="Y1971">
        <v>0.87394957983193278</v>
      </c>
      <c r="Z1971" t="s">
        <v>156</v>
      </c>
      <c r="AA1971" t="s">
        <v>266</v>
      </c>
      <c r="AB1971" t="s">
        <v>150</v>
      </c>
      <c r="AC1971">
        <f t="shared" si="421"/>
        <v>0</v>
      </c>
      <c r="AD1971">
        <v>0</v>
      </c>
      <c r="AE1971">
        <f t="shared" si="422"/>
        <v>0</v>
      </c>
      <c r="AF1971" t="str">
        <f t="shared" si="423"/>
        <v>NA</v>
      </c>
      <c r="AG1971">
        <f>_xlfn.XLOOKUP(A1971, [1]Sheet1!A:A, [1]Sheet1!I:I, "Nicht gefunden")</f>
        <v>3</v>
      </c>
      <c r="AH1971">
        <f>_xlfn.XLOOKUP(A1971, [1]Sheet1!A:A, [1]Sheet1!J:J, "Nicht gefunden")</f>
        <v>0.55695538057742777</v>
      </c>
      <c r="AI1971">
        <f t="shared" si="424"/>
        <v>0</v>
      </c>
      <c r="AJ1971">
        <f t="shared" si="425"/>
        <v>0</v>
      </c>
      <c r="AK1971">
        <f t="shared" si="426"/>
        <v>0</v>
      </c>
      <c r="AL1971">
        <f t="shared" si="427"/>
        <v>0</v>
      </c>
      <c r="AM1971">
        <f t="shared" si="428"/>
        <v>0</v>
      </c>
      <c r="AN1971">
        <f t="shared" si="429"/>
        <v>0</v>
      </c>
      <c r="AO1971">
        <f t="shared" si="430"/>
        <v>0</v>
      </c>
      <c r="AP1971">
        <f t="shared" si="431"/>
        <v>0</v>
      </c>
      <c r="AQ1971">
        <v>0</v>
      </c>
      <c r="AR1971">
        <v>0</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0</v>
      </c>
      <c r="BT1971">
        <v>0</v>
      </c>
      <c r="BU1971">
        <v>0</v>
      </c>
      <c r="BV1971">
        <v>0</v>
      </c>
      <c r="BW1971">
        <v>0</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0</v>
      </c>
      <c r="CS1971">
        <v>0</v>
      </c>
      <c r="CT1971">
        <v>0</v>
      </c>
      <c r="CU1971">
        <v>0</v>
      </c>
      <c r="CV1971">
        <v>0</v>
      </c>
      <c r="CW1971">
        <v>0</v>
      </c>
      <c r="CX1971">
        <v>0</v>
      </c>
      <c r="CY1971">
        <v>0</v>
      </c>
      <c r="CZ1971">
        <v>0</v>
      </c>
      <c r="DA1971">
        <v>0</v>
      </c>
      <c r="DB1971">
        <v>0</v>
      </c>
      <c r="DC1971">
        <v>0</v>
      </c>
      <c r="DD1971">
        <v>0</v>
      </c>
      <c r="DE1971">
        <v>0</v>
      </c>
      <c r="DF1971">
        <v>0</v>
      </c>
      <c r="DG1971">
        <v>0</v>
      </c>
      <c r="DH1971">
        <v>0</v>
      </c>
      <c r="DI1971">
        <v>0</v>
      </c>
      <c r="DJ1971">
        <v>0</v>
      </c>
      <c r="DK1971">
        <v>0</v>
      </c>
      <c r="DL1971">
        <v>0</v>
      </c>
      <c r="DM1971">
        <v>0</v>
      </c>
      <c r="DN1971">
        <v>0</v>
      </c>
      <c r="DO1971">
        <v>0</v>
      </c>
      <c r="DP1971">
        <v>0</v>
      </c>
      <c r="DQ1971">
        <v>0</v>
      </c>
      <c r="DR1971">
        <v>0</v>
      </c>
      <c r="DS1971">
        <v>0</v>
      </c>
      <c r="DT1971">
        <v>0</v>
      </c>
      <c r="DU1971">
        <v>0</v>
      </c>
      <c r="DV1971">
        <v>0</v>
      </c>
      <c r="DW1971">
        <v>0</v>
      </c>
      <c r="DX1971">
        <v>0</v>
      </c>
      <c r="DY1971">
        <v>0</v>
      </c>
      <c r="DZ1971">
        <v>0</v>
      </c>
      <c r="EA1971">
        <v>0</v>
      </c>
      <c r="EB1971">
        <v>0</v>
      </c>
      <c r="EC1971">
        <v>0</v>
      </c>
      <c r="ED1971">
        <v>0</v>
      </c>
      <c r="EE1971">
        <v>0</v>
      </c>
      <c r="EF1971">
        <v>0</v>
      </c>
      <c r="EG1971">
        <v>0</v>
      </c>
      <c r="EH1971">
        <v>0</v>
      </c>
      <c r="EI1971">
        <v>0</v>
      </c>
      <c r="EJ1971">
        <v>0</v>
      </c>
      <c r="EK1971">
        <v>0</v>
      </c>
      <c r="EL1971">
        <v>0</v>
      </c>
      <c r="EM1971">
        <v>0</v>
      </c>
      <c r="EN1971">
        <v>0</v>
      </c>
      <c r="EO1971">
        <v>0</v>
      </c>
      <c r="EP1971">
        <v>0</v>
      </c>
      <c r="EQ1971">
        <v>0</v>
      </c>
      <c r="ER1971">
        <v>0</v>
      </c>
    </row>
    <row r="1972" spans="1:148" hidden="1" x14ac:dyDescent="0.3">
      <c r="A1972" t="s">
        <v>11601</v>
      </c>
      <c r="B1972">
        <v>2019</v>
      </c>
      <c r="C1972">
        <v>71</v>
      </c>
      <c r="D1972" t="s">
        <v>11602</v>
      </c>
      <c r="E1972" t="s">
        <v>11603</v>
      </c>
      <c r="F1972" t="s">
        <v>147</v>
      </c>
      <c r="G1972" t="s">
        <v>177</v>
      </c>
      <c r="H1972" t="s">
        <v>149</v>
      </c>
      <c r="I1972" s="1">
        <v>35019</v>
      </c>
      <c r="J1972" s="4">
        <f t="shared" si="432"/>
        <v>23</v>
      </c>
      <c r="K1972" t="s">
        <v>150</v>
      </c>
      <c r="L1972" t="s">
        <v>150</v>
      </c>
      <c r="M1972" t="s">
        <v>150</v>
      </c>
      <c r="N1972" t="s">
        <v>150</v>
      </c>
      <c r="O1972" t="s">
        <v>150</v>
      </c>
      <c r="P1972" t="s">
        <v>11604</v>
      </c>
      <c r="Q1972" t="s">
        <v>11605</v>
      </c>
      <c r="R1972">
        <f t="shared" si="420"/>
        <v>456</v>
      </c>
      <c r="S1972" t="s">
        <v>11606</v>
      </c>
      <c r="T1972" s="1">
        <v>43173</v>
      </c>
      <c r="U1972" t="s">
        <v>360</v>
      </c>
      <c r="V1972" t="s">
        <v>11607</v>
      </c>
      <c r="W1972">
        <v>11</v>
      </c>
      <c r="X1972">
        <v>20</v>
      </c>
      <c r="Y1972">
        <v>0.87891440501043838</v>
      </c>
      <c r="Z1972" t="s">
        <v>156</v>
      </c>
      <c r="AA1972" t="s">
        <v>157</v>
      </c>
      <c r="AB1972" t="s">
        <v>11608</v>
      </c>
      <c r="AC1972">
        <f t="shared" si="421"/>
        <v>1</v>
      </c>
      <c r="AD1972">
        <v>24</v>
      </c>
      <c r="AE1972">
        <f t="shared" si="422"/>
        <v>5.26</v>
      </c>
      <c r="AF1972" t="str">
        <f t="shared" si="423"/>
        <v>Heavy</v>
      </c>
      <c r="AG1972">
        <f>_xlfn.XLOOKUP(A1972, [1]Sheet1!A:A, [1]Sheet1!I:I, "Nicht gefunden")</f>
        <v>4</v>
      </c>
      <c r="AH1972">
        <f>_xlfn.XLOOKUP(A1972, [1]Sheet1!A:A, [1]Sheet1!J:J, "Nicht gefunden")</f>
        <v>0.53376344086021499</v>
      </c>
      <c r="AI1972">
        <f t="shared" si="424"/>
        <v>0</v>
      </c>
      <c r="AJ1972">
        <f t="shared" si="425"/>
        <v>6</v>
      </c>
      <c r="AK1972">
        <f t="shared" si="426"/>
        <v>3</v>
      </c>
      <c r="AL1972">
        <f t="shared" si="427"/>
        <v>13</v>
      </c>
      <c r="AM1972">
        <f t="shared" si="428"/>
        <v>0</v>
      </c>
      <c r="AN1972">
        <f t="shared" si="429"/>
        <v>0</v>
      </c>
      <c r="AO1972">
        <f t="shared" si="430"/>
        <v>2</v>
      </c>
      <c r="AP1972">
        <f t="shared" si="431"/>
        <v>3</v>
      </c>
      <c r="AQ1972">
        <v>0</v>
      </c>
      <c r="AR1972">
        <v>0</v>
      </c>
      <c r="AS1972">
        <v>0</v>
      </c>
      <c r="AT1972">
        <v>0</v>
      </c>
      <c r="AU1972">
        <v>0</v>
      </c>
      <c r="AV1972">
        <v>0</v>
      </c>
      <c r="AW1972">
        <v>0</v>
      </c>
      <c r="AX1972">
        <v>0</v>
      </c>
      <c r="AY1972">
        <v>0</v>
      </c>
      <c r="AZ1972">
        <v>0</v>
      </c>
      <c r="BA1972">
        <v>0</v>
      </c>
      <c r="BB1972">
        <v>6</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c r="BV1972">
        <v>0</v>
      </c>
      <c r="BW1972">
        <v>0</v>
      </c>
      <c r="BX1972">
        <v>3</v>
      </c>
      <c r="BY1972">
        <v>0</v>
      </c>
      <c r="BZ1972">
        <v>0</v>
      </c>
      <c r="CA1972">
        <v>0</v>
      </c>
      <c r="CB1972">
        <v>0</v>
      </c>
      <c r="CC1972">
        <v>0</v>
      </c>
      <c r="CD1972">
        <v>0</v>
      </c>
      <c r="CE1972">
        <v>0</v>
      </c>
      <c r="CF1972">
        <v>0</v>
      </c>
      <c r="CG1972">
        <v>0</v>
      </c>
      <c r="CH1972">
        <v>0</v>
      </c>
      <c r="CI1972">
        <v>0</v>
      </c>
      <c r="CJ1972">
        <v>12</v>
      </c>
      <c r="CK1972">
        <v>0</v>
      </c>
      <c r="CL1972">
        <v>0</v>
      </c>
      <c r="CM1972">
        <v>0</v>
      </c>
      <c r="CN1972">
        <v>0</v>
      </c>
      <c r="CO1972">
        <v>0</v>
      </c>
      <c r="CP1972">
        <v>1</v>
      </c>
      <c r="CQ1972">
        <v>0</v>
      </c>
      <c r="CR1972">
        <v>0</v>
      </c>
      <c r="CS1972">
        <v>0</v>
      </c>
      <c r="CT1972">
        <v>0</v>
      </c>
      <c r="CU1972">
        <v>0</v>
      </c>
      <c r="CV1972">
        <v>0</v>
      </c>
      <c r="CW1972">
        <v>0</v>
      </c>
      <c r="CX1972">
        <v>0</v>
      </c>
      <c r="CY1972">
        <v>0</v>
      </c>
      <c r="CZ1972">
        <v>0</v>
      </c>
      <c r="DA1972">
        <v>0</v>
      </c>
      <c r="DB1972">
        <v>0</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v>0</v>
      </c>
      <c r="DV1972">
        <v>0</v>
      </c>
      <c r="DW1972">
        <v>0</v>
      </c>
      <c r="DX1972">
        <v>0</v>
      </c>
      <c r="DY1972">
        <v>0</v>
      </c>
      <c r="DZ1972">
        <v>0</v>
      </c>
      <c r="EA1972">
        <v>0</v>
      </c>
      <c r="EB1972">
        <v>0</v>
      </c>
      <c r="EC1972">
        <v>0</v>
      </c>
      <c r="ED1972">
        <v>2</v>
      </c>
      <c r="EE1972">
        <v>0</v>
      </c>
      <c r="EF1972">
        <v>0</v>
      </c>
      <c r="EG1972">
        <v>0</v>
      </c>
      <c r="EH1972">
        <v>0</v>
      </c>
      <c r="EI1972">
        <v>0</v>
      </c>
      <c r="EJ1972">
        <v>0</v>
      </c>
      <c r="EK1972">
        <v>0</v>
      </c>
      <c r="EL1972">
        <v>0</v>
      </c>
      <c r="EM1972">
        <v>0</v>
      </c>
      <c r="EN1972">
        <v>0</v>
      </c>
      <c r="EO1972">
        <v>0</v>
      </c>
      <c r="EP1972">
        <v>0</v>
      </c>
      <c r="EQ1972">
        <v>0</v>
      </c>
      <c r="ER1972">
        <v>0</v>
      </c>
    </row>
    <row r="1973" spans="1:148" hidden="1" x14ac:dyDescent="0.3">
      <c r="A1973" t="s">
        <v>11609</v>
      </c>
      <c r="B1973">
        <v>2019</v>
      </c>
      <c r="C1973">
        <v>72</v>
      </c>
      <c r="D1973" t="s">
        <v>11610</v>
      </c>
      <c r="E1973" t="s">
        <v>9330</v>
      </c>
      <c r="F1973" t="s">
        <v>147</v>
      </c>
      <c r="G1973" t="s">
        <v>148</v>
      </c>
      <c r="H1973" t="s">
        <v>149</v>
      </c>
      <c r="I1973" s="1">
        <v>34146</v>
      </c>
      <c r="J1973" s="4">
        <f t="shared" si="432"/>
        <v>25</v>
      </c>
      <c r="K1973" t="s">
        <v>150</v>
      </c>
      <c r="L1973" t="s">
        <v>150</v>
      </c>
      <c r="M1973" t="s">
        <v>150</v>
      </c>
      <c r="N1973" t="s">
        <v>150</v>
      </c>
      <c r="O1973" t="s">
        <v>150</v>
      </c>
      <c r="P1973" t="s">
        <v>9331</v>
      </c>
      <c r="Q1973" t="s">
        <v>11611</v>
      </c>
      <c r="R1973">
        <f t="shared" si="420"/>
        <v>280</v>
      </c>
      <c r="S1973" t="s">
        <v>11612</v>
      </c>
      <c r="T1973" s="1">
        <v>43329</v>
      </c>
      <c r="U1973" t="s">
        <v>207</v>
      </c>
      <c r="V1973" t="s">
        <v>11613</v>
      </c>
      <c r="W1973">
        <v>7</v>
      </c>
      <c r="X1973">
        <v>12</v>
      </c>
      <c r="Y1973">
        <v>0.79391891891891897</v>
      </c>
      <c r="Z1973" t="s">
        <v>156</v>
      </c>
      <c r="AA1973" t="s">
        <v>157</v>
      </c>
      <c r="AB1973" t="s">
        <v>11614</v>
      </c>
      <c r="AC1973">
        <f t="shared" si="421"/>
        <v>1</v>
      </c>
      <c r="AD1973">
        <v>1</v>
      </c>
      <c r="AE1973">
        <f t="shared" si="422"/>
        <v>0.36</v>
      </c>
      <c r="AF1973" t="str">
        <f t="shared" si="423"/>
        <v>Light</v>
      </c>
      <c r="AG1973">
        <f>_xlfn.XLOOKUP(A1973, [1]Sheet1!A:A, [1]Sheet1!I:I, "Nicht gefunden")</f>
        <v>1</v>
      </c>
      <c r="AH1973">
        <f>_xlfn.XLOOKUP(A1973, [1]Sheet1!A:A, [1]Sheet1!J:J, "Nicht gefunden")</f>
        <v>0.65835543766578242</v>
      </c>
      <c r="AI1973">
        <f t="shared" si="424"/>
        <v>0</v>
      </c>
      <c r="AJ1973">
        <f t="shared" si="425"/>
        <v>0</v>
      </c>
      <c r="AK1973">
        <f t="shared" si="426"/>
        <v>0</v>
      </c>
      <c r="AL1973">
        <f t="shared" si="427"/>
        <v>0</v>
      </c>
      <c r="AM1973">
        <f t="shared" si="428"/>
        <v>0</v>
      </c>
      <c r="AN1973">
        <f t="shared" si="429"/>
        <v>0</v>
      </c>
      <c r="AO1973">
        <f t="shared" si="430"/>
        <v>1</v>
      </c>
      <c r="AP1973">
        <f t="shared" si="431"/>
        <v>0</v>
      </c>
      <c r="AQ1973">
        <v>0</v>
      </c>
      <c r="AR1973">
        <v>0</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0</v>
      </c>
      <c r="BT1973">
        <v>0</v>
      </c>
      <c r="BU1973">
        <v>0</v>
      </c>
      <c r="BV1973">
        <v>0</v>
      </c>
      <c r="BW1973">
        <v>0</v>
      </c>
      <c r="BX1973">
        <v>0</v>
      </c>
      <c r="BY1973">
        <v>0</v>
      </c>
      <c r="BZ1973">
        <v>0</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0</v>
      </c>
      <c r="CS1973">
        <v>0</v>
      </c>
      <c r="CT1973">
        <v>0</v>
      </c>
      <c r="CU1973">
        <v>0</v>
      </c>
      <c r="CV1973">
        <v>0</v>
      </c>
      <c r="CW1973">
        <v>0</v>
      </c>
      <c r="CX1973">
        <v>0</v>
      </c>
      <c r="CY1973">
        <v>0</v>
      </c>
      <c r="CZ1973">
        <v>0</v>
      </c>
      <c r="DA1973">
        <v>0</v>
      </c>
      <c r="DB1973">
        <v>0</v>
      </c>
      <c r="DC1973">
        <v>0</v>
      </c>
      <c r="DD1973">
        <v>0</v>
      </c>
      <c r="DE1973">
        <v>0</v>
      </c>
      <c r="DF1973">
        <v>0</v>
      </c>
      <c r="DG1973">
        <v>0</v>
      </c>
      <c r="DH1973">
        <v>0</v>
      </c>
      <c r="DI1973">
        <v>0</v>
      </c>
      <c r="DJ1973">
        <v>0</v>
      </c>
      <c r="DK1973">
        <v>0</v>
      </c>
      <c r="DL1973">
        <v>0</v>
      </c>
      <c r="DM1973">
        <v>0</v>
      </c>
      <c r="DN1973">
        <v>0</v>
      </c>
      <c r="DO1973">
        <v>0</v>
      </c>
      <c r="DP1973">
        <v>0</v>
      </c>
      <c r="DQ1973">
        <v>0</v>
      </c>
      <c r="DR1973">
        <v>0</v>
      </c>
      <c r="DS1973">
        <v>0</v>
      </c>
      <c r="DT1973">
        <v>0</v>
      </c>
      <c r="DU1973">
        <v>0</v>
      </c>
      <c r="DV1973">
        <v>0</v>
      </c>
      <c r="DW1973">
        <v>0</v>
      </c>
      <c r="DX1973">
        <v>0</v>
      </c>
      <c r="DY1973">
        <v>0</v>
      </c>
      <c r="DZ1973">
        <v>0</v>
      </c>
      <c r="EA1973">
        <v>0</v>
      </c>
      <c r="EB1973">
        <v>0</v>
      </c>
      <c r="EC1973">
        <v>0</v>
      </c>
      <c r="ED1973">
        <v>0</v>
      </c>
      <c r="EE1973">
        <v>1</v>
      </c>
      <c r="EF1973">
        <v>0</v>
      </c>
      <c r="EG1973">
        <v>0</v>
      </c>
      <c r="EH1973">
        <v>0</v>
      </c>
      <c r="EI1973">
        <v>0</v>
      </c>
      <c r="EJ1973">
        <v>0</v>
      </c>
      <c r="EK1973">
        <v>0</v>
      </c>
      <c r="EL1973">
        <v>0</v>
      </c>
      <c r="EM1973">
        <v>0</v>
      </c>
      <c r="EN1973">
        <v>0</v>
      </c>
      <c r="EO1973">
        <v>0</v>
      </c>
      <c r="EP1973">
        <v>0</v>
      </c>
      <c r="EQ1973">
        <v>0</v>
      </c>
      <c r="ER1973">
        <v>0</v>
      </c>
    </row>
    <row r="1974" spans="1:148" x14ac:dyDescent="0.3">
      <c r="A1974" t="s">
        <v>11615</v>
      </c>
      <c r="B1974">
        <v>2019</v>
      </c>
      <c r="C1974">
        <v>73</v>
      </c>
      <c r="D1974" t="s">
        <v>11616</v>
      </c>
      <c r="E1974" t="s">
        <v>11208</v>
      </c>
      <c r="F1974" t="s">
        <v>147</v>
      </c>
      <c r="G1974" t="s">
        <v>148</v>
      </c>
      <c r="H1974" t="s">
        <v>149</v>
      </c>
      <c r="I1974" s="1">
        <v>37243</v>
      </c>
      <c r="J1974" s="4">
        <f t="shared" si="432"/>
        <v>18</v>
      </c>
      <c r="K1974" t="s">
        <v>150</v>
      </c>
      <c r="L1974" t="s">
        <v>150</v>
      </c>
      <c r="M1974" t="s">
        <v>150</v>
      </c>
      <c r="N1974" t="s">
        <v>150</v>
      </c>
      <c r="O1974" t="s">
        <v>150</v>
      </c>
      <c r="P1974" t="s">
        <v>11209</v>
      </c>
      <c r="Q1974" t="s">
        <v>11617</v>
      </c>
      <c r="R1974">
        <f t="shared" si="420"/>
        <v>328</v>
      </c>
      <c r="S1974" t="s">
        <v>11618</v>
      </c>
      <c r="T1974" s="1">
        <v>43495</v>
      </c>
      <c r="U1974" t="s">
        <v>207</v>
      </c>
      <c r="V1974" t="s">
        <v>11619</v>
      </c>
      <c r="W1974">
        <v>20</v>
      </c>
      <c r="X1974">
        <v>14</v>
      </c>
      <c r="Y1974">
        <v>0.89913544668587897</v>
      </c>
      <c r="Z1974" t="s">
        <v>156</v>
      </c>
      <c r="AA1974" t="s">
        <v>157</v>
      </c>
      <c r="AB1974" t="s">
        <v>150</v>
      </c>
      <c r="AC1974">
        <f t="shared" si="421"/>
        <v>0</v>
      </c>
      <c r="AD1974">
        <v>0</v>
      </c>
      <c r="AE1974">
        <f t="shared" si="422"/>
        <v>0</v>
      </c>
      <c r="AF1974" t="str">
        <f t="shared" si="423"/>
        <v>NA</v>
      </c>
      <c r="AG1974">
        <f>_xlfn.XLOOKUP(A1974, [1]Sheet1!A:A, [1]Sheet1!I:I, "Nicht gefunden")</f>
        <v>4</v>
      </c>
      <c r="AH1974">
        <f>_xlfn.XLOOKUP(A1974, [1]Sheet1!A:A, [1]Sheet1!J:J, "Nicht gefunden")</f>
        <v>0.82129870129870131</v>
      </c>
      <c r="AI1974">
        <f t="shared" si="424"/>
        <v>0</v>
      </c>
      <c r="AJ1974">
        <f t="shared" si="425"/>
        <v>0</v>
      </c>
      <c r="AK1974">
        <f t="shared" si="426"/>
        <v>0</v>
      </c>
      <c r="AL1974">
        <f t="shared" si="427"/>
        <v>0</v>
      </c>
      <c r="AM1974">
        <f t="shared" si="428"/>
        <v>0</v>
      </c>
      <c r="AN1974">
        <f t="shared" si="429"/>
        <v>0</v>
      </c>
      <c r="AO1974">
        <f t="shared" si="430"/>
        <v>0</v>
      </c>
      <c r="AP1974">
        <f t="shared" si="431"/>
        <v>0</v>
      </c>
      <c r="AQ1974">
        <v>0</v>
      </c>
      <c r="AR1974">
        <v>0</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0</v>
      </c>
      <c r="BT1974">
        <v>0</v>
      </c>
      <c r="BU1974">
        <v>0</v>
      </c>
      <c r="BV1974">
        <v>0</v>
      </c>
      <c r="BW1974">
        <v>0</v>
      </c>
      <c r="BX1974">
        <v>0</v>
      </c>
      <c r="BY1974">
        <v>0</v>
      </c>
      <c r="BZ1974">
        <v>0</v>
      </c>
      <c r="CA1974">
        <v>0</v>
      </c>
      <c r="CB1974">
        <v>0</v>
      </c>
      <c r="CC1974">
        <v>0</v>
      </c>
      <c r="CD1974">
        <v>0</v>
      </c>
      <c r="CE1974">
        <v>0</v>
      </c>
      <c r="CF1974">
        <v>0</v>
      </c>
      <c r="CG1974">
        <v>0</v>
      </c>
      <c r="CH1974">
        <v>0</v>
      </c>
      <c r="CI1974">
        <v>0</v>
      </c>
      <c r="CJ1974">
        <v>0</v>
      </c>
      <c r="CK1974">
        <v>0</v>
      </c>
      <c r="CL1974">
        <v>0</v>
      </c>
      <c r="CM1974">
        <v>0</v>
      </c>
      <c r="CN1974">
        <v>0</v>
      </c>
      <c r="CO1974">
        <v>0</v>
      </c>
      <c r="CP1974">
        <v>0</v>
      </c>
      <c r="CQ1974">
        <v>0</v>
      </c>
      <c r="CR1974">
        <v>0</v>
      </c>
      <c r="CS1974">
        <v>0</v>
      </c>
      <c r="CT1974">
        <v>0</v>
      </c>
      <c r="CU1974">
        <v>0</v>
      </c>
      <c r="CV1974">
        <v>0</v>
      </c>
      <c r="CW1974">
        <v>0</v>
      </c>
      <c r="CX1974">
        <v>0</v>
      </c>
      <c r="CY1974">
        <v>0</v>
      </c>
      <c r="CZ1974">
        <v>0</v>
      </c>
      <c r="DA1974">
        <v>0</v>
      </c>
      <c r="DB1974">
        <v>0</v>
      </c>
      <c r="DC1974">
        <v>0</v>
      </c>
      <c r="DD1974">
        <v>0</v>
      </c>
      <c r="DE1974">
        <v>0</v>
      </c>
      <c r="DF1974">
        <v>0</v>
      </c>
      <c r="DG1974">
        <v>0</v>
      </c>
      <c r="DH1974">
        <v>0</v>
      </c>
      <c r="DI1974">
        <v>0</v>
      </c>
      <c r="DJ1974">
        <v>0</v>
      </c>
      <c r="DK1974">
        <v>0</v>
      </c>
      <c r="DL1974">
        <v>0</v>
      </c>
      <c r="DM1974">
        <v>0</v>
      </c>
      <c r="DN1974">
        <v>0</v>
      </c>
      <c r="DO1974">
        <v>0</v>
      </c>
      <c r="DP1974">
        <v>0</v>
      </c>
      <c r="DQ1974">
        <v>0</v>
      </c>
      <c r="DR1974">
        <v>0</v>
      </c>
      <c r="DS1974">
        <v>0</v>
      </c>
      <c r="DT1974">
        <v>0</v>
      </c>
      <c r="DU1974">
        <v>0</v>
      </c>
      <c r="DV1974">
        <v>0</v>
      </c>
      <c r="DW1974">
        <v>0</v>
      </c>
      <c r="DX1974">
        <v>0</v>
      </c>
      <c r="DY1974">
        <v>0</v>
      </c>
      <c r="DZ1974">
        <v>0</v>
      </c>
      <c r="EA1974">
        <v>0</v>
      </c>
      <c r="EB1974">
        <v>0</v>
      </c>
      <c r="EC1974">
        <v>0</v>
      </c>
      <c r="ED1974">
        <v>0</v>
      </c>
      <c r="EE1974">
        <v>0</v>
      </c>
      <c r="EF1974">
        <v>0</v>
      </c>
      <c r="EG1974">
        <v>0</v>
      </c>
      <c r="EH1974">
        <v>0</v>
      </c>
      <c r="EI1974">
        <v>0</v>
      </c>
      <c r="EJ1974">
        <v>0</v>
      </c>
      <c r="EK1974">
        <v>0</v>
      </c>
      <c r="EL1974">
        <v>0</v>
      </c>
      <c r="EM1974">
        <v>0</v>
      </c>
      <c r="EN1974">
        <v>0</v>
      </c>
      <c r="EO1974">
        <v>0</v>
      </c>
      <c r="EP1974">
        <v>0</v>
      </c>
      <c r="EQ1974">
        <v>0</v>
      </c>
      <c r="ER1974">
        <v>0</v>
      </c>
    </row>
    <row r="1975" spans="1:148" hidden="1" x14ac:dyDescent="0.3">
      <c r="A1975" t="s">
        <v>11620</v>
      </c>
      <c r="B1975">
        <v>2019</v>
      </c>
      <c r="C1975">
        <v>74</v>
      </c>
      <c r="D1975" t="s">
        <v>11621</v>
      </c>
      <c r="E1975" t="s">
        <v>11622</v>
      </c>
      <c r="F1975" t="s">
        <v>147</v>
      </c>
      <c r="G1975" t="s">
        <v>177</v>
      </c>
      <c r="H1975" t="s">
        <v>149</v>
      </c>
      <c r="I1975" s="1">
        <v>34671</v>
      </c>
      <c r="J1975" s="4">
        <f t="shared" si="432"/>
        <v>24</v>
      </c>
      <c r="K1975" t="s">
        <v>150</v>
      </c>
      <c r="L1975" t="s">
        <v>150</v>
      </c>
      <c r="M1975" t="s">
        <v>150</v>
      </c>
      <c r="N1975" t="s">
        <v>150</v>
      </c>
      <c r="O1975" t="s">
        <v>150</v>
      </c>
      <c r="P1975" t="s">
        <v>11623</v>
      </c>
      <c r="Q1975" t="s">
        <v>11624</v>
      </c>
      <c r="R1975">
        <f t="shared" si="420"/>
        <v>424</v>
      </c>
      <c r="S1975" t="s">
        <v>11625</v>
      </c>
      <c r="T1975" s="1">
        <v>43378</v>
      </c>
      <c r="U1975" t="s">
        <v>360</v>
      </c>
      <c r="V1975" t="s">
        <v>11626</v>
      </c>
      <c r="W1975">
        <v>22</v>
      </c>
      <c r="X1975">
        <v>28</v>
      </c>
      <c r="Y1975">
        <v>0.89309576837416482</v>
      </c>
      <c r="Z1975" t="s">
        <v>156</v>
      </c>
      <c r="AA1975" t="s">
        <v>157</v>
      </c>
      <c r="AB1975" t="s">
        <v>11627</v>
      </c>
      <c r="AC1975">
        <f t="shared" si="421"/>
        <v>1</v>
      </c>
      <c r="AD1975">
        <v>9</v>
      </c>
      <c r="AE1975">
        <f t="shared" si="422"/>
        <v>2.12</v>
      </c>
      <c r="AF1975" t="str">
        <f t="shared" si="423"/>
        <v>Moderate</v>
      </c>
      <c r="AG1975">
        <f>_xlfn.XLOOKUP(A1975, [1]Sheet1!A:A, [1]Sheet1!I:I, "Nicht gefunden")</f>
        <v>4</v>
      </c>
      <c r="AH1975">
        <f>_xlfn.XLOOKUP(A1975, [1]Sheet1!A:A, [1]Sheet1!J:J, "Nicht gefunden")</f>
        <v>0.47743119266055051</v>
      </c>
      <c r="AI1975">
        <f t="shared" si="424"/>
        <v>0</v>
      </c>
      <c r="AJ1975">
        <f t="shared" si="425"/>
        <v>1</v>
      </c>
      <c r="AK1975">
        <f t="shared" si="426"/>
        <v>1</v>
      </c>
      <c r="AL1975">
        <f t="shared" si="427"/>
        <v>3</v>
      </c>
      <c r="AM1975">
        <f t="shared" si="428"/>
        <v>0</v>
      </c>
      <c r="AN1975">
        <f t="shared" si="429"/>
        <v>0</v>
      </c>
      <c r="AO1975">
        <f t="shared" si="430"/>
        <v>3</v>
      </c>
      <c r="AP1975">
        <f t="shared" si="431"/>
        <v>2</v>
      </c>
      <c r="AQ1975">
        <v>0</v>
      </c>
      <c r="AR1975">
        <v>0</v>
      </c>
      <c r="AS1975">
        <v>0</v>
      </c>
      <c r="AT1975">
        <v>0</v>
      </c>
      <c r="AU1975">
        <v>0</v>
      </c>
      <c r="AV1975">
        <v>0</v>
      </c>
      <c r="AW1975">
        <v>0</v>
      </c>
      <c r="AX1975">
        <v>0</v>
      </c>
      <c r="AY1975">
        <v>0</v>
      </c>
      <c r="AZ1975">
        <v>0</v>
      </c>
      <c r="BA1975">
        <v>0</v>
      </c>
      <c r="BB1975">
        <v>1</v>
      </c>
      <c r="BC1975">
        <v>0</v>
      </c>
      <c r="BD1975">
        <v>0</v>
      </c>
      <c r="BE1975">
        <v>0</v>
      </c>
      <c r="BF1975">
        <v>0</v>
      </c>
      <c r="BG1975">
        <v>0</v>
      </c>
      <c r="BH1975">
        <v>0</v>
      </c>
      <c r="BI1975">
        <v>1</v>
      </c>
      <c r="BJ1975">
        <v>0</v>
      </c>
      <c r="BK1975">
        <v>0</v>
      </c>
      <c r="BL1975">
        <v>0</v>
      </c>
      <c r="BM1975">
        <v>0</v>
      </c>
      <c r="BN1975">
        <v>0</v>
      </c>
      <c r="BO1975">
        <v>0</v>
      </c>
      <c r="BP1975">
        <v>0</v>
      </c>
      <c r="BQ1975">
        <v>0</v>
      </c>
      <c r="BR1975">
        <v>0</v>
      </c>
      <c r="BS1975">
        <v>0</v>
      </c>
      <c r="BT1975">
        <v>0</v>
      </c>
      <c r="BU1975">
        <v>0</v>
      </c>
      <c r="BV1975">
        <v>0</v>
      </c>
      <c r="BW1975">
        <v>0</v>
      </c>
      <c r="BX1975">
        <v>1</v>
      </c>
      <c r="BY1975">
        <v>0</v>
      </c>
      <c r="BZ1975">
        <v>0</v>
      </c>
      <c r="CA1975">
        <v>0</v>
      </c>
      <c r="CB1975">
        <v>0</v>
      </c>
      <c r="CC1975">
        <v>0</v>
      </c>
      <c r="CD1975">
        <v>0</v>
      </c>
      <c r="CE1975">
        <v>0</v>
      </c>
      <c r="CF1975">
        <v>0</v>
      </c>
      <c r="CG1975">
        <v>0</v>
      </c>
      <c r="CH1975">
        <v>0</v>
      </c>
      <c r="CI1975">
        <v>0</v>
      </c>
      <c r="CJ1975">
        <v>1</v>
      </c>
      <c r="CK1975">
        <v>0</v>
      </c>
      <c r="CL1975">
        <v>1</v>
      </c>
      <c r="CM1975">
        <v>0</v>
      </c>
      <c r="CN1975">
        <v>0</v>
      </c>
      <c r="CO1975">
        <v>1</v>
      </c>
      <c r="CP1975">
        <v>0</v>
      </c>
      <c r="CQ1975">
        <v>0</v>
      </c>
      <c r="CR1975">
        <v>0</v>
      </c>
      <c r="CS1975">
        <v>0</v>
      </c>
      <c r="CT1975">
        <v>1</v>
      </c>
      <c r="CU1975">
        <v>0</v>
      </c>
      <c r="CV1975">
        <v>0</v>
      </c>
      <c r="CW1975">
        <v>0</v>
      </c>
      <c r="CX1975">
        <v>0</v>
      </c>
      <c r="CY1975">
        <v>0</v>
      </c>
      <c r="CZ1975">
        <v>0</v>
      </c>
      <c r="DA1975">
        <v>0</v>
      </c>
      <c r="DB1975">
        <v>0</v>
      </c>
      <c r="DC1975">
        <v>0</v>
      </c>
      <c r="DD1975">
        <v>0</v>
      </c>
      <c r="DE1975">
        <v>0</v>
      </c>
      <c r="DF1975">
        <v>0</v>
      </c>
      <c r="DG1975">
        <v>0</v>
      </c>
      <c r="DH1975">
        <v>0</v>
      </c>
      <c r="DI1975">
        <v>0</v>
      </c>
      <c r="DJ1975">
        <v>0</v>
      </c>
      <c r="DK1975">
        <v>0</v>
      </c>
      <c r="DL1975">
        <v>0</v>
      </c>
      <c r="DM1975">
        <v>0</v>
      </c>
      <c r="DN1975">
        <v>0</v>
      </c>
      <c r="DO1975">
        <v>0</v>
      </c>
      <c r="DP1975">
        <v>0</v>
      </c>
      <c r="DQ1975">
        <v>0</v>
      </c>
      <c r="DR1975">
        <v>0</v>
      </c>
      <c r="DS1975">
        <v>0</v>
      </c>
      <c r="DT1975">
        <v>0</v>
      </c>
      <c r="DU1975">
        <v>0</v>
      </c>
      <c r="DV1975">
        <v>0</v>
      </c>
      <c r="DW1975">
        <v>0</v>
      </c>
      <c r="DX1975">
        <v>0</v>
      </c>
      <c r="DY1975">
        <v>0</v>
      </c>
      <c r="DZ1975">
        <v>0</v>
      </c>
      <c r="EA1975">
        <v>0</v>
      </c>
      <c r="EB1975">
        <v>0</v>
      </c>
      <c r="EC1975">
        <v>0</v>
      </c>
      <c r="ED1975">
        <v>2</v>
      </c>
      <c r="EE1975">
        <v>0</v>
      </c>
      <c r="EF1975">
        <v>0</v>
      </c>
      <c r="EG1975">
        <v>0</v>
      </c>
      <c r="EH1975">
        <v>0</v>
      </c>
      <c r="EI1975">
        <v>0</v>
      </c>
      <c r="EJ1975">
        <v>0</v>
      </c>
      <c r="EK1975">
        <v>0</v>
      </c>
      <c r="EL1975">
        <v>0</v>
      </c>
      <c r="EM1975">
        <v>0</v>
      </c>
      <c r="EN1975">
        <v>0</v>
      </c>
      <c r="EO1975">
        <v>0</v>
      </c>
      <c r="EP1975">
        <v>0</v>
      </c>
      <c r="EQ1975">
        <v>0</v>
      </c>
      <c r="ER1975">
        <v>0</v>
      </c>
    </row>
    <row r="1976" spans="1:148" hidden="1" x14ac:dyDescent="0.3">
      <c r="A1976" t="s">
        <v>11628</v>
      </c>
      <c r="B1976">
        <v>2019</v>
      </c>
      <c r="C1976">
        <v>75</v>
      </c>
      <c r="D1976" t="s">
        <v>11629</v>
      </c>
      <c r="E1976" t="s">
        <v>11630</v>
      </c>
      <c r="F1976" t="s">
        <v>187</v>
      </c>
      <c r="G1976" t="s">
        <v>150</v>
      </c>
      <c r="H1976" t="s">
        <v>150</v>
      </c>
      <c r="I1976" t="s">
        <v>150</v>
      </c>
      <c r="J1976" s="4" t="s">
        <v>150</v>
      </c>
      <c r="K1976" t="s">
        <v>11631</v>
      </c>
      <c r="L1976">
        <v>2010</v>
      </c>
      <c r="M1976">
        <v>2025</v>
      </c>
      <c r="N1976">
        <f t="shared" si="433"/>
        <v>15</v>
      </c>
      <c r="O1976" t="s">
        <v>11632</v>
      </c>
      <c r="P1976" t="s">
        <v>11633</v>
      </c>
      <c r="Q1976" t="s">
        <v>11634</v>
      </c>
      <c r="R1976">
        <f t="shared" si="420"/>
        <v>166</v>
      </c>
      <c r="S1976" t="s">
        <v>11635</v>
      </c>
      <c r="T1976" s="1">
        <v>42538</v>
      </c>
      <c r="U1976" t="s">
        <v>11636</v>
      </c>
      <c r="V1976" t="s">
        <v>11637</v>
      </c>
      <c r="W1976">
        <v>20</v>
      </c>
      <c r="X1976">
        <v>32</v>
      </c>
      <c r="Y1976">
        <v>0.37265415549597858</v>
      </c>
      <c r="Z1976" t="s">
        <v>7536</v>
      </c>
      <c r="AA1976" t="s">
        <v>157</v>
      </c>
      <c r="AB1976" t="s">
        <v>150</v>
      </c>
      <c r="AC1976">
        <f t="shared" si="421"/>
        <v>0</v>
      </c>
      <c r="AD1976">
        <v>0</v>
      </c>
      <c r="AE1976">
        <f t="shared" si="422"/>
        <v>0</v>
      </c>
      <c r="AF1976" t="str">
        <f t="shared" si="423"/>
        <v>NA</v>
      </c>
      <c r="AG1976" t="s">
        <v>150</v>
      </c>
      <c r="AH1976" t="s">
        <v>150</v>
      </c>
      <c r="AI1976">
        <f t="shared" si="424"/>
        <v>0</v>
      </c>
      <c r="AJ1976">
        <f t="shared" si="425"/>
        <v>0</v>
      </c>
      <c r="AK1976">
        <f t="shared" si="426"/>
        <v>0</v>
      </c>
      <c r="AL1976">
        <f t="shared" si="427"/>
        <v>0</v>
      </c>
      <c r="AM1976">
        <f t="shared" si="428"/>
        <v>0</v>
      </c>
      <c r="AN1976">
        <f t="shared" si="429"/>
        <v>0</v>
      </c>
      <c r="AO1976">
        <f t="shared" si="430"/>
        <v>0</v>
      </c>
      <c r="AP1976">
        <f t="shared" si="431"/>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0</v>
      </c>
      <c r="BT1976">
        <v>0</v>
      </c>
      <c r="BU1976">
        <v>0</v>
      </c>
      <c r="BV1976">
        <v>0</v>
      </c>
      <c r="BW1976">
        <v>0</v>
      </c>
      <c r="BX1976">
        <v>0</v>
      </c>
      <c r="BY1976">
        <v>0</v>
      </c>
      <c r="BZ1976">
        <v>0</v>
      </c>
      <c r="CA1976">
        <v>0</v>
      </c>
      <c r="CB1976">
        <v>0</v>
      </c>
      <c r="CC1976">
        <v>0</v>
      </c>
      <c r="CD1976">
        <v>0</v>
      </c>
      <c r="CE1976">
        <v>0</v>
      </c>
      <c r="CF1976">
        <v>0</v>
      </c>
      <c r="CG1976">
        <v>0</v>
      </c>
      <c r="CH1976">
        <v>0</v>
      </c>
      <c r="CI1976">
        <v>0</v>
      </c>
      <c r="CJ1976">
        <v>0</v>
      </c>
      <c r="CK1976">
        <v>0</v>
      </c>
      <c r="CL1976">
        <v>0</v>
      </c>
      <c r="CM1976">
        <v>0</v>
      </c>
      <c r="CN1976">
        <v>0</v>
      </c>
      <c r="CO1976">
        <v>0</v>
      </c>
      <c r="CP1976">
        <v>0</v>
      </c>
      <c r="CQ1976">
        <v>0</v>
      </c>
      <c r="CR1976">
        <v>0</v>
      </c>
      <c r="CS1976">
        <v>0</v>
      </c>
      <c r="CT1976">
        <v>0</v>
      </c>
      <c r="CU1976">
        <v>0</v>
      </c>
      <c r="CV1976">
        <v>0</v>
      </c>
      <c r="CW1976">
        <v>0</v>
      </c>
      <c r="CX1976">
        <v>0</v>
      </c>
      <c r="CY1976">
        <v>0</v>
      </c>
      <c r="CZ1976">
        <v>0</v>
      </c>
      <c r="DA1976">
        <v>0</v>
      </c>
      <c r="DB1976">
        <v>0</v>
      </c>
      <c r="DC1976">
        <v>0</v>
      </c>
      <c r="DD1976">
        <v>0</v>
      </c>
      <c r="DE1976">
        <v>0</v>
      </c>
      <c r="DF1976">
        <v>0</v>
      </c>
      <c r="DG1976">
        <v>0</v>
      </c>
      <c r="DH1976">
        <v>0</v>
      </c>
      <c r="DI1976">
        <v>0</v>
      </c>
      <c r="DJ1976">
        <v>0</v>
      </c>
      <c r="DK1976">
        <v>0</v>
      </c>
      <c r="DL1976">
        <v>0</v>
      </c>
      <c r="DM1976">
        <v>0</v>
      </c>
      <c r="DN1976">
        <v>0</v>
      </c>
      <c r="DO1976">
        <v>0</v>
      </c>
      <c r="DP1976">
        <v>0</v>
      </c>
      <c r="DQ1976">
        <v>0</v>
      </c>
      <c r="DR1976">
        <v>0</v>
      </c>
      <c r="DS1976">
        <v>0</v>
      </c>
      <c r="DT1976">
        <v>0</v>
      </c>
      <c r="DU1976">
        <v>0</v>
      </c>
      <c r="DV1976">
        <v>0</v>
      </c>
      <c r="DW1976">
        <v>0</v>
      </c>
      <c r="DX1976">
        <v>0</v>
      </c>
      <c r="DY1976">
        <v>0</v>
      </c>
      <c r="DZ1976">
        <v>0</v>
      </c>
      <c r="EA1976">
        <v>0</v>
      </c>
      <c r="EB1976">
        <v>0</v>
      </c>
      <c r="EC1976">
        <v>0</v>
      </c>
      <c r="ED1976">
        <v>0</v>
      </c>
      <c r="EE1976">
        <v>0</v>
      </c>
      <c r="EF1976">
        <v>0</v>
      </c>
      <c r="EG1976">
        <v>0</v>
      </c>
      <c r="EH1976">
        <v>0</v>
      </c>
      <c r="EI1976">
        <v>0</v>
      </c>
      <c r="EJ1976">
        <v>0</v>
      </c>
      <c r="EK1976">
        <v>0</v>
      </c>
      <c r="EL1976">
        <v>0</v>
      </c>
      <c r="EM1976">
        <v>0</v>
      </c>
      <c r="EN1976">
        <v>0</v>
      </c>
      <c r="EO1976">
        <v>0</v>
      </c>
      <c r="EP1976">
        <v>0</v>
      </c>
      <c r="EQ1976">
        <v>0</v>
      </c>
      <c r="ER1976">
        <v>0</v>
      </c>
    </row>
    <row r="1977" spans="1:148" hidden="1" x14ac:dyDescent="0.3">
      <c r="A1977" t="s">
        <v>11638</v>
      </c>
      <c r="B1977">
        <v>2019</v>
      </c>
      <c r="C1977">
        <v>76</v>
      </c>
      <c r="D1977" t="s">
        <v>11639</v>
      </c>
      <c r="E1977" t="s">
        <v>11640</v>
      </c>
      <c r="F1977" t="s">
        <v>147</v>
      </c>
      <c r="G1977" t="s">
        <v>148</v>
      </c>
      <c r="H1977" t="s">
        <v>149</v>
      </c>
      <c r="I1977" s="1">
        <v>34152</v>
      </c>
      <c r="J1977" s="4">
        <f t="shared" si="432"/>
        <v>26</v>
      </c>
      <c r="K1977" t="s">
        <v>150</v>
      </c>
      <c r="L1977" t="s">
        <v>150</v>
      </c>
      <c r="M1977" t="s">
        <v>150</v>
      </c>
      <c r="N1977" t="s">
        <v>150</v>
      </c>
      <c r="O1977" t="s">
        <v>150</v>
      </c>
      <c r="P1977" t="s">
        <v>11641</v>
      </c>
      <c r="Q1977" t="s">
        <v>11642</v>
      </c>
      <c r="R1977">
        <f t="shared" si="420"/>
        <v>302</v>
      </c>
      <c r="S1977" t="s">
        <v>11643</v>
      </c>
      <c r="T1977" s="1">
        <v>43553</v>
      </c>
      <c r="U1977" t="s">
        <v>360</v>
      </c>
      <c r="V1977" t="s">
        <v>11644</v>
      </c>
      <c r="W1977">
        <v>20</v>
      </c>
      <c r="X1977">
        <v>21</v>
      </c>
      <c r="Y1977">
        <v>0.84730538922155685</v>
      </c>
      <c r="Z1977" t="s">
        <v>156</v>
      </c>
      <c r="AA1977" t="s">
        <v>157</v>
      </c>
      <c r="AB1977" t="s">
        <v>11645</v>
      </c>
      <c r="AC1977">
        <f t="shared" si="421"/>
        <v>1</v>
      </c>
      <c r="AD1977">
        <v>29</v>
      </c>
      <c r="AE1977">
        <f t="shared" si="422"/>
        <v>9.6</v>
      </c>
      <c r="AF1977" t="str">
        <f t="shared" si="423"/>
        <v>Heavy</v>
      </c>
      <c r="AG1977">
        <f>_xlfn.XLOOKUP(A1977, [1]Sheet1!A:A, [1]Sheet1!I:I, "Nicht gefunden")</f>
        <v>2</v>
      </c>
      <c r="AH1977">
        <f>_xlfn.XLOOKUP(A1977, [1]Sheet1!A:A, [1]Sheet1!J:J, "Nicht gefunden")</f>
        <v>0.99796437659033077</v>
      </c>
      <c r="AI1977">
        <f t="shared" si="424"/>
        <v>0</v>
      </c>
      <c r="AJ1977">
        <f t="shared" si="425"/>
        <v>3</v>
      </c>
      <c r="AK1977">
        <f t="shared" si="426"/>
        <v>0</v>
      </c>
      <c r="AL1977">
        <f t="shared" si="427"/>
        <v>2</v>
      </c>
      <c r="AM1977">
        <f t="shared" si="428"/>
        <v>4</v>
      </c>
      <c r="AN1977">
        <f t="shared" si="429"/>
        <v>11</v>
      </c>
      <c r="AO1977">
        <f t="shared" si="430"/>
        <v>3</v>
      </c>
      <c r="AP1977">
        <f t="shared" si="431"/>
        <v>6</v>
      </c>
      <c r="AQ1977">
        <v>0</v>
      </c>
      <c r="AR1977">
        <v>0</v>
      </c>
      <c r="AS1977">
        <v>0</v>
      </c>
      <c r="AT1977">
        <v>0</v>
      </c>
      <c r="AU1977">
        <v>0</v>
      </c>
      <c r="AV1977">
        <v>0</v>
      </c>
      <c r="AW1977">
        <v>0</v>
      </c>
      <c r="AX1977">
        <v>0</v>
      </c>
      <c r="AY1977">
        <v>0</v>
      </c>
      <c r="AZ1977">
        <v>0</v>
      </c>
      <c r="BA1977">
        <v>0</v>
      </c>
      <c r="BB1977">
        <v>2</v>
      </c>
      <c r="BC1977">
        <v>1</v>
      </c>
      <c r="BD1977">
        <v>0</v>
      </c>
      <c r="BE1977">
        <v>0</v>
      </c>
      <c r="BF1977">
        <v>0</v>
      </c>
      <c r="BG1977">
        <v>0</v>
      </c>
      <c r="BH1977">
        <v>0</v>
      </c>
      <c r="BI1977">
        <v>0</v>
      </c>
      <c r="BJ1977">
        <v>0</v>
      </c>
      <c r="BK1977">
        <v>0</v>
      </c>
      <c r="BL1977">
        <v>0</v>
      </c>
      <c r="BM1977">
        <v>0</v>
      </c>
      <c r="BN1977">
        <v>0</v>
      </c>
      <c r="BO1977">
        <v>0</v>
      </c>
      <c r="BP1977">
        <v>0</v>
      </c>
      <c r="BQ1977">
        <v>0</v>
      </c>
      <c r="BR1977">
        <v>0</v>
      </c>
      <c r="BS1977">
        <v>0</v>
      </c>
      <c r="BT1977">
        <v>0</v>
      </c>
      <c r="BU1977">
        <v>0</v>
      </c>
      <c r="BV1977">
        <v>0</v>
      </c>
      <c r="BW1977">
        <v>0</v>
      </c>
      <c r="BX1977">
        <v>0</v>
      </c>
      <c r="BY1977">
        <v>3</v>
      </c>
      <c r="BZ1977">
        <v>0</v>
      </c>
      <c r="CA1977">
        <v>0</v>
      </c>
      <c r="CB1977">
        <v>0</v>
      </c>
      <c r="CC1977">
        <v>0</v>
      </c>
      <c r="CD1977">
        <v>0</v>
      </c>
      <c r="CE1977">
        <v>0</v>
      </c>
      <c r="CF1977">
        <v>0</v>
      </c>
      <c r="CG1977">
        <v>0</v>
      </c>
      <c r="CH1977">
        <v>0</v>
      </c>
      <c r="CI1977">
        <v>0</v>
      </c>
      <c r="CJ1977">
        <v>1</v>
      </c>
      <c r="CK1977">
        <v>0</v>
      </c>
      <c r="CL1977">
        <v>0</v>
      </c>
      <c r="CM1977">
        <v>0</v>
      </c>
      <c r="CN1977">
        <v>0</v>
      </c>
      <c r="CO1977">
        <v>1</v>
      </c>
      <c r="CP1977">
        <v>0</v>
      </c>
      <c r="CQ1977">
        <v>0</v>
      </c>
      <c r="CR1977">
        <v>0</v>
      </c>
      <c r="CS1977">
        <v>0</v>
      </c>
      <c r="CT1977">
        <v>0</v>
      </c>
      <c r="CU1977">
        <v>0</v>
      </c>
      <c r="CV1977">
        <v>0</v>
      </c>
      <c r="CW1977">
        <v>4</v>
      </c>
      <c r="CX1977">
        <v>0</v>
      </c>
      <c r="CY1977">
        <v>0</v>
      </c>
      <c r="CZ1977">
        <v>0</v>
      </c>
      <c r="DA1977">
        <v>0</v>
      </c>
      <c r="DB1977">
        <v>0</v>
      </c>
      <c r="DC1977">
        <v>0</v>
      </c>
      <c r="DD1977">
        <v>0</v>
      </c>
      <c r="DE1977">
        <v>0</v>
      </c>
      <c r="DF1977">
        <v>0</v>
      </c>
      <c r="DG1977">
        <v>0</v>
      </c>
      <c r="DH1977">
        <v>0</v>
      </c>
      <c r="DI1977">
        <v>0</v>
      </c>
      <c r="DJ1977">
        <v>0</v>
      </c>
      <c r="DK1977">
        <v>0</v>
      </c>
      <c r="DL1977">
        <v>0</v>
      </c>
      <c r="DM1977">
        <v>11</v>
      </c>
      <c r="DN1977">
        <v>0</v>
      </c>
      <c r="DO1977">
        <v>0</v>
      </c>
      <c r="DP1977">
        <v>0</v>
      </c>
      <c r="DQ1977">
        <v>0</v>
      </c>
      <c r="DR1977">
        <v>2</v>
      </c>
      <c r="DS1977">
        <v>0</v>
      </c>
      <c r="DT1977">
        <v>0</v>
      </c>
      <c r="DU1977">
        <v>0</v>
      </c>
      <c r="DV1977">
        <v>0</v>
      </c>
      <c r="DW1977">
        <v>0</v>
      </c>
      <c r="DX1977">
        <v>0</v>
      </c>
      <c r="DY1977">
        <v>0</v>
      </c>
      <c r="DZ1977">
        <v>0</v>
      </c>
      <c r="EA1977">
        <v>0</v>
      </c>
      <c r="EB1977">
        <v>0</v>
      </c>
      <c r="EC1977">
        <v>0</v>
      </c>
      <c r="ED1977">
        <v>3</v>
      </c>
      <c r="EE1977">
        <v>0</v>
      </c>
      <c r="EF1977">
        <v>0</v>
      </c>
      <c r="EG1977">
        <v>0</v>
      </c>
      <c r="EH1977">
        <v>0</v>
      </c>
      <c r="EI1977">
        <v>0</v>
      </c>
      <c r="EJ1977">
        <v>0</v>
      </c>
      <c r="EK1977">
        <v>1</v>
      </c>
      <c r="EL1977">
        <v>0</v>
      </c>
      <c r="EM1977">
        <v>0</v>
      </c>
      <c r="EN1977">
        <v>0</v>
      </c>
      <c r="EO1977">
        <v>0</v>
      </c>
      <c r="EP1977">
        <v>0</v>
      </c>
      <c r="EQ1977">
        <v>0</v>
      </c>
      <c r="ER1977">
        <v>0</v>
      </c>
    </row>
    <row r="1978" spans="1:148" x14ac:dyDescent="0.3">
      <c r="A1978" t="s">
        <v>11646</v>
      </c>
      <c r="B1978">
        <v>2019</v>
      </c>
      <c r="C1978">
        <v>77</v>
      </c>
      <c r="D1978" t="s">
        <v>9081</v>
      </c>
      <c r="E1978" t="s">
        <v>11647</v>
      </c>
      <c r="F1978" t="s">
        <v>147</v>
      </c>
      <c r="G1978" t="s">
        <v>177</v>
      </c>
      <c r="H1978" t="s">
        <v>149</v>
      </c>
      <c r="I1978" s="1">
        <v>36045</v>
      </c>
      <c r="J1978" s="4">
        <f t="shared" si="432"/>
        <v>21</v>
      </c>
      <c r="K1978" t="s">
        <v>150</v>
      </c>
      <c r="L1978" t="s">
        <v>150</v>
      </c>
      <c r="M1978" t="s">
        <v>150</v>
      </c>
      <c r="N1978" t="s">
        <v>150</v>
      </c>
      <c r="O1978" t="s">
        <v>150</v>
      </c>
      <c r="P1978" t="s">
        <v>11648</v>
      </c>
      <c r="Q1978" t="s">
        <v>11649</v>
      </c>
      <c r="R1978">
        <f t="shared" si="420"/>
        <v>356</v>
      </c>
      <c r="S1978" t="s">
        <v>11650</v>
      </c>
      <c r="T1978" s="1">
        <v>43504</v>
      </c>
      <c r="U1978" t="s">
        <v>182</v>
      </c>
      <c r="V1978" t="s">
        <v>11651</v>
      </c>
      <c r="W1978">
        <v>25</v>
      </c>
      <c r="X1978">
        <v>48</v>
      </c>
      <c r="Y1978">
        <v>0.85866666666666669</v>
      </c>
      <c r="Z1978" t="s">
        <v>156</v>
      </c>
      <c r="AA1978" t="s">
        <v>157</v>
      </c>
      <c r="AB1978" t="s">
        <v>150</v>
      </c>
      <c r="AC1978">
        <f t="shared" si="421"/>
        <v>0</v>
      </c>
      <c r="AD1978">
        <v>0</v>
      </c>
      <c r="AE1978">
        <f t="shared" si="422"/>
        <v>0</v>
      </c>
      <c r="AF1978" t="str">
        <f t="shared" si="423"/>
        <v>NA</v>
      </c>
      <c r="AG1978">
        <f>_xlfn.XLOOKUP(A1978, [1]Sheet1!A:A, [1]Sheet1!I:I, "Nicht gefunden")</f>
        <v>3</v>
      </c>
      <c r="AH1978">
        <f>_xlfn.XLOOKUP(A1978, [1]Sheet1!A:A, [1]Sheet1!J:J, "Nicht gefunden")</f>
        <v>0.75328798185941037</v>
      </c>
      <c r="AI1978">
        <f t="shared" si="424"/>
        <v>0</v>
      </c>
      <c r="AJ1978">
        <f t="shared" si="425"/>
        <v>0</v>
      </c>
      <c r="AK1978">
        <f t="shared" si="426"/>
        <v>0</v>
      </c>
      <c r="AL1978">
        <f t="shared" si="427"/>
        <v>0</v>
      </c>
      <c r="AM1978">
        <f t="shared" si="428"/>
        <v>0</v>
      </c>
      <c r="AN1978">
        <f t="shared" si="429"/>
        <v>0</v>
      </c>
      <c r="AO1978">
        <f t="shared" si="430"/>
        <v>0</v>
      </c>
      <c r="AP1978">
        <f t="shared" si="431"/>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0</v>
      </c>
      <c r="BT1978">
        <v>0</v>
      </c>
      <c r="BU1978">
        <v>0</v>
      </c>
      <c r="BV1978">
        <v>0</v>
      </c>
      <c r="BW1978">
        <v>0</v>
      </c>
      <c r="BX1978">
        <v>0</v>
      </c>
      <c r="BY1978">
        <v>0</v>
      </c>
      <c r="BZ1978">
        <v>0</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0</v>
      </c>
      <c r="CT1978">
        <v>0</v>
      </c>
      <c r="CU1978">
        <v>0</v>
      </c>
      <c r="CV1978">
        <v>0</v>
      </c>
      <c r="CW1978">
        <v>0</v>
      </c>
      <c r="CX1978">
        <v>0</v>
      </c>
      <c r="CY1978">
        <v>0</v>
      </c>
      <c r="CZ1978">
        <v>0</v>
      </c>
      <c r="DA1978">
        <v>0</v>
      </c>
      <c r="DB1978">
        <v>0</v>
      </c>
      <c r="DC1978">
        <v>0</v>
      </c>
      <c r="DD1978">
        <v>0</v>
      </c>
      <c r="DE1978">
        <v>0</v>
      </c>
      <c r="DF1978">
        <v>0</v>
      </c>
      <c r="DG1978">
        <v>0</v>
      </c>
      <c r="DH1978">
        <v>0</v>
      </c>
      <c r="DI1978">
        <v>0</v>
      </c>
      <c r="DJ1978">
        <v>0</v>
      </c>
      <c r="DK1978">
        <v>0</v>
      </c>
      <c r="DL1978">
        <v>0</v>
      </c>
      <c r="DM1978">
        <v>0</v>
      </c>
      <c r="DN1978">
        <v>0</v>
      </c>
      <c r="DO1978">
        <v>0</v>
      </c>
      <c r="DP1978">
        <v>0</v>
      </c>
      <c r="DQ1978">
        <v>0</v>
      </c>
      <c r="DR1978">
        <v>0</v>
      </c>
      <c r="DS1978">
        <v>0</v>
      </c>
      <c r="DT1978">
        <v>0</v>
      </c>
      <c r="DU1978">
        <v>0</v>
      </c>
      <c r="DV1978">
        <v>0</v>
      </c>
      <c r="DW1978">
        <v>0</v>
      </c>
      <c r="DX1978">
        <v>0</v>
      </c>
      <c r="DY1978">
        <v>0</v>
      </c>
      <c r="DZ1978">
        <v>0</v>
      </c>
      <c r="EA1978">
        <v>0</v>
      </c>
      <c r="EB1978">
        <v>0</v>
      </c>
      <c r="EC1978">
        <v>0</v>
      </c>
      <c r="ED1978">
        <v>0</v>
      </c>
      <c r="EE1978">
        <v>0</v>
      </c>
      <c r="EF1978">
        <v>0</v>
      </c>
      <c r="EG1978">
        <v>0</v>
      </c>
      <c r="EH1978">
        <v>0</v>
      </c>
      <c r="EI1978">
        <v>0</v>
      </c>
      <c r="EJ1978">
        <v>0</v>
      </c>
      <c r="EK1978">
        <v>0</v>
      </c>
      <c r="EL1978">
        <v>0</v>
      </c>
      <c r="EM1978">
        <v>0</v>
      </c>
      <c r="EN1978">
        <v>0</v>
      </c>
      <c r="EO1978">
        <v>0</v>
      </c>
      <c r="EP1978">
        <v>0</v>
      </c>
      <c r="EQ1978">
        <v>0</v>
      </c>
      <c r="ER1978">
        <v>0</v>
      </c>
    </row>
    <row r="1979" spans="1:148" x14ac:dyDescent="0.3">
      <c r="A1979" t="s">
        <v>11652</v>
      </c>
      <c r="B1979">
        <v>2019</v>
      </c>
      <c r="C1979">
        <v>78</v>
      </c>
      <c r="D1979" t="s">
        <v>11653</v>
      </c>
      <c r="E1979" t="s">
        <v>5455</v>
      </c>
      <c r="F1979" t="s">
        <v>187</v>
      </c>
      <c r="G1979" t="s">
        <v>150</v>
      </c>
      <c r="H1979" t="s">
        <v>150</v>
      </c>
      <c r="I1979" t="s">
        <v>150</v>
      </c>
      <c r="J1979" s="4" t="s">
        <v>150</v>
      </c>
      <c r="K1979" t="s">
        <v>150</v>
      </c>
      <c r="L1979">
        <v>2005</v>
      </c>
      <c r="M1979">
        <v>2025</v>
      </c>
      <c r="N1979">
        <f t="shared" si="433"/>
        <v>20</v>
      </c>
      <c r="O1979" t="s">
        <v>188</v>
      </c>
      <c r="P1979" t="s">
        <v>5456</v>
      </c>
      <c r="Q1979" t="s">
        <v>11654</v>
      </c>
      <c r="R1979">
        <f t="shared" si="420"/>
        <v>336</v>
      </c>
      <c r="S1979" t="s">
        <v>11655</v>
      </c>
      <c r="T1979" s="1">
        <v>43623</v>
      </c>
      <c r="U1979" t="s">
        <v>207</v>
      </c>
      <c r="V1979" t="s">
        <v>11656</v>
      </c>
      <c r="W1979">
        <v>27</v>
      </c>
      <c r="X1979">
        <v>18</v>
      </c>
      <c r="Y1979">
        <v>0.94579945799457998</v>
      </c>
      <c r="Z1979" t="s">
        <v>156</v>
      </c>
      <c r="AA1979" t="s">
        <v>266</v>
      </c>
      <c r="AB1979" t="s">
        <v>150</v>
      </c>
      <c r="AC1979">
        <f t="shared" si="421"/>
        <v>0</v>
      </c>
      <c r="AD1979">
        <v>0</v>
      </c>
      <c r="AE1979">
        <f t="shared" si="422"/>
        <v>0</v>
      </c>
      <c r="AF1979" t="str">
        <f t="shared" si="423"/>
        <v>NA</v>
      </c>
      <c r="AG1979">
        <f>_xlfn.XLOOKUP(A1979, [1]Sheet1!A:A, [1]Sheet1!I:I, "Nicht gefunden")</f>
        <v>4</v>
      </c>
      <c r="AH1979">
        <f>_xlfn.XLOOKUP(A1979, [1]Sheet1!A:A, [1]Sheet1!J:J, "Nicht gefunden")</f>
        <v>0.51023339317773786</v>
      </c>
      <c r="AI1979">
        <f t="shared" si="424"/>
        <v>0</v>
      </c>
      <c r="AJ1979">
        <f t="shared" si="425"/>
        <v>0</v>
      </c>
      <c r="AK1979">
        <f t="shared" si="426"/>
        <v>0</v>
      </c>
      <c r="AL1979">
        <f t="shared" si="427"/>
        <v>0</v>
      </c>
      <c r="AM1979">
        <f t="shared" si="428"/>
        <v>0</v>
      </c>
      <c r="AN1979">
        <f t="shared" si="429"/>
        <v>0</v>
      </c>
      <c r="AO1979">
        <f t="shared" si="430"/>
        <v>0</v>
      </c>
      <c r="AP1979">
        <f t="shared" si="431"/>
        <v>0</v>
      </c>
      <c r="AQ1979">
        <v>0</v>
      </c>
      <c r="AR1979">
        <v>0</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0</v>
      </c>
      <c r="BT1979">
        <v>0</v>
      </c>
      <c r="BU1979">
        <v>0</v>
      </c>
      <c r="BV1979">
        <v>0</v>
      </c>
      <c r="BW1979">
        <v>0</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0</v>
      </c>
      <c r="CS1979">
        <v>0</v>
      </c>
      <c r="CT1979">
        <v>0</v>
      </c>
      <c r="CU1979">
        <v>0</v>
      </c>
      <c r="CV1979">
        <v>0</v>
      </c>
      <c r="CW1979">
        <v>0</v>
      </c>
      <c r="CX1979">
        <v>0</v>
      </c>
      <c r="CY1979">
        <v>0</v>
      </c>
      <c r="CZ1979">
        <v>0</v>
      </c>
      <c r="DA1979">
        <v>0</v>
      </c>
      <c r="DB1979">
        <v>0</v>
      </c>
      <c r="DC1979">
        <v>0</v>
      </c>
      <c r="DD1979">
        <v>0</v>
      </c>
      <c r="DE1979">
        <v>0</v>
      </c>
      <c r="DF1979">
        <v>0</v>
      </c>
      <c r="DG1979">
        <v>0</v>
      </c>
      <c r="DH1979">
        <v>0</v>
      </c>
      <c r="DI1979">
        <v>0</v>
      </c>
      <c r="DJ1979">
        <v>0</v>
      </c>
      <c r="DK1979">
        <v>0</v>
      </c>
      <c r="DL1979">
        <v>0</v>
      </c>
      <c r="DM1979">
        <v>0</v>
      </c>
      <c r="DN1979">
        <v>0</v>
      </c>
      <c r="DO1979">
        <v>0</v>
      </c>
      <c r="DP1979">
        <v>0</v>
      </c>
      <c r="DQ1979">
        <v>0</v>
      </c>
      <c r="DR1979">
        <v>0</v>
      </c>
      <c r="DS1979">
        <v>0</v>
      </c>
      <c r="DT1979">
        <v>0</v>
      </c>
      <c r="DU1979">
        <v>0</v>
      </c>
      <c r="DV1979">
        <v>0</v>
      </c>
      <c r="DW1979">
        <v>0</v>
      </c>
      <c r="DX1979">
        <v>0</v>
      </c>
      <c r="DY1979">
        <v>0</v>
      </c>
      <c r="DZ1979">
        <v>0</v>
      </c>
      <c r="EA1979">
        <v>0</v>
      </c>
      <c r="EB1979">
        <v>0</v>
      </c>
      <c r="EC1979">
        <v>0</v>
      </c>
      <c r="ED1979">
        <v>0</v>
      </c>
      <c r="EE1979">
        <v>0</v>
      </c>
      <c r="EF1979">
        <v>0</v>
      </c>
      <c r="EG1979">
        <v>0</v>
      </c>
      <c r="EH1979">
        <v>0</v>
      </c>
      <c r="EI1979">
        <v>0</v>
      </c>
      <c r="EJ1979">
        <v>0</v>
      </c>
      <c r="EK1979">
        <v>0</v>
      </c>
      <c r="EL1979">
        <v>0</v>
      </c>
      <c r="EM1979">
        <v>0</v>
      </c>
      <c r="EN1979">
        <v>0</v>
      </c>
      <c r="EO1979">
        <v>0</v>
      </c>
      <c r="EP1979">
        <v>0</v>
      </c>
      <c r="EQ1979">
        <v>0</v>
      </c>
      <c r="ER1979">
        <v>0</v>
      </c>
    </row>
    <row r="1980" spans="1:148" x14ac:dyDescent="0.3">
      <c r="A1980" t="s">
        <v>11657</v>
      </c>
      <c r="B1980">
        <v>2019</v>
      </c>
      <c r="C1980">
        <v>79</v>
      </c>
      <c r="D1980" t="s">
        <v>11658</v>
      </c>
      <c r="E1980" t="s">
        <v>7153</v>
      </c>
      <c r="F1980" t="s">
        <v>147</v>
      </c>
      <c r="G1980" t="s">
        <v>177</v>
      </c>
      <c r="H1980" t="s">
        <v>149</v>
      </c>
      <c r="I1980" s="1">
        <v>27958</v>
      </c>
      <c r="J1980" s="4">
        <f t="shared" si="432"/>
        <v>43</v>
      </c>
      <c r="K1980" t="s">
        <v>150</v>
      </c>
      <c r="L1980" t="s">
        <v>150</v>
      </c>
      <c r="M1980" t="s">
        <v>150</v>
      </c>
      <c r="N1980" t="s">
        <v>150</v>
      </c>
      <c r="O1980" t="s">
        <v>150</v>
      </c>
      <c r="P1980" t="s">
        <v>7154</v>
      </c>
      <c r="Q1980" t="s">
        <v>11659</v>
      </c>
      <c r="R1980">
        <f t="shared" si="420"/>
        <v>254</v>
      </c>
      <c r="S1980" t="s">
        <v>11660</v>
      </c>
      <c r="T1980" s="1">
        <v>43553</v>
      </c>
      <c r="U1980" t="s">
        <v>154</v>
      </c>
      <c r="V1980" t="s">
        <v>11661</v>
      </c>
      <c r="W1980">
        <v>22</v>
      </c>
      <c r="X1980">
        <v>31</v>
      </c>
      <c r="Y1980">
        <v>0.7665369649805448</v>
      </c>
      <c r="Z1980" t="s">
        <v>156</v>
      </c>
      <c r="AA1980" t="s">
        <v>157</v>
      </c>
      <c r="AB1980" t="s">
        <v>150</v>
      </c>
      <c r="AC1980">
        <f t="shared" si="421"/>
        <v>0</v>
      </c>
      <c r="AD1980">
        <v>0</v>
      </c>
      <c r="AE1980">
        <f t="shared" si="422"/>
        <v>0</v>
      </c>
      <c r="AF1980" t="str">
        <f t="shared" si="423"/>
        <v>NA</v>
      </c>
      <c r="AG1980">
        <f>_xlfn.XLOOKUP(A1980, [1]Sheet1!A:A, [1]Sheet1!I:I, "Nicht gefunden")</f>
        <v>5</v>
      </c>
      <c r="AH1980">
        <f>_xlfn.XLOOKUP(A1980, [1]Sheet1!A:A, [1]Sheet1!J:J, "Nicht gefunden")</f>
        <v>0.69251247920133108</v>
      </c>
      <c r="AI1980">
        <f t="shared" si="424"/>
        <v>0</v>
      </c>
      <c r="AJ1980">
        <f t="shared" si="425"/>
        <v>0</v>
      </c>
      <c r="AK1980">
        <f t="shared" si="426"/>
        <v>0</v>
      </c>
      <c r="AL1980">
        <f t="shared" si="427"/>
        <v>0</v>
      </c>
      <c r="AM1980">
        <f t="shared" si="428"/>
        <v>0</v>
      </c>
      <c r="AN1980">
        <f t="shared" si="429"/>
        <v>0</v>
      </c>
      <c r="AO1980">
        <f t="shared" si="430"/>
        <v>0</v>
      </c>
      <c r="AP1980">
        <f t="shared" si="431"/>
        <v>0</v>
      </c>
      <c r="AQ1980">
        <v>0</v>
      </c>
      <c r="AR1980">
        <v>0</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0</v>
      </c>
      <c r="BT1980">
        <v>0</v>
      </c>
      <c r="BU1980">
        <v>0</v>
      </c>
      <c r="BV1980">
        <v>0</v>
      </c>
      <c r="BW1980">
        <v>0</v>
      </c>
      <c r="BX1980">
        <v>0</v>
      </c>
      <c r="BY1980">
        <v>0</v>
      </c>
      <c r="BZ1980">
        <v>0</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0</v>
      </c>
      <c r="CT1980">
        <v>0</v>
      </c>
      <c r="CU1980">
        <v>0</v>
      </c>
      <c r="CV1980">
        <v>0</v>
      </c>
      <c r="CW1980">
        <v>0</v>
      </c>
      <c r="CX1980">
        <v>0</v>
      </c>
      <c r="CY1980">
        <v>0</v>
      </c>
      <c r="CZ1980">
        <v>0</v>
      </c>
      <c r="DA1980">
        <v>0</v>
      </c>
      <c r="DB1980">
        <v>0</v>
      </c>
      <c r="DC1980">
        <v>0</v>
      </c>
      <c r="DD1980">
        <v>0</v>
      </c>
      <c r="DE1980">
        <v>0</v>
      </c>
      <c r="DF1980">
        <v>0</v>
      </c>
      <c r="DG1980">
        <v>0</v>
      </c>
      <c r="DH1980">
        <v>0</v>
      </c>
      <c r="DI1980">
        <v>0</v>
      </c>
      <c r="DJ1980">
        <v>0</v>
      </c>
      <c r="DK1980">
        <v>0</v>
      </c>
      <c r="DL1980">
        <v>0</v>
      </c>
      <c r="DM1980">
        <v>0</v>
      </c>
      <c r="DN1980">
        <v>0</v>
      </c>
      <c r="DO1980">
        <v>0</v>
      </c>
      <c r="DP1980">
        <v>0</v>
      </c>
      <c r="DQ1980">
        <v>0</v>
      </c>
      <c r="DR1980">
        <v>0</v>
      </c>
      <c r="DS1980">
        <v>0</v>
      </c>
      <c r="DT1980">
        <v>0</v>
      </c>
      <c r="DU1980">
        <v>0</v>
      </c>
      <c r="DV1980">
        <v>0</v>
      </c>
      <c r="DW1980">
        <v>0</v>
      </c>
      <c r="DX1980">
        <v>0</v>
      </c>
      <c r="DY1980">
        <v>0</v>
      </c>
      <c r="DZ1980">
        <v>0</v>
      </c>
      <c r="EA1980">
        <v>0</v>
      </c>
      <c r="EB1980">
        <v>0</v>
      </c>
      <c r="EC1980">
        <v>0</v>
      </c>
      <c r="ED1980">
        <v>0</v>
      </c>
      <c r="EE1980">
        <v>0</v>
      </c>
      <c r="EF1980">
        <v>0</v>
      </c>
      <c r="EG1980">
        <v>0</v>
      </c>
      <c r="EH1980">
        <v>0</v>
      </c>
      <c r="EI1980">
        <v>0</v>
      </c>
      <c r="EJ1980">
        <v>0</v>
      </c>
      <c r="EK1980">
        <v>0</v>
      </c>
      <c r="EL1980">
        <v>0</v>
      </c>
      <c r="EM1980">
        <v>0</v>
      </c>
      <c r="EN1980">
        <v>0</v>
      </c>
      <c r="EO1980">
        <v>0</v>
      </c>
      <c r="EP1980">
        <v>0</v>
      </c>
      <c r="EQ1980">
        <v>0</v>
      </c>
      <c r="ER1980">
        <v>0</v>
      </c>
    </row>
    <row r="1981" spans="1:148" x14ac:dyDescent="0.3">
      <c r="A1981" t="s">
        <v>11662</v>
      </c>
      <c r="B1981">
        <v>2019</v>
      </c>
      <c r="C1981">
        <v>80</v>
      </c>
      <c r="D1981" t="s">
        <v>11152</v>
      </c>
      <c r="E1981" t="s">
        <v>10726</v>
      </c>
      <c r="F1981" t="s">
        <v>147</v>
      </c>
      <c r="G1981" t="s">
        <v>148</v>
      </c>
      <c r="H1981" t="s">
        <v>156</v>
      </c>
      <c r="I1981" s="1">
        <v>34641</v>
      </c>
      <c r="J1981" s="4">
        <f t="shared" si="432"/>
        <v>24</v>
      </c>
      <c r="K1981" t="s">
        <v>150</v>
      </c>
      <c r="L1981" t="s">
        <v>150</v>
      </c>
      <c r="M1981" t="s">
        <v>150</v>
      </c>
      <c r="N1981" t="s">
        <v>150</v>
      </c>
      <c r="O1981" t="s">
        <v>150</v>
      </c>
      <c r="P1981" t="s">
        <v>10727</v>
      </c>
      <c r="Q1981" t="s">
        <v>11153</v>
      </c>
      <c r="R1981">
        <f t="shared" si="420"/>
        <v>400</v>
      </c>
      <c r="S1981" t="s">
        <v>11154</v>
      </c>
      <c r="T1981" s="1">
        <v>43315</v>
      </c>
      <c r="U1981" t="s">
        <v>182</v>
      </c>
      <c r="V1981" t="s">
        <v>11663</v>
      </c>
      <c r="W1981">
        <v>7</v>
      </c>
      <c r="X1981">
        <v>11</v>
      </c>
      <c r="Y1981">
        <v>0.85680751173708924</v>
      </c>
      <c r="Z1981" t="s">
        <v>156</v>
      </c>
      <c r="AA1981" t="s">
        <v>920</v>
      </c>
      <c r="AB1981" t="s">
        <v>150</v>
      </c>
      <c r="AC1981">
        <f t="shared" si="421"/>
        <v>0</v>
      </c>
      <c r="AD1981">
        <v>0</v>
      </c>
      <c r="AE1981">
        <f t="shared" si="422"/>
        <v>0</v>
      </c>
      <c r="AF1981" t="str">
        <f t="shared" si="423"/>
        <v>NA</v>
      </c>
      <c r="AG1981">
        <v>3</v>
      </c>
      <c r="AH1981">
        <v>0.62517482517482514</v>
      </c>
      <c r="AI1981">
        <f t="shared" si="424"/>
        <v>0</v>
      </c>
      <c r="AJ1981">
        <f t="shared" si="425"/>
        <v>0</v>
      </c>
      <c r="AK1981">
        <f t="shared" si="426"/>
        <v>0</v>
      </c>
      <c r="AL1981">
        <f t="shared" si="427"/>
        <v>0</v>
      </c>
      <c r="AM1981">
        <f t="shared" si="428"/>
        <v>0</v>
      </c>
      <c r="AN1981">
        <f t="shared" si="429"/>
        <v>0</v>
      </c>
      <c r="AO1981">
        <f t="shared" si="430"/>
        <v>0</v>
      </c>
      <c r="AP1981">
        <f t="shared" si="431"/>
        <v>0</v>
      </c>
      <c r="AQ1981">
        <v>0</v>
      </c>
      <c r="AR1981">
        <v>0</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0</v>
      </c>
      <c r="BT1981">
        <v>0</v>
      </c>
      <c r="BU1981">
        <v>0</v>
      </c>
      <c r="BV1981">
        <v>0</v>
      </c>
      <c r="BW1981">
        <v>0</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0</v>
      </c>
      <c r="CS1981">
        <v>0</v>
      </c>
      <c r="CT1981">
        <v>0</v>
      </c>
      <c r="CU1981">
        <v>0</v>
      </c>
      <c r="CV1981">
        <v>0</v>
      </c>
      <c r="CW1981">
        <v>0</v>
      </c>
      <c r="CX1981">
        <v>0</v>
      </c>
      <c r="CY1981">
        <v>0</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0</v>
      </c>
      <c r="DS1981">
        <v>0</v>
      </c>
      <c r="DT1981">
        <v>0</v>
      </c>
      <c r="DU1981">
        <v>0</v>
      </c>
      <c r="DV1981">
        <v>0</v>
      </c>
      <c r="DW1981">
        <v>0</v>
      </c>
      <c r="DX1981">
        <v>0</v>
      </c>
      <c r="DY1981">
        <v>0</v>
      </c>
      <c r="DZ1981">
        <v>0</v>
      </c>
      <c r="EA1981">
        <v>0</v>
      </c>
      <c r="EB1981">
        <v>0</v>
      </c>
      <c r="EC1981">
        <v>0</v>
      </c>
      <c r="ED1981">
        <v>0</v>
      </c>
      <c r="EE1981">
        <v>0</v>
      </c>
      <c r="EF1981">
        <v>0</v>
      </c>
      <c r="EG1981">
        <v>0</v>
      </c>
      <c r="EH1981">
        <v>0</v>
      </c>
      <c r="EI1981">
        <v>0</v>
      </c>
      <c r="EJ1981">
        <v>0</v>
      </c>
      <c r="EK1981">
        <v>0</v>
      </c>
      <c r="EL1981">
        <v>0</v>
      </c>
      <c r="EM1981">
        <v>0</v>
      </c>
      <c r="EN1981">
        <v>0</v>
      </c>
      <c r="EO1981">
        <v>0</v>
      </c>
      <c r="EP1981">
        <v>0</v>
      </c>
      <c r="EQ1981">
        <v>0</v>
      </c>
      <c r="ER1981">
        <v>0</v>
      </c>
    </row>
    <row r="1982" spans="1:148" x14ac:dyDescent="0.3">
      <c r="A1982" t="s">
        <v>11664</v>
      </c>
      <c r="B1982">
        <v>2019</v>
      </c>
      <c r="C1982">
        <v>81</v>
      </c>
      <c r="D1982" t="s">
        <v>11665</v>
      </c>
      <c r="E1982" t="s">
        <v>7804</v>
      </c>
      <c r="F1982" t="s">
        <v>147</v>
      </c>
      <c r="G1982" t="s">
        <v>177</v>
      </c>
      <c r="H1982" t="s">
        <v>149</v>
      </c>
      <c r="I1982" s="1">
        <v>29016</v>
      </c>
      <c r="J1982" s="4">
        <f t="shared" si="432"/>
        <v>38</v>
      </c>
      <c r="K1982" t="s">
        <v>150</v>
      </c>
      <c r="L1982" t="s">
        <v>150</v>
      </c>
      <c r="M1982" t="s">
        <v>150</v>
      </c>
      <c r="N1982" t="s">
        <v>150</v>
      </c>
      <c r="O1982" t="s">
        <v>150</v>
      </c>
      <c r="P1982" t="s">
        <v>7805</v>
      </c>
      <c r="Q1982" t="s">
        <v>11666</v>
      </c>
      <c r="R1982">
        <f t="shared" si="420"/>
        <v>286</v>
      </c>
      <c r="S1982" t="s">
        <v>11667</v>
      </c>
      <c r="T1982" s="1">
        <v>43042</v>
      </c>
      <c r="U1982" t="s">
        <v>154</v>
      </c>
      <c r="V1982" t="s">
        <v>11668</v>
      </c>
      <c r="W1982">
        <v>20</v>
      </c>
      <c r="X1982">
        <v>25</v>
      </c>
      <c r="Y1982">
        <v>0.98360655737704916</v>
      </c>
      <c r="Z1982" t="s">
        <v>156</v>
      </c>
      <c r="AA1982" t="s">
        <v>157</v>
      </c>
      <c r="AB1982" t="s">
        <v>150</v>
      </c>
      <c r="AC1982">
        <f t="shared" si="421"/>
        <v>0</v>
      </c>
      <c r="AD1982">
        <v>0</v>
      </c>
      <c r="AE1982">
        <f t="shared" si="422"/>
        <v>0</v>
      </c>
      <c r="AF1982" t="str">
        <f t="shared" si="423"/>
        <v>NA</v>
      </c>
      <c r="AG1982">
        <f>_xlfn.XLOOKUP(A1982, [1]Sheet1!A:A, [1]Sheet1!I:I, "Nicht gefunden")</f>
        <v>5</v>
      </c>
      <c r="AH1982">
        <f>_xlfn.XLOOKUP(A1982, [1]Sheet1!A:A, [1]Sheet1!J:J, "Nicht gefunden")</f>
        <v>0.53556231003039512</v>
      </c>
      <c r="AI1982">
        <f t="shared" si="424"/>
        <v>0</v>
      </c>
      <c r="AJ1982">
        <f t="shared" si="425"/>
        <v>0</v>
      </c>
      <c r="AK1982">
        <f t="shared" si="426"/>
        <v>0</v>
      </c>
      <c r="AL1982">
        <f t="shared" si="427"/>
        <v>0</v>
      </c>
      <c r="AM1982">
        <f t="shared" si="428"/>
        <v>0</v>
      </c>
      <c r="AN1982">
        <f t="shared" si="429"/>
        <v>0</v>
      </c>
      <c r="AO1982">
        <f t="shared" si="430"/>
        <v>0</v>
      </c>
      <c r="AP1982">
        <f t="shared" si="431"/>
        <v>0</v>
      </c>
      <c r="AQ1982">
        <v>0</v>
      </c>
      <c r="AR1982">
        <v>0</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0</v>
      </c>
      <c r="BT1982">
        <v>0</v>
      </c>
      <c r="BU1982">
        <v>0</v>
      </c>
      <c r="BV1982">
        <v>0</v>
      </c>
      <c r="BW1982">
        <v>0</v>
      </c>
      <c r="BX1982">
        <v>0</v>
      </c>
      <c r="BY1982">
        <v>0</v>
      </c>
      <c r="BZ1982">
        <v>0</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0</v>
      </c>
      <c r="CS1982">
        <v>0</v>
      </c>
      <c r="CT1982">
        <v>0</v>
      </c>
      <c r="CU1982">
        <v>0</v>
      </c>
      <c r="CV1982">
        <v>0</v>
      </c>
      <c r="CW1982">
        <v>0</v>
      </c>
      <c r="CX1982">
        <v>0</v>
      </c>
      <c r="CY1982">
        <v>0</v>
      </c>
      <c r="CZ1982">
        <v>0</v>
      </c>
      <c r="DA1982">
        <v>0</v>
      </c>
      <c r="DB1982">
        <v>0</v>
      </c>
      <c r="DC1982">
        <v>0</v>
      </c>
      <c r="DD1982">
        <v>0</v>
      </c>
      <c r="DE1982">
        <v>0</v>
      </c>
      <c r="DF1982">
        <v>0</v>
      </c>
      <c r="DG1982">
        <v>0</v>
      </c>
      <c r="DH1982">
        <v>0</v>
      </c>
      <c r="DI1982">
        <v>0</v>
      </c>
      <c r="DJ1982">
        <v>0</v>
      </c>
      <c r="DK1982">
        <v>0</v>
      </c>
      <c r="DL1982">
        <v>0</v>
      </c>
      <c r="DM1982">
        <v>0</v>
      </c>
      <c r="DN1982">
        <v>0</v>
      </c>
      <c r="DO1982">
        <v>0</v>
      </c>
      <c r="DP1982">
        <v>0</v>
      </c>
      <c r="DQ1982">
        <v>0</v>
      </c>
      <c r="DR1982">
        <v>0</v>
      </c>
      <c r="DS1982">
        <v>0</v>
      </c>
      <c r="DT1982">
        <v>0</v>
      </c>
      <c r="DU1982">
        <v>0</v>
      </c>
      <c r="DV1982">
        <v>0</v>
      </c>
      <c r="DW1982">
        <v>0</v>
      </c>
      <c r="DX1982">
        <v>0</v>
      </c>
      <c r="DY1982">
        <v>0</v>
      </c>
      <c r="DZ1982">
        <v>0</v>
      </c>
      <c r="EA1982">
        <v>0</v>
      </c>
      <c r="EB1982">
        <v>0</v>
      </c>
      <c r="EC1982">
        <v>0</v>
      </c>
      <c r="ED1982">
        <v>0</v>
      </c>
      <c r="EE1982">
        <v>0</v>
      </c>
      <c r="EF1982">
        <v>0</v>
      </c>
      <c r="EG1982">
        <v>0</v>
      </c>
      <c r="EH1982">
        <v>0</v>
      </c>
      <c r="EI1982">
        <v>0</v>
      </c>
      <c r="EJ1982">
        <v>0</v>
      </c>
      <c r="EK1982">
        <v>0</v>
      </c>
      <c r="EL1982">
        <v>0</v>
      </c>
      <c r="EM1982">
        <v>0</v>
      </c>
      <c r="EN1982">
        <v>0</v>
      </c>
      <c r="EO1982">
        <v>0</v>
      </c>
      <c r="EP1982">
        <v>0</v>
      </c>
      <c r="EQ1982">
        <v>0</v>
      </c>
      <c r="ER1982">
        <v>0</v>
      </c>
    </row>
    <row r="1983" spans="1:148" hidden="1" x14ac:dyDescent="0.3">
      <c r="A1983" t="s">
        <v>11669</v>
      </c>
      <c r="B1983">
        <v>2019</v>
      </c>
      <c r="C1983">
        <v>82</v>
      </c>
      <c r="D1983" t="s">
        <v>11670</v>
      </c>
      <c r="E1983" t="s">
        <v>11671</v>
      </c>
      <c r="F1983" t="s">
        <v>161</v>
      </c>
      <c r="G1983" t="s">
        <v>150</v>
      </c>
      <c r="H1983" t="s">
        <v>150</v>
      </c>
      <c r="I1983" t="s">
        <v>150</v>
      </c>
      <c r="J1983" s="4" t="s">
        <v>150</v>
      </c>
      <c r="K1983" t="s">
        <v>150</v>
      </c>
      <c r="L1983" t="s">
        <v>150</v>
      </c>
      <c r="M1983" t="s">
        <v>150</v>
      </c>
      <c r="N1983" t="s">
        <v>150</v>
      </c>
      <c r="O1983" t="s">
        <v>150</v>
      </c>
      <c r="P1983" t="s">
        <v>150</v>
      </c>
      <c r="Q1983" t="s">
        <v>11672</v>
      </c>
      <c r="R1983">
        <f t="shared" si="420"/>
        <v>564</v>
      </c>
      <c r="S1983" t="s">
        <v>11673</v>
      </c>
      <c r="T1983" s="1">
        <v>43455</v>
      </c>
      <c r="U1983" t="s">
        <v>360</v>
      </c>
      <c r="V1983" t="s">
        <v>11674</v>
      </c>
      <c r="W1983">
        <v>20</v>
      </c>
      <c r="X1983">
        <v>38</v>
      </c>
      <c r="Y1983">
        <v>0.86802030456852797</v>
      </c>
      <c r="Z1983" t="s">
        <v>156</v>
      </c>
      <c r="AA1983" t="s">
        <v>157</v>
      </c>
      <c r="AB1983" t="s">
        <v>11675</v>
      </c>
      <c r="AC1983">
        <f t="shared" si="421"/>
        <v>1</v>
      </c>
      <c r="AD1983">
        <v>21</v>
      </c>
      <c r="AE1983">
        <f t="shared" si="422"/>
        <v>3.72</v>
      </c>
      <c r="AF1983" t="str">
        <f t="shared" si="423"/>
        <v>Moderate</v>
      </c>
      <c r="AG1983">
        <f>_xlfn.XLOOKUP(A1983, [1]Sheet1!A:A, [1]Sheet1!I:I, "Nicht gefunden")</f>
        <v>2</v>
      </c>
      <c r="AH1983">
        <f>_xlfn.XLOOKUP(A1983, [1]Sheet1!A:A, [1]Sheet1!J:J, "Nicht gefunden")</f>
        <v>0.74189781021897805</v>
      </c>
      <c r="AI1983">
        <f t="shared" si="424"/>
        <v>0</v>
      </c>
      <c r="AJ1983">
        <f t="shared" si="425"/>
        <v>2</v>
      </c>
      <c r="AK1983">
        <f t="shared" si="426"/>
        <v>0</v>
      </c>
      <c r="AL1983">
        <f t="shared" si="427"/>
        <v>4</v>
      </c>
      <c r="AM1983">
        <f t="shared" si="428"/>
        <v>0</v>
      </c>
      <c r="AN1983">
        <f t="shared" si="429"/>
        <v>10</v>
      </c>
      <c r="AO1983">
        <f t="shared" si="430"/>
        <v>4</v>
      </c>
      <c r="AP1983">
        <f t="shared" si="431"/>
        <v>1</v>
      </c>
      <c r="AQ1983">
        <v>0</v>
      </c>
      <c r="AR1983">
        <v>0</v>
      </c>
      <c r="AS1983">
        <v>0</v>
      </c>
      <c r="AT1983">
        <v>0</v>
      </c>
      <c r="AU1983">
        <v>0</v>
      </c>
      <c r="AV1983">
        <v>0</v>
      </c>
      <c r="AW1983">
        <v>0</v>
      </c>
      <c r="AX1983">
        <v>0</v>
      </c>
      <c r="AY1983">
        <v>0</v>
      </c>
      <c r="AZ1983">
        <v>0</v>
      </c>
      <c r="BA1983">
        <v>0</v>
      </c>
      <c r="BB1983">
        <v>1</v>
      </c>
      <c r="BC1983">
        <v>1</v>
      </c>
      <c r="BD1983">
        <v>0</v>
      </c>
      <c r="BE1983">
        <v>0</v>
      </c>
      <c r="BF1983">
        <v>0</v>
      </c>
      <c r="BG1983">
        <v>0</v>
      </c>
      <c r="BH1983">
        <v>0</v>
      </c>
      <c r="BI1983">
        <v>0</v>
      </c>
      <c r="BJ1983">
        <v>0</v>
      </c>
      <c r="BK1983">
        <v>0</v>
      </c>
      <c r="BL1983">
        <v>0</v>
      </c>
      <c r="BM1983">
        <v>0</v>
      </c>
      <c r="BN1983">
        <v>0</v>
      </c>
      <c r="BO1983">
        <v>0</v>
      </c>
      <c r="BP1983">
        <v>0</v>
      </c>
      <c r="BQ1983">
        <v>0</v>
      </c>
      <c r="BR1983">
        <v>0</v>
      </c>
      <c r="BS1983">
        <v>0</v>
      </c>
      <c r="BT1983">
        <v>0</v>
      </c>
      <c r="BU1983">
        <v>0</v>
      </c>
      <c r="BV1983">
        <v>0</v>
      </c>
      <c r="BW1983">
        <v>0</v>
      </c>
      <c r="BX1983">
        <v>0</v>
      </c>
      <c r="BY1983">
        <v>1</v>
      </c>
      <c r="BZ1983">
        <v>0</v>
      </c>
      <c r="CA1983">
        <v>0</v>
      </c>
      <c r="CB1983">
        <v>0</v>
      </c>
      <c r="CC1983">
        <v>0</v>
      </c>
      <c r="CD1983">
        <v>0</v>
      </c>
      <c r="CE1983">
        <v>0</v>
      </c>
      <c r="CF1983">
        <v>0</v>
      </c>
      <c r="CG1983">
        <v>0</v>
      </c>
      <c r="CH1983">
        <v>0</v>
      </c>
      <c r="CI1983">
        <v>0</v>
      </c>
      <c r="CJ1983">
        <v>1</v>
      </c>
      <c r="CK1983">
        <v>0</v>
      </c>
      <c r="CL1983">
        <v>0</v>
      </c>
      <c r="CM1983">
        <v>0</v>
      </c>
      <c r="CN1983">
        <v>0</v>
      </c>
      <c r="CO1983">
        <v>3</v>
      </c>
      <c r="CP1983">
        <v>0</v>
      </c>
      <c r="CQ1983">
        <v>0</v>
      </c>
      <c r="CR1983">
        <v>0</v>
      </c>
      <c r="CS1983">
        <v>0</v>
      </c>
      <c r="CT1983">
        <v>0</v>
      </c>
      <c r="CU1983">
        <v>0</v>
      </c>
      <c r="CV1983">
        <v>0</v>
      </c>
      <c r="CW1983">
        <v>0</v>
      </c>
      <c r="CX1983">
        <v>0</v>
      </c>
      <c r="CY1983">
        <v>0</v>
      </c>
      <c r="CZ1983">
        <v>0</v>
      </c>
      <c r="DA1983">
        <v>0</v>
      </c>
      <c r="DB1983">
        <v>0</v>
      </c>
      <c r="DC1983">
        <v>0</v>
      </c>
      <c r="DD1983">
        <v>0</v>
      </c>
      <c r="DE1983">
        <v>0</v>
      </c>
      <c r="DF1983">
        <v>0</v>
      </c>
      <c r="DG1983">
        <v>0</v>
      </c>
      <c r="DH1983">
        <v>0</v>
      </c>
      <c r="DI1983">
        <v>0</v>
      </c>
      <c r="DJ1983">
        <v>0</v>
      </c>
      <c r="DK1983">
        <v>0</v>
      </c>
      <c r="DL1983">
        <v>0</v>
      </c>
      <c r="DM1983">
        <v>4</v>
      </c>
      <c r="DN1983">
        <v>6</v>
      </c>
      <c r="DO1983">
        <v>0</v>
      </c>
      <c r="DP1983">
        <v>0</v>
      </c>
      <c r="DQ1983">
        <v>0</v>
      </c>
      <c r="DR1983">
        <v>0</v>
      </c>
      <c r="DS1983">
        <v>0</v>
      </c>
      <c r="DT1983">
        <v>0</v>
      </c>
      <c r="DU1983">
        <v>0</v>
      </c>
      <c r="DV1983">
        <v>0</v>
      </c>
      <c r="DW1983">
        <v>0</v>
      </c>
      <c r="DX1983">
        <v>0</v>
      </c>
      <c r="DY1983">
        <v>0</v>
      </c>
      <c r="DZ1983">
        <v>0</v>
      </c>
      <c r="EA1983">
        <v>0</v>
      </c>
      <c r="EB1983">
        <v>0</v>
      </c>
      <c r="EC1983">
        <v>0</v>
      </c>
      <c r="ED1983">
        <v>4</v>
      </c>
      <c r="EE1983">
        <v>0</v>
      </c>
      <c r="EF1983">
        <v>0</v>
      </c>
      <c r="EG1983">
        <v>0</v>
      </c>
      <c r="EH1983">
        <v>0</v>
      </c>
      <c r="EI1983">
        <v>0</v>
      </c>
      <c r="EJ1983">
        <v>0</v>
      </c>
      <c r="EK1983">
        <v>0</v>
      </c>
      <c r="EL1983">
        <v>0</v>
      </c>
      <c r="EM1983">
        <v>0</v>
      </c>
      <c r="EN1983">
        <v>0</v>
      </c>
      <c r="EO1983">
        <v>0</v>
      </c>
      <c r="EP1983">
        <v>0</v>
      </c>
      <c r="EQ1983">
        <v>0</v>
      </c>
      <c r="ER1983">
        <v>0</v>
      </c>
    </row>
    <row r="1984" spans="1:148" x14ac:dyDescent="0.3">
      <c r="A1984" t="s">
        <v>11676</v>
      </c>
      <c r="B1984">
        <v>2019</v>
      </c>
      <c r="C1984">
        <v>83</v>
      </c>
      <c r="D1984" t="s">
        <v>6070</v>
      </c>
      <c r="E1984" t="s">
        <v>8448</v>
      </c>
      <c r="F1984" t="s">
        <v>147</v>
      </c>
      <c r="G1984" t="s">
        <v>177</v>
      </c>
      <c r="H1984" t="s">
        <v>156</v>
      </c>
      <c r="I1984" s="1">
        <v>33743</v>
      </c>
      <c r="J1984" s="4">
        <f t="shared" si="432"/>
        <v>27</v>
      </c>
      <c r="K1984" t="s">
        <v>150</v>
      </c>
      <c r="L1984" t="s">
        <v>150</v>
      </c>
      <c r="M1984" t="s">
        <v>150</v>
      </c>
      <c r="N1984" t="s">
        <v>150</v>
      </c>
      <c r="O1984" t="s">
        <v>150</v>
      </c>
      <c r="P1984" t="s">
        <v>8449</v>
      </c>
      <c r="Q1984" t="s">
        <v>11677</v>
      </c>
      <c r="R1984">
        <f t="shared" si="420"/>
        <v>276</v>
      </c>
      <c r="S1984" t="s">
        <v>11678</v>
      </c>
      <c r="T1984" s="1">
        <v>43665</v>
      </c>
      <c r="U1984" t="s">
        <v>207</v>
      </c>
      <c r="V1984" t="s">
        <v>11679</v>
      </c>
      <c r="W1984">
        <v>20</v>
      </c>
      <c r="X1984">
        <v>24</v>
      </c>
      <c r="Y1984">
        <v>0.94773519163763065</v>
      </c>
      <c r="Z1984" t="s">
        <v>156</v>
      </c>
      <c r="AA1984" t="s">
        <v>157</v>
      </c>
      <c r="AB1984" t="s">
        <v>150</v>
      </c>
      <c r="AC1984">
        <f t="shared" si="421"/>
        <v>0</v>
      </c>
      <c r="AD1984">
        <v>0</v>
      </c>
      <c r="AE1984">
        <f t="shared" si="422"/>
        <v>0</v>
      </c>
      <c r="AF1984" t="str">
        <f t="shared" si="423"/>
        <v>NA</v>
      </c>
      <c r="AG1984">
        <f>_xlfn.XLOOKUP(A1984, [1]Sheet1!A:A, [1]Sheet1!I:I, "Nicht gefunden")</f>
        <v>3</v>
      </c>
      <c r="AH1984">
        <f>_xlfn.XLOOKUP(A1984, [1]Sheet1!A:A, [1]Sheet1!J:J, "Nicht gefunden")</f>
        <v>0.50596491228070173</v>
      </c>
      <c r="AI1984">
        <f t="shared" si="424"/>
        <v>0</v>
      </c>
      <c r="AJ1984">
        <f t="shared" si="425"/>
        <v>0</v>
      </c>
      <c r="AK1984">
        <f t="shared" si="426"/>
        <v>0</v>
      </c>
      <c r="AL1984">
        <f t="shared" si="427"/>
        <v>0</v>
      </c>
      <c r="AM1984">
        <f t="shared" si="428"/>
        <v>0</v>
      </c>
      <c r="AN1984">
        <f t="shared" si="429"/>
        <v>0</v>
      </c>
      <c r="AO1984">
        <f t="shared" si="430"/>
        <v>0</v>
      </c>
      <c r="AP1984">
        <f t="shared" si="431"/>
        <v>0</v>
      </c>
      <c r="AQ1984">
        <v>0</v>
      </c>
      <c r="AR1984">
        <v>0</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0</v>
      </c>
      <c r="BT1984">
        <v>0</v>
      </c>
      <c r="BU1984">
        <v>0</v>
      </c>
      <c r="BV1984">
        <v>0</v>
      </c>
      <c r="BW1984">
        <v>0</v>
      </c>
      <c r="BX1984">
        <v>0</v>
      </c>
      <c r="BY1984">
        <v>0</v>
      </c>
      <c r="BZ1984">
        <v>0</v>
      </c>
      <c r="CA1984">
        <v>0</v>
      </c>
      <c r="CB1984">
        <v>0</v>
      </c>
      <c r="CC1984">
        <v>0</v>
      </c>
      <c r="CD1984">
        <v>0</v>
      </c>
      <c r="CE1984">
        <v>0</v>
      </c>
      <c r="CF1984">
        <v>0</v>
      </c>
      <c r="CG1984">
        <v>0</v>
      </c>
      <c r="CH1984">
        <v>0</v>
      </c>
      <c r="CI1984">
        <v>0</v>
      </c>
      <c r="CJ1984">
        <v>0</v>
      </c>
      <c r="CK1984">
        <v>0</v>
      </c>
      <c r="CL1984">
        <v>0</v>
      </c>
      <c r="CM1984">
        <v>0</v>
      </c>
      <c r="CN1984">
        <v>0</v>
      </c>
      <c r="CO1984">
        <v>0</v>
      </c>
      <c r="CP1984">
        <v>0</v>
      </c>
      <c r="CQ1984">
        <v>0</v>
      </c>
      <c r="CR1984">
        <v>0</v>
      </c>
      <c r="CS1984">
        <v>0</v>
      </c>
      <c r="CT1984">
        <v>0</v>
      </c>
      <c r="CU1984">
        <v>0</v>
      </c>
      <c r="CV1984">
        <v>0</v>
      </c>
      <c r="CW1984">
        <v>0</v>
      </c>
      <c r="CX1984">
        <v>0</v>
      </c>
      <c r="CY1984">
        <v>0</v>
      </c>
      <c r="CZ1984">
        <v>0</v>
      </c>
      <c r="DA1984">
        <v>0</v>
      </c>
      <c r="DB1984">
        <v>0</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0</v>
      </c>
      <c r="DU1984">
        <v>0</v>
      </c>
      <c r="DV1984">
        <v>0</v>
      </c>
      <c r="DW1984">
        <v>0</v>
      </c>
      <c r="DX1984">
        <v>0</v>
      </c>
      <c r="DY1984">
        <v>0</v>
      </c>
      <c r="DZ1984">
        <v>0</v>
      </c>
      <c r="EA1984">
        <v>0</v>
      </c>
      <c r="EB1984">
        <v>0</v>
      </c>
      <c r="EC1984">
        <v>0</v>
      </c>
      <c r="ED1984">
        <v>0</v>
      </c>
      <c r="EE1984">
        <v>0</v>
      </c>
      <c r="EF1984">
        <v>0</v>
      </c>
      <c r="EG1984">
        <v>0</v>
      </c>
      <c r="EH1984">
        <v>0</v>
      </c>
      <c r="EI1984">
        <v>0</v>
      </c>
      <c r="EJ1984">
        <v>0</v>
      </c>
      <c r="EK1984">
        <v>0</v>
      </c>
      <c r="EL1984">
        <v>0</v>
      </c>
      <c r="EM1984">
        <v>0</v>
      </c>
      <c r="EN1984">
        <v>0</v>
      </c>
      <c r="EO1984">
        <v>0</v>
      </c>
      <c r="EP1984">
        <v>0</v>
      </c>
      <c r="EQ1984">
        <v>0</v>
      </c>
      <c r="ER1984">
        <v>0</v>
      </c>
    </row>
    <row r="1985" spans="1:148" hidden="1" x14ac:dyDescent="0.3">
      <c r="A1985" t="s">
        <v>11680</v>
      </c>
      <c r="B1985">
        <v>2019</v>
      </c>
      <c r="C1985">
        <v>84</v>
      </c>
      <c r="D1985" t="s">
        <v>1984</v>
      </c>
      <c r="E1985" t="s">
        <v>11681</v>
      </c>
      <c r="F1985" t="s">
        <v>161</v>
      </c>
      <c r="G1985" t="s">
        <v>150</v>
      </c>
      <c r="H1985" t="s">
        <v>150</v>
      </c>
      <c r="I1985" t="s">
        <v>150</v>
      </c>
      <c r="J1985" s="4" t="s">
        <v>150</v>
      </c>
      <c r="K1985" t="s">
        <v>150</v>
      </c>
      <c r="L1985" t="s">
        <v>150</v>
      </c>
      <c r="M1985" t="s">
        <v>150</v>
      </c>
      <c r="N1985" t="s">
        <v>150</v>
      </c>
      <c r="O1985" t="s">
        <v>150</v>
      </c>
      <c r="P1985" t="s">
        <v>150</v>
      </c>
      <c r="Q1985" t="s">
        <v>11682</v>
      </c>
      <c r="R1985">
        <f t="shared" si="420"/>
        <v>496</v>
      </c>
      <c r="S1985" t="s">
        <v>11683</v>
      </c>
      <c r="T1985" s="1">
        <v>43663</v>
      </c>
      <c r="U1985" t="s">
        <v>360</v>
      </c>
      <c r="V1985" t="s">
        <v>11684</v>
      </c>
      <c r="W1985">
        <v>20</v>
      </c>
      <c r="X1985">
        <v>21</v>
      </c>
      <c r="Y1985">
        <v>0.8294573643410853</v>
      </c>
      <c r="Z1985" t="s">
        <v>156</v>
      </c>
      <c r="AA1985" t="s">
        <v>157</v>
      </c>
      <c r="AB1985" t="s">
        <v>11685</v>
      </c>
      <c r="AC1985">
        <f t="shared" si="421"/>
        <v>1</v>
      </c>
      <c r="AD1985">
        <v>20</v>
      </c>
      <c r="AE1985">
        <f t="shared" si="422"/>
        <v>4.03</v>
      </c>
      <c r="AF1985" t="str">
        <f t="shared" si="423"/>
        <v>Moderate</v>
      </c>
      <c r="AG1985">
        <f>_xlfn.XLOOKUP(A1985, [1]Sheet1!A:A, [1]Sheet1!I:I, "Nicht gefunden")</f>
        <v>2</v>
      </c>
      <c r="AH1985">
        <f>_xlfn.XLOOKUP(A1985, [1]Sheet1!A:A, [1]Sheet1!J:J, "Nicht gefunden")</f>
        <v>0.75468113975576667</v>
      </c>
      <c r="AI1985">
        <f t="shared" si="424"/>
        <v>1</v>
      </c>
      <c r="AJ1985">
        <f t="shared" si="425"/>
        <v>6</v>
      </c>
      <c r="AK1985">
        <f t="shared" si="426"/>
        <v>0</v>
      </c>
      <c r="AL1985">
        <f t="shared" si="427"/>
        <v>4</v>
      </c>
      <c r="AM1985">
        <f t="shared" si="428"/>
        <v>1</v>
      </c>
      <c r="AN1985">
        <f t="shared" si="429"/>
        <v>3</v>
      </c>
      <c r="AO1985">
        <f t="shared" si="430"/>
        <v>1</v>
      </c>
      <c r="AP1985">
        <f t="shared" si="431"/>
        <v>4</v>
      </c>
      <c r="AQ1985">
        <v>0</v>
      </c>
      <c r="AR1985">
        <v>1</v>
      </c>
      <c r="AS1985">
        <v>0</v>
      </c>
      <c r="AT1985">
        <v>0</v>
      </c>
      <c r="AU1985">
        <v>0</v>
      </c>
      <c r="AV1985">
        <v>0</v>
      </c>
      <c r="AW1985">
        <v>0</v>
      </c>
      <c r="AX1985">
        <v>0</v>
      </c>
      <c r="AY1985">
        <v>0</v>
      </c>
      <c r="AZ1985">
        <v>0</v>
      </c>
      <c r="BA1985">
        <v>0</v>
      </c>
      <c r="BB1985">
        <v>3</v>
      </c>
      <c r="BC1985">
        <v>3</v>
      </c>
      <c r="BD1985">
        <v>0</v>
      </c>
      <c r="BE1985">
        <v>0</v>
      </c>
      <c r="BF1985">
        <v>0</v>
      </c>
      <c r="BG1985">
        <v>0</v>
      </c>
      <c r="BH1985">
        <v>0</v>
      </c>
      <c r="BI1985">
        <v>0</v>
      </c>
      <c r="BJ1985">
        <v>0</v>
      </c>
      <c r="BK1985">
        <v>0</v>
      </c>
      <c r="BL1985">
        <v>0</v>
      </c>
      <c r="BM1985">
        <v>0</v>
      </c>
      <c r="BN1985">
        <v>0</v>
      </c>
      <c r="BO1985">
        <v>0</v>
      </c>
      <c r="BP1985">
        <v>0</v>
      </c>
      <c r="BQ1985">
        <v>0</v>
      </c>
      <c r="BR1985">
        <v>0</v>
      </c>
      <c r="BS1985">
        <v>0</v>
      </c>
      <c r="BT1985">
        <v>0</v>
      </c>
      <c r="BU1985">
        <v>0</v>
      </c>
      <c r="BV1985">
        <v>0</v>
      </c>
      <c r="BW1985">
        <v>0</v>
      </c>
      <c r="BX1985">
        <v>0</v>
      </c>
      <c r="BY1985">
        <v>1</v>
      </c>
      <c r="BZ1985">
        <v>0</v>
      </c>
      <c r="CA1985">
        <v>1</v>
      </c>
      <c r="CB1985">
        <v>0</v>
      </c>
      <c r="CC1985">
        <v>0</v>
      </c>
      <c r="CD1985">
        <v>0</v>
      </c>
      <c r="CE1985">
        <v>0</v>
      </c>
      <c r="CF1985">
        <v>0</v>
      </c>
      <c r="CG1985">
        <v>0</v>
      </c>
      <c r="CH1985">
        <v>0</v>
      </c>
      <c r="CI1985">
        <v>0</v>
      </c>
      <c r="CJ1985">
        <v>2</v>
      </c>
      <c r="CK1985">
        <v>0</v>
      </c>
      <c r="CL1985">
        <v>1</v>
      </c>
      <c r="CM1985">
        <v>0</v>
      </c>
      <c r="CN1985">
        <v>0</v>
      </c>
      <c r="CO1985">
        <v>1</v>
      </c>
      <c r="CP1985">
        <v>0</v>
      </c>
      <c r="CQ1985">
        <v>0</v>
      </c>
      <c r="CR1985">
        <v>0</v>
      </c>
      <c r="CS1985">
        <v>0</v>
      </c>
      <c r="CT1985">
        <v>0</v>
      </c>
      <c r="CU1985">
        <v>0</v>
      </c>
      <c r="CV1985">
        <v>0</v>
      </c>
      <c r="CW1985">
        <v>1</v>
      </c>
      <c r="CX1985">
        <v>0</v>
      </c>
      <c r="CY1985">
        <v>0</v>
      </c>
      <c r="CZ1985">
        <v>0</v>
      </c>
      <c r="DA1985">
        <v>0</v>
      </c>
      <c r="DB1985">
        <v>0</v>
      </c>
      <c r="DC1985">
        <v>0</v>
      </c>
      <c r="DD1985">
        <v>0</v>
      </c>
      <c r="DE1985">
        <v>0</v>
      </c>
      <c r="DF1985">
        <v>0</v>
      </c>
      <c r="DG1985">
        <v>0</v>
      </c>
      <c r="DH1985">
        <v>0</v>
      </c>
      <c r="DI1985">
        <v>0</v>
      </c>
      <c r="DJ1985">
        <v>0</v>
      </c>
      <c r="DK1985">
        <v>0</v>
      </c>
      <c r="DL1985">
        <v>0</v>
      </c>
      <c r="DM1985">
        <v>3</v>
      </c>
      <c r="DN1985">
        <v>0</v>
      </c>
      <c r="DO1985">
        <v>0</v>
      </c>
      <c r="DP1985">
        <v>0</v>
      </c>
      <c r="DQ1985">
        <v>0</v>
      </c>
      <c r="DR1985">
        <v>0</v>
      </c>
      <c r="DS1985">
        <v>0</v>
      </c>
      <c r="DT1985">
        <v>0</v>
      </c>
      <c r="DU1985">
        <v>0</v>
      </c>
      <c r="DV1985">
        <v>0</v>
      </c>
      <c r="DW1985">
        <v>0</v>
      </c>
      <c r="DX1985">
        <v>1</v>
      </c>
      <c r="DY1985">
        <v>0</v>
      </c>
      <c r="DZ1985">
        <v>0</v>
      </c>
      <c r="EA1985">
        <v>0</v>
      </c>
      <c r="EB1985">
        <v>0</v>
      </c>
      <c r="EC1985">
        <v>0</v>
      </c>
      <c r="ED1985">
        <v>1</v>
      </c>
      <c r="EE1985">
        <v>0</v>
      </c>
      <c r="EF1985">
        <v>0</v>
      </c>
      <c r="EG1985">
        <v>0</v>
      </c>
      <c r="EH1985">
        <v>0</v>
      </c>
      <c r="EI1985">
        <v>0</v>
      </c>
      <c r="EJ1985">
        <v>0</v>
      </c>
      <c r="EK1985">
        <v>0</v>
      </c>
      <c r="EL1985">
        <v>0</v>
      </c>
      <c r="EM1985">
        <v>0</v>
      </c>
      <c r="EN1985">
        <v>1</v>
      </c>
      <c r="EO1985">
        <v>0</v>
      </c>
      <c r="EP1985">
        <v>0</v>
      </c>
      <c r="EQ1985">
        <v>0</v>
      </c>
      <c r="ER1985">
        <v>0</v>
      </c>
    </row>
    <row r="1986" spans="1:148" x14ac:dyDescent="0.3">
      <c r="A1986" t="s">
        <v>11686</v>
      </c>
      <c r="B1986">
        <v>2019</v>
      </c>
      <c r="C1986">
        <v>85</v>
      </c>
      <c r="D1986" t="s">
        <v>11687</v>
      </c>
      <c r="E1986" t="s">
        <v>8328</v>
      </c>
      <c r="F1986" t="s">
        <v>147</v>
      </c>
      <c r="G1986" t="s">
        <v>177</v>
      </c>
      <c r="H1986" t="s">
        <v>149</v>
      </c>
      <c r="I1986" s="1">
        <v>32962</v>
      </c>
      <c r="J1986" s="4">
        <f t="shared" si="432"/>
        <v>29</v>
      </c>
      <c r="K1986" t="s">
        <v>150</v>
      </c>
      <c r="L1986" t="s">
        <v>150</v>
      </c>
      <c r="M1986" t="s">
        <v>150</v>
      </c>
      <c r="N1986" t="s">
        <v>150</v>
      </c>
      <c r="O1986" t="s">
        <v>150</v>
      </c>
      <c r="P1986" t="s">
        <v>8329</v>
      </c>
      <c r="Q1986" t="s">
        <v>11688</v>
      </c>
      <c r="R1986">
        <f t="shared" si="420"/>
        <v>260</v>
      </c>
      <c r="S1986" t="s">
        <v>11689</v>
      </c>
      <c r="T1986" s="1">
        <v>43525</v>
      </c>
      <c r="U1986" t="s">
        <v>154</v>
      </c>
      <c r="V1986" t="s">
        <v>11690</v>
      </c>
      <c r="W1986">
        <v>20</v>
      </c>
      <c r="X1986">
        <v>32</v>
      </c>
      <c r="Y1986">
        <v>0.86379928315412191</v>
      </c>
      <c r="Z1986" t="s">
        <v>156</v>
      </c>
      <c r="AA1986" t="s">
        <v>157</v>
      </c>
      <c r="AB1986" t="s">
        <v>150</v>
      </c>
      <c r="AC1986">
        <f t="shared" si="421"/>
        <v>0</v>
      </c>
      <c r="AD1986">
        <v>0</v>
      </c>
      <c r="AE1986">
        <f t="shared" si="422"/>
        <v>0</v>
      </c>
      <c r="AF1986" t="str">
        <f t="shared" si="423"/>
        <v>NA</v>
      </c>
      <c r="AG1986">
        <f>_xlfn.XLOOKUP(A1986, [1]Sheet1!A:A, [1]Sheet1!I:I, "Nicht gefunden")</f>
        <v>4</v>
      </c>
      <c r="AH1986">
        <f>_xlfn.XLOOKUP(A1986, [1]Sheet1!A:A, [1]Sheet1!J:J, "Nicht gefunden")</f>
        <v>0.77617728531855956</v>
      </c>
      <c r="AI1986">
        <f t="shared" si="424"/>
        <v>0</v>
      </c>
      <c r="AJ1986">
        <f t="shared" si="425"/>
        <v>0</v>
      </c>
      <c r="AK1986">
        <f t="shared" si="426"/>
        <v>0</v>
      </c>
      <c r="AL1986">
        <f t="shared" si="427"/>
        <v>0</v>
      </c>
      <c r="AM1986">
        <f t="shared" si="428"/>
        <v>0</v>
      </c>
      <c r="AN1986">
        <f t="shared" si="429"/>
        <v>0</v>
      </c>
      <c r="AO1986">
        <f t="shared" si="430"/>
        <v>0</v>
      </c>
      <c r="AP1986">
        <f t="shared" si="431"/>
        <v>0</v>
      </c>
      <c r="AQ1986">
        <v>0</v>
      </c>
      <c r="AR1986">
        <v>0</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0</v>
      </c>
      <c r="BU1986">
        <v>0</v>
      </c>
      <c r="BV1986">
        <v>0</v>
      </c>
      <c r="BW1986">
        <v>0</v>
      </c>
      <c r="BX1986">
        <v>0</v>
      </c>
      <c r="BY1986">
        <v>0</v>
      </c>
      <c r="BZ1986">
        <v>0</v>
      </c>
      <c r="CA1986">
        <v>0</v>
      </c>
      <c r="CB1986">
        <v>0</v>
      </c>
      <c r="CC1986">
        <v>0</v>
      </c>
      <c r="CD1986">
        <v>0</v>
      </c>
      <c r="CE1986">
        <v>0</v>
      </c>
      <c r="CF1986">
        <v>0</v>
      </c>
      <c r="CG1986">
        <v>0</v>
      </c>
      <c r="CH1986">
        <v>0</v>
      </c>
      <c r="CI1986">
        <v>0</v>
      </c>
      <c r="CJ1986">
        <v>0</v>
      </c>
      <c r="CK1986">
        <v>0</v>
      </c>
      <c r="CL1986">
        <v>0</v>
      </c>
      <c r="CM1986">
        <v>0</v>
      </c>
      <c r="CN1986">
        <v>0</v>
      </c>
      <c r="CO1986">
        <v>0</v>
      </c>
      <c r="CP1986">
        <v>0</v>
      </c>
      <c r="CQ1986">
        <v>0</v>
      </c>
      <c r="CR1986">
        <v>0</v>
      </c>
      <c r="CS1986">
        <v>0</v>
      </c>
      <c r="CT1986">
        <v>0</v>
      </c>
      <c r="CU1986">
        <v>0</v>
      </c>
      <c r="CV1986">
        <v>0</v>
      </c>
      <c r="CW1986">
        <v>0</v>
      </c>
      <c r="CX1986">
        <v>0</v>
      </c>
      <c r="CY1986">
        <v>0</v>
      </c>
      <c r="CZ1986">
        <v>0</v>
      </c>
      <c r="DA1986">
        <v>0</v>
      </c>
      <c r="DB1986">
        <v>0</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v>0</v>
      </c>
      <c r="DV1986">
        <v>0</v>
      </c>
      <c r="DW1986">
        <v>0</v>
      </c>
      <c r="DX1986">
        <v>0</v>
      </c>
      <c r="DY1986">
        <v>0</v>
      </c>
      <c r="DZ1986">
        <v>0</v>
      </c>
      <c r="EA1986">
        <v>0</v>
      </c>
      <c r="EB1986">
        <v>0</v>
      </c>
      <c r="EC1986">
        <v>0</v>
      </c>
      <c r="ED1986">
        <v>0</v>
      </c>
      <c r="EE1986">
        <v>0</v>
      </c>
      <c r="EF1986">
        <v>0</v>
      </c>
      <c r="EG1986">
        <v>0</v>
      </c>
      <c r="EH1986">
        <v>0</v>
      </c>
      <c r="EI1986">
        <v>0</v>
      </c>
      <c r="EJ1986">
        <v>0</v>
      </c>
      <c r="EK1986">
        <v>0</v>
      </c>
      <c r="EL1986">
        <v>0</v>
      </c>
      <c r="EM1986">
        <v>0</v>
      </c>
      <c r="EN1986">
        <v>0</v>
      </c>
      <c r="EO1986">
        <v>0</v>
      </c>
      <c r="EP1986">
        <v>0</v>
      </c>
      <c r="EQ1986">
        <v>0</v>
      </c>
      <c r="ER1986">
        <v>0</v>
      </c>
    </row>
    <row r="1987" spans="1:148" x14ac:dyDescent="0.3">
      <c r="A1987" t="s">
        <v>11691</v>
      </c>
      <c r="B1987">
        <v>2019</v>
      </c>
      <c r="C1987">
        <v>86</v>
      </c>
      <c r="D1987" t="s">
        <v>11692</v>
      </c>
      <c r="E1987" t="s">
        <v>10947</v>
      </c>
      <c r="F1987" t="s">
        <v>147</v>
      </c>
      <c r="G1987" t="s">
        <v>177</v>
      </c>
      <c r="H1987" t="s">
        <v>149</v>
      </c>
      <c r="I1987" s="1">
        <v>34263</v>
      </c>
      <c r="J1987" s="4">
        <f t="shared" ref="J1987:J2047" si="434">IF(AND(ISNUMBER(I1987), ISNUMBER(T1987)), YEAR(T1987) - YEAR(I1987), "")</f>
        <v>25</v>
      </c>
      <c r="K1987" t="s">
        <v>150</v>
      </c>
      <c r="L1987" t="s">
        <v>150</v>
      </c>
      <c r="M1987" t="s">
        <v>150</v>
      </c>
      <c r="N1987" t="s">
        <v>150</v>
      </c>
      <c r="O1987" t="s">
        <v>150</v>
      </c>
      <c r="P1987" t="s">
        <v>10948</v>
      </c>
      <c r="Q1987" t="s">
        <v>11693</v>
      </c>
      <c r="R1987">
        <f t="shared" ref="R1987:R2050" si="435">IF(TRIM(Q1987)="", 0, LEN(TRIM(Q1987)) - LEN(SUBSTITUTE(TRIM(Q1987), " ", "")) + 1)</f>
        <v>232</v>
      </c>
      <c r="S1987" t="s">
        <v>11694</v>
      </c>
      <c r="T1987" s="1">
        <v>43392</v>
      </c>
      <c r="U1987" t="s">
        <v>154</v>
      </c>
      <c r="V1987" t="s">
        <v>11695</v>
      </c>
      <c r="W1987">
        <v>20</v>
      </c>
      <c r="X1987">
        <v>36</v>
      </c>
      <c r="Y1987">
        <v>0.93220338983050843</v>
      </c>
      <c r="Z1987" t="s">
        <v>156</v>
      </c>
      <c r="AA1987" t="s">
        <v>157</v>
      </c>
      <c r="AB1987" t="s">
        <v>150</v>
      </c>
      <c r="AC1987">
        <f t="shared" ref="AC1987:AC2050" si="436">IF(AB1987="NA", 0, 1)</f>
        <v>0</v>
      </c>
      <c r="AD1987">
        <v>0</v>
      </c>
      <c r="AE1987">
        <f t="shared" ref="AE1987:AE2050" si="437">IFERROR(ROUND((AD1987/R1987)*100, 2), "")</f>
        <v>0</v>
      </c>
      <c r="AF1987" t="str">
        <f t="shared" ref="AF1987:AF2050" si="438">IF(AE1987&gt;=5, "Heavy", IF(AE1987&gt;=2, "Moderate", IF(AE1987&gt;0, "Light", "NA")))</f>
        <v>NA</v>
      </c>
      <c r="AG1987">
        <f>_xlfn.XLOOKUP(A1987, [1]Sheet1!A:A, [1]Sheet1!I:I, "Nicht gefunden")</f>
        <v>4</v>
      </c>
      <c r="AH1987">
        <f>_xlfn.XLOOKUP(A1987, [1]Sheet1!A:A, [1]Sheet1!J:J, "Nicht gefunden")</f>
        <v>0.51644444444444448</v>
      </c>
      <c r="AI1987">
        <f t="shared" ref="AI1987:AI2050" si="439">SUM(AR1987,AS1987,AT1987,AU1987)</f>
        <v>0</v>
      </c>
      <c r="AJ1987">
        <f t="shared" ref="AJ1987:AJ2050" si="440">SUM(AZ1987,BB1987,BC1987,BD1987)</f>
        <v>0</v>
      </c>
      <c r="AK1987">
        <f t="shared" ref="AK1987:AK2050" si="441">SUM(BW1987,BX1987,CR1987,CS1987)</f>
        <v>0</v>
      </c>
      <c r="AL1987">
        <f t="shared" ref="AL1987:AL2050" si="442">SUM(CJ1987,CK1987,CL1987,CM1987,CN1987,CO1987,CP1987,CQ1987,DD1987,DE1987,DF1987,DG1987,DH1987,DI1987,DJ1987,DK1987,EP1987)</f>
        <v>0</v>
      </c>
      <c r="AM1987">
        <f t="shared" ref="AM1987:AM2050" si="443">SUM(CU1987,CV1987,CW1987,DB1987,EQ1987,ER1987)</f>
        <v>0</v>
      </c>
      <c r="AN1987">
        <f t="shared" ref="AN1987:AN2050" si="444">SUM(DL1987,DM1987,DN1987)</f>
        <v>0</v>
      </c>
      <c r="AO1987">
        <f t="shared" ref="AO1987:AO2050" si="445">SUM(AQ1987,BI1987,ED1987,EE1987,EF1987,EG1987,EH1987)</f>
        <v>0</v>
      </c>
      <c r="AP1987">
        <f t="shared" ref="AP1987:AP2050" si="446">SUM(AV1987,AW1987,AX1987,AY1987,BA1987,BE1987,BF1987,BG1987,BH1987,BJ1987,BK1987,BL1987,BM1987,BN1987,BO1987,BP1987,BQ1987,BR1987,BS1987,BT1987,BU1987,BV1987,BW1987,BX1987,BY1987,BZ1987,CA1987,CB1987,CC1987,CD1987,CE1987,CF1987,CG1987,CH1987,CI1987,CT1987,CX1987,CY1987,CZ1987,DA1987,DC1987,DO1987,DP1987,DQ1987,DR1987,DS1987,DT1987,DU1987,DV1987,DW1987,DX1987,DY1987,DZ1987,EA1987,EB1987,EC1987,EI1987,EJ1987,EK1987,EL1987,EM1987,EN1987,EO1987)</f>
        <v>0</v>
      </c>
      <c r="AQ1987">
        <v>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0</v>
      </c>
      <c r="BU1987">
        <v>0</v>
      </c>
      <c r="BV1987">
        <v>0</v>
      </c>
      <c r="BW1987">
        <v>0</v>
      </c>
      <c r="BX1987">
        <v>0</v>
      </c>
      <c r="BY1987">
        <v>0</v>
      </c>
      <c r="BZ1987">
        <v>0</v>
      </c>
      <c r="CA1987">
        <v>0</v>
      </c>
      <c r="CB1987">
        <v>0</v>
      </c>
      <c r="CC1987">
        <v>0</v>
      </c>
      <c r="CD1987">
        <v>0</v>
      </c>
      <c r="CE1987">
        <v>0</v>
      </c>
      <c r="CF1987">
        <v>0</v>
      </c>
      <c r="CG1987">
        <v>0</v>
      </c>
      <c r="CH1987">
        <v>0</v>
      </c>
      <c r="CI1987">
        <v>0</v>
      </c>
      <c r="CJ1987">
        <v>0</v>
      </c>
      <c r="CK1987">
        <v>0</v>
      </c>
      <c r="CL1987">
        <v>0</v>
      </c>
      <c r="CM1987">
        <v>0</v>
      </c>
      <c r="CN1987">
        <v>0</v>
      </c>
      <c r="CO1987">
        <v>0</v>
      </c>
      <c r="CP1987">
        <v>0</v>
      </c>
      <c r="CQ1987">
        <v>0</v>
      </c>
      <c r="CR1987">
        <v>0</v>
      </c>
      <c r="CS1987">
        <v>0</v>
      </c>
      <c r="CT1987">
        <v>0</v>
      </c>
      <c r="CU1987">
        <v>0</v>
      </c>
      <c r="CV1987">
        <v>0</v>
      </c>
      <c r="CW1987">
        <v>0</v>
      </c>
      <c r="CX1987">
        <v>0</v>
      </c>
      <c r="CY1987">
        <v>0</v>
      </c>
      <c r="CZ1987">
        <v>0</v>
      </c>
      <c r="DA1987">
        <v>0</v>
      </c>
      <c r="DB1987">
        <v>0</v>
      </c>
      <c r="DC1987">
        <v>0</v>
      </c>
      <c r="DD1987">
        <v>0</v>
      </c>
      <c r="DE1987">
        <v>0</v>
      </c>
      <c r="DF1987">
        <v>0</v>
      </c>
      <c r="DG1987">
        <v>0</v>
      </c>
      <c r="DH1987">
        <v>0</v>
      </c>
      <c r="DI1987">
        <v>0</v>
      </c>
      <c r="DJ1987">
        <v>0</v>
      </c>
      <c r="DK1987">
        <v>0</v>
      </c>
      <c r="DL1987">
        <v>0</v>
      </c>
      <c r="DM1987">
        <v>0</v>
      </c>
      <c r="DN1987">
        <v>0</v>
      </c>
      <c r="DO1987">
        <v>0</v>
      </c>
      <c r="DP1987">
        <v>0</v>
      </c>
      <c r="DQ1987">
        <v>0</v>
      </c>
      <c r="DR1987">
        <v>0</v>
      </c>
      <c r="DS1987">
        <v>0</v>
      </c>
      <c r="DT1987">
        <v>0</v>
      </c>
      <c r="DU1987">
        <v>0</v>
      </c>
      <c r="DV1987">
        <v>0</v>
      </c>
      <c r="DW1987">
        <v>0</v>
      </c>
      <c r="DX1987">
        <v>0</v>
      </c>
      <c r="DY1987">
        <v>0</v>
      </c>
      <c r="DZ1987">
        <v>0</v>
      </c>
      <c r="EA1987">
        <v>0</v>
      </c>
      <c r="EB1987">
        <v>0</v>
      </c>
      <c r="EC1987">
        <v>0</v>
      </c>
      <c r="ED1987">
        <v>0</v>
      </c>
      <c r="EE1987">
        <v>0</v>
      </c>
      <c r="EF1987">
        <v>0</v>
      </c>
      <c r="EG1987">
        <v>0</v>
      </c>
      <c r="EH1987">
        <v>0</v>
      </c>
      <c r="EI1987">
        <v>0</v>
      </c>
      <c r="EJ1987">
        <v>0</v>
      </c>
      <c r="EK1987">
        <v>0</v>
      </c>
      <c r="EL1987">
        <v>0</v>
      </c>
      <c r="EM1987">
        <v>0</v>
      </c>
      <c r="EN1987">
        <v>0</v>
      </c>
      <c r="EO1987">
        <v>0</v>
      </c>
      <c r="EP1987">
        <v>0</v>
      </c>
      <c r="EQ1987">
        <v>0</v>
      </c>
      <c r="ER1987">
        <v>0</v>
      </c>
    </row>
    <row r="1988" spans="1:148" hidden="1" x14ac:dyDescent="0.3">
      <c r="A1988" t="s">
        <v>11696</v>
      </c>
      <c r="B1988">
        <v>2019</v>
      </c>
      <c r="C1988">
        <v>87</v>
      </c>
      <c r="D1988" t="s">
        <v>11697</v>
      </c>
      <c r="E1988" t="s">
        <v>11698</v>
      </c>
      <c r="F1988" t="s">
        <v>161</v>
      </c>
      <c r="G1988" t="s">
        <v>150</v>
      </c>
      <c r="H1988" t="s">
        <v>150</v>
      </c>
      <c r="I1988" t="s">
        <v>150</v>
      </c>
      <c r="J1988" s="4" t="s">
        <v>150</v>
      </c>
      <c r="K1988" t="s">
        <v>150</v>
      </c>
      <c r="L1988" t="s">
        <v>150</v>
      </c>
      <c r="M1988" t="s">
        <v>150</v>
      </c>
      <c r="N1988" t="s">
        <v>150</v>
      </c>
      <c r="O1988" t="s">
        <v>150</v>
      </c>
      <c r="P1988" t="s">
        <v>150</v>
      </c>
      <c r="Q1988" t="s">
        <v>11699</v>
      </c>
      <c r="R1988">
        <f t="shared" si="435"/>
        <v>690</v>
      </c>
      <c r="S1988" t="s">
        <v>11700</v>
      </c>
      <c r="T1988" s="1">
        <v>43518</v>
      </c>
      <c r="U1988" t="s">
        <v>360</v>
      </c>
      <c r="V1988" t="s">
        <v>11701</v>
      </c>
      <c r="W1988">
        <v>20</v>
      </c>
      <c r="X1988">
        <v>39</v>
      </c>
      <c r="Y1988">
        <v>0.89844851904090273</v>
      </c>
      <c r="Z1988" t="s">
        <v>156</v>
      </c>
      <c r="AA1988" t="s">
        <v>157</v>
      </c>
      <c r="AB1988" t="s">
        <v>11702</v>
      </c>
      <c r="AC1988">
        <f t="shared" si="436"/>
        <v>1</v>
      </c>
      <c r="AD1988">
        <v>14</v>
      </c>
      <c r="AE1988">
        <f t="shared" si="437"/>
        <v>2.0299999999999998</v>
      </c>
      <c r="AF1988" t="str">
        <f t="shared" si="438"/>
        <v>Moderate</v>
      </c>
      <c r="AG1988">
        <f>_xlfn.XLOOKUP(A1988, [1]Sheet1!A:A, [1]Sheet1!I:I, "Nicht gefunden")</f>
        <v>2</v>
      </c>
      <c r="AH1988">
        <f>_xlfn.XLOOKUP(A1988, [1]Sheet1!A:A, [1]Sheet1!J:J, "Nicht gefunden")</f>
        <v>0.73204259438528563</v>
      </c>
      <c r="AI1988">
        <f t="shared" si="439"/>
        <v>1</v>
      </c>
      <c r="AJ1988">
        <f t="shared" si="440"/>
        <v>8</v>
      </c>
      <c r="AK1988">
        <f t="shared" si="441"/>
        <v>0</v>
      </c>
      <c r="AL1988">
        <f t="shared" si="442"/>
        <v>1</v>
      </c>
      <c r="AM1988">
        <f t="shared" si="443"/>
        <v>0</v>
      </c>
      <c r="AN1988">
        <f t="shared" si="444"/>
        <v>3</v>
      </c>
      <c r="AO1988">
        <f t="shared" si="445"/>
        <v>0</v>
      </c>
      <c r="AP1988">
        <f t="shared" si="446"/>
        <v>1</v>
      </c>
      <c r="AQ1988">
        <v>0</v>
      </c>
      <c r="AR1988">
        <v>1</v>
      </c>
      <c r="AS1988">
        <v>0</v>
      </c>
      <c r="AT1988">
        <v>0</v>
      </c>
      <c r="AU1988">
        <v>0</v>
      </c>
      <c r="AV1988">
        <v>0</v>
      </c>
      <c r="AW1988">
        <v>0</v>
      </c>
      <c r="AX1988">
        <v>0</v>
      </c>
      <c r="AY1988">
        <v>0</v>
      </c>
      <c r="AZ1988">
        <v>0</v>
      </c>
      <c r="BA1988">
        <v>0</v>
      </c>
      <c r="BB1988">
        <v>6</v>
      </c>
      <c r="BC1988">
        <v>2</v>
      </c>
      <c r="BD1988">
        <v>0</v>
      </c>
      <c r="BE1988">
        <v>0</v>
      </c>
      <c r="BF1988">
        <v>0</v>
      </c>
      <c r="BG1988">
        <v>0</v>
      </c>
      <c r="BH1988">
        <v>0</v>
      </c>
      <c r="BI1988">
        <v>0</v>
      </c>
      <c r="BJ1988">
        <v>0</v>
      </c>
      <c r="BK1988">
        <v>0</v>
      </c>
      <c r="BL1988">
        <v>0</v>
      </c>
      <c r="BM1988">
        <v>0</v>
      </c>
      <c r="BN1988">
        <v>0</v>
      </c>
      <c r="BO1988">
        <v>0</v>
      </c>
      <c r="BP1988">
        <v>0</v>
      </c>
      <c r="BQ1988">
        <v>0</v>
      </c>
      <c r="BR1988">
        <v>0</v>
      </c>
      <c r="BS1988">
        <v>0</v>
      </c>
      <c r="BT1988">
        <v>0</v>
      </c>
      <c r="BU1988">
        <v>0</v>
      </c>
      <c r="BV1988">
        <v>0</v>
      </c>
      <c r="BW1988">
        <v>0</v>
      </c>
      <c r="BX1988">
        <v>0</v>
      </c>
      <c r="BY1988">
        <v>1</v>
      </c>
      <c r="BZ1988">
        <v>0</v>
      </c>
      <c r="CA1988">
        <v>0</v>
      </c>
      <c r="CB1988">
        <v>0</v>
      </c>
      <c r="CC1988">
        <v>0</v>
      </c>
      <c r="CD1988">
        <v>0</v>
      </c>
      <c r="CE1988">
        <v>0</v>
      </c>
      <c r="CF1988">
        <v>0</v>
      </c>
      <c r="CG1988">
        <v>0</v>
      </c>
      <c r="CH1988">
        <v>0</v>
      </c>
      <c r="CI1988">
        <v>0</v>
      </c>
      <c r="CJ1988">
        <v>1</v>
      </c>
      <c r="CK1988">
        <v>0</v>
      </c>
      <c r="CL1988">
        <v>0</v>
      </c>
      <c r="CM1988">
        <v>0</v>
      </c>
      <c r="CN1988">
        <v>0</v>
      </c>
      <c r="CO1988">
        <v>0</v>
      </c>
      <c r="CP1988">
        <v>0</v>
      </c>
      <c r="CQ1988">
        <v>0</v>
      </c>
      <c r="CR1988">
        <v>0</v>
      </c>
      <c r="CS1988">
        <v>0</v>
      </c>
      <c r="CT1988">
        <v>0</v>
      </c>
      <c r="CU1988">
        <v>0</v>
      </c>
      <c r="CV1988">
        <v>0</v>
      </c>
      <c r="CW1988">
        <v>0</v>
      </c>
      <c r="CX1988">
        <v>0</v>
      </c>
      <c r="CY1988">
        <v>0</v>
      </c>
      <c r="CZ1988">
        <v>0</v>
      </c>
      <c r="DA1988">
        <v>0</v>
      </c>
      <c r="DB1988">
        <v>0</v>
      </c>
      <c r="DC1988">
        <v>0</v>
      </c>
      <c r="DD1988">
        <v>0</v>
      </c>
      <c r="DE1988">
        <v>0</v>
      </c>
      <c r="DF1988">
        <v>0</v>
      </c>
      <c r="DG1988">
        <v>0</v>
      </c>
      <c r="DH1988">
        <v>0</v>
      </c>
      <c r="DI1988">
        <v>0</v>
      </c>
      <c r="DJ1988">
        <v>0</v>
      </c>
      <c r="DK1988">
        <v>0</v>
      </c>
      <c r="DL1988">
        <v>0</v>
      </c>
      <c r="DM1988">
        <v>2</v>
      </c>
      <c r="DN1988">
        <v>1</v>
      </c>
      <c r="DO1988">
        <v>0</v>
      </c>
      <c r="DP1988">
        <v>0</v>
      </c>
      <c r="DQ1988">
        <v>0</v>
      </c>
      <c r="DR1988">
        <v>0</v>
      </c>
      <c r="DS1988">
        <v>0</v>
      </c>
      <c r="DT1988">
        <v>0</v>
      </c>
      <c r="DU1988">
        <v>0</v>
      </c>
      <c r="DV1988">
        <v>0</v>
      </c>
      <c r="DW1988">
        <v>0</v>
      </c>
      <c r="DX1988">
        <v>0</v>
      </c>
      <c r="DY1988">
        <v>0</v>
      </c>
      <c r="DZ1988">
        <v>0</v>
      </c>
      <c r="EA1988">
        <v>0</v>
      </c>
      <c r="EB1988">
        <v>0</v>
      </c>
      <c r="EC1988">
        <v>0</v>
      </c>
      <c r="ED1988">
        <v>0</v>
      </c>
      <c r="EE1988">
        <v>0</v>
      </c>
      <c r="EF1988">
        <v>0</v>
      </c>
      <c r="EG1988">
        <v>0</v>
      </c>
      <c r="EH1988">
        <v>0</v>
      </c>
      <c r="EI1988">
        <v>0</v>
      </c>
      <c r="EJ1988">
        <v>0</v>
      </c>
      <c r="EK1988">
        <v>0</v>
      </c>
      <c r="EL1988">
        <v>0</v>
      </c>
      <c r="EM1988">
        <v>0</v>
      </c>
      <c r="EN1988">
        <v>0</v>
      </c>
      <c r="EO1988">
        <v>0</v>
      </c>
      <c r="EP1988">
        <v>0</v>
      </c>
      <c r="EQ1988">
        <v>0</v>
      </c>
      <c r="ER1988">
        <v>0</v>
      </c>
    </row>
    <row r="1989" spans="1:148" hidden="1" x14ac:dyDescent="0.3">
      <c r="A1989" t="s">
        <v>11703</v>
      </c>
      <c r="B1989">
        <v>2019</v>
      </c>
      <c r="C1989">
        <v>88</v>
      </c>
      <c r="D1989" t="s">
        <v>10752</v>
      </c>
      <c r="E1989" t="s">
        <v>10753</v>
      </c>
      <c r="F1989" t="s">
        <v>161</v>
      </c>
      <c r="G1989" t="s">
        <v>150</v>
      </c>
      <c r="H1989" t="s">
        <v>150</v>
      </c>
      <c r="I1989" t="s">
        <v>150</v>
      </c>
      <c r="J1989" s="4" t="s">
        <v>150</v>
      </c>
      <c r="K1989" t="s">
        <v>150</v>
      </c>
      <c r="L1989" t="s">
        <v>150</v>
      </c>
      <c r="M1989" t="s">
        <v>150</v>
      </c>
      <c r="N1989" t="s">
        <v>150</v>
      </c>
      <c r="O1989" t="s">
        <v>150</v>
      </c>
      <c r="P1989" t="s">
        <v>150</v>
      </c>
      <c r="Q1989" t="s">
        <v>10754</v>
      </c>
      <c r="R1989">
        <f t="shared" si="435"/>
        <v>352</v>
      </c>
      <c r="S1989" t="s">
        <v>10755</v>
      </c>
      <c r="T1989" s="1">
        <v>43145</v>
      </c>
      <c r="U1989" t="s">
        <v>182</v>
      </c>
      <c r="V1989" t="s">
        <v>10756</v>
      </c>
      <c r="W1989">
        <v>7</v>
      </c>
      <c r="X1989">
        <v>9</v>
      </c>
      <c r="Y1989">
        <v>0.93351063829787229</v>
      </c>
      <c r="Z1989" t="s">
        <v>156</v>
      </c>
      <c r="AA1989" t="s">
        <v>920</v>
      </c>
      <c r="AB1989" t="s">
        <v>2663</v>
      </c>
      <c r="AC1989">
        <f t="shared" si="436"/>
        <v>1</v>
      </c>
      <c r="AD1989">
        <v>2</v>
      </c>
      <c r="AE1989">
        <f t="shared" si="437"/>
        <v>0.56999999999999995</v>
      </c>
      <c r="AF1989" t="str">
        <f t="shared" si="438"/>
        <v>Light</v>
      </c>
      <c r="AG1989">
        <v>3</v>
      </c>
      <c r="AH1989">
        <v>0.79534883720930227</v>
      </c>
      <c r="AI1989">
        <f t="shared" si="439"/>
        <v>0</v>
      </c>
      <c r="AJ1989">
        <f t="shared" si="440"/>
        <v>0</v>
      </c>
      <c r="AK1989">
        <f t="shared" si="441"/>
        <v>1</v>
      </c>
      <c r="AL1989">
        <f t="shared" si="442"/>
        <v>0</v>
      </c>
      <c r="AM1989">
        <f t="shared" si="443"/>
        <v>0</v>
      </c>
      <c r="AN1989">
        <f t="shared" si="444"/>
        <v>0</v>
      </c>
      <c r="AO1989">
        <f t="shared" si="445"/>
        <v>1</v>
      </c>
      <c r="AP1989">
        <f t="shared" si="446"/>
        <v>1</v>
      </c>
      <c r="AQ1989">
        <v>0</v>
      </c>
      <c r="AR1989">
        <v>0</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0</v>
      </c>
      <c r="BU1989">
        <v>0</v>
      </c>
      <c r="BV1989">
        <v>0</v>
      </c>
      <c r="BW1989">
        <v>0</v>
      </c>
      <c r="BX1989">
        <v>1</v>
      </c>
      <c r="BY1989">
        <v>0</v>
      </c>
      <c r="BZ1989">
        <v>0</v>
      </c>
      <c r="CA1989">
        <v>0</v>
      </c>
      <c r="CB1989">
        <v>0</v>
      </c>
      <c r="CC1989">
        <v>0</v>
      </c>
      <c r="CD1989">
        <v>0</v>
      </c>
      <c r="CE1989">
        <v>0</v>
      </c>
      <c r="CF1989">
        <v>0</v>
      </c>
      <c r="CG1989">
        <v>0</v>
      </c>
      <c r="CH1989">
        <v>0</v>
      </c>
      <c r="CI1989">
        <v>0</v>
      </c>
      <c r="CJ1989">
        <v>0</v>
      </c>
      <c r="CK1989">
        <v>0</v>
      </c>
      <c r="CL1989">
        <v>0</v>
      </c>
      <c r="CM1989">
        <v>0</v>
      </c>
      <c r="CN1989">
        <v>0</v>
      </c>
      <c r="CO1989">
        <v>0</v>
      </c>
      <c r="CP1989">
        <v>0</v>
      </c>
      <c r="CQ1989">
        <v>0</v>
      </c>
      <c r="CR1989">
        <v>0</v>
      </c>
      <c r="CS1989">
        <v>0</v>
      </c>
      <c r="CT1989">
        <v>0</v>
      </c>
      <c r="CU1989">
        <v>0</v>
      </c>
      <c r="CV1989">
        <v>0</v>
      </c>
      <c r="CW1989">
        <v>0</v>
      </c>
      <c r="CX1989">
        <v>0</v>
      </c>
      <c r="CY1989">
        <v>0</v>
      </c>
      <c r="CZ1989">
        <v>0</v>
      </c>
      <c r="DA1989">
        <v>0</v>
      </c>
      <c r="DB1989">
        <v>0</v>
      </c>
      <c r="DC1989">
        <v>0</v>
      </c>
      <c r="DD1989">
        <v>0</v>
      </c>
      <c r="DE1989">
        <v>0</v>
      </c>
      <c r="DF1989">
        <v>0</v>
      </c>
      <c r="DG1989">
        <v>0</v>
      </c>
      <c r="DH1989">
        <v>0</v>
      </c>
      <c r="DI1989">
        <v>0</v>
      </c>
      <c r="DJ1989">
        <v>0</v>
      </c>
      <c r="DK1989">
        <v>0</v>
      </c>
      <c r="DL1989">
        <v>0</v>
      </c>
      <c r="DM1989">
        <v>0</v>
      </c>
      <c r="DN1989">
        <v>0</v>
      </c>
      <c r="DO1989">
        <v>0</v>
      </c>
      <c r="DP1989">
        <v>0</v>
      </c>
      <c r="DQ1989">
        <v>0</v>
      </c>
      <c r="DR1989">
        <v>0</v>
      </c>
      <c r="DS1989">
        <v>0</v>
      </c>
      <c r="DT1989">
        <v>0</v>
      </c>
      <c r="DU1989">
        <v>0</v>
      </c>
      <c r="DV1989">
        <v>0</v>
      </c>
      <c r="DW1989">
        <v>0</v>
      </c>
      <c r="DX1989">
        <v>0</v>
      </c>
      <c r="DY1989">
        <v>0</v>
      </c>
      <c r="DZ1989">
        <v>0</v>
      </c>
      <c r="EA1989">
        <v>0</v>
      </c>
      <c r="EB1989">
        <v>0</v>
      </c>
      <c r="EC1989">
        <v>0</v>
      </c>
      <c r="ED1989">
        <v>1</v>
      </c>
      <c r="EE1989">
        <v>0</v>
      </c>
      <c r="EF1989">
        <v>0</v>
      </c>
      <c r="EG1989">
        <v>0</v>
      </c>
      <c r="EH1989">
        <v>0</v>
      </c>
      <c r="EI1989">
        <v>0</v>
      </c>
      <c r="EJ1989">
        <v>0</v>
      </c>
      <c r="EK1989">
        <v>0</v>
      </c>
      <c r="EL1989">
        <v>0</v>
      </c>
      <c r="EM1989">
        <v>0</v>
      </c>
      <c r="EN1989">
        <v>0</v>
      </c>
      <c r="EO1989">
        <v>0</v>
      </c>
      <c r="EP1989">
        <v>0</v>
      </c>
      <c r="EQ1989">
        <v>0</v>
      </c>
      <c r="ER1989">
        <v>0</v>
      </c>
    </row>
    <row r="1990" spans="1:148" x14ac:dyDescent="0.3">
      <c r="A1990" t="s">
        <v>11704</v>
      </c>
      <c r="B1990">
        <v>2019</v>
      </c>
      <c r="C1990">
        <v>89</v>
      </c>
      <c r="D1990" t="s">
        <v>11705</v>
      </c>
      <c r="E1990" t="s">
        <v>11706</v>
      </c>
      <c r="F1990" t="s">
        <v>161</v>
      </c>
      <c r="G1990" t="s">
        <v>150</v>
      </c>
      <c r="H1990" t="s">
        <v>150</v>
      </c>
      <c r="I1990" t="s">
        <v>150</v>
      </c>
      <c r="J1990" s="4" t="s">
        <v>150</v>
      </c>
      <c r="K1990" t="s">
        <v>150</v>
      </c>
      <c r="L1990" t="s">
        <v>150</v>
      </c>
      <c r="M1990" t="s">
        <v>150</v>
      </c>
      <c r="N1990" t="s">
        <v>150</v>
      </c>
      <c r="O1990" t="s">
        <v>150</v>
      </c>
      <c r="P1990" t="s">
        <v>150</v>
      </c>
      <c r="Q1990" t="s">
        <v>11707</v>
      </c>
      <c r="R1990">
        <f t="shared" si="435"/>
        <v>330</v>
      </c>
      <c r="S1990" t="s">
        <v>11708</v>
      </c>
      <c r="T1990" s="1">
        <v>43637</v>
      </c>
      <c r="U1990" t="s">
        <v>154</v>
      </c>
      <c r="V1990" t="s">
        <v>11709</v>
      </c>
      <c r="W1990">
        <v>23</v>
      </c>
      <c r="X1990">
        <v>36</v>
      </c>
      <c r="Y1990">
        <v>0.91329479768786126</v>
      </c>
      <c r="Z1990" t="s">
        <v>156</v>
      </c>
      <c r="AA1990" t="s">
        <v>157</v>
      </c>
      <c r="AB1990" t="s">
        <v>150</v>
      </c>
      <c r="AC1990">
        <f t="shared" si="436"/>
        <v>0</v>
      </c>
      <c r="AD1990">
        <v>0</v>
      </c>
      <c r="AE1990">
        <f t="shared" si="437"/>
        <v>0</v>
      </c>
      <c r="AF1990" t="str">
        <f t="shared" si="438"/>
        <v>NA</v>
      </c>
      <c r="AG1990">
        <f>_xlfn.XLOOKUP(A1990, [1]Sheet1!A:A, [1]Sheet1!I:I, "Nicht gefunden")</f>
        <v>4</v>
      </c>
      <c r="AH1990">
        <f>_xlfn.XLOOKUP(A1990, [1]Sheet1!A:A, [1]Sheet1!J:J, "Nicht gefunden")</f>
        <v>0.97338877338877339</v>
      </c>
      <c r="AI1990">
        <f t="shared" si="439"/>
        <v>0</v>
      </c>
      <c r="AJ1990">
        <f t="shared" si="440"/>
        <v>0</v>
      </c>
      <c r="AK1990">
        <f t="shared" si="441"/>
        <v>0</v>
      </c>
      <c r="AL1990">
        <f t="shared" si="442"/>
        <v>0</v>
      </c>
      <c r="AM1990">
        <f t="shared" si="443"/>
        <v>0</v>
      </c>
      <c r="AN1990">
        <f t="shared" si="444"/>
        <v>0</v>
      </c>
      <c r="AO1990">
        <f t="shared" si="445"/>
        <v>0</v>
      </c>
      <c r="AP1990">
        <f t="shared" si="446"/>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0</v>
      </c>
      <c r="BU1990">
        <v>0</v>
      </c>
      <c r="BV1990">
        <v>0</v>
      </c>
      <c r="BW1990">
        <v>0</v>
      </c>
      <c r="BX1990">
        <v>0</v>
      </c>
      <c r="BY1990">
        <v>0</v>
      </c>
      <c r="BZ1990">
        <v>0</v>
      </c>
      <c r="CA1990">
        <v>0</v>
      </c>
      <c r="CB1990">
        <v>0</v>
      </c>
      <c r="CC1990">
        <v>0</v>
      </c>
      <c r="CD1990">
        <v>0</v>
      </c>
      <c r="CE1990">
        <v>0</v>
      </c>
      <c r="CF1990">
        <v>0</v>
      </c>
      <c r="CG1990">
        <v>0</v>
      </c>
      <c r="CH1990">
        <v>0</v>
      </c>
      <c r="CI1990">
        <v>0</v>
      </c>
      <c r="CJ1990">
        <v>0</v>
      </c>
      <c r="CK1990">
        <v>0</v>
      </c>
      <c r="CL1990">
        <v>0</v>
      </c>
      <c r="CM1990">
        <v>0</v>
      </c>
      <c r="CN1990">
        <v>0</v>
      </c>
      <c r="CO1990">
        <v>0</v>
      </c>
      <c r="CP1990">
        <v>0</v>
      </c>
      <c r="CQ1990">
        <v>0</v>
      </c>
      <c r="CR1990">
        <v>0</v>
      </c>
      <c r="CS1990">
        <v>0</v>
      </c>
      <c r="CT1990">
        <v>0</v>
      </c>
      <c r="CU1990">
        <v>0</v>
      </c>
      <c r="CV1990">
        <v>0</v>
      </c>
      <c r="CW1990">
        <v>0</v>
      </c>
      <c r="CX1990">
        <v>0</v>
      </c>
      <c r="CY1990">
        <v>0</v>
      </c>
      <c r="CZ1990">
        <v>0</v>
      </c>
      <c r="DA1990">
        <v>0</v>
      </c>
      <c r="DB1990">
        <v>0</v>
      </c>
      <c r="DC1990">
        <v>0</v>
      </c>
      <c r="DD1990">
        <v>0</v>
      </c>
      <c r="DE1990">
        <v>0</v>
      </c>
      <c r="DF1990">
        <v>0</v>
      </c>
      <c r="DG1990">
        <v>0</v>
      </c>
      <c r="DH1990">
        <v>0</v>
      </c>
      <c r="DI1990">
        <v>0</v>
      </c>
      <c r="DJ1990">
        <v>0</v>
      </c>
      <c r="DK1990">
        <v>0</v>
      </c>
      <c r="DL1990">
        <v>0</v>
      </c>
      <c r="DM1990">
        <v>0</v>
      </c>
      <c r="DN1990">
        <v>0</v>
      </c>
      <c r="DO1990">
        <v>0</v>
      </c>
      <c r="DP1990">
        <v>0</v>
      </c>
      <c r="DQ1990">
        <v>0</v>
      </c>
      <c r="DR1990">
        <v>0</v>
      </c>
      <c r="DS1990">
        <v>0</v>
      </c>
      <c r="DT1990">
        <v>0</v>
      </c>
      <c r="DU1990">
        <v>0</v>
      </c>
      <c r="DV1990">
        <v>0</v>
      </c>
      <c r="DW1990">
        <v>0</v>
      </c>
      <c r="DX1990">
        <v>0</v>
      </c>
      <c r="DY1990">
        <v>0</v>
      </c>
      <c r="DZ1990">
        <v>0</v>
      </c>
      <c r="EA1990">
        <v>0</v>
      </c>
      <c r="EB1990">
        <v>0</v>
      </c>
      <c r="EC1990">
        <v>0</v>
      </c>
      <c r="ED1990">
        <v>0</v>
      </c>
      <c r="EE1990">
        <v>0</v>
      </c>
      <c r="EF1990">
        <v>0</v>
      </c>
      <c r="EG1990">
        <v>0</v>
      </c>
      <c r="EH1990">
        <v>0</v>
      </c>
      <c r="EI1990">
        <v>0</v>
      </c>
      <c r="EJ1990">
        <v>0</v>
      </c>
      <c r="EK1990">
        <v>0</v>
      </c>
      <c r="EL1990">
        <v>0</v>
      </c>
      <c r="EM1990">
        <v>0</v>
      </c>
      <c r="EN1990">
        <v>0</v>
      </c>
      <c r="EO1990">
        <v>0</v>
      </c>
      <c r="EP1990">
        <v>0</v>
      </c>
      <c r="EQ1990">
        <v>0</v>
      </c>
      <c r="ER1990">
        <v>0</v>
      </c>
    </row>
    <row r="1991" spans="1:148" hidden="1" x14ac:dyDescent="0.3">
      <c r="A1991" t="s">
        <v>11710</v>
      </c>
      <c r="B1991">
        <v>2019</v>
      </c>
      <c r="C1991">
        <v>90</v>
      </c>
      <c r="D1991" t="s">
        <v>11711</v>
      </c>
      <c r="E1991" t="s">
        <v>11712</v>
      </c>
      <c r="F1991" t="s">
        <v>161</v>
      </c>
      <c r="G1991" t="s">
        <v>150</v>
      </c>
      <c r="H1991" t="s">
        <v>150</v>
      </c>
      <c r="I1991" t="s">
        <v>150</v>
      </c>
      <c r="J1991" s="4" t="s">
        <v>150</v>
      </c>
      <c r="K1991" t="s">
        <v>150</v>
      </c>
      <c r="L1991" t="s">
        <v>150</v>
      </c>
      <c r="M1991" t="s">
        <v>150</v>
      </c>
      <c r="N1991" t="s">
        <v>150</v>
      </c>
      <c r="O1991" t="s">
        <v>150</v>
      </c>
      <c r="P1991" t="s">
        <v>150</v>
      </c>
      <c r="Q1991" t="s">
        <v>11713</v>
      </c>
      <c r="R1991">
        <f t="shared" si="435"/>
        <v>552</v>
      </c>
      <c r="S1991" t="s">
        <v>11714</v>
      </c>
      <c r="T1991" s="1">
        <v>43602</v>
      </c>
      <c r="U1991" t="s">
        <v>360</v>
      </c>
      <c r="V1991" t="s">
        <v>11715</v>
      </c>
      <c r="W1991">
        <v>20</v>
      </c>
      <c r="X1991">
        <v>36</v>
      </c>
      <c r="Y1991">
        <v>0.88265306122448983</v>
      </c>
      <c r="Z1991" t="s">
        <v>156</v>
      </c>
      <c r="AA1991" t="s">
        <v>157</v>
      </c>
      <c r="AB1991" t="s">
        <v>11716</v>
      </c>
      <c r="AC1991">
        <f t="shared" si="436"/>
        <v>1</v>
      </c>
      <c r="AD1991">
        <v>32</v>
      </c>
      <c r="AE1991">
        <f t="shared" si="437"/>
        <v>5.8</v>
      </c>
      <c r="AF1991" t="str">
        <f t="shared" si="438"/>
        <v>Heavy</v>
      </c>
      <c r="AG1991">
        <f>_xlfn.XLOOKUP(A1991, [1]Sheet1!A:A, [1]Sheet1!I:I, "Nicht gefunden")</f>
        <v>2</v>
      </c>
      <c r="AH1991">
        <f>_xlfn.XLOOKUP(A1991, [1]Sheet1!A:A, [1]Sheet1!J:J, "Nicht gefunden")</f>
        <v>0.83448275862068966</v>
      </c>
      <c r="AI1991">
        <f t="shared" si="439"/>
        <v>1</v>
      </c>
      <c r="AJ1991">
        <f t="shared" si="440"/>
        <v>7</v>
      </c>
      <c r="AK1991">
        <f t="shared" si="441"/>
        <v>0</v>
      </c>
      <c r="AL1991">
        <f t="shared" si="442"/>
        <v>6</v>
      </c>
      <c r="AM1991">
        <f t="shared" si="443"/>
        <v>0</v>
      </c>
      <c r="AN1991">
        <f t="shared" si="444"/>
        <v>2</v>
      </c>
      <c r="AO1991">
        <f t="shared" si="445"/>
        <v>12</v>
      </c>
      <c r="AP1991">
        <f t="shared" si="446"/>
        <v>4</v>
      </c>
      <c r="AQ1991">
        <v>0</v>
      </c>
      <c r="AR1991">
        <v>1</v>
      </c>
      <c r="AS1991">
        <v>0</v>
      </c>
      <c r="AT1991">
        <v>0</v>
      </c>
      <c r="AU1991">
        <v>0</v>
      </c>
      <c r="AV1991">
        <v>0</v>
      </c>
      <c r="AW1991">
        <v>0</v>
      </c>
      <c r="AX1991">
        <v>0</v>
      </c>
      <c r="AY1991">
        <v>0</v>
      </c>
      <c r="AZ1991">
        <v>0</v>
      </c>
      <c r="BA1991">
        <v>0</v>
      </c>
      <c r="BB1991">
        <v>4</v>
      </c>
      <c r="BC1991">
        <v>3</v>
      </c>
      <c r="BD1991">
        <v>0</v>
      </c>
      <c r="BE1991">
        <v>0</v>
      </c>
      <c r="BF1991">
        <v>0</v>
      </c>
      <c r="BG1991">
        <v>0</v>
      </c>
      <c r="BH1991">
        <v>0</v>
      </c>
      <c r="BI1991">
        <v>0</v>
      </c>
      <c r="BJ1991">
        <v>0</v>
      </c>
      <c r="BK1991">
        <v>0</v>
      </c>
      <c r="BL1991">
        <v>0</v>
      </c>
      <c r="BM1991">
        <v>0</v>
      </c>
      <c r="BN1991">
        <v>0</v>
      </c>
      <c r="BO1991">
        <v>0</v>
      </c>
      <c r="BP1991">
        <v>0</v>
      </c>
      <c r="BQ1991">
        <v>0</v>
      </c>
      <c r="BR1991">
        <v>0</v>
      </c>
      <c r="BS1991">
        <v>0</v>
      </c>
      <c r="BT1991">
        <v>0</v>
      </c>
      <c r="BU1991">
        <v>0</v>
      </c>
      <c r="BV1991">
        <v>0</v>
      </c>
      <c r="BW1991">
        <v>0</v>
      </c>
      <c r="BX1991">
        <v>0</v>
      </c>
      <c r="BY1991">
        <v>2</v>
      </c>
      <c r="BZ1991">
        <v>0</v>
      </c>
      <c r="CA1991">
        <v>0</v>
      </c>
      <c r="CB1991">
        <v>0</v>
      </c>
      <c r="CC1991">
        <v>0</v>
      </c>
      <c r="CD1991">
        <v>0</v>
      </c>
      <c r="CE1991">
        <v>0</v>
      </c>
      <c r="CF1991">
        <v>0</v>
      </c>
      <c r="CG1991">
        <v>0</v>
      </c>
      <c r="CH1991">
        <v>0</v>
      </c>
      <c r="CI1991">
        <v>0</v>
      </c>
      <c r="CJ1991">
        <v>3</v>
      </c>
      <c r="CK1991">
        <v>0</v>
      </c>
      <c r="CL1991">
        <v>1</v>
      </c>
      <c r="CM1991">
        <v>0</v>
      </c>
      <c r="CN1991">
        <v>0</v>
      </c>
      <c r="CO1991">
        <v>1</v>
      </c>
      <c r="CP1991">
        <v>0</v>
      </c>
      <c r="CQ1991">
        <v>0</v>
      </c>
      <c r="CR1991">
        <v>0</v>
      </c>
      <c r="CS1991">
        <v>0</v>
      </c>
      <c r="CT1991">
        <v>0</v>
      </c>
      <c r="CU1991">
        <v>0</v>
      </c>
      <c r="CV1991">
        <v>0</v>
      </c>
      <c r="CW1991">
        <v>0</v>
      </c>
      <c r="CX1991">
        <v>0</v>
      </c>
      <c r="CY1991">
        <v>0</v>
      </c>
      <c r="CZ1991">
        <v>0</v>
      </c>
      <c r="DA1991">
        <v>0</v>
      </c>
      <c r="DB1991">
        <v>0</v>
      </c>
      <c r="DC1991">
        <v>0</v>
      </c>
      <c r="DD1991">
        <v>0</v>
      </c>
      <c r="DE1991">
        <v>0</v>
      </c>
      <c r="DF1991">
        <v>0</v>
      </c>
      <c r="DG1991">
        <v>0</v>
      </c>
      <c r="DH1991">
        <v>0</v>
      </c>
      <c r="DI1991">
        <v>0</v>
      </c>
      <c r="DJ1991">
        <v>0</v>
      </c>
      <c r="DK1991">
        <v>0</v>
      </c>
      <c r="DL1991">
        <v>0</v>
      </c>
      <c r="DM1991">
        <v>0</v>
      </c>
      <c r="DN1991">
        <v>2</v>
      </c>
      <c r="DO1991">
        <v>0</v>
      </c>
      <c r="DP1991">
        <v>0</v>
      </c>
      <c r="DQ1991">
        <v>0</v>
      </c>
      <c r="DR1991">
        <v>0</v>
      </c>
      <c r="DS1991">
        <v>0</v>
      </c>
      <c r="DT1991">
        <v>0</v>
      </c>
      <c r="DU1991">
        <v>0</v>
      </c>
      <c r="DV1991">
        <v>0</v>
      </c>
      <c r="DW1991">
        <v>0</v>
      </c>
      <c r="DX1991">
        <v>1</v>
      </c>
      <c r="DY1991">
        <v>0</v>
      </c>
      <c r="DZ1991">
        <v>0</v>
      </c>
      <c r="EA1991">
        <v>0</v>
      </c>
      <c r="EB1991">
        <v>0</v>
      </c>
      <c r="EC1991">
        <v>0</v>
      </c>
      <c r="ED1991">
        <v>12</v>
      </c>
      <c r="EE1991">
        <v>0</v>
      </c>
      <c r="EF1991">
        <v>0</v>
      </c>
      <c r="EG1991">
        <v>0</v>
      </c>
      <c r="EH1991">
        <v>0</v>
      </c>
      <c r="EI1991">
        <v>0</v>
      </c>
      <c r="EJ1991">
        <v>0</v>
      </c>
      <c r="EK1991">
        <v>0</v>
      </c>
      <c r="EL1991">
        <v>0</v>
      </c>
      <c r="EM1991">
        <v>0</v>
      </c>
      <c r="EN1991">
        <v>1</v>
      </c>
      <c r="EO1991">
        <v>0</v>
      </c>
      <c r="EP1991">
        <v>1</v>
      </c>
      <c r="EQ1991">
        <v>0</v>
      </c>
      <c r="ER1991">
        <v>0</v>
      </c>
    </row>
    <row r="1992" spans="1:148" x14ac:dyDescent="0.3">
      <c r="A1992" t="s">
        <v>11717</v>
      </c>
      <c r="B1992">
        <v>2019</v>
      </c>
      <c r="C1992">
        <v>91</v>
      </c>
      <c r="D1992" t="s">
        <v>10828</v>
      </c>
      <c r="E1992" t="s">
        <v>10829</v>
      </c>
      <c r="F1992" t="s">
        <v>187</v>
      </c>
      <c r="G1992" t="s">
        <v>150</v>
      </c>
      <c r="H1992" t="s">
        <v>150</v>
      </c>
      <c r="I1992" t="s">
        <v>150</v>
      </c>
      <c r="J1992" s="4" t="s">
        <v>150</v>
      </c>
      <c r="K1992" t="s">
        <v>150</v>
      </c>
      <c r="L1992">
        <v>2012</v>
      </c>
      <c r="M1992">
        <v>2025</v>
      </c>
      <c r="N1992">
        <f t="shared" ref="N1992:N2054" si="447">M1992-L1992</f>
        <v>13</v>
      </c>
      <c r="O1992" t="s">
        <v>188</v>
      </c>
      <c r="P1992" t="s">
        <v>10830</v>
      </c>
      <c r="Q1992" t="s">
        <v>10831</v>
      </c>
      <c r="R1992">
        <f t="shared" si="435"/>
        <v>300</v>
      </c>
      <c r="S1992" t="s">
        <v>10832</v>
      </c>
      <c r="T1992" s="1">
        <v>43110</v>
      </c>
      <c r="U1992" t="s">
        <v>154</v>
      </c>
      <c r="V1992" t="s">
        <v>10833</v>
      </c>
      <c r="W1992">
        <v>12</v>
      </c>
      <c r="X1992">
        <v>21</v>
      </c>
      <c r="Y1992">
        <v>0.94155844155844159</v>
      </c>
      <c r="Z1992" t="s">
        <v>156</v>
      </c>
      <c r="AA1992" t="s">
        <v>920</v>
      </c>
      <c r="AB1992" t="s">
        <v>150</v>
      </c>
      <c r="AC1992">
        <f t="shared" si="436"/>
        <v>0</v>
      </c>
      <c r="AD1992">
        <v>0</v>
      </c>
      <c r="AE1992">
        <f t="shared" si="437"/>
        <v>0</v>
      </c>
      <c r="AF1992" t="str">
        <f t="shared" si="438"/>
        <v>NA</v>
      </c>
      <c r="AG1992">
        <v>5</v>
      </c>
      <c r="AH1992">
        <v>0.50455764075067022</v>
      </c>
      <c r="AI1992">
        <f t="shared" si="439"/>
        <v>0</v>
      </c>
      <c r="AJ1992">
        <f t="shared" si="440"/>
        <v>0</v>
      </c>
      <c r="AK1992">
        <f t="shared" si="441"/>
        <v>0</v>
      </c>
      <c r="AL1992">
        <f t="shared" si="442"/>
        <v>0</v>
      </c>
      <c r="AM1992">
        <f t="shared" si="443"/>
        <v>0</v>
      </c>
      <c r="AN1992">
        <f t="shared" si="444"/>
        <v>0</v>
      </c>
      <c r="AO1992">
        <f t="shared" si="445"/>
        <v>0</v>
      </c>
      <c r="AP1992">
        <f t="shared" si="446"/>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0</v>
      </c>
      <c r="BU1992">
        <v>0</v>
      </c>
      <c r="BV1992">
        <v>0</v>
      </c>
      <c r="BW1992">
        <v>0</v>
      </c>
      <c r="BX1992">
        <v>0</v>
      </c>
      <c r="BY1992">
        <v>0</v>
      </c>
      <c r="BZ1992">
        <v>0</v>
      </c>
      <c r="CA1992">
        <v>0</v>
      </c>
      <c r="CB1992">
        <v>0</v>
      </c>
      <c r="CC1992">
        <v>0</v>
      </c>
      <c r="CD1992">
        <v>0</v>
      </c>
      <c r="CE1992">
        <v>0</v>
      </c>
      <c r="CF1992">
        <v>0</v>
      </c>
      <c r="CG1992">
        <v>0</v>
      </c>
      <c r="CH1992">
        <v>0</v>
      </c>
      <c r="CI1992">
        <v>0</v>
      </c>
      <c r="CJ1992">
        <v>0</v>
      </c>
      <c r="CK1992">
        <v>0</v>
      </c>
      <c r="CL1992">
        <v>0</v>
      </c>
      <c r="CM1992">
        <v>0</v>
      </c>
      <c r="CN1992">
        <v>0</v>
      </c>
      <c r="CO1992">
        <v>0</v>
      </c>
      <c r="CP1992">
        <v>0</v>
      </c>
      <c r="CQ1992">
        <v>0</v>
      </c>
      <c r="CR1992">
        <v>0</v>
      </c>
      <c r="CS1992">
        <v>0</v>
      </c>
      <c r="CT1992">
        <v>0</v>
      </c>
      <c r="CU1992">
        <v>0</v>
      </c>
      <c r="CV1992">
        <v>0</v>
      </c>
      <c r="CW1992">
        <v>0</v>
      </c>
      <c r="CX1992">
        <v>0</v>
      </c>
      <c r="CY1992">
        <v>0</v>
      </c>
      <c r="CZ1992">
        <v>0</v>
      </c>
      <c r="DA1992">
        <v>0</v>
      </c>
      <c r="DB1992">
        <v>0</v>
      </c>
      <c r="DC1992">
        <v>0</v>
      </c>
      <c r="DD1992">
        <v>0</v>
      </c>
      <c r="DE1992">
        <v>0</v>
      </c>
      <c r="DF1992">
        <v>0</v>
      </c>
      <c r="DG1992">
        <v>0</v>
      </c>
      <c r="DH1992">
        <v>0</v>
      </c>
      <c r="DI1992">
        <v>0</v>
      </c>
      <c r="DJ1992">
        <v>0</v>
      </c>
      <c r="DK1992">
        <v>0</v>
      </c>
      <c r="DL1992">
        <v>0</v>
      </c>
      <c r="DM1992">
        <v>0</v>
      </c>
      <c r="DN1992">
        <v>0</v>
      </c>
      <c r="DO1992">
        <v>0</v>
      </c>
      <c r="DP1992">
        <v>0</v>
      </c>
      <c r="DQ1992">
        <v>0</v>
      </c>
      <c r="DR1992">
        <v>0</v>
      </c>
      <c r="DS1992">
        <v>0</v>
      </c>
      <c r="DT1992">
        <v>0</v>
      </c>
      <c r="DU1992">
        <v>0</v>
      </c>
      <c r="DV1992">
        <v>0</v>
      </c>
      <c r="DW1992">
        <v>0</v>
      </c>
      <c r="DX1992">
        <v>0</v>
      </c>
      <c r="DY1992">
        <v>0</v>
      </c>
      <c r="DZ1992">
        <v>0</v>
      </c>
      <c r="EA1992">
        <v>0</v>
      </c>
      <c r="EB1992">
        <v>0</v>
      </c>
      <c r="EC1992">
        <v>0</v>
      </c>
      <c r="ED1992">
        <v>0</v>
      </c>
      <c r="EE1992">
        <v>0</v>
      </c>
      <c r="EF1992">
        <v>0</v>
      </c>
      <c r="EG1992">
        <v>0</v>
      </c>
      <c r="EH1992">
        <v>0</v>
      </c>
      <c r="EI1992">
        <v>0</v>
      </c>
      <c r="EJ1992">
        <v>0</v>
      </c>
      <c r="EK1992">
        <v>0</v>
      </c>
      <c r="EL1992">
        <v>0</v>
      </c>
      <c r="EM1992">
        <v>0</v>
      </c>
      <c r="EN1992">
        <v>0</v>
      </c>
      <c r="EO1992">
        <v>0</v>
      </c>
      <c r="EP1992">
        <v>0</v>
      </c>
      <c r="EQ1992">
        <v>0</v>
      </c>
      <c r="ER1992">
        <v>0</v>
      </c>
    </row>
    <row r="1993" spans="1:148" hidden="1" x14ac:dyDescent="0.3">
      <c r="A1993" t="s">
        <v>11718</v>
      </c>
      <c r="B1993">
        <v>2019</v>
      </c>
      <c r="C1993">
        <v>92</v>
      </c>
      <c r="D1993" t="s">
        <v>11719</v>
      </c>
      <c r="E1993" t="s">
        <v>11720</v>
      </c>
      <c r="F1993" t="s">
        <v>147</v>
      </c>
      <c r="G1993" t="s">
        <v>177</v>
      </c>
      <c r="H1993" t="s">
        <v>149</v>
      </c>
      <c r="I1993" s="1">
        <v>37561</v>
      </c>
      <c r="J1993" s="4">
        <f t="shared" si="434"/>
        <v>17</v>
      </c>
      <c r="K1993" t="s">
        <v>150</v>
      </c>
      <c r="L1993" t="s">
        <v>150</v>
      </c>
      <c r="M1993" t="s">
        <v>150</v>
      </c>
      <c r="N1993" t="s">
        <v>150</v>
      </c>
      <c r="O1993" t="s">
        <v>150</v>
      </c>
      <c r="P1993" t="s">
        <v>11721</v>
      </c>
      <c r="Q1993" t="s">
        <v>11722</v>
      </c>
      <c r="R1993">
        <f t="shared" si="435"/>
        <v>558</v>
      </c>
      <c r="S1993" t="s">
        <v>11723</v>
      </c>
      <c r="T1993" s="1">
        <v>43475</v>
      </c>
      <c r="U1993" t="s">
        <v>360</v>
      </c>
      <c r="V1993" t="s">
        <v>11724</v>
      </c>
      <c r="W1993">
        <v>20</v>
      </c>
      <c r="X1993">
        <v>36</v>
      </c>
      <c r="Y1993">
        <v>0.81756756756756754</v>
      </c>
      <c r="Z1993" t="s">
        <v>156</v>
      </c>
      <c r="AA1993" t="s">
        <v>157</v>
      </c>
      <c r="AB1993" t="s">
        <v>11725</v>
      </c>
      <c r="AC1993">
        <f t="shared" si="436"/>
        <v>1</v>
      </c>
      <c r="AD1993">
        <v>26</v>
      </c>
      <c r="AE1993">
        <f t="shared" si="437"/>
        <v>4.66</v>
      </c>
      <c r="AF1993" t="str">
        <f t="shared" si="438"/>
        <v>Moderate</v>
      </c>
      <c r="AG1993">
        <f>_xlfn.XLOOKUP(A1993, [1]Sheet1!A:A, [1]Sheet1!I:I, "Nicht gefunden")</f>
        <v>2</v>
      </c>
      <c r="AH1993">
        <f>_xlfn.XLOOKUP(A1993, [1]Sheet1!A:A, [1]Sheet1!J:J, "Nicht gefunden")</f>
        <v>0.92594670406732127</v>
      </c>
      <c r="AI1993">
        <f t="shared" si="439"/>
        <v>0</v>
      </c>
      <c r="AJ1993">
        <f t="shared" si="440"/>
        <v>3</v>
      </c>
      <c r="AK1993">
        <f t="shared" si="441"/>
        <v>0</v>
      </c>
      <c r="AL1993">
        <f t="shared" si="442"/>
        <v>0</v>
      </c>
      <c r="AM1993">
        <f t="shared" si="443"/>
        <v>1</v>
      </c>
      <c r="AN1993">
        <f t="shared" si="444"/>
        <v>10</v>
      </c>
      <c r="AO1993">
        <f t="shared" si="445"/>
        <v>9</v>
      </c>
      <c r="AP1993">
        <f t="shared" si="446"/>
        <v>3</v>
      </c>
      <c r="AQ1993">
        <v>0</v>
      </c>
      <c r="AR1993">
        <v>0</v>
      </c>
      <c r="AS1993">
        <v>0</v>
      </c>
      <c r="AT1993">
        <v>0</v>
      </c>
      <c r="AU1993">
        <v>0</v>
      </c>
      <c r="AV1993">
        <v>0</v>
      </c>
      <c r="AW1993">
        <v>0</v>
      </c>
      <c r="AX1993">
        <v>0</v>
      </c>
      <c r="AY1993">
        <v>0</v>
      </c>
      <c r="AZ1993">
        <v>0</v>
      </c>
      <c r="BA1993">
        <v>0</v>
      </c>
      <c r="BB1993">
        <v>3</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0</v>
      </c>
      <c r="BU1993">
        <v>0</v>
      </c>
      <c r="BV1993">
        <v>0</v>
      </c>
      <c r="BW1993">
        <v>0</v>
      </c>
      <c r="BX1993">
        <v>0</v>
      </c>
      <c r="BY1993">
        <v>1</v>
      </c>
      <c r="BZ1993">
        <v>0</v>
      </c>
      <c r="CA1993">
        <v>0</v>
      </c>
      <c r="CB1993">
        <v>0</v>
      </c>
      <c r="CC1993">
        <v>0</v>
      </c>
      <c r="CD1993">
        <v>0</v>
      </c>
      <c r="CE1993">
        <v>0</v>
      </c>
      <c r="CF1993">
        <v>0</v>
      </c>
      <c r="CG1993">
        <v>0</v>
      </c>
      <c r="CH1993">
        <v>0</v>
      </c>
      <c r="CI1993">
        <v>0</v>
      </c>
      <c r="CJ1993">
        <v>0</v>
      </c>
      <c r="CK1993">
        <v>0</v>
      </c>
      <c r="CL1993">
        <v>0</v>
      </c>
      <c r="CM1993">
        <v>0</v>
      </c>
      <c r="CN1993">
        <v>0</v>
      </c>
      <c r="CO1993">
        <v>0</v>
      </c>
      <c r="CP1993">
        <v>0</v>
      </c>
      <c r="CQ1993">
        <v>0</v>
      </c>
      <c r="CR1993">
        <v>0</v>
      </c>
      <c r="CS1993">
        <v>0</v>
      </c>
      <c r="CT1993">
        <v>0</v>
      </c>
      <c r="CU1993">
        <v>1</v>
      </c>
      <c r="CV1993">
        <v>0</v>
      </c>
      <c r="CW1993">
        <v>0</v>
      </c>
      <c r="CX1993">
        <v>0</v>
      </c>
      <c r="CY1993">
        <v>0</v>
      </c>
      <c r="CZ1993">
        <v>0</v>
      </c>
      <c r="DA1993">
        <v>0</v>
      </c>
      <c r="DB1993">
        <v>0</v>
      </c>
      <c r="DC1993">
        <v>0</v>
      </c>
      <c r="DD1993">
        <v>0</v>
      </c>
      <c r="DE1993">
        <v>0</v>
      </c>
      <c r="DF1993">
        <v>0</v>
      </c>
      <c r="DG1993">
        <v>0</v>
      </c>
      <c r="DH1993">
        <v>0</v>
      </c>
      <c r="DI1993">
        <v>0</v>
      </c>
      <c r="DJ1993">
        <v>0</v>
      </c>
      <c r="DK1993">
        <v>0</v>
      </c>
      <c r="DL1993">
        <v>0</v>
      </c>
      <c r="DM1993">
        <v>7</v>
      </c>
      <c r="DN1993">
        <v>3</v>
      </c>
      <c r="DO1993">
        <v>0</v>
      </c>
      <c r="DP1993">
        <v>0</v>
      </c>
      <c r="DQ1993">
        <v>0</v>
      </c>
      <c r="DR1993">
        <v>0</v>
      </c>
      <c r="DS1993">
        <v>0</v>
      </c>
      <c r="DT1993">
        <v>0</v>
      </c>
      <c r="DU1993">
        <v>0</v>
      </c>
      <c r="DV1993">
        <v>0</v>
      </c>
      <c r="DW1993">
        <v>0</v>
      </c>
      <c r="DX1993">
        <v>0</v>
      </c>
      <c r="DY1993">
        <v>0</v>
      </c>
      <c r="DZ1993">
        <v>0</v>
      </c>
      <c r="EA1993">
        <v>0</v>
      </c>
      <c r="EB1993">
        <v>0</v>
      </c>
      <c r="EC1993">
        <v>0</v>
      </c>
      <c r="ED1993">
        <v>9</v>
      </c>
      <c r="EE1993">
        <v>0</v>
      </c>
      <c r="EF1993">
        <v>0</v>
      </c>
      <c r="EG1993">
        <v>0</v>
      </c>
      <c r="EH1993">
        <v>0</v>
      </c>
      <c r="EI1993">
        <v>0</v>
      </c>
      <c r="EJ1993">
        <v>0</v>
      </c>
      <c r="EK1993">
        <v>0</v>
      </c>
      <c r="EL1993">
        <v>0</v>
      </c>
      <c r="EM1993">
        <v>0</v>
      </c>
      <c r="EN1993">
        <v>2</v>
      </c>
      <c r="EO1993">
        <v>0</v>
      </c>
      <c r="EP1993">
        <v>0</v>
      </c>
      <c r="EQ1993">
        <v>0</v>
      </c>
      <c r="ER1993">
        <v>0</v>
      </c>
    </row>
    <row r="1994" spans="1:148" hidden="1" x14ac:dyDescent="0.3">
      <c r="A1994" t="s">
        <v>11726</v>
      </c>
      <c r="B1994">
        <v>2019</v>
      </c>
      <c r="C1994">
        <v>93</v>
      </c>
      <c r="D1994" t="s">
        <v>11727</v>
      </c>
      <c r="E1994" t="s">
        <v>11728</v>
      </c>
      <c r="F1994" t="s">
        <v>161</v>
      </c>
      <c r="G1994" t="s">
        <v>150</v>
      </c>
      <c r="H1994" t="s">
        <v>150</v>
      </c>
      <c r="I1994" t="s">
        <v>150</v>
      </c>
      <c r="J1994" s="4" t="s">
        <v>150</v>
      </c>
      <c r="K1994" t="s">
        <v>150</v>
      </c>
      <c r="L1994" t="s">
        <v>150</v>
      </c>
      <c r="M1994" t="s">
        <v>150</v>
      </c>
      <c r="N1994" t="s">
        <v>150</v>
      </c>
      <c r="O1994" t="s">
        <v>150</v>
      </c>
      <c r="P1994" t="s">
        <v>150</v>
      </c>
      <c r="Q1994" t="s">
        <v>11729</v>
      </c>
      <c r="R1994">
        <f t="shared" si="435"/>
        <v>662</v>
      </c>
      <c r="S1994" t="s">
        <v>11730</v>
      </c>
      <c r="T1994" s="1">
        <v>43686</v>
      </c>
      <c r="U1994" t="s">
        <v>360</v>
      </c>
      <c r="V1994" t="s">
        <v>11731</v>
      </c>
      <c r="W1994">
        <v>16</v>
      </c>
      <c r="X1994">
        <v>11</v>
      </c>
      <c r="Y1994">
        <v>0.88372093023255816</v>
      </c>
      <c r="Z1994" t="s">
        <v>156</v>
      </c>
      <c r="AA1994" t="s">
        <v>157</v>
      </c>
      <c r="AB1994" t="s">
        <v>11732</v>
      </c>
      <c r="AC1994">
        <f t="shared" si="436"/>
        <v>1</v>
      </c>
      <c r="AD1994">
        <v>55</v>
      </c>
      <c r="AE1994">
        <f t="shared" si="437"/>
        <v>8.31</v>
      </c>
      <c r="AF1994" t="str">
        <f t="shared" si="438"/>
        <v>Heavy</v>
      </c>
      <c r="AG1994">
        <f>_xlfn.XLOOKUP(A1994, [1]Sheet1!A:A, [1]Sheet1!I:I, "Nicht gefunden")</f>
        <v>2</v>
      </c>
      <c r="AH1994">
        <f>_xlfn.XLOOKUP(A1994, [1]Sheet1!A:A, [1]Sheet1!J:J, "Nicht gefunden")</f>
        <v>0.81833568406205925</v>
      </c>
      <c r="AI1994">
        <f t="shared" si="439"/>
        <v>10</v>
      </c>
      <c r="AJ1994">
        <f t="shared" si="440"/>
        <v>14</v>
      </c>
      <c r="AK1994">
        <f t="shared" si="441"/>
        <v>0</v>
      </c>
      <c r="AL1994">
        <f t="shared" si="442"/>
        <v>6</v>
      </c>
      <c r="AM1994">
        <f t="shared" si="443"/>
        <v>0</v>
      </c>
      <c r="AN1994">
        <f t="shared" si="444"/>
        <v>7</v>
      </c>
      <c r="AO1994">
        <f t="shared" si="445"/>
        <v>13</v>
      </c>
      <c r="AP1994">
        <f t="shared" si="446"/>
        <v>5</v>
      </c>
      <c r="AQ1994">
        <v>0</v>
      </c>
      <c r="AR1994">
        <v>10</v>
      </c>
      <c r="AS1994">
        <v>0</v>
      </c>
      <c r="AT1994">
        <v>0</v>
      </c>
      <c r="AU1994">
        <v>0</v>
      </c>
      <c r="AV1994">
        <v>0</v>
      </c>
      <c r="AW1994">
        <v>0</v>
      </c>
      <c r="AX1994">
        <v>0</v>
      </c>
      <c r="AY1994">
        <v>0</v>
      </c>
      <c r="AZ1994">
        <v>0</v>
      </c>
      <c r="BA1994">
        <v>0</v>
      </c>
      <c r="BB1994">
        <v>14</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0</v>
      </c>
      <c r="BU1994">
        <v>0</v>
      </c>
      <c r="BV1994">
        <v>0</v>
      </c>
      <c r="BW1994">
        <v>0</v>
      </c>
      <c r="BX1994">
        <v>0</v>
      </c>
      <c r="BY1994">
        <v>4</v>
      </c>
      <c r="BZ1994">
        <v>0</v>
      </c>
      <c r="CA1994">
        <v>0</v>
      </c>
      <c r="CB1994">
        <v>0</v>
      </c>
      <c r="CC1994">
        <v>0</v>
      </c>
      <c r="CD1994">
        <v>0</v>
      </c>
      <c r="CE1994">
        <v>0</v>
      </c>
      <c r="CF1994">
        <v>0</v>
      </c>
      <c r="CG1994">
        <v>0</v>
      </c>
      <c r="CH1994">
        <v>0</v>
      </c>
      <c r="CI1994">
        <v>0</v>
      </c>
      <c r="CJ1994">
        <v>6</v>
      </c>
      <c r="CK1994">
        <v>0</v>
      </c>
      <c r="CL1994">
        <v>0</v>
      </c>
      <c r="CM1994">
        <v>0</v>
      </c>
      <c r="CN1994">
        <v>0</v>
      </c>
      <c r="CO1994">
        <v>0</v>
      </c>
      <c r="CP1994">
        <v>0</v>
      </c>
      <c r="CQ1994">
        <v>0</v>
      </c>
      <c r="CR1994">
        <v>0</v>
      </c>
      <c r="CS1994">
        <v>0</v>
      </c>
      <c r="CT1994">
        <v>0</v>
      </c>
      <c r="CU1994">
        <v>0</v>
      </c>
      <c r="CV1994">
        <v>0</v>
      </c>
      <c r="CW1994">
        <v>0</v>
      </c>
      <c r="CX1994">
        <v>0</v>
      </c>
      <c r="CY1994">
        <v>0</v>
      </c>
      <c r="CZ1994">
        <v>0</v>
      </c>
      <c r="DA1994">
        <v>0</v>
      </c>
      <c r="DB1994">
        <v>0</v>
      </c>
      <c r="DC1994">
        <v>0</v>
      </c>
      <c r="DD1994">
        <v>0</v>
      </c>
      <c r="DE1994">
        <v>0</v>
      </c>
      <c r="DF1994">
        <v>0</v>
      </c>
      <c r="DG1994">
        <v>0</v>
      </c>
      <c r="DH1994">
        <v>0</v>
      </c>
      <c r="DI1994">
        <v>0</v>
      </c>
      <c r="DJ1994">
        <v>0</v>
      </c>
      <c r="DK1994">
        <v>0</v>
      </c>
      <c r="DL1994">
        <v>0</v>
      </c>
      <c r="DM1994">
        <v>5</v>
      </c>
      <c r="DN1994">
        <v>2</v>
      </c>
      <c r="DO1994">
        <v>0</v>
      </c>
      <c r="DP1994">
        <v>0</v>
      </c>
      <c r="DQ1994">
        <v>0</v>
      </c>
      <c r="DR1994">
        <v>0</v>
      </c>
      <c r="DS1994">
        <v>0</v>
      </c>
      <c r="DT1994">
        <v>0</v>
      </c>
      <c r="DU1994">
        <v>0</v>
      </c>
      <c r="DV1994">
        <v>0</v>
      </c>
      <c r="DW1994">
        <v>0</v>
      </c>
      <c r="DX1994">
        <v>1</v>
      </c>
      <c r="DY1994">
        <v>0</v>
      </c>
      <c r="DZ1994">
        <v>0</v>
      </c>
      <c r="EA1994">
        <v>0</v>
      </c>
      <c r="EB1994">
        <v>0</v>
      </c>
      <c r="EC1994">
        <v>0</v>
      </c>
      <c r="ED1994">
        <v>13</v>
      </c>
      <c r="EE1994">
        <v>0</v>
      </c>
      <c r="EF1994">
        <v>0</v>
      </c>
      <c r="EG1994">
        <v>0</v>
      </c>
      <c r="EH1994">
        <v>0</v>
      </c>
      <c r="EI1994">
        <v>0</v>
      </c>
      <c r="EJ1994">
        <v>0</v>
      </c>
      <c r="EK1994">
        <v>0</v>
      </c>
      <c r="EL1994">
        <v>0</v>
      </c>
      <c r="EM1994">
        <v>0</v>
      </c>
      <c r="EN1994">
        <v>0</v>
      </c>
      <c r="EO1994">
        <v>0</v>
      </c>
      <c r="EP1994">
        <v>0</v>
      </c>
      <c r="EQ1994">
        <v>0</v>
      </c>
      <c r="ER1994">
        <v>0</v>
      </c>
    </row>
    <row r="1995" spans="1:148" x14ac:dyDescent="0.3">
      <c r="A1995" t="s">
        <v>11733</v>
      </c>
      <c r="B1995">
        <v>2019</v>
      </c>
      <c r="C1995">
        <v>94</v>
      </c>
      <c r="D1995" t="s">
        <v>11734</v>
      </c>
      <c r="E1995" t="s">
        <v>8348</v>
      </c>
      <c r="F1995" t="s">
        <v>187</v>
      </c>
      <c r="G1995" t="s">
        <v>150</v>
      </c>
      <c r="H1995" t="s">
        <v>150</v>
      </c>
      <c r="I1995" t="s">
        <v>150</v>
      </c>
      <c r="J1995" s="4" t="s">
        <v>150</v>
      </c>
      <c r="K1995" t="s">
        <v>150</v>
      </c>
      <c r="L1995">
        <v>2010</v>
      </c>
      <c r="M1995">
        <v>2022</v>
      </c>
      <c r="N1995">
        <f t="shared" si="447"/>
        <v>12</v>
      </c>
      <c r="O1995" t="s">
        <v>188</v>
      </c>
      <c r="P1995" t="s">
        <v>8349</v>
      </c>
      <c r="Q1995" t="s">
        <v>11735</v>
      </c>
      <c r="R1995">
        <f t="shared" si="435"/>
        <v>284</v>
      </c>
      <c r="S1995" t="s">
        <v>11736</v>
      </c>
      <c r="T1995" s="1">
        <v>43287</v>
      </c>
      <c r="U1995" t="s">
        <v>154</v>
      </c>
      <c r="V1995" t="s">
        <v>11737</v>
      </c>
      <c r="W1995">
        <v>26</v>
      </c>
      <c r="X1995">
        <v>57</v>
      </c>
      <c r="Y1995">
        <v>0.91059602649006621</v>
      </c>
      <c r="Z1995" t="s">
        <v>156</v>
      </c>
      <c r="AA1995" t="s">
        <v>157</v>
      </c>
      <c r="AB1995" t="s">
        <v>150</v>
      </c>
      <c r="AC1995">
        <f t="shared" si="436"/>
        <v>0</v>
      </c>
      <c r="AD1995">
        <v>0</v>
      </c>
      <c r="AE1995">
        <f t="shared" si="437"/>
        <v>0</v>
      </c>
      <c r="AF1995" t="str">
        <f t="shared" si="438"/>
        <v>NA</v>
      </c>
      <c r="AG1995">
        <f>_xlfn.XLOOKUP(A1995, [1]Sheet1!A:A, [1]Sheet1!I:I, "Nicht gefunden")</f>
        <v>3</v>
      </c>
      <c r="AH1995">
        <f>_xlfn.XLOOKUP(A1995, [1]Sheet1!A:A, [1]Sheet1!J:J, "Nicht gefunden")</f>
        <v>0.35016181229773458</v>
      </c>
      <c r="AI1995">
        <f t="shared" si="439"/>
        <v>0</v>
      </c>
      <c r="AJ1995">
        <f t="shared" si="440"/>
        <v>0</v>
      </c>
      <c r="AK1995">
        <f t="shared" si="441"/>
        <v>0</v>
      </c>
      <c r="AL1995">
        <f t="shared" si="442"/>
        <v>0</v>
      </c>
      <c r="AM1995">
        <f t="shared" si="443"/>
        <v>0</v>
      </c>
      <c r="AN1995">
        <f t="shared" si="444"/>
        <v>0</v>
      </c>
      <c r="AO1995">
        <f t="shared" si="445"/>
        <v>0</v>
      </c>
      <c r="AP1995">
        <f t="shared" si="446"/>
        <v>0</v>
      </c>
      <c r="AQ1995">
        <v>0</v>
      </c>
      <c r="AR1995">
        <v>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0</v>
      </c>
      <c r="BU1995">
        <v>0</v>
      </c>
      <c r="BV1995">
        <v>0</v>
      </c>
      <c r="BW1995">
        <v>0</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0</v>
      </c>
      <c r="CR1995">
        <v>0</v>
      </c>
      <c r="CS1995">
        <v>0</v>
      </c>
      <c r="CT1995">
        <v>0</v>
      </c>
      <c r="CU1995">
        <v>0</v>
      </c>
      <c r="CV1995">
        <v>0</v>
      </c>
      <c r="CW1995">
        <v>0</v>
      </c>
      <c r="CX1995">
        <v>0</v>
      </c>
      <c r="CY1995">
        <v>0</v>
      </c>
      <c r="CZ1995">
        <v>0</v>
      </c>
      <c r="DA1995">
        <v>0</v>
      </c>
      <c r="DB1995">
        <v>0</v>
      </c>
      <c r="DC1995">
        <v>0</v>
      </c>
      <c r="DD1995">
        <v>0</v>
      </c>
      <c r="DE1995">
        <v>0</v>
      </c>
      <c r="DF1995">
        <v>0</v>
      </c>
      <c r="DG1995">
        <v>0</v>
      </c>
      <c r="DH1995">
        <v>0</v>
      </c>
      <c r="DI1995">
        <v>0</v>
      </c>
      <c r="DJ1995">
        <v>0</v>
      </c>
      <c r="DK1995">
        <v>0</v>
      </c>
      <c r="DL1995">
        <v>0</v>
      </c>
      <c r="DM1995">
        <v>0</v>
      </c>
      <c r="DN1995">
        <v>0</v>
      </c>
      <c r="DO1995">
        <v>0</v>
      </c>
      <c r="DP1995">
        <v>0</v>
      </c>
      <c r="DQ1995">
        <v>0</v>
      </c>
      <c r="DR1995">
        <v>0</v>
      </c>
      <c r="DS1995">
        <v>0</v>
      </c>
      <c r="DT1995">
        <v>0</v>
      </c>
      <c r="DU1995">
        <v>0</v>
      </c>
      <c r="DV1995">
        <v>0</v>
      </c>
      <c r="DW1995">
        <v>0</v>
      </c>
      <c r="DX1995">
        <v>0</v>
      </c>
      <c r="DY1995">
        <v>0</v>
      </c>
      <c r="DZ1995">
        <v>0</v>
      </c>
      <c r="EA1995">
        <v>0</v>
      </c>
      <c r="EB1995">
        <v>0</v>
      </c>
      <c r="EC1995">
        <v>0</v>
      </c>
      <c r="ED1995">
        <v>0</v>
      </c>
      <c r="EE1995">
        <v>0</v>
      </c>
      <c r="EF1995">
        <v>0</v>
      </c>
      <c r="EG1995">
        <v>0</v>
      </c>
      <c r="EH1995">
        <v>0</v>
      </c>
      <c r="EI1995">
        <v>0</v>
      </c>
      <c r="EJ1995">
        <v>0</v>
      </c>
      <c r="EK1995">
        <v>0</v>
      </c>
      <c r="EL1995">
        <v>0</v>
      </c>
      <c r="EM1995">
        <v>0</v>
      </c>
      <c r="EN1995">
        <v>0</v>
      </c>
      <c r="EO1995">
        <v>0</v>
      </c>
      <c r="EP1995">
        <v>0</v>
      </c>
      <c r="EQ1995">
        <v>0</v>
      </c>
      <c r="ER1995">
        <v>0</v>
      </c>
    </row>
    <row r="1996" spans="1:148" x14ac:dyDescent="0.3">
      <c r="A1996" t="s">
        <v>11738</v>
      </c>
      <c r="B1996">
        <v>2019</v>
      </c>
      <c r="C1996">
        <v>95</v>
      </c>
      <c r="D1996" t="s">
        <v>2187</v>
      </c>
      <c r="E1996" t="s">
        <v>11739</v>
      </c>
      <c r="F1996" t="s">
        <v>161</v>
      </c>
      <c r="G1996" t="s">
        <v>150</v>
      </c>
      <c r="H1996" t="s">
        <v>150</v>
      </c>
      <c r="I1996" t="s">
        <v>150</v>
      </c>
      <c r="J1996" s="4" t="s">
        <v>150</v>
      </c>
      <c r="K1996" t="s">
        <v>150</v>
      </c>
      <c r="L1996" t="s">
        <v>150</v>
      </c>
      <c r="M1996" t="s">
        <v>150</v>
      </c>
      <c r="N1996" t="s">
        <v>150</v>
      </c>
      <c r="O1996" t="s">
        <v>150</v>
      </c>
      <c r="P1996" t="s">
        <v>150</v>
      </c>
      <c r="Q1996" t="s">
        <v>11740</v>
      </c>
      <c r="R1996">
        <f t="shared" si="435"/>
        <v>296</v>
      </c>
      <c r="S1996" t="s">
        <v>11741</v>
      </c>
      <c r="T1996" s="1">
        <v>42929</v>
      </c>
      <c r="U1996" t="s">
        <v>207</v>
      </c>
      <c r="V1996" t="s">
        <v>11742</v>
      </c>
      <c r="W1996">
        <v>7</v>
      </c>
      <c r="X1996">
        <v>26</v>
      </c>
      <c r="Y1996">
        <v>0.97029702970297027</v>
      </c>
      <c r="Z1996" t="s">
        <v>156</v>
      </c>
      <c r="AA1996" t="s">
        <v>157</v>
      </c>
      <c r="AB1996" t="s">
        <v>150</v>
      </c>
      <c r="AC1996">
        <f t="shared" si="436"/>
        <v>0</v>
      </c>
      <c r="AD1996">
        <v>0</v>
      </c>
      <c r="AE1996">
        <f t="shared" si="437"/>
        <v>0</v>
      </c>
      <c r="AF1996" t="str">
        <f t="shared" si="438"/>
        <v>NA</v>
      </c>
      <c r="AG1996">
        <f>_xlfn.XLOOKUP(A1996, [1]Sheet1!A:A, [1]Sheet1!I:I, "Nicht gefunden")</f>
        <v>4</v>
      </c>
      <c r="AH1996">
        <f>_xlfn.XLOOKUP(A1996, [1]Sheet1!A:A, [1]Sheet1!J:J, "Nicht gefunden")</f>
        <v>0.96536082474226803</v>
      </c>
      <c r="AI1996">
        <f t="shared" si="439"/>
        <v>0</v>
      </c>
      <c r="AJ1996">
        <f t="shared" si="440"/>
        <v>0</v>
      </c>
      <c r="AK1996">
        <f t="shared" si="441"/>
        <v>0</v>
      </c>
      <c r="AL1996">
        <f t="shared" si="442"/>
        <v>0</v>
      </c>
      <c r="AM1996">
        <f t="shared" si="443"/>
        <v>0</v>
      </c>
      <c r="AN1996">
        <f t="shared" si="444"/>
        <v>0</v>
      </c>
      <c r="AO1996">
        <f t="shared" si="445"/>
        <v>0</v>
      </c>
      <c r="AP1996">
        <f t="shared" si="446"/>
        <v>0</v>
      </c>
      <c r="AQ1996">
        <v>0</v>
      </c>
      <c r="AR1996">
        <v>0</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c r="BV1996">
        <v>0</v>
      </c>
      <c r="BW1996">
        <v>0</v>
      </c>
      <c r="BX1996">
        <v>0</v>
      </c>
      <c r="BY1996">
        <v>0</v>
      </c>
      <c r="BZ1996">
        <v>0</v>
      </c>
      <c r="CA1996">
        <v>0</v>
      </c>
      <c r="CB1996">
        <v>0</v>
      </c>
      <c r="CC1996">
        <v>0</v>
      </c>
      <c r="CD1996">
        <v>0</v>
      </c>
      <c r="CE1996">
        <v>0</v>
      </c>
      <c r="CF1996">
        <v>0</v>
      </c>
      <c r="CG1996">
        <v>0</v>
      </c>
      <c r="CH1996">
        <v>0</v>
      </c>
      <c r="CI1996">
        <v>0</v>
      </c>
      <c r="CJ1996">
        <v>0</v>
      </c>
      <c r="CK1996">
        <v>0</v>
      </c>
      <c r="CL1996">
        <v>0</v>
      </c>
      <c r="CM1996">
        <v>0</v>
      </c>
      <c r="CN1996">
        <v>0</v>
      </c>
      <c r="CO1996">
        <v>0</v>
      </c>
      <c r="CP1996">
        <v>0</v>
      </c>
      <c r="CQ1996">
        <v>0</v>
      </c>
      <c r="CR1996">
        <v>0</v>
      </c>
      <c r="CS1996">
        <v>0</v>
      </c>
      <c r="CT1996">
        <v>0</v>
      </c>
      <c r="CU1996">
        <v>0</v>
      </c>
      <c r="CV1996">
        <v>0</v>
      </c>
      <c r="CW1996">
        <v>0</v>
      </c>
      <c r="CX1996">
        <v>0</v>
      </c>
      <c r="CY1996">
        <v>0</v>
      </c>
      <c r="CZ1996">
        <v>0</v>
      </c>
      <c r="DA1996">
        <v>0</v>
      </c>
      <c r="DB1996">
        <v>0</v>
      </c>
      <c r="DC1996">
        <v>0</v>
      </c>
      <c r="DD1996">
        <v>0</v>
      </c>
      <c r="DE1996">
        <v>0</v>
      </c>
      <c r="DF1996">
        <v>0</v>
      </c>
      <c r="DG1996">
        <v>0</v>
      </c>
      <c r="DH1996">
        <v>0</v>
      </c>
      <c r="DI1996">
        <v>0</v>
      </c>
      <c r="DJ1996">
        <v>0</v>
      </c>
      <c r="DK1996">
        <v>0</v>
      </c>
      <c r="DL1996">
        <v>0</v>
      </c>
      <c r="DM1996">
        <v>0</v>
      </c>
      <c r="DN1996">
        <v>0</v>
      </c>
      <c r="DO1996">
        <v>0</v>
      </c>
      <c r="DP1996">
        <v>0</v>
      </c>
      <c r="DQ1996">
        <v>0</v>
      </c>
      <c r="DR1996">
        <v>0</v>
      </c>
      <c r="DS1996">
        <v>0</v>
      </c>
      <c r="DT1996">
        <v>0</v>
      </c>
      <c r="DU1996">
        <v>0</v>
      </c>
      <c r="DV1996">
        <v>0</v>
      </c>
      <c r="DW1996">
        <v>0</v>
      </c>
      <c r="DX1996">
        <v>0</v>
      </c>
      <c r="DY1996">
        <v>0</v>
      </c>
      <c r="DZ1996">
        <v>0</v>
      </c>
      <c r="EA1996">
        <v>0</v>
      </c>
      <c r="EB1996">
        <v>0</v>
      </c>
      <c r="EC1996">
        <v>0</v>
      </c>
      <c r="ED1996">
        <v>0</v>
      </c>
      <c r="EE1996">
        <v>0</v>
      </c>
      <c r="EF1996">
        <v>0</v>
      </c>
      <c r="EG1996">
        <v>0</v>
      </c>
      <c r="EH1996">
        <v>0</v>
      </c>
      <c r="EI1996">
        <v>0</v>
      </c>
      <c r="EJ1996">
        <v>0</v>
      </c>
      <c r="EK1996">
        <v>0</v>
      </c>
      <c r="EL1996">
        <v>0</v>
      </c>
      <c r="EM1996">
        <v>0</v>
      </c>
      <c r="EN1996">
        <v>0</v>
      </c>
      <c r="EO1996">
        <v>0</v>
      </c>
      <c r="EP1996">
        <v>0</v>
      </c>
      <c r="EQ1996">
        <v>0</v>
      </c>
      <c r="ER1996">
        <v>0</v>
      </c>
    </row>
    <row r="1997" spans="1:148" hidden="1" x14ac:dyDescent="0.3">
      <c r="A1997" t="s">
        <v>11743</v>
      </c>
      <c r="B1997">
        <v>2019</v>
      </c>
      <c r="C1997">
        <v>96</v>
      </c>
      <c r="D1997" t="s">
        <v>11744</v>
      </c>
      <c r="E1997" t="s">
        <v>11745</v>
      </c>
      <c r="F1997" t="s">
        <v>147</v>
      </c>
      <c r="G1997" t="s">
        <v>177</v>
      </c>
      <c r="H1997" t="s">
        <v>149</v>
      </c>
      <c r="I1997" s="1">
        <v>31674</v>
      </c>
      <c r="J1997" s="4">
        <f t="shared" si="434"/>
        <v>31</v>
      </c>
      <c r="K1997" t="s">
        <v>150</v>
      </c>
      <c r="L1997" t="s">
        <v>150</v>
      </c>
      <c r="M1997" t="s">
        <v>150</v>
      </c>
      <c r="N1997" t="s">
        <v>150</v>
      </c>
      <c r="O1997" t="s">
        <v>150</v>
      </c>
      <c r="P1997" t="s">
        <v>11746</v>
      </c>
      <c r="Q1997" t="s">
        <v>11747</v>
      </c>
      <c r="R1997">
        <f t="shared" si="435"/>
        <v>320</v>
      </c>
      <c r="S1997" t="s">
        <v>11748</v>
      </c>
      <c r="T1997" s="1">
        <v>43021</v>
      </c>
      <c r="U1997" t="s">
        <v>154</v>
      </c>
      <c r="V1997" t="s">
        <v>11749</v>
      </c>
      <c r="W1997">
        <v>20</v>
      </c>
      <c r="X1997">
        <v>38</v>
      </c>
      <c r="Y1997">
        <v>0.87976539589442815</v>
      </c>
      <c r="Z1997" t="s">
        <v>156</v>
      </c>
      <c r="AA1997" t="s">
        <v>157</v>
      </c>
      <c r="AB1997" t="s">
        <v>166</v>
      </c>
      <c r="AC1997">
        <f t="shared" si="436"/>
        <v>1</v>
      </c>
      <c r="AD1997">
        <v>1</v>
      </c>
      <c r="AE1997">
        <f t="shared" si="437"/>
        <v>0.31</v>
      </c>
      <c r="AF1997" t="str">
        <f t="shared" si="438"/>
        <v>Light</v>
      </c>
      <c r="AG1997">
        <f>_xlfn.XLOOKUP(A1997, [1]Sheet1!A:A, [1]Sheet1!I:I, "Nicht gefunden")</f>
        <v>4</v>
      </c>
      <c r="AH1997">
        <f>_xlfn.XLOOKUP(A1997, [1]Sheet1!A:A, [1]Sheet1!J:J, "Nicht gefunden")</f>
        <v>0.50941475826972005</v>
      </c>
      <c r="AI1997">
        <f t="shared" si="439"/>
        <v>0</v>
      </c>
      <c r="AJ1997">
        <f t="shared" si="440"/>
        <v>0</v>
      </c>
      <c r="AK1997">
        <f t="shared" si="441"/>
        <v>1</v>
      </c>
      <c r="AL1997">
        <f t="shared" si="442"/>
        <v>0</v>
      </c>
      <c r="AM1997">
        <f t="shared" si="443"/>
        <v>0</v>
      </c>
      <c r="AN1997">
        <f t="shared" si="444"/>
        <v>0</v>
      </c>
      <c r="AO1997">
        <f t="shared" si="445"/>
        <v>0</v>
      </c>
      <c r="AP1997">
        <f t="shared" si="446"/>
        <v>1</v>
      </c>
      <c r="AQ1997">
        <v>0</v>
      </c>
      <c r="AR1997">
        <v>0</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0</v>
      </c>
      <c r="BU1997">
        <v>0</v>
      </c>
      <c r="BV1997">
        <v>0</v>
      </c>
      <c r="BW1997">
        <v>0</v>
      </c>
      <c r="BX1997">
        <v>1</v>
      </c>
      <c r="BY1997">
        <v>0</v>
      </c>
      <c r="BZ1997">
        <v>0</v>
      </c>
      <c r="CA1997">
        <v>0</v>
      </c>
      <c r="CB1997">
        <v>0</v>
      </c>
      <c r="CC1997">
        <v>0</v>
      </c>
      <c r="CD1997">
        <v>0</v>
      </c>
      <c r="CE1997">
        <v>0</v>
      </c>
      <c r="CF1997">
        <v>0</v>
      </c>
      <c r="CG1997">
        <v>0</v>
      </c>
      <c r="CH1997">
        <v>0</v>
      </c>
      <c r="CI1997">
        <v>0</v>
      </c>
      <c r="CJ1997">
        <v>0</v>
      </c>
      <c r="CK1997">
        <v>0</v>
      </c>
      <c r="CL1997">
        <v>0</v>
      </c>
      <c r="CM1997">
        <v>0</v>
      </c>
      <c r="CN1997">
        <v>0</v>
      </c>
      <c r="CO1997">
        <v>0</v>
      </c>
      <c r="CP1997">
        <v>0</v>
      </c>
      <c r="CQ1997">
        <v>0</v>
      </c>
      <c r="CR1997">
        <v>0</v>
      </c>
      <c r="CS1997">
        <v>0</v>
      </c>
      <c r="CT1997">
        <v>0</v>
      </c>
      <c r="CU1997">
        <v>0</v>
      </c>
      <c r="CV1997">
        <v>0</v>
      </c>
      <c r="CW1997">
        <v>0</v>
      </c>
      <c r="CX1997">
        <v>0</v>
      </c>
      <c r="CY1997">
        <v>0</v>
      </c>
      <c r="CZ1997">
        <v>0</v>
      </c>
      <c r="DA1997">
        <v>0</v>
      </c>
      <c r="DB1997">
        <v>0</v>
      </c>
      <c r="DC1997">
        <v>0</v>
      </c>
      <c r="DD1997">
        <v>0</v>
      </c>
      <c r="DE1997">
        <v>0</v>
      </c>
      <c r="DF1997">
        <v>0</v>
      </c>
      <c r="DG1997">
        <v>0</v>
      </c>
      <c r="DH1997">
        <v>0</v>
      </c>
      <c r="DI1997">
        <v>0</v>
      </c>
      <c r="DJ1997">
        <v>0</v>
      </c>
      <c r="DK1997">
        <v>0</v>
      </c>
      <c r="DL1997">
        <v>0</v>
      </c>
      <c r="DM1997">
        <v>0</v>
      </c>
      <c r="DN1997">
        <v>0</v>
      </c>
      <c r="DO1997">
        <v>0</v>
      </c>
      <c r="DP1997">
        <v>0</v>
      </c>
      <c r="DQ1997">
        <v>0</v>
      </c>
      <c r="DR1997">
        <v>0</v>
      </c>
      <c r="DS1997">
        <v>0</v>
      </c>
      <c r="DT1997">
        <v>0</v>
      </c>
      <c r="DU1997">
        <v>0</v>
      </c>
      <c r="DV1997">
        <v>0</v>
      </c>
      <c r="DW1997">
        <v>0</v>
      </c>
      <c r="DX1997">
        <v>0</v>
      </c>
      <c r="DY1997">
        <v>0</v>
      </c>
      <c r="DZ1997">
        <v>0</v>
      </c>
      <c r="EA1997">
        <v>0</v>
      </c>
      <c r="EB1997">
        <v>0</v>
      </c>
      <c r="EC1997">
        <v>0</v>
      </c>
      <c r="ED1997">
        <v>0</v>
      </c>
      <c r="EE1997">
        <v>0</v>
      </c>
      <c r="EF1997">
        <v>0</v>
      </c>
      <c r="EG1997">
        <v>0</v>
      </c>
      <c r="EH1997">
        <v>0</v>
      </c>
      <c r="EI1997">
        <v>0</v>
      </c>
      <c r="EJ1997">
        <v>0</v>
      </c>
      <c r="EK1997">
        <v>0</v>
      </c>
      <c r="EL1997">
        <v>0</v>
      </c>
      <c r="EM1997">
        <v>0</v>
      </c>
      <c r="EN1997">
        <v>0</v>
      </c>
      <c r="EO1997">
        <v>0</v>
      </c>
      <c r="EP1997">
        <v>0</v>
      </c>
      <c r="EQ1997">
        <v>0</v>
      </c>
      <c r="ER1997">
        <v>0</v>
      </c>
    </row>
    <row r="1998" spans="1:148" x14ac:dyDescent="0.3">
      <c r="A1998" t="s">
        <v>11750</v>
      </c>
      <c r="B1998">
        <v>2019</v>
      </c>
      <c r="C1998">
        <v>97</v>
      </c>
      <c r="D1998" t="s">
        <v>11751</v>
      </c>
      <c r="E1998" t="s">
        <v>10829</v>
      </c>
      <c r="F1998" t="s">
        <v>187</v>
      </c>
      <c r="G1998" t="s">
        <v>150</v>
      </c>
      <c r="H1998" t="s">
        <v>150</v>
      </c>
      <c r="I1998" t="s">
        <v>150</v>
      </c>
      <c r="J1998" s="4" t="s">
        <v>150</v>
      </c>
      <c r="K1998" t="s">
        <v>150</v>
      </c>
      <c r="L1998">
        <v>2012</v>
      </c>
      <c r="M1998">
        <v>2025</v>
      </c>
      <c r="N1998">
        <f t="shared" si="447"/>
        <v>13</v>
      </c>
      <c r="O1998" t="s">
        <v>188</v>
      </c>
      <c r="P1998" t="s">
        <v>10830</v>
      </c>
      <c r="Q1998" t="s">
        <v>11752</v>
      </c>
      <c r="R1998">
        <f t="shared" si="435"/>
        <v>282</v>
      </c>
      <c r="S1998" t="s">
        <v>11753</v>
      </c>
      <c r="T1998" s="1">
        <v>43223</v>
      </c>
      <c r="U1998" t="s">
        <v>154</v>
      </c>
      <c r="V1998" t="s">
        <v>11754</v>
      </c>
      <c r="W1998">
        <v>20</v>
      </c>
      <c r="X1998">
        <v>31</v>
      </c>
      <c r="Y1998">
        <v>0.96283783783783783</v>
      </c>
      <c r="Z1998" t="s">
        <v>156</v>
      </c>
      <c r="AA1998" t="s">
        <v>157</v>
      </c>
      <c r="AB1998" t="s">
        <v>150</v>
      </c>
      <c r="AC1998">
        <f t="shared" si="436"/>
        <v>0</v>
      </c>
      <c r="AD1998">
        <v>0</v>
      </c>
      <c r="AE1998">
        <f t="shared" si="437"/>
        <v>0</v>
      </c>
      <c r="AF1998" t="str">
        <f t="shared" si="438"/>
        <v>NA</v>
      </c>
      <c r="AG1998">
        <f>_xlfn.XLOOKUP(A1998, [1]Sheet1!A:A, [1]Sheet1!I:I, "Nicht gefunden")</f>
        <v>4</v>
      </c>
      <c r="AH1998">
        <f>_xlfn.XLOOKUP(A1998, [1]Sheet1!A:A, [1]Sheet1!J:J, "Nicht gefunden")</f>
        <v>0.77506631299734741</v>
      </c>
      <c r="AI1998">
        <f t="shared" si="439"/>
        <v>0</v>
      </c>
      <c r="AJ1998">
        <f t="shared" si="440"/>
        <v>0</v>
      </c>
      <c r="AK1998">
        <f t="shared" si="441"/>
        <v>0</v>
      </c>
      <c r="AL1998">
        <f t="shared" si="442"/>
        <v>0</v>
      </c>
      <c r="AM1998">
        <f t="shared" si="443"/>
        <v>0</v>
      </c>
      <c r="AN1998">
        <f t="shared" si="444"/>
        <v>0</v>
      </c>
      <c r="AO1998">
        <f t="shared" si="445"/>
        <v>0</v>
      </c>
      <c r="AP1998">
        <f t="shared" si="446"/>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0</v>
      </c>
      <c r="BU1998">
        <v>0</v>
      </c>
      <c r="BV1998">
        <v>0</v>
      </c>
      <c r="BW1998">
        <v>0</v>
      </c>
      <c r="BX1998">
        <v>0</v>
      </c>
      <c r="BY1998">
        <v>0</v>
      </c>
      <c r="BZ1998">
        <v>0</v>
      </c>
      <c r="CA1998">
        <v>0</v>
      </c>
      <c r="CB1998">
        <v>0</v>
      </c>
      <c r="CC1998">
        <v>0</v>
      </c>
      <c r="CD1998">
        <v>0</v>
      </c>
      <c r="CE1998">
        <v>0</v>
      </c>
      <c r="CF1998">
        <v>0</v>
      </c>
      <c r="CG1998">
        <v>0</v>
      </c>
      <c r="CH1998">
        <v>0</v>
      </c>
      <c r="CI1998">
        <v>0</v>
      </c>
      <c r="CJ1998">
        <v>0</v>
      </c>
      <c r="CK1998">
        <v>0</v>
      </c>
      <c r="CL1998">
        <v>0</v>
      </c>
      <c r="CM1998">
        <v>0</v>
      </c>
      <c r="CN1998">
        <v>0</v>
      </c>
      <c r="CO1998">
        <v>0</v>
      </c>
      <c r="CP1998">
        <v>0</v>
      </c>
      <c r="CQ1998">
        <v>0</v>
      </c>
      <c r="CR1998">
        <v>0</v>
      </c>
      <c r="CS1998">
        <v>0</v>
      </c>
      <c r="CT1998">
        <v>0</v>
      </c>
      <c r="CU1998">
        <v>0</v>
      </c>
      <c r="CV1998">
        <v>0</v>
      </c>
      <c r="CW1998">
        <v>0</v>
      </c>
      <c r="CX1998">
        <v>0</v>
      </c>
      <c r="CY1998">
        <v>0</v>
      </c>
      <c r="CZ1998">
        <v>0</v>
      </c>
      <c r="DA1998">
        <v>0</v>
      </c>
      <c r="DB1998">
        <v>0</v>
      </c>
      <c r="DC1998">
        <v>0</v>
      </c>
      <c r="DD1998">
        <v>0</v>
      </c>
      <c r="DE1998">
        <v>0</v>
      </c>
      <c r="DF1998">
        <v>0</v>
      </c>
      <c r="DG1998">
        <v>0</v>
      </c>
      <c r="DH1998">
        <v>0</v>
      </c>
      <c r="DI1998">
        <v>0</v>
      </c>
      <c r="DJ1998">
        <v>0</v>
      </c>
      <c r="DK1998">
        <v>0</v>
      </c>
      <c r="DL1998">
        <v>0</v>
      </c>
      <c r="DM1998">
        <v>0</v>
      </c>
      <c r="DN1998">
        <v>0</v>
      </c>
      <c r="DO1998">
        <v>0</v>
      </c>
      <c r="DP1998">
        <v>0</v>
      </c>
      <c r="DQ1998">
        <v>0</v>
      </c>
      <c r="DR1998">
        <v>0</v>
      </c>
      <c r="DS1998">
        <v>0</v>
      </c>
      <c r="DT1998">
        <v>0</v>
      </c>
      <c r="DU1998">
        <v>0</v>
      </c>
      <c r="DV1998">
        <v>0</v>
      </c>
      <c r="DW1998">
        <v>0</v>
      </c>
      <c r="DX1998">
        <v>0</v>
      </c>
      <c r="DY1998">
        <v>0</v>
      </c>
      <c r="DZ1998">
        <v>0</v>
      </c>
      <c r="EA1998">
        <v>0</v>
      </c>
      <c r="EB1998">
        <v>0</v>
      </c>
      <c r="EC1998">
        <v>0</v>
      </c>
      <c r="ED1998">
        <v>0</v>
      </c>
      <c r="EE1998">
        <v>0</v>
      </c>
      <c r="EF1998">
        <v>0</v>
      </c>
      <c r="EG1998">
        <v>0</v>
      </c>
      <c r="EH1998">
        <v>0</v>
      </c>
      <c r="EI1998">
        <v>0</v>
      </c>
      <c r="EJ1998">
        <v>0</v>
      </c>
      <c r="EK1998">
        <v>0</v>
      </c>
      <c r="EL1998">
        <v>0</v>
      </c>
      <c r="EM1998">
        <v>0</v>
      </c>
      <c r="EN1998">
        <v>0</v>
      </c>
      <c r="EO1998">
        <v>0</v>
      </c>
      <c r="EP1998">
        <v>0</v>
      </c>
      <c r="EQ1998">
        <v>0</v>
      </c>
      <c r="ER1998">
        <v>0</v>
      </c>
    </row>
    <row r="1999" spans="1:148" hidden="1" x14ac:dyDescent="0.3">
      <c r="A1999" t="s">
        <v>11755</v>
      </c>
      <c r="B1999">
        <v>2019</v>
      </c>
      <c r="C1999">
        <v>98</v>
      </c>
      <c r="D1999" t="s">
        <v>7425</v>
      </c>
      <c r="E1999" t="s">
        <v>11756</v>
      </c>
      <c r="F1999" t="s">
        <v>161</v>
      </c>
      <c r="G1999" t="s">
        <v>150</v>
      </c>
      <c r="H1999" t="s">
        <v>150</v>
      </c>
      <c r="I1999" t="s">
        <v>150</v>
      </c>
      <c r="J1999" s="4" t="s">
        <v>150</v>
      </c>
      <c r="K1999" t="s">
        <v>150</v>
      </c>
      <c r="L1999" t="s">
        <v>150</v>
      </c>
      <c r="M1999" t="s">
        <v>150</v>
      </c>
      <c r="N1999" t="s">
        <v>150</v>
      </c>
      <c r="O1999" t="s">
        <v>150</v>
      </c>
      <c r="P1999" t="s">
        <v>150</v>
      </c>
      <c r="Q1999" t="s">
        <v>11757</v>
      </c>
      <c r="R1999">
        <f t="shared" si="435"/>
        <v>449</v>
      </c>
      <c r="S1999" t="s">
        <v>11758</v>
      </c>
      <c r="T1999" s="1">
        <v>43679</v>
      </c>
      <c r="U1999" t="s">
        <v>207</v>
      </c>
      <c r="V1999" t="s">
        <v>11759</v>
      </c>
      <c r="W1999">
        <v>12</v>
      </c>
      <c r="X1999">
        <v>8</v>
      </c>
      <c r="Y1999">
        <v>0.85483870967741937</v>
      </c>
      <c r="Z1999" t="s">
        <v>156</v>
      </c>
      <c r="AA1999" t="s">
        <v>157</v>
      </c>
      <c r="AB1999" t="s">
        <v>11760</v>
      </c>
      <c r="AC1999">
        <f t="shared" si="436"/>
        <v>1</v>
      </c>
      <c r="AD1999">
        <v>2</v>
      </c>
      <c r="AE1999">
        <f t="shared" si="437"/>
        <v>0.45</v>
      </c>
      <c r="AF1999" t="str">
        <f t="shared" si="438"/>
        <v>Light</v>
      </c>
      <c r="AG1999">
        <f>_xlfn.XLOOKUP(A1999, [1]Sheet1!A:A, [1]Sheet1!I:I, "Nicht gefunden")</f>
        <v>3</v>
      </c>
      <c r="AH1999">
        <f>_xlfn.XLOOKUP(A1999, [1]Sheet1!A:A, [1]Sheet1!J:J, "Nicht gefunden")</f>
        <v>0.76759776536312851</v>
      </c>
      <c r="AI1999">
        <f t="shared" si="439"/>
        <v>0</v>
      </c>
      <c r="AJ1999">
        <f t="shared" si="440"/>
        <v>0</v>
      </c>
      <c r="AK1999">
        <f t="shared" si="441"/>
        <v>0</v>
      </c>
      <c r="AL1999">
        <f t="shared" si="442"/>
        <v>2</v>
      </c>
      <c r="AM1999">
        <f t="shared" si="443"/>
        <v>0</v>
      </c>
      <c r="AN1999">
        <f t="shared" si="444"/>
        <v>0</v>
      </c>
      <c r="AO1999">
        <f t="shared" si="445"/>
        <v>0</v>
      </c>
      <c r="AP1999">
        <f t="shared" si="446"/>
        <v>0</v>
      </c>
      <c r="AQ1999">
        <v>0</v>
      </c>
      <c r="AR1999">
        <v>0</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0</v>
      </c>
      <c r="BU1999">
        <v>0</v>
      </c>
      <c r="BV1999">
        <v>0</v>
      </c>
      <c r="BW1999">
        <v>0</v>
      </c>
      <c r="BX1999">
        <v>0</v>
      </c>
      <c r="BY1999">
        <v>0</v>
      </c>
      <c r="BZ1999">
        <v>0</v>
      </c>
      <c r="CA1999">
        <v>0</v>
      </c>
      <c r="CB1999">
        <v>0</v>
      </c>
      <c r="CC1999">
        <v>0</v>
      </c>
      <c r="CD1999">
        <v>0</v>
      </c>
      <c r="CE1999">
        <v>0</v>
      </c>
      <c r="CF1999">
        <v>0</v>
      </c>
      <c r="CG1999">
        <v>0</v>
      </c>
      <c r="CH1999">
        <v>0</v>
      </c>
      <c r="CI1999">
        <v>0</v>
      </c>
      <c r="CJ1999">
        <v>1</v>
      </c>
      <c r="CK1999">
        <v>0</v>
      </c>
      <c r="CL1999">
        <v>0</v>
      </c>
      <c r="CM1999">
        <v>0</v>
      </c>
      <c r="CN1999">
        <v>0</v>
      </c>
      <c r="CO1999">
        <v>0</v>
      </c>
      <c r="CP1999">
        <v>0</v>
      </c>
      <c r="CQ1999">
        <v>0</v>
      </c>
      <c r="CR1999">
        <v>0</v>
      </c>
      <c r="CS1999">
        <v>0</v>
      </c>
      <c r="CT1999">
        <v>0</v>
      </c>
      <c r="CU1999">
        <v>0</v>
      </c>
      <c r="CV1999">
        <v>0</v>
      </c>
      <c r="CW1999">
        <v>0</v>
      </c>
      <c r="CX1999">
        <v>0</v>
      </c>
      <c r="CY1999">
        <v>0</v>
      </c>
      <c r="CZ1999">
        <v>0</v>
      </c>
      <c r="DA1999">
        <v>0</v>
      </c>
      <c r="DB1999">
        <v>0</v>
      </c>
      <c r="DC1999">
        <v>0</v>
      </c>
      <c r="DD1999">
        <v>0</v>
      </c>
      <c r="DE1999">
        <v>0</v>
      </c>
      <c r="DF1999">
        <v>0</v>
      </c>
      <c r="DG1999">
        <v>0</v>
      </c>
      <c r="DH1999">
        <v>0</v>
      </c>
      <c r="DI1999">
        <v>0</v>
      </c>
      <c r="DJ1999">
        <v>1</v>
      </c>
      <c r="DK1999">
        <v>0</v>
      </c>
      <c r="DL1999">
        <v>0</v>
      </c>
      <c r="DM1999">
        <v>0</v>
      </c>
      <c r="DN1999">
        <v>0</v>
      </c>
      <c r="DO1999">
        <v>0</v>
      </c>
      <c r="DP1999">
        <v>0</v>
      </c>
      <c r="DQ1999">
        <v>0</v>
      </c>
      <c r="DR1999">
        <v>0</v>
      </c>
      <c r="DS1999">
        <v>0</v>
      </c>
      <c r="DT1999">
        <v>0</v>
      </c>
      <c r="DU1999">
        <v>0</v>
      </c>
      <c r="DV1999">
        <v>0</v>
      </c>
      <c r="DW1999">
        <v>0</v>
      </c>
      <c r="DX1999">
        <v>0</v>
      </c>
      <c r="DY1999">
        <v>0</v>
      </c>
      <c r="DZ1999">
        <v>0</v>
      </c>
      <c r="EA1999">
        <v>0</v>
      </c>
      <c r="EB1999">
        <v>0</v>
      </c>
      <c r="EC1999">
        <v>0</v>
      </c>
      <c r="ED1999">
        <v>0</v>
      </c>
      <c r="EE1999">
        <v>0</v>
      </c>
      <c r="EF1999">
        <v>0</v>
      </c>
      <c r="EG1999">
        <v>0</v>
      </c>
      <c r="EH1999">
        <v>0</v>
      </c>
      <c r="EI1999">
        <v>0</v>
      </c>
      <c r="EJ1999">
        <v>0</v>
      </c>
      <c r="EK1999">
        <v>0</v>
      </c>
      <c r="EL1999">
        <v>0</v>
      </c>
      <c r="EM1999">
        <v>0</v>
      </c>
      <c r="EN1999">
        <v>0</v>
      </c>
      <c r="EO1999">
        <v>0</v>
      </c>
      <c r="EP1999">
        <v>0</v>
      </c>
      <c r="EQ1999">
        <v>0</v>
      </c>
      <c r="ER1999">
        <v>0</v>
      </c>
    </row>
    <row r="2000" spans="1:148" x14ac:dyDescent="0.3">
      <c r="A2000" t="s">
        <v>11761</v>
      </c>
      <c r="B2000">
        <v>2019</v>
      </c>
      <c r="C2000">
        <v>99</v>
      </c>
      <c r="D2000" t="s">
        <v>11762</v>
      </c>
      <c r="E2000" t="s">
        <v>269</v>
      </c>
      <c r="F2000" t="s">
        <v>147</v>
      </c>
      <c r="G2000" t="s">
        <v>148</v>
      </c>
      <c r="H2000" t="s">
        <v>149</v>
      </c>
      <c r="I2000" s="1">
        <v>29106</v>
      </c>
      <c r="J2000" s="4">
        <f t="shared" si="434"/>
        <v>40</v>
      </c>
      <c r="K2000" t="s">
        <v>150</v>
      </c>
      <c r="L2000" t="s">
        <v>150</v>
      </c>
      <c r="M2000" t="s">
        <v>150</v>
      </c>
      <c r="N2000" t="s">
        <v>150</v>
      </c>
      <c r="O2000" t="s">
        <v>150</v>
      </c>
      <c r="P2000" t="s">
        <v>270</v>
      </c>
      <c r="Q2000" t="s">
        <v>11763</v>
      </c>
      <c r="R2000">
        <f t="shared" si="435"/>
        <v>254</v>
      </c>
      <c r="S2000" t="s">
        <v>11764</v>
      </c>
      <c r="T2000" s="1">
        <v>43516</v>
      </c>
      <c r="U2000" t="s">
        <v>207</v>
      </c>
      <c r="V2000" t="s">
        <v>11765</v>
      </c>
      <c r="W2000">
        <v>20</v>
      </c>
      <c r="X2000">
        <v>49</v>
      </c>
      <c r="Y2000">
        <v>0.88129496402877694</v>
      </c>
      <c r="Z2000" t="s">
        <v>156</v>
      </c>
      <c r="AA2000" t="s">
        <v>157</v>
      </c>
      <c r="AB2000" t="s">
        <v>150</v>
      </c>
      <c r="AC2000">
        <f t="shared" si="436"/>
        <v>0</v>
      </c>
      <c r="AD2000">
        <v>0</v>
      </c>
      <c r="AE2000">
        <f t="shared" si="437"/>
        <v>0</v>
      </c>
      <c r="AF2000" t="str">
        <f t="shared" si="438"/>
        <v>NA</v>
      </c>
      <c r="AG2000">
        <f>_xlfn.XLOOKUP(A2000, [1]Sheet1!A:A, [1]Sheet1!I:I, "Nicht gefunden")</f>
        <v>4</v>
      </c>
      <c r="AH2000">
        <f>_xlfn.XLOOKUP(A2000, [1]Sheet1!A:A, [1]Sheet1!J:J, "Nicht gefunden")</f>
        <v>0.99768115942028979</v>
      </c>
      <c r="AI2000">
        <f t="shared" si="439"/>
        <v>0</v>
      </c>
      <c r="AJ2000">
        <f t="shared" si="440"/>
        <v>0</v>
      </c>
      <c r="AK2000">
        <f t="shared" si="441"/>
        <v>0</v>
      </c>
      <c r="AL2000">
        <f t="shared" si="442"/>
        <v>0</v>
      </c>
      <c r="AM2000">
        <f t="shared" si="443"/>
        <v>0</v>
      </c>
      <c r="AN2000">
        <f t="shared" si="444"/>
        <v>0</v>
      </c>
      <c r="AO2000">
        <f t="shared" si="445"/>
        <v>0</v>
      </c>
      <c r="AP2000">
        <f t="shared" si="446"/>
        <v>0</v>
      </c>
      <c r="AQ2000">
        <v>0</v>
      </c>
      <c r="AR2000">
        <v>0</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0</v>
      </c>
      <c r="BU2000">
        <v>0</v>
      </c>
      <c r="BV2000">
        <v>0</v>
      </c>
      <c r="BW2000">
        <v>0</v>
      </c>
      <c r="BX2000">
        <v>0</v>
      </c>
      <c r="BY2000">
        <v>0</v>
      </c>
      <c r="BZ2000">
        <v>0</v>
      </c>
      <c r="CA2000">
        <v>0</v>
      </c>
      <c r="CB2000">
        <v>0</v>
      </c>
      <c r="CC2000">
        <v>0</v>
      </c>
      <c r="CD2000">
        <v>0</v>
      </c>
      <c r="CE2000">
        <v>0</v>
      </c>
      <c r="CF2000">
        <v>0</v>
      </c>
      <c r="CG2000">
        <v>0</v>
      </c>
      <c r="CH2000">
        <v>0</v>
      </c>
      <c r="CI2000">
        <v>0</v>
      </c>
      <c r="CJ2000">
        <v>0</v>
      </c>
      <c r="CK2000">
        <v>0</v>
      </c>
      <c r="CL2000">
        <v>0</v>
      </c>
      <c r="CM2000">
        <v>0</v>
      </c>
      <c r="CN2000">
        <v>0</v>
      </c>
      <c r="CO2000">
        <v>0</v>
      </c>
      <c r="CP2000">
        <v>0</v>
      </c>
      <c r="CQ2000">
        <v>0</v>
      </c>
      <c r="CR2000">
        <v>0</v>
      </c>
      <c r="CS2000">
        <v>0</v>
      </c>
      <c r="CT2000">
        <v>0</v>
      </c>
      <c r="CU2000">
        <v>0</v>
      </c>
      <c r="CV2000">
        <v>0</v>
      </c>
      <c r="CW2000">
        <v>0</v>
      </c>
      <c r="CX2000">
        <v>0</v>
      </c>
      <c r="CY2000">
        <v>0</v>
      </c>
      <c r="CZ2000">
        <v>0</v>
      </c>
      <c r="DA2000">
        <v>0</v>
      </c>
      <c r="DB2000">
        <v>0</v>
      </c>
      <c r="DC2000">
        <v>0</v>
      </c>
      <c r="DD2000">
        <v>0</v>
      </c>
      <c r="DE2000">
        <v>0</v>
      </c>
      <c r="DF2000">
        <v>0</v>
      </c>
      <c r="DG2000">
        <v>0</v>
      </c>
      <c r="DH2000">
        <v>0</v>
      </c>
      <c r="DI2000">
        <v>0</v>
      </c>
      <c r="DJ2000">
        <v>0</v>
      </c>
      <c r="DK2000">
        <v>0</v>
      </c>
      <c r="DL2000">
        <v>0</v>
      </c>
      <c r="DM2000">
        <v>0</v>
      </c>
      <c r="DN2000">
        <v>0</v>
      </c>
      <c r="DO2000">
        <v>0</v>
      </c>
      <c r="DP2000">
        <v>0</v>
      </c>
      <c r="DQ2000">
        <v>0</v>
      </c>
      <c r="DR2000">
        <v>0</v>
      </c>
      <c r="DS2000">
        <v>0</v>
      </c>
      <c r="DT2000">
        <v>0</v>
      </c>
      <c r="DU2000">
        <v>0</v>
      </c>
      <c r="DV2000">
        <v>0</v>
      </c>
      <c r="DW2000">
        <v>0</v>
      </c>
      <c r="DX2000">
        <v>0</v>
      </c>
      <c r="DY2000">
        <v>0</v>
      </c>
      <c r="DZ2000">
        <v>0</v>
      </c>
      <c r="EA2000">
        <v>0</v>
      </c>
      <c r="EB2000">
        <v>0</v>
      </c>
      <c r="EC2000">
        <v>0</v>
      </c>
      <c r="ED2000">
        <v>0</v>
      </c>
      <c r="EE2000">
        <v>0</v>
      </c>
      <c r="EF2000">
        <v>0</v>
      </c>
      <c r="EG2000">
        <v>0</v>
      </c>
      <c r="EH2000">
        <v>0</v>
      </c>
      <c r="EI2000">
        <v>0</v>
      </c>
      <c r="EJ2000">
        <v>0</v>
      </c>
      <c r="EK2000">
        <v>0</v>
      </c>
      <c r="EL2000">
        <v>0</v>
      </c>
      <c r="EM2000">
        <v>0</v>
      </c>
      <c r="EN2000">
        <v>0</v>
      </c>
      <c r="EO2000">
        <v>0</v>
      </c>
      <c r="EP2000">
        <v>0</v>
      </c>
      <c r="EQ2000">
        <v>0</v>
      </c>
      <c r="ER2000">
        <v>0</v>
      </c>
    </row>
    <row r="2001" spans="1:148" hidden="1" x14ac:dyDescent="0.3">
      <c r="A2001" t="s">
        <v>11766</v>
      </c>
      <c r="B2001">
        <v>2019</v>
      </c>
      <c r="C2001">
        <v>100</v>
      </c>
      <c r="D2001" t="s">
        <v>11767</v>
      </c>
      <c r="E2001" t="s">
        <v>10708</v>
      </c>
      <c r="F2001" t="s">
        <v>147</v>
      </c>
      <c r="G2001" t="s">
        <v>177</v>
      </c>
      <c r="H2001" t="s">
        <v>149</v>
      </c>
      <c r="I2001" s="1">
        <v>36131</v>
      </c>
      <c r="J2001" s="4">
        <f t="shared" si="434"/>
        <v>21</v>
      </c>
      <c r="K2001" t="s">
        <v>150</v>
      </c>
      <c r="L2001" t="s">
        <v>150</v>
      </c>
      <c r="M2001" t="s">
        <v>150</v>
      </c>
      <c r="N2001" t="s">
        <v>150</v>
      </c>
      <c r="O2001" t="s">
        <v>150</v>
      </c>
      <c r="P2001" t="s">
        <v>10709</v>
      </c>
      <c r="Q2001" t="s">
        <v>11768</v>
      </c>
      <c r="R2001">
        <f t="shared" si="435"/>
        <v>380</v>
      </c>
      <c r="S2001" t="s">
        <v>11769</v>
      </c>
      <c r="T2001" s="1">
        <v>43509</v>
      </c>
      <c r="U2001" t="s">
        <v>360</v>
      </c>
      <c r="V2001" t="s">
        <v>11770</v>
      </c>
      <c r="W2001">
        <v>19</v>
      </c>
      <c r="X2001">
        <v>27</v>
      </c>
      <c r="Y2001">
        <v>0.96560196560196565</v>
      </c>
      <c r="Z2001" t="s">
        <v>156</v>
      </c>
      <c r="AA2001" t="s">
        <v>157</v>
      </c>
      <c r="AB2001" t="s">
        <v>11771</v>
      </c>
      <c r="AC2001">
        <f t="shared" si="436"/>
        <v>1</v>
      </c>
      <c r="AD2001">
        <v>3</v>
      </c>
      <c r="AE2001">
        <f t="shared" si="437"/>
        <v>0.79</v>
      </c>
      <c r="AF2001" t="str">
        <f t="shared" si="438"/>
        <v>Light</v>
      </c>
      <c r="AG2001">
        <f>_xlfn.XLOOKUP(A2001, [1]Sheet1!A:A, [1]Sheet1!I:I, "Nicht gefunden")</f>
        <v>4</v>
      </c>
      <c r="AH2001">
        <f>_xlfn.XLOOKUP(A2001, [1]Sheet1!A:A, [1]Sheet1!J:J, "Nicht gefunden")</f>
        <v>0.63976608187134498</v>
      </c>
      <c r="AI2001">
        <f t="shared" si="439"/>
        <v>0</v>
      </c>
      <c r="AJ2001">
        <f t="shared" si="440"/>
        <v>0</v>
      </c>
      <c r="AK2001">
        <f t="shared" si="441"/>
        <v>0</v>
      </c>
      <c r="AL2001">
        <f t="shared" si="442"/>
        <v>1</v>
      </c>
      <c r="AM2001">
        <f t="shared" si="443"/>
        <v>1</v>
      </c>
      <c r="AN2001">
        <f t="shared" si="444"/>
        <v>0</v>
      </c>
      <c r="AO2001">
        <f t="shared" si="445"/>
        <v>1</v>
      </c>
      <c r="AP2001">
        <f t="shared" si="446"/>
        <v>0</v>
      </c>
      <c r="AQ2001">
        <v>0</v>
      </c>
      <c r="AR2001">
        <v>0</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0</v>
      </c>
      <c r="BU2001">
        <v>0</v>
      </c>
      <c r="BV2001">
        <v>0</v>
      </c>
      <c r="BW2001">
        <v>0</v>
      </c>
      <c r="BX2001">
        <v>0</v>
      </c>
      <c r="BY2001">
        <v>0</v>
      </c>
      <c r="BZ2001">
        <v>0</v>
      </c>
      <c r="CA2001">
        <v>0</v>
      </c>
      <c r="CB2001">
        <v>0</v>
      </c>
      <c r="CC2001">
        <v>0</v>
      </c>
      <c r="CD2001">
        <v>0</v>
      </c>
      <c r="CE2001">
        <v>0</v>
      </c>
      <c r="CF2001">
        <v>0</v>
      </c>
      <c r="CG2001">
        <v>0</v>
      </c>
      <c r="CH2001">
        <v>0</v>
      </c>
      <c r="CI2001">
        <v>0</v>
      </c>
      <c r="CJ2001">
        <v>1</v>
      </c>
      <c r="CK2001">
        <v>0</v>
      </c>
      <c r="CL2001">
        <v>0</v>
      </c>
      <c r="CM2001">
        <v>0</v>
      </c>
      <c r="CN2001">
        <v>0</v>
      </c>
      <c r="CO2001">
        <v>0</v>
      </c>
      <c r="CP2001">
        <v>0</v>
      </c>
      <c r="CQ2001">
        <v>0</v>
      </c>
      <c r="CR2001">
        <v>0</v>
      </c>
      <c r="CS2001">
        <v>0</v>
      </c>
      <c r="CT2001">
        <v>0</v>
      </c>
      <c r="CU2001">
        <v>1</v>
      </c>
      <c r="CV2001">
        <v>0</v>
      </c>
      <c r="CW2001">
        <v>0</v>
      </c>
      <c r="CX2001">
        <v>0</v>
      </c>
      <c r="CY2001">
        <v>0</v>
      </c>
      <c r="CZ2001">
        <v>0</v>
      </c>
      <c r="DA2001">
        <v>0</v>
      </c>
      <c r="DB2001">
        <v>0</v>
      </c>
      <c r="DC2001">
        <v>0</v>
      </c>
      <c r="DD2001">
        <v>0</v>
      </c>
      <c r="DE2001">
        <v>0</v>
      </c>
      <c r="DF2001">
        <v>0</v>
      </c>
      <c r="DG2001">
        <v>0</v>
      </c>
      <c r="DH2001">
        <v>0</v>
      </c>
      <c r="DI2001">
        <v>0</v>
      </c>
      <c r="DJ2001">
        <v>0</v>
      </c>
      <c r="DK2001">
        <v>0</v>
      </c>
      <c r="DL2001">
        <v>0</v>
      </c>
      <c r="DM2001">
        <v>0</v>
      </c>
      <c r="DN2001">
        <v>0</v>
      </c>
      <c r="DO2001">
        <v>0</v>
      </c>
      <c r="DP2001">
        <v>0</v>
      </c>
      <c r="DQ2001">
        <v>0</v>
      </c>
      <c r="DR2001">
        <v>0</v>
      </c>
      <c r="DS2001">
        <v>0</v>
      </c>
      <c r="DT2001">
        <v>0</v>
      </c>
      <c r="DU2001">
        <v>0</v>
      </c>
      <c r="DV2001">
        <v>0</v>
      </c>
      <c r="DW2001">
        <v>0</v>
      </c>
      <c r="DX2001">
        <v>0</v>
      </c>
      <c r="DY2001">
        <v>0</v>
      </c>
      <c r="DZ2001">
        <v>0</v>
      </c>
      <c r="EA2001">
        <v>0</v>
      </c>
      <c r="EB2001">
        <v>0</v>
      </c>
      <c r="EC2001">
        <v>0</v>
      </c>
      <c r="ED2001">
        <v>1</v>
      </c>
      <c r="EE2001">
        <v>0</v>
      </c>
      <c r="EF2001">
        <v>0</v>
      </c>
      <c r="EG2001">
        <v>0</v>
      </c>
      <c r="EH2001">
        <v>0</v>
      </c>
      <c r="EI2001">
        <v>0</v>
      </c>
      <c r="EJ2001">
        <v>0</v>
      </c>
      <c r="EK2001">
        <v>0</v>
      </c>
      <c r="EL2001">
        <v>0</v>
      </c>
      <c r="EM2001">
        <v>0</v>
      </c>
      <c r="EN2001">
        <v>0</v>
      </c>
      <c r="EO2001">
        <v>0</v>
      </c>
      <c r="EP2001">
        <v>0</v>
      </c>
      <c r="EQ2001">
        <v>0</v>
      </c>
      <c r="ER2001">
        <v>0</v>
      </c>
    </row>
    <row r="2002" spans="1:148" x14ac:dyDescent="0.3">
      <c r="A2002" t="s">
        <v>11772</v>
      </c>
      <c r="B2002">
        <v>2020</v>
      </c>
      <c r="C2002">
        <v>1</v>
      </c>
      <c r="D2002" t="s">
        <v>11773</v>
      </c>
      <c r="E2002" t="s">
        <v>9002</v>
      </c>
      <c r="F2002" t="s">
        <v>147</v>
      </c>
      <c r="G2002" t="s">
        <v>177</v>
      </c>
      <c r="H2002" t="s">
        <v>349</v>
      </c>
      <c r="I2002" s="1">
        <v>32889</v>
      </c>
      <c r="J2002" s="4">
        <f t="shared" si="434"/>
        <v>29</v>
      </c>
      <c r="K2002" t="s">
        <v>150</v>
      </c>
      <c r="L2002" t="s">
        <v>150</v>
      </c>
      <c r="M2002" t="s">
        <v>150</v>
      </c>
      <c r="N2002" t="s">
        <v>150</v>
      </c>
      <c r="O2002" t="s">
        <v>150</v>
      </c>
      <c r="P2002" t="s">
        <v>9003</v>
      </c>
      <c r="Q2002" t="s">
        <v>11774</v>
      </c>
      <c r="R2002">
        <f t="shared" si="435"/>
        <v>248</v>
      </c>
      <c r="S2002" t="s">
        <v>11775</v>
      </c>
      <c r="T2002" s="1">
        <v>43798</v>
      </c>
      <c r="U2002" t="s">
        <v>207</v>
      </c>
      <c r="V2002" t="s">
        <v>11776</v>
      </c>
      <c r="W2002">
        <v>52</v>
      </c>
      <c r="X2002">
        <v>1</v>
      </c>
      <c r="Y2002">
        <v>0.93406593406593408</v>
      </c>
      <c r="Z2002" t="s">
        <v>156</v>
      </c>
      <c r="AA2002" t="s">
        <v>266</v>
      </c>
      <c r="AB2002" t="s">
        <v>150</v>
      </c>
      <c r="AC2002">
        <f t="shared" si="436"/>
        <v>0</v>
      </c>
      <c r="AD2002">
        <v>0</v>
      </c>
      <c r="AE2002">
        <f t="shared" si="437"/>
        <v>0</v>
      </c>
      <c r="AF2002" t="str">
        <f t="shared" si="438"/>
        <v>NA</v>
      </c>
      <c r="AG2002">
        <f>_xlfn.XLOOKUP(A2002, [1]Sheet1!A:A, [1]Sheet1!I:I, "Nicht gefunden")</f>
        <v>4</v>
      </c>
      <c r="AH2002">
        <f>_xlfn.XLOOKUP(A2002, [1]Sheet1!A:A, [1]Sheet1!J:J, "Nicht gefunden")</f>
        <v>0.85116279069767442</v>
      </c>
      <c r="AI2002">
        <f t="shared" si="439"/>
        <v>0</v>
      </c>
      <c r="AJ2002">
        <f t="shared" si="440"/>
        <v>0</v>
      </c>
      <c r="AK2002">
        <f t="shared" si="441"/>
        <v>0</v>
      </c>
      <c r="AL2002">
        <f t="shared" si="442"/>
        <v>0</v>
      </c>
      <c r="AM2002">
        <f t="shared" si="443"/>
        <v>0</v>
      </c>
      <c r="AN2002">
        <f t="shared" si="444"/>
        <v>0</v>
      </c>
      <c r="AO2002">
        <f t="shared" si="445"/>
        <v>0</v>
      </c>
      <c r="AP2002">
        <f t="shared" si="446"/>
        <v>0</v>
      </c>
      <c r="AQ2002">
        <v>0</v>
      </c>
      <c r="AR2002">
        <v>0</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0</v>
      </c>
      <c r="BU2002">
        <v>0</v>
      </c>
      <c r="BV2002">
        <v>0</v>
      </c>
      <c r="BW2002">
        <v>0</v>
      </c>
      <c r="BX2002">
        <v>0</v>
      </c>
      <c r="BY2002">
        <v>0</v>
      </c>
      <c r="BZ2002">
        <v>0</v>
      </c>
      <c r="CA2002">
        <v>0</v>
      </c>
      <c r="CB2002">
        <v>0</v>
      </c>
      <c r="CC2002">
        <v>0</v>
      </c>
      <c r="CD2002">
        <v>0</v>
      </c>
      <c r="CE2002">
        <v>0</v>
      </c>
      <c r="CF2002">
        <v>0</v>
      </c>
      <c r="CG2002">
        <v>0</v>
      </c>
      <c r="CH2002">
        <v>0</v>
      </c>
      <c r="CI2002">
        <v>0</v>
      </c>
      <c r="CJ2002">
        <v>0</v>
      </c>
      <c r="CK2002">
        <v>0</v>
      </c>
      <c r="CL2002">
        <v>0</v>
      </c>
      <c r="CM2002">
        <v>0</v>
      </c>
      <c r="CN2002">
        <v>0</v>
      </c>
      <c r="CO2002">
        <v>0</v>
      </c>
      <c r="CP2002">
        <v>0</v>
      </c>
      <c r="CQ2002">
        <v>0</v>
      </c>
      <c r="CR2002">
        <v>0</v>
      </c>
      <c r="CS2002">
        <v>0</v>
      </c>
      <c r="CT2002">
        <v>0</v>
      </c>
      <c r="CU2002">
        <v>0</v>
      </c>
      <c r="CV2002">
        <v>0</v>
      </c>
      <c r="CW2002">
        <v>0</v>
      </c>
      <c r="CX2002">
        <v>0</v>
      </c>
      <c r="CY2002">
        <v>0</v>
      </c>
      <c r="CZ2002">
        <v>0</v>
      </c>
      <c r="DA2002">
        <v>0</v>
      </c>
      <c r="DB2002">
        <v>0</v>
      </c>
      <c r="DC2002">
        <v>0</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v>0</v>
      </c>
      <c r="DV2002">
        <v>0</v>
      </c>
      <c r="DW2002">
        <v>0</v>
      </c>
      <c r="DX2002">
        <v>0</v>
      </c>
      <c r="DY2002">
        <v>0</v>
      </c>
      <c r="DZ2002">
        <v>0</v>
      </c>
      <c r="EA2002">
        <v>0</v>
      </c>
      <c r="EB2002">
        <v>0</v>
      </c>
      <c r="EC2002">
        <v>0</v>
      </c>
      <c r="ED2002">
        <v>0</v>
      </c>
      <c r="EE2002">
        <v>0</v>
      </c>
      <c r="EF2002">
        <v>0</v>
      </c>
      <c r="EG2002">
        <v>0</v>
      </c>
      <c r="EH2002">
        <v>0</v>
      </c>
      <c r="EI2002">
        <v>0</v>
      </c>
      <c r="EJ2002">
        <v>0</v>
      </c>
      <c r="EK2002">
        <v>0</v>
      </c>
      <c r="EL2002">
        <v>0</v>
      </c>
      <c r="EM2002">
        <v>0</v>
      </c>
      <c r="EN2002">
        <v>0</v>
      </c>
      <c r="EO2002">
        <v>0</v>
      </c>
      <c r="EP2002">
        <v>0</v>
      </c>
      <c r="EQ2002">
        <v>0</v>
      </c>
      <c r="ER2002">
        <v>0</v>
      </c>
    </row>
    <row r="2003" spans="1:148" x14ac:dyDescent="0.3">
      <c r="A2003" t="s">
        <v>11777</v>
      </c>
      <c r="B2003">
        <v>2020</v>
      </c>
      <c r="C2003">
        <v>2</v>
      </c>
      <c r="D2003" t="s">
        <v>11549</v>
      </c>
      <c r="E2003" t="s">
        <v>9864</v>
      </c>
      <c r="F2003" t="s">
        <v>147</v>
      </c>
      <c r="G2003" t="s">
        <v>177</v>
      </c>
      <c r="H2003" t="s">
        <v>149</v>
      </c>
      <c r="I2003" s="1">
        <v>34884</v>
      </c>
      <c r="J2003" s="4">
        <f t="shared" si="434"/>
        <v>24</v>
      </c>
      <c r="K2003" t="s">
        <v>150</v>
      </c>
      <c r="L2003" t="s">
        <v>150</v>
      </c>
      <c r="M2003" t="s">
        <v>150</v>
      </c>
      <c r="N2003" t="s">
        <v>150</v>
      </c>
      <c r="O2003" t="s">
        <v>150</v>
      </c>
      <c r="P2003" t="s">
        <v>9865</v>
      </c>
      <c r="Q2003" t="s">
        <v>11550</v>
      </c>
      <c r="R2003">
        <f t="shared" si="435"/>
        <v>296</v>
      </c>
      <c r="S2003" t="s">
        <v>11551</v>
      </c>
      <c r="T2003" s="1">
        <v>43707</v>
      </c>
      <c r="U2003" t="s">
        <v>207</v>
      </c>
      <c r="V2003" t="s">
        <v>11552</v>
      </c>
      <c r="W2003">
        <v>45</v>
      </c>
      <c r="X2003">
        <v>1</v>
      </c>
      <c r="Y2003">
        <v>0.91212121212121211</v>
      </c>
      <c r="Z2003" t="s">
        <v>156</v>
      </c>
      <c r="AA2003" t="s">
        <v>920</v>
      </c>
      <c r="AB2003" t="s">
        <v>150</v>
      </c>
      <c r="AC2003">
        <f t="shared" si="436"/>
        <v>0</v>
      </c>
      <c r="AD2003">
        <v>0</v>
      </c>
      <c r="AE2003">
        <f t="shared" si="437"/>
        <v>0</v>
      </c>
      <c r="AF2003" t="str">
        <f t="shared" si="438"/>
        <v>NA</v>
      </c>
      <c r="AG2003">
        <v>4</v>
      </c>
      <c r="AH2003">
        <v>0.87163323782234958</v>
      </c>
      <c r="AI2003">
        <f t="shared" si="439"/>
        <v>0</v>
      </c>
      <c r="AJ2003">
        <f t="shared" si="440"/>
        <v>0</v>
      </c>
      <c r="AK2003">
        <f t="shared" si="441"/>
        <v>0</v>
      </c>
      <c r="AL2003">
        <f t="shared" si="442"/>
        <v>0</v>
      </c>
      <c r="AM2003">
        <f t="shared" si="443"/>
        <v>0</v>
      </c>
      <c r="AN2003">
        <f t="shared" si="444"/>
        <v>0</v>
      </c>
      <c r="AO2003">
        <f t="shared" si="445"/>
        <v>0</v>
      </c>
      <c r="AP2003">
        <f t="shared" si="446"/>
        <v>0</v>
      </c>
      <c r="AQ2003">
        <v>0</v>
      </c>
      <c r="AR2003">
        <v>0</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0</v>
      </c>
      <c r="BU2003">
        <v>0</v>
      </c>
      <c r="BV2003">
        <v>0</v>
      </c>
      <c r="BW2003">
        <v>0</v>
      </c>
      <c r="BX2003">
        <v>0</v>
      </c>
      <c r="BY2003">
        <v>0</v>
      </c>
      <c r="BZ2003">
        <v>0</v>
      </c>
      <c r="CA2003">
        <v>0</v>
      </c>
      <c r="CB2003">
        <v>0</v>
      </c>
      <c r="CC2003">
        <v>0</v>
      </c>
      <c r="CD2003">
        <v>0</v>
      </c>
      <c r="CE2003">
        <v>0</v>
      </c>
      <c r="CF2003">
        <v>0</v>
      </c>
      <c r="CG2003">
        <v>0</v>
      </c>
      <c r="CH2003">
        <v>0</v>
      </c>
      <c r="CI2003">
        <v>0</v>
      </c>
      <c r="CJ2003">
        <v>0</v>
      </c>
      <c r="CK2003">
        <v>0</v>
      </c>
      <c r="CL2003">
        <v>0</v>
      </c>
      <c r="CM2003">
        <v>0</v>
      </c>
      <c r="CN2003">
        <v>0</v>
      </c>
      <c r="CO2003">
        <v>0</v>
      </c>
      <c r="CP2003">
        <v>0</v>
      </c>
      <c r="CQ2003">
        <v>0</v>
      </c>
      <c r="CR2003">
        <v>0</v>
      </c>
      <c r="CS2003">
        <v>0</v>
      </c>
      <c r="CT2003">
        <v>0</v>
      </c>
      <c r="CU2003">
        <v>0</v>
      </c>
      <c r="CV2003">
        <v>0</v>
      </c>
      <c r="CW2003">
        <v>0</v>
      </c>
      <c r="CX2003">
        <v>0</v>
      </c>
      <c r="CY2003">
        <v>0</v>
      </c>
      <c r="CZ2003">
        <v>0</v>
      </c>
      <c r="DA2003">
        <v>0</v>
      </c>
      <c r="DB2003">
        <v>0</v>
      </c>
      <c r="DC2003">
        <v>0</v>
      </c>
      <c r="DD2003">
        <v>0</v>
      </c>
      <c r="DE2003">
        <v>0</v>
      </c>
      <c r="DF2003">
        <v>0</v>
      </c>
      <c r="DG2003">
        <v>0</v>
      </c>
      <c r="DH2003">
        <v>0</v>
      </c>
      <c r="DI2003">
        <v>0</v>
      </c>
      <c r="DJ2003">
        <v>0</v>
      </c>
      <c r="DK2003">
        <v>0</v>
      </c>
      <c r="DL2003">
        <v>0</v>
      </c>
      <c r="DM2003">
        <v>0</v>
      </c>
      <c r="DN2003">
        <v>0</v>
      </c>
      <c r="DO2003">
        <v>0</v>
      </c>
      <c r="DP2003">
        <v>0</v>
      </c>
      <c r="DQ2003">
        <v>0</v>
      </c>
      <c r="DR2003">
        <v>0</v>
      </c>
      <c r="DS2003">
        <v>0</v>
      </c>
      <c r="DT2003">
        <v>0</v>
      </c>
      <c r="DU2003">
        <v>0</v>
      </c>
      <c r="DV2003">
        <v>0</v>
      </c>
      <c r="DW2003">
        <v>0</v>
      </c>
      <c r="DX2003">
        <v>0</v>
      </c>
      <c r="DY2003">
        <v>0</v>
      </c>
      <c r="DZ2003">
        <v>0</v>
      </c>
      <c r="EA2003">
        <v>0</v>
      </c>
      <c r="EB2003">
        <v>0</v>
      </c>
      <c r="EC2003">
        <v>0</v>
      </c>
      <c r="ED2003">
        <v>0</v>
      </c>
      <c r="EE2003">
        <v>0</v>
      </c>
      <c r="EF2003">
        <v>0</v>
      </c>
      <c r="EG2003">
        <v>0</v>
      </c>
      <c r="EH2003">
        <v>0</v>
      </c>
      <c r="EI2003">
        <v>0</v>
      </c>
      <c r="EJ2003">
        <v>0</v>
      </c>
      <c r="EK2003">
        <v>0</v>
      </c>
      <c r="EL2003">
        <v>0</v>
      </c>
      <c r="EM2003">
        <v>0</v>
      </c>
      <c r="EN2003">
        <v>0</v>
      </c>
      <c r="EO2003">
        <v>0</v>
      </c>
      <c r="EP2003">
        <v>0</v>
      </c>
      <c r="EQ2003">
        <v>0</v>
      </c>
      <c r="ER2003">
        <v>0</v>
      </c>
    </row>
    <row r="2004" spans="1:148" hidden="1" x14ac:dyDescent="0.3">
      <c r="A2004" t="s">
        <v>11778</v>
      </c>
      <c r="B2004">
        <v>2020</v>
      </c>
      <c r="C2004">
        <v>3</v>
      </c>
      <c r="D2004" t="s">
        <v>11779</v>
      </c>
      <c r="E2004" t="s">
        <v>11780</v>
      </c>
      <c r="F2004" t="s">
        <v>147</v>
      </c>
      <c r="G2004" t="s">
        <v>177</v>
      </c>
      <c r="H2004" t="s">
        <v>149</v>
      </c>
      <c r="I2004" s="1">
        <v>36090</v>
      </c>
      <c r="J2004" s="4">
        <f t="shared" si="434"/>
        <v>21</v>
      </c>
      <c r="K2004" t="s">
        <v>150</v>
      </c>
      <c r="L2004" t="s">
        <v>150</v>
      </c>
      <c r="M2004" t="s">
        <v>150</v>
      </c>
      <c r="N2004" t="s">
        <v>150</v>
      </c>
      <c r="O2004" t="s">
        <v>150</v>
      </c>
      <c r="P2004" t="s">
        <v>11781</v>
      </c>
      <c r="Q2004" t="s">
        <v>11782</v>
      </c>
      <c r="R2004">
        <f t="shared" si="435"/>
        <v>408</v>
      </c>
      <c r="S2004" t="s">
        <v>11783</v>
      </c>
      <c r="T2004" s="1">
        <v>43805</v>
      </c>
      <c r="U2004" t="s">
        <v>360</v>
      </c>
      <c r="V2004" t="s">
        <v>11784</v>
      </c>
      <c r="W2004">
        <v>36</v>
      </c>
      <c r="X2004">
        <v>1</v>
      </c>
      <c r="Y2004">
        <v>0.85176470588235298</v>
      </c>
      <c r="Z2004" t="s">
        <v>156</v>
      </c>
      <c r="AA2004" t="s">
        <v>157</v>
      </c>
      <c r="AB2004" t="s">
        <v>11785</v>
      </c>
      <c r="AC2004">
        <f t="shared" si="436"/>
        <v>1</v>
      </c>
      <c r="AD2004">
        <v>12</v>
      </c>
      <c r="AE2004">
        <f t="shared" si="437"/>
        <v>2.94</v>
      </c>
      <c r="AF2004" t="str">
        <f t="shared" si="438"/>
        <v>Moderate</v>
      </c>
      <c r="AG2004">
        <f>_xlfn.XLOOKUP(A2004, [1]Sheet1!A:A, [1]Sheet1!I:I, "Nicht gefunden")</f>
        <v>2</v>
      </c>
      <c r="AH2004">
        <f>_xlfn.XLOOKUP(A2004, [1]Sheet1!A:A, [1]Sheet1!J:J, "Nicht gefunden")</f>
        <v>0.98310940499040311</v>
      </c>
      <c r="AI2004">
        <f t="shared" si="439"/>
        <v>1</v>
      </c>
      <c r="AJ2004">
        <f t="shared" si="440"/>
        <v>1</v>
      </c>
      <c r="AK2004">
        <f t="shared" si="441"/>
        <v>1</v>
      </c>
      <c r="AL2004">
        <f t="shared" si="442"/>
        <v>2</v>
      </c>
      <c r="AM2004">
        <f t="shared" si="443"/>
        <v>0</v>
      </c>
      <c r="AN2004">
        <f t="shared" si="444"/>
        <v>4</v>
      </c>
      <c r="AO2004">
        <f t="shared" si="445"/>
        <v>2</v>
      </c>
      <c r="AP2004">
        <f t="shared" si="446"/>
        <v>2</v>
      </c>
      <c r="AQ2004">
        <v>0</v>
      </c>
      <c r="AR2004">
        <v>1</v>
      </c>
      <c r="AS2004">
        <v>0</v>
      </c>
      <c r="AT2004">
        <v>0</v>
      </c>
      <c r="AU2004">
        <v>0</v>
      </c>
      <c r="AV2004">
        <v>0</v>
      </c>
      <c r="AW2004">
        <v>0</v>
      </c>
      <c r="AX2004">
        <v>0</v>
      </c>
      <c r="AY2004">
        <v>0</v>
      </c>
      <c r="AZ2004">
        <v>0</v>
      </c>
      <c r="BA2004">
        <v>0</v>
      </c>
      <c r="BB2004">
        <v>1</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0</v>
      </c>
      <c r="BU2004">
        <v>0</v>
      </c>
      <c r="BV2004">
        <v>0</v>
      </c>
      <c r="BW2004">
        <v>0</v>
      </c>
      <c r="BX2004">
        <v>1</v>
      </c>
      <c r="BY2004">
        <v>1</v>
      </c>
      <c r="BZ2004">
        <v>0</v>
      </c>
      <c r="CA2004">
        <v>0</v>
      </c>
      <c r="CB2004">
        <v>0</v>
      </c>
      <c r="CC2004">
        <v>0</v>
      </c>
      <c r="CD2004">
        <v>0</v>
      </c>
      <c r="CE2004">
        <v>0</v>
      </c>
      <c r="CF2004">
        <v>0</v>
      </c>
      <c r="CG2004">
        <v>0</v>
      </c>
      <c r="CH2004">
        <v>0</v>
      </c>
      <c r="CI2004">
        <v>0</v>
      </c>
      <c r="CJ2004">
        <v>2</v>
      </c>
      <c r="CK2004">
        <v>0</v>
      </c>
      <c r="CL2004">
        <v>0</v>
      </c>
      <c r="CM2004">
        <v>0</v>
      </c>
      <c r="CN2004">
        <v>0</v>
      </c>
      <c r="CO2004">
        <v>0</v>
      </c>
      <c r="CP2004">
        <v>0</v>
      </c>
      <c r="CQ2004">
        <v>0</v>
      </c>
      <c r="CR2004">
        <v>0</v>
      </c>
      <c r="CS2004">
        <v>0</v>
      </c>
      <c r="CT2004">
        <v>0</v>
      </c>
      <c r="CU2004">
        <v>0</v>
      </c>
      <c r="CV2004">
        <v>0</v>
      </c>
      <c r="CW2004">
        <v>0</v>
      </c>
      <c r="CX2004">
        <v>0</v>
      </c>
      <c r="CY2004">
        <v>0</v>
      </c>
      <c r="CZ2004">
        <v>0</v>
      </c>
      <c r="DA2004">
        <v>0</v>
      </c>
      <c r="DB2004">
        <v>0</v>
      </c>
      <c r="DC2004">
        <v>0</v>
      </c>
      <c r="DD2004">
        <v>0</v>
      </c>
      <c r="DE2004">
        <v>0</v>
      </c>
      <c r="DF2004">
        <v>0</v>
      </c>
      <c r="DG2004">
        <v>0</v>
      </c>
      <c r="DH2004">
        <v>0</v>
      </c>
      <c r="DI2004">
        <v>0</v>
      </c>
      <c r="DJ2004">
        <v>0</v>
      </c>
      <c r="DK2004">
        <v>0</v>
      </c>
      <c r="DL2004">
        <v>0</v>
      </c>
      <c r="DM2004">
        <v>2</v>
      </c>
      <c r="DN2004">
        <v>2</v>
      </c>
      <c r="DO2004">
        <v>0</v>
      </c>
      <c r="DP2004">
        <v>0</v>
      </c>
      <c r="DQ2004">
        <v>0</v>
      </c>
      <c r="DR2004">
        <v>0</v>
      </c>
      <c r="DS2004">
        <v>0</v>
      </c>
      <c r="DT2004">
        <v>0</v>
      </c>
      <c r="DU2004">
        <v>0</v>
      </c>
      <c r="DV2004">
        <v>0</v>
      </c>
      <c r="DW2004">
        <v>0</v>
      </c>
      <c r="DX2004">
        <v>0</v>
      </c>
      <c r="DY2004">
        <v>0</v>
      </c>
      <c r="DZ2004">
        <v>0</v>
      </c>
      <c r="EA2004">
        <v>0</v>
      </c>
      <c r="EB2004">
        <v>0</v>
      </c>
      <c r="EC2004">
        <v>0</v>
      </c>
      <c r="ED2004">
        <v>2</v>
      </c>
      <c r="EE2004">
        <v>0</v>
      </c>
      <c r="EF2004">
        <v>0</v>
      </c>
      <c r="EG2004">
        <v>0</v>
      </c>
      <c r="EH2004">
        <v>0</v>
      </c>
      <c r="EI2004">
        <v>0</v>
      </c>
      <c r="EJ2004">
        <v>0</v>
      </c>
      <c r="EK2004">
        <v>0</v>
      </c>
      <c r="EL2004">
        <v>0</v>
      </c>
      <c r="EM2004">
        <v>0</v>
      </c>
      <c r="EN2004">
        <v>0</v>
      </c>
      <c r="EO2004">
        <v>0</v>
      </c>
      <c r="EP2004">
        <v>0</v>
      </c>
      <c r="EQ2004">
        <v>0</v>
      </c>
      <c r="ER2004">
        <v>0</v>
      </c>
    </row>
    <row r="2005" spans="1:148" x14ac:dyDescent="0.3">
      <c r="A2005" t="s">
        <v>11786</v>
      </c>
      <c r="B2005">
        <v>2020</v>
      </c>
      <c r="C2005">
        <v>4</v>
      </c>
      <c r="D2005" t="s">
        <v>11787</v>
      </c>
      <c r="E2005" t="s">
        <v>10733</v>
      </c>
      <c r="F2005" t="s">
        <v>147</v>
      </c>
      <c r="G2005" t="s">
        <v>148</v>
      </c>
      <c r="H2005" t="s">
        <v>156</v>
      </c>
      <c r="I2005" s="1">
        <v>34933</v>
      </c>
      <c r="J2005" s="4">
        <f t="shared" si="434"/>
        <v>24</v>
      </c>
      <c r="K2005" t="s">
        <v>150</v>
      </c>
      <c r="L2005" t="s">
        <v>150</v>
      </c>
      <c r="M2005" t="s">
        <v>150</v>
      </c>
      <c r="N2005" t="s">
        <v>150</v>
      </c>
      <c r="O2005" t="s">
        <v>150</v>
      </c>
      <c r="P2005" t="s">
        <v>10734</v>
      </c>
      <c r="Q2005" t="s">
        <v>11788</v>
      </c>
      <c r="R2005">
        <f t="shared" si="435"/>
        <v>278</v>
      </c>
      <c r="S2005" t="s">
        <v>11789</v>
      </c>
      <c r="T2005" s="1">
        <v>43770</v>
      </c>
      <c r="U2005" t="s">
        <v>207</v>
      </c>
      <c r="V2005" t="s">
        <v>11790</v>
      </c>
      <c r="W2005">
        <v>45</v>
      </c>
      <c r="X2005">
        <v>2</v>
      </c>
      <c r="Y2005">
        <v>0.95527156549520764</v>
      </c>
      <c r="Z2005" t="s">
        <v>156</v>
      </c>
      <c r="AA2005" t="s">
        <v>157</v>
      </c>
      <c r="AB2005" t="s">
        <v>150</v>
      </c>
      <c r="AC2005">
        <f t="shared" si="436"/>
        <v>0</v>
      </c>
      <c r="AD2005">
        <v>0</v>
      </c>
      <c r="AE2005">
        <f t="shared" si="437"/>
        <v>0</v>
      </c>
      <c r="AF2005" t="str">
        <f t="shared" si="438"/>
        <v>NA</v>
      </c>
      <c r="AG2005">
        <f>_xlfn.XLOOKUP(A2005, [1]Sheet1!A:A, [1]Sheet1!I:I, "Nicht gefunden")</f>
        <v>4</v>
      </c>
      <c r="AH2005">
        <f>_xlfn.XLOOKUP(A2005, [1]Sheet1!A:A, [1]Sheet1!J:J, "Nicht gefunden")</f>
        <v>0.88327402135231314</v>
      </c>
      <c r="AI2005">
        <f t="shared" si="439"/>
        <v>0</v>
      </c>
      <c r="AJ2005">
        <f t="shared" si="440"/>
        <v>0</v>
      </c>
      <c r="AK2005">
        <f t="shared" si="441"/>
        <v>0</v>
      </c>
      <c r="AL2005">
        <f t="shared" si="442"/>
        <v>0</v>
      </c>
      <c r="AM2005">
        <f t="shared" si="443"/>
        <v>0</v>
      </c>
      <c r="AN2005">
        <f t="shared" si="444"/>
        <v>0</v>
      </c>
      <c r="AO2005">
        <f t="shared" si="445"/>
        <v>0</v>
      </c>
      <c r="AP2005">
        <f t="shared" si="446"/>
        <v>0</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0</v>
      </c>
      <c r="BU2005">
        <v>0</v>
      </c>
      <c r="BV2005">
        <v>0</v>
      </c>
      <c r="BW2005">
        <v>0</v>
      </c>
      <c r="BX2005">
        <v>0</v>
      </c>
      <c r="BY2005">
        <v>0</v>
      </c>
      <c r="BZ2005">
        <v>0</v>
      </c>
      <c r="CA2005">
        <v>0</v>
      </c>
      <c r="CB2005">
        <v>0</v>
      </c>
      <c r="CC2005">
        <v>0</v>
      </c>
      <c r="CD2005">
        <v>0</v>
      </c>
      <c r="CE2005">
        <v>0</v>
      </c>
      <c r="CF2005">
        <v>0</v>
      </c>
      <c r="CG2005">
        <v>0</v>
      </c>
      <c r="CH2005">
        <v>0</v>
      </c>
      <c r="CI2005">
        <v>0</v>
      </c>
      <c r="CJ2005">
        <v>0</v>
      </c>
      <c r="CK2005">
        <v>0</v>
      </c>
      <c r="CL2005">
        <v>0</v>
      </c>
      <c r="CM2005">
        <v>0</v>
      </c>
      <c r="CN2005">
        <v>0</v>
      </c>
      <c r="CO2005">
        <v>0</v>
      </c>
      <c r="CP2005">
        <v>0</v>
      </c>
      <c r="CQ2005">
        <v>0</v>
      </c>
      <c r="CR2005">
        <v>0</v>
      </c>
      <c r="CS2005">
        <v>0</v>
      </c>
      <c r="CT2005">
        <v>0</v>
      </c>
      <c r="CU2005">
        <v>0</v>
      </c>
      <c r="CV2005">
        <v>0</v>
      </c>
      <c r="CW2005">
        <v>0</v>
      </c>
      <c r="CX2005">
        <v>0</v>
      </c>
      <c r="CY2005">
        <v>0</v>
      </c>
      <c r="CZ2005">
        <v>0</v>
      </c>
      <c r="DA2005">
        <v>0</v>
      </c>
      <c r="DB2005">
        <v>0</v>
      </c>
      <c r="DC2005">
        <v>0</v>
      </c>
      <c r="DD2005">
        <v>0</v>
      </c>
      <c r="DE2005">
        <v>0</v>
      </c>
      <c r="DF2005">
        <v>0</v>
      </c>
      <c r="DG2005">
        <v>0</v>
      </c>
      <c r="DH2005">
        <v>0</v>
      </c>
      <c r="DI2005">
        <v>0</v>
      </c>
      <c r="DJ2005">
        <v>0</v>
      </c>
      <c r="DK2005">
        <v>0</v>
      </c>
      <c r="DL2005">
        <v>0</v>
      </c>
      <c r="DM2005">
        <v>0</v>
      </c>
      <c r="DN2005">
        <v>0</v>
      </c>
      <c r="DO2005">
        <v>0</v>
      </c>
      <c r="DP2005">
        <v>0</v>
      </c>
      <c r="DQ2005">
        <v>0</v>
      </c>
      <c r="DR2005">
        <v>0</v>
      </c>
      <c r="DS2005">
        <v>0</v>
      </c>
      <c r="DT2005">
        <v>0</v>
      </c>
      <c r="DU2005">
        <v>0</v>
      </c>
      <c r="DV2005">
        <v>0</v>
      </c>
      <c r="DW2005">
        <v>0</v>
      </c>
      <c r="DX2005">
        <v>0</v>
      </c>
      <c r="DY2005">
        <v>0</v>
      </c>
      <c r="DZ2005">
        <v>0</v>
      </c>
      <c r="EA2005">
        <v>0</v>
      </c>
      <c r="EB2005">
        <v>0</v>
      </c>
      <c r="EC2005">
        <v>0</v>
      </c>
      <c r="ED2005">
        <v>0</v>
      </c>
      <c r="EE2005">
        <v>0</v>
      </c>
      <c r="EF2005">
        <v>0</v>
      </c>
      <c r="EG2005">
        <v>0</v>
      </c>
      <c r="EH2005">
        <v>0</v>
      </c>
      <c r="EI2005">
        <v>0</v>
      </c>
      <c r="EJ2005">
        <v>0</v>
      </c>
      <c r="EK2005">
        <v>0</v>
      </c>
      <c r="EL2005">
        <v>0</v>
      </c>
      <c r="EM2005">
        <v>0</v>
      </c>
      <c r="EN2005">
        <v>0</v>
      </c>
      <c r="EO2005">
        <v>0</v>
      </c>
      <c r="EP2005">
        <v>0</v>
      </c>
      <c r="EQ2005">
        <v>0</v>
      </c>
      <c r="ER2005">
        <v>0</v>
      </c>
    </row>
    <row r="2006" spans="1:148" hidden="1" x14ac:dyDescent="0.3">
      <c r="A2006" t="s">
        <v>11791</v>
      </c>
      <c r="B2006">
        <v>2020</v>
      </c>
      <c r="C2006">
        <v>5</v>
      </c>
      <c r="D2006" t="s">
        <v>4686</v>
      </c>
      <c r="E2006" t="s">
        <v>11792</v>
      </c>
      <c r="F2006" t="s">
        <v>161</v>
      </c>
      <c r="G2006" t="s">
        <v>150</v>
      </c>
      <c r="H2006" t="s">
        <v>150</v>
      </c>
      <c r="I2006" t="s">
        <v>150</v>
      </c>
      <c r="J2006" s="4" t="s">
        <v>150</v>
      </c>
      <c r="K2006" t="s">
        <v>150</v>
      </c>
      <c r="L2006" t="s">
        <v>150</v>
      </c>
      <c r="M2006" t="s">
        <v>150</v>
      </c>
      <c r="N2006" t="s">
        <v>150</v>
      </c>
      <c r="O2006" t="s">
        <v>150</v>
      </c>
      <c r="P2006" t="s">
        <v>150</v>
      </c>
      <c r="Q2006" t="s">
        <v>11793</v>
      </c>
      <c r="R2006">
        <f t="shared" si="435"/>
        <v>536</v>
      </c>
      <c r="S2006" t="s">
        <v>11794</v>
      </c>
      <c r="T2006" s="1">
        <v>43938</v>
      </c>
      <c r="U2006" t="s">
        <v>360</v>
      </c>
      <c r="V2006" t="s">
        <v>11795</v>
      </c>
      <c r="W2006">
        <v>35</v>
      </c>
      <c r="X2006">
        <v>1</v>
      </c>
      <c r="Y2006">
        <v>0.8839285714285714</v>
      </c>
      <c r="Z2006" t="s">
        <v>156</v>
      </c>
      <c r="AA2006" t="s">
        <v>157</v>
      </c>
      <c r="AB2006" t="s">
        <v>11796</v>
      </c>
      <c r="AC2006">
        <f t="shared" si="436"/>
        <v>1</v>
      </c>
      <c r="AD2006">
        <v>15</v>
      </c>
      <c r="AE2006">
        <f t="shared" si="437"/>
        <v>2.8</v>
      </c>
      <c r="AF2006" t="str">
        <f t="shared" si="438"/>
        <v>Moderate</v>
      </c>
      <c r="AG2006">
        <f>_xlfn.XLOOKUP(A2006, [1]Sheet1!A:A, [1]Sheet1!I:I, "Nicht gefunden")</f>
        <v>2</v>
      </c>
      <c r="AH2006">
        <f>_xlfn.XLOOKUP(A2006, [1]Sheet1!A:A, [1]Sheet1!J:J, "Nicht gefunden")</f>
        <v>0.85868613138686134</v>
      </c>
      <c r="AI2006">
        <f t="shared" si="439"/>
        <v>0</v>
      </c>
      <c r="AJ2006">
        <f t="shared" si="440"/>
        <v>1</v>
      </c>
      <c r="AK2006">
        <f t="shared" si="441"/>
        <v>0</v>
      </c>
      <c r="AL2006">
        <f t="shared" si="442"/>
        <v>2</v>
      </c>
      <c r="AM2006">
        <f t="shared" si="443"/>
        <v>0</v>
      </c>
      <c r="AN2006">
        <f t="shared" si="444"/>
        <v>12</v>
      </c>
      <c r="AO2006">
        <f t="shared" si="445"/>
        <v>0</v>
      </c>
      <c r="AP2006">
        <f t="shared" si="446"/>
        <v>0</v>
      </c>
      <c r="AQ2006">
        <v>0</v>
      </c>
      <c r="AR2006">
        <v>0</v>
      </c>
      <c r="AS2006">
        <v>0</v>
      </c>
      <c r="AT2006">
        <v>0</v>
      </c>
      <c r="AU2006">
        <v>0</v>
      </c>
      <c r="AV2006">
        <v>0</v>
      </c>
      <c r="AW2006">
        <v>0</v>
      </c>
      <c r="AX2006">
        <v>0</v>
      </c>
      <c r="AY2006">
        <v>0</v>
      </c>
      <c r="AZ2006">
        <v>0</v>
      </c>
      <c r="BA2006">
        <v>0</v>
      </c>
      <c r="BB2006">
        <v>1</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0</v>
      </c>
      <c r="BU2006">
        <v>0</v>
      </c>
      <c r="BV2006">
        <v>0</v>
      </c>
      <c r="BW2006">
        <v>0</v>
      </c>
      <c r="BX2006">
        <v>0</v>
      </c>
      <c r="BY2006">
        <v>0</v>
      </c>
      <c r="BZ2006">
        <v>0</v>
      </c>
      <c r="CA2006">
        <v>0</v>
      </c>
      <c r="CB2006">
        <v>0</v>
      </c>
      <c r="CC2006">
        <v>0</v>
      </c>
      <c r="CD2006">
        <v>0</v>
      </c>
      <c r="CE2006">
        <v>0</v>
      </c>
      <c r="CF2006">
        <v>0</v>
      </c>
      <c r="CG2006">
        <v>0</v>
      </c>
      <c r="CH2006">
        <v>0</v>
      </c>
      <c r="CI2006">
        <v>0</v>
      </c>
      <c r="CJ2006">
        <v>1</v>
      </c>
      <c r="CK2006">
        <v>0</v>
      </c>
      <c r="CL2006">
        <v>0</v>
      </c>
      <c r="CM2006">
        <v>0</v>
      </c>
      <c r="CN2006">
        <v>0</v>
      </c>
      <c r="CO2006">
        <v>1</v>
      </c>
      <c r="CP2006">
        <v>0</v>
      </c>
      <c r="CQ2006">
        <v>0</v>
      </c>
      <c r="CR2006">
        <v>0</v>
      </c>
      <c r="CS2006">
        <v>0</v>
      </c>
      <c r="CT2006">
        <v>0</v>
      </c>
      <c r="CU2006">
        <v>0</v>
      </c>
      <c r="CV2006">
        <v>0</v>
      </c>
      <c r="CW2006">
        <v>0</v>
      </c>
      <c r="CX2006">
        <v>0</v>
      </c>
      <c r="CY2006">
        <v>0</v>
      </c>
      <c r="CZ2006">
        <v>0</v>
      </c>
      <c r="DA2006">
        <v>0</v>
      </c>
      <c r="DB2006">
        <v>0</v>
      </c>
      <c r="DC2006">
        <v>0</v>
      </c>
      <c r="DD2006">
        <v>0</v>
      </c>
      <c r="DE2006">
        <v>0</v>
      </c>
      <c r="DF2006">
        <v>0</v>
      </c>
      <c r="DG2006">
        <v>0</v>
      </c>
      <c r="DH2006">
        <v>0</v>
      </c>
      <c r="DI2006">
        <v>0</v>
      </c>
      <c r="DJ2006">
        <v>0</v>
      </c>
      <c r="DK2006">
        <v>0</v>
      </c>
      <c r="DL2006">
        <v>0</v>
      </c>
      <c r="DM2006">
        <v>11</v>
      </c>
      <c r="DN2006">
        <v>1</v>
      </c>
      <c r="DO2006">
        <v>0</v>
      </c>
      <c r="DP2006">
        <v>0</v>
      </c>
      <c r="DQ2006">
        <v>0</v>
      </c>
      <c r="DR2006">
        <v>0</v>
      </c>
      <c r="DS2006">
        <v>0</v>
      </c>
      <c r="DT2006">
        <v>0</v>
      </c>
      <c r="DU2006">
        <v>0</v>
      </c>
      <c r="DV2006">
        <v>0</v>
      </c>
      <c r="DW2006">
        <v>0</v>
      </c>
      <c r="DX2006">
        <v>0</v>
      </c>
      <c r="DY2006">
        <v>0</v>
      </c>
      <c r="DZ2006">
        <v>0</v>
      </c>
      <c r="EA2006">
        <v>0</v>
      </c>
      <c r="EB2006">
        <v>0</v>
      </c>
      <c r="EC2006">
        <v>0</v>
      </c>
      <c r="ED2006">
        <v>0</v>
      </c>
      <c r="EE2006">
        <v>0</v>
      </c>
      <c r="EF2006">
        <v>0</v>
      </c>
      <c r="EG2006">
        <v>0</v>
      </c>
      <c r="EH2006">
        <v>0</v>
      </c>
      <c r="EI2006">
        <v>0</v>
      </c>
      <c r="EJ2006">
        <v>0</v>
      </c>
      <c r="EK2006">
        <v>0</v>
      </c>
      <c r="EL2006">
        <v>0</v>
      </c>
      <c r="EM2006">
        <v>0</v>
      </c>
      <c r="EN2006">
        <v>0</v>
      </c>
      <c r="EO2006">
        <v>0</v>
      </c>
      <c r="EP2006">
        <v>0</v>
      </c>
      <c r="EQ2006">
        <v>0</v>
      </c>
      <c r="ER2006">
        <v>0</v>
      </c>
    </row>
    <row r="2007" spans="1:148" x14ac:dyDescent="0.3">
      <c r="A2007" t="s">
        <v>11797</v>
      </c>
      <c r="B2007">
        <v>2020</v>
      </c>
      <c r="C2007">
        <v>6</v>
      </c>
      <c r="D2007" t="s">
        <v>8948</v>
      </c>
      <c r="E2007" t="s">
        <v>10569</v>
      </c>
      <c r="F2007" t="s">
        <v>147</v>
      </c>
      <c r="G2007" t="s">
        <v>177</v>
      </c>
      <c r="H2007" t="s">
        <v>156</v>
      </c>
      <c r="I2007" s="1">
        <v>34366</v>
      </c>
      <c r="J2007" s="4">
        <f t="shared" si="434"/>
        <v>25</v>
      </c>
      <c r="K2007" t="s">
        <v>150</v>
      </c>
      <c r="L2007" t="s">
        <v>150</v>
      </c>
      <c r="M2007" t="s">
        <v>150</v>
      </c>
      <c r="N2007" t="s">
        <v>150</v>
      </c>
      <c r="O2007" t="s">
        <v>150</v>
      </c>
      <c r="P2007" t="s">
        <v>10570</v>
      </c>
      <c r="Q2007" t="s">
        <v>11798</v>
      </c>
      <c r="R2007">
        <f t="shared" si="435"/>
        <v>322</v>
      </c>
      <c r="S2007" t="s">
        <v>11799</v>
      </c>
      <c r="T2007" s="1">
        <v>43805</v>
      </c>
      <c r="U2007" t="s">
        <v>207</v>
      </c>
      <c r="V2007" t="s">
        <v>11800</v>
      </c>
      <c r="W2007">
        <v>48</v>
      </c>
      <c r="X2007">
        <v>6</v>
      </c>
      <c r="Y2007">
        <v>0.9228723404255319</v>
      </c>
      <c r="Z2007" t="s">
        <v>156</v>
      </c>
      <c r="AA2007" t="s">
        <v>157</v>
      </c>
      <c r="AB2007" t="s">
        <v>150</v>
      </c>
      <c r="AC2007">
        <f t="shared" si="436"/>
        <v>0</v>
      </c>
      <c r="AD2007">
        <v>0</v>
      </c>
      <c r="AE2007">
        <f t="shared" si="437"/>
        <v>0</v>
      </c>
      <c r="AF2007" t="str">
        <f t="shared" si="438"/>
        <v>NA</v>
      </c>
      <c r="AG2007">
        <f>_xlfn.XLOOKUP(A2007, [1]Sheet1!A:A, [1]Sheet1!I:I, "Nicht gefunden")</f>
        <v>3</v>
      </c>
      <c r="AH2007">
        <f>_xlfn.XLOOKUP(A2007, [1]Sheet1!A:A, [1]Sheet1!J:J, "Nicht gefunden")</f>
        <v>0.55010570824524307</v>
      </c>
      <c r="AI2007">
        <f t="shared" si="439"/>
        <v>0</v>
      </c>
      <c r="AJ2007">
        <f t="shared" si="440"/>
        <v>0</v>
      </c>
      <c r="AK2007">
        <f t="shared" si="441"/>
        <v>0</v>
      </c>
      <c r="AL2007">
        <f t="shared" si="442"/>
        <v>0</v>
      </c>
      <c r="AM2007">
        <f t="shared" si="443"/>
        <v>0</v>
      </c>
      <c r="AN2007">
        <f t="shared" si="444"/>
        <v>0</v>
      </c>
      <c r="AO2007">
        <f t="shared" si="445"/>
        <v>0</v>
      </c>
      <c r="AP2007">
        <f t="shared" si="446"/>
        <v>0</v>
      </c>
      <c r="AQ2007">
        <v>0</v>
      </c>
      <c r="AR2007">
        <v>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0</v>
      </c>
      <c r="BU2007">
        <v>0</v>
      </c>
      <c r="BV2007">
        <v>0</v>
      </c>
      <c r="BW2007">
        <v>0</v>
      </c>
      <c r="BX2007">
        <v>0</v>
      </c>
      <c r="BY2007">
        <v>0</v>
      </c>
      <c r="BZ2007">
        <v>0</v>
      </c>
      <c r="CA2007">
        <v>0</v>
      </c>
      <c r="CB2007">
        <v>0</v>
      </c>
      <c r="CC2007">
        <v>0</v>
      </c>
      <c r="CD2007">
        <v>0</v>
      </c>
      <c r="CE2007">
        <v>0</v>
      </c>
      <c r="CF2007">
        <v>0</v>
      </c>
      <c r="CG2007">
        <v>0</v>
      </c>
      <c r="CH2007">
        <v>0</v>
      </c>
      <c r="CI2007">
        <v>0</v>
      </c>
      <c r="CJ2007">
        <v>0</v>
      </c>
      <c r="CK2007">
        <v>0</v>
      </c>
      <c r="CL2007">
        <v>0</v>
      </c>
      <c r="CM2007">
        <v>0</v>
      </c>
      <c r="CN2007">
        <v>0</v>
      </c>
      <c r="CO2007">
        <v>0</v>
      </c>
      <c r="CP2007">
        <v>0</v>
      </c>
      <c r="CQ2007">
        <v>0</v>
      </c>
      <c r="CR2007">
        <v>0</v>
      </c>
      <c r="CS2007">
        <v>0</v>
      </c>
      <c r="CT2007">
        <v>0</v>
      </c>
      <c r="CU2007">
        <v>0</v>
      </c>
      <c r="CV2007">
        <v>0</v>
      </c>
      <c r="CW2007">
        <v>0</v>
      </c>
      <c r="CX2007">
        <v>0</v>
      </c>
      <c r="CY2007">
        <v>0</v>
      </c>
      <c r="CZ2007">
        <v>0</v>
      </c>
      <c r="DA2007">
        <v>0</v>
      </c>
      <c r="DB2007">
        <v>0</v>
      </c>
      <c r="DC2007">
        <v>0</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v>0</v>
      </c>
      <c r="DV2007">
        <v>0</v>
      </c>
      <c r="DW2007">
        <v>0</v>
      </c>
      <c r="DX2007">
        <v>0</v>
      </c>
      <c r="DY2007">
        <v>0</v>
      </c>
      <c r="DZ2007">
        <v>0</v>
      </c>
      <c r="EA2007">
        <v>0</v>
      </c>
      <c r="EB2007">
        <v>0</v>
      </c>
      <c r="EC2007">
        <v>0</v>
      </c>
      <c r="ED2007">
        <v>0</v>
      </c>
      <c r="EE2007">
        <v>0</v>
      </c>
      <c r="EF2007">
        <v>0</v>
      </c>
      <c r="EG2007">
        <v>0</v>
      </c>
      <c r="EH2007">
        <v>0</v>
      </c>
      <c r="EI2007">
        <v>0</v>
      </c>
      <c r="EJ2007">
        <v>0</v>
      </c>
      <c r="EK2007">
        <v>0</v>
      </c>
      <c r="EL2007">
        <v>0</v>
      </c>
      <c r="EM2007">
        <v>0</v>
      </c>
      <c r="EN2007">
        <v>0</v>
      </c>
      <c r="EO2007">
        <v>0</v>
      </c>
      <c r="EP2007">
        <v>0</v>
      </c>
      <c r="EQ2007">
        <v>0</v>
      </c>
      <c r="ER2007">
        <v>0</v>
      </c>
    </row>
    <row r="2008" spans="1:148" hidden="1" x14ac:dyDescent="0.3">
      <c r="A2008" t="s">
        <v>11801</v>
      </c>
      <c r="B2008">
        <v>2020</v>
      </c>
      <c r="C2008">
        <v>7</v>
      </c>
      <c r="D2008" t="s">
        <v>11802</v>
      </c>
      <c r="E2008" t="s">
        <v>11803</v>
      </c>
      <c r="F2008" t="s">
        <v>161</v>
      </c>
      <c r="G2008" t="s">
        <v>150</v>
      </c>
      <c r="H2008" t="s">
        <v>150</v>
      </c>
      <c r="I2008" t="s">
        <v>150</v>
      </c>
      <c r="J2008" s="4" t="s">
        <v>150</v>
      </c>
      <c r="K2008" t="s">
        <v>150</v>
      </c>
      <c r="L2008" t="s">
        <v>150</v>
      </c>
      <c r="M2008" t="s">
        <v>150</v>
      </c>
      <c r="N2008" t="s">
        <v>150</v>
      </c>
      <c r="O2008" t="s">
        <v>150</v>
      </c>
      <c r="P2008" t="s">
        <v>150</v>
      </c>
      <c r="Q2008" t="s">
        <v>11804</v>
      </c>
      <c r="R2008">
        <f t="shared" si="435"/>
        <v>702</v>
      </c>
      <c r="S2008" t="s">
        <v>11805</v>
      </c>
      <c r="T2008" s="1">
        <v>43840</v>
      </c>
      <c r="U2008" t="s">
        <v>360</v>
      </c>
      <c r="V2008" t="s">
        <v>11806</v>
      </c>
      <c r="W2008">
        <v>38</v>
      </c>
      <c r="X2008">
        <v>2</v>
      </c>
      <c r="Y2008">
        <v>0.83746556473829203</v>
      </c>
      <c r="Z2008" t="s">
        <v>156</v>
      </c>
      <c r="AA2008" t="s">
        <v>157</v>
      </c>
      <c r="AB2008" t="s">
        <v>11807</v>
      </c>
      <c r="AC2008">
        <f t="shared" si="436"/>
        <v>1</v>
      </c>
      <c r="AD2008">
        <v>33</v>
      </c>
      <c r="AE2008">
        <f t="shared" si="437"/>
        <v>4.7</v>
      </c>
      <c r="AF2008" t="str">
        <f t="shared" si="438"/>
        <v>Moderate</v>
      </c>
      <c r="AG2008">
        <f>_xlfn.XLOOKUP(A2008, [1]Sheet1!A:A, [1]Sheet1!I:I, "Nicht gefunden")</f>
        <v>2</v>
      </c>
      <c r="AH2008">
        <f>_xlfn.XLOOKUP(A2008, [1]Sheet1!A:A, [1]Sheet1!J:J, "Nicht gefunden")</f>
        <v>0.82984126984126994</v>
      </c>
      <c r="AI2008">
        <f t="shared" si="439"/>
        <v>0</v>
      </c>
      <c r="AJ2008">
        <f t="shared" si="440"/>
        <v>13</v>
      </c>
      <c r="AK2008">
        <f t="shared" si="441"/>
        <v>0</v>
      </c>
      <c r="AL2008">
        <f t="shared" si="442"/>
        <v>1</v>
      </c>
      <c r="AM2008">
        <f t="shared" si="443"/>
        <v>0</v>
      </c>
      <c r="AN2008">
        <f t="shared" si="444"/>
        <v>11</v>
      </c>
      <c r="AO2008">
        <f t="shared" si="445"/>
        <v>7</v>
      </c>
      <c r="AP2008">
        <f t="shared" si="446"/>
        <v>1</v>
      </c>
      <c r="AQ2008">
        <v>0</v>
      </c>
      <c r="AR2008">
        <v>0</v>
      </c>
      <c r="AS2008">
        <v>0</v>
      </c>
      <c r="AT2008">
        <v>0</v>
      </c>
      <c r="AU2008">
        <v>0</v>
      </c>
      <c r="AV2008">
        <v>0</v>
      </c>
      <c r="AW2008">
        <v>0</v>
      </c>
      <c r="AX2008">
        <v>0</v>
      </c>
      <c r="AY2008">
        <v>0</v>
      </c>
      <c r="AZ2008">
        <v>0</v>
      </c>
      <c r="BA2008">
        <v>0</v>
      </c>
      <c r="BB2008">
        <v>13</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0</v>
      </c>
      <c r="BU2008">
        <v>0</v>
      </c>
      <c r="BV2008">
        <v>0</v>
      </c>
      <c r="BW2008">
        <v>0</v>
      </c>
      <c r="BX2008">
        <v>0</v>
      </c>
      <c r="BY2008">
        <v>0</v>
      </c>
      <c r="BZ2008">
        <v>0</v>
      </c>
      <c r="CA2008">
        <v>0</v>
      </c>
      <c r="CB2008">
        <v>0</v>
      </c>
      <c r="CC2008">
        <v>0</v>
      </c>
      <c r="CD2008">
        <v>0</v>
      </c>
      <c r="CE2008">
        <v>0</v>
      </c>
      <c r="CF2008">
        <v>0</v>
      </c>
      <c r="CG2008">
        <v>0</v>
      </c>
      <c r="CH2008">
        <v>0</v>
      </c>
      <c r="CI2008">
        <v>0</v>
      </c>
      <c r="CJ2008">
        <v>0</v>
      </c>
      <c r="CK2008">
        <v>0</v>
      </c>
      <c r="CL2008">
        <v>0</v>
      </c>
      <c r="CM2008">
        <v>0</v>
      </c>
      <c r="CN2008">
        <v>0</v>
      </c>
      <c r="CO2008">
        <v>1</v>
      </c>
      <c r="CP2008">
        <v>0</v>
      </c>
      <c r="CQ2008">
        <v>0</v>
      </c>
      <c r="CR2008">
        <v>0</v>
      </c>
      <c r="CS2008">
        <v>0</v>
      </c>
      <c r="CT2008">
        <v>0</v>
      </c>
      <c r="CU2008">
        <v>0</v>
      </c>
      <c r="CV2008">
        <v>0</v>
      </c>
      <c r="CW2008">
        <v>0</v>
      </c>
      <c r="CX2008">
        <v>0</v>
      </c>
      <c r="CY2008">
        <v>0</v>
      </c>
      <c r="CZ2008">
        <v>0</v>
      </c>
      <c r="DA2008">
        <v>0</v>
      </c>
      <c r="DB2008">
        <v>0</v>
      </c>
      <c r="DC2008">
        <v>0</v>
      </c>
      <c r="DD2008">
        <v>0</v>
      </c>
      <c r="DE2008">
        <v>0</v>
      </c>
      <c r="DF2008">
        <v>0</v>
      </c>
      <c r="DG2008">
        <v>0</v>
      </c>
      <c r="DH2008">
        <v>0</v>
      </c>
      <c r="DI2008">
        <v>0</v>
      </c>
      <c r="DJ2008">
        <v>0</v>
      </c>
      <c r="DK2008">
        <v>0</v>
      </c>
      <c r="DL2008">
        <v>0</v>
      </c>
      <c r="DM2008">
        <v>8</v>
      </c>
      <c r="DN2008">
        <v>3</v>
      </c>
      <c r="DO2008">
        <v>0</v>
      </c>
      <c r="DP2008">
        <v>0</v>
      </c>
      <c r="DQ2008">
        <v>0</v>
      </c>
      <c r="DR2008">
        <v>0</v>
      </c>
      <c r="DS2008">
        <v>0</v>
      </c>
      <c r="DT2008">
        <v>0</v>
      </c>
      <c r="DU2008">
        <v>0</v>
      </c>
      <c r="DV2008">
        <v>0</v>
      </c>
      <c r="DW2008">
        <v>0</v>
      </c>
      <c r="DX2008">
        <v>1</v>
      </c>
      <c r="DY2008">
        <v>0</v>
      </c>
      <c r="DZ2008">
        <v>0</v>
      </c>
      <c r="EA2008">
        <v>0</v>
      </c>
      <c r="EB2008">
        <v>0</v>
      </c>
      <c r="EC2008">
        <v>0</v>
      </c>
      <c r="ED2008">
        <v>7</v>
      </c>
      <c r="EE2008">
        <v>0</v>
      </c>
      <c r="EF2008">
        <v>0</v>
      </c>
      <c r="EG2008">
        <v>0</v>
      </c>
      <c r="EH2008">
        <v>0</v>
      </c>
      <c r="EI2008">
        <v>0</v>
      </c>
      <c r="EJ2008">
        <v>0</v>
      </c>
      <c r="EK2008">
        <v>0</v>
      </c>
      <c r="EL2008">
        <v>0</v>
      </c>
      <c r="EM2008">
        <v>0</v>
      </c>
      <c r="EN2008">
        <v>0</v>
      </c>
      <c r="EO2008">
        <v>0</v>
      </c>
      <c r="EP2008">
        <v>0</v>
      </c>
      <c r="EQ2008">
        <v>0</v>
      </c>
      <c r="ER2008">
        <v>0</v>
      </c>
    </row>
    <row r="2009" spans="1:148" x14ac:dyDescent="0.3">
      <c r="A2009" t="s">
        <v>11808</v>
      </c>
      <c r="B2009">
        <v>2020</v>
      </c>
      <c r="C2009">
        <v>8</v>
      </c>
      <c r="D2009" t="s">
        <v>11809</v>
      </c>
      <c r="E2009" t="s">
        <v>2727</v>
      </c>
      <c r="F2009" t="s">
        <v>187</v>
      </c>
      <c r="G2009" t="s">
        <v>150</v>
      </c>
      <c r="H2009" t="s">
        <v>150</v>
      </c>
      <c r="I2009" t="s">
        <v>150</v>
      </c>
      <c r="J2009" s="4" t="s">
        <v>150</v>
      </c>
      <c r="K2009" t="s">
        <v>150</v>
      </c>
      <c r="L2009">
        <v>2002</v>
      </c>
      <c r="M2009">
        <v>2025</v>
      </c>
      <c r="N2009">
        <f t="shared" si="447"/>
        <v>23</v>
      </c>
      <c r="O2009" t="s">
        <v>188</v>
      </c>
      <c r="P2009" t="s">
        <v>2728</v>
      </c>
      <c r="Q2009" t="s">
        <v>11810</v>
      </c>
      <c r="R2009">
        <f t="shared" si="435"/>
        <v>370</v>
      </c>
      <c r="S2009" t="s">
        <v>11811</v>
      </c>
      <c r="T2009" s="1">
        <v>43728</v>
      </c>
      <c r="U2009" t="s">
        <v>207</v>
      </c>
      <c r="V2009" t="s">
        <v>11812</v>
      </c>
      <c r="W2009">
        <v>28</v>
      </c>
      <c r="X2009">
        <v>2</v>
      </c>
      <c r="Y2009">
        <v>0.72325581395348837</v>
      </c>
      <c r="Z2009" t="s">
        <v>156</v>
      </c>
      <c r="AA2009" t="s">
        <v>157</v>
      </c>
      <c r="AB2009" t="s">
        <v>150</v>
      </c>
      <c r="AC2009">
        <f t="shared" si="436"/>
        <v>0</v>
      </c>
      <c r="AD2009">
        <v>0</v>
      </c>
      <c r="AE2009">
        <f t="shared" si="437"/>
        <v>0</v>
      </c>
      <c r="AF2009" t="str">
        <f t="shared" si="438"/>
        <v>NA</v>
      </c>
      <c r="AG2009">
        <f>_xlfn.XLOOKUP(A2009, [1]Sheet1!A:A, [1]Sheet1!I:I, "Nicht gefunden")</f>
        <v>4</v>
      </c>
      <c r="AH2009">
        <f>_xlfn.XLOOKUP(A2009, [1]Sheet1!A:A, [1]Sheet1!J:J, "Nicht gefunden")</f>
        <v>0.44315196998123818</v>
      </c>
      <c r="AI2009">
        <f t="shared" si="439"/>
        <v>0</v>
      </c>
      <c r="AJ2009">
        <f t="shared" si="440"/>
        <v>0</v>
      </c>
      <c r="AK2009">
        <f t="shared" si="441"/>
        <v>0</v>
      </c>
      <c r="AL2009">
        <f t="shared" si="442"/>
        <v>0</v>
      </c>
      <c r="AM2009">
        <f t="shared" si="443"/>
        <v>0</v>
      </c>
      <c r="AN2009">
        <f t="shared" si="444"/>
        <v>0</v>
      </c>
      <c r="AO2009">
        <f t="shared" si="445"/>
        <v>0</v>
      </c>
      <c r="AP2009">
        <f t="shared" si="446"/>
        <v>0</v>
      </c>
      <c r="AQ2009">
        <v>0</v>
      </c>
      <c r="AR2009">
        <v>0</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0</v>
      </c>
      <c r="BU2009">
        <v>0</v>
      </c>
      <c r="BV2009">
        <v>0</v>
      </c>
      <c r="BW2009">
        <v>0</v>
      </c>
      <c r="BX2009">
        <v>0</v>
      </c>
      <c r="BY2009">
        <v>0</v>
      </c>
      <c r="BZ2009">
        <v>0</v>
      </c>
      <c r="CA2009">
        <v>0</v>
      </c>
      <c r="CB2009">
        <v>0</v>
      </c>
      <c r="CC2009">
        <v>0</v>
      </c>
      <c r="CD2009">
        <v>0</v>
      </c>
      <c r="CE2009">
        <v>0</v>
      </c>
      <c r="CF2009">
        <v>0</v>
      </c>
      <c r="CG2009">
        <v>0</v>
      </c>
      <c r="CH2009">
        <v>0</v>
      </c>
      <c r="CI2009">
        <v>0</v>
      </c>
      <c r="CJ2009">
        <v>0</v>
      </c>
      <c r="CK2009">
        <v>0</v>
      </c>
      <c r="CL2009">
        <v>0</v>
      </c>
      <c r="CM2009">
        <v>0</v>
      </c>
      <c r="CN2009">
        <v>0</v>
      </c>
      <c r="CO2009">
        <v>0</v>
      </c>
      <c r="CP2009">
        <v>0</v>
      </c>
      <c r="CQ2009">
        <v>0</v>
      </c>
      <c r="CR2009">
        <v>0</v>
      </c>
      <c r="CS2009">
        <v>0</v>
      </c>
      <c r="CT2009">
        <v>0</v>
      </c>
      <c r="CU2009">
        <v>0</v>
      </c>
      <c r="CV2009">
        <v>0</v>
      </c>
      <c r="CW2009">
        <v>0</v>
      </c>
      <c r="CX2009">
        <v>0</v>
      </c>
      <c r="CY2009">
        <v>0</v>
      </c>
      <c r="CZ2009">
        <v>0</v>
      </c>
      <c r="DA2009">
        <v>0</v>
      </c>
      <c r="DB2009">
        <v>0</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v>0</v>
      </c>
      <c r="DV2009">
        <v>0</v>
      </c>
      <c r="DW2009">
        <v>0</v>
      </c>
      <c r="DX2009">
        <v>0</v>
      </c>
      <c r="DY2009">
        <v>0</v>
      </c>
      <c r="DZ2009">
        <v>0</v>
      </c>
      <c r="EA2009">
        <v>0</v>
      </c>
      <c r="EB2009">
        <v>0</v>
      </c>
      <c r="EC2009">
        <v>0</v>
      </c>
      <c r="ED2009">
        <v>0</v>
      </c>
      <c r="EE2009">
        <v>0</v>
      </c>
      <c r="EF2009">
        <v>0</v>
      </c>
      <c r="EG2009">
        <v>0</v>
      </c>
      <c r="EH2009">
        <v>0</v>
      </c>
      <c r="EI2009">
        <v>0</v>
      </c>
      <c r="EJ2009">
        <v>0</v>
      </c>
      <c r="EK2009">
        <v>0</v>
      </c>
      <c r="EL2009">
        <v>0</v>
      </c>
      <c r="EM2009">
        <v>0</v>
      </c>
      <c r="EN2009">
        <v>0</v>
      </c>
      <c r="EO2009">
        <v>0</v>
      </c>
      <c r="EP2009">
        <v>0</v>
      </c>
      <c r="EQ2009">
        <v>0</v>
      </c>
      <c r="ER2009">
        <v>0</v>
      </c>
    </row>
    <row r="2010" spans="1:148" x14ac:dyDescent="0.3">
      <c r="A2010" t="s">
        <v>11813</v>
      </c>
      <c r="B2010">
        <v>2020</v>
      </c>
      <c r="C2010">
        <v>9</v>
      </c>
      <c r="D2010" t="s">
        <v>11814</v>
      </c>
      <c r="E2010" t="s">
        <v>11815</v>
      </c>
      <c r="F2010" t="s">
        <v>147</v>
      </c>
      <c r="G2010" t="s">
        <v>148</v>
      </c>
      <c r="H2010" t="s">
        <v>149</v>
      </c>
      <c r="I2010" s="1">
        <v>32973</v>
      </c>
      <c r="J2010" s="4">
        <f t="shared" si="434"/>
        <v>29</v>
      </c>
      <c r="K2010" t="s">
        <v>150</v>
      </c>
      <c r="L2010" t="s">
        <v>150</v>
      </c>
      <c r="M2010" t="s">
        <v>150</v>
      </c>
      <c r="N2010" t="s">
        <v>150</v>
      </c>
      <c r="O2010" t="s">
        <v>150</v>
      </c>
      <c r="P2010" t="s">
        <v>11816</v>
      </c>
      <c r="Q2010" t="s">
        <v>11817</v>
      </c>
      <c r="R2010">
        <f t="shared" si="435"/>
        <v>284</v>
      </c>
      <c r="S2010" t="s">
        <v>11818</v>
      </c>
      <c r="T2010" s="1">
        <v>43518</v>
      </c>
      <c r="U2010" t="s">
        <v>154</v>
      </c>
      <c r="V2010" t="s">
        <v>11819</v>
      </c>
      <c r="W2010">
        <v>39</v>
      </c>
      <c r="X2010">
        <v>12</v>
      </c>
      <c r="Y2010">
        <v>0.94370860927152322</v>
      </c>
      <c r="Z2010" t="s">
        <v>156</v>
      </c>
      <c r="AA2010" t="s">
        <v>157</v>
      </c>
      <c r="AB2010" t="s">
        <v>150</v>
      </c>
      <c r="AC2010">
        <f t="shared" si="436"/>
        <v>0</v>
      </c>
      <c r="AD2010">
        <v>0</v>
      </c>
      <c r="AE2010">
        <f t="shared" si="437"/>
        <v>0</v>
      </c>
      <c r="AF2010" t="str">
        <f t="shared" si="438"/>
        <v>NA</v>
      </c>
      <c r="AG2010">
        <f>_xlfn.XLOOKUP(A2010, [1]Sheet1!A:A, [1]Sheet1!I:I, "Nicht gefunden")</f>
        <v>5</v>
      </c>
      <c r="AH2010">
        <f>_xlfn.XLOOKUP(A2010, [1]Sheet1!A:A, [1]Sheet1!J:J, "Nicht gefunden")</f>
        <v>0.53382716049382717</v>
      </c>
      <c r="AI2010">
        <f t="shared" si="439"/>
        <v>0</v>
      </c>
      <c r="AJ2010">
        <f t="shared" si="440"/>
        <v>0</v>
      </c>
      <c r="AK2010">
        <f t="shared" si="441"/>
        <v>0</v>
      </c>
      <c r="AL2010">
        <f t="shared" si="442"/>
        <v>0</v>
      </c>
      <c r="AM2010">
        <f t="shared" si="443"/>
        <v>0</v>
      </c>
      <c r="AN2010">
        <f t="shared" si="444"/>
        <v>0</v>
      </c>
      <c r="AO2010">
        <f t="shared" si="445"/>
        <v>0</v>
      </c>
      <c r="AP2010">
        <f t="shared" si="446"/>
        <v>0</v>
      </c>
      <c r="AQ2010">
        <v>0</v>
      </c>
      <c r="AR2010">
        <v>0</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0</v>
      </c>
      <c r="BU2010">
        <v>0</v>
      </c>
      <c r="BV2010">
        <v>0</v>
      </c>
      <c r="BW2010">
        <v>0</v>
      </c>
      <c r="BX2010">
        <v>0</v>
      </c>
      <c r="BY2010">
        <v>0</v>
      </c>
      <c r="BZ2010">
        <v>0</v>
      </c>
      <c r="CA2010">
        <v>0</v>
      </c>
      <c r="CB2010">
        <v>0</v>
      </c>
      <c r="CC2010">
        <v>0</v>
      </c>
      <c r="CD2010">
        <v>0</v>
      </c>
      <c r="CE2010">
        <v>0</v>
      </c>
      <c r="CF2010">
        <v>0</v>
      </c>
      <c r="CG2010">
        <v>0</v>
      </c>
      <c r="CH2010">
        <v>0</v>
      </c>
      <c r="CI2010">
        <v>0</v>
      </c>
      <c r="CJ2010">
        <v>0</v>
      </c>
      <c r="CK2010">
        <v>0</v>
      </c>
      <c r="CL2010">
        <v>0</v>
      </c>
      <c r="CM2010">
        <v>0</v>
      </c>
      <c r="CN2010">
        <v>0</v>
      </c>
      <c r="CO2010">
        <v>0</v>
      </c>
      <c r="CP2010">
        <v>0</v>
      </c>
      <c r="CQ2010">
        <v>0</v>
      </c>
      <c r="CR2010">
        <v>0</v>
      </c>
      <c r="CS2010">
        <v>0</v>
      </c>
      <c r="CT2010">
        <v>0</v>
      </c>
      <c r="CU2010">
        <v>0</v>
      </c>
      <c r="CV2010">
        <v>0</v>
      </c>
      <c r="CW2010">
        <v>0</v>
      </c>
      <c r="CX2010">
        <v>0</v>
      </c>
      <c r="CY2010">
        <v>0</v>
      </c>
      <c r="CZ2010">
        <v>0</v>
      </c>
      <c r="DA2010">
        <v>0</v>
      </c>
      <c r="DB2010">
        <v>0</v>
      </c>
      <c r="DC2010">
        <v>0</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v>0</v>
      </c>
      <c r="DV2010">
        <v>0</v>
      </c>
      <c r="DW2010">
        <v>0</v>
      </c>
      <c r="DX2010">
        <v>0</v>
      </c>
      <c r="DY2010">
        <v>0</v>
      </c>
      <c r="DZ2010">
        <v>0</v>
      </c>
      <c r="EA2010">
        <v>0</v>
      </c>
      <c r="EB2010">
        <v>0</v>
      </c>
      <c r="EC2010">
        <v>0</v>
      </c>
      <c r="ED2010">
        <v>0</v>
      </c>
      <c r="EE2010">
        <v>0</v>
      </c>
      <c r="EF2010">
        <v>0</v>
      </c>
      <c r="EG2010">
        <v>0</v>
      </c>
      <c r="EH2010">
        <v>0</v>
      </c>
      <c r="EI2010">
        <v>0</v>
      </c>
      <c r="EJ2010">
        <v>0</v>
      </c>
      <c r="EK2010">
        <v>0</v>
      </c>
      <c r="EL2010">
        <v>0</v>
      </c>
      <c r="EM2010">
        <v>0</v>
      </c>
      <c r="EN2010">
        <v>0</v>
      </c>
      <c r="EO2010">
        <v>0</v>
      </c>
      <c r="EP2010">
        <v>0</v>
      </c>
      <c r="EQ2010">
        <v>0</v>
      </c>
      <c r="ER2010">
        <v>0</v>
      </c>
    </row>
    <row r="2011" spans="1:148" x14ac:dyDescent="0.3">
      <c r="A2011" t="s">
        <v>11820</v>
      </c>
      <c r="B2011">
        <v>2020</v>
      </c>
      <c r="C2011">
        <v>10</v>
      </c>
      <c r="D2011" t="s">
        <v>11333</v>
      </c>
      <c r="E2011" t="s">
        <v>11334</v>
      </c>
      <c r="F2011" t="s">
        <v>147</v>
      </c>
      <c r="G2011" t="s">
        <v>177</v>
      </c>
      <c r="H2011" t="s">
        <v>4223</v>
      </c>
      <c r="I2011" s="1">
        <v>35355</v>
      </c>
      <c r="J2011" s="4">
        <f t="shared" si="434"/>
        <v>22</v>
      </c>
      <c r="K2011" t="s">
        <v>150</v>
      </c>
      <c r="L2011" t="s">
        <v>150</v>
      </c>
      <c r="M2011" t="s">
        <v>150</v>
      </c>
      <c r="N2011" t="s">
        <v>150</v>
      </c>
      <c r="O2011" t="s">
        <v>150</v>
      </c>
      <c r="P2011" t="s">
        <v>11335</v>
      </c>
      <c r="Q2011" t="s">
        <v>11336</v>
      </c>
      <c r="R2011">
        <f t="shared" si="435"/>
        <v>260</v>
      </c>
      <c r="S2011" t="s">
        <v>11337</v>
      </c>
      <c r="T2011" s="1">
        <v>43412</v>
      </c>
      <c r="U2011" t="s">
        <v>207</v>
      </c>
      <c r="V2011" t="s">
        <v>11821</v>
      </c>
      <c r="W2011">
        <v>22</v>
      </c>
      <c r="X2011">
        <v>1</v>
      </c>
      <c r="Y2011">
        <v>0.91111111111111109</v>
      </c>
      <c r="Z2011" t="s">
        <v>156</v>
      </c>
      <c r="AA2011" t="s">
        <v>920</v>
      </c>
      <c r="AB2011" t="s">
        <v>150</v>
      </c>
      <c r="AC2011">
        <f t="shared" si="436"/>
        <v>0</v>
      </c>
      <c r="AD2011">
        <v>0</v>
      </c>
      <c r="AE2011">
        <f t="shared" si="437"/>
        <v>0</v>
      </c>
      <c r="AF2011" t="str">
        <f t="shared" si="438"/>
        <v>NA</v>
      </c>
      <c r="AG2011">
        <v>4</v>
      </c>
      <c r="AH2011">
        <v>0.99765395894428144</v>
      </c>
      <c r="AI2011">
        <f t="shared" si="439"/>
        <v>0</v>
      </c>
      <c r="AJ2011">
        <f t="shared" si="440"/>
        <v>0</v>
      </c>
      <c r="AK2011">
        <f t="shared" si="441"/>
        <v>0</v>
      </c>
      <c r="AL2011">
        <f t="shared" si="442"/>
        <v>0</v>
      </c>
      <c r="AM2011">
        <f t="shared" si="443"/>
        <v>0</v>
      </c>
      <c r="AN2011">
        <f t="shared" si="444"/>
        <v>0</v>
      </c>
      <c r="AO2011">
        <f t="shared" si="445"/>
        <v>0</v>
      </c>
      <c r="AP2011">
        <f t="shared" si="446"/>
        <v>0</v>
      </c>
      <c r="AQ2011">
        <v>0</v>
      </c>
      <c r="AR2011">
        <v>0</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0</v>
      </c>
      <c r="BU2011">
        <v>0</v>
      </c>
      <c r="BV2011">
        <v>0</v>
      </c>
      <c r="BW2011">
        <v>0</v>
      </c>
      <c r="BX2011">
        <v>0</v>
      </c>
      <c r="BY2011">
        <v>0</v>
      </c>
      <c r="BZ2011">
        <v>0</v>
      </c>
      <c r="CA2011">
        <v>0</v>
      </c>
      <c r="CB2011">
        <v>0</v>
      </c>
      <c r="CC2011">
        <v>0</v>
      </c>
      <c r="CD2011">
        <v>0</v>
      </c>
      <c r="CE2011">
        <v>0</v>
      </c>
      <c r="CF2011">
        <v>0</v>
      </c>
      <c r="CG2011">
        <v>0</v>
      </c>
      <c r="CH2011">
        <v>0</v>
      </c>
      <c r="CI2011">
        <v>0</v>
      </c>
      <c r="CJ2011">
        <v>0</v>
      </c>
      <c r="CK2011">
        <v>0</v>
      </c>
      <c r="CL2011">
        <v>0</v>
      </c>
      <c r="CM2011">
        <v>0</v>
      </c>
      <c r="CN2011">
        <v>0</v>
      </c>
      <c r="CO2011">
        <v>0</v>
      </c>
      <c r="CP2011">
        <v>0</v>
      </c>
      <c r="CQ2011">
        <v>0</v>
      </c>
      <c r="CR2011">
        <v>0</v>
      </c>
      <c r="CS2011">
        <v>0</v>
      </c>
      <c r="CT2011">
        <v>0</v>
      </c>
      <c r="CU2011">
        <v>0</v>
      </c>
      <c r="CV2011">
        <v>0</v>
      </c>
      <c r="CW2011">
        <v>0</v>
      </c>
      <c r="CX2011">
        <v>0</v>
      </c>
      <c r="CY2011">
        <v>0</v>
      </c>
      <c r="CZ2011">
        <v>0</v>
      </c>
      <c r="DA2011">
        <v>0</v>
      </c>
      <c r="DB2011">
        <v>0</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v>0</v>
      </c>
      <c r="DV2011">
        <v>0</v>
      </c>
      <c r="DW2011">
        <v>0</v>
      </c>
      <c r="DX2011">
        <v>0</v>
      </c>
      <c r="DY2011">
        <v>0</v>
      </c>
      <c r="DZ2011">
        <v>0</v>
      </c>
      <c r="EA2011">
        <v>0</v>
      </c>
      <c r="EB2011">
        <v>0</v>
      </c>
      <c r="EC2011">
        <v>0</v>
      </c>
      <c r="ED2011">
        <v>0</v>
      </c>
      <c r="EE2011">
        <v>0</v>
      </c>
      <c r="EF2011">
        <v>0</v>
      </c>
      <c r="EG2011">
        <v>0</v>
      </c>
      <c r="EH2011">
        <v>0</v>
      </c>
      <c r="EI2011">
        <v>0</v>
      </c>
      <c r="EJ2011">
        <v>0</v>
      </c>
      <c r="EK2011">
        <v>0</v>
      </c>
      <c r="EL2011">
        <v>0</v>
      </c>
      <c r="EM2011">
        <v>0</v>
      </c>
      <c r="EN2011">
        <v>0</v>
      </c>
      <c r="EO2011">
        <v>0</v>
      </c>
      <c r="EP2011">
        <v>0</v>
      </c>
      <c r="EQ2011">
        <v>0</v>
      </c>
      <c r="ER2011">
        <v>0</v>
      </c>
    </row>
    <row r="2012" spans="1:148" hidden="1" x14ac:dyDescent="0.3">
      <c r="A2012" t="s">
        <v>11822</v>
      </c>
      <c r="B2012">
        <v>2020</v>
      </c>
      <c r="C2012">
        <v>11</v>
      </c>
      <c r="D2012" t="s">
        <v>11823</v>
      </c>
      <c r="E2012" t="s">
        <v>11824</v>
      </c>
      <c r="F2012" t="s">
        <v>147</v>
      </c>
      <c r="G2012" t="s">
        <v>148</v>
      </c>
      <c r="H2012" t="s">
        <v>149</v>
      </c>
      <c r="I2012" s="1">
        <v>34993</v>
      </c>
      <c r="J2012" s="4">
        <f t="shared" si="434"/>
        <v>24</v>
      </c>
      <c r="K2012" t="s">
        <v>150</v>
      </c>
      <c r="L2012" t="s">
        <v>150</v>
      </c>
      <c r="M2012" t="s">
        <v>150</v>
      </c>
      <c r="N2012" t="s">
        <v>150</v>
      </c>
      <c r="O2012" t="s">
        <v>150</v>
      </c>
      <c r="P2012" t="s">
        <v>11825</v>
      </c>
      <c r="Q2012" t="s">
        <v>11826</v>
      </c>
      <c r="R2012">
        <f t="shared" si="435"/>
        <v>322</v>
      </c>
      <c r="S2012" t="s">
        <v>11827</v>
      </c>
      <c r="T2012" s="1">
        <v>43776</v>
      </c>
      <c r="U2012" t="s">
        <v>207</v>
      </c>
      <c r="V2012" t="s">
        <v>11828</v>
      </c>
      <c r="W2012">
        <v>38</v>
      </c>
      <c r="X2012">
        <v>1</v>
      </c>
      <c r="Y2012">
        <v>0.87679083094555876</v>
      </c>
      <c r="Z2012" t="s">
        <v>156</v>
      </c>
      <c r="AA2012" t="s">
        <v>157</v>
      </c>
      <c r="AB2012" t="s">
        <v>11829</v>
      </c>
      <c r="AC2012">
        <f t="shared" si="436"/>
        <v>1</v>
      </c>
      <c r="AD2012">
        <v>5</v>
      </c>
      <c r="AE2012">
        <f t="shared" si="437"/>
        <v>1.55</v>
      </c>
      <c r="AF2012" t="str">
        <f t="shared" si="438"/>
        <v>Light</v>
      </c>
      <c r="AG2012">
        <f>_xlfn.XLOOKUP(A2012, [1]Sheet1!A:A, [1]Sheet1!I:I, "Nicht gefunden")</f>
        <v>4</v>
      </c>
      <c r="AH2012">
        <f>_xlfn.XLOOKUP(A2012, [1]Sheet1!A:A, [1]Sheet1!J:J, "Nicht gefunden")</f>
        <v>0.45676392572944302</v>
      </c>
      <c r="AI2012">
        <f t="shared" si="439"/>
        <v>2</v>
      </c>
      <c r="AJ2012">
        <f t="shared" si="440"/>
        <v>1</v>
      </c>
      <c r="AK2012">
        <f t="shared" si="441"/>
        <v>0</v>
      </c>
      <c r="AL2012">
        <f t="shared" si="442"/>
        <v>0</v>
      </c>
      <c r="AM2012">
        <f t="shared" si="443"/>
        <v>0</v>
      </c>
      <c r="AN2012">
        <f t="shared" si="444"/>
        <v>1</v>
      </c>
      <c r="AO2012">
        <f t="shared" si="445"/>
        <v>0</v>
      </c>
      <c r="AP2012">
        <f t="shared" si="446"/>
        <v>1</v>
      </c>
      <c r="AQ2012">
        <v>0</v>
      </c>
      <c r="AR2012">
        <v>2</v>
      </c>
      <c r="AS2012">
        <v>0</v>
      </c>
      <c r="AT2012">
        <v>0</v>
      </c>
      <c r="AU2012">
        <v>0</v>
      </c>
      <c r="AV2012">
        <v>0</v>
      </c>
      <c r="AW2012">
        <v>0</v>
      </c>
      <c r="AX2012">
        <v>0</v>
      </c>
      <c r="AY2012">
        <v>0</v>
      </c>
      <c r="AZ2012">
        <v>0</v>
      </c>
      <c r="BA2012">
        <v>0</v>
      </c>
      <c r="BB2012">
        <v>0</v>
      </c>
      <c r="BC2012">
        <v>1</v>
      </c>
      <c r="BD2012">
        <v>0</v>
      </c>
      <c r="BE2012">
        <v>0</v>
      </c>
      <c r="BF2012">
        <v>0</v>
      </c>
      <c r="BG2012">
        <v>0</v>
      </c>
      <c r="BH2012">
        <v>0</v>
      </c>
      <c r="BI2012">
        <v>0</v>
      </c>
      <c r="BJ2012">
        <v>0</v>
      </c>
      <c r="BK2012">
        <v>0</v>
      </c>
      <c r="BL2012">
        <v>0</v>
      </c>
      <c r="BM2012">
        <v>0</v>
      </c>
      <c r="BN2012">
        <v>0</v>
      </c>
      <c r="BO2012">
        <v>0</v>
      </c>
      <c r="BP2012">
        <v>0</v>
      </c>
      <c r="BQ2012">
        <v>0</v>
      </c>
      <c r="BR2012">
        <v>0</v>
      </c>
      <c r="BS2012">
        <v>0</v>
      </c>
      <c r="BT2012">
        <v>0</v>
      </c>
      <c r="BU2012">
        <v>0</v>
      </c>
      <c r="BV2012">
        <v>0</v>
      </c>
      <c r="BW2012">
        <v>0</v>
      </c>
      <c r="BX2012">
        <v>0</v>
      </c>
      <c r="BY2012">
        <v>0</v>
      </c>
      <c r="BZ2012">
        <v>0</v>
      </c>
      <c r="CA2012">
        <v>0</v>
      </c>
      <c r="CB2012">
        <v>0</v>
      </c>
      <c r="CC2012">
        <v>0</v>
      </c>
      <c r="CD2012">
        <v>0</v>
      </c>
      <c r="CE2012">
        <v>0</v>
      </c>
      <c r="CF2012">
        <v>0</v>
      </c>
      <c r="CG2012">
        <v>0</v>
      </c>
      <c r="CH2012">
        <v>0</v>
      </c>
      <c r="CI2012">
        <v>0</v>
      </c>
      <c r="CJ2012">
        <v>0</v>
      </c>
      <c r="CK2012">
        <v>0</v>
      </c>
      <c r="CL2012">
        <v>0</v>
      </c>
      <c r="CM2012">
        <v>0</v>
      </c>
      <c r="CN2012">
        <v>0</v>
      </c>
      <c r="CO2012">
        <v>0</v>
      </c>
      <c r="CP2012">
        <v>0</v>
      </c>
      <c r="CQ2012">
        <v>0</v>
      </c>
      <c r="CR2012">
        <v>0</v>
      </c>
      <c r="CS2012">
        <v>0</v>
      </c>
      <c r="CT2012">
        <v>0</v>
      </c>
      <c r="CU2012">
        <v>0</v>
      </c>
      <c r="CV2012">
        <v>0</v>
      </c>
      <c r="CW2012">
        <v>0</v>
      </c>
      <c r="CX2012">
        <v>0</v>
      </c>
      <c r="CY2012">
        <v>0</v>
      </c>
      <c r="CZ2012">
        <v>0</v>
      </c>
      <c r="DA2012">
        <v>0</v>
      </c>
      <c r="DB2012">
        <v>0</v>
      </c>
      <c r="DC2012">
        <v>0</v>
      </c>
      <c r="DD2012">
        <v>0</v>
      </c>
      <c r="DE2012">
        <v>0</v>
      </c>
      <c r="DF2012">
        <v>0</v>
      </c>
      <c r="DG2012">
        <v>0</v>
      </c>
      <c r="DH2012">
        <v>0</v>
      </c>
      <c r="DI2012">
        <v>0</v>
      </c>
      <c r="DJ2012">
        <v>0</v>
      </c>
      <c r="DK2012">
        <v>0</v>
      </c>
      <c r="DL2012">
        <v>0</v>
      </c>
      <c r="DM2012">
        <v>0</v>
      </c>
      <c r="DN2012">
        <v>1</v>
      </c>
      <c r="DO2012">
        <v>0</v>
      </c>
      <c r="DP2012">
        <v>0</v>
      </c>
      <c r="DQ2012">
        <v>0</v>
      </c>
      <c r="DR2012">
        <v>0</v>
      </c>
      <c r="DS2012">
        <v>0</v>
      </c>
      <c r="DT2012">
        <v>0</v>
      </c>
      <c r="DU2012">
        <v>0</v>
      </c>
      <c r="DV2012">
        <v>0</v>
      </c>
      <c r="DW2012">
        <v>0</v>
      </c>
      <c r="DX2012">
        <v>0</v>
      </c>
      <c r="DY2012">
        <v>0</v>
      </c>
      <c r="DZ2012">
        <v>0</v>
      </c>
      <c r="EA2012">
        <v>0</v>
      </c>
      <c r="EB2012">
        <v>0</v>
      </c>
      <c r="EC2012">
        <v>0</v>
      </c>
      <c r="ED2012">
        <v>0</v>
      </c>
      <c r="EE2012">
        <v>0</v>
      </c>
      <c r="EF2012">
        <v>0</v>
      </c>
      <c r="EG2012">
        <v>0</v>
      </c>
      <c r="EH2012">
        <v>0</v>
      </c>
      <c r="EI2012">
        <v>0</v>
      </c>
      <c r="EJ2012">
        <v>0</v>
      </c>
      <c r="EK2012">
        <v>0</v>
      </c>
      <c r="EL2012">
        <v>0</v>
      </c>
      <c r="EM2012">
        <v>0</v>
      </c>
      <c r="EN2012">
        <v>1</v>
      </c>
      <c r="EO2012">
        <v>0</v>
      </c>
      <c r="EP2012">
        <v>0</v>
      </c>
      <c r="EQ2012">
        <v>0</v>
      </c>
      <c r="ER2012">
        <v>0</v>
      </c>
    </row>
    <row r="2013" spans="1:148" x14ac:dyDescent="0.3">
      <c r="A2013" t="s">
        <v>11830</v>
      </c>
      <c r="B2013">
        <v>2020</v>
      </c>
      <c r="C2013">
        <v>12</v>
      </c>
      <c r="D2013" t="s">
        <v>11831</v>
      </c>
      <c r="E2013" t="s">
        <v>11832</v>
      </c>
      <c r="F2013" t="s">
        <v>161</v>
      </c>
      <c r="G2013" t="s">
        <v>150</v>
      </c>
      <c r="H2013" t="s">
        <v>150</v>
      </c>
      <c r="I2013" t="s">
        <v>150</v>
      </c>
      <c r="J2013" s="4" t="s">
        <v>150</v>
      </c>
      <c r="K2013" t="s">
        <v>150</v>
      </c>
      <c r="L2013" t="s">
        <v>150</v>
      </c>
      <c r="M2013" t="s">
        <v>150</v>
      </c>
      <c r="N2013" t="s">
        <v>150</v>
      </c>
      <c r="O2013" t="s">
        <v>150</v>
      </c>
      <c r="P2013" t="s">
        <v>150</v>
      </c>
      <c r="Q2013" t="s">
        <v>11833</v>
      </c>
      <c r="R2013">
        <f t="shared" si="435"/>
        <v>288</v>
      </c>
      <c r="S2013" t="s">
        <v>11834</v>
      </c>
      <c r="T2013" s="1">
        <v>43675</v>
      </c>
      <c r="U2013" t="s">
        <v>154</v>
      </c>
      <c r="V2013" t="s">
        <v>11835</v>
      </c>
      <c r="W2013">
        <v>51</v>
      </c>
      <c r="X2013">
        <v>3</v>
      </c>
      <c r="Y2013">
        <v>0.92881355932203391</v>
      </c>
      <c r="Z2013" t="s">
        <v>156</v>
      </c>
      <c r="AA2013" t="s">
        <v>266</v>
      </c>
      <c r="AB2013" t="s">
        <v>150</v>
      </c>
      <c r="AC2013">
        <f t="shared" si="436"/>
        <v>0</v>
      </c>
      <c r="AD2013">
        <v>0</v>
      </c>
      <c r="AE2013">
        <f t="shared" si="437"/>
        <v>0</v>
      </c>
      <c r="AF2013" t="str">
        <f t="shared" si="438"/>
        <v>NA</v>
      </c>
      <c r="AG2013">
        <f>_xlfn.XLOOKUP(A2013, [1]Sheet1!A:A, [1]Sheet1!I:I, "Nicht gefunden")</f>
        <v>4</v>
      </c>
      <c r="AH2013">
        <f>_xlfn.XLOOKUP(A2013, [1]Sheet1!A:A, [1]Sheet1!J:J, "Nicht gefunden")</f>
        <v>0.94301369863013695</v>
      </c>
      <c r="AI2013">
        <f t="shared" si="439"/>
        <v>0</v>
      </c>
      <c r="AJ2013">
        <f t="shared" si="440"/>
        <v>0</v>
      </c>
      <c r="AK2013">
        <f t="shared" si="441"/>
        <v>0</v>
      </c>
      <c r="AL2013">
        <f t="shared" si="442"/>
        <v>0</v>
      </c>
      <c r="AM2013">
        <f t="shared" si="443"/>
        <v>0</v>
      </c>
      <c r="AN2013">
        <f t="shared" si="444"/>
        <v>0</v>
      </c>
      <c r="AO2013">
        <f t="shared" si="445"/>
        <v>0</v>
      </c>
      <c r="AP2013">
        <f t="shared" si="446"/>
        <v>0</v>
      </c>
      <c r="AQ2013">
        <v>0</v>
      </c>
      <c r="AR2013">
        <v>0</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0</v>
      </c>
      <c r="BU2013">
        <v>0</v>
      </c>
      <c r="BV2013">
        <v>0</v>
      </c>
      <c r="BW2013">
        <v>0</v>
      </c>
      <c r="BX2013">
        <v>0</v>
      </c>
      <c r="BY2013">
        <v>0</v>
      </c>
      <c r="BZ2013">
        <v>0</v>
      </c>
      <c r="CA2013">
        <v>0</v>
      </c>
      <c r="CB2013">
        <v>0</v>
      </c>
      <c r="CC2013">
        <v>0</v>
      </c>
      <c r="CD2013">
        <v>0</v>
      </c>
      <c r="CE2013">
        <v>0</v>
      </c>
      <c r="CF2013">
        <v>0</v>
      </c>
      <c r="CG2013">
        <v>0</v>
      </c>
      <c r="CH2013">
        <v>0</v>
      </c>
      <c r="CI2013">
        <v>0</v>
      </c>
      <c r="CJ2013">
        <v>0</v>
      </c>
      <c r="CK2013">
        <v>0</v>
      </c>
      <c r="CL2013">
        <v>0</v>
      </c>
      <c r="CM2013">
        <v>0</v>
      </c>
      <c r="CN2013">
        <v>0</v>
      </c>
      <c r="CO2013">
        <v>0</v>
      </c>
      <c r="CP2013">
        <v>0</v>
      </c>
      <c r="CQ2013">
        <v>0</v>
      </c>
      <c r="CR2013">
        <v>0</v>
      </c>
      <c r="CS2013">
        <v>0</v>
      </c>
      <c r="CT2013">
        <v>0</v>
      </c>
      <c r="CU2013">
        <v>0</v>
      </c>
      <c r="CV2013">
        <v>0</v>
      </c>
      <c r="CW2013">
        <v>0</v>
      </c>
      <c r="CX2013">
        <v>0</v>
      </c>
      <c r="CY2013">
        <v>0</v>
      </c>
      <c r="CZ2013">
        <v>0</v>
      </c>
      <c r="DA2013">
        <v>0</v>
      </c>
      <c r="DB2013">
        <v>0</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v>0</v>
      </c>
      <c r="DV2013">
        <v>0</v>
      </c>
      <c r="DW2013">
        <v>0</v>
      </c>
      <c r="DX2013">
        <v>0</v>
      </c>
      <c r="DY2013">
        <v>0</v>
      </c>
      <c r="DZ2013">
        <v>0</v>
      </c>
      <c r="EA2013">
        <v>0</v>
      </c>
      <c r="EB2013">
        <v>0</v>
      </c>
      <c r="EC2013">
        <v>0</v>
      </c>
      <c r="ED2013">
        <v>0</v>
      </c>
      <c r="EE2013">
        <v>0</v>
      </c>
      <c r="EF2013">
        <v>0</v>
      </c>
      <c r="EG2013">
        <v>0</v>
      </c>
      <c r="EH2013">
        <v>0</v>
      </c>
      <c r="EI2013">
        <v>0</v>
      </c>
      <c r="EJ2013">
        <v>0</v>
      </c>
      <c r="EK2013">
        <v>0</v>
      </c>
      <c r="EL2013">
        <v>0</v>
      </c>
      <c r="EM2013">
        <v>0</v>
      </c>
      <c r="EN2013">
        <v>0</v>
      </c>
      <c r="EO2013">
        <v>0</v>
      </c>
      <c r="EP2013">
        <v>0</v>
      </c>
      <c r="EQ2013">
        <v>0</v>
      </c>
      <c r="ER2013">
        <v>0</v>
      </c>
    </row>
    <row r="2014" spans="1:148" hidden="1" x14ac:dyDescent="0.3">
      <c r="A2014" t="s">
        <v>11836</v>
      </c>
      <c r="B2014">
        <v>2020</v>
      </c>
      <c r="C2014">
        <v>13</v>
      </c>
      <c r="D2014" t="s">
        <v>11837</v>
      </c>
      <c r="E2014" t="s">
        <v>11838</v>
      </c>
      <c r="F2014" t="s">
        <v>161</v>
      </c>
      <c r="G2014" t="s">
        <v>150</v>
      </c>
      <c r="H2014" t="s">
        <v>150</v>
      </c>
      <c r="I2014" t="s">
        <v>150</v>
      </c>
      <c r="J2014" s="4" t="s">
        <v>150</v>
      </c>
      <c r="K2014" t="s">
        <v>150</v>
      </c>
      <c r="L2014" t="s">
        <v>150</v>
      </c>
      <c r="M2014" t="s">
        <v>150</v>
      </c>
      <c r="N2014" t="s">
        <v>150</v>
      </c>
      <c r="O2014" t="s">
        <v>150</v>
      </c>
      <c r="P2014" t="s">
        <v>150</v>
      </c>
      <c r="Q2014" t="s">
        <v>11839</v>
      </c>
      <c r="R2014">
        <f t="shared" si="435"/>
        <v>500</v>
      </c>
      <c r="S2014" t="s">
        <v>11840</v>
      </c>
      <c r="T2014" s="1">
        <v>43851</v>
      </c>
      <c r="U2014" t="s">
        <v>360</v>
      </c>
      <c r="V2014" t="s">
        <v>11841</v>
      </c>
      <c r="W2014">
        <v>45</v>
      </c>
      <c r="X2014">
        <v>2</v>
      </c>
      <c r="Y2014">
        <v>0.85185185185185186</v>
      </c>
      <c r="Z2014" t="s">
        <v>156</v>
      </c>
      <c r="AA2014" t="s">
        <v>157</v>
      </c>
      <c r="AB2014" t="s">
        <v>11842</v>
      </c>
      <c r="AC2014">
        <f t="shared" si="436"/>
        <v>1</v>
      </c>
      <c r="AD2014">
        <v>7</v>
      </c>
      <c r="AE2014">
        <f t="shared" si="437"/>
        <v>1.4</v>
      </c>
      <c r="AF2014" t="str">
        <f t="shared" si="438"/>
        <v>Light</v>
      </c>
      <c r="AG2014">
        <f>_xlfn.XLOOKUP(A2014, [1]Sheet1!A:A, [1]Sheet1!I:I, "Nicht gefunden")</f>
        <v>2</v>
      </c>
      <c r="AH2014">
        <f>_xlfn.XLOOKUP(A2014, [1]Sheet1!A:A, [1]Sheet1!J:J, "Nicht gefunden")</f>
        <v>0.74101508916323733</v>
      </c>
      <c r="AI2014">
        <f t="shared" si="439"/>
        <v>0</v>
      </c>
      <c r="AJ2014">
        <f t="shared" si="440"/>
        <v>3</v>
      </c>
      <c r="AK2014">
        <f t="shared" si="441"/>
        <v>0</v>
      </c>
      <c r="AL2014">
        <f t="shared" si="442"/>
        <v>0</v>
      </c>
      <c r="AM2014">
        <f t="shared" si="443"/>
        <v>1</v>
      </c>
      <c r="AN2014">
        <f t="shared" si="444"/>
        <v>0</v>
      </c>
      <c r="AO2014">
        <f t="shared" si="445"/>
        <v>3</v>
      </c>
      <c r="AP2014">
        <f t="shared" si="446"/>
        <v>0</v>
      </c>
      <c r="AQ2014">
        <v>0</v>
      </c>
      <c r="AR2014">
        <v>0</v>
      </c>
      <c r="AS2014">
        <v>0</v>
      </c>
      <c r="AT2014">
        <v>0</v>
      </c>
      <c r="AU2014">
        <v>0</v>
      </c>
      <c r="AV2014">
        <v>0</v>
      </c>
      <c r="AW2014">
        <v>0</v>
      </c>
      <c r="AX2014">
        <v>0</v>
      </c>
      <c r="AY2014">
        <v>0</v>
      </c>
      <c r="AZ2014">
        <v>0</v>
      </c>
      <c r="BA2014">
        <v>0</v>
      </c>
      <c r="BB2014">
        <v>3</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0</v>
      </c>
      <c r="BV2014">
        <v>0</v>
      </c>
      <c r="BW2014">
        <v>0</v>
      </c>
      <c r="BX2014">
        <v>0</v>
      </c>
      <c r="BY2014">
        <v>0</v>
      </c>
      <c r="BZ2014">
        <v>0</v>
      </c>
      <c r="CA2014">
        <v>0</v>
      </c>
      <c r="CB2014">
        <v>0</v>
      </c>
      <c r="CC2014">
        <v>0</v>
      </c>
      <c r="CD2014">
        <v>0</v>
      </c>
      <c r="CE2014">
        <v>0</v>
      </c>
      <c r="CF2014">
        <v>0</v>
      </c>
      <c r="CG2014">
        <v>0</v>
      </c>
      <c r="CH2014">
        <v>0</v>
      </c>
      <c r="CI2014">
        <v>0</v>
      </c>
      <c r="CJ2014">
        <v>0</v>
      </c>
      <c r="CK2014">
        <v>0</v>
      </c>
      <c r="CL2014">
        <v>0</v>
      </c>
      <c r="CM2014">
        <v>0</v>
      </c>
      <c r="CN2014">
        <v>0</v>
      </c>
      <c r="CO2014">
        <v>0</v>
      </c>
      <c r="CP2014">
        <v>0</v>
      </c>
      <c r="CQ2014">
        <v>0</v>
      </c>
      <c r="CR2014">
        <v>0</v>
      </c>
      <c r="CS2014">
        <v>0</v>
      </c>
      <c r="CT2014">
        <v>0</v>
      </c>
      <c r="CU2014">
        <v>1</v>
      </c>
      <c r="CV2014">
        <v>0</v>
      </c>
      <c r="CW2014">
        <v>0</v>
      </c>
      <c r="CX2014">
        <v>0</v>
      </c>
      <c r="CY2014">
        <v>0</v>
      </c>
      <c r="CZ2014">
        <v>0</v>
      </c>
      <c r="DA2014">
        <v>0</v>
      </c>
      <c r="DB2014">
        <v>0</v>
      </c>
      <c r="DC2014">
        <v>0</v>
      </c>
      <c r="DD2014">
        <v>0</v>
      </c>
      <c r="DE2014">
        <v>0</v>
      </c>
      <c r="DF2014">
        <v>0</v>
      </c>
      <c r="DG2014">
        <v>0</v>
      </c>
      <c r="DH2014">
        <v>0</v>
      </c>
      <c r="DI2014">
        <v>0</v>
      </c>
      <c r="DJ2014">
        <v>0</v>
      </c>
      <c r="DK2014">
        <v>0</v>
      </c>
      <c r="DL2014">
        <v>0</v>
      </c>
      <c r="DM2014">
        <v>0</v>
      </c>
      <c r="DN2014">
        <v>0</v>
      </c>
      <c r="DO2014">
        <v>0</v>
      </c>
      <c r="DP2014">
        <v>0</v>
      </c>
      <c r="DQ2014">
        <v>0</v>
      </c>
      <c r="DR2014">
        <v>0</v>
      </c>
      <c r="DS2014">
        <v>0</v>
      </c>
      <c r="DT2014">
        <v>0</v>
      </c>
      <c r="DU2014">
        <v>0</v>
      </c>
      <c r="DV2014">
        <v>0</v>
      </c>
      <c r="DW2014">
        <v>0</v>
      </c>
      <c r="DX2014">
        <v>0</v>
      </c>
      <c r="DY2014">
        <v>0</v>
      </c>
      <c r="DZ2014">
        <v>0</v>
      </c>
      <c r="EA2014">
        <v>0</v>
      </c>
      <c r="EB2014">
        <v>0</v>
      </c>
      <c r="EC2014">
        <v>0</v>
      </c>
      <c r="ED2014">
        <v>3</v>
      </c>
      <c r="EE2014">
        <v>0</v>
      </c>
      <c r="EF2014">
        <v>0</v>
      </c>
      <c r="EG2014">
        <v>0</v>
      </c>
      <c r="EH2014">
        <v>0</v>
      </c>
      <c r="EI2014">
        <v>0</v>
      </c>
      <c r="EJ2014">
        <v>0</v>
      </c>
      <c r="EK2014">
        <v>0</v>
      </c>
      <c r="EL2014">
        <v>0</v>
      </c>
      <c r="EM2014">
        <v>0</v>
      </c>
      <c r="EN2014">
        <v>0</v>
      </c>
      <c r="EO2014">
        <v>0</v>
      </c>
      <c r="EP2014">
        <v>0</v>
      </c>
      <c r="EQ2014">
        <v>0</v>
      </c>
      <c r="ER2014">
        <v>0</v>
      </c>
    </row>
    <row r="2015" spans="1:148" x14ac:dyDescent="0.3">
      <c r="A2015" t="s">
        <v>11843</v>
      </c>
      <c r="B2015">
        <v>2020</v>
      </c>
      <c r="C2015">
        <v>14</v>
      </c>
      <c r="D2015" t="s">
        <v>11844</v>
      </c>
      <c r="E2015" t="s">
        <v>11845</v>
      </c>
      <c r="F2015" t="s">
        <v>161</v>
      </c>
      <c r="G2015" t="s">
        <v>150</v>
      </c>
      <c r="H2015" t="s">
        <v>150</v>
      </c>
      <c r="I2015" t="s">
        <v>150</v>
      </c>
      <c r="J2015" s="4" t="s">
        <v>150</v>
      </c>
      <c r="K2015" t="s">
        <v>150</v>
      </c>
      <c r="L2015" t="s">
        <v>150</v>
      </c>
      <c r="M2015" t="s">
        <v>150</v>
      </c>
      <c r="N2015" t="s">
        <v>150</v>
      </c>
      <c r="O2015" t="s">
        <v>150</v>
      </c>
      <c r="P2015" t="s">
        <v>150</v>
      </c>
      <c r="Q2015" t="s">
        <v>11846</v>
      </c>
      <c r="R2015">
        <f t="shared" si="435"/>
        <v>302</v>
      </c>
      <c r="S2015" t="s">
        <v>11847</v>
      </c>
      <c r="T2015" s="1">
        <v>43595</v>
      </c>
      <c r="U2015" t="s">
        <v>207</v>
      </c>
      <c r="V2015" t="s">
        <v>11848</v>
      </c>
      <c r="W2015">
        <v>25</v>
      </c>
      <c r="X2015">
        <v>4</v>
      </c>
      <c r="Y2015">
        <v>0.91265060240963858</v>
      </c>
      <c r="Z2015" t="s">
        <v>156</v>
      </c>
      <c r="AA2015" t="s">
        <v>157</v>
      </c>
      <c r="AB2015" t="s">
        <v>150</v>
      </c>
      <c r="AC2015">
        <f t="shared" si="436"/>
        <v>0</v>
      </c>
      <c r="AD2015">
        <v>0</v>
      </c>
      <c r="AE2015">
        <f t="shared" si="437"/>
        <v>0</v>
      </c>
      <c r="AF2015" t="str">
        <f t="shared" si="438"/>
        <v>NA</v>
      </c>
      <c r="AG2015">
        <f>_xlfn.XLOOKUP(A2015, [1]Sheet1!A:A, [1]Sheet1!I:I, "Nicht gefunden")</f>
        <v>4</v>
      </c>
      <c r="AH2015">
        <f>_xlfn.XLOOKUP(A2015, [1]Sheet1!A:A, [1]Sheet1!J:J, "Nicht gefunden")</f>
        <v>0.52984615384615386</v>
      </c>
      <c r="AI2015">
        <f t="shared" si="439"/>
        <v>0</v>
      </c>
      <c r="AJ2015">
        <f t="shared" si="440"/>
        <v>0</v>
      </c>
      <c r="AK2015">
        <f t="shared" si="441"/>
        <v>0</v>
      </c>
      <c r="AL2015">
        <f t="shared" si="442"/>
        <v>0</v>
      </c>
      <c r="AM2015">
        <f t="shared" si="443"/>
        <v>0</v>
      </c>
      <c r="AN2015">
        <f t="shared" si="444"/>
        <v>0</v>
      </c>
      <c r="AO2015">
        <f t="shared" si="445"/>
        <v>0</v>
      </c>
      <c r="AP2015">
        <f t="shared" si="446"/>
        <v>0</v>
      </c>
      <c r="AQ2015">
        <v>0</v>
      </c>
      <c r="AR2015">
        <v>0</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0</v>
      </c>
      <c r="BU2015">
        <v>0</v>
      </c>
      <c r="BV2015">
        <v>0</v>
      </c>
      <c r="BW2015">
        <v>0</v>
      </c>
      <c r="BX2015">
        <v>0</v>
      </c>
      <c r="BY2015">
        <v>0</v>
      </c>
      <c r="BZ2015">
        <v>0</v>
      </c>
      <c r="CA2015">
        <v>0</v>
      </c>
      <c r="CB2015">
        <v>0</v>
      </c>
      <c r="CC2015">
        <v>0</v>
      </c>
      <c r="CD2015">
        <v>0</v>
      </c>
      <c r="CE2015">
        <v>0</v>
      </c>
      <c r="CF2015">
        <v>0</v>
      </c>
      <c r="CG2015">
        <v>0</v>
      </c>
      <c r="CH2015">
        <v>0</v>
      </c>
      <c r="CI2015">
        <v>0</v>
      </c>
      <c r="CJ2015">
        <v>0</v>
      </c>
      <c r="CK2015">
        <v>0</v>
      </c>
      <c r="CL2015">
        <v>0</v>
      </c>
      <c r="CM2015">
        <v>0</v>
      </c>
      <c r="CN2015">
        <v>0</v>
      </c>
      <c r="CO2015">
        <v>0</v>
      </c>
      <c r="CP2015">
        <v>0</v>
      </c>
      <c r="CQ2015">
        <v>0</v>
      </c>
      <c r="CR2015">
        <v>0</v>
      </c>
      <c r="CS2015">
        <v>0</v>
      </c>
      <c r="CT2015">
        <v>0</v>
      </c>
      <c r="CU2015">
        <v>0</v>
      </c>
      <c r="CV2015">
        <v>0</v>
      </c>
      <c r="CW2015">
        <v>0</v>
      </c>
      <c r="CX2015">
        <v>0</v>
      </c>
      <c r="CY2015">
        <v>0</v>
      </c>
      <c r="CZ2015">
        <v>0</v>
      </c>
      <c r="DA2015">
        <v>0</v>
      </c>
      <c r="DB2015">
        <v>0</v>
      </c>
      <c r="DC2015">
        <v>0</v>
      </c>
      <c r="DD2015">
        <v>0</v>
      </c>
      <c r="DE2015">
        <v>0</v>
      </c>
      <c r="DF2015">
        <v>0</v>
      </c>
      <c r="DG2015">
        <v>0</v>
      </c>
      <c r="DH2015">
        <v>0</v>
      </c>
      <c r="DI2015">
        <v>0</v>
      </c>
      <c r="DJ2015">
        <v>0</v>
      </c>
      <c r="DK2015">
        <v>0</v>
      </c>
      <c r="DL2015">
        <v>0</v>
      </c>
      <c r="DM2015">
        <v>0</v>
      </c>
      <c r="DN2015">
        <v>0</v>
      </c>
      <c r="DO2015">
        <v>0</v>
      </c>
      <c r="DP2015">
        <v>0</v>
      </c>
      <c r="DQ2015">
        <v>0</v>
      </c>
      <c r="DR2015">
        <v>0</v>
      </c>
      <c r="DS2015">
        <v>0</v>
      </c>
      <c r="DT2015">
        <v>0</v>
      </c>
      <c r="DU2015">
        <v>0</v>
      </c>
      <c r="DV2015">
        <v>0</v>
      </c>
      <c r="DW2015">
        <v>0</v>
      </c>
      <c r="DX2015">
        <v>0</v>
      </c>
      <c r="DY2015">
        <v>0</v>
      </c>
      <c r="DZ2015">
        <v>0</v>
      </c>
      <c r="EA2015">
        <v>0</v>
      </c>
      <c r="EB2015">
        <v>0</v>
      </c>
      <c r="EC2015">
        <v>0</v>
      </c>
      <c r="ED2015">
        <v>0</v>
      </c>
      <c r="EE2015">
        <v>0</v>
      </c>
      <c r="EF2015">
        <v>0</v>
      </c>
      <c r="EG2015">
        <v>0</v>
      </c>
      <c r="EH2015">
        <v>0</v>
      </c>
      <c r="EI2015">
        <v>0</v>
      </c>
      <c r="EJ2015">
        <v>0</v>
      </c>
      <c r="EK2015">
        <v>0</v>
      </c>
      <c r="EL2015">
        <v>0</v>
      </c>
      <c r="EM2015">
        <v>0</v>
      </c>
      <c r="EN2015">
        <v>0</v>
      </c>
      <c r="EO2015">
        <v>0</v>
      </c>
      <c r="EP2015">
        <v>0</v>
      </c>
      <c r="EQ2015">
        <v>0</v>
      </c>
      <c r="ER2015">
        <v>0</v>
      </c>
    </row>
    <row r="2016" spans="1:148" hidden="1" x14ac:dyDescent="0.3">
      <c r="A2016" t="s">
        <v>11849</v>
      </c>
      <c r="B2016">
        <v>2020</v>
      </c>
      <c r="C2016">
        <v>15</v>
      </c>
      <c r="D2016" t="s">
        <v>11850</v>
      </c>
      <c r="E2016" t="s">
        <v>11851</v>
      </c>
      <c r="F2016" t="s">
        <v>161</v>
      </c>
      <c r="G2016" t="s">
        <v>150</v>
      </c>
      <c r="H2016" t="s">
        <v>150</v>
      </c>
      <c r="I2016" t="s">
        <v>150</v>
      </c>
      <c r="J2016" s="4" t="s">
        <v>150</v>
      </c>
      <c r="K2016" t="s">
        <v>150</v>
      </c>
      <c r="L2016" t="s">
        <v>150</v>
      </c>
      <c r="M2016" t="s">
        <v>150</v>
      </c>
      <c r="N2016" t="s">
        <v>150</v>
      </c>
      <c r="O2016" t="s">
        <v>150</v>
      </c>
      <c r="P2016" t="s">
        <v>150</v>
      </c>
      <c r="Q2016" t="s">
        <v>11852</v>
      </c>
      <c r="R2016">
        <f t="shared" si="435"/>
        <v>410</v>
      </c>
      <c r="S2016" t="s">
        <v>14555</v>
      </c>
      <c r="T2016" s="1">
        <v>43896</v>
      </c>
      <c r="U2016" t="s">
        <v>360</v>
      </c>
      <c r="V2016" t="s">
        <v>11853</v>
      </c>
      <c r="W2016">
        <v>28</v>
      </c>
      <c r="X2016">
        <v>1</v>
      </c>
      <c r="Y2016">
        <v>0.84977578475336324</v>
      </c>
      <c r="Z2016" t="s">
        <v>156</v>
      </c>
      <c r="AA2016" t="s">
        <v>157</v>
      </c>
      <c r="AB2016" t="s">
        <v>11854</v>
      </c>
      <c r="AC2016">
        <f t="shared" si="436"/>
        <v>1</v>
      </c>
      <c r="AD2016">
        <v>28</v>
      </c>
      <c r="AE2016">
        <f t="shared" si="437"/>
        <v>6.83</v>
      </c>
      <c r="AF2016" t="str">
        <f t="shared" si="438"/>
        <v>Heavy</v>
      </c>
      <c r="AG2016">
        <f>_xlfn.XLOOKUP(A2016, [1]Sheet1!A:A, [1]Sheet1!I:I, "Nicht gefunden")</f>
        <v>2</v>
      </c>
      <c r="AH2016">
        <f>_xlfn.XLOOKUP(A2016, [1]Sheet1!A:A, [1]Sheet1!J:J, "Nicht gefunden")</f>
        <v>0.99841584158415841</v>
      </c>
      <c r="AI2016">
        <f t="shared" si="439"/>
        <v>1</v>
      </c>
      <c r="AJ2016">
        <f t="shared" si="440"/>
        <v>14</v>
      </c>
      <c r="AK2016">
        <f t="shared" si="441"/>
        <v>0</v>
      </c>
      <c r="AL2016">
        <f t="shared" si="442"/>
        <v>0</v>
      </c>
      <c r="AM2016">
        <f t="shared" si="443"/>
        <v>0</v>
      </c>
      <c r="AN2016">
        <f t="shared" si="444"/>
        <v>7</v>
      </c>
      <c r="AO2016">
        <f t="shared" si="445"/>
        <v>3</v>
      </c>
      <c r="AP2016">
        <f t="shared" si="446"/>
        <v>3</v>
      </c>
      <c r="AQ2016">
        <v>0</v>
      </c>
      <c r="AR2016">
        <v>1</v>
      </c>
      <c r="AS2016">
        <v>0</v>
      </c>
      <c r="AT2016">
        <v>0</v>
      </c>
      <c r="AU2016">
        <v>0</v>
      </c>
      <c r="AV2016">
        <v>0</v>
      </c>
      <c r="AW2016">
        <v>0</v>
      </c>
      <c r="AX2016">
        <v>0</v>
      </c>
      <c r="AY2016">
        <v>0</v>
      </c>
      <c r="AZ2016">
        <v>0</v>
      </c>
      <c r="BA2016">
        <v>0</v>
      </c>
      <c r="BB2016">
        <v>10</v>
      </c>
      <c r="BC2016">
        <v>4</v>
      </c>
      <c r="BD2016">
        <v>0</v>
      </c>
      <c r="BE2016">
        <v>0</v>
      </c>
      <c r="BF2016">
        <v>0</v>
      </c>
      <c r="BG2016">
        <v>1</v>
      </c>
      <c r="BH2016">
        <v>0</v>
      </c>
      <c r="BI2016">
        <v>0</v>
      </c>
      <c r="BJ2016">
        <v>0</v>
      </c>
      <c r="BK2016">
        <v>0</v>
      </c>
      <c r="BL2016">
        <v>0</v>
      </c>
      <c r="BM2016">
        <v>0</v>
      </c>
      <c r="BN2016">
        <v>0</v>
      </c>
      <c r="BO2016">
        <v>0</v>
      </c>
      <c r="BP2016">
        <v>0</v>
      </c>
      <c r="BQ2016">
        <v>0</v>
      </c>
      <c r="BR2016">
        <v>0</v>
      </c>
      <c r="BS2016">
        <v>0</v>
      </c>
      <c r="BT2016">
        <v>0</v>
      </c>
      <c r="BU2016">
        <v>0</v>
      </c>
      <c r="BV2016">
        <v>0</v>
      </c>
      <c r="BW2016">
        <v>0</v>
      </c>
      <c r="BX2016">
        <v>0</v>
      </c>
      <c r="BY2016">
        <v>0</v>
      </c>
      <c r="BZ2016">
        <v>0</v>
      </c>
      <c r="CA2016">
        <v>0</v>
      </c>
      <c r="CB2016">
        <v>0</v>
      </c>
      <c r="CC2016">
        <v>0</v>
      </c>
      <c r="CD2016">
        <v>0</v>
      </c>
      <c r="CE2016">
        <v>0</v>
      </c>
      <c r="CF2016">
        <v>0</v>
      </c>
      <c r="CG2016">
        <v>0</v>
      </c>
      <c r="CH2016">
        <v>0</v>
      </c>
      <c r="CI2016">
        <v>0</v>
      </c>
      <c r="CJ2016">
        <v>0</v>
      </c>
      <c r="CK2016">
        <v>0</v>
      </c>
      <c r="CL2016">
        <v>0</v>
      </c>
      <c r="CM2016">
        <v>0</v>
      </c>
      <c r="CN2016">
        <v>0</v>
      </c>
      <c r="CO2016">
        <v>0</v>
      </c>
      <c r="CP2016">
        <v>0</v>
      </c>
      <c r="CQ2016">
        <v>0</v>
      </c>
      <c r="CR2016">
        <v>0</v>
      </c>
      <c r="CS2016">
        <v>0</v>
      </c>
      <c r="CT2016">
        <v>0</v>
      </c>
      <c r="CU2016">
        <v>0</v>
      </c>
      <c r="CV2016">
        <v>0</v>
      </c>
      <c r="CW2016">
        <v>0</v>
      </c>
      <c r="CX2016">
        <v>0</v>
      </c>
      <c r="CY2016">
        <v>0</v>
      </c>
      <c r="CZ2016">
        <v>0</v>
      </c>
      <c r="DA2016">
        <v>0</v>
      </c>
      <c r="DB2016">
        <v>0</v>
      </c>
      <c r="DC2016">
        <v>0</v>
      </c>
      <c r="DD2016">
        <v>0</v>
      </c>
      <c r="DE2016">
        <v>0</v>
      </c>
      <c r="DF2016">
        <v>0</v>
      </c>
      <c r="DG2016">
        <v>0</v>
      </c>
      <c r="DH2016">
        <v>0</v>
      </c>
      <c r="DI2016">
        <v>0</v>
      </c>
      <c r="DJ2016">
        <v>0</v>
      </c>
      <c r="DK2016">
        <v>0</v>
      </c>
      <c r="DL2016">
        <v>0</v>
      </c>
      <c r="DM2016">
        <v>5</v>
      </c>
      <c r="DN2016">
        <v>2</v>
      </c>
      <c r="DO2016">
        <v>0</v>
      </c>
      <c r="DP2016">
        <v>0</v>
      </c>
      <c r="DQ2016">
        <v>0</v>
      </c>
      <c r="DR2016">
        <v>0</v>
      </c>
      <c r="DS2016">
        <v>0</v>
      </c>
      <c r="DT2016">
        <v>0</v>
      </c>
      <c r="DU2016">
        <v>0</v>
      </c>
      <c r="DV2016">
        <v>0</v>
      </c>
      <c r="DW2016">
        <v>0</v>
      </c>
      <c r="DX2016">
        <v>2</v>
      </c>
      <c r="DY2016">
        <v>0</v>
      </c>
      <c r="DZ2016">
        <v>0</v>
      </c>
      <c r="EA2016">
        <v>0</v>
      </c>
      <c r="EB2016">
        <v>0</v>
      </c>
      <c r="EC2016">
        <v>0</v>
      </c>
      <c r="ED2016">
        <v>3</v>
      </c>
      <c r="EE2016">
        <v>0</v>
      </c>
      <c r="EF2016">
        <v>0</v>
      </c>
      <c r="EG2016">
        <v>0</v>
      </c>
      <c r="EH2016">
        <v>0</v>
      </c>
      <c r="EI2016">
        <v>0</v>
      </c>
      <c r="EJ2016">
        <v>0</v>
      </c>
      <c r="EK2016">
        <v>0</v>
      </c>
      <c r="EL2016">
        <v>0</v>
      </c>
      <c r="EM2016">
        <v>0</v>
      </c>
      <c r="EN2016">
        <v>0</v>
      </c>
      <c r="EO2016">
        <v>0</v>
      </c>
      <c r="EP2016">
        <v>0</v>
      </c>
      <c r="EQ2016">
        <v>0</v>
      </c>
      <c r="ER2016">
        <v>0</v>
      </c>
    </row>
    <row r="2017" spans="1:148" hidden="1" x14ac:dyDescent="0.3">
      <c r="A2017" t="s">
        <v>11855</v>
      </c>
      <c r="B2017">
        <v>2020</v>
      </c>
      <c r="C2017">
        <v>16</v>
      </c>
      <c r="D2017" t="s">
        <v>11856</v>
      </c>
      <c r="E2017" t="s">
        <v>11857</v>
      </c>
      <c r="F2017" t="s">
        <v>147</v>
      </c>
      <c r="G2017" t="s">
        <v>177</v>
      </c>
      <c r="H2017" t="s">
        <v>149</v>
      </c>
      <c r="I2017" s="1">
        <v>34808</v>
      </c>
      <c r="J2017" s="4">
        <f t="shared" si="434"/>
        <v>24</v>
      </c>
      <c r="K2017" t="s">
        <v>150</v>
      </c>
      <c r="L2017" t="s">
        <v>150</v>
      </c>
      <c r="M2017" t="s">
        <v>150</v>
      </c>
      <c r="N2017" t="s">
        <v>150</v>
      </c>
      <c r="O2017" t="s">
        <v>150</v>
      </c>
      <c r="P2017" t="s">
        <v>11858</v>
      </c>
      <c r="Q2017" t="s">
        <v>11859</v>
      </c>
      <c r="R2017">
        <f t="shared" si="435"/>
        <v>333</v>
      </c>
      <c r="S2017" t="s">
        <v>11860</v>
      </c>
      <c r="T2017" s="1">
        <v>43748</v>
      </c>
      <c r="U2017" t="s">
        <v>207</v>
      </c>
      <c r="V2017" t="s">
        <v>11861</v>
      </c>
      <c r="W2017">
        <v>19</v>
      </c>
      <c r="X2017">
        <v>4</v>
      </c>
      <c r="Y2017">
        <v>0.78034682080924855</v>
      </c>
      <c r="Z2017" t="s">
        <v>156</v>
      </c>
      <c r="AA2017" t="s">
        <v>157</v>
      </c>
      <c r="AB2017" t="s">
        <v>11862</v>
      </c>
      <c r="AC2017">
        <f t="shared" si="436"/>
        <v>1</v>
      </c>
      <c r="AD2017">
        <v>6</v>
      </c>
      <c r="AE2017">
        <f t="shared" si="437"/>
        <v>1.8</v>
      </c>
      <c r="AF2017" t="str">
        <f t="shared" si="438"/>
        <v>Light</v>
      </c>
      <c r="AG2017">
        <f>_xlfn.XLOOKUP(A2017, [1]Sheet1!A:A, [1]Sheet1!I:I, "Nicht gefunden")</f>
        <v>2</v>
      </c>
      <c r="AH2017">
        <f>_xlfn.XLOOKUP(A2017, [1]Sheet1!A:A, [1]Sheet1!J:J, "Nicht gefunden")</f>
        <v>0.78507462686567164</v>
      </c>
      <c r="AI2017">
        <f t="shared" si="439"/>
        <v>4</v>
      </c>
      <c r="AJ2017">
        <f t="shared" si="440"/>
        <v>0</v>
      </c>
      <c r="AK2017">
        <f t="shared" si="441"/>
        <v>0</v>
      </c>
      <c r="AL2017">
        <f t="shared" si="442"/>
        <v>1</v>
      </c>
      <c r="AM2017">
        <f t="shared" si="443"/>
        <v>0</v>
      </c>
      <c r="AN2017">
        <f t="shared" si="444"/>
        <v>0</v>
      </c>
      <c r="AO2017">
        <f t="shared" si="445"/>
        <v>1</v>
      </c>
      <c r="AP2017">
        <f t="shared" si="446"/>
        <v>0</v>
      </c>
      <c r="AQ2017">
        <v>0</v>
      </c>
      <c r="AR2017">
        <v>2</v>
      </c>
      <c r="AS2017">
        <v>0</v>
      </c>
      <c r="AT2017">
        <v>2</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0</v>
      </c>
      <c r="BU2017">
        <v>0</v>
      </c>
      <c r="BV2017">
        <v>0</v>
      </c>
      <c r="BW2017">
        <v>0</v>
      </c>
      <c r="BX2017">
        <v>0</v>
      </c>
      <c r="BY2017">
        <v>0</v>
      </c>
      <c r="BZ2017">
        <v>0</v>
      </c>
      <c r="CA2017">
        <v>0</v>
      </c>
      <c r="CB2017">
        <v>0</v>
      </c>
      <c r="CC2017">
        <v>0</v>
      </c>
      <c r="CD2017">
        <v>0</v>
      </c>
      <c r="CE2017">
        <v>0</v>
      </c>
      <c r="CF2017">
        <v>0</v>
      </c>
      <c r="CG2017">
        <v>0</v>
      </c>
      <c r="CH2017">
        <v>0</v>
      </c>
      <c r="CI2017">
        <v>0</v>
      </c>
      <c r="CJ2017">
        <v>1</v>
      </c>
      <c r="CK2017">
        <v>0</v>
      </c>
      <c r="CL2017">
        <v>0</v>
      </c>
      <c r="CM2017">
        <v>0</v>
      </c>
      <c r="CN2017">
        <v>0</v>
      </c>
      <c r="CO2017">
        <v>0</v>
      </c>
      <c r="CP2017">
        <v>0</v>
      </c>
      <c r="CQ2017">
        <v>0</v>
      </c>
      <c r="CR2017">
        <v>0</v>
      </c>
      <c r="CS2017">
        <v>0</v>
      </c>
      <c r="CT2017">
        <v>0</v>
      </c>
      <c r="CU2017">
        <v>0</v>
      </c>
      <c r="CV2017">
        <v>0</v>
      </c>
      <c r="CW2017">
        <v>0</v>
      </c>
      <c r="CX2017">
        <v>0</v>
      </c>
      <c r="CY2017">
        <v>0</v>
      </c>
      <c r="CZ2017">
        <v>0</v>
      </c>
      <c r="DA2017">
        <v>0</v>
      </c>
      <c r="DB2017">
        <v>0</v>
      </c>
      <c r="DC2017">
        <v>0</v>
      </c>
      <c r="DD2017">
        <v>0</v>
      </c>
      <c r="DE2017">
        <v>0</v>
      </c>
      <c r="DF2017">
        <v>0</v>
      </c>
      <c r="DG2017">
        <v>0</v>
      </c>
      <c r="DH2017">
        <v>0</v>
      </c>
      <c r="DI2017">
        <v>0</v>
      </c>
      <c r="DJ2017">
        <v>0</v>
      </c>
      <c r="DK2017">
        <v>0</v>
      </c>
      <c r="DL2017">
        <v>0</v>
      </c>
      <c r="DM2017">
        <v>0</v>
      </c>
      <c r="DN2017">
        <v>0</v>
      </c>
      <c r="DO2017">
        <v>0</v>
      </c>
      <c r="DP2017">
        <v>0</v>
      </c>
      <c r="DQ2017">
        <v>0</v>
      </c>
      <c r="DR2017">
        <v>0</v>
      </c>
      <c r="DS2017">
        <v>0</v>
      </c>
      <c r="DT2017">
        <v>0</v>
      </c>
      <c r="DU2017">
        <v>0</v>
      </c>
      <c r="DV2017">
        <v>0</v>
      </c>
      <c r="DW2017">
        <v>0</v>
      </c>
      <c r="DX2017">
        <v>0</v>
      </c>
      <c r="DY2017">
        <v>0</v>
      </c>
      <c r="DZ2017">
        <v>0</v>
      </c>
      <c r="EA2017">
        <v>0</v>
      </c>
      <c r="EB2017">
        <v>0</v>
      </c>
      <c r="EC2017">
        <v>0</v>
      </c>
      <c r="ED2017">
        <v>1</v>
      </c>
      <c r="EE2017">
        <v>0</v>
      </c>
      <c r="EF2017">
        <v>0</v>
      </c>
      <c r="EG2017">
        <v>0</v>
      </c>
      <c r="EH2017">
        <v>0</v>
      </c>
      <c r="EI2017">
        <v>0</v>
      </c>
      <c r="EJ2017">
        <v>0</v>
      </c>
      <c r="EK2017">
        <v>0</v>
      </c>
      <c r="EL2017">
        <v>0</v>
      </c>
      <c r="EM2017">
        <v>0</v>
      </c>
      <c r="EN2017">
        <v>0</v>
      </c>
      <c r="EO2017">
        <v>0</v>
      </c>
      <c r="EP2017">
        <v>0</v>
      </c>
      <c r="EQ2017">
        <v>0</v>
      </c>
      <c r="ER2017">
        <v>0</v>
      </c>
    </row>
    <row r="2018" spans="1:148" x14ac:dyDescent="0.3">
      <c r="A2018" t="s">
        <v>11863</v>
      </c>
      <c r="B2018">
        <v>2020</v>
      </c>
      <c r="C2018">
        <v>17</v>
      </c>
      <c r="D2018" t="s">
        <v>11864</v>
      </c>
      <c r="E2018" t="s">
        <v>11865</v>
      </c>
      <c r="F2018" t="s">
        <v>161</v>
      </c>
      <c r="G2018" t="s">
        <v>150</v>
      </c>
      <c r="H2018" t="s">
        <v>150</v>
      </c>
      <c r="I2018" t="s">
        <v>150</v>
      </c>
      <c r="J2018" s="4" t="s">
        <v>150</v>
      </c>
      <c r="K2018" t="s">
        <v>150</v>
      </c>
      <c r="L2018" t="s">
        <v>150</v>
      </c>
      <c r="M2018" t="s">
        <v>150</v>
      </c>
      <c r="N2018" t="s">
        <v>150</v>
      </c>
      <c r="O2018" t="s">
        <v>150</v>
      </c>
      <c r="P2018" t="s">
        <v>150</v>
      </c>
      <c r="Q2018" t="s">
        <v>11866</v>
      </c>
      <c r="R2018">
        <f t="shared" si="435"/>
        <v>418</v>
      </c>
      <c r="S2018" t="s">
        <v>11867</v>
      </c>
      <c r="T2018" s="1">
        <v>43868</v>
      </c>
      <c r="U2018" t="s">
        <v>207</v>
      </c>
      <c r="V2018" t="s">
        <v>11868</v>
      </c>
      <c r="W2018">
        <v>31</v>
      </c>
      <c r="X2018">
        <v>5</v>
      </c>
      <c r="Y2018">
        <v>0.93111111111111111</v>
      </c>
      <c r="Z2018" t="s">
        <v>156</v>
      </c>
      <c r="AA2018" t="s">
        <v>157</v>
      </c>
      <c r="AB2018" t="s">
        <v>150</v>
      </c>
      <c r="AC2018">
        <f t="shared" si="436"/>
        <v>0</v>
      </c>
      <c r="AD2018">
        <v>0</v>
      </c>
      <c r="AE2018">
        <f t="shared" si="437"/>
        <v>0</v>
      </c>
      <c r="AF2018" t="str">
        <f t="shared" si="438"/>
        <v>NA</v>
      </c>
      <c r="AG2018">
        <f>_xlfn.XLOOKUP(A2018, [1]Sheet1!A:A, [1]Sheet1!I:I, "Nicht gefunden")</f>
        <v>4</v>
      </c>
      <c r="AH2018">
        <f>_xlfn.XLOOKUP(A2018, [1]Sheet1!A:A, [1]Sheet1!J:J, "Nicht gefunden")</f>
        <v>0.52252510760401716</v>
      </c>
      <c r="AI2018">
        <f t="shared" si="439"/>
        <v>0</v>
      </c>
      <c r="AJ2018">
        <f t="shared" si="440"/>
        <v>0</v>
      </c>
      <c r="AK2018">
        <f t="shared" si="441"/>
        <v>0</v>
      </c>
      <c r="AL2018">
        <f t="shared" si="442"/>
        <v>0</v>
      </c>
      <c r="AM2018">
        <f t="shared" si="443"/>
        <v>0</v>
      </c>
      <c r="AN2018">
        <f t="shared" si="444"/>
        <v>0</v>
      </c>
      <c r="AO2018">
        <f t="shared" si="445"/>
        <v>0</v>
      </c>
      <c r="AP2018">
        <f t="shared" si="446"/>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0</v>
      </c>
      <c r="BU2018">
        <v>0</v>
      </c>
      <c r="BV2018">
        <v>0</v>
      </c>
      <c r="BW2018">
        <v>0</v>
      </c>
      <c r="BX2018">
        <v>0</v>
      </c>
      <c r="BY2018">
        <v>0</v>
      </c>
      <c r="BZ2018">
        <v>0</v>
      </c>
      <c r="CA2018">
        <v>0</v>
      </c>
      <c r="CB2018">
        <v>0</v>
      </c>
      <c r="CC2018">
        <v>0</v>
      </c>
      <c r="CD2018">
        <v>0</v>
      </c>
      <c r="CE2018">
        <v>0</v>
      </c>
      <c r="CF2018">
        <v>0</v>
      </c>
      <c r="CG2018">
        <v>0</v>
      </c>
      <c r="CH2018">
        <v>0</v>
      </c>
      <c r="CI2018">
        <v>0</v>
      </c>
      <c r="CJ2018">
        <v>0</v>
      </c>
      <c r="CK2018">
        <v>0</v>
      </c>
      <c r="CL2018">
        <v>0</v>
      </c>
      <c r="CM2018">
        <v>0</v>
      </c>
      <c r="CN2018">
        <v>0</v>
      </c>
      <c r="CO2018">
        <v>0</v>
      </c>
      <c r="CP2018">
        <v>0</v>
      </c>
      <c r="CQ2018">
        <v>0</v>
      </c>
      <c r="CR2018">
        <v>0</v>
      </c>
      <c r="CS2018">
        <v>0</v>
      </c>
      <c r="CT2018">
        <v>0</v>
      </c>
      <c r="CU2018">
        <v>0</v>
      </c>
      <c r="CV2018">
        <v>0</v>
      </c>
      <c r="CW2018">
        <v>0</v>
      </c>
      <c r="CX2018">
        <v>0</v>
      </c>
      <c r="CY2018">
        <v>0</v>
      </c>
      <c r="CZ2018">
        <v>0</v>
      </c>
      <c r="DA2018">
        <v>0</v>
      </c>
      <c r="DB2018">
        <v>0</v>
      </c>
      <c r="DC2018">
        <v>0</v>
      </c>
      <c r="DD2018">
        <v>0</v>
      </c>
      <c r="DE2018">
        <v>0</v>
      </c>
      <c r="DF2018">
        <v>0</v>
      </c>
      <c r="DG2018">
        <v>0</v>
      </c>
      <c r="DH2018">
        <v>0</v>
      </c>
      <c r="DI2018">
        <v>0</v>
      </c>
      <c r="DJ2018">
        <v>0</v>
      </c>
      <c r="DK2018">
        <v>0</v>
      </c>
      <c r="DL2018">
        <v>0</v>
      </c>
      <c r="DM2018">
        <v>0</v>
      </c>
      <c r="DN2018">
        <v>0</v>
      </c>
      <c r="DO2018">
        <v>0</v>
      </c>
      <c r="DP2018">
        <v>0</v>
      </c>
      <c r="DQ2018">
        <v>0</v>
      </c>
      <c r="DR2018">
        <v>0</v>
      </c>
      <c r="DS2018">
        <v>0</v>
      </c>
      <c r="DT2018">
        <v>0</v>
      </c>
      <c r="DU2018">
        <v>0</v>
      </c>
      <c r="DV2018">
        <v>0</v>
      </c>
      <c r="DW2018">
        <v>0</v>
      </c>
      <c r="DX2018">
        <v>0</v>
      </c>
      <c r="DY2018">
        <v>0</v>
      </c>
      <c r="DZ2018">
        <v>0</v>
      </c>
      <c r="EA2018">
        <v>0</v>
      </c>
      <c r="EB2018">
        <v>0</v>
      </c>
      <c r="EC2018">
        <v>0</v>
      </c>
      <c r="ED2018">
        <v>0</v>
      </c>
      <c r="EE2018">
        <v>0</v>
      </c>
      <c r="EF2018">
        <v>0</v>
      </c>
      <c r="EG2018">
        <v>0</v>
      </c>
      <c r="EH2018">
        <v>0</v>
      </c>
      <c r="EI2018">
        <v>0</v>
      </c>
      <c r="EJ2018">
        <v>0</v>
      </c>
      <c r="EK2018">
        <v>0</v>
      </c>
      <c r="EL2018">
        <v>0</v>
      </c>
      <c r="EM2018">
        <v>0</v>
      </c>
      <c r="EN2018">
        <v>0</v>
      </c>
      <c r="EO2018">
        <v>0</v>
      </c>
      <c r="EP2018">
        <v>0</v>
      </c>
      <c r="EQ2018">
        <v>0</v>
      </c>
      <c r="ER2018">
        <v>0</v>
      </c>
    </row>
    <row r="2019" spans="1:148" x14ac:dyDescent="0.3">
      <c r="A2019" t="s">
        <v>11869</v>
      </c>
      <c r="B2019">
        <v>2020</v>
      </c>
      <c r="C2019">
        <v>18</v>
      </c>
      <c r="D2019" t="s">
        <v>11870</v>
      </c>
      <c r="E2019" t="s">
        <v>11208</v>
      </c>
      <c r="F2019" t="s">
        <v>147</v>
      </c>
      <c r="G2019" t="s">
        <v>148</v>
      </c>
      <c r="H2019" t="s">
        <v>149</v>
      </c>
      <c r="I2019" s="1">
        <v>37243</v>
      </c>
      <c r="J2019" s="4">
        <f t="shared" si="434"/>
        <v>18</v>
      </c>
      <c r="K2019" t="s">
        <v>150</v>
      </c>
      <c r="L2019" t="s">
        <v>150</v>
      </c>
      <c r="M2019" t="s">
        <v>150</v>
      </c>
      <c r="N2019" t="s">
        <v>150</v>
      </c>
      <c r="O2019" t="s">
        <v>150</v>
      </c>
      <c r="P2019" t="s">
        <v>11209</v>
      </c>
      <c r="Q2019" t="s">
        <v>11871</v>
      </c>
      <c r="R2019">
        <f t="shared" si="435"/>
        <v>223</v>
      </c>
      <c r="S2019" t="s">
        <v>11872</v>
      </c>
      <c r="T2019" s="1">
        <v>43782</v>
      </c>
      <c r="U2019" t="s">
        <v>207</v>
      </c>
      <c r="V2019" t="s">
        <v>11873</v>
      </c>
      <c r="W2019">
        <v>27</v>
      </c>
      <c r="X2019">
        <v>8</v>
      </c>
      <c r="Y2019">
        <v>0.9358974358974359</v>
      </c>
      <c r="Z2019" t="s">
        <v>156</v>
      </c>
      <c r="AA2019" t="s">
        <v>157</v>
      </c>
      <c r="AB2019" t="s">
        <v>150</v>
      </c>
      <c r="AC2019">
        <f t="shared" si="436"/>
        <v>0</v>
      </c>
      <c r="AD2019">
        <v>0</v>
      </c>
      <c r="AE2019">
        <f t="shared" si="437"/>
        <v>0</v>
      </c>
      <c r="AF2019" t="str">
        <f t="shared" si="438"/>
        <v>NA</v>
      </c>
      <c r="AG2019">
        <f>_xlfn.XLOOKUP(A2019, [1]Sheet1!A:A, [1]Sheet1!I:I, "Nicht gefunden")</f>
        <v>4</v>
      </c>
      <c r="AH2019">
        <f>_xlfn.XLOOKUP(A2019, [1]Sheet1!A:A, [1]Sheet1!J:J, "Nicht gefunden")</f>
        <v>0.99726962457337875</v>
      </c>
      <c r="AI2019">
        <f t="shared" si="439"/>
        <v>0</v>
      </c>
      <c r="AJ2019">
        <f t="shared" si="440"/>
        <v>0</v>
      </c>
      <c r="AK2019">
        <f t="shared" si="441"/>
        <v>0</v>
      </c>
      <c r="AL2019">
        <f t="shared" si="442"/>
        <v>0</v>
      </c>
      <c r="AM2019">
        <f t="shared" si="443"/>
        <v>0</v>
      </c>
      <c r="AN2019">
        <f t="shared" si="444"/>
        <v>0</v>
      </c>
      <c r="AO2019">
        <f t="shared" si="445"/>
        <v>0</v>
      </c>
      <c r="AP2019">
        <f t="shared" si="446"/>
        <v>0</v>
      </c>
      <c r="AQ2019">
        <v>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0</v>
      </c>
      <c r="BU2019">
        <v>0</v>
      </c>
      <c r="BV2019">
        <v>0</v>
      </c>
      <c r="BW2019">
        <v>0</v>
      </c>
      <c r="BX2019">
        <v>0</v>
      </c>
      <c r="BY2019">
        <v>0</v>
      </c>
      <c r="BZ2019">
        <v>0</v>
      </c>
      <c r="CA2019">
        <v>0</v>
      </c>
      <c r="CB2019">
        <v>0</v>
      </c>
      <c r="CC2019">
        <v>0</v>
      </c>
      <c r="CD2019">
        <v>0</v>
      </c>
      <c r="CE2019">
        <v>0</v>
      </c>
      <c r="CF2019">
        <v>0</v>
      </c>
      <c r="CG2019">
        <v>0</v>
      </c>
      <c r="CH2019">
        <v>0</v>
      </c>
      <c r="CI2019">
        <v>0</v>
      </c>
      <c r="CJ2019">
        <v>0</v>
      </c>
      <c r="CK2019">
        <v>0</v>
      </c>
      <c r="CL2019">
        <v>0</v>
      </c>
      <c r="CM2019">
        <v>0</v>
      </c>
      <c r="CN2019">
        <v>0</v>
      </c>
      <c r="CO2019">
        <v>0</v>
      </c>
      <c r="CP2019">
        <v>0</v>
      </c>
      <c r="CQ2019">
        <v>0</v>
      </c>
      <c r="CR2019">
        <v>0</v>
      </c>
      <c r="CS2019">
        <v>0</v>
      </c>
      <c r="CT2019">
        <v>0</v>
      </c>
      <c r="CU2019">
        <v>0</v>
      </c>
      <c r="CV2019">
        <v>0</v>
      </c>
      <c r="CW2019">
        <v>0</v>
      </c>
      <c r="CX2019">
        <v>0</v>
      </c>
      <c r="CY2019">
        <v>0</v>
      </c>
      <c r="CZ2019">
        <v>0</v>
      </c>
      <c r="DA2019">
        <v>0</v>
      </c>
      <c r="DB2019">
        <v>0</v>
      </c>
      <c r="DC2019">
        <v>0</v>
      </c>
      <c r="DD2019">
        <v>0</v>
      </c>
      <c r="DE2019">
        <v>0</v>
      </c>
      <c r="DF2019">
        <v>0</v>
      </c>
      <c r="DG2019">
        <v>0</v>
      </c>
      <c r="DH2019">
        <v>0</v>
      </c>
      <c r="DI2019">
        <v>0</v>
      </c>
      <c r="DJ2019">
        <v>0</v>
      </c>
      <c r="DK2019">
        <v>0</v>
      </c>
      <c r="DL2019">
        <v>0</v>
      </c>
      <c r="DM2019">
        <v>0</v>
      </c>
      <c r="DN2019">
        <v>0</v>
      </c>
      <c r="DO2019">
        <v>0</v>
      </c>
      <c r="DP2019">
        <v>0</v>
      </c>
      <c r="DQ2019">
        <v>0</v>
      </c>
      <c r="DR2019">
        <v>0</v>
      </c>
      <c r="DS2019">
        <v>0</v>
      </c>
      <c r="DT2019">
        <v>0</v>
      </c>
      <c r="DU2019">
        <v>0</v>
      </c>
      <c r="DV2019">
        <v>0</v>
      </c>
      <c r="DW2019">
        <v>0</v>
      </c>
      <c r="DX2019">
        <v>0</v>
      </c>
      <c r="DY2019">
        <v>0</v>
      </c>
      <c r="DZ2019">
        <v>0</v>
      </c>
      <c r="EA2019">
        <v>0</v>
      </c>
      <c r="EB2019">
        <v>0</v>
      </c>
      <c r="EC2019">
        <v>0</v>
      </c>
      <c r="ED2019">
        <v>0</v>
      </c>
      <c r="EE2019">
        <v>0</v>
      </c>
      <c r="EF2019">
        <v>0</v>
      </c>
      <c r="EG2019">
        <v>0</v>
      </c>
      <c r="EH2019">
        <v>0</v>
      </c>
      <c r="EI2019">
        <v>0</v>
      </c>
      <c r="EJ2019">
        <v>0</v>
      </c>
      <c r="EK2019">
        <v>0</v>
      </c>
      <c r="EL2019">
        <v>0</v>
      </c>
      <c r="EM2019">
        <v>0</v>
      </c>
      <c r="EN2019">
        <v>0</v>
      </c>
      <c r="EO2019">
        <v>0</v>
      </c>
      <c r="EP2019">
        <v>0</v>
      </c>
      <c r="EQ2019">
        <v>0</v>
      </c>
      <c r="ER2019">
        <v>0</v>
      </c>
    </row>
    <row r="2020" spans="1:148" hidden="1" x14ac:dyDescent="0.3">
      <c r="A2020" t="s">
        <v>11874</v>
      </c>
      <c r="B2020">
        <v>2020</v>
      </c>
      <c r="C2020">
        <v>19</v>
      </c>
      <c r="D2020" t="s">
        <v>11875</v>
      </c>
      <c r="E2020" t="s">
        <v>11876</v>
      </c>
      <c r="F2020" t="s">
        <v>147</v>
      </c>
      <c r="G2020" t="s">
        <v>177</v>
      </c>
      <c r="H2020" t="s">
        <v>149</v>
      </c>
      <c r="I2020" s="1">
        <v>31650</v>
      </c>
      <c r="J2020" s="4">
        <f t="shared" si="434"/>
        <v>33</v>
      </c>
      <c r="K2020" t="s">
        <v>150</v>
      </c>
      <c r="L2020" t="s">
        <v>150</v>
      </c>
      <c r="M2020" t="s">
        <v>150</v>
      </c>
      <c r="N2020" t="s">
        <v>150</v>
      </c>
      <c r="O2020" t="s">
        <v>150</v>
      </c>
      <c r="P2020" t="s">
        <v>11877</v>
      </c>
      <c r="Q2020" t="s">
        <v>11878</v>
      </c>
      <c r="R2020">
        <f t="shared" si="435"/>
        <v>236</v>
      </c>
      <c r="S2020" t="s">
        <v>11879</v>
      </c>
      <c r="T2020" s="1">
        <v>43726</v>
      </c>
      <c r="U2020" t="s">
        <v>400</v>
      </c>
      <c r="V2020" t="s">
        <v>11880</v>
      </c>
      <c r="W2020">
        <v>34</v>
      </c>
      <c r="X2020">
        <v>4</v>
      </c>
      <c r="Y2020">
        <v>0.87603305785123964</v>
      </c>
      <c r="Z2020" t="s">
        <v>156</v>
      </c>
      <c r="AA2020" t="s">
        <v>157</v>
      </c>
      <c r="AB2020" t="s">
        <v>11881</v>
      </c>
      <c r="AC2020">
        <f t="shared" si="436"/>
        <v>1</v>
      </c>
      <c r="AD2020">
        <v>7</v>
      </c>
      <c r="AE2020">
        <f t="shared" si="437"/>
        <v>2.97</v>
      </c>
      <c r="AF2020" t="str">
        <f t="shared" si="438"/>
        <v>Moderate</v>
      </c>
      <c r="AG2020">
        <f>_xlfn.XLOOKUP(A2020, [1]Sheet1!A:A, [1]Sheet1!I:I, "Nicht gefunden")</f>
        <v>2</v>
      </c>
      <c r="AH2020">
        <f>_xlfn.XLOOKUP(A2020, [1]Sheet1!A:A, [1]Sheet1!J:J, "Nicht gefunden")</f>
        <v>0.90679611650485437</v>
      </c>
      <c r="AI2020">
        <f t="shared" si="439"/>
        <v>0</v>
      </c>
      <c r="AJ2020">
        <f t="shared" si="440"/>
        <v>0</v>
      </c>
      <c r="AK2020">
        <f t="shared" si="441"/>
        <v>0</v>
      </c>
      <c r="AL2020">
        <f t="shared" si="442"/>
        <v>1</v>
      </c>
      <c r="AM2020">
        <f t="shared" si="443"/>
        <v>0</v>
      </c>
      <c r="AN2020">
        <f t="shared" si="444"/>
        <v>5</v>
      </c>
      <c r="AO2020">
        <f t="shared" si="445"/>
        <v>1</v>
      </c>
      <c r="AP2020">
        <f t="shared" si="446"/>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0</v>
      </c>
      <c r="BU2020">
        <v>0</v>
      </c>
      <c r="BV2020">
        <v>0</v>
      </c>
      <c r="BW2020">
        <v>0</v>
      </c>
      <c r="BX2020">
        <v>0</v>
      </c>
      <c r="BY2020">
        <v>0</v>
      </c>
      <c r="BZ2020">
        <v>0</v>
      </c>
      <c r="CA2020">
        <v>0</v>
      </c>
      <c r="CB2020">
        <v>0</v>
      </c>
      <c r="CC2020">
        <v>0</v>
      </c>
      <c r="CD2020">
        <v>0</v>
      </c>
      <c r="CE2020">
        <v>0</v>
      </c>
      <c r="CF2020">
        <v>0</v>
      </c>
      <c r="CG2020">
        <v>0</v>
      </c>
      <c r="CH2020">
        <v>0</v>
      </c>
      <c r="CI2020">
        <v>0</v>
      </c>
      <c r="CJ2020">
        <v>1</v>
      </c>
      <c r="CK2020">
        <v>0</v>
      </c>
      <c r="CL2020">
        <v>0</v>
      </c>
      <c r="CM2020">
        <v>0</v>
      </c>
      <c r="CN2020">
        <v>0</v>
      </c>
      <c r="CO2020">
        <v>0</v>
      </c>
      <c r="CP2020">
        <v>0</v>
      </c>
      <c r="CQ2020">
        <v>0</v>
      </c>
      <c r="CR2020">
        <v>0</v>
      </c>
      <c r="CS2020">
        <v>0</v>
      </c>
      <c r="CT2020">
        <v>0</v>
      </c>
      <c r="CU2020">
        <v>0</v>
      </c>
      <c r="CV2020">
        <v>0</v>
      </c>
      <c r="CW2020">
        <v>0</v>
      </c>
      <c r="CX2020">
        <v>0</v>
      </c>
      <c r="CY2020">
        <v>0</v>
      </c>
      <c r="CZ2020">
        <v>0</v>
      </c>
      <c r="DA2020">
        <v>0</v>
      </c>
      <c r="DB2020">
        <v>0</v>
      </c>
      <c r="DC2020">
        <v>0</v>
      </c>
      <c r="DD2020">
        <v>0</v>
      </c>
      <c r="DE2020">
        <v>0</v>
      </c>
      <c r="DF2020">
        <v>0</v>
      </c>
      <c r="DG2020">
        <v>0</v>
      </c>
      <c r="DH2020">
        <v>0</v>
      </c>
      <c r="DI2020">
        <v>0</v>
      </c>
      <c r="DJ2020">
        <v>0</v>
      </c>
      <c r="DK2020">
        <v>0</v>
      </c>
      <c r="DL2020">
        <v>0</v>
      </c>
      <c r="DM2020">
        <v>4</v>
      </c>
      <c r="DN2020">
        <v>1</v>
      </c>
      <c r="DO2020">
        <v>0</v>
      </c>
      <c r="DP2020">
        <v>0</v>
      </c>
      <c r="DQ2020">
        <v>0</v>
      </c>
      <c r="DR2020">
        <v>0</v>
      </c>
      <c r="DS2020">
        <v>0</v>
      </c>
      <c r="DT2020">
        <v>0</v>
      </c>
      <c r="DU2020">
        <v>0</v>
      </c>
      <c r="DV2020">
        <v>0</v>
      </c>
      <c r="DW2020">
        <v>0</v>
      </c>
      <c r="DX2020">
        <v>0</v>
      </c>
      <c r="DY2020">
        <v>0</v>
      </c>
      <c r="DZ2020">
        <v>0</v>
      </c>
      <c r="EA2020">
        <v>0</v>
      </c>
      <c r="EB2020">
        <v>0</v>
      </c>
      <c r="EC2020">
        <v>0</v>
      </c>
      <c r="ED2020">
        <v>1</v>
      </c>
      <c r="EE2020">
        <v>0</v>
      </c>
      <c r="EF2020">
        <v>0</v>
      </c>
      <c r="EG2020">
        <v>0</v>
      </c>
      <c r="EH2020">
        <v>0</v>
      </c>
      <c r="EI2020">
        <v>0</v>
      </c>
      <c r="EJ2020">
        <v>0</v>
      </c>
      <c r="EK2020">
        <v>0</v>
      </c>
      <c r="EL2020">
        <v>0</v>
      </c>
      <c r="EM2020">
        <v>0</v>
      </c>
      <c r="EN2020">
        <v>0</v>
      </c>
      <c r="EO2020">
        <v>0</v>
      </c>
      <c r="EP2020">
        <v>0</v>
      </c>
      <c r="EQ2020">
        <v>0</v>
      </c>
      <c r="ER2020">
        <v>0</v>
      </c>
    </row>
    <row r="2021" spans="1:148" x14ac:dyDescent="0.3">
      <c r="A2021" t="s">
        <v>11882</v>
      </c>
      <c r="B2021">
        <v>2020</v>
      </c>
      <c r="C2021">
        <v>20</v>
      </c>
      <c r="D2021" t="s">
        <v>11883</v>
      </c>
      <c r="E2021" t="s">
        <v>10569</v>
      </c>
      <c r="F2021" t="s">
        <v>147</v>
      </c>
      <c r="G2021" t="s">
        <v>177</v>
      </c>
      <c r="H2021" t="s">
        <v>156</v>
      </c>
      <c r="I2021" s="1">
        <v>34366</v>
      </c>
      <c r="J2021" s="4">
        <f t="shared" si="434"/>
        <v>25</v>
      </c>
      <c r="K2021" t="s">
        <v>150</v>
      </c>
      <c r="L2021" t="s">
        <v>150</v>
      </c>
      <c r="M2021" t="s">
        <v>150</v>
      </c>
      <c r="N2021" t="s">
        <v>150</v>
      </c>
      <c r="O2021" t="s">
        <v>150</v>
      </c>
      <c r="P2021" t="s">
        <v>10570</v>
      </c>
      <c r="Q2021" t="s">
        <v>11884</v>
      </c>
      <c r="R2021">
        <f t="shared" si="435"/>
        <v>262</v>
      </c>
      <c r="S2021" t="s">
        <v>11885</v>
      </c>
      <c r="T2021" s="1">
        <v>43785</v>
      </c>
      <c r="U2021" t="s">
        <v>207</v>
      </c>
      <c r="V2021" t="s">
        <v>11886</v>
      </c>
      <c r="W2021">
        <v>33</v>
      </c>
      <c r="X2021">
        <v>1</v>
      </c>
      <c r="Y2021">
        <v>0.92279411764705888</v>
      </c>
      <c r="Z2021" t="s">
        <v>156</v>
      </c>
      <c r="AA2021" t="s">
        <v>157</v>
      </c>
      <c r="AB2021" t="s">
        <v>150</v>
      </c>
      <c r="AC2021">
        <f t="shared" si="436"/>
        <v>0</v>
      </c>
      <c r="AD2021">
        <v>0</v>
      </c>
      <c r="AE2021">
        <f t="shared" si="437"/>
        <v>0</v>
      </c>
      <c r="AF2021" t="str">
        <f t="shared" si="438"/>
        <v>NA</v>
      </c>
      <c r="AG2021">
        <f>_xlfn.XLOOKUP(A2021, [1]Sheet1!A:A, [1]Sheet1!I:I, "Nicht gefunden")</f>
        <v>5</v>
      </c>
      <c r="AH2021">
        <f>_xlfn.XLOOKUP(A2021, [1]Sheet1!A:A, [1]Sheet1!J:J, "Nicht gefunden")</f>
        <v>0.81741741741741736</v>
      </c>
      <c r="AI2021">
        <f t="shared" si="439"/>
        <v>0</v>
      </c>
      <c r="AJ2021">
        <f t="shared" si="440"/>
        <v>0</v>
      </c>
      <c r="AK2021">
        <f t="shared" si="441"/>
        <v>0</v>
      </c>
      <c r="AL2021">
        <f t="shared" si="442"/>
        <v>0</v>
      </c>
      <c r="AM2021">
        <f t="shared" si="443"/>
        <v>0</v>
      </c>
      <c r="AN2021">
        <f t="shared" si="444"/>
        <v>0</v>
      </c>
      <c r="AO2021">
        <f t="shared" si="445"/>
        <v>0</v>
      </c>
      <c r="AP2021">
        <f t="shared" si="446"/>
        <v>0</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0</v>
      </c>
      <c r="BU2021">
        <v>0</v>
      </c>
      <c r="BV2021">
        <v>0</v>
      </c>
      <c r="BW2021">
        <v>0</v>
      </c>
      <c r="BX2021">
        <v>0</v>
      </c>
      <c r="BY2021">
        <v>0</v>
      </c>
      <c r="BZ2021">
        <v>0</v>
      </c>
      <c r="CA2021">
        <v>0</v>
      </c>
      <c r="CB2021">
        <v>0</v>
      </c>
      <c r="CC2021">
        <v>0</v>
      </c>
      <c r="CD2021">
        <v>0</v>
      </c>
      <c r="CE2021">
        <v>0</v>
      </c>
      <c r="CF2021">
        <v>0</v>
      </c>
      <c r="CG2021">
        <v>0</v>
      </c>
      <c r="CH2021">
        <v>0</v>
      </c>
      <c r="CI2021">
        <v>0</v>
      </c>
      <c r="CJ2021">
        <v>0</v>
      </c>
      <c r="CK2021">
        <v>0</v>
      </c>
      <c r="CL2021">
        <v>0</v>
      </c>
      <c r="CM2021">
        <v>0</v>
      </c>
      <c r="CN2021">
        <v>0</v>
      </c>
      <c r="CO2021">
        <v>0</v>
      </c>
      <c r="CP2021">
        <v>0</v>
      </c>
      <c r="CQ2021">
        <v>0</v>
      </c>
      <c r="CR2021">
        <v>0</v>
      </c>
      <c r="CS2021">
        <v>0</v>
      </c>
      <c r="CT2021">
        <v>0</v>
      </c>
      <c r="CU2021">
        <v>0</v>
      </c>
      <c r="CV2021">
        <v>0</v>
      </c>
      <c r="CW2021">
        <v>0</v>
      </c>
      <c r="CX2021">
        <v>0</v>
      </c>
      <c r="CY2021">
        <v>0</v>
      </c>
      <c r="CZ2021">
        <v>0</v>
      </c>
      <c r="DA2021">
        <v>0</v>
      </c>
      <c r="DB2021">
        <v>0</v>
      </c>
      <c r="DC2021">
        <v>0</v>
      </c>
      <c r="DD2021">
        <v>0</v>
      </c>
      <c r="DE2021">
        <v>0</v>
      </c>
      <c r="DF2021">
        <v>0</v>
      </c>
      <c r="DG2021">
        <v>0</v>
      </c>
      <c r="DH2021">
        <v>0</v>
      </c>
      <c r="DI2021">
        <v>0</v>
      </c>
      <c r="DJ2021">
        <v>0</v>
      </c>
      <c r="DK2021">
        <v>0</v>
      </c>
      <c r="DL2021">
        <v>0</v>
      </c>
      <c r="DM2021">
        <v>0</v>
      </c>
      <c r="DN2021">
        <v>0</v>
      </c>
      <c r="DO2021">
        <v>0</v>
      </c>
      <c r="DP2021">
        <v>0</v>
      </c>
      <c r="DQ2021">
        <v>0</v>
      </c>
      <c r="DR2021">
        <v>0</v>
      </c>
      <c r="DS2021">
        <v>0</v>
      </c>
      <c r="DT2021">
        <v>0</v>
      </c>
      <c r="DU2021">
        <v>0</v>
      </c>
      <c r="DV2021">
        <v>0</v>
      </c>
      <c r="DW2021">
        <v>0</v>
      </c>
      <c r="DX2021">
        <v>0</v>
      </c>
      <c r="DY2021">
        <v>0</v>
      </c>
      <c r="DZ2021">
        <v>0</v>
      </c>
      <c r="EA2021">
        <v>0</v>
      </c>
      <c r="EB2021">
        <v>0</v>
      </c>
      <c r="EC2021">
        <v>0</v>
      </c>
      <c r="ED2021">
        <v>0</v>
      </c>
      <c r="EE2021">
        <v>0</v>
      </c>
      <c r="EF2021">
        <v>0</v>
      </c>
      <c r="EG2021">
        <v>0</v>
      </c>
      <c r="EH2021">
        <v>0</v>
      </c>
      <c r="EI2021">
        <v>0</v>
      </c>
      <c r="EJ2021">
        <v>0</v>
      </c>
      <c r="EK2021">
        <v>0</v>
      </c>
      <c r="EL2021">
        <v>0</v>
      </c>
      <c r="EM2021">
        <v>0</v>
      </c>
      <c r="EN2021">
        <v>0</v>
      </c>
      <c r="EO2021">
        <v>0</v>
      </c>
      <c r="EP2021">
        <v>0</v>
      </c>
      <c r="EQ2021">
        <v>0</v>
      </c>
      <c r="ER2021">
        <v>0</v>
      </c>
    </row>
    <row r="2022" spans="1:148" x14ac:dyDescent="0.3">
      <c r="A2022" t="s">
        <v>11887</v>
      </c>
      <c r="B2022">
        <v>2020</v>
      </c>
      <c r="C2022">
        <v>21</v>
      </c>
      <c r="D2022" t="s">
        <v>11888</v>
      </c>
      <c r="E2022" t="s">
        <v>11334</v>
      </c>
      <c r="F2022" t="s">
        <v>147</v>
      </c>
      <c r="G2022" t="s">
        <v>177</v>
      </c>
      <c r="H2022" t="s">
        <v>4223</v>
      </c>
      <c r="I2022" s="1">
        <v>35355</v>
      </c>
      <c r="J2022" s="4">
        <f t="shared" si="434"/>
        <v>23</v>
      </c>
      <c r="K2022" t="s">
        <v>150</v>
      </c>
      <c r="L2022" t="s">
        <v>150</v>
      </c>
      <c r="M2022" t="s">
        <v>150</v>
      </c>
      <c r="N2022" t="s">
        <v>150</v>
      </c>
      <c r="O2022" t="s">
        <v>150</v>
      </c>
      <c r="P2022" t="s">
        <v>11335</v>
      </c>
      <c r="Q2022" t="s">
        <v>11889</v>
      </c>
      <c r="R2022">
        <f t="shared" si="435"/>
        <v>252</v>
      </c>
      <c r="S2022" t="s">
        <v>11890</v>
      </c>
      <c r="T2022" s="1">
        <v>43788</v>
      </c>
      <c r="U2022" t="s">
        <v>207</v>
      </c>
      <c r="V2022" t="s">
        <v>11891</v>
      </c>
      <c r="W2022">
        <v>44</v>
      </c>
      <c r="X2022">
        <v>9</v>
      </c>
      <c r="Y2022">
        <v>0.94941634241245132</v>
      </c>
      <c r="Z2022" t="s">
        <v>156</v>
      </c>
      <c r="AA2022" t="s">
        <v>157</v>
      </c>
      <c r="AB2022" t="s">
        <v>150</v>
      </c>
      <c r="AC2022">
        <f t="shared" si="436"/>
        <v>0</v>
      </c>
      <c r="AD2022">
        <v>0</v>
      </c>
      <c r="AE2022">
        <f t="shared" si="437"/>
        <v>0</v>
      </c>
      <c r="AF2022" t="str">
        <f t="shared" si="438"/>
        <v>NA</v>
      </c>
      <c r="AG2022">
        <f>_xlfn.XLOOKUP(A2022, [1]Sheet1!A:A, [1]Sheet1!I:I, "Nicht gefunden")</f>
        <v>4</v>
      </c>
      <c r="AH2022">
        <f>_xlfn.XLOOKUP(A2022, [1]Sheet1!A:A, [1]Sheet1!J:J, "Nicht gefunden")</f>
        <v>0.99741100323624587</v>
      </c>
      <c r="AI2022">
        <f t="shared" si="439"/>
        <v>0</v>
      </c>
      <c r="AJ2022">
        <f t="shared" si="440"/>
        <v>0</v>
      </c>
      <c r="AK2022">
        <f t="shared" si="441"/>
        <v>0</v>
      </c>
      <c r="AL2022">
        <f t="shared" si="442"/>
        <v>0</v>
      </c>
      <c r="AM2022">
        <f t="shared" si="443"/>
        <v>0</v>
      </c>
      <c r="AN2022">
        <f t="shared" si="444"/>
        <v>0</v>
      </c>
      <c r="AO2022">
        <f t="shared" si="445"/>
        <v>0</v>
      </c>
      <c r="AP2022">
        <f t="shared" si="446"/>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0</v>
      </c>
      <c r="BU2022">
        <v>0</v>
      </c>
      <c r="BV2022">
        <v>0</v>
      </c>
      <c r="BW2022">
        <v>0</v>
      </c>
      <c r="BX2022">
        <v>0</v>
      </c>
      <c r="BY2022">
        <v>0</v>
      </c>
      <c r="BZ2022">
        <v>0</v>
      </c>
      <c r="CA2022">
        <v>0</v>
      </c>
      <c r="CB2022">
        <v>0</v>
      </c>
      <c r="CC2022">
        <v>0</v>
      </c>
      <c r="CD2022">
        <v>0</v>
      </c>
      <c r="CE2022">
        <v>0</v>
      </c>
      <c r="CF2022">
        <v>0</v>
      </c>
      <c r="CG2022">
        <v>0</v>
      </c>
      <c r="CH2022">
        <v>0</v>
      </c>
      <c r="CI2022">
        <v>0</v>
      </c>
      <c r="CJ2022">
        <v>0</v>
      </c>
      <c r="CK2022">
        <v>0</v>
      </c>
      <c r="CL2022">
        <v>0</v>
      </c>
      <c r="CM2022">
        <v>0</v>
      </c>
      <c r="CN2022">
        <v>0</v>
      </c>
      <c r="CO2022">
        <v>0</v>
      </c>
      <c r="CP2022">
        <v>0</v>
      </c>
      <c r="CQ2022">
        <v>0</v>
      </c>
      <c r="CR2022">
        <v>0</v>
      </c>
      <c r="CS2022">
        <v>0</v>
      </c>
      <c r="CT2022">
        <v>0</v>
      </c>
      <c r="CU2022">
        <v>0</v>
      </c>
      <c r="CV2022">
        <v>0</v>
      </c>
      <c r="CW2022">
        <v>0</v>
      </c>
      <c r="CX2022">
        <v>0</v>
      </c>
      <c r="CY2022">
        <v>0</v>
      </c>
      <c r="CZ2022">
        <v>0</v>
      </c>
      <c r="DA2022">
        <v>0</v>
      </c>
      <c r="DB2022">
        <v>0</v>
      </c>
      <c r="DC2022">
        <v>0</v>
      </c>
      <c r="DD2022">
        <v>0</v>
      </c>
      <c r="DE2022">
        <v>0</v>
      </c>
      <c r="DF2022">
        <v>0</v>
      </c>
      <c r="DG2022">
        <v>0</v>
      </c>
      <c r="DH2022">
        <v>0</v>
      </c>
      <c r="DI2022">
        <v>0</v>
      </c>
      <c r="DJ2022">
        <v>0</v>
      </c>
      <c r="DK2022">
        <v>0</v>
      </c>
      <c r="DL2022">
        <v>0</v>
      </c>
      <c r="DM2022">
        <v>0</v>
      </c>
      <c r="DN2022">
        <v>0</v>
      </c>
      <c r="DO2022">
        <v>0</v>
      </c>
      <c r="DP2022">
        <v>0</v>
      </c>
      <c r="DQ2022">
        <v>0</v>
      </c>
      <c r="DR2022">
        <v>0</v>
      </c>
      <c r="DS2022">
        <v>0</v>
      </c>
      <c r="DT2022">
        <v>0</v>
      </c>
      <c r="DU2022">
        <v>0</v>
      </c>
      <c r="DV2022">
        <v>0</v>
      </c>
      <c r="DW2022">
        <v>0</v>
      </c>
      <c r="DX2022">
        <v>0</v>
      </c>
      <c r="DY2022">
        <v>0</v>
      </c>
      <c r="DZ2022">
        <v>0</v>
      </c>
      <c r="EA2022">
        <v>0</v>
      </c>
      <c r="EB2022">
        <v>0</v>
      </c>
      <c r="EC2022">
        <v>0</v>
      </c>
      <c r="ED2022">
        <v>0</v>
      </c>
      <c r="EE2022">
        <v>0</v>
      </c>
      <c r="EF2022">
        <v>0</v>
      </c>
      <c r="EG2022">
        <v>0</v>
      </c>
      <c r="EH2022">
        <v>0</v>
      </c>
      <c r="EI2022">
        <v>0</v>
      </c>
      <c r="EJ2022">
        <v>0</v>
      </c>
      <c r="EK2022">
        <v>0</v>
      </c>
      <c r="EL2022">
        <v>0</v>
      </c>
      <c r="EM2022">
        <v>0</v>
      </c>
      <c r="EN2022">
        <v>0</v>
      </c>
      <c r="EO2022">
        <v>0</v>
      </c>
      <c r="EP2022">
        <v>0</v>
      </c>
      <c r="EQ2022">
        <v>0</v>
      </c>
      <c r="ER2022">
        <v>0</v>
      </c>
    </row>
    <row r="2023" spans="1:148" x14ac:dyDescent="0.3">
      <c r="A2023" t="s">
        <v>11892</v>
      </c>
      <c r="B2023">
        <v>2020</v>
      </c>
      <c r="C2023">
        <v>22</v>
      </c>
      <c r="D2023" t="s">
        <v>11893</v>
      </c>
      <c r="E2023" t="s">
        <v>11894</v>
      </c>
      <c r="F2023" t="s">
        <v>147</v>
      </c>
      <c r="G2023" t="s">
        <v>177</v>
      </c>
      <c r="H2023" t="s">
        <v>149</v>
      </c>
      <c r="I2023" s="1">
        <v>34605</v>
      </c>
      <c r="J2023" s="4">
        <f t="shared" si="434"/>
        <v>24</v>
      </c>
      <c r="K2023" t="s">
        <v>150</v>
      </c>
      <c r="L2023" t="s">
        <v>150</v>
      </c>
      <c r="M2023" t="s">
        <v>150</v>
      </c>
      <c r="N2023" t="s">
        <v>150</v>
      </c>
      <c r="O2023" t="s">
        <v>150</v>
      </c>
      <c r="P2023" t="s">
        <v>11895</v>
      </c>
      <c r="Q2023" t="s">
        <v>11896</v>
      </c>
      <c r="R2023">
        <f t="shared" si="435"/>
        <v>312</v>
      </c>
      <c r="S2023" t="s">
        <v>11897</v>
      </c>
      <c r="T2023" s="1">
        <v>43378</v>
      </c>
      <c r="U2023" t="s">
        <v>207</v>
      </c>
      <c r="V2023" t="s">
        <v>11898</v>
      </c>
      <c r="W2023">
        <v>33</v>
      </c>
      <c r="X2023">
        <v>17</v>
      </c>
      <c r="Y2023">
        <v>0.94512195121951215</v>
      </c>
      <c r="Z2023" t="s">
        <v>156</v>
      </c>
      <c r="AA2023" t="s">
        <v>157</v>
      </c>
      <c r="AB2023" t="s">
        <v>150</v>
      </c>
      <c r="AC2023">
        <f t="shared" si="436"/>
        <v>0</v>
      </c>
      <c r="AD2023">
        <v>0</v>
      </c>
      <c r="AE2023">
        <f t="shared" si="437"/>
        <v>0</v>
      </c>
      <c r="AF2023" t="str">
        <f t="shared" si="438"/>
        <v>NA</v>
      </c>
      <c r="AG2023">
        <f>_xlfn.XLOOKUP(A2023, [1]Sheet1!A:A, [1]Sheet1!I:I, "Nicht gefunden")</f>
        <v>4</v>
      </c>
      <c r="AH2023">
        <f>_xlfn.XLOOKUP(A2023, [1]Sheet1!A:A, [1]Sheet1!J:J, "Nicht gefunden")</f>
        <v>0.70514905149051488</v>
      </c>
      <c r="AI2023">
        <f t="shared" si="439"/>
        <v>0</v>
      </c>
      <c r="AJ2023">
        <f t="shared" si="440"/>
        <v>0</v>
      </c>
      <c r="AK2023">
        <f t="shared" si="441"/>
        <v>0</v>
      </c>
      <c r="AL2023">
        <f t="shared" si="442"/>
        <v>0</v>
      </c>
      <c r="AM2023">
        <f t="shared" si="443"/>
        <v>0</v>
      </c>
      <c r="AN2023">
        <f t="shared" si="444"/>
        <v>0</v>
      </c>
      <c r="AO2023">
        <f t="shared" si="445"/>
        <v>0</v>
      </c>
      <c r="AP2023">
        <f t="shared" si="446"/>
        <v>0</v>
      </c>
      <c r="AQ2023">
        <v>0</v>
      </c>
      <c r="AR2023">
        <v>0</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0</v>
      </c>
      <c r="BU2023">
        <v>0</v>
      </c>
      <c r="BV2023">
        <v>0</v>
      </c>
      <c r="BW2023">
        <v>0</v>
      </c>
      <c r="BX2023">
        <v>0</v>
      </c>
      <c r="BY2023">
        <v>0</v>
      </c>
      <c r="BZ2023">
        <v>0</v>
      </c>
      <c r="CA2023">
        <v>0</v>
      </c>
      <c r="CB2023">
        <v>0</v>
      </c>
      <c r="CC2023">
        <v>0</v>
      </c>
      <c r="CD2023">
        <v>0</v>
      </c>
      <c r="CE2023">
        <v>0</v>
      </c>
      <c r="CF2023">
        <v>0</v>
      </c>
      <c r="CG2023">
        <v>0</v>
      </c>
      <c r="CH2023">
        <v>0</v>
      </c>
      <c r="CI2023">
        <v>0</v>
      </c>
      <c r="CJ2023">
        <v>0</v>
      </c>
      <c r="CK2023">
        <v>0</v>
      </c>
      <c r="CL2023">
        <v>0</v>
      </c>
      <c r="CM2023">
        <v>0</v>
      </c>
      <c r="CN2023">
        <v>0</v>
      </c>
      <c r="CO2023">
        <v>0</v>
      </c>
      <c r="CP2023">
        <v>0</v>
      </c>
      <c r="CQ2023">
        <v>0</v>
      </c>
      <c r="CR2023">
        <v>0</v>
      </c>
      <c r="CS2023">
        <v>0</v>
      </c>
      <c r="CT2023">
        <v>0</v>
      </c>
      <c r="CU2023">
        <v>0</v>
      </c>
      <c r="CV2023">
        <v>0</v>
      </c>
      <c r="CW2023">
        <v>0</v>
      </c>
      <c r="CX2023">
        <v>0</v>
      </c>
      <c r="CY2023">
        <v>0</v>
      </c>
      <c r="CZ2023">
        <v>0</v>
      </c>
      <c r="DA2023">
        <v>0</v>
      </c>
      <c r="DB2023">
        <v>0</v>
      </c>
      <c r="DC2023">
        <v>0</v>
      </c>
      <c r="DD2023">
        <v>0</v>
      </c>
      <c r="DE2023">
        <v>0</v>
      </c>
      <c r="DF2023">
        <v>0</v>
      </c>
      <c r="DG2023">
        <v>0</v>
      </c>
      <c r="DH2023">
        <v>0</v>
      </c>
      <c r="DI2023">
        <v>0</v>
      </c>
      <c r="DJ2023">
        <v>0</v>
      </c>
      <c r="DK2023">
        <v>0</v>
      </c>
      <c r="DL2023">
        <v>0</v>
      </c>
      <c r="DM2023">
        <v>0</v>
      </c>
      <c r="DN2023">
        <v>0</v>
      </c>
      <c r="DO2023">
        <v>0</v>
      </c>
      <c r="DP2023">
        <v>0</v>
      </c>
      <c r="DQ2023">
        <v>0</v>
      </c>
      <c r="DR2023">
        <v>0</v>
      </c>
      <c r="DS2023">
        <v>0</v>
      </c>
      <c r="DT2023">
        <v>0</v>
      </c>
      <c r="DU2023">
        <v>0</v>
      </c>
      <c r="DV2023">
        <v>0</v>
      </c>
      <c r="DW2023">
        <v>0</v>
      </c>
      <c r="DX2023">
        <v>0</v>
      </c>
      <c r="DY2023">
        <v>0</v>
      </c>
      <c r="DZ2023">
        <v>0</v>
      </c>
      <c r="EA2023">
        <v>0</v>
      </c>
      <c r="EB2023">
        <v>0</v>
      </c>
      <c r="EC2023">
        <v>0</v>
      </c>
      <c r="ED2023">
        <v>0</v>
      </c>
      <c r="EE2023">
        <v>0</v>
      </c>
      <c r="EF2023">
        <v>0</v>
      </c>
      <c r="EG2023">
        <v>0</v>
      </c>
      <c r="EH2023">
        <v>0</v>
      </c>
      <c r="EI2023">
        <v>0</v>
      </c>
      <c r="EJ2023">
        <v>0</v>
      </c>
      <c r="EK2023">
        <v>0</v>
      </c>
      <c r="EL2023">
        <v>0</v>
      </c>
      <c r="EM2023">
        <v>0</v>
      </c>
      <c r="EN2023">
        <v>0</v>
      </c>
      <c r="EO2023">
        <v>0</v>
      </c>
      <c r="EP2023">
        <v>0</v>
      </c>
      <c r="EQ2023">
        <v>0</v>
      </c>
      <c r="ER2023">
        <v>0</v>
      </c>
    </row>
    <row r="2024" spans="1:148" x14ac:dyDescent="0.3">
      <c r="A2024" t="s">
        <v>11899</v>
      </c>
      <c r="B2024">
        <v>2020</v>
      </c>
      <c r="C2024">
        <v>23</v>
      </c>
      <c r="D2024" t="s">
        <v>11900</v>
      </c>
      <c r="E2024" t="s">
        <v>11901</v>
      </c>
      <c r="F2024" t="s">
        <v>161</v>
      </c>
      <c r="G2024" t="s">
        <v>150</v>
      </c>
      <c r="H2024" t="s">
        <v>150</v>
      </c>
      <c r="I2024" t="s">
        <v>150</v>
      </c>
      <c r="J2024" s="4" t="s">
        <v>150</v>
      </c>
      <c r="K2024" t="s">
        <v>150</v>
      </c>
      <c r="L2024" t="s">
        <v>150</v>
      </c>
      <c r="M2024" t="s">
        <v>150</v>
      </c>
      <c r="N2024" t="s">
        <v>150</v>
      </c>
      <c r="O2024" t="s">
        <v>150</v>
      </c>
      <c r="P2024" t="s">
        <v>150</v>
      </c>
      <c r="Q2024" t="s">
        <v>11902</v>
      </c>
      <c r="R2024">
        <f t="shared" si="435"/>
        <v>255</v>
      </c>
      <c r="S2024" t="s">
        <v>11903</v>
      </c>
      <c r="T2024" s="1">
        <v>43742</v>
      </c>
      <c r="U2024" t="s">
        <v>154</v>
      </c>
      <c r="V2024" t="s">
        <v>11904</v>
      </c>
      <c r="W2024">
        <v>19</v>
      </c>
      <c r="X2024">
        <v>4</v>
      </c>
      <c r="Y2024">
        <v>0.82374100719424459</v>
      </c>
      <c r="Z2024" t="s">
        <v>156</v>
      </c>
      <c r="AA2024" t="s">
        <v>157</v>
      </c>
      <c r="AB2024" t="s">
        <v>150</v>
      </c>
      <c r="AC2024">
        <f t="shared" si="436"/>
        <v>0</v>
      </c>
      <c r="AD2024">
        <v>0</v>
      </c>
      <c r="AE2024">
        <f t="shared" si="437"/>
        <v>0</v>
      </c>
      <c r="AF2024" t="str">
        <f t="shared" si="438"/>
        <v>NA</v>
      </c>
      <c r="AG2024">
        <f>_xlfn.XLOOKUP(A2024, [1]Sheet1!A:A, [1]Sheet1!I:I, "Nicht gefunden")</f>
        <v>4</v>
      </c>
      <c r="AH2024">
        <f>_xlfn.XLOOKUP(A2024, [1]Sheet1!A:A, [1]Sheet1!J:J, "Nicht gefunden")</f>
        <v>0.80346020761245673</v>
      </c>
      <c r="AI2024">
        <f t="shared" si="439"/>
        <v>0</v>
      </c>
      <c r="AJ2024">
        <f t="shared" si="440"/>
        <v>0</v>
      </c>
      <c r="AK2024">
        <f t="shared" si="441"/>
        <v>0</v>
      </c>
      <c r="AL2024">
        <f t="shared" si="442"/>
        <v>0</v>
      </c>
      <c r="AM2024">
        <f t="shared" si="443"/>
        <v>0</v>
      </c>
      <c r="AN2024">
        <f t="shared" si="444"/>
        <v>0</v>
      </c>
      <c r="AO2024">
        <f t="shared" si="445"/>
        <v>0</v>
      </c>
      <c r="AP2024">
        <f t="shared" si="446"/>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0</v>
      </c>
      <c r="BU2024">
        <v>0</v>
      </c>
      <c r="BV2024">
        <v>0</v>
      </c>
      <c r="BW2024">
        <v>0</v>
      </c>
      <c r="BX2024">
        <v>0</v>
      </c>
      <c r="BY2024">
        <v>0</v>
      </c>
      <c r="BZ2024">
        <v>0</v>
      </c>
      <c r="CA2024">
        <v>0</v>
      </c>
      <c r="CB2024">
        <v>0</v>
      </c>
      <c r="CC2024">
        <v>0</v>
      </c>
      <c r="CD2024">
        <v>0</v>
      </c>
      <c r="CE2024">
        <v>0</v>
      </c>
      <c r="CF2024">
        <v>0</v>
      </c>
      <c r="CG2024">
        <v>0</v>
      </c>
      <c r="CH2024">
        <v>0</v>
      </c>
      <c r="CI2024">
        <v>0</v>
      </c>
      <c r="CJ2024">
        <v>0</v>
      </c>
      <c r="CK2024">
        <v>0</v>
      </c>
      <c r="CL2024">
        <v>0</v>
      </c>
      <c r="CM2024">
        <v>0</v>
      </c>
      <c r="CN2024">
        <v>0</v>
      </c>
      <c r="CO2024">
        <v>0</v>
      </c>
      <c r="CP2024">
        <v>0</v>
      </c>
      <c r="CQ2024">
        <v>0</v>
      </c>
      <c r="CR2024">
        <v>0</v>
      </c>
      <c r="CS2024">
        <v>0</v>
      </c>
      <c r="CT2024">
        <v>0</v>
      </c>
      <c r="CU2024">
        <v>0</v>
      </c>
      <c r="CV2024">
        <v>0</v>
      </c>
      <c r="CW2024">
        <v>0</v>
      </c>
      <c r="CX2024">
        <v>0</v>
      </c>
      <c r="CY2024">
        <v>0</v>
      </c>
      <c r="CZ2024">
        <v>0</v>
      </c>
      <c r="DA2024">
        <v>0</v>
      </c>
      <c r="DB2024">
        <v>0</v>
      </c>
      <c r="DC2024">
        <v>0</v>
      </c>
      <c r="DD2024">
        <v>0</v>
      </c>
      <c r="DE2024">
        <v>0</v>
      </c>
      <c r="DF2024">
        <v>0</v>
      </c>
      <c r="DG2024">
        <v>0</v>
      </c>
      <c r="DH2024">
        <v>0</v>
      </c>
      <c r="DI2024">
        <v>0</v>
      </c>
      <c r="DJ2024">
        <v>0</v>
      </c>
      <c r="DK2024">
        <v>0</v>
      </c>
      <c r="DL2024">
        <v>0</v>
      </c>
      <c r="DM2024">
        <v>0</v>
      </c>
      <c r="DN2024">
        <v>0</v>
      </c>
      <c r="DO2024">
        <v>0</v>
      </c>
      <c r="DP2024">
        <v>0</v>
      </c>
      <c r="DQ2024">
        <v>0</v>
      </c>
      <c r="DR2024">
        <v>0</v>
      </c>
      <c r="DS2024">
        <v>0</v>
      </c>
      <c r="DT2024">
        <v>0</v>
      </c>
      <c r="DU2024">
        <v>0</v>
      </c>
      <c r="DV2024">
        <v>0</v>
      </c>
      <c r="DW2024">
        <v>0</v>
      </c>
      <c r="DX2024">
        <v>0</v>
      </c>
      <c r="DY2024">
        <v>0</v>
      </c>
      <c r="DZ2024">
        <v>0</v>
      </c>
      <c r="EA2024">
        <v>0</v>
      </c>
      <c r="EB2024">
        <v>0</v>
      </c>
      <c r="EC2024">
        <v>0</v>
      </c>
      <c r="ED2024">
        <v>0</v>
      </c>
      <c r="EE2024">
        <v>0</v>
      </c>
      <c r="EF2024">
        <v>0</v>
      </c>
      <c r="EG2024">
        <v>0</v>
      </c>
      <c r="EH2024">
        <v>0</v>
      </c>
      <c r="EI2024">
        <v>0</v>
      </c>
      <c r="EJ2024">
        <v>0</v>
      </c>
      <c r="EK2024">
        <v>0</v>
      </c>
      <c r="EL2024">
        <v>0</v>
      </c>
      <c r="EM2024">
        <v>0</v>
      </c>
      <c r="EN2024">
        <v>0</v>
      </c>
      <c r="EO2024">
        <v>0</v>
      </c>
      <c r="EP2024">
        <v>0</v>
      </c>
      <c r="EQ2024">
        <v>0</v>
      </c>
      <c r="ER2024">
        <v>0</v>
      </c>
    </row>
    <row r="2025" spans="1:148" hidden="1" x14ac:dyDescent="0.3">
      <c r="A2025" t="s">
        <v>11905</v>
      </c>
      <c r="B2025">
        <v>2020</v>
      </c>
      <c r="C2025">
        <v>24</v>
      </c>
      <c r="D2025" t="s">
        <v>11906</v>
      </c>
      <c r="E2025" t="s">
        <v>11907</v>
      </c>
      <c r="F2025" t="s">
        <v>161</v>
      </c>
      <c r="G2025" t="s">
        <v>150</v>
      </c>
      <c r="H2025" t="s">
        <v>150</v>
      </c>
      <c r="I2025" t="s">
        <v>150</v>
      </c>
      <c r="J2025" s="4" t="s">
        <v>150</v>
      </c>
      <c r="K2025" t="s">
        <v>150</v>
      </c>
      <c r="L2025" t="s">
        <v>150</v>
      </c>
      <c r="M2025" t="s">
        <v>150</v>
      </c>
      <c r="N2025" t="s">
        <v>150</v>
      </c>
      <c r="O2025" t="s">
        <v>150</v>
      </c>
      <c r="P2025" t="s">
        <v>150</v>
      </c>
      <c r="Q2025" t="s">
        <v>11908</v>
      </c>
      <c r="R2025">
        <f t="shared" si="435"/>
        <v>562</v>
      </c>
      <c r="S2025" t="s">
        <v>11909</v>
      </c>
      <c r="T2025" s="1">
        <v>44099</v>
      </c>
      <c r="U2025" t="s">
        <v>360</v>
      </c>
      <c r="V2025" t="s">
        <v>11910</v>
      </c>
      <c r="W2025">
        <v>19</v>
      </c>
      <c r="X2025">
        <v>1</v>
      </c>
      <c r="Y2025">
        <v>0.84060402684563762</v>
      </c>
      <c r="Z2025" t="s">
        <v>156</v>
      </c>
      <c r="AA2025" t="s">
        <v>157</v>
      </c>
      <c r="AB2025" t="s">
        <v>11911</v>
      </c>
      <c r="AC2025">
        <f t="shared" si="436"/>
        <v>1</v>
      </c>
      <c r="AD2025">
        <v>2</v>
      </c>
      <c r="AE2025">
        <f t="shared" si="437"/>
        <v>0.36</v>
      </c>
      <c r="AF2025" t="str">
        <f t="shared" si="438"/>
        <v>Light</v>
      </c>
      <c r="AG2025">
        <f>_xlfn.XLOOKUP(A2025, [1]Sheet1!A:A, [1]Sheet1!I:I, "Nicht gefunden")</f>
        <v>2</v>
      </c>
      <c r="AH2025">
        <f>_xlfn.XLOOKUP(A2025, [1]Sheet1!A:A, [1]Sheet1!J:J, "Nicht gefunden")</f>
        <v>0.82573248407643318</v>
      </c>
      <c r="AI2025">
        <f t="shared" si="439"/>
        <v>1</v>
      </c>
      <c r="AJ2025">
        <f t="shared" si="440"/>
        <v>0</v>
      </c>
      <c r="AK2025">
        <f t="shared" si="441"/>
        <v>0</v>
      </c>
      <c r="AL2025">
        <f t="shared" si="442"/>
        <v>0</v>
      </c>
      <c r="AM2025">
        <f t="shared" si="443"/>
        <v>0</v>
      </c>
      <c r="AN2025">
        <f t="shared" si="444"/>
        <v>0</v>
      </c>
      <c r="AO2025">
        <f t="shared" si="445"/>
        <v>0</v>
      </c>
      <c r="AP2025">
        <f t="shared" si="446"/>
        <v>1</v>
      </c>
      <c r="AQ2025">
        <v>0</v>
      </c>
      <c r="AR2025">
        <v>1</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0</v>
      </c>
      <c r="BU2025">
        <v>0</v>
      </c>
      <c r="BV2025">
        <v>0</v>
      </c>
      <c r="BW2025">
        <v>0</v>
      </c>
      <c r="BX2025">
        <v>0</v>
      </c>
      <c r="BY2025">
        <v>0</v>
      </c>
      <c r="BZ2025">
        <v>0</v>
      </c>
      <c r="CA2025">
        <v>0</v>
      </c>
      <c r="CB2025">
        <v>0</v>
      </c>
      <c r="CC2025">
        <v>0</v>
      </c>
      <c r="CD2025">
        <v>0</v>
      </c>
      <c r="CE2025">
        <v>0</v>
      </c>
      <c r="CF2025">
        <v>0</v>
      </c>
      <c r="CG2025">
        <v>0</v>
      </c>
      <c r="CH2025">
        <v>0</v>
      </c>
      <c r="CI2025">
        <v>0</v>
      </c>
      <c r="CJ2025">
        <v>0</v>
      </c>
      <c r="CK2025">
        <v>0</v>
      </c>
      <c r="CL2025">
        <v>0</v>
      </c>
      <c r="CM2025">
        <v>0</v>
      </c>
      <c r="CN2025">
        <v>0</v>
      </c>
      <c r="CO2025">
        <v>0</v>
      </c>
      <c r="CP2025">
        <v>0</v>
      </c>
      <c r="CQ2025">
        <v>0</v>
      </c>
      <c r="CR2025">
        <v>0</v>
      </c>
      <c r="CS2025">
        <v>0</v>
      </c>
      <c r="CT2025">
        <v>0</v>
      </c>
      <c r="CU2025">
        <v>0</v>
      </c>
      <c r="CV2025">
        <v>0</v>
      </c>
      <c r="CW2025">
        <v>0</v>
      </c>
      <c r="CX2025">
        <v>0</v>
      </c>
      <c r="CY2025">
        <v>0</v>
      </c>
      <c r="CZ2025">
        <v>0</v>
      </c>
      <c r="DA2025">
        <v>0</v>
      </c>
      <c r="DB2025">
        <v>0</v>
      </c>
      <c r="DC2025">
        <v>0</v>
      </c>
      <c r="DD2025">
        <v>0</v>
      </c>
      <c r="DE2025">
        <v>0</v>
      </c>
      <c r="DF2025">
        <v>0</v>
      </c>
      <c r="DG2025">
        <v>0</v>
      </c>
      <c r="DH2025">
        <v>0</v>
      </c>
      <c r="DI2025">
        <v>0</v>
      </c>
      <c r="DJ2025">
        <v>0</v>
      </c>
      <c r="DK2025">
        <v>0</v>
      </c>
      <c r="DL2025">
        <v>0</v>
      </c>
      <c r="DM2025">
        <v>0</v>
      </c>
      <c r="DN2025">
        <v>0</v>
      </c>
      <c r="DO2025">
        <v>0</v>
      </c>
      <c r="DP2025">
        <v>0</v>
      </c>
      <c r="DQ2025">
        <v>0</v>
      </c>
      <c r="DR2025">
        <v>0</v>
      </c>
      <c r="DS2025">
        <v>0</v>
      </c>
      <c r="DT2025">
        <v>1</v>
      </c>
      <c r="DU2025">
        <v>0</v>
      </c>
      <c r="DV2025">
        <v>0</v>
      </c>
      <c r="DW2025">
        <v>0</v>
      </c>
      <c r="DX2025">
        <v>0</v>
      </c>
      <c r="DY2025">
        <v>0</v>
      </c>
      <c r="DZ2025">
        <v>0</v>
      </c>
      <c r="EA2025">
        <v>0</v>
      </c>
      <c r="EB2025">
        <v>0</v>
      </c>
      <c r="EC2025">
        <v>0</v>
      </c>
      <c r="ED2025">
        <v>0</v>
      </c>
      <c r="EE2025">
        <v>0</v>
      </c>
      <c r="EF2025">
        <v>0</v>
      </c>
      <c r="EG2025">
        <v>0</v>
      </c>
      <c r="EH2025">
        <v>0</v>
      </c>
      <c r="EI2025">
        <v>0</v>
      </c>
      <c r="EJ2025">
        <v>0</v>
      </c>
      <c r="EK2025">
        <v>0</v>
      </c>
      <c r="EL2025">
        <v>0</v>
      </c>
      <c r="EM2025">
        <v>0</v>
      </c>
      <c r="EN2025">
        <v>0</v>
      </c>
      <c r="EO2025">
        <v>0</v>
      </c>
      <c r="EP2025">
        <v>0</v>
      </c>
      <c r="EQ2025">
        <v>0</v>
      </c>
      <c r="ER2025">
        <v>0</v>
      </c>
    </row>
    <row r="2026" spans="1:148" hidden="1" x14ac:dyDescent="0.3">
      <c r="A2026" t="s">
        <v>11912</v>
      </c>
      <c r="B2026">
        <v>2020</v>
      </c>
      <c r="C2026">
        <v>25</v>
      </c>
      <c r="D2026" t="s">
        <v>11913</v>
      </c>
      <c r="E2026" t="s">
        <v>11914</v>
      </c>
      <c r="F2026" t="s">
        <v>161</v>
      </c>
      <c r="G2026" t="s">
        <v>150</v>
      </c>
      <c r="H2026" t="s">
        <v>150</v>
      </c>
      <c r="I2026" t="s">
        <v>150</v>
      </c>
      <c r="J2026" s="4" t="s">
        <v>150</v>
      </c>
      <c r="K2026" t="s">
        <v>150</v>
      </c>
      <c r="L2026" t="s">
        <v>150</v>
      </c>
      <c r="M2026" t="s">
        <v>150</v>
      </c>
      <c r="N2026" t="s">
        <v>150</v>
      </c>
      <c r="O2026" t="s">
        <v>150</v>
      </c>
      <c r="P2026" t="s">
        <v>150</v>
      </c>
      <c r="Q2026" t="s">
        <v>11915</v>
      </c>
      <c r="R2026">
        <f t="shared" si="435"/>
        <v>484</v>
      </c>
      <c r="S2026" t="s">
        <v>11916</v>
      </c>
      <c r="T2026" s="1">
        <v>43644</v>
      </c>
      <c r="U2026" t="s">
        <v>360</v>
      </c>
      <c r="V2026" t="s">
        <v>11917</v>
      </c>
      <c r="W2026">
        <v>22</v>
      </c>
      <c r="X2026">
        <v>11</v>
      </c>
      <c r="Y2026">
        <v>0.84980237154150196</v>
      </c>
      <c r="Z2026" t="s">
        <v>156</v>
      </c>
      <c r="AA2026" t="s">
        <v>157</v>
      </c>
      <c r="AB2026" t="s">
        <v>11918</v>
      </c>
      <c r="AC2026">
        <f t="shared" si="436"/>
        <v>1</v>
      </c>
      <c r="AD2026">
        <v>25</v>
      </c>
      <c r="AE2026">
        <f t="shared" si="437"/>
        <v>5.17</v>
      </c>
      <c r="AF2026" t="str">
        <f t="shared" si="438"/>
        <v>Heavy</v>
      </c>
      <c r="AG2026">
        <f>_xlfn.XLOOKUP(A2026, [1]Sheet1!A:A, [1]Sheet1!I:I, "Nicht gefunden")</f>
        <v>2</v>
      </c>
      <c r="AH2026">
        <f>_xlfn.XLOOKUP(A2026, [1]Sheet1!A:A, [1]Sheet1!J:J, "Nicht gefunden")</f>
        <v>0.82207130730050937</v>
      </c>
      <c r="AI2026">
        <f t="shared" si="439"/>
        <v>1</v>
      </c>
      <c r="AJ2026">
        <f t="shared" si="440"/>
        <v>5</v>
      </c>
      <c r="AK2026">
        <f t="shared" si="441"/>
        <v>0</v>
      </c>
      <c r="AL2026">
        <f t="shared" si="442"/>
        <v>2</v>
      </c>
      <c r="AM2026">
        <f t="shared" si="443"/>
        <v>1</v>
      </c>
      <c r="AN2026">
        <f t="shared" si="444"/>
        <v>14</v>
      </c>
      <c r="AO2026">
        <f t="shared" si="445"/>
        <v>0</v>
      </c>
      <c r="AP2026">
        <f t="shared" si="446"/>
        <v>2</v>
      </c>
      <c r="AQ2026">
        <v>0</v>
      </c>
      <c r="AR2026">
        <v>1</v>
      </c>
      <c r="AS2026">
        <v>0</v>
      </c>
      <c r="AT2026">
        <v>0</v>
      </c>
      <c r="AU2026">
        <v>0</v>
      </c>
      <c r="AV2026">
        <v>0</v>
      </c>
      <c r="AW2026">
        <v>0</v>
      </c>
      <c r="AX2026">
        <v>0</v>
      </c>
      <c r="AY2026">
        <v>0</v>
      </c>
      <c r="AZ2026">
        <v>0</v>
      </c>
      <c r="BA2026">
        <v>0</v>
      </c>
      <c r="BB2026">
        <v>4</v>
      </c>
      <c r="BC2026">
        <v>1</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0</v>
      </c>
      <c r="BV2026">
        <v>0</v>
      </c>
      <c r="BW2026">
        <v>0</v>
      </c>
      <c r="BX2026">
        <v>0</v>
      </c>
      <c r="BY2026">
        <v>1</v>
      </c>
      <c r="BZ2026">
        <v>0</v>
      </c>
      <c r="CA2026">
        <v>0</v>
      </c>
      <c r="CB2026">
        <v>0</v>
      </c>
      <c r="CC2026">
        <v>0</v>
      </c>
      <c r="CD2026">
        <v>0</v>
      </c>
      <c r="CE2026">
        <v>0</v>
      </c>
      <c r="CF2026">
        <v>0</v>
      </c>
      <c r="CG2026">
        <v>0</v>
      </c>
      <c r="CH2026">
        <v>0</v>
      </c>
      <c r="CI2026">
        <v>0</v>
      </c>
      <c r="CJ2026">
        <v>1</v>
      </c>
      <c r="CK2026">
        <v>0</v>
      </c>
      <c r="CL2026">
        <v>0</v>
      </c>
      <c r="CM2026">
        <v>0</v>
      </c>
      <c r="CN2026">
        <v>0</v>
      </c>
      <c r="CO2026">
        <v>0</v>
      </c>
      <c r="CP2026">
        <v>1</v>
      </c>
      <c r="CQ2026">
        <v>0</v>
      </c>
      <c r="CR2026">
        <v>0</v>
      </c>
      <c r="CS2026">
        <v>0</v>
      </c>
      <c r="CT2026">
        <v>0</v>
      </c>
      <c r="CU2026">
        <v>1</v>
      </c>
      <c r="CV2026">
        <v>0</v>
      </c>
      <c r="CW2026">
        <v>0</v>
      </c>
      <c r="CX2026">
        <v>0</v>
      </c>
      <c r="CY2026">
        <v>0</v>
      </c>
      <c r="CZ2026">
        <v>0</v>
      </c>
      <c r="DA2026">
        <v>0</v>
      </c>
      <c r="DB2026">
        <v>0</v>
      </c>
      <c r="DC2026">
        <v>0</v>
      </c>
      <c r="DD2026">
        <v>0</v>
      </c>
      <c r="DE2026">
        <v>0</v>
      </c>
      <c r="DF2026">
        <v>0</v>
      </c>
      <c r="DG2026">
        <v>0</v>
      </c>
      <c r="DH2026">
        <v>0</v>
      </c>
      <c r="DI2026">
        <v>0</v>
      </c>
      <c r="DJ2026">
        <v>0</v>
      </c>
      <c r="DK2026">
        <v>0</v>
      </c>
      <c r="DL2026">
        <v>0</v>
      </c>
      <c r="DM2026">
        <v>4</v>
      </c>
      <c r="DN2026">
        <v>10</v>
      </c>
      <c r="DO2026">
        <v>0</v>
      </c>
      <c r="DP2026">
        <v>0</v>
      </c>
      <c r="DQ2026">
        <v>0</v>
      </c>
      <c r="DR2026">
        <v>0</v>
      </c>
      <c r="DS2026">
        <v>0</v>
      </c>
      <c r="DT2026">
        <v>0</v>
      </c>
      <c r="DU2026">
        <v>0</v>
      </c>
      <c r="DV2026">
        <v>0</v>
      </c>
      <c r="DW2026">
        <v>0</v>
      </c>
      <c r="DX2026">
        <v>1</v>
      </c>
      <c r="DY2026">
        <v>0</v>
      </c>
      <c r="DZ2026">
        <v>0</v>
      </c>
      <c r="EA2026">
        <v>0</v>
      </c>
      <c r="EB2026">
        <v>0</v>
      </c>
      <c r="EC2026">
        <v>0</v>
      </c>
      <c r="ED2026">
        <v>0</v>
      </c>
      <c r="EE2026">
        <v>0</v>
      </c>
      <c r="EF2026">
        <v>0</v>
      </c>
      <c r="EG2026">
        <v>0</v>
      </c>
      <c r="EH2026">
        <v>0</v>
      </c>
      <c r="EI2026">
        <v>0</v>
      </c>
      <c r="EJ2026">
        <v>0</v>
      </c>
      <c r="EK2026">
        <v>0</v>
      </c>
      <c r="EL2026">
        <v>0</v>
      </c>
      <c r="EM2026">
        <v>0</v>
      </c>
      <c r="EN2026">
        <v>0</v>
      </c>
      <c r="EO2026">
        <v>0</v>
      </c>
      <c r="EP2026">
        <v>0</v>
      </c>
      <c r="EQ2026">
        <v>0</v>
      </c>
      <c r="ER2026">
        <v>0</v>
      </c>
    </row>
    <row r="2027" spans="1:148" hidden="1" x14ac:dyDescent="0.3">
      <c r="A2027" t="s">
        <v>11919</v>
      </c>
      <c r="B2027">
        <v>2020</v>
      </c>
      <c r="C2027">
        <v>26</v>
      </c>
      <c r="D2027" t="s">
        <v>11920</v>
      </c>
      <c r="E2027" t="s">
        <v>10633</v>
      </c>
      <c r="F2027" t="s">
        <v>147</v>
      </c>
      <c r="G2027" t="s">
        <v>177</v>
      </c>
      <c r="H2027" t="s">
        <v>149</v>
      </c>
      <c r="I2027" s="1">
        <v>33204</v>
      </c>
      <c r="J2027" s="4">
        <f t="shared" si="434"/>
        <v>29</v>
      </c>
      <c r="K2027" t="s">
        <v>150</v>
      </c>
      <c r="L2027" t="s">
        <v>150</v>
      </c>
      <c r="M2027" t="s">
        <v>150</v>
      </c>
      <c r="N2027" t="s">
        <v>150</v>
      </c>
      <c r="O2027" t="s">
        <v>150</v>
      </c>
      <c r="P2027" t="s">
        <v>10634</v>
      </c>
      <c r="Q2027" t="s">
        <v>11921</v>
      </c>
      <c r="R2027">
        <f t="shared" si="435"/>
        <v>400</v>
      </c>
      <c r="S2027" t="s">
        <v>11922</v>
      </c>
      <c r="T2027" s="1">
        <v>43700</v>
      </c>
      <c r="U2027" t="s">
        <v>207</v>
      </c>
      <c r="V2027" t="s">
        <v>11923</v>
      </c>
      <c r="W2027">
        <v>28</v>
      </c>
      <c r="X2027">
        <v>11</v>
      </c>
      <c r="Y2027">
        <v>0.94510739856801906</v>
      </c>
      <c r="Z2027" t="s">
        <v>156</v>
      </c>
      <c r="AA2027" t="s">
        <v>157</v>
      </c>
      <c r="AB2027" t="s">
        <v>274</v>
      </c>
      <c r="AC2027">
        <f t="shared" si="436"/>
        <v>1</v>
      </c>
      <c r="AD2027">
        <v>1</v>
      </c>
      <c r="AE2027">
        <f t="shared" si="437"/>
        <v>0.25</v>
      </c>
      <c r="AF2027" t="str">
        <f t="shared" si="438"/>
        <v>Light</v>
      </c>
      <c r="AG2027">
        <f>_xlfn.XLOOKUP(A2027, [1]Sheet1!A:A, [1]Sheet1!I:I, "Nicht gefunden")</f>
        <v>2</v>
      </c>
      <c r="AH2027">
        <f>_xlfn.XLOOKUP(A2027, [1]Sheet1!A:A, [1]Sheet1!J:J, "Nicht gefunden")</f>
        <v>0.9312368972746331</v>
      </c>
      <c r="AI2027">
        <f t="shared" si="439"/>
        <v>0</v>
      </c>
      <c r="AJ2027">
        <f t="shared" si="440"/>
        <v>0</v>
      </c>
      <c r="AK2027">
        <f t="shared" si="441"/>
        <v>0</v>
      </c>
      <c r="AL2027">
        <f t="shared" si="442"/>
        <v>0</v>
      </c>
      <c r="AM2027">
        <f t="shared" si="443"/>
        <v>0</v>
      </c>
      <c r="AN2027">
        <f t="shared" si="444"/>
        <v>0</v>
      </c>
      <c r="AO2027">
        <f t="shared" si="445"/>
        <v>1</v>
      </c>
      <c r="AP2027">
        <f t="shared" si="446"/>
        <v>0</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c r="BV2027">
        <v>0</v>
      </c>
      <c r="BW2027">
        <v>0</v>
      </c>
      <c r="BX2027">
        <v>0</v>
      </c>
      <c r="BY2027">
        <v>0</v>
      </c>
      <c r="BZ2027">
        <v>0</v>
      </c>
      <c r="CA2027">
        <v>0</v>
      </c>
      <c r="CB2027">
        <v>0</v>
      </c>
      <c r="CC2027">
        <v>0</v>
      </c>
      <c r="CD2027">
        <v>0</v>
      </c>
      <c r="CE2027">
        <v>0</v>
      </c>
      <c r="CF2027">
        <v>0</v>
      </c>
      <c r="CG2027">
        <v>0</v>
      </c>
      <c r="CH2027">
        <v>0</v>
      </c>
      <c r="CI2027">
        <v>0</v>
      </c>
      <c r="CJ2027">
        <v>0</v>
      </c>
      <c r="CK2027">
        <v>0</v>
      </c>
      <c r="CL2027">
        <v>0</v>
      </c>
      <c r="CM2027">
        <v>0</v>
      </c>
      <c r="CN2027">
        <v>0</v>
      </c>
      <c r="CO2027">
        <v>0</v>
      </c>
      <c r="CP2027">
        <v>0</v>
      </c>
      <c r="CQ2027">
        <v>0</v>
      </c>
      <c r="CR2027">
        <v>0</v>
      </c>
      <c r="CS2027">
        <v>0</v>
      </c>
      <c r="CT2027">
        <v>0</v>
      </c>
      <c r="CU2027">
        <v>0</v>
      </c>
      <c r="CV2027">
        <v>0</v>
      </c>
      <c r="CW2027">
        <v>0</v>
      </c>
      <c r="CX2027">
        <v>0</v>
      </c>
      <c r="CY2027">
        <v>0</v>
      </c>
      <c r="CZ2027">
        <v>0</v>
      </c>
      <c r="DA2027">
        <v>0</v>
      </c>
      <c r="DB2027">
        <v>0</v>
      </c>
      <c r="DC2027">
        <v>0</v>
      </c>
      <c r="DD2027">
        <v>0</v>
      </c>
      <c r="DE2027">
        <v>0</v>
      </c>
      <c r="DF2027">
        <v>0</v>
      </c>
      <c r="DG2027">
        <v>0</v>
      </c>
      <c r="DH2027">
        <v>0</v>
      </c>
      <c r="DI2027">
        <v>0</v>
      </c>
      <c r="DJ2027">
        <v>0</v>
      </c>
      <c r="DK2027">
        <v>0</v>
      </c>
      <c r="DL2027">
        <v>0</v>
      </c>
      <c r="DM2027">
        <v>0</v>
      </c>
      <c r="DN2027">
        <v>0</v>
      </c>
      <c r="DO2027">
        <v>0</v>
      </c>
      <c r="DP2027">
        <v>0</v>
      </c>
      <c r="DQ2027">
        <v>0</v>
      </c>
      <c r="DR2027">
        <v>0</v>
      </c>
      <c r="DS2027">
        <v>0</v>
      </c>
      <c r="DT2027">
        <v>0</v>
      </c>
      <c r="DU2027">
        <v>0</v>
      </c>
      <c r="DV2027">
        <v>0</v>
      </c>
      <c r="DW2027">
        <v>0</v>
      </c>
      <c r="DX2027">
        <v>0</v>
      </c>
      <c r="DY2027">
        <v>0</v>
      </c>
      <c r="DZ2027">
        <v>0</v>
      </c>
      <c r="EA2027">
        <v>0</v>
      </c>
      <c r="EB2027">
        <v>0</v>
      </c>
      <c r="EC2027">
        <v>0</v>
      </c>
      <c r="ED2027">
        <v>1</v>
      </c>
      <c r="EE2027">
        <v>0</v>
      </c>
      <c r="EF2027">
        <v>0</v>
      </c>
      <c r="EG2027">
        <v>0</v>
      </c>
      <c r="EH2027">
        <v>0</v>
      </c>
      <c r="EI2027">
        <v>0</v>
      </c>
      <c r="EJ2027">
        <v>0</v>
      </c>
      <c r="EK2027">
        <v>0</v>
      </c>
      <c r="EL2027">
        <v>0</v>
      </c>
      <c r="EM2027">
        <v>0</v>
      </c>
      <c r="EN2027">
        <v>0</v>
      </c>
      <c r="EO2027">
        <v>0</v>
      </c>
      <c r="EP2027">
        <v>0</v>
      </c>
      <c r="EQ2027">
        <v>0</v>
      </c>
      <c r="ER2027">
        <v>0</v>
      </c>
    </row>
    <row r="2028" spans="1:148" hidden="1" x14ac:dyDescent="0.3">
      <c r="A2028" t="s">
        <v>11924</v>
      </c>
      <c r="B2028">
        <v>2020</v>
      </c>
      <c r="C2028">
        <v>27</v>
      </c>
      <c r="D2028" t="s">
        <v>11925</v>
      </c>
      <c r="E2028" t="s">
        <v>11926</v>
      </c>
      <c r="F2028" t="s">
        <v>147</v>
      </c>
      <c r="G2028" t="s">
        <v>177</v>
      </c>
      <c r="H2028" t="s">
        <v>149</v>
      </c>
      <c r="I2028" s="1">
        <v>37281</v>
      </c>
      <c r="J2028" s="4">
        <f t="shared" si="434"/>
        <v>18</v>
      </c>
      <c r="K2028" t="s">
        <v>150</v>
      </c>
      <c r="L2028" t="s">
        <v>150</v>
      </c>
      <c r="M2028" t="s">
        <v>150</v>
      </c>
      <c r="N2028" t="s">
        <v>150</v>
      </c>
      <c r="O2028" t="s">
        <v>150</v>
      </c>
      <c r="P2028" t="s">
        <v>11927</v>
      </c>
      <c r="Q2028" t="s">
        <v>11928</v>
      </c>
      <c r="R2028">
        <f t="shared" si="435"/>
        <v>286</v>
      </c>
      <c r="S2028" t="s">
        <v>11929</v>
      </c>
      <c r="T2028" s="1">
        <v>43868</v>
      </c>
      <c r="U2028" t="s">
        <v>360</v>
      </c>
      <c r="V2028" t="s">
        <v>11930</v>
      </c>
      <c r="W2028">
        <v>33</v>
      </c>
      <c r="X2028">
        <v>8</v>
      </c>
      <c r="Y2028">
        <v>0.77813504823151125</v>
      </c>
      <c r="Z2028" t="s">
        <v>156</v>
      </c>
      <c r="AA2028" t="s">
        <v>157</v>
      </c>
      <c r="AB2028" t="s">
        <v>11931</v>
      </c>
      <c r="AC2028">
        <f t="shared" si="436"/>
        <v>1</v>
      </c>
      <c r="AD2028">
        <v>31</v>
      </c>
      <c r="AE2028">
        <f t="shared" si="437"/>
        <v>10.84</v>
      </c>
      <c r="AF2028" t="str">
        <f t="shared" si="438"/>
        <v>Heavy</v>
      </c>
      <c r="AG2028">
        <f>_xlfn.XLOOKUP(A2028, [1]Sheet1!A:A, [1]Sheet1!I:I, "Nicht gefunden")</f>
        <v>2</v>
      </c>
      <c r="AH2028">
        <f>_xlfn.XLOOKUP(A2028, [1]Sheet1!A:A, [1]Sheet1!J:J, "Nicht gefunden")</f>
        <v>0.9971929824561403</v>
      </c>
      <c r="AI2028">
        <f t="shared" si="439"/>
        <v>0</v>
      </c>
      <c r="AJ2028">
        <f t="shared" si="440"/>
        <v>6</v>
      </c>
      <c r="AK2028">
        <f t="shared" si="441"/>
        <v>0</v>
      </c>
      <c r="AL2028">
        <f t="shared" si="442"/>
        <v>7</v>
      </c>
      <c r="AM2028">
        <f t="shared" si="443"/>
        <v>4</v>
      </c>
      <c r="AN2028">
        <f t="shared" si="444"/>
        <v>3</v>
      </c>
      <c r="AO2028">
        <f t="shared" si="445"/>
        <v>10</v>
      </c>
      <c r="AP2028">
        <f t="shared" si="446"/>
        <v>1</v>
      </c>
      <c r="AQ2028">
        <v>0</v>
      </c>
      <c r="AR2028">
        <v>0</v>
      </c>
      <c r="AS2028">
        <v>0</v>
      </c>
      <c r="AT2028">
        <v>0</v>
      </c>
      <c r="AU2028">
        <v>0</v>
      </c>
      <c r="AV2028">
        <v>0</v>
      </c>
      <c r="AW2028">
        <v>0</v>
      </c>
      <c r="AX2028">
        <v>0</v>
      </c>
      <c r="AY2028">
        <v>0</v>
      </c>
      <c r="AZ2028">
        <v>0</v>
      </c>
      <c r="BA2028">
        <v>0</v>
      </c>
      <c r="BB2028">
        <v>6</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0</v>
      </c>
      <c r="BU2028">
        <v>0</v>
      </c>
      <c r="BV2028">
        <v>0</v>
      </c>
      <c r="BW2028">
        <v>0</v>
      </c>
      <c r="BX2028">
        <v>0</v>
      </c>
      <c r="BY2028">
        <v>1</v>
      </c>
      <c r="BZ2028">
        <v>0</v>
      </c>
      <c r="CA2028">
        <v>0</v>
      </c>
      <c r="CB2028">
        <v>0</v>
      </c>
      <c r="CC2028">
        <v>0</v>
      </c>
      <c r="CD2028">
        <v>0</v>
      </c>
      <c r="CE2028">
        <v>0</v>
      </c>
      <c r="CF2028">
        <v>0</v>
      </c>
      <c r="CG2028">
        <v>0</v>
      </c>
      <c r="CH2028">
        <v>0</v>
      </c>
      <c r="CI2028">
        <v>0</v>
      </c>
      <c r="CJ2028">
        <v>1</v>
      </c>
      <c r="CK2028">
        <v>0</v>
      </c>
      <c r="CL2028">
        <v>1</v>
      </c>
      <c r="CM2028">
        <v>0</v>
      </c>
      <c r="CN2028">
        <v>0</v>
      </c>
      <c r="CO2028">
        <v>1</v>
      </c>
      <c r="CP2028">
        <v>4</v>
      </c>
      <c r="CQ2028">
        <v>0</v>
      </c>
      <c r="CR2028">
        <v>0</v>
      </c>
      <c r="CS2028">
        <v>0</v>
      </c>
      <c r="CT2028">
        <v>0</v>
      </c>
      <c r="CU2028">
        <v>0</v>
      </c>
      <c r="CV2028">
        <v>0</v>
      </c>
      <c r="CW2028">
        <v>4</v>
      </c>
      <c r="CX2028">
        <v>0</v>
      </c>
      <c r="CY2028">
        <v>0</v>
      </c>
      <c r="CZ2028">
        <v>0</v>
      </c>
      <c r="DA2028">
        <v>0</v>
      </c>
      <c r="DB2028">
        <v>0</v>
      </c>
      <c r="DC2028">
        <v>0</v>
      </c>
      <c r="DD2028">
        <v>0</v>
      </c>
      <c r="DE2028">
        <v>0</v>
      </c>
      <c r="DF2028">
        <v>0</v>
      </c>
      <c r="DG2028">
        <v>0</v>
      </c>
      <c r="DH2028">
        <v>0</v>
      </c>
      <c r="DI2028">
        <v>0</v>
      </c>
      <c r="DJ2028">
        <v>0</v>
      </c>
      <c r="DK2028">
        <v>0</v>
      </c>
      <c r="DL2028">
        <v>0</v>
      </c>
      <c r="DM2028">
        <v>2</v>
      </c>
      <c r="DN2028">
        <v>1</v>
      </c>
      <c r="DO2028">
        <v>0</v>
      </c>
      <c r="DP2028">
        <v>0</v>
      </c>
      <c r="DQ2028">
        <v>0</v>
      </c>
      <c r="DR2028">
        <v>0</v>
      </c>
      <c r="DS2028">
        <v>0</v>
      </c>
      <c r="DT2028">
        <v>0</v>
      </c>
      <c r="DU2028">
        <v>0</v>
      </c>
      <c r="DV2028">
        <v>0</v>
      </c>
      <c r="DW2028">
        <v>0</v>
      </c>
      <c r="DX2028">
        <v>0</v>
      </c>
      <c r="DY2028">
        <v>0</v>
      </c>
      <c r="DZ2028">
        <v>0</v>
      </c>
      <c r="EA2028">
        <v>0</v>
      </c>
      <c r="EB2028">
        <v>0</v>
      </c>
      <c r="EC2028">
        <v>0</v>
      </c>
      <c r="ED2028">
        <v>10</v>
      </c>
      <c r="EE2028">
        <v>0</v>
      </c>
      <c r="EF2028">
        <v>0</v>
      </c>
      <c r="EG2028">
        <v>0</v>
      </c>
      <c r="EH2028">
        <v>0</v>
      </c>
      <c r="EI2028">
        <v>0</v>
      </c>
      <c r="EJ2028">
        <v>0</v>
      </c>
      <c r="EK2028">
        <v>0</v>
      </c>
      <c r="EL2028">
        <v>0</v>
      </c>
      <c r="EM2028">
        <v>0</v>
      </c>
      <c r="EN2028">
        <v>0</v>
      </c>
      <c r="EO2028">
        <v>0</v>
      </c>
      <c r="EP2028">
        <v>0</v>
      </c>
      <c r="EQ2028">
        <v>0</v>
      </c>
      <c r="ER2028">
        <v>0</v>
      </c>
    </row>
    <row r="2029" spans="1:148" hidden="1" x14ac:dyDescent="0.3">
      <c r="A2029" t="s">
        <v>11932</v>
      </c>
      <c r="B2029">
        <v>2020</v>
      </c>
      <c r="C2029">
        <v>28</v>
      </c>
      <c r="D2029" t="s">
        <v>5660</v>
      </c>
      <c r="E2029" t="s">
        <v>9002</v>
      </c>
      <c r="F2029" t="s">
        <v>147</v>
      </c>
      <c r="G2029" t="s">
        <v>177</v>
      </c>
      <c r="H2029" t="s">
        <v>349</v>
      </c>
      <c r="I2029" s="1">
        <v>32889</v>
      </c>
      <c r="J2029" s="4">
        <f t="shared" si="434"/>
        <v>29</v>
      </c>
      <c r="K2029" t="s">
        <v>150</v>
      </c>
      <c r="L2029" t="s">
        <v>150</v>
      </c>
      <c r="M2029" t="s">
        <v>150</v>
      </c>
      <c r="N2029" t="s">
        <v>150</v>
      </c>
      <c r="O2029" t="s">
        <v>150</v>
      </c>
      <c r="P2029" t="s">
        <v>9003</v>
      </c>
      <c r="Q2029" t="s">
        <v>11933</v>
      </c>
      <c r="R2029">
        <f t="shared" si="435"/>
        <v>342</v>
      </c>
      <c r="S2029" t="s">
        <v>11934</v>
      </c>
      <c r="T2029" s="1">
        <v>43796</v>
      </c>
      <c r="U2029" t="s">
        <v>207</v>
      </c>
      <c r="V2029" t="s">
        <v>11935</v>
      </c>
      <c r="W2029">
        <v>19</v>
      </c>
      <c r="X2029">
        <v>1</v>
      </c>
      <c r="Y2029">
        <v>0.88043478260869568</v>
      </c>
      <c r="Z2029" t="s">
        <v>156</v>
      </c>
      <c r="AA2029" t="s">
        <v>157</v>
      </c>
      <c r="AB2029" t="s">
        <v>11936</v>
      </c>
      <c r="AC2029">
        <f t="shared" si="436"/>
        <v>1</v>
      </c>
      <c r="AD2029">
        <v>6</v>
      </c>
      <c r="AE2029">
        <f t="shared" si="437"/>
        <v>1.75</v>
      </c>
      <c r="AF2029" t="str">
        <f t="shared" si="438"/>
        <v>Light</v>
      </c>
      <c r="AG2029">
        <f>_xlfn.XLOOKUP(A2029, [1]Sheet1!A:A, [1]Sheet1!I:I, "Nicht gefunden")</f>
        <v>4</v>
      </c>
      <c r="AH2029">
        <f>_xlfn.XLOOKUP(A2029, [1]Sheet1!A:A, [1]Sheet1!J:J, "Nicht gefunden")</f>
        <v>0.64662576687116557</v>
      </c>
      <c r="AI2029">
        <f t="shared" si="439"/>
        <v>0</v>
      </c>
      <c r="AJ2029">
        <f t="shared" si="440"/>
        <v>2</v>
      </c>
      <c r="AK2029">
        <f t="shared" si="441"/>
        <v>0</v>
      </c>
      <c r="AL2029">
        <f t="shared" si="442"/>
        <v>0</v>
      </c>
      <c r="AM2029">
        <f t="shared" si="443"/>
        <v>1</v>
      </c>
      <c r="AN2029">
        <f t="shared" si="444"/>
        <v>0</v>
      </c>
      <c r="AO2029">
        <f t="shared" si="445"/>
        <v>0</v>
      </c>
      <c r="AP2029">
        <f t="shared" si="446"/>
        <v>3</v>
      </c>
      <c r="AQ2029">
        <v>0</v>
      </c>
      <c r="AR2029">
        <v>0</v>
      </c>
      <c r="AS2029">
        <v>0</v>
      </c>
      <c r="AT2029">
        <v>0</v>
      </c>
      <c r="AU2029">
        <v>0</v>
      </c>
      <c r="AV2029">
        <v>0</v>
      </c>
      <c r="AW2029">
        <v>0</v>
      </c>
      <c r="AX2029">
        <v>0</v>
      </c>
      <c r="AY2029">
        <v>0</v>
      </c>
      <c r="AZ2029">
        <v>0</v>
      </c>
      <c r="BA2029">
        <v>0</v>
      </c>
      <c r="BB2029">
        <v>2</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0</v>
      </c>
      <c r="BU2029">
        <v>0</v>
      </c>
      <c r="BV2029">
        <v>0</v>
      </c>
      <c r="BW2029">
        <v>0</v>
      </c>
      <c r="BX2029">
        <v>0</v>
      </c>
      <c r="BY2029">
        <v>0</v>
      </c>
      <c r="BZ2029">
        <v>0</v>
      </c>
      <c r="CA2029">
        <v>0</v>
      </c>
      <c r="CB2029">
        <v>0</v>
      </c>
      <c r="CC2029">
        <v>0</v>
      </c>
      <c r="CD2029">
        <v>0</v>
      </c>
      <c r="CE2029">
        <v>0</v>
      </c>
      <c r="CF2029">
        <v>0</v>
      </c>
      <c r="CG2029">
        <v>0</v>
      </c>
      <c r="CH2029">
        <v>0</v>
      </c>
      <c r="CI2029">
        <v>0</v>
      </c>
      <c r="CJ2029">
        <v>0</v>
      </c>
      <c r="CK2029">
        <v>0</v>
      </c>
      <c r="CL2029">
        <v>0</v>
      </c>
      <c r="CM2029">
        <v>0</v>
      </c>
      <c r="CN2029">
        <v>0</v>
      </c>
      <c r="CO2029">
        <v>0</v>
      </c>
      <c r="CP2029">
        <v>0</v>
      </c>
      <c r="CQ2029">
        <v>0</v>
      </c>
      <c r="CR2029">
        <v>0</v>
      </c>
      <c r="CS2029">
        <v>0</v>
      </c>
      <c r="CT2029">
        <v>0</v>
      </c>
      <c r="CU2029">
        <v>1</v>
      </c>
      <c r="CV2029">
        <v>0</v>
      </c>
      <c r="CW2029">
        <v>0</v>
      </c>
      <c r="CX2029">
        <v>0</v>
      </c>
      <c r="CY2029">
        <v>0</v>
      </c>
      <c r="CZ2029">
        <v>0</v>
      </c>
      <c r="DA2029">
        <v>0</v>
      </c>
      <c r="DB2029">
        <v>0</v>
      </c>
      <c r="DC2029">
        <v>0</v>
      </c>
      <c r="DD2029">
        <v>0</v>
      </c>
      <c r="DE2029">
        <v>0</v>
      </c>
      <c r="DF2029">
        <v>0</v>
      </c>
      <c r="DG2029">
        <v>0</v>
      </c>
      <c r="DH2029">
        <v>0</v>
      </c>
      <c r="DI2029">
        <v>0</v>
      </c>
      <c r="DJ2029">
        <v>0</v>
      </c>
      <c r="DK2029">
        <v>0</v>
      </c>
      <c r="DL2029">
        <v>0</v>
      </c>
      <c r="DM2029">
        <v>0</v>
      </c>
      <c r="DN2029">
        <v>0</v>
      </c>
      <c r="DO2029">
        <v>0</v>
      </c>
      <c r="DP2029">
        <v>0</v>
      </c>
      <c r="DQ2029">
        <v>0</v>
      </c>
      <c r="DR2029">
        <v>0</v>
      </c>
      <c r="DS2029">
        <v>0</v>
      </c>
      <c r="DT2029">
        <v>0</v>
      </c>
      <c r="DU2029">
        <v>0</v>
      </c>
      <c r="DV2029">
        <v>0</v>
      </c>
      <c r="DW2029">
        <v>0</v>
      </c>
      <c r="DX2029">
        <v>3</v>
      </c>
      <c r="DY2029">
        <v>0</v>
      </c>
      <c r="DZ2029">
        <v>0</v>
      </c>
      <c r="EA2029">
        <v>0</v>
      </c>
      <c r="EB2029">
        <v>0</v>
      </c>
      <c r="EC2029">
        <v>0</v>
      </c>
      <c r="ED2029">
        <v>0</v>
      </c>
      <c r="EE2029">
        <v>0</v>
      </c>
      <c r="EF2029">
        <v>0</v>
      </c>
      <c r="EG2029">
        <v>0</v>
      </c>
      <c r="EH2029">
        <v>0</v>
      </c>
      <c r="EI2029">
        <v>0</v>
      </c>
      <c r="EJ2029">
        <v>0</v>
      </c>
      <c r="EK2029">
        <v>0</v>
      </c>
      <c r="EL2029">
        <v>0</v>
      </c>
      <c r="EM2029">
        <v>0</v>
      </c>
      <c r="EN2029">
        <v>0</v>
      </c>
      <c r="EO2029">
        <v>0</v>
      </c>
      <c r="EP2029">
        <v>0</v>
      </c>
      <c r="EQ2029">
        <v>0</v>
      </c>
      <c r="ER2029">
        <v>0</v>
      </c>
    </row>
    <row r="2030" spans="1:148" hidden="1" x14ac:dyDescent="0.3">
      <c r="A2030" t="s">
        <v>11937</v>
      </c>
      <c r="B2030">
        <v>2020</v>
      </c>
      <c r="C2030">
        <v>29</v>
      </c>
      <c r="D2030" t="s">
        <v>11938</v>
      </c>
      <c r="E2030" t="s">
        <v>11313</v>
      </c>
      <c r="F2030" t="s">
        <v>147</v>
      </c>
      <c r="G2030" t="s">
        <v>177</v>
      </c>
      <c r="H2030" t="s">
        <v>149</v>
      </c>
      <c r="I2030" s="1">
        <v>33594</v>
      </c>
      <c r="J2030" s="4">
        <f t="shared" si="434"/>
        <v>28</v>
      </c>
      <c r="K2030" t="s">
        <v>150</v>
      </c>
      <c r="L2030" t="s">
        <v>150</v>
      </c>
      <c r="M2030" t="s">
        <v>150</v>
      </c>
      <c r="N2030" t="s">
        <v>150</v>
      </c>
      <c r="O2030" t="s">
        <v>150</v>
      </c>
      <c r="P2030" t="s">
        <v>11314</v>
      </c>
      <c r="Q2030" t="s">
        <v>11939</v>
      </c>
      <c r="R2030">
        <f t="shared" si="435"/>
        <v>622</v>
      </c>
      <c r="S2030" t="s">
        <v>11940</v>
      </c>
      <c r="T2030" s="1">
        <v>43735</v>
      </c>
      <c r="U2030" t="s">
        <v>360</v>
      </c>
      <c r="V2030" t="s">
        <v>11941</v>
      </c>
      <c r="W2030">
        <v>18</v>
      </c>
      <c r="X2030">
        <v>11</v>
      </c>
      <c r="Y2030">
        <v>0.8595166163141994</v>
      </c>
      <c r="Z2030" t="s">
        <v>156</v>
      </c>
      <c r="AA2030" t="s">
        <v>157</v>
      </c>
      <c r="AB2030" t="s">
        <v>11942</v>
      </c>
      <c r="AC2030">
        <f t="shared" si="436"/>
        <v>1</v>
      </c>
      <c r="AD2030">
        <v>37</v>
      </c>
      <c r="AE2030">
        <f t="shared" si="437"/>
        <v>5.95</v>
      </c>
      <c r="AF2030" t="str">
        <f t="shared" si="438"/>
        <v>Heavy</v>
      </c>
      <c r="AG2030">
        <f>_xlfn.XLOOKUP(A2030, [1]Sheet1!A:A, [1]Sheet1!I:I, "Nicht gefunden")</f>
        <v>2</v>
      </c>
      <c r="AH2030">
        <f>_xlfn.XLOOKUP(A2030, [1]Sheet1!A:A, [1]Sheet1!J:J, "Nicht gefunden")</f>
        <v>0.79729397293972948</v>
      </c>
      <c r="AI2030">
        <f t="shared" si="439"/>
        <v>2</v>
      </c>
      <c r="AJ2030">
        <f t="shared" si="440"/>
        <v>4</v>
      </c>
      <c r="AK2030">
        <f t="shared" si="441"/>
        <v>0</v>
      </c>
      <c r="AL2030">
        <f t="shared" si="442"/>
        <v>8</v>
      </c>
      <c r="AM2030">
        <f t="shared" si="443"/>
        <v>1</v>
      </c>
      <c r="AN2030">
        <f t="shared" si="444"/>
        <v>10</v>
      </c>
      <c r="AO2030">
        <f t="shared" si="445"/>
        <v>9</v>
      </c>
      <c r="AP2030">
        <f t="shared" si="446"/>
        <v>3</v>
      </c>
      <c r="AQ2030">
        <v>0</v>
      </c>
      <c r="AR2030">
        <v>2</v>
      </c>
      <c r="AS2030">
        <v>0</v>
      </c>
      <c r="AT2030">
        <v>0</v>
      </c>
      <c r="AU2030">
        <v>0</v>
      </c>
      <c r="AV2030">
        <v>0</v>
      </c>
      <c r="AW2030">
        <v>0</v>
      </c>
      <c r="AX2030">
        <v>0</v>
      </c>
      <c r="AY2030">
        <v>0</v>
      </c>
      <c r="AZ2030">
        <v>0</v>
      </c>
      <c r="BA2030">
        <v>0</v>
      </c>
      <c r="BB2030">
        <v>4</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c r="BV2030">
        <v>0</v>
      </c>
      <c r="BW2030">
        <v>0</v>
      </c>
      <c r="BX2030">
        <v>0</v>
      </c>
      <c r="BY2030">
        <v>1</v>
      </c>
      <c r="BZ2030">
        <v>0</v>
      </c>
      <c r="CA2030">
        <v>0</v>
      </c>
      <c r="CB2030">
        <v>0</v>
      </c>
      <c r="CC2030">
        <v>0</v>
      </c>
      <c r="CD2030">
        <v>0</v>
      </c>
      <c r="CE2030">
        <v>0</v>
      </c>
      <c r="CF2030">
        <v>0</v>
      </c>
      <c r="CG2030">
        <v>0</v>
      </c>
      <c r="CH2030">
        <v>0</v>
      </c>
      <c r="CI2030">
        <v>0</v>
      </c>
      <c r="CJ2030">
        <v>6</v>
      </c>
      <c r="CK2030">
        <v>0</v>
      </c>
      <c r="CL2030">
        <v>0</v>
      </c>
      <c r="CM2030">
        <v>0</v>
      </c>
      <c r="CN2030">
        <v>0</v>
      </c>
      <c r="CO2030">
        <v>1</v>
      </c>
      <c r="CP2030">
        <v>0</v>
      </c>
      <c r="CQ2030">
        <v>0</v>
      </c>
      <c r="CR2030">
        <v>0</v>
      </c>
      <c r="CS2030">
        <v>0</v>
      </c>
      <c r="CT2030">
        <v>0</v>
      </c>
      <c r="CU2030">
        <v>0</v>
      </c>
      <c r="CV2030">
        <v>0</v>
      </c>
      <c r="CW2030">
        <v>1</v>
      </c>
      <c r="CX2030">
        <v>0</v>
      </c>
      <c r="CY2030">
        <v>0</v>
      </c>
      <c r="CZ2030">
        <v>0</v>
      </c>
      <c r="DA2030">
        <v>0</v>
      </c>
      <c r="DB2030">
        <v>0</v>
      </c>
      <c r="DC2030">
        <v>0</v>
      </c>
      <c r="DD2030">
        <v>0</v>
      </c>
      <c r="DE2030">
        <v>0</v>
      </c>
      <c r="DF2030">
        <v>0</v>
      </c>
      <c r="DG2030">
        <v>0</v>
      </c>
      <c r="DH2030">
        <v>1</v>
      </c>
      <c r="DI2030">
        <v>0</v>
      </c>
      <c r="DJ2030">
        <v>0</v>
      </c>
      <c r="DK2030">
        <v>0</v>
      </c>
      <c r="DL2030">
        <v>0</v>
      </c>
      <c r="DM2030">
        <v>8</v>
      </c>
      <c r="DN2030">
        <v>2</v>
      </c>
      <c r="DO2030">
        <v>0</v>
      </c>
      <c r="DP2030">
        <v>0</v>
      </c>
      <c r="DQ2030">
        <v>0</v>
      </c>
      <c r="DR2030">
        <v>0</v>
      </c>
      <c r="DS2030">
        <v>0</v>
      </c>
      <c r="DT2030">
        <v>0</v>
      </c>
      <c r="DU2030">
        <v>0</v>
      </c>
      <c r="DV2030">
        <v>0</v>
      </c>
      <c r="DW2030">
        <v>0</v>
      </c>
      <c r="DX2030">
        <v>2</v>
      </c>
      <c r="DY2030">
        <v>0</v>
      </c>
      <c r="DZ2030">
        <v>0</v>
      </c>
      <c r="EA2030">
        <v>0</v>
      </c>
      <c r="EB2030">
        <v>0</v>
      </c>
      <c r="EC2030">
        <v>0</v>
      </c>
      <c r="ED2030">
        <v>6</v>
      </c>
      <c r="EE2030">
        <v>3</v>
      </c>
      <c r="EF2030">
        <v>0</v>
      </c>
      <c r="EG2030">
        <v>0</v>
      </c>
      <c r="EH2030">
        <v>0</v>
      </c>
      <c r="EI2030">
        <v>0</v>
      </c>
      <c r="EJ2030">
        <v>0</v>
      </c>
      <c r="EK2030">
        <v>0</v>
      </c>
      <c r="EL2030">
        <v>0</v>
      </c>
      <c r="EM2030">
        <v>0</v>
      </c>
      <c r="EN2030">
        <v>0</v>
      </c>
      <c r="EO2030">
        <v>0</v>
      </c>
      <c r="EP2030">
        <v>0</v>
      </c>
      <c r="EQ2030">
        <v>0</v>
      </c>
      <c r="ER2030">
        <v>0</v>
      </c>
    </row>
    <row r="2031" spans="1:148" x14ac:dyDescent="0.3">
      <c r="A2031" t="s">
        <v>11943</v>
      </c>
      <c r="B2031">
        <v>2020</v>
      </c>
      <c r="C2031">
        <v>30</v>
      </c>
      <c r="D2031" t="s">
        <v>11944</v>
      </c>
      <c r="E2031" t="s">
        <v>8028</v>
      </c>
      <c r="F2031" t="s">
        <v>147</v>
      </c>
      <c r="G2031" t="s">
        <v>148</v>
      </c>
      <c r="H2031" t="s">
        <v>149</v>
      </c>
      <c r="I2031" s="1">
        <v>33807</v>
      </c>
      <c r="J2031" s="4">
        <f t="shared" si="434"/>
        <v>27</v>
      </c>
      <c r="K2031" t="s">
        <v>150</v>
      </c>
      <c r="L2031" t="s">
        <v>150</v>
      </c>
      <c r="M2031" t="s">
        <v>150</v>
      </c>
      <c r="N2031" t="s">
        <v>150</v>
      </c>
      <c r="O2031" t="s">
        <v>150</v>
      </c>
      <c r="P2031" t="s">
        <v>8029</v>
      </c>
      <c r="Q2031" t="s">
        <v>11945</v>
      </c>
      <c r="R2031">
        <f t="shared" si="435"/>
        <v>322</v>
      </c>
      <c r="S2031" t="s">
        <v>11946</v>
      </c>
      <c r="T2031" s="1">
        <v>43761</v>
      </c>
      <c r="U2031" t="s">
        <v>207</v>
      </c>
      <c r="V2031" t="s">
        <v>11947</v>
      </c>
      <c r="W2031">
        <v>14</v>
      </c>
      <c r="X2031">
        <v>1</v>
      </c>
      <c r="Y2031">
        <v>0.93393393393393398</v>
      </c>
      <c r="Z2031" t="s">
        <v>156</v>
      </c>
      <c r="AA2031" t="s">
        <v>157</v>
      </c>
      <c r="AB2031" t="s">
        <v>150</v>
      </c>
      <c r="AC2031">
        <f t="shared" si="436"/>
        <v>0</v>
      </c>
      <c r="AD2031">
        <v>0</v>
      </c>
      <c r="AE2031">
        <f t="shared" si="437"/>
        <v>0</v>
      </c>
      <c r="AF2031" t="str">
        <f t="shared" si="438"/>
        <v>NA</v>
      </c>
      <c r="AG2031">
        <f>_xlfn.XLOOKUP(A2031, [1]Sheet1!A:A, [1]Sheet1!I:I, "Nicht gefunden")</f>
        <v>3</v>
      </c>
      <c r="AH2031">
        <f>_xlfn.XLOOKUP(A2031, [1]Sheet1!A:A, [1]Sheet1!J:J, "Nicht gefunden")</f>
        <v>0.62935010482180287</v>
      </c>
      <c r="AI2031">
        <f t="shared" si="439"/>
        <v>0</v>
      </c>
      <c r="AJ2031">
        <f t="shared" si="440"/>
        <v>0</v>
      </c>
      <c r="AK2031">
        <f t="shared" si="441"/>
        <v>0</v>
      </c>
      <c r="AL2031">
        <f t="shared" si="442"/>
        <v>0</v>
      </c>
      <c r="AM2031">
        <f t="shared" si="443"/>
        <v>0</v>
      </c>
      <c r="AN2031">
        <f t="shared" si="444"/>
        <v>0</v>
      </c>
      <c r="AO2031">
        <f t="shared" si="445"/>
        <v>0</v>
      </c>
      <c r="AP2031">
        <f t="shared" si="446"/>
        <v>0</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0</v>
      </c>
      <c r="BU2031">
        <v>0</v>
      </c>
      <c r="BV2031">
        <v>0</v>
      </c>
      <c r="BW2031">
        <v>0</v>
      </c>
      <c r="BX2031">
        <v>0</v>
      </c>
      <c r="BY2031">
        <v>0</v>
      </c>
      <c r="BZ2031">
        <v>0</v>
      </c>
      <c r="CA2031">
        <v>0</v>
      </c>
      <c r="CB2031">
        <v>0</v>
      </c>
      <c r="CC2031">
        <v>0</v>
      </c>
      <c r="CD2031">
        <v>0</v>
      </c>
      <c r="CE2031">
        <v>0</v>
      </c>
      <c r="CF2031">
        <v>0</v>
      </c>
      <c r="CG2031">
        <v>0</v>
      </c>
      <c r="CH2031">
        <v>0</v>
      </c>
      <c r="CI2031">
        <v>0</v>
      </c>
      <c r="CJ2031">
        <v>0</v>
      </c>
      <c r="CK2031">
        <v>0</v>
      </c>
      <c r="CL2031">
        <v>0</v>
      </c>
      <c r="CM2031">
        <v>0</v>
      </c>
      <c r="CN2031">
        <v>0</v>
      </c>
      <c r="CO2031">
        <v>0</v>
      </c>
      <c r="CP2031">
        <v>0</v>
      </c>
      <c r="CQ2031">
        <v>0</v>
      </c>
      <c r="CR2031">
        <v>0</v>
      </c>
      <c r="CS2031">
        <v>0</v>
      </c>
      <c r="CT2031">
        <v>0</v>
      </c>
      <c r="CU2031">
        <v>0</v>
      </c>
      <c r="CV2031">
        <v>0</v>
      </c>
      <c r="CW2031">
        <v>0</v>
      </c>
      <c r="CX2031">
        <v>0</v>
      </c>
      <c r="CY2031">
        <v>0</v>
      </c>
      <c r="CZ2031">
        <v>0</v>
      </c>
      <c r="DA2031">
        <v>0</v>
      </c>
      <c r="DB2031">
        <v>0</v>
      </c>
      <c r="DC2031">
        <v>0</v>
      </c>
      <c r="DD2031">
        <v>0</v>
      </c>
      <c r="DE2031">
        <v>0</v>
      </c>
      <c r="DF2031">
        <v>0</v>
      </c>
      <c r="DG2031">
        <v>0</v>
      </c>
      <c r="DH2031">
        <v>0</v>
      </c>
      <c r="DI2031">
        <v>0</v>
      </c>
      <c r="DJ2031">
        <v>0</v>
      </c>
      <c r="DK2031">
        <v>0</v>
      </c>
      <c r="DL2031">
        <v>0</v>
      </c>
      <c r="DM2031">
        <v>0</v>
      </c>
      <c r="DN2031">
        <v>0</v>
      </c>
      <c r="DO2031">
        <v>0</v>
      </c>
      <c r="DP2031">
        <v>0</v>
      </c>
      <c r="DQ2031">
        <v>0</v>
      </c>
      <c r="DR2031">
        <v>0</v>
      </c>
      <c r="DS2031">
        <v>0</v>
      </c>
      <c r="DT2031">
        <v>0</v>
      </c>
      <c r="DU2031">
        <v>0</v>
      </c>
      <c r="DV2031">
        <v>0</v>
      </c>
      <c r="DW2031">
        <v>0</v>
      </c>
      <c r="DX2031">
        <v>0</v>
      </c>
      <c r="DY2031">
        <v>0</v>
      </c>
      <c r="DZ2031">
        <v>0</v>
      </c>
      <c r="EA2031">
        <v>0</v>
      </c>
      <c r="EB2031">
        <v>0</v>
      </c>
      <c r="EC2031">
        <v>0</v>
      </c>
      <c r="ED2031">
        <v>0</v>
      </c>
      <c r="EE2031">
        <v>0</v>
      </c>
      <c r="EF2031">
        <v>0</v>
      </c>
      <c r="EG2031">
        <v>0</v>
      </c>
      <c r="EH2031">
        <v>0</v>
      </c>
      <c r="EI2031">
        <v>0</v>
      </c>
      <c r="EJ2031">
        <v>0</v>
      </c>
      <c r="EK2031">
        <v>0</v>
      </c>
      <c r="EL2031">
        <v>0</v>
      </c>
      <c r="EM2031">
        <v>0</v>
      </c>
      <c r="EN2031">
        <v>0</v>
      </c>
      <c r="EO2031">
        <v>0</v>
      </c>
      <c r="EP2031">
        <v>0</v>
      </c>
      <c r="EQ2031">
        <v>0</v>
      </c>
      <c r="ER2031">
        <v>0</v>
      </c>
    </row>
    <row r="2032" spans="1:148" hidden="1" x14ac:dyDescent="0.3">
      <c r="A2032" t="s">
        <v>11948</v>
      </c>
      <c r="B2032">
        <v>2020</v>
      </c>
      <c r="C2032">
        <v>31</v>
      </c>
      <c r="D2032" t="s">
        <v>11949</v>
      </c>
      <c r="E2032" t="s">
        <v>11252</v>
      </c>
      <c r="F2032" t="s">
        <v>147</v>
      </c>
      <c r="G2032" t="s">
        <v>148</v>
      </c>
      <c r="H2032" t="s">
        <v>149</v>
      </c>
      <c r="I2032" s="1">
        <v>32260</v>
      </c>
      <c r="J2032" s="4">
        <f t="shared" si="434"/>
        <v>28</v>
      </c>
      <c r="K2032" t="s">
        <v>150</v>
      </c>
      <c r="L2032" t="s">
        <v>150</v>
      </c>
      <c r="M2032" t="s">
        <v>150</v>
      </c>
      <c r="N2032" t="s">
        <v>150</v>
      </c>
      <c r="O2032" t="s">
        <v>150</v>
      </c>
      <c r="P2032" t="s">
        <v>11253</v>
      </c>
      <c r="Q2032" t="s">
        <v>11950</v>
      </c>
      <c r="R2032">
        <f t="shared" si="435"/>
        <v>394</v>
      </c>
      <c r="S2032" t="s">
        <v>11951</v>
      </c>
      <c r="T2032" s="1">
        <v>42650</v>
      </c>
      <c r="U2032" t="s">
        <v>360</v>
      </c>
      <c r="V2032" t="s">
        <v>11952</v>
      </c>
      <c r="W2032">
        <v>13</v>
      </c>
      <c r="X2032">
        <v>3</v>
      </c>
      <c r="Y2032">
        <v>0.85572139303482586</v>
      </c>
      <c r="Z2032" t="s">
        <v>156</v>
      </c>
      <c r="AA2032" t="s">
        <v>157</v>
      </c>
      <c r="AB2032" t="s">
        <v>11953</v>
      </c>
      <c r="AC2032">
        <f t="shared" si="436"/>
        <v>1</v>
      </c>
      <c r="AD2032">
        <v>25</v>
      </c>
      <c r="AE2032">
        <f t="shared" si="437"/>
        <v>6.35</v>
      </c>
      <c r="AF2032" t="str">
        <f t="shared" si="438"/>
        <v>Heavy</v>
      </c>
      <c r="AG2032">
        <f>_xlfn.XLOOKUP(A2032, [1]Sheet1!A:A, [1]Sheet1!I:I, "Nicht gefunden")</f>
        <v>3</v>
      </c>
      <c r="AH2032">
        <f>_xlfn.XLOOKUP(A2032, [1]Sheet1!A:A, [1]Sheet1!J:J, "Nicht gefunden")</f>
        <v>0.80034188034188036</v>
      </c>
      <c r="AI2032">
        <f t="shared" si="439"/>
        <v>3</v>
      </c>
      <c r="AJ2032">
        <f t="shared" si="440"/>
        <v>0</v>
      </c>
      <c r="AK2032">
        <f t="shared" si="441"/>
        <v>0</v>
      </c>
      <c r="AL2032">
        <f t="shared" si="442"/>
        <v>0</v>
      </c>
      <c r="AM2032">
        <f t="shared" si="443"/>
        <v>0</v>
      </c>
      <c r="AN2032">
        <f t="shared" si="444"/>
        <v>0</v>
      </c>
      <c r="AO2032">
        <f t="shared" si="445"/>
        <v>3</v>
      </c>
      <c r="AP2032">
        <f t="shared" si="446"/>
        <v>19</v>
      </c>
      <c r="AQ2032">
        <v>0</v>
      </c>
      <c r="AR2032">
        <v>3</v>
      </c>
      <c r="AS2032">
        <v>0</v>
      </c>
      <c r="AT2032">
        <v>0</v>
      </c>
      <c r="AU2032">
        <v>0</v>
      </c>
      <c r="AV2032">
        <v>0</v>
      </c>
      <c r="AW2032">
        <v>0</v>
      </c>
      <c r="AX2032">
        <v>0</v>
      </c>
      <c r="AY2032">
        <v>0</v>
      </c>
      <c r="AZ2032">
        <v>0</v>
      </c>
      <c r="BA2032">
        <v>0</v>
      </c>
      <c r="BB2032">
        <v>0</v>
      </c>
      <c r="BC2032">
        <v>0</v>
      </c>
      <c r="BD2032">
        <v>0</v>
      </c>
      <c r="BE2032">
        <v>0</v>
      </c>
      <c r="BF2032">
        <v>0</v>
      </c>
      <c r="BG2032">
        <v>0</v>
      </c>
      <c r="BH2032">
        <v>0</v>
      </c>
      <c r="BI2032">
        <v>1</v>
      </c>
      <c r="BJ2032">
        <v>0</v>
      </c>
      <c r="BK2032">
        <v>0</v>
      </c>
      <c r="BL2032">
        <v>0</v>
      </c>
      <c r="BM2032">
        <v>0</v>
      </c>
      <c r="BN2032">
        <v>0</v>
      </c>
      <c r="BO2032">
        <v>0</v>
      </c>
      <c r="BP2032">
        <v>0</v>
      </c>
      <c r="BQ2032">
        <v>0</v>
      </c>
      <c r="BR2032">
        <v>0</v>
      </c>
      <c r="BS2032">
        <v>0</v>
      </c>
      <c r="BT2032">
        <v>0</v>
      </c>
      <c r="BU2032">
        <v>0</v>
      </c>
      <c r="BV2032">
        <v>0</v>
      </c>
      <c r="BW2032">
        <v>0</v>
      </c>
      <c r="BX2032">
        <v>0</v>
      </c>
      <c r="BY2032">
        <v>0</v>
      </c>
      <c r="BZ2032">
        <v>0</v>
      </c>
      <c r="CA2032">
        <v>0</v>
      </c>
      <c r="CB2032">
        <v>0</v>
      </c>
      <c r="CC2032">
        <v>0</v>
      </c>
      <c r="CD2032">
        <v>0</v>
      </c>
      <c r="CE2032">
        <v>0</v>
      </c>
      <c r="CF2032">
        <v>0</v>
      </c>
      <c r="CG2032">
        <v>0</v>
      </c>
      <c r="CH2032">
        <v>0</v>
      </c>
      <c r="CI2032">
        <v>0</v>
      </c>
      <c r="CJ2032">
        <v>0</v>
      </c>
      <c r="CK2032">
        <v>0</v>
      </c>
      <c r="CL2032">
        <v>0</v>
      </c>
      <c r="CM2032">
        <v>0</v>
      </c>
      <c r="CN2032">
        <v>0</v>
      </c>
      <c r="CO2032">
        <v>0</v>
      </c>
      <c r="CP2032">
        <v>0</v>
      </c>
      <c r="CQ2032">
        <v>0</v>
      </c>
      <c r="CR2032">
        <v>0</v>
      </c>
      <c r="CS2032">
        <v>0</v>
      </c>
      <c r="CT2032">
        <v>19</v>
      </c>
      <c r="CU2032">
        <v>0</v>
      </c>
      <c r="CV2032">
        <v>0</v>
      </c>
      <c r="CW2032">
        <v>0</v>
      </c>
      <c r="CX2032">
        <v>0</v>
      </c>
      <c r="CY2032">
        <v>0</v>
      </c>
      <c r="CZ2032">
        <v>0</v>
      </c>
      <c r="DA2032">
        <v>0</v>
      </c>
      <c r="DB2032">
        <v>0</v>
      </c>
      <c r="DC2032">
        <v>0</v>
      </c>
      <c r="DD2032">
        <v>0</v>
      </c>
      <c r="DE2032">
        <v>0</v>
      </c>
      <c r="DF2032">
        <v>0</v>
      </c>
      <c r="DG2032">
        <v>0</v>
      </c>
      <c r="DH2032">
        <v>0</v>
      </c>
      <c r="DI2032">
        <v>0</v>
      </c>
      <c r="DJ2032">
        <v>0</v>
      </c>
      <c r="DK2032">
        <v>0</v>
      </c>
      <c r="DL2032">
        <v>0</v>
      </c>
      <c r="DM2032">
        <v>0</v>
      </c>
      <c r="DN2032">
        <v>0</v>
      </c>
      <c r="DO2032">
        <v>0</v>
      </c>
      <c r="DP2032">
        <v>0</v>
      </c>
      <c r="DQ2032">
        <v>0</v>
      </c>
      <c r="DR2032">
        <v>0</v>
      </c>
      <c r="DS2032">
        <v>0</v>
      </c>
      <c r="DT2032">
        <v>0</v>
      </c>
      <c r="DU2032">
        <v>0</v>
      </c>
      <c r="DV2032">
        <v>0</v>
      </c>
      <c r="DW2032">
        <v>0</v>
      </c>
      <c r="DX2032">
        <v>0</v>
      </c>
      <c r="DY2032">
        <v>0</v>
      </c>
      <c r="DZ2032">
        <v>0</v>
      </c>
      <c r="EA2032">
        <v>0</v>
      </c>
      <c r="EB2032">
        <v>0</v>
      </c>
      <c r="EC2032">
        <v>0</v>
      </c>
      <c r="ED2032">
        <v>2</v>
      </c>
      <c r="EE2032">
        <v>0</v>
      </c>
      <c r="EF2032">
        <v>0</v>
      </c>
      <c r="EG2032">
        <v>0</v>
      </c>
      <c r="EH2032">
        <v>0</v>
      </c>
      <c r="EI2032">
        <v>0</v>
      </c>
      <c r="EJ2032">
        <v>0</v>
      </c>
      <c r="EK2032">
        <v>0</v>
      </c>
      <c r="EL2032">
        <v>0</v>
      </c>
      <c r="EM2032">
        <v>0</v>
      </c>
      <c r="EN2032">
        <v>0</v>
      </c>
      <c r="EO2032">
        <v>0</v>
      </c>
      <c r="EP2032">
        <v>0</v>
      </c>
      <c r="EQ2032">
        <v>0</v>
      </c>
      <c r="ER2032">
        <v>0</v>
      </c>
    </row>
    <row r="2033" spans="1:148" hidden="1" x14ac:dyDescent="0.3">
      <c r="A2033" t="s">
        <v>11954</v>
      </c>
      <c r="B2033">
        <v>2020</v>
      </c>
      <c r="C2033">
        <v>32</v>
      </c>
      <c r="D2033" t="s">
        <v>11955</v>
      </c>
      <c r="E2033" t="s">
        <v>5734</v>
      </c>
      <c r="F2033" t="s">
        <v>147</v>
      </c>
      <c r="G2033" t="s">
        <v>177</v>
      </c>
      <c r="H2033" t="s">
        <v>349</v>
      </c>
      <c r="I2033" s="1">
        <v>31709</v>
      </c>
      <c r="J2033" s="4">
        <f t="shared" si="434"/>
        <v>34</v>
      </c>
      <c r="K2033" t="s">
        <v>150</v>
      </c>
      <c r="L2033" t="s">
        <v>150</v>
      </c>
      <c r="M2033" t="s">
        <v>150</v>
      </c>
      <c r="N2033" t="s">
        <v>150</v>
      </c>
      <c r="O2033" t="s">
        <v>150</v>
      </c>
      <c r="P2033" t="s">
        <v>5735</v>
      </c>
      <c r="Q2033" t="s">
        <v>11956</v>
      </c>
      <c r="R2033">
        <f t="shared" si="435"/>
        <v>556</v>
      </c>
      <c r="S2033" t="s">
        <v>11957</v>
      </c>
      <c r="T2033" s="1">
        <v>43924</v>
      </c>
      <c r="U2033" t="s">
        <v>360</v>
      </c>
      <c r="V2033" t="s">
        <v>11958</v>
      </c>
      <c r="W2033">
        <v>20</v>
      </c>
      <c r="X2033">
        <v>1</v>
      </c>
      <c r="Y2033">
        <v>0.87728026533996684</v>
      </c>
      <c r="Z2033" t="s">
        <v>156</v>
      </c>
      <c r="AA2033" t="s">
        <v>157</v>
      </c>
      <c r="AB2033" t="s">
        <v>11959</v>
      </c>
      <c r="AC2033">
        <f t="shared" si="436"/>
        <v>1</v>
      </c>
      <c r="AD2033">
        <v>7</v>
      </c>
      <c r="AE2033">
        <f t="shared" si="437"/>
        <v>1.26</v>
      </c>
      <c r="AF2033" t="str">
        <f t="shared" si="438"/>
        <v>Light</v>
      </c>
      <c r="AG2033">
        <f>_xlfn.XLOOKUP(A2033, [1]Sheet1!A:A, [1]Sheet1!I:I, "Nicht gefunden")</f>
        <v>2</v>
      </c>
      <c r="AH2033">
        <f>_xlfn.XLOOKUP(A2033, [1]Sheet1!A:A, [1]Sheet1!J:J, "Nicht gefunden")</f>
        <v>0.8324832214765101</v>
      </c>
      <c r="AI2033">
        <f t="shared" si="439"/>
        <v>0</v>
      </c>
      <c r="AJ2033">
        <f t="shared" si="440"/>
        <v>0</v>
      </c>
      <c r="AK2033">
        <f t="shared" si="441"/>
        <v>0</v>
      </c>
      <c r="AL2033">
        <f t="shared" si="442"/>
        <v>0</v>
      </c>
      <c r="AM2033">
        <f t="shared" si="443"/>
        <v>0</v>
      </c>
      <c r="AN2033">
        <f t="shared" si="444"/>
        <v>1</v>
      </c>
      <c r="AO2033">
        <f t="shared" si="445"/>
        <v>6</v>
      </c>
      <c r="AP2033">
        <f t="shared" si="446"/>
        <v>0</v>
      </c>
      <c r="AQ2033">
        <v>0</v>
      </c>
      <c r="AR2033">
        <v>0</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0</v>
      </c>
      <c r="BU2033">
        <v>0</v>
      </c>
      <c r="BV2033">
        <v>0</v>
      </c>
      <c r="BW2033">
        <v>0</v>
      </c>
      <c r="BX2033">
        <v>0</v>
      </c>
      <c r="BY2033">
        <v>0</v>
      </c>
      <c r="BZ2033">
        <v>0</v>
      </c>
      <c r="CA2033">
        <v>0</v>
      </c>
      <c r="CB2033">
        <v>0</v>
      </c>
      <c r="CC2033">
        <v>0</v>
      </c>
      <c r="CD2033">
        <v>0</v>
      </c>
      <c r="CE2033">
        <v>0</v>
      </c>
      <c r="CF2033">
        <v>0</v>
      </c>
      <c r="CG2033">
        <v>0</v>
      </c>
      <c r="CH2033">
        <v>0</v>
      </c>
      <c r="CI2033">
        <v>0</v>
      </c>
      <c r="CJ2033">
        <v>0</v>
      </c>
      <c r="CK2033">
        <v>0</v>
      </c>
      <c r="CL2033">
        <v>0</v>
      </c>
      <c r="CM2033">
        <v>0</v>
      </c>
      <c r="CN2033">
        <v>0</v>
      </c>
      <c r="CO2033">
        <v>0</v>
      </c>
      <c r="CP2033">
        <v>0</v>
      </c>
      <c r="CQ2033">
        <v>0</v>
      </c>
      <c r="CR2033">
        <v>0</v>
      </c>
      <c r="CS2033">
        <v>0</v>
      </c>
      <c r="CT2033">
        <v>0</v>
      </c>
      <c r="CU2033">
        <v>0</v>
      </c>
      <c r="CV2033">
        <v>0</v>
      </c>
      <c r="CW2033">
        <v>0</v>
      </c>
      <c r="CX2033">
        <v>0</v>
      </c>
      <c r="CY2033">
        <v>0</v>
      </c>
      <c r="CZ2033">
        <v>0</v>
      </c>
      <c r="DA2033">
        <v>0</v>
      </c>
      <c r="DB2033">
        <v>0</v>
      </c>
      <c r="DC2033">
        <v>0</v>
      </c>
      <c r="DD2033">
        <v>0</v>
      </c>
      <c r="DE2033">
        <v>0</v>
      </c>
      <c r="DF2033">
        <v>0</v>
      </c>
      <c r="DG2033">
        <v>0</v>
      </c>
      <c r="DH2033">
        <v>0</v>
      </c>
      <c r="DI2033">
        <v>0</v>
      </c>
      <c r="DJ2033">
        <v>0</v>
      </c>
      <c r="DK2033">
        <v>0</v>
      </c>
      <c r="DL2033">
        <v>0</v>
      </c>
      <c r="DM2033">
        <v>0</v>
      </c>
      <c r="DN2033">
        <v>1</v>
      </c>
      <c r="DO2033">
        <v>0</v>
      </c>
      <c r="DP2033">
        <v>0</v>
      </c>
      <c r="DQ2033">
        <v>0</v>
      </c>
      <c r="DR2033">
        <v>0</v>
      </c>
      <c r="DS2033">
        <v>0</v>
      </c>
      <c r="DT2033">
        <v>0</v>
      </c>
      <c r="DU2033">
        <v>0</v>
      </c>
      <c r="DV2033">
        <v>0</v>
      </c>
      <c r="DW2033">
        <v>0</v>
      </c>
      <c r="DX2033">
        <v>0</v>
      </c>
      <c r="DY2033">
        <v>0</v>
      </c>
      <c r="DZ2033">
        <v>0</v>
      </c>
      <c r="EA2033">
        <v>0</v>
      </c>
      <c r="EB2033">
        <v>0</v>
      </c>
      <c r="EC2033">
        <v>0</v>
      </c>
      <c r="ED2033">
        <v>6</v>
      </c>
      <c r="EE2033">
        <v>0</v>
      </c>
      <c r="EF2033">
        <v>0</v>
      </c>
      <c r="EG2033">
        <v>0</v>
      </c>
      <c r="EH2033">
        <v>0</v>
      </c>
      <c r="EI2033">
        <v>0</v>
      </c>
      <c r="EJ2033">
        <v>0</v>
      </c>
      <c r="EK2033">
        <v>0</v>
      </c>
      <c r="EL2033">
        <v>0</v>
      </c>
      <c r="EM2033">
        <v>0</v>
      </c>
      <c r="EN2033">
        <v>0</v>
      </c>
      <c r="EO2033">
        <v>0</v>
      </c>
      <c r="EP2033">
        <v>0</v>
      </c>
      <c r="EQ2033">
        <v>0</v>
      </c>
      <c r="ER2033">
        <v>0</v>
      </c>
    </row>
    <row r="2034" spans="1:148" x14ac:dyDescent="0.3">
      <c r="A2034" t="s">
        <v>11960</v>
      </c>
      <c r="B2034">
        <v>2020</v>
      </c>
      <c r="C2034">
        <v>33</v>
      </c>
      <c r="D2034" t="s">
        <v>11961</v>
      </c>
      <c r="E2034" t="s">
        <v>10733</v>
      </c>
      <c r="F2034" t="s">
        <v>147</v>
      </c>
      <c r="G2034" t="s">
        <v>148</v>
      </c>
      <c r="H2034" t="s">
        <v>156</v>
      </c>
      <c r="I2034" s="1">
        <v>34933</v>
      </c>
      <c r="J2034" s="4">
        <f t="shared" si="434"/>
        <v>25</v>
      </c>
      <c r="K2034" t="s">
        <v>150</v>
      </c>
      <c r="L2034" t="s">
        <v>150</v>
      </c>
      <c r="M2034" t="s">
        <v>150</v>
      </c>
      <c r="N2034" t="s">
        <v>150</v>
      </c>
      <c r="O2034" t="s">
        <v>150</v>
      </c>
      <c r="P2034" t="s">
        <v>10734</v>
      </c>
      <c r="Q2034" t="s">
        <v>11962</v>
      </c>
      <c r="R2034">
        <f t="shared" si="435"/>
        <v>364</v>
      </c>
      <c r="S2034" t="s">
        <v>11963</v>
      </c>
      <c r="T2034" s="1">
        <v>43915</v>
      </c>
      <c r="U2034" t="s">
        <v>207</v>
      </c>
      <c r="V2034" t="s">
        <v>11964</v>
      </c>
      <c r="W2034">
        <v>32</v>
      </c>
      <c r="X2034">
        <v>13</v>
      </c>
      <c r="Y2034">
        <v>0.93193717277486909</v>
      </c>
      <c r="Z2034" t="s">
        <v>156</v>
      </c>
      <c r="AA2034" t="s">
        <v>157</v>
      </c>
      <c r="AB2034" t="s">
        <v>150</v>
      </c>
      <c r="AC2034">
        <f t="shared" si="436"/>
        <v>0</v>
      </c>
      <c r="AD2034">
        <v>0</v>
      </c>
      <c r="AE2034">
        <f t="shared" si="437"/>
        <v>0</v>
      </c>
      <c r="AF2034" t="str">
        <f t="shared" si="438"/>
        <v>NA</v>
      </c>
      <c r="AG2034">
        <f>_xlfn.XLOOKUP(A2034, [1]Sheet1!A:A, [1]Sheet1!I:I, "Nicht gefunden")</f>
        <v>4</v>
      </c>
      <c r="AH2034">
        <f>_xlfn.XLOOKUP(A2034, [1]Sheet1!A:A, [1]Sheet1!J:J, "Nicht gefunden")</f>
        <v>0.99818594104308389</v>
      </c>
      <c r="AI2034">
        <f t="shared" si="439"/>
        <v>0</v>
      </c>
      <c r="AJ2034">
        <f t="shared" si="440"/>
        <v>0</v>
      </c>
      <c r="AK2034">
        <f t="shared" si="441"/>
        <v>0</v>
      </c>
      <c r="AL2034">
        <f t="shared" si="442"/>
        <v>0</v>
      </c>
      <c r="AM2034">
        <f t="shared" si="443"/>
        <v>0</v>
      </c>
      <c r="AN2034">
        <f t="shared" si="444"/>
        <v>0</v>
      </c>
      <c r="AO2034">
        <f t="shared" si="445"/>
        <v>0</v>
      </c>
      <c r="AP2034">
        <f t="shared" si="446"/>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0</v>
      </c>
      <c r="BU2034">
        <v>0</v>
      </c>
      <c r="BV2034">
        <v>0</v>
      </c>
      <c r="BW2034">
        <v>0</v>
      </c>
      <c r="BX2034">
        <v>0</v>
      </c>
      <c r="BY2034">
        <v>0</v>
      </c>
      <c r="BZ2034">
        <v>0</v>
      </c>
      <c r="CA2034">
        <v>0</v>
      </c>
      <c r="CB2034">
        <v>0</v>
      </c>
      <c r="CC2034">
        <v>0</v>
      </c>
      <c r="CD2034">
        <v>0</v>
      </c>
      <c r="CE2034">
        <v>0</v>
      </c>
      <c r="CF2034">
        <v>0</v>
      </c>
      <c r="CG2034">
        <v>0</v>
      </c>
      <c r="CH2034">
        <v>0</v>
      </c>
      <c r="CI2034">
        <v>0</v>
      </c>
      <c r="CJ2034">
        <v>0</v>
      </c>
      <c r="CK2034">
        <v>0</v>
      </c>
      <c r="CL2034">
        <v>0</v>
      </c>
      <c r="CM2034">
        <v>0</v>
      </c>
      <c r="CN2034">
        <v>0</v>
      </c>
      <c r="CO2034">
        <v>0</v>
      </c>
      <c r="CP2034">
        <v>0</v>
      </c>
      <c r="CQ2034">
        <v>0</v>
      </c>
      <c r="CR2034">
        <v>0</v>
      </c>
      <c r="CS2034">
        <v>0</v>
      </c>
      <c r="CT2034">
        <v>0</v>
      </c>
      <c r="CU2034">
        <v>0</v>
      </c>
      <c r="CV2034">
        <v>0</v>
      </c>
      <c r="CW2034">
        <v>0</v>
      </c>
      <c r="CX2034">
        <v>0</v>
      </c>
      <c r="CY2034">
        <v>0</v>
      </c>
      <c r="CZ2034">
        <v>0</v>
      </c>
      <c r="DA2034">
        <v>0</v>
      </c>
      <c r="DB2034">
        <v>0</v>
      </c>
      <c r="DC2034">
        <v>0</v>
      </c>
      <c r="DD2034">
        <v>0</v>
      </c>
      <c r="DE2034">
        <v>0</v>
      </c>
      <c r="DF2034">
        <v>0</v>
      </c>
      <c r="DG2034">
        <v>0</v>
      </c>
      <c r="DH2034">
        <v>0</v>
      </c>
      <c r="DI2034">
        <v>0</v>
      </c>
      <c r="DJ2034">
        <v>0</v>
      </c>
      <c r="DK2034">
        <v>0</v>
      </c>
      <c r="DL2034">
        <v>0</v>
      </c>
      <c r="DM2034">
        <v>0</v>
      </c>
      <c r="DN2034">
        <v>0</v>
      </c>
      <c r="DO2034">
        <v>0</v>
      </c>
      <c r="DP2034">
        <v>0</v>
      </c>
      <c r="DQ2034">
        <v>0</v>
      </c>
      <c r="DR2034">
        <v>0</v>
      </c>
      <c r="DS2034">
        <v>0</v>
      </c>
      <c r="DT2034">
        <v>0</v>
      </c>
      <c r="DU2034">
        <v>0</v>
      </c>
      <c r="DV2034">
        <v>0</v>
      </c>
      <c r="DW2034">
        <v>0</v>
      </c>
      <c r="DX2034">
        <v>0</v>
      </c>
      <c r="DY2034">
        <v>0</v>
      </c>
      <c r="DZ2034">
        <v>0</v>
      </c>
      <c r="EA2034">
        <v>0</v>
      </c>
      <c r="EB2034">
        <v>0</v>
      </c>
      <c r="EC2034">
        <v>0</v>
      </c>
      <c r="ED2034">
        <v>0</v>
      </c>
      <c r="EE2034">
        <v>0</v>
      </c>
      <c r="EF2034">
        <v>0</v>
      </c>
      <c r="EG2034">
        <v>0</v>
      </c>
      <c r="EH2034">
        <v>0</v>
      </c>
      <c r="EI2034">
        <v>0</v>
      </c>
      <c r="EJ2034">
        <v>0</v>
      </c>
      <c r="EK2034">
        <v>0</v>
      </c>
      <c r="EL2034">
        <v>0</v>
      </c>
      <c r="EM2034">
        <v>0</v>
      </c>
      <c r="EN2034">
        <v>0</v>
      </c>
      <c r="EO2034">
        <v>0</v>
      </c>
      <c r="EP2034">
        <v>0</v>
      </c>
      <c r="EQ2034">
        <v>0</v>
      </c>
      <c r="ER2034">
        <v>0</v>
      </c>
    </row>
    <row r="2035" spans="1:148" x14ac:dyDescent="0.3">
      <c r="A2035" t="s">
        <v>11965</v>
      </c>
      <c r="B2035">
        <v>2020</v>
      </c>
      <c r="C2035">
        <v>34</v>
      </c>
      <c r="D2035" t="s">
        <v>11966</v>
      </c>
      <c r="E2035" t="s">
        <v>11482</v>
      </c>
      <c r="F2035" t="s">
        <v>147</v>
      </c>
      <c r="G2035" t="s">
        <v>177</v>
      </c>
      <c r="H2035" t="s">
        <v>149</v>
      </c>
      <c r="I2035" s="1">
        <v>34102</v>
      </c>
      <c r="J2035" s="4">
        <f t="shared" si="434"/>
        <v>25</v>
      </c>
      <c r="K2035" t="s">
        <v>150</v>
      </c>
      <c r="L2035" t="s">
        <v>150</v>
      </c>
      <c r="M2035" t="s">
        <v>150</v>
      </c>
      <c r="N2035" t="s">
        <v>150</v>
      </c>
      <c r="O2035" t="s">
        <v>150</v>
      </c>
      <c r="P2035" t="s">
        <v>11483</v>
      </c>
      <c r="Q2035" t="s">
        <v>11967</v>
      </c>
      <c r="R2035">
        <f t="shared" si="435"/>
        <v>228</v>
      </c>
      <c r="S2035" t="s">
        <v>11968</v>
      </c>
      <c r="T2035" s="1">
        <v>43217</v>
      </c>
      <c r="U2035" t="s">
        <v>154</v>
      </c>
      <c r="V2035" t="s">
        <v>11969</v>
      </c>
      <c r="W2035">
        <v>36</v>
      </c>
      <c r="X2035">
        <v>16</v>
      </c>
      <c r="Y2035">
        <v>0.86266094420600858</v>
      </c>
      <c r="Z2035" t="s">
        <v>156</v>
      </c>
      <c r="AA2035" t="s">
        <v>157</v>
      </c>
      <c r="AB2035" t="s">
        <v>150</v>
      </c>
      <c r="AC2035">
        <f t="shared" si="436"/>
        <v>0</v>
      </c>
      <c r="AD2035">
        <v>0</v>
      </c>
      <c r="AE2035">
        <f t="shared" si="437"/>
        <v>0</v>
      </c>
      <c r="AF2035" t="str">
        <f t="shared" si="438"/>
        <v>NA</v>
      </c>
      <c r="AG2035">
        <f>_xlfn.XLOOKUP(A2035, [1]Sheet1!A:A, [1]Sheet1!I:I, "Nicht gefunden")</f>
        <v>5</v>
      </c>
      <c r="AH2035">
        <f>_xlfn.XLOOKUP(A2035, [1]Sheet1!A:A, [1]Sheet1!J:J, "Nicht gefunden")</f>
        <v>0.53254156769596195</v>
      </c>
      <c r="AI2035">
        <f t="shared" si="439"/>
        <v>0</v>
      </c>
      <c r="AJ2035">
        <f t="shared" si="440"/>
        <v>0</v>
      </c>
      <c r="AK2035">
        <f t="shared" si="441"/>
        <v>0</v>
      </c>
      <c r="AL2035">
        <f t="shared" si="442"/>
        <v>0</v>
      </c>
      <c r="AM2035">
        <f t="shared" si="443"/>
        <v>0</v>
      </c>
      <c r="AN2035">
        <f t="shared" si="444"/>
        <v>0</v>
      </c>
      <c r="AO2035">
        <f t="shared" si="445"/>
        <v>0</v>
      </c>
      <c r="AP2035">
        <f t="shared" si="446"/>
        <v>0</v>
      </c>
      <c r="AQ2035">
        <v>0</v>
      </c>
      <c r="AR2035">
        <v>0</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0</v>
      </c>
      <c r="BU2035">
        <v>0</v>
      </c>
      <c r="BV2035">
        <v>0</v>
      </c>
      <c r="BW2035">
        <v>0</v>
      </c>
      <c r="BX2035">
        <v>0</v>
      </c>
      <c r="BY2035">
        <v>0</v>
      </c>
      <c r="BZ2035">
        <v>0</v>
      </c>
      <c r="CA2035">
        <v>0</v>
      </c>
      <c r="CB2035">
        <v>0</v>
      </c>
      <c r="CC2035">
        <v>0</v>
      </c>
      <c r="CD2035">
        <v>0</v>
      </c>
      <c r="CE2035">
        <v>0</v>
      </c>
      <c r="CF2035">
        <v>0</v>
      </c>
      <c r="CG2035">
        <v>0</v>
      </c>
      <c r="CH2035">
        <v>0</v>
      </c>
      <c r="CI2035">
        <v>0</v>
      </c>
      <c r="CJ2035">
        <v>0</v>
      </c>
      <c r="CK2035">
        <v>0</v>
      </c>
      <c r="CL2035">
        <v>0</v>
      </c>
      <c r="CM2035">
        <v>0</v>
      </c>
      <c r="CN2035">
        <v>0</v>
      </c>
      <c r="CO2035">
        <v>0</v>
      </c>
      <c r="CP2035">
        <v>0</v>
      </c>
      <c r="CQ2035">
        <v>0</v>
      </c>
      <c r="CR2035">
        <v>0</v>
      </c>
      <c r="CS2035">
        <v>0</v>
      </c>
      <c r="CT2035">
        <v>0</v>
      </c>
      <c r="CU2035">
        <v>0</v>
      </c>
      <c r="CV2035">
        <v>0</v>
      </c>
      <c r="CW2035">
        <v>0</v>
      </c>
      <c r="CX2035">
        <v>0</v>
      </c>
      <c r="CY2035">
        <v>0</v>
      </c>
      <c r="CZ2035">
        <v>0</v>
      </c>
      <c r="DA2035">
        <v>0</v>
      </c>
      <c r="DB2035">
        <v>0</v>
      </c>
      <c r="DC2035">
        <v>0</v>
      </c>
      <c r="DD2035">
        <v>0</v>
      </c>
      <c r="DE2035">
        <v>0</v>
      </c>
      <c r="DF2035">
        <v>0</v>
      </c>
      <c r="DG2035">
        <v>0</v>
      </c>
      <c r="DH2035">
        <v>0</v>
      </c>
      <c r="DI2035">
        <v>0</v>
      </c>
      <c r="DJ2035">
        <v>0</v>
      </c>
      <c r="DK2035">
        <v>0</v>
      </c>
      <c r="DL2035">
        <v>0</v>
      </c>
      <c r="DM2035">
        <v>0</v>
      </c>
      <c r="DN2035">
        <v>0</v>
      </c>
      <c r="DO2035">
        <v>0</v>
      </c>
      <c r="DP2035">
        <v>0</v>
      </c>
      <c r="DQ2035">
        <v>0</v>
      </c>
      <c r="DR2035">
        <v>0</v>
      </c>
      <c r="DS2035">
        <v>0</v>
      </c>
      <c r="DT2035">
        <v>0</v>
      </c>
      <c r="DU2035">
        <v>0</v>
      </c>
      <c r="DV2035">
        <v>0</v>
      </c>
      <c r="DW2035">
        <v>0</v>
      </c>
      <c r="DX2035">
        <v>0</v>
      </c>
      <c r="DY2035">
        <v>0</v>
      </c>
      <c r="DZ2035">
        <v>0</v>
      </c>
      <c r="EA2035">
        <v>0</v>
      </c>
      <c r="EB2035">
        <v>0</v>
      </c>
      <c r="EC2035">
        <v>0</v>
      </c>
      <c r="ED2035">
        <v>0</v>
      </c>
      <c r="EE2035">
        <v>0</v>
      </c>
      <c r="EF2035">
        <v>0</v>
      </c>
      <c r="EG2035">
        <v>0</v>
      </c>
      <c r="EH2035">
        <v>0</v>
      </c>
      <c r="EI2035">
        <v>0</v>
      </c>
      <c r="EJ2035">
        <v>0</v>
      </c>
      <c r="EK2035">
        <v>0</v>
      </c>
      <c r="EL2035">
        <v>0</v>
      </c>
      <c r="EM2035">
        <v>0</v>
      </c>
      <c r="EN2035">
        <v>0</v>
      </c>
      <c r="EO2035">
        <v>0</v>
      </c>
      <c r="EP2035">
        <v>0</v>
      </c>
      <c r="EQ2035">
        <v>0</v>
      </c>
      <c r="ER2035">
        <v>0</v>
      </c>
    </row>
    <row r="2036" spans="1:148" hidden="1" x14ac:dyDescent="0.3">
      <c r="A2036" t="s">
        <v>11970</v>
      </c>
      <c r="B2036">
        <v>2020</v>
      </c>
      <c r="C2036">
        <v>35</v>
      </c>
      <c r="D2036" t="s">
        <v>11971</v>
      </c>
      <c r="E2036" t="s">
        <v>11972</v>
      </c>
      <c r="F2036" t="s">
        <v>161</v>
      </c>
      <c r="G2036" t="s">
        <v>150</v>
      </c>
      <c r="H2036" t="s">
        <v>150</v>
      </c>
      <c r="I2036" t="s">
        <v>150</v>
      </c>
      <c r="J2036" s="4" t="s">
        <v>150</v>
      </c>
      <c r="K2036" t="s">
        <v>150</v>
      </c>
      <c r="L2036" t="s">
        <v>150</v>
      </c>
      <c r="M2036" t="s">
        <v>150</v>
      </c>
      <c r="N2036" t="s">
        <v>150</v>
      </c>
      <c r="O2036" t="s">
        <v>150</v>
      </c>
      <c r="P2036" t="s">
        <v>150</v>
      </c>
      <c r="Q2036" t="s">
        <v>11973</v>
      </c>
      <c r="R2036">
        <f t="shared" si="435"/>
        <v>321</v>
      </c>
      <c r="S2036" t="s">
        <v>11974</v>
      </c>
      <c r="T2036" s="1">
        <v>43993</v>
      </c>
      <c r="U2036" t="s">
        <v>207</v>
      </c>
      <c r="V2036" t="s">
        <v>11975</v>
      </c>
      <c r="W2036">
        <v>26</v>
      </c>
      <c r="X2036">
        <v>1</v>
      </c>
      <c r="Y2036">
        <v>0.91803278688524592</v>
      </c>
      <c r="Z2036" t="s">
        <v>156</v>
      </c>
      <c r="AA2036" t="s">
        <v>157</v>
      </c>
      <c r="AB2036" t="s">
        <v>11976</v>
      </c>
      <c r="AC2036">
        <f t="shared" si="436"/>
        <v>1</v>
      </c>
      <c r="AD2036">
        <v>3</v>
      </c>
      <c r="AE2036">
        <f t="shared" si="437"/>
        <v>0.93</v>
      </c>
      <c r="AF2036" t="str">
        <f t="shared" si="438"/>
        <v>Light</v>
      </c>
      <c r="AG2036">
        <f>_xlfn.XLOOKUP(A2036, [1]Sheet1!A:A, [1]Sheet1!I:I, "Nicht gefunden")</f>
        <v>3</v>
      </c>
      <c r="AH2036">
        <f>_xlfn.XLOOKUP(A2036, [1]Sheet1!A:A, [1]Sheet1!J:J, "Nicht gefunden")</f>
        <v>0.68654970760233913</v>
      </c>
      <c r="AI2036">
        <f t="shared" si="439"/>
        <v>0</v>
      </c>
      <c r="AJ2036">
        <f t="shared" si="440"/>
        <v>0</v>
      </c>
      <c r="AK2036">
        <f t="shared" si="441"/>
        <v>0</v>
      </c>
      <c r="AL2036">
        <f t="shared" si="442"/>
        <v>3</v>
      </c>
      <c r="AM2036">
        <f t="shared" si="443"/>
        <v>0</v>
      </c>
      <c r="AN2036">
        <f t="shared" si="444"/>
        <v>0</v>
      </c>
      <c r="AO2036">
        <f t="shared" si="445"/>
        <v>0</v>
      </c>
      <c r="AP2036">
        <f t="shared" si="44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0</v>
      </c>
      <c r="BU2036">
        <v>0</v>
      </c>
      <c r="BV2036">
        <v>0</v>
      </c>
      <c r="BW2036">
        <v>0</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3</v>
      </c>
      <c r="CR2036">
        <v>0</v>
      </c>
      <c r="CS2036">
        <v>0</v>
      </c>
      <c r="CT2036">
        <v>0</v>
      </c>
      <c r="CU2036">
        <v>0</v>
      </c>
      <c r="CV2036">
        <v>0</v>
      </c>
      <c r="CW2036">
        <v>0</v>
      </c>
      <c r="CX2036">
        <v>0</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0</v>
      </c>
      <c r="DU2036">
        <v>0</v>
      </c>
      <c r="DV2036">
        <v>0</v>
      </c>
      <c r="DW2036">
        <v>0</v>
      </c>
      <c r="DX2036">
        <v>0</v>
      </c>
      <c r="DY2036">
        <v>0</v>
      </c>
      <c r="DZ2036">
        <v>0</v>
      </c>
      <c r="EA2036">
        <v>0</v>
      </c>
      <c r="EB2036">
        <v>0</v>
      </c>
      <c r="EC2036">
        <v>0</v>
      </c>
      <c r="ED2036">
        <v>0</v>
      </c>
      <c r="EE2036">
        <v>0</v>
      </c>
      <c r="EF2036">
        <v>0</v>
      </c>
      <c r="EG2036">
        <v>0</v>
      </c>
      <c r="EH2036">
        <v>0</v>
      </c>
      <c r="EI2036">
        <v>0</v>
      </c>
      <c r="EJ2036">
        <v>0</v>
      </c>
      <c r="EK2036">
        <v>0</v>
      </c>
      <c r="EL2036">
        <v>0</v>
      </c>
      <c r="EM2036">
        <v>0</v>
      </c>
      <c r="EN2036">
        <v>0</v>
      </c>
      <c r="EO2036">
        <v>0</v>
      </c>
      <c r="EP2036">
        <v>0</v>
      </c>
      <c r="EQ2036">
        <v>0</v>
      </c>
      <c r="ER2036">
        <v>0</v>
      </c>
    </row>
    <row r="2037" spans="1:148" hidden="1" x14ac:dyDescent="0.3">
      <c r="A2037" t="s">
        <v>11977</v>
      </c>
      <c r="B2037">
        <v>2020</v>
      </c>
      <c r="C2037">
        <v>36</v>
      </c>
      <c r="D2037" t="s">
        <v>11295</v>
      </c>
      <c r="E2037" t="s">
        <v>11296</v>
      </c>
      <c r="F2037" t="s">
        <v>161</v>
      </c>
      <c r="G2037" t="s">
        <v>150</v>
      </c>
      <c r="H2037" t="s">
        <v>150</v>
      </c>
      <c r="I2037" t="s">
        <v>150</v>
      </c>
      <c r="J2037" s="4" t="s">
        <v>150</v>
      </c>
      <c r="K2037" t="s">
        <v>150</v>
      </c>
      <c r="L2037" t="s">
        <v>150</v>
      </c>
      <c r="M2037" t="s">
        <v>150</v>
      </c>
      <c r="N2037" t="s">
        <v>150</v>
      </c>
      <c r="O2037" t="s">
        <v>150</v>
      </c>
      <c r="P2037" t="s">
        <v>150</v>
      </c>
      <c r="Q2037" t="s">
        <v>11297</v>
      </c>
      <c r="R2037">
        <f t="shared" si="435"/>
        <v>608</v>
      </c>
      <c r="S2037" t="s">
        <v>11298</v>
      </c>
      <c r="T2037" s="1">
        <v>43624</v>
      </c>
      <c r="U2037" t="s">
        <v>182</v>
      </c>
      <c r="V2037" t="s">
        <v>11299</v>
      </c>
      <c r="W2037">
        <v>18</v>
      </c>
      <c r="X2037">
        <v>5</v>
      </c>
      <c r="Y2037">
        <v>0.8619631901840491</v>
      </c>
      <c r="Z2037" t="s">
        <v>156</v>
      </c>
      <c r="AA2037" t="s">
        <v>920</v>
      </c>
      <c r="AB2037" t="s">
        <v>11300</v>
      </c>
      <c r="AC2037">
        <f t="shared" si="436"/>
        <v>1</v>
      </c>
      <c r="AD2037">
        <v>11</v>
      </c>
      <c r="AE2037">
        <f t="shared" si="437"/>
        <v>1.81</v>
      </c>
      <c r="AF2037" t="str">
        <f t="shared" si="438"/>
        <v>Light</v>
      </c>
      <c r="AG2037">
        <v>2</v>
      </c>
      <c r="AH2037">
        <v>0.48383045525902668</v>
      </c>
      <c r="AI2037">
        <f t="shared" si="439"/>
        <v>0</v>
      </c>
      <c r="AJ2037">
        <f t="shared" si="440"/>
        <v>0</v>
      </c>
      <c r="AK2037">
        <f t="shared" si="441"/>
        <v>3</v>
      </c>
      <c r="AL2037">
        <f t="shared" si="442"/>
        <v>2</v>
      </c>
      <c r="AM2037">
        <f t="shared" si="443"/>
        <v>0</v>
      </c>
      <c r="AN2037">
        <f t="shared" si="444"/>
        <v>3</v>
      </c>
      <c r="AO2037">
        <f t="shared" si="445"/>
        <v>3</v>
      </c>
      <c r="AP2037">
        <f t="shared" si="446"/>
        <v>3</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0</v>
      </c>
      <c r="BU2037">
        <v>0</v>
      </c>
      <c r="BV2037">
        <v>0</v>
      </c>
      <c r="BW2037">
        <v>0</v>
      </c>
      <c r="BX2037">
        <v>3</v>
      </c>
      <c r="BY2037">
        <v>0</v>
      </c>
      <c r="BZ2037">
        <v>0</v>
      </c>
      <c r="CA2037">
        <v>0</v>
      </c>
      <c r="CB2037">
        <v>0</v>
      </c>
      <c r="CC2037">
        <v>0</v>
      </c>
      <c r="CD2037">
        <v>0</v>
      </c>
      <c r="CE2037">
        <v>0</v>
      </c>
      <c r="CF2037">
        <v>0</v>
      </c>
      <c r="CG2037">
        <v>0</v>
      </c>
      <c r="CH2037">
        <v>0</v>
      </c>
      <c r="CI2037">
        <v>0</v>
      </c>
      <c r="CJ2037">
        <v>2</v>
      </c>
      <c r="CK2037">
        <v>0</v>
      </c>
      <c r="CL2037">
        <v>0</v>
      </c>
      <c r="CM2037">
        <v>0</v>
      </c>
      <c r="CN2037">
        <v>0</v>
      </c>
      <c r="CO2037">
        <v>0</v>
      </c>
      <c r="CP2037">
        <v>0</v>
      </c>
      <c r="CQ2037">
        <v>0</v>
      </c>
      <c r="CR2037">
        <v>0</v>
      </c>
      <c r="CS2037">
        <v>0</v>
      </c>
      <c r="CT2037">
        <v>0</v>
      </c>
      <c r="CU2037">
        <v>0</v>
      </c>
      <c r="CV2037">
        <v>0</v>
      </c>
      <c r="CW2037">
        <v>0</v>
      </c>
      <c r="CX2037">
        <v>0</v>
      </c>
      <c r="CY2037">
        <v>0</v>
      </c>
      <c r="CZ2037">
        <v>0</v>
      </c>
      <c r="DA2037">
        <v>0</v>
      </c>
      <c r="DB2037">
        <v>0</v>
      </c>
      <c r="DC2037">
        <v>0</v>
      </c>
      <c r="DD2037">
        <v>0</v>
      </c>
      <c r="DE2037">
        <v>0</v>
      </c>
      <c r="DF2037">
        <v>0</v>
      </c>
      <c r="DG2037">
        <v>0</v>
      </c>
      <c r="DH2037">
        <v>0</v>
      </c>
      <c r="DI2037">
        <v>0</v>
      </c>
      <c r="DJ2037">
        <v>0</v>
      </c>
      <c r="DK2037">
        <v>0</v>
      </c>
      <c r="DL2037">
        <v>0</v>
      </c>
      <c r="DM2037">
        <v>2</v>
      </c>
      <c r="DN2037">
        <v>1</v>
      </c>
      <c r="DO2037">
        <v>0</v>
      </c>
      <c r="DP2037">
        <v>0</v>
      </c>
      <c r="DQ2037">
        <v>0</v>
      </c>
      <c r="DR2037">
        <v>0</v>
      </c>
      <c r="DS2037">
        <v>0</v>
      </c>
      <c r="DT2037">
        <v>0</v>
      </c>
      <c r="DU2037">
        <v>0</v>
      </c>
      <c r="DV2037">
        <v>0</v>
      </c>
      <c r="DW2037">
        <v>0</v>
      </c>
      <c r="DX2037">
        <v>0</v>
      </c>
      <c r="DY2037">
        <v>0</v>
      </c>
      <c r="DZ2037">
        <v>0</v>
      </c>
      <c r="EA2037">
        <v>0</v>
      </c>
      <c r="EB2037">
        <v>0</v>
      </c>
      <c r="EC2037">
        <v>0</v>
      </c>
      <c r="ED2037">
        <v>3</v>
      </c>
      <c r="EE2037">
        <v>0</v>
      </c>
      <c r="EF2037">
        <v>0</v>
      </c>
      <c r="EG2037">
        <v>0</v>
      </c>
      <c r="EH2037">
        <v>0</v>
      </c>
      <c r="EI2037">
        <v>0</v>
      </c>
      <c r="EJ2037">
        <v>0</v>
      </c>
      <c r="EK2037">
        <v>0</v>
      </c>
      <c r="EL2037">
        <v>0</v>
      </c>
      <c r="EM2037">
        <v>0</v>
      </c>
      <c r="EN2037">
        <v>0</v>
      </c>
      <c r="EO2037">
        <v>0</v>
      </c>
      <c r="EP2037">
        <v>0</v>
      </c>
      <c r="EQ2037">
        <v>0</v>
      </c>
      <c r="ER2037">
        <v>0</v>
      </c>
    </row>
    <row r="2038" spans="1:148" x14ac:dyDescent="0.3">
      <c r="A2038" t="s">
        <v>11978</v>
      </c>
      <c r="B2038">
        <v>2020</v>
      </c>
      <c r="C2038">
        <v>37</v>
      </c>
      <c r="D2038" t="s">
        <v>11979</v>
      </c>
      <c r="E2038" t="s">
        <v>11980</v>
      </c>
      <c r="F2038" t="s">
        <v>161</v>
      </c>
      <c r="G2038" t="s">
        <v>150</v>
      </c>
      <c r="H2038" t="s">
        <v>150</v>
      </c>
      <c r="I2038" t="s">
        <v>150</v>
      </c>
      <c r="J2038" s="4" t="s">
        <v>150</v>
      </c>
      <c r="K2038" t="s">
        <v>150</v>
      </c>
      <c r="L2038" t="s">
        <v>150</v>
      </c>
      <c r="M2038" t="s">
        <v>150</v>
      </c>
      <c r="N2038" t="s">
        <v>150</v>
      </c>
      <c r="O2038" t="s">
        <v>150</v>
      </c>
      <c r="P2038" t="s">
        <v>150</v>
      </c>
      <c r="Q2038" t="s">
        <v>11981</v>
      </c>
      <c r="R2038">
        <f t="shared" si="435"/>
        <v>424</v>
      </c>
      <c r="S2038" t="s">
        <v>11982</v>
      </c>
      <c r="T2038" s="1">
        <v>43805</v>
      </c>
      <c r="U2038" t="s">
        <v>207</v>
      </c>
      <c r="V2038" t="s">
        <v>11983</v>
      </c>
      <c r="W2038">
        <v>25</v>
      </c>
      <c r="X2038">
        <v>12</v>
      </c>
      <c r="Y2038">
        <v>0.9336283185840708</v>
      </c>
      <c r="Z2038" t="s">
        <v>156</v>
      </c>
      <c r="AA2038" t="s">
        <v>157</v>
      </c>
      <c r="AB2038" t="s">
        <v>150</v>
      </c>
      <c r="AC2038">
        <f t="shared" si="436"/>
        <v>0</v>
      </c>
      <c r="AD2038">
        <v>0</v>
      </c>
      <c r="AE2038">
        <f t="shared" si="437"/>
        <v>0</v>
      </c>
      <c r="AF2038" t="str">
        <f t="shared" si="438"/>
        <v>NA</v>
      </c>
      <c r="AG2038">
        <f>_xlfn.XLOOKUP(A2038, [1]Sheet1!A:A, [1]Sheet1!I:I, "Nicht gefunden")</f>
        <v>4</v>
      </c>
      <c r="AH2038">
        <f>_xlfn.XLOOKUP(A2038, [1]Sheet1!A:A, [1]Sheet1!J:J, "Nicht gefunden")</f>
        <v>0.60623608017817365</v>
      </c>
      <c r="AI2038">
        <f t="shared" si="439"/>
        <v>0</v>
      </c>
      <c r="AJ2038">
        <f t="shared" si="440"/>
        <v>0</v>
      </c>
      <c r="AK2038">
        <f t="shared" si="441"/>
        <v>0</v>
      </c>
      <c r="AL2038">
        <f t="shared" si="442"/>
        <v>0</v>
      </c>
      <c r="AM2038">
        <f t="shared" si="443"/>
        <v>0</v>
      </c>
      <c r="AN2038">
        <f t="shared" si="444"/>
        <v>0</v>
      </c>
      <c r="AO2038">
        <f t="shared" si="445"/>
        <v>0</v>
      </c>
      <c r="AP2038">
        <f t="shared" si="446"/>
        <v>0</v>
      </c>
      <c r="AQ2038">
        <v>0</v>
      </c>
      <c r="AR2038">
        <v>0</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0</v>
      </c>
      <c r="BU2038">
        <v>0</v>
      </c>
      <c r="BV2038">
        <v>0</v>
      </c>
      <c r="BW2038">
        <v>0</v>
      </c>
      <c r="BX2038">
        <v>0</v>
      </c>
      <c r="BY2038">
        <v>0</v>
      </c>
      <c r="BZ2038">
        <v>0</v>
      </c>
      <c r="CA2038">
        <v>0</v>
      </c>
      <c r="CB2038">
        <v>0</v>
      </c>
      <c r="CC2038">
        <v>0</v>
      </c>
      <c r="CD2038">
        <v>0</v>
      </c>
      <c r="CE2038">
        <v>0</v>
      </c>
      <c r="CF2038">
        <v>0</v>
      </c>
      <c r="CG2038">
        <v>0</v>
      </c>
      <c r="CH2038">
        <v>0</v>
      </c>
      <c r="CI2038">
        <v>0</v>
      </c>
      <c r="CJ2038">
        <v>0</v>
      </c>
      <c r="CK2038">
        <v>0</v>
      </c>
      <c r="CL2038">
        <v>0</v>
      </c>
      <c r="CM2038">
        <v>0</v>
      </c>
      <c r="CN2038">
        <v>0</v>
      </c>
      <c r="CO2038">
        <v>0</v>
      </c>
      <c r="CP2038">
        <v>0</v>
      </c>
      <c r="CQ2038">
        <v>0</v>
      </c>
      <c r="CR2038">
        <v>0</v>
      </c>
      <c r="CS2038">
        <v>0</v>
      </c>
      <c r="CT2038">
        <v>0</v>
      </c>
      <c r="CU2038">
        <v>0</v>
      </c>
      <c r="CV2038">
        <v>0</v>
      </c>
      <c r="CW2038">
        <v>0</v>
      </c>
      <c r="CX2038">
        <v>0</v>
      </c>
      <c r="CY2038">
        <v>0</v>
      </c>
      <c r="CZ2038">
        <v>0</v>
      </c>
      <c r="DA2038">
        <v>0</v>
      </c>
      <c r="DB2038">
        <v>0</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0</v>
      </c>
      <c r="DU2038">
        <v>0</v>
      </c>
      <c r="DV2038">
        <v>0</v>
      </c>
      <c r="DW2038">
        <v>0</v>
      </c>
      <c r="DX2038">
        <v>0</v>
      </c>
      <c r="DY2038">
        <v>0</v>
      </c>
      <c r="DZ2038">
        <v>0</v>
      </c>
      <c r="EA2038">
        <v>0</v>
      </c>
      <c r="EB2038">
        <v>0</v>
      </c>
      <c r="EC2038">
        <v>0</v>
      </c>
      <c r="ED2038">
        <v>0</v>
      </c>
      <c r="EE2038">
        <v>0</v>
      </c>
      <c r="EF2038">
        <v>0</v>
      </c>
      <c r="EG2038">
        <v>0</v>
      </c>
      <c r="EH2038">
        <v>0</v>
      </c>
      <c r="EI2038">
        <v>0</v>
      </c>
      <c r="EJ2038">
        <v>0</v>
      </c>
      <c r="EK2038">
        <v>0</v>
      </c>
      <c r="EL2038">
        <v>0</v>
      </c>
      <c r="EM2038">
        <v>0</v>
      </c>
      <c r="EN2038">
        <v>0</v>
      </c>
      <c r="EO2038">
        <v>0</v>
      </c>
      <c r="EP2038">
        <v>0</v>
      </c>
      <c r="EQ2038">
        <v>0</v>
      </c>
      <c r="ER2038">
        <v>0</v>
      </c>
    </row>
    <row r="2039" spans="1:148" x14ac:dyDescent="0.3">
      <c r="A2039" t="s">
        <v>11984</v>
      </c>
      <c r="B2039">
        <v>2020</v>
      </c>
      <c r="C2039">
        <v>38</v>
      </c>
      <c r="D2039" t="s">
        <v>6212</v>
      </c>
      <c r="E2039" t="s">
        <v>11985</v>
      </c>
      <c r="F2039" t="s">
        <v>187</v>
      </c>
      <c r="G2039" t="s">
        <v>150</v>
      </c>
      <c r="H2039" t="s">
        <v>150</v>
      </c>
      <c r="I2039" t="s">
        <v>150</v>
      </c>
      <c r="J2039" s="4" t="s">
        <v>150</v>
      </c>
      <c r="K2039" t="s">
        <v>150</v>
      </c>
      <c r="L2039">
        <v>2013</v>
      </c>
      <c r="M2039">
        <v>2025</v>
      </c>
      <c r="N2039">
        <f t="shared" si="447"/>
        <v>12</v>
      </c>
      <c r="O2039" t="s">
        <v>11632</v>
      </c>
      <c r="P2039" t="s">
        <v>11986</v>
      </c>
      <c r="Q2039" t="s">
        <v>11987</v>
      </c>
      <c r="R2039">
        <f t="shared" si="435"/>
        <v>455</v>
      </c>
      <c r="S2039" t="s">
        <v>11988</v>
      </c>
      <c r="T2039" s="1">
        <v>44074</v>
      </c>
      <c r="U2039" t="s">
        <v>207</v>
      </c>
      <c r="V2039" t="s">
        <v>11989</v>
      </c>
      <c r="W2039">
        <v>17</v>
      </c>
      <c r="X2039">
        <v>1</v>
      </c>
      <c r="Y2039">
        <v>0.92348754448398573</v>
      </c>
      <c r="Z2039" t="s">
        <v>156</v>
      </c>
      <c r="AA2039" t="s">
        <v>266</v>
      </c>
      <c r="AB2039" t="s">
        <v>150</v>
      </c>
      <c r="AC2039">
        <f t="shared" si="436"/>
        <v>0</v>
      </c>
      <c r="AD2039">
        <v>0</v>
      </c>
      <c r="AE2039">
        <f t="shared" si="437"/>
        <v>0</v>
      </c>
      <c r="AF2039" t="str">
        <f t="shared" si="438"/>
        <v>NA</v>
      </c>
      <c r="AG2039">
        <f>_xlfn.XLOOKUP(A2039, [1]Sheet1!A:A, [1]Sheet1!I:I, "Nicht gefunden")</f>
        <v>1</v>
      </c>
      <c r="AH2039">
        <f>_xlfn.XLOOKUP(A2039, [1]Sheet1!A:A, [1]Sheet1!J:J, "Nicht gefunden")</f>
        <v>0.55627530364372468</v>
      </c>
      <c r="AI2039">
        <f t="shared" si="439"/>
        <v>0</v>
      </c>
      <c r="AJ2039">
        <f t="shared" si="440"/>
        <v>0</v>
      </c>
      <c r="AK2039">
        <f t="shared" si="441"/>
        <v>0</v>
      </c>
      <c r="AL2039">
        <f t="shared" si="442"/>
        <v>0</v>
      </c>
      <c r="AM2039">
        <f t="shared" si="443"/>
        <v>0</v>
      </c>
      <c r="AN2039">
        <f t="shared" si="444"/>
        <v>0</v>
      </c>
      <c r="AO2039">
        <f t="shared" si="445"/>
        <v>0</v>
      </c>
      <c r="AP2039">
        <f t="shared" si="446"/>
        <v>0</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0</v>
      </c>
      <c r="BU2039">
        <v>0</v>
      </c>
      <c r="BV2039">
        <v>0</v>
      </c>
      <c r="BW2039">
        <v>0</v>
      </c>
      <c r="BX2039">
        <v>0</v>
      </c>
      <c r="BY2039">
        <v>0</v>
      </c>
      <c r="BZ2039">
        <v>0</v>
      </c>
      <c r="CA2039">
        <v>0</v>
      </c>
      <c r="CB2039">
        <v>0</v>
      </c>
      <c r="CC2039">
        <v>0</v>
      </c>
      <c r="CD2039">
        <v>0</v>
      </c>
      <c r="CE2039">
        <v>0</v>
      </c>
      <c r="CF2039">
        <v>0</v>
      </c>
      <c r="CG2039">
        <v>0</v>
      </c>
      <c r="CH2039">
        <v>0</v>
      </c>
      <c r="CI2039">
        <v>0</v>
      </c>
      <c r="CJ2039">
        <v>0</v>
      </c>
      <c r="CK2039">
        <v>0</v>
      </c>
      <c r="CL2039">
        <v>0</v>
      </c>
      <c r="CM2039">
        <v>0</v>
      </c>
      <c r="CN2039">
        <v>0</v>
      </c>
      <c r="CO2039">
        <v>0</v>
      </c>
      <c r="CP2039">
        <v>0</v>
      </c>
      <c r="CQ2039">
        <v>0</v>
      </c>
      <c r="CR2039">
        <v>0</v>
      </c>
      <c r="CS2039">
        <v>0</v>
      </c>
      <c r="CT2039">
        <v>0</v>
      </c>
      <c r="CU2039">
        <v>0</v>
      </c>
      <c r="CV2039">
        <v>0</v>
      </c>
      <c r="CW2039">
        <v>0</v>
      </c>
      <c r="CX2039">
        <v>0</v>
      </c>
      <c r="CY2039">
        <v>0</v>
      </c>
      <c r="CZ2039">
        <v>0</v>
      </c>
      <c r="DA2039">
        <v>0</v>
      </c>
      <c r="DB2039">
        <v>0</v>
      </c>
      <c r="DC2039">
        <v>0</v>
      </c>
      <c r="DD2039">
        <v>0</v>
      </c>
      <c r="DE2039">
        <v>0</v>
      </c>
      <c r="DF2039">
        <v>0</v>
      </c>
      <c r="DG2039">
        <v>0</v>
      </c>
      <c r="DH2039">
        <v>0</v>
      </c>
      <c r="DI2039">
        <v>0</v>
      </c>
      <c r="DJ2039">
        <v>0</v>
      </c>
      <c r="DK2039">
        <v>0</v>
      </c>
      <c r="DL2039">
        <v>0</v>
      </c>
      <c r="DM2039">
        <v>0</v>
      </c>
      <c r="DN2039">
        <v>0</v>
      </c>
      <c r="DO2039">
        <v>0</v>
      </c>
      <c r="DP2039">
        <v>0</v>
      </c>
      <c r="DQ2039">
        <v>0</v>
      </c>
      <c r="DR2039">
        <v>0</v>
      </c>
      <c r="DS2039">
        <v>0</v>
      </c>
      <c r="DT2039">
        <v>0</v>
      </c>
      <c r="DU2039">
        <v>0</v>
      </c>
      <c r="DV2039">
        <v>0</v>
      </c>
      <c r="DW2039">
        <v>0</v>
      </c>
      <c r="DX2039">
        <v>0</v>
      </c>
      <c r="DY2039">
        <v>0</v>
      </c>
      <c r="DZ2039">
        <v>0</v>
      </c>
      <c r="EA2039">
        <v>0</v>
      </c>
      <c r="EB2039">
        <v>0</v>
      </c>
      <c r="EC2039">
        <v>0</v>
      </c>
      <c r="ED2039">
        <v>0</v>
      </c>
      <c r="EE2039">
        <v>0</v>
      </c>
      <c r="EF2039">
        <v>0</v>
      </c>
      <c r="EG2039">
        <v>0</v>
      </c>
      <c r="EH2039">
        <v>0</v>
      </c>
      <c r="EI2039">
        <v>0</v>
      </c>
      <c r="EJ2039">
        <v>0</v>
      </c>
      <c r="EK2039">
        <v>0</v>
      </c>
      <c r="EL2039">
        <v>0</v>
      </c>
      <c r="EM2039">
        <v>0</v>
      </c>
      <c r="EN2039">
        <v>0</v>
      </c>
      <c r="EO2039">
        <v>0</v>
      </c>
      <c r="EP2039">
        <v>0</v>
      </c>
      <c r="EQ2039">
        <v>0</v>
      </c>
      <c r="ER2039">
        <v>0</v>
      </c>
    </row>
    <row r="2040" spans="1:148" hidden="1" x14ac:dyDescent="0.3">
      <c r="A2040" t="s">
        <v>11990</v>
      </c>
      <c r="B2040">
        <v>2020</v>
      </c>
      <c r="C2040">
        <v>39</v>
      </c>
      <c r="D2040" t="s">
        <v>11991</v>
      </c>
      <c r="E2040" t="s">
        <v>11992</v>
      </c>
      <c r="F2040" t="s">
        <v>161</v>
      </c>
      <c r="G2040" t="s">
        <v>150</v>
      </c>
      <c r="H2040" t="s">
        <v>150</v>
      </c>
      <c r="I2040" t="s">
        <v>150</v>
      </c>
      <c r="J2040" s="4" t="s">
        <v>150</v>
      </c>
      <c r="K2040" t="s">
        <v>150</v>
      </c>
      <c r="L2040" t="s">
        <v>150</v>
      </c>
      <c r="M2040" t="s">
        <v>150</v>
      </c>
      <c r="N2040" t="s">
        <v>150</v>
      </c>
      <c r="O2040" t="s">
        <v>150</v>
      </c>
      <c r="P2040" t="s">
        <v>150</v>
      </c>
      <c r="Q2040" t="s">
        <v>11993</v>
      </c>
      <c r="R2040">
        <f t="shared" si="435"/>
        <v>497</v>
      </c>
      <c r="S2040" t="s">
        <v>11994</v>
      </c>
      <c r="T2040" s="1">
        <v>43956</v>
      </c>
      <c r="U2040" t="s">
        <v>182</v>
      </c>
      <c r="V2040" t="s">
        <v>11995</v>
      </c>
      <c r="W2040">
        <v>32</v>
      </c>
      <c r="X2040">
        <v>9</v>
      </c>
      <c r="Y2040">
        <v>0.90097087378640772</v>
      </c>
      <c r="Z2040" t="s">
        <v>156</v>
      </c>
      <c r="AA2040" t="s">
        <v>266</v>
      </c>
      <c r="AB2040" t="s">
        <v>11996</v>
      </c>
      <c r="AC2040">
        <f t="shared" si="436"/>
        <v>1</v>
      </c>
      <c r="AD2040">
        <v>5</v>
      </c>
      <c r="AE2040">
        <f t="shared" si="437"/>
        <v>1.01</v>
      </c>
      <c r="AF2040" t="str">
        <f t="shared" si="438"/>
        <v>Light</v>
      </c>
      <c r="AG2040">
        <f>_xlfn.XLOOKUP(A2040, [1]Sheet1!A:A, [1]Sheet1!I:I, "Nicht gefunden")</f>
        <v>3</v>
      </c>
      <c r="AH2040">
        <f>_xlfn.XLOOKUP(A2040, [1]Sheet1!A:A, [1]Sheet1!J:J, "Nicht gefunden")</f>
        <v>0.53607305936073057</v>
      </c>
      <c r="AI2040">
        <f t="shared" si="439"/>
        <v>0</v>
      </c>
      <c r="AJ2040">
        <f t="shared" si="440"/>
        <v>1</v>
      </c>
      <c r="AK2040">
        <f t="shared" si="441"/>
        <v>0</v>
      </c>
      <c r="AL2040">
        <f t="shared" si="442"/>
        <v>0</v>
      </c>
      <c r="AM2040">
        <f t="shared" si="443"/>
        <v>0</v>
      </c>
      <c r="AN2040">
        <f t="shared" si="444"/>
        <v>2</v>
      </c>
      <c r="AO2040">
        <f t="shared" si="445"/>
        <v>0</v>
      </c>
      <c r="AP2040">
        <f t="shared" si="446"/>
        <v>2</v>
      </c>
      <c r="AQ2040">
        <v>0</v>
      </c>
      <c r="AR2040">
        <v>0</v>
      </c>
      <c r="AS2040">
        <v>0</v>
      </c>
      <c r="AT2040">
        <v>0</v>
      </c>
      <c r="AU2040">
        <v>0</v>
      </c>
      <c r="AV2040">
        <v>0</v>
      </c>
      <c r="AW2040">
        <v>0</v>
      </c>
      <c r="AX2040">
        <v>0</v>
      </c>
      <c r="AY2040">
        <v>0</v>
      </c>
      <c r="AZ2040">
        <v>0</v>
      </c>
      <c r="BA2040">
        <v>0</v>
      </c>
      <c r="BB2040">
        <v>1</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0</v>
      </c>
      <c r="BU2040">
        <v>0</v>
      </c>
      <c r="BV2040">
        <v>0</v>
      </c>
      <c r="BW2040">
        <v>0</v>
      </c>
      <c r="BX2040">
        <v>0</v>
      </c>
      <c r="BY2040">
        <v>2</v>
      </c>
      <c r="BZ2040">
        <v>0</v>
      </c>
      <c r="CA2040">
        <v>0</v>
      </c>
      <c r="CB2040">
        <v>0</v>
      </c>
      <c r="CC2040">
        <v>0</v>
      </c>
      <c r="CD2040">
        <v>0</v>
      </c>
      <c r="CE2040">
        <v>0</v>
      </c>
      <c r="CF2040">
        <v>0</v>
      </c>
      <c r="CG2040">
        <v>0</v>
      </c>
      <c r="CH2040">
        <v>0</v>
      </c>
      <c r="CI2040">
        <v>0</v>
      </c>
      <c r="CJ2040">
        <v>0</v>
      </c>
      <c r="CK2040">
        <v>0</v>
      </c>
      <c r="CL2040">
        <v>0</v>
      </c>
      <c r="CM2040">
        <v>0</v>
      </c>
      <c r="CN2040">
        <v>0</v>
      </c>
      <c r="CO2040">
        <v>0</v>
      </c>
      <c r="CP2040">
        <v>0</v>
      </c>
      <c r="CQ2040">
        <v>0</v>
      </c>
      <c r="CR2040">
        <v>0</v>
      </c>
      <c r="CS2040">
        <v>0</v>
      </c>
      <c r="CT2040">
        <v>0</v>
      </c>
      <c r="CU2040">
        <v>0</v>
      </c>
      <c r="CV2040">
        <v>0</v>
      </c>
      <c r="CW2040">
        <v>0</v>
      </c>
      <c r="CX2040">
        <v>0</v>
      </c>
      <c r="CY2040">
        <v>0</v>
      </c>
      <c r="CZ2040">
        <v>0</v>
      </c>
      <c r="DA2040">
        <v>0</v>
      </c>
      <c r="DB2040">
        <v>0</v>
      </c>
      <c r="DC2040">
        <v>0</v>
      </c>
      <c r="DD2040">
        <v>0</v>
      </c>
      <c r="DE2040">
        <v>0</v>
      </c>
      <c r="DF2040">
        <v>0</v>
      </c>
      <c r="DG2040">
        <v>0</v>
      </c>
      <c r="DH2040">
        <v>0</v>
      </c>
      <c r="DI2040">
        <v>0</v>
      </c>
      <c r="DJ2040">
        <v>0</v>
      </c>
      <c r="DK2040">
        <v>0</v>
      </c>
      <c r="DL2040">
        <v>0</v>
      </c>
      <c r="DM2040">
        <v>2</v>
      </c>
      <c r="DN2040">
        <v>0</v>
      </c>
      <c r="DO2040">
        <v>0</v>
      </c>
      <c r="DP2040">
        <v>0</v>
      </c>
      <c r="DQ2040">
        <v>0</v>
      </c>
      <c r="DR2040">
        <v>0</v>
      </c>
      <c r="DS2040">
        <v>0</v>
      </c>
      <c r="DT2040">
        <v>0</v>
      </c>
      <c r="DU2040">
        <v>0</v>
      </c>
      <c r="DV2040">
        <v>0</v>
      </c>
      <c r="DW2040">
        <v>0</v>
      </c>
      <c r="DX2040">
        <v>0</v>
      </c>
      <c r="DY2040">
        <v>0</v>
      </c>
      <c r="DZ2040">
        <v>0</v>
      </c>
      <c r="EA2040">
        <v>0</v>
      </c>
      <c r="EB2040">
        <v>0</v>
      </c>
      <c r="EC2040">
        <v>0</v>
      </c>
      <c r="ED2040">
        <v>0</v>
      </c>
      <c r="EE2040">
        <v>0</v>
      </c>
      <c r="EF2040">
        <v>0</v>
      </c>
      <c r="EG2040">
        <v>0</v>
      </c>
      <c r="EH2040">
        <v>0</v>
      </c>
      <c r="EI2040">
        <v>0</v>
      </c>
      <c r="EJ2040">
        <v>0</v>
      </c>
      <c r="EK2040">
        <v>0</v>
      </c>
      <c r="EL2040">
        <v>0</v>
      </c>
      <c r="EM2040">
        <v>0</v>
      </c>
      <c r="EN2040">
        <v>0</v>
      </c>
      <c r="EO2040">
        <v>0</v>
      </c>
      <c r="EP2040">
        <v>0</v>
      </c>
      <c r="EQ2040">
        <v>0</v>
      </c>
      <c r="ER2040">
        <v>0</v>
      </c>
    </row>
    <row r="2041" spans="1:148" hidden="1" x14ac:dyDescent="0.3">
      <c r="A2041" t="s">
        <v>11997</v>
      </c>
      <c r="B2041">
        <v>2020</v>
      </c>
      <c r="C2041">
        <v>40</v>
      </c>
      <c r="D2041" t="s">
        <v>11998</v>
      </c>
      <c r="E2041" t="s">
        <v>11999</v>
      </c>
      <c r="F2041" t="s">
        <v>161</v>
      </c>
      <c r="G2041" t="s">
        <v>150</v>
      </c>
      <c r="H2041" t="s">
        <v>150</v>
      </c>
      <c r="I2041" t="s">
        <v>150</v>
      </c>
      <c r="J2041" s="4" t="s">
        <v>150</v>
      </c>
      <c r="K2041" t="s">
        <v>150</v>
      </c>
      <c r="L2041" t="s">
        <v>150</v>
      </c>
      <c r="M2041" t="s">
        <v>150</v>
      </c>
      <c r="N2041" t="s">
        <v>150</v>
      </c>
      <c r="O2041" t="s">
        <v>150</v>
      </c>
      <c r="P2041" t="s">
        <v>150</v>
      </c>
      <c r="Q2041" t="s">
        <v>12000</v>
      </c>
      <c r="R2041">
        <f t="shared" si="435"/>
        <v>421</v>
      </c>
      <c r="S2041" t="s">
        <v>12001</v>
      </c>
      <c r="T2041" s="1">
        <v>43805</v>
      </c>
      <c r="U2041" t="s">
        <v>360</v>
      </c>
      <c r="V2041" t="s">
        <v>12002</v>
      </c>
      <c r="W2041">
        <v>28</v>
      </c>
      <c r="X2041">
        <v>20</v>
      </c>
      <c r="Y2041">
        <v>0.8798185941043084</v>
      </c>
      <c r="Z2041" t="s">
        <v>156</v>
      </c>
      <c r="AA2041" t="s">
        <v>157</v>
      </c>
      <c r="AB2041" t="s">
        <v>12003</v>
      </c>
      <c r="AC2041">
        <f t="shared" si="436"/>
        <v>1</v>
      </c>
      <c r="AD2041">
        <v>8</v>
      </c>
      <c r="AE2041">
        <f t="shared" si="437"/>
        <v>1.9</v>
      </c>
      <c r="AF2041" t="str">
        <f t="shared" si="438"/>
        <v>Light</v>
      </c>
      <c r="AG2041">
        <f>_xlfn.XLOOKUP(A2041, [1]Sheet1!A:A, [1]Sheet1!I:I, "Nicht gefunden")</f>
        <v>2</v>
      </c>
      <c r="AH2041">
        <f>_xlfn.XLOOKUP(A2041, [1]Sheet1!A:A, [1]Sheet1!J:J, "Nicht gefunden")</f>
        <v>0.80865979381443298</v>
      </c>
      <c r="AI2041">
        <f t="shared" si="439"/>
        <v>5</v>
      </c>
      <c r="AJ2041">
        <f t="shared" si="440"/>
        <v>0</v>
      </c>
      <c r="AK2041">
        <f t="shared" si="441"/>
        <v>0</v>
      </c>
      <c r="AL2041">
        <f t="shared" si="442"/>
        <v>0</v>
      </c>
      <c r="AM2041">
        <f t="shared" si="443"/>
        <v>2</v>
      </c>
      <c r="AN2041">
        <f t="shared" si="444"/>
        <v>1</v>
      </c>
      <c r="AO2041">
        <f t="shared" si="445"/>
        <v>0</v>
      </c>
      <c r="AP2041">
        <f t="shared" si="446"/>
        <v>0</v>
      </c>
      <c r="AQ2041">
        <v>0</v>
      </c>
      <c r="AR2041">
        <v>5</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0</v>
      </c>
      <c r="BU2041">
        <v>0</v>
      </c>
      <c r="BV2041">
        <v>0</v>
      </c>
      <c r="BW2041">
        <v>0</v>
      </c>
      <c r="BX2041">
        <v>0</v>
      </c>
      <c r="BY2041">
        <v>0</v>
      </c>
      <c r="BZ2041">
        <v>0</v>
      </c>
      <c r="CA2041">
        <v>0</v>
      </c>
      <c r="CB2041">
        <v>0</v>
      </c>
      <c r="CC2041">
        <v>0</v>
      </c>
      <c r="CD2041">
        <v>0</v>
      </c>
      <c r="CE2041">
        <v>0</v>
      </c>
      <c r="CF2041">
        <v>0</v>
      </c>
      <c r="CG2041">
        <v>0</v>
      </c>
      <c r="CH2041">
        <v>0</v>
      </c>
      <c r="CI2041">
        <v>0</v>
      </c>
      <c r="CJ2041">
        <v>0</v>
      </c>
      <c r="CK2041">
        <v>0</v>
      </c>
      <c r="CL2041">
        <v>0</v>
      </c>
      <c r="CM2041">
        <v>0</v>
      </c>
      <c r="CN2041">
        <v>0</v>
      </c>
      <c r="CO2041">
        <v>0</v>
      </c>
      <c r="CP2041">
        <v>0</v>
      </c>
      <c r="CQ2041">
        <v>0</v>
      </c>
      <c r="CR2041">
        <v>0</v>
      </c>
      <c r="CS2041">
        <v>0</v>
      </c>
      <c r="CT2041">
        <v>0</v>
      </c>
      <c r="CU2041">
        <v>1</v>
      </c>
      <c r="CV2041">
        <v>0</v>
      </c>
      <c r="CW2041">
        <v>1</v>
      </c>
      <c r="CX2041">
        <v>0</v>
      </c>
      <c r="CY2041">
        <v>0</v>
      </c>
      <c r="CZ2041">
        <v>0</v>
      </c>
      <c r="DA2041">
        <v>0</v>
      </c>
      <c r="DB2041">
        <v>0</v>
      </c>
      <c r="DC2041">
        <v>0</v>
      </c>
      <c r="DD2041">
        <v>0</v>
      </c>
      <c r="DE2041">
        <v>0</v>
      </c>
      <c r="DF2041">
        <v>0</v>
      </c>
      <c r="DG2041">
        <v>0</v>
      </c>
      <c r="DH2041">
        <v>0</v>
      </c>
      <c r="DI2041">
        <v>0</v>
      </c>
      <c r="DJ2041">
        <v>0</v>
      </c>
      <c r="DK2041">
        <v>0</v>
      </c>
      <c r="DL2041">
        <v>0</v>
      </c>
      <c r="DM2041">
        <v>0</v>
      </c>
      <c r="DN2041">
        <v>1</v>
      </c>
      <c r="DO2041">
        <v>0</v>
      </c>
      <c r="DP2041">
        <v>0</v>
      </c>
      <c r="DQ2041">
        <v>0</v>
      </c>
      <c r="DR2041">
        <v>0</v>
      </c>
      <c r="DS2041">
        <v>0</v>
      </c>
      <c r="DT2041">
        <v>0</v>
      </c>
      <c r="DU2041">
        <v>0</v>
      </c>
      <c r="DV2041">
        <v>0</v>
      </c>
      <c r="DW2041">
        <v>0</v>
      </c>
      <c r="DX2041">
        <v>0</v>
      </c>
      <c r="DY2041">
        <v>0</v>
      </c>
      <c r="DZ2041">
        <v>0</v>
      </c>
      <c r="EA2041">
        <v>0</v>
      </c>
      <c r="EB2041">
        <v>0</v>
      </c>
      <c r="EC2041">
        <v>0</v>
      </c>
      <c r="ED2041">
        <v>0</v>
      </c>
      <c r="EE2041">
        <v>0</v>
      </c>
      <c r="EF2041">
        <v>0</v>
      </c>
      <c r="EG2041">
        <v>0</v>
      </c>
      <c r="EH2041">
        <v>0</v>
      </c>
      <c r="EI2041">
        <v>0</v>
      </c>
      <c r="EJ2041">
        <v>0</v>
      </c>
      <c r="EK2041">
        <v>0</v>
      </c>
      <c r="EL2041">
        <v>0</v>
      </c>
      <c r="EM2041">
        <v>0</v>
      </c>
      <c r="EN2041">
        <v>0</v>
      </c>
      <c r="EO2041">
        <v>0</v>
      </c>
      <c r="EP2041">
        <v>0</v>
      </c>
      <c r="EQ2041">
        <v>0</v>
      </c>
      <c r="ER2041">
        <v>0</v>
      </c>
    </row>
    <row r="2042" spans="1:148" hidden="1" x14ac:dyDescent="0.3">
      <c r="A2042" t="s">
        <v>12004</v>
      </c>
      <c r="B2042">
        <v>2020</v>
      </c>
      <c r="C2042">
        <v>41</v>
      </c>
      <c r="D2042" t="s">
        <v>12005</v>
      </c>
      <c r="E2042" t="s">
        <v>12006</v>
      </c>
      <c r="F2042" t="s">
        <v>161</v>
      </c>
      <c r="G2042" t="s">
        <v>150</v>
      </c>
      <c r="H2042" t="s">
        <v>150</v>
      </c>
      <c r="I2042" t="s">
        <v>150</v>
      </c>
      <c r="J2042" s="4" t="s">
        <v>150</v>
      </c>
      <c r="K2042" t="s">
        <v>150</v>
      </c>
      <c r="L2042" t="s">
        <v>150</v>
      </c>
      <c r="M2042" t="s">
        <v>150</v>
      </c>
      <c r="N2042" t="s">
        <v>150</v>
      </c>
      <c r="O2042" t="s">
        <v>150</v>
      </c>
      <c r="P2042" t="s">
        <v>150</v>
      </c>
      <c r="Q2042" t="s">
        <v>12007</v>
      </c>
      <c r="R2042">
        <f t="shared" si="435"/>
        <v>454</v>
      </c>
      <c r="S2042" t="s">
        <v>12008</v>
      </c>
      <c r="T2042" s="1">
        <v>44057</v>
      </c>
      <c r="U2042" t="s">
        <v>360</v>
      </c>
      <c r="V2042" t="s">
        <v>12009</v>
      </c>
      <c r="W2042">
        <v>18</v>
      </c>
      <c r="X2042">
        <v>2</v>
      </c>
      <c r="Y2042">
        <v>0.8886554621848739</v>
      </c>
      <c r="Z2042" t="s">
        <v>156</v>
      </c>
      <c r="AA2042" t="s">
        <v>266</v>
      </c>
      <c r="AB2042" t="s">
        <v>12010</v>
      </c>
      <c r="AC2042">
        <f t="shared" si="436"/>
        <v>1</v>
      </c>
      <c r="AD2042">
        <v>10</v>
      </c>
      <c r="AE2042">
        <f t="shared" si="437"/>
        <v>2.2000000000000002</v>
      </c>
      <c r="AF2042" t="str">
        <f t="shared" si="438"/>
        <v>Moderate</v>
      </c>
      <c r="AG2042">
        <f>_xlfn.XLOOKUP(A2042, [1]Sheet1!A:A, [1]Sheet1!I:I, "Nicht gefunden")</f>
        <v>2</v>
      </c>
      <c r="AH2042">
        <f>_xlfn.XLOOKUP(A2042, [1]Sheet1!A:A, [1]Sheet1!J:J, "Nicht gefunden")</f>
        <v>0.61039861351819757</v>
      </c>
      <c r="AI2042">
        <f t="shared" si="439"/>
        <v>0</v>
      </c>
      <c r="AJ2042">
        <f t="shared" si="440"/>
        <v>0</v>
      </c>
      <c r="AK2042">
        <f t="shared" si="441"/>
        <v>1</v>
      </c>
      <c r="AL2042">
        <f t="shared" si="442"/>
        <v>0</v>
      </c>
      <c r="AM2042">
        <f t="shared" si="443"/>
        <v>0</v>
      </c>
      <c r="AN2042">
        <f t="shared" si="444"/>
        <v>8</v>
      </c>
      <c r="AO2042">
        <f t="shared" si="445"/>
        <v>0</v>
      </c>
      <c r="AP2042">
        <f t="shared" si="446"/>
        <v>2</v>
      </c>
      <c r="AQ2042">
        <v>0</v>
      </c>
      <c r="AR2042">
        <v>0</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1</v>
      </c>
      <c r="BL2042">
        <v>0</v>
      </c>
      <c r="BM2042">
        <v>0</v>
      </c>
      <c r="BN2042">
        <v>0</v>
      </c>
      <c r="BO2042">
        <v>0</v>
      </c>
      <c r="BP2042">
        <v>0</v>
      </c>
      <c r="BQ2042">
        <v>0</v>
      </c>
      <c r="BR2042">
        <v>0</v>
      </c>
      <c r="BS2042">
        <v>0</v>
      </c>
      <c r="BT2042">
        <v>0</v>
      </c>
      <c r="BU2042">
        <v>0</v>
      </c>
      <c r="BV2042">
        <v>0</v>
      </c>
      <c r="BW2042">
        <v>0</v>
      </c>
      <c r="BX2042">
        <v>1</v>
      </c>
      <c r="BY2042">
        <v>0</v>
      </c>
      <c r="BZ2042">
        <v>0</v>
      </c>
      <c r="CA2042">
        <v>0</v>
      </c>
      <c r="CB2042">
        <v>0</v>
      </c>
      <c r="CC2042">
        <v>0</v>
      </c>
      <c r="CD2042">
        <v>0</v>
      </c>
      <c r="CE2042">
        <v>0</v>
      </c>
      <c r="CF2042">
        <v>0</v>
      </c>
      <c r="CG2042">
        <v>0</v>
      </c>
      <c r="CH2042">
        <v>0</v>
      </c>
      <c r="CI2042">
        <v>0</v>
      </c>
      <c r="CJ2042">
        <v>0</v>
      </c>
      <c r="CK2042">
        <v>0</v>
      </c>
      <c r="CL2042">
        <v>0</v>
      </c>
      <c r="CM2042">
        <v>0</v>
      </c>
      <c r="CN2042">
        <v>0</v>
      </c>
      <c r="CO2042">
        <v>0</v>
      </c>
      <c r="CP2042">
        <v>0</v>
      </c>
      <c r="CQ2042">
        <v>0</v>
      </c>
      <c r="CR2042">
        <v>0</v>
      </c>
      <c r="CS2042">
        <v>0</v>
      </c>
      <c r="CT2042">
        <v>0</v>
      </c>
      <c r="CU2042">
        <v>0</v>
      </c>
      <c r="CV2042">
        <v>0</v>
      </c>
      <c r="CW2042">
        <v>0</v>
      </c>
      <c r="CX2042">
        <v>0</v>
      </c>
      <c r="CY2042">
        <v>0</v>
      </c>
      <c r="CZ2042">
        <v>0</v>
      </c>
      <c r="DA2042">
        <v>0</v>
      </c>
      <c r="DB2042">
        <v>0</v>
      </c>
      <c r="DC2042">
        <v>0</v>
      </c>
      <c r="DD2042">
        <v>0</v>
      </c>
      <c r="DE2042">
        <v>0</v>
      </c>
      <c r="DF2042">
        <v>0</v>
      </c>
      <c r="DG2042">
        <v>0</v>
      </c>
      <c r="DH2042">
        <v>0</v>
      </c>
      <c r="DI2042">
        <v>0</v>
      </c>
      <c r="DJ2042">
        <v>0</v>
      </c>
      <c r="DK2042">
        <v>0</v>
      </c>
      <c r="DL2042">
        <v>0</v>
      </c>
      <c r="DM2042">
        <v>2</v>
      </c>
      <c r="DN2042">
        <v>6</v>
      </c>
      <c r="DO2042">
        <v>0</v>
      </c>
      <c r="DP2042">
        <v>0</v>
      </c>
      <c r="DQ2042">
        <v>0</v>
      </c>
      <c r="DR2042">
        <v>0</v>
      </c>
      <c r="DS2042">
        <v>0</v>
      </c>
      <c r="DT2042">
        <v>0</v>
      </c>
      <c r="DU2042">
        <v>0</v>
      </c>
      <c r="DV2042">
        <v>0</v>
      </c>
      <c r="DW2042">
        <v>0</v>
      </c>
      <c r="DX2042">
        <v>0</v>
      </c>
      <c r="DY2042">
        <v>0</v>
      </c>
      <c r="DZ2042">
        <v>0</v>
      </c>
      <c r="EA2042">
        <v>0</v>
      </c>
      <c r="EB2042">
        <v>0</v>
      </c>
      <c r="EC2042">
        <v>0</v>
      </c>
      <c r="ED2042">
        <v>0</v>
      </c>
      <c r="EE2042">
        <v>0</v>
      </c>
      <c r="EF2042">
        <v>0</v>
      </c>
      <c r="EG2042">
        <v>0</v>
      </c>
      <c r="EH2042">
        <v>0</v>
      </c>
      <c r="EI2042">
        <v>0</v>
      </c>
      <c r="EJ2042">
        <v>0</v>
      </c>
      <c r="EK2042">
        <v>0</v>
      </c>
      <c r="EL2042">
        <v>0</v>
      </c>
      <c r="EM2042">
        <v>0</v>
      </c>
      <c r="EN2042">
        <v>0</v>
      </c>
      <c r="EO2042">
        <v>0</v>
      </c>
      <c r="EP2042">
        <v>0</v>
      </c>
      <c r="EQ2042">
        <v>0</v>
      </c>
      <c r="ER2042">
        <v>0</v>
      </c>
    </row>
    <row r="2043" spans="1:148" hidden="1" x14ac:dyDescent="0.3">
      <c r="A2043" t="s">
        <v>12011</v>
      </c>
      <c r="B2043">
        <v>2020</v>
      </c>
      <c r="C2043">
        <v>42</v>
      </c>
      <c r="D2043" t="s">
        <v>12012</v>
      </c>
      <c r="E2043" t="s">
        <v>11622</v>
      </c>
      <c r="F2043" t="s">
        <v>147</v>
      </c>
      <c r="G2043" t="s">
        <v>177</v>
      </c>
      <c r="H2043" t="s">
        <v>149</v>
      </c>
      <c r="I2043" s="1">
        <v>34671</v>
      </c>
      <c r="J2043" s="4">
        <f t="shared" si="434"/>
        <v>25</v>
      </c>
      <c r="K2043" t="s">
        <v>150</v>
      </c>
      <c r="L2043" t="s">
        <v>150</v>
      </c>
      <c r="M2043" t="s">
        <v>150</v>
      </c>
      <c r="N2043" t="s">
        <v>150</v>
      </c>
      <c r="O2043" t="s">
        <v>150</v>
      </c>
      <c r="P2043" t="s">
        <v>11623</v>
      </c>
      <c r="Q2043" t="s">
        <v>12013</v>
      </c>
      <c r="R2043">
        <f t="shared" si="435"/>
        <v>546</v>
      </c>
      <c r="S2043" t="s">
        <v>12014</v>
      </c>
      <c r="T2043" s="1">
        <v>43777</v>
      </c>
      <c r="U2043" t="s">
        <v>360</v>
      </c>
      <c r="V2043" t="s">
        <v>12015</v>
      </c>
      <c r="W2043">
        <v>15</v>
      </c>
      <c r="X2043">
        <v>15</v>
      </c>
      <c r="Y2043">
        <v>0.87416107382550334</v>
      </c>
      <c r="Z2043" t="s">
        <v>156</v>
      </c>
      <c r="AA2043" t="s">
        <v>157</v>
      </c>
      <c r="AB2043" t="s">
        <v>12016</v>
      </c>
      <c r="AC2043">
        <f t="shared" si="436"/>
        <v>1</v>
      </c>
      <c r="AD2043">
        <v>12</v>
      </c>
      <c r="AE2043">
        <f t="shared" si="437"/>
        <v>2.2000000000000002</v>
      </c>
      <c r="AF2043" t="str">
        <f t="shared" si="438"/>
        <v>Moderate</v>
      </c>
      <c r="AG2043">
        <f>_xlfn.XLOOKUP(A2043, [1]Sheet1!A:A, [1]Sheet1!I:I, "Nicht gefunden")</f>
        <v>2</v>
      </c>
      <c r="AH2043">
        <f>_xlfn.XLOOKUP(A2043, [1]Sheet1!A:A, [1]Sheet1!J:J, "Nicht gefunden")</f>
        <v>0.83338437978560498</v>
      </c>
      <c r="AI2043">
        <f t="shared" si="439"/>
        <v>0</v>
      </c>
      <c r="AJ2043">
        <f t="shared" si="440"/>
        <v>2</v>
      </c>
      <c r="AK2043">
        <f t="shared" si="441"/>
        <v>1</v>
      </c>
      <c r="AL2043">
        <f t="shared" si="442"/>
        <v>2</v>
      </c>
      <c r="AM2043">
        <f t="shared" si="443"/>
        <v>0</v>
      </c>
      <c r="AN2043">
        <f t="shared" si="444"/>
        <v>1</v>
      </c>
      <c r="AO2043">
        <f t="shared" si="445"/>
        <v>6</v>
      </c>
      <c r="AP2043">
        <f t="shared" si="446"/>
        <v>1</v>
      </c>
      <c r="AQ2043">
        <v>0</v>
      </c>
      <c r="AR2043">
        <v>0</v>
      </c>
      <c r="AS2043">
        <v>0</v>
      </c>
      <c r="AT2043">
        <v>0</v>
      </c>
      <c r="AU2043">
        <v>0</v>
      </c>
      <c r="AV2043">
        <v>0</v>
      </c>
      <c r="AW2043">
        <v>0</v>
      </c>
      <c r="AX2043">
        <v>0</v>
      </c>
      <c r="AY2043">
        <v>0</v>
      </c>
      <c r="AZ2043">
        <v>0</v>
      </c>
      <c r="BA2043">
        <v>0</v>
      </c>
      <c r="BB2043">
        <v>1</v>
      </c>
      <c r="BC2043">
        <v>1</v>
      </c>
      <c r="BD2043">
        <v>0</v>
      </c>
      <c r="BE2043">
        <v>0</v>
      </c>
      <c r="BF2043">
        <v>0</v>
      </c>
      <c r="BG2043">
        <v>0</v>
      </c>
      <c r="BH2043">
        <v>0</v>
      </c>
      <c r="BI2043">
        <v>0</v>
      </c>
      <c r="BJ2043">
        <v>0</v>
      </c>
      <c r="BK2043">
        <v>0</v>
      </c>
      <c r="BL2043">
        <v>0</v>
      </c>
      <c r="BM2043">
        <v>0</v>
      </c>
      <c r="BN2043">
        <v>0</v>
      </c>
      <c r="BO2043">
        <v>0</v>
      </c>
      <c r="BP2043">
        <v>0</v>
      </c>
      <c r="BQ2043">
        <v>0</v>
      </c>
      <c r="BR2043">
        <v>0</v>
      </c>
      <c r="BS2043">
        <v>0</v>
      </c>
      <c r="BT2043">
        <v>0</v>
      </c>
      <c r="BU2043">
        <v>0</v>
      </c>
      <c r="BV2043">
        <v>0</v>
      </c>
      <c r="BW2043">
        <v>0</v>
      </c>
      <c r="BX2043">
        <v>1</v>
      </c>
      <c r="BY2043">
        <v>0</v>
      </c>
      <c r="BZ2043">
        <v>0</v>
      </c>
      <c r="CA2043">
        <v>0</v>
      </c>
      <c r="CB2043">
        <v>0</v>
      </c>
      <c r="CC2043">
        <v>0</v>
      </c>
      <c r="CD2043">
        <v>0</v>
      </c>
      <c r="CE2043">
        <v>0</v>
      </c>
      <c r="CF2043">
        <v>0</v>
      </c>
      <c r="CG2043">
        <v>0</v>
      </c>
      <c r="CH2043">
        <v>0</v>
      </c>
      <c r="CI2043">
        <v>0</v>
      </c>
      <c r="CJ2043">
        <v>1</v>
      </c>
      <c r="CK2043">
        <v>0</v>
      </c>
      <c r="CL2043">
        <v>0</v>
      </c>
      <c r="CM2043">
        <v>0</v>
      </c>
      <c r="CN2043">
        <v>0</v>
      </c>
      <c r="CO2043">
        <v>1</v>
      </c>
      <c r="CP2043">
        <v>0</v>
      </c>
      <c r="CQ2043">
        <v>0</v>
      </c>
      <c r="CR2043">
        <v>0</v>
      </c>
      <c r="CS2043">
        <v>0</v>
      </c>
      <c r="CT2043">
        <v>0</v>
      </c>
      <c r="CU2043">
        <v>0</v>
      </c>
      <c r="CV2043">
        <v>0</v>
      </c>
      <c r="CW2043">
        <v>0</v>
      </c>
      <c r="CX2043">
        <v>0</v>
      </c>
      <c r="CY2043">
        <v>0</v>
      </c>
      <c r="CZ2043">
        <v>0</v>
      </c>
      <c r="DA2043">
        <v>0</v>
      </c>
      <c r="DB2043">
        <v>0</v>
      </c>
      <c r="DC2043">
        <v>0</v>
      </c>
      <c r="DD2043">
        <v>0</v>
      </c>
      <c r="DE2043">
        <v>0</v>
      </c>
      <c r="DF2043">
        <v>0</v>
      </c>
      <c r="DG2043">
        <v>0</v>
      </c>
      <c r="DH2043">
        <v>0</v>
      </c>
      <c r="DI2043">
        <v>0</v>
      </c>
      <c r="DJ2043">
        <v>0</v>
      </c>
      <c r="DK2043">
        <v>0</v>
      </c>
      <c r="DL2043">
        <v>0</v>
      </c>
      <c r="DM2043">
        <v>0</v>
      </c>
      <c r="DN2043">
        <v>1</v>
      </c>
      <c r="DO2043">
        <v>0</v>
      </c>
      <c r="DP2043">
        <v>0</v>
      </c>
      <c r="DQ2043">
        <v>0</v>
      </c>
      <c r="DR2043">
        <v>0</v>
      </c>
      <c r="DS2043">
        <v>0</v>
      </c>
      <c r="DT2043">
        <v>0</v>
      </c>
      <c r="DU2043">
        <v>0</v>
      </c>
      <c r="DV2043">
        <v>0</v>
      </c>
      <c r="DW2043">
        <v>0</v>
      </c>
      <c r="DX2043">
        <v>0</v>
      </c>
      <c r="DY2043">
        <v>0</v>
      </c>
      <c r="DZ2043">
        <v>0</v>
      </c>
      <c r="EA2043">
        <v>0</v>
      </c>
      <c r="EB2043">
        <v>0</v>
      </c>
      <c r="EC2043">
        <v>0</v>
      </c>
      <c r="ED2043">
        <v>6</v>
      </c>
      <c r="EE2043">
        <v>0</v>
      </c>
      <c r="EF2043">
        <v>0</v>
      </c>
      <c r="EG2043">
        <v>0</v>
      </c>
      <c r="EH2043">
        <v>0</v>
      </c>
      <c r="EI2043">
        <v>0</v>
      </c>
      <c r="EJ2043">
        <v>0</v>
      </c>
      <c r="EK2043">
        <v>0</v>
      </c>
      <c r="EL2043">
        <v>0</v>
      </c>
      <c r="EM2043">
        <v>0</v>
      </c>
      <c r="EN2043">
        <v>0</v>
      </c>
      <c r="EO2043">
        <v>0</v>
      </c>
      <c r="EP2043">
        <v>0</v>
      </c>
      <c r="EQ2043">
        <v>0</v>
      </c>
      <c r="ER2043">
        <v>0</v>
      </c>
    </row>
    <row r="2044" spans="1:148" x14ac:dyDescent="0.3">
      <c r="A2044" t="s">
        <v>12017</v>
      </c>
      <c r="B2044">
        <v>2020</v>
      </c>
      <c r="C2044">
        <v>43</v>
      </c>
      <c r="D2044" t="s">
        <v>12018</v>
      </c>
      <c r="E2044" t="s">
        <v>12019</v>
      </c>
      <c r="F2044" t="s">
        <v>161</v>
      </c>
      <c r="G2044" t="s">
        <v>150</v>
      </c>
      <c r="H2044" t="s">
        <v>150</v>
      </c>
      <c r="I2044" t="s">
        <v>150</v>
      </c>
      <c r="J2044" s="4" t="s">
        <v>150</v>
      </c>
      <c r="K2044" t="s">
        <v>150</v>
      </c>
      <c r="L2044" t="s">
        <v>150</v>
      </c>
      <c r="M2044" t="s">
        <v>150</v>
      </c>
      <c r="N2044" t="s">
        <v>150</v>
      </c>
      <c r="O2044" t="s">
        <v>150</v>
      </c>
      <c r="P2044" t="s">
        <v>150</v>
      </c>
      <c r="Q2044" t="s">
        <v>12020</v>
      </c>
      <c r="R2044">
        <f t="shared" si="435"/>
        <v>359</v>
      </c>
      <c r="S2044" t="s">
        <v>12021</v>
      </c>
      <c r="T2044" s="1">
        <v>43505</v>
      </c>
      <c r="U2044" t="s">
        <v>207</v>
      </c>
      <c r="V2044" t="s">
        <v>12022</v>
      </c>
      <c r="W2044">
        <v>26</v>
      </c>
      <c r="X2044">
        <v>23</v>
      </c>
      <c r="Y2044">
        <v>0.92111959287531808</v>
      </c>
      <c r="Z2044" t="s">
        <v>156</v>
      </c>
      <c r="AA2044" t="s">
        <v>157</v>
      </c>
      <c r="AB2044" t="s">
        <v>150</v>
      </c>
      <c r="AC2044">
        <f t="shared" si="436"/>
        <v>0</v>
      </c>
      <c r="AD2044">
        <v>0</v>
      </c>
      <c r="AE2044">
        <f t="shared" si="437"/>
        <v>0</v>
      </c>
      <c r="AF2044" t="str">
        <f t="shared" si="438"/>
        <v>NA</v>
      </c>
      <c r="AG2044">
        <f>_xlfn.XLOOKUP(A2044, [1]Sheet1!A:A, [1]Sheet1!I:I, "Nicht gefunden")</f>
        <v>4</v>
      </c>
      <c r="AH2044">
        <f>_xlfn.XLOOKUP(A2044, [1]Sheet1!A:A, [1]Sheet1!J:J, "Nicht gefunden")</f>
        <v>0.74510556621880997</v>
      </c>
      <c r="AI2044">
        <f t="shared" si="439"/>
        <v>0</v>
      </c>
      <c r="AJ2044">
        <f t="shared" si="440"/>
        <v>0</v>
      </c>
      <c r="AK2044">
        <f t="shared" si="441"/>
        <v>0</v>
      </c>
      <c r="AL2044">
        <f t="shared" si="442"/>
        <v>0</v>
      </c>
      <c r="AM2044">
        <f t="shared" si="443"/>
        <v>0</v>
      </c>
      <c r="AN2044">
        <f t="shared" si="444"/>
        <v>0</v>
      </c>
      <c r="AO2044">
        <f t="shared" si="445"/>
        <v>0</v>
      </c>
      <c r="AP2044">
        <f t="shared" si="446"/>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0</v>
      </c>
      <c r="BU2044">
        <v>0</v>
      </c>
      <c r="BV2044">
        <v>0</v>
      </c>
      <c r="BW2044">
        <v>0</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0</v>
      </c>
      <c r="CS2044">
        <v>0</v>
      </c>
      <c r="CT2044">
        <v>0</v>
      </c>
      <c r="CU2044">
        <v>0</v>
      </c>
      <c r="CV2044">
        <v>0</v>
      </c>
      <c r="CW2044">
        <v>0</v>
      </c>
      <c r="CX2044">
        <v>0</v>
      </c>
      <c r="CY2044">
        <v>0</v>
      </c>
      <c r="CZ2044">
        <v>0</v>
      </c>
      <c r="DA2044">
        <v>0</v>
      </c>
      <c r="DB2044">
        <v>0</v>
      </c>
      <c r="DC2044">
        <v>0</v>
      </c>
      <c r="DD2044">
        <v>0</v>
      </c>
      <c r="DE2044">
        <v>0</v>
      </c>
      <c r="DF2044">
        <v>0</v>
      </c>
      <c r="DG2044">
        <v>0</v>
      </c>
      <c r="DH2044">
        <v>0</v>
      </c>
      <c r="DI2044">
        <v>0</v>
      </c>
      <c r="DJ2044">
        <v>0</v>
      </c>
      <c r="DK2044">
        <v>0</v>
      </c>
      <c r="DL2044">
        <v>0</v>
      </c>
      <c r="DM2044">
        <v>0</v>
      </c>
      <c r="DN2044">
        <v>0</v>
      </c>
      <c r="DO2044">
        <v>0</v>
      </c>
      <c r="DP2044">
        <v>0</v>
      </c>
      <c r="DQ2044">
        <v>0</v>
      </c>
      <c r="DR2044">
        <v>0</v>
      </c>
      <c r="DS2044">
        <v>0</v>
      </c>
      <c r="DT2044">
        <v>0</v>
      </c>
      <c r="DU2044">
        <v>0</v>
      </c>
      <c r="DV2044">
        <v>0</v>
      </c>
      <c r="DW2044">
        <v>0</v>
      </c>
      <c r="DX2044">
        <v>0</v>
      </c>
      <c r="DY2044">
        <v>0</v>
      </c>
      <c r="DZ2044">
        <v>0</v>
      </c>
      <c r="EA2044">
        <v>0</v>
      </c>
      <c r="EB2044">
        <v>0</v>
      </c>
      <c r="EC2044">
        <v>0</v>
      </c>
      <c r="ED2044">
        <v>0</v>
      </c>
      <c r="EE2044">
        <v>0</v>
      </c>
      <c r="EF2044">
        <v>0</v>
      </c>
      <c r="EG2044">
        <v>0</v>
      </c>
      <c r="EH2044">
        <v>0</v>
      </c>
      <c r="EI2044">
        <v>0</v>
      </c>
      <c r="EJ2044">
        <v>0</v>
      </c>
      <c r="EK2044">
        <v>0</v>
      </c>
      <c r="EL2044">
        <v>0</v>
      </c>
      <c r="EM2044">
        <v>0</v>
      </c>
      <c r="EN2044">
        <v>0</v>
      </c>
      <c r="EO2044">
        <v>0</v>
      </c>
      <c r="EP2044">
        <v>0</v>
      </c>
      <c r="EQ2044">
        <v>0</v>
      </c>
      <c r="ER2044">
        <v>0</v>
      </c>
    </row>
    <row r="2045" spans="1:148" hidden="1" x14ac:dyDescent="0.3">
      <c r="A2045" t="s">
        <v>12023</v>
      </c>
      <c r="B2045">
        <v>2020</v>
      </c>
      <c r="C2045">
        <v>44</v>
      </c>
      <c r="D2045" t="s">
        <v>11265</v>
      </c>
      <c r="E2045" t="s">
        <v>9981</v>
      </c>
      <c r="F2045" t="s">
        <v>161</v>
      </c>
      <c r="G2045" t="s">
        <v>150</v>
      </c>
      <c r="H2045" t="s">
        <v>150</v>
      </c>
      <c r="I2045" t="s">
        <v>150</v>
      </c>
      <c r="J2045" s="4" t="s">
        <v>150</v>
      </c>
      <c r="K2045" t="s">
        <v>150</v>
      </c>
      <c r="L2045" t="s">
        <v>150</v>
      </c>
      <c r="M2045" t="s">
        <v>150</v>
      </c>
      <c r="N2045" t="s">
        <v>150</v>
      </c>
      <c r="O2045" t="s">
        <v>150</v>
      </c>
      <c r="P2045" t="s">
        <v>150</v>
      </c>
      <c r="Q2045" t="s">
        <v>11266</v>
      </c>
      <c r="R2045">
        <f t="shared" si="435"/>
        <v>299</v>
      </c>
      <c r="S2045" t="s">
        <v>11267</v>
      </c>
      <c r="T2045" s="1">
        <v>43637</v>
      </c>
      <c r="U2045" t="s">
        <v>207</v>
      </c>
      <c r="V2045" t="s">
        <v>12024</v>
      </c>
      <c r="W2045">
        <v>11</v>
      </c>
      <c r="X2045">
        <v>1</v>
      </c>
      <c r="Y2045">
        <v>0.88563049853372433</v>
      </c>
      <c r="Z2045" t="s">
        <v>156</v>
      </c>
      <c r="AA2045" t="s">
        <v>920</v>
      </c>
      <c r="AB2045" t="s">
        <v>4442</v>
      </c>
      <c r="AC2045">
        <f t="shared" si="436"/>
        <v>1</v>
      </c>
      <c r="AD2045">
        <v>3</v>
      </c>
      <c r="AE2045">
        <f t="shared" si="437"/>
        <v>1</v>
      </c>
      <c r="AF2045" t="str">
        <f t="shared" si="438"/>
        <v>Light</v>
      </c>
      <c r="AG2045">
        <v>3</v>
      </c>
      <c r="AH2045">
        <v>0.37315068493150683</v>
      </c>
      <c r="AI2045">
        <f t="shared" si="439"/>
        <v>0</v>
      </c>
      <c r="AJ2045">
        <f t="shared" si="440"/>
        <v>0</v>
      </c>
      <c r="AK2045">
        <f t="shared" si="441"/>
        <v>3</v>
      </c>
      <c r="AL2045">
        <f t="shared" si="442"/>
        <v>0</v>
      </c>
      <c r="AM2045">
        <f t="shared" si="443"/>
        <v>0</v>
      </c>
      <c r="AN2045">
        <f t="shared" si="444"/>
        <v>0</v>
      </c>
      <c r="AO2045">
        <f t="shared" si="445"/>
        <v>0</v>
      </c>
      <c r="AP2045">
        <f t="shared" si="446"/>
        <v>3</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c r="BV2045">
        <v>0</v>
      </c>
      <c r="BW2045">
        <v>0</v>
      </c>
      <c r="BX2045">
        <v>3</v>
      </c>
      <c r="BY2045">
        <v>0</v>
      </c>
      <c r="BZ2045">
        <v>0</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0</v>
      </c>
      <c r="CT2045">
        <v>0</v>
      </c>
      <c r="CU2045">
        <v>0</v>
      </c>
      <c r="CV2045">
        <v>0</v>
      </c>
      <c r="CW2045">
        <v>0</v>
      </c>
      <c r="CX2045">
        <v>0</v>
      </c>
      <c r="CY2045">
        <v>0</v>
      </c>
      <c r="CZ2045">
        <v>0</v>
      </c>
      <c r="DA2045">
        <v>0</v>
      </c>
      <c r="DB2045">
        <v>0</v>
      </c>
      <c r="DC2045">
        <v>0</v>
      </c>
      <c r="DD2045">
        <v>0</v>
      </c>
      <c r="DE2045">
        <v>0</v>
      </c>
      <c r="DF2045">
        <v>0</v>
      </c>
      <c r="DG2045">
        <v>0</v>
      </c>
      <c r="DH2045">
        <v>0</v>
      </c>
      <c r="DI2045">
        <v>0</v>
      </c>
      <c r="DJ2045">
        <v>0</v>
      </c>
      <c r="DK2045">
        <v>0</v>
      </c>
      <c r="DL2045">
        <v>0</v>
      </c>
      <c r="DM2045">
        <v>0</v>
      </c>
      <c r="DN2045">
        <v>0</v>
      </c>
      <c r="DO2045">
        <v>0</v>
      </c>
      <c r="DP2045">
        <v>0</v>
      </c>
      <c r="DQ2045">
        <v>0</v>
      </c>
      <c r="DR2045">
        <v>0</v>
      </c>
      <c r="DS2045">
        <v>0</v>
      </c>
      <c r="DT2045">
        <v>0</v>
      </c>
      <c r="DU2045">
        <v>0</v>
      </c>
      <c r="DV2045">
        <v>0</v>
      </c>
      <c r="DW2045">
        <v>0</v>
      </c>
      <c r="DX2045">
        <v>0</v>
      </c>
      <c r="DY2045">
        <v>0</v>
      </c>
      <c r="DZ2045">
        <v>0</v>
      </c>
      <c r="EA2045">
        <v>0</v>
      </c>
      <c r="EB2045">
        <v>0</v>
      </c>
      <c r="EC2045">
        <v>0</v>
      </c>
      <c r="ED2045">
        <v>0</v>
      </c>
      <c r="EE2045">
        <v>0</v>
      </c>
      <c r="EF2045">
        <v>0</v>
      </c>
      <c r="EG2045">
        <v>0</v>
      </c>
      <c r="EH2045">
        <v>0</v>
      </c>
      <c r="EI2045">
        <v>0</v>
      </c>
      <c r="EJ2045">
        <v>0</v>
      </c>
      <c r="EK2045">
        <v>0</v>
      </c>
      <c r="EL2045">
        <v>0</v>
      </c>
      <c r="EM2045">
        <v>0</v>
      </c>
      <c r="EN2045">
        <v>0</v>
      </c>
      <c r="EO2045">
        <v>0</v>
      </c>
      <c r="EP2045">
        <v>0</v>
      </c>
      <c r="EQ2045">
        <v>0</v>
      </c>
      <c r="ER2045">
        <v>0</v>
      </c>
    </row>
    <row r="2046" spans="1:148" x14ac:dyDescent="0.3">
      <c r="A2046" t="s">
        <v>12025</v>
      </c>
      <c r="B2046">
        <v>2020</v>
      </c>
      <c r="C2046">
        <v>45</v>
      </c>
      <c r="D2046" t="s">
        <v>12026</v>
      </c>
      <c r="E2046" t="s">
        <v>9921</v>
      </c>
      <c r="F2046" t="s">
        <v>147</v>
      </c>
      <c r="G2046" t="s">
        <v>177</v>
      </c>
      <c r="H2046" t="s">
        <v>149</v>
      </c>
      <c r="I2046" s="1">
        <v>33358</v>
      </c>
      <c r="J2046" s="4">
        <f t="shared" si="434"/>
        <v>28</v>
      </c>
      <c r="K2046" t="s">
        <v>150</v>
      </c>
      <c r="L2046" t="s">
        <v>150</v>
      </c>
      <c r="M2046" t="s">
        <v>150</v>
      </c>
      <c r="N2046" t="s">
        <v>150</v>
      </c>
      <c r="O2046" t="s">
        <v>150</v>
      </c>
      <c r="P2046" t="s">
        <v>9922</v>
      </c>
      <c r="Q2046" t="s">
        <v>12027</v>
      </c>
      <c r="R2046">
        <f t="shared" si="435"/>
        <v>306</v>
      </c>
      <c r="S2046" t="s">
        <v>12028</v>
      </c>
      <c r="T2046" s="1">
        <v>43742</v>
      </c>
      <c r="U2046" t="s">
        <v>360</v>
      </c>
      <c r="V2046" t="s">
        <v>12029</v>
      </c>
      <c r="W2046">
        <v>11</v>
      </c>
      <c r="X2046">
        <v>1</v>
      </c>
      <c r="Y2046">
        <v>0.87311178247734134</v>
      </c>
      <c r="Z2046" t="s">
        <v>156</v>
      </c>
      <c r="AA2046" t="s">
        <v>157</v>
      </c>
      <c r="AB2046" t="s">
        <v>150</v>
      </c>
      <c r="AC2046">
        <f t="shared" si="436"/>
        <v>0</v>
      </c>
      <c r="AD2046">
        <v>0</v>
      </c>
      <c r="AE2046">
        <f t="shared" si="437"/>
        <v>0</v>
      </c>
      <c r="AF2046" t="str">
        <f t="shared" si="438"/>
        <v>NA</v>
      </c>
      <c r="AG2046">
        <f>_xlfn.XLOOKUP(A2046, [1]Sheet1!A:A, [1]Sheet1!I:I, "Nicht gefunden")</f>
        <v>2</v>
      </c>
      <c r="AH2046">
        <f>_xlfn.XLOOKUP(A2046, [1]Sheet1!A:A, [1]Sheet1!J:J, "Nicht gefunden")</f>
        <v>0.4254041570438799</v>
      </c>
      <c r="AI2046">
        <f t="shared" si="439"/>
        <v>0</v>
      </c>
      <c r="AJ2046">
        <f t="shared" si="440"/>
        <v>0</v>
      </c>
      <c r="AK2046">
        <f t="shared" si="441"/>
        <v>0</v>
      </c>
      <c r="AL2046">
        <f t="shared" si="442"/>
        <v>0</v>
      </c>
      <c r="AM2046">
        <f t="shared" si="443"/>
        <v>0</v>
      </c>
      <c r="AN2046">
        <f t="shared" si="444"/>
        <v>0</v>
      </c>
      <c r="AO2046">
        <f t="shared" si="445"/>
        <v>0</v>
      </c>
      <c r="AP2046">
        <f t="shared" si="4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0</v>
      </c>
      <c r="BU2046">
        <v>0</v>
      </c>
      <c r="BV2046">
        <v>0</v>
      </c>
      <c r="BW2046">
        <v>0</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0</v>
      </c>
      <c r="CR2046">
        <v>0</v>
      </c>
      <c r="CS2046">
        <v>0</v>
      </c>
      <c r="CT2046">
        <v>0</v>
      </c>
      <c r="CU2046">
        <v>0</v>
      </c>
      <c r="CV2046">
        <v>0</v>
      </c>
      <c r="CW2046">
        <v>0</v>
      </c>
      <c r="CX2046">
        <v>0</v>
      </c>
      <c r="CY2046">
        <v>0</v>
      </c>
      <c r="CZ2046">
        <v>0</v>
      </c>
      <c r="DA2046">
        <v>0</v>
      </c>
      <c r="DB2046">
        <v>0</v>
      </c>
      <c r="DC2046">
        <v>0</v>
      </c>
      <c r="DD2046">
        <v>0</v>
      </c>
      <c r="DE2046">
        <v>0</v>
      </c>
      <c r="DF2046">
        <v>0</v>
      </c>
      <c r="DG2046">
        <v>0</v>
      </c>
      <c r="DH2046">
        <v>0</v>
      </c>
      <c r="DI2046">
        <v>0</v>
      </c>
      <c r="DJ2046">
        <v>0</v>
      </c>
      <c r="DK2046">
        <v>0</v>
      </c>
      <c r="DL2046">
        <v>0</v>
      </c>
      <c r="DM2046">
        <v>0</v>
      </c>
      <c r="DN2046">
        <v>0</v>
      </c>
      <c r="DO2046">
        <v>0</v>
      </c>
      <c r="DP2046">
        <v>0</v>
      </c>
      <c r="DQ2046">
        <v>0</v>
      </c>
      <c r="DR2046">
        <v>0</v>
      </c>
      <c r="DS2046">
        <v>0</v>
      </c>
      <c r="DT2046">
        <v>0</v>
      </c>
      <c r="DU2046">
        <v>0</v>
      </c>
      <c r="DV2046">
        <v>0</v>
      </c>
      <c r="DW2046">
        <v>0</v>
      </c>
      <c r="DX2046">
        <v>0</v>
      </c>
      <c r="DY2046">
        <v>0</v>
      </c>
      <c r="DZ2046">
        <v>0</v>
      </c>
      <c r="EA2046">
        <v>0</v>
      </c>
      <c r="EB2046">
        <v>0</v>
      </c>
      <c r="EC2046">
        <v>0</v>
      </c>
      <c r="ED2046">
        <v>0</v>
      </c>
      <c r="EE2046">
        <v>0</v>
      </c>
      <c r="EF2046">
        <v>0</v>
      </c>
      <c r="EG2046">
        <v>0</v>
      </c>
      <c r="EH2046">
        <v>0</v>
      </c>
      <c r="EI2046">
        <v>0</v>
      </c>
      <c r="EJ2046">
        <v>0</v>
      </c>
      <c r="EK2046">
        <v>0</v>
      </c>
      <c r="EL2046">
        <v>0</v>
      </c>
      <c r="EM2046">
        <v>0</v>
      </c>
      <c r="EN2046">
        <v>0</v>
      </c>
      <c r="EO2046">
        <v>0</v>
      </c>
      <c r="EP2046">
        <v>0</v>
      </c>
      <c r="EQ2046">
        <v>0</v>
      </c>
      <c r="ER2046">
        <v>0</v>
      </c>
    </row>
    <row r="2047" spans="1:148" x14ac:dyDescent="0.3">
      <c r="A2047" t="s">
        <v>12030</v>
      </c>
      <c r="B2047">
        <v>2020</v>
      </c>
      <c r="C2047">
        <v>46</v>
      </c>
      <c r="D2047" t="s">
        <v>11207</v>
      </c>
      <c r="E2047" t="s">
        <v>11208</v>
      </c>
      <c r="F2047" t="s">
        <v>147</v>
      </c>
      <c r="G2047" t="s">
        <v>148</v>
      </c>
      <c r="H2047" t="s">
        <v>149</v>
      </c>
      <c r="I2047" s="1">
        <v>37243</v>
      </c>
      <c r="J2047" s="4">
        <f t="shared" si="434"/>
        <v>18</v>
      </c>
      <c r="K2047" t="s">
        <v>150</v>
      </c>
      <c r="L2047" t="s">
        <v>150</v>
      </c>
      <c r="M2047" t="s">
        <v>150</v>
      </c>
      <c r="N2047" t="s">
        <v>150</v>
      </c>
      <c r="O2047" t="s">
        <v>150</v>
      </c>
      <c r="P2047" t="s">
        <v>11209</v>
      </c>
      <c r="Q2047" t="s">
        <v>11210</v>
      </c>
      <c r="R2047">
        <f t="shared" si="435"/>
        <v>244</v>
      </c>
      <c r="S2047" t="s">
        <v>11211</v>
      </c>
      <c r="T2047" s="1">
        <v>43553</v>
      </c>
      <c r="U2047" t="s">
        <v>207</v>
      </c>
      <c r="V2047" t="s">
        <v>12031</v>
      </c>
      <c r="W2047">
        <v>11</v>
      </c>
      <c r="X2047">
        <v>1</v>
      </c>
      <c r="Y2047">
        <v>0.91636363636363638</v>
      </c>
      <c r="Z2047" t="s">
        <v>156</v>
      </c>
      <c r="AA2047" t="s">
        <v>920</v>
      </c>
      <c r="AB2047" t="s">
        <v>150</v>
      </c>
      <c r="AC2047">
        <f t="shared" si="436"/>
        <v>0</v>
      </c>
      <c r="AD2047">
        <v>0</v>
      </c>
      <c r="AE2047">
        <f t="shared" si="437"/>
        <v>0</v>
      </c>
      <c r="AF2047" t="str">
        <f t="shared" si="438"/>
        <v>NA</v>
      </c>
      <c r="AG2047">
        <v>3</v>
      </c>
      <c r="AH2047">
        <v>0.66178861788617882</v>
      </c>
      <c r="AI2047">
        <f t="shared" si="439"/>
        <v>0</v>
      </c>
      <c r="AJ2047">
        <f t="shared" si="440"/>
        <v>0</v>
      </c>
      <c r="AK2047">
        <f t="shared" si="441"/>
        <v>0</v>
      </c>
      <c r="AL2047">
        <f t="shared" si="442"/>
        <v>0</v>
      </c>
      <c r="AM2047">
        <f t="shared" si="443"/>
        <v>0</v>
      </c>
      <c r="AN2047">
        <f t="shared" si="444"/>
        <v>0</v>
      </c>
      <c r="AO2047">
        <f t="shared" si="445"/>
        <v>0</v>
      </c>
      <c r="AP2047">
        <f t="shared" si="446"/>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0</v>
      </c>
      <c r="BU2047">
        <v>0</v>
      </c>
      <c r="BV2047">
        <v>0</v>
      </c>
      <c r="BW2047">
        <v>0</v>
      </c>
      <c r="BX2047">
        <v>0</v>
      </c>
      <c r="BY2047">
        <v>0</v>
      </c>
      <c r="BZ2047">
        <v>0</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0</v>
      </c>
      <c r="CS2047">
        <v>0</v>
      </c>
      <c r="CT2047">
        <v>0</v>
      </c>
      <c r="CU2047">
        <v>0</v>
      </c>
      <c r="CV2047">
        <v>0</v>
      </c>
      <c r="CW2047">
        <v>0</v>
      </c>
      <c r="CX2047">
        <v>0</v>
      </c>
      <c r="CY2047">
        <v>0</v>
      </c>
      <c r="CZ2047">
        <v>0</v>
      </c>
      <c r="DA2047">
        <v>0</v>
      </c>
      <c r="DB2047">
        <v>0</v>
      </c>
      <c r="DC2047">
        <v>0</v>
      </c>
      <c r="DD2047">
        <v>0</v>
      </c>
      <c r="DE2047">
        <v>0</v>
      </c>
      <c r="DF2047">
        <v>0</v>
      </c>
      <c r="DG2047">
        <v>0</v>
      </c>
      <c r="DH2047">
        <v>0</v>
      </c>
      <c r="DI2047">
        <v>0</v>
      </c>
      <c r="DJ2047">
        <v>0</v>
      </c>
      <c r="DK2047">
        <v>0</v>
      </c>
      <c r="DL2047">
        <v>0</v>
      </c>
      <c r="DM2047">
        <v>0</v>
      </c>
      <c r="DN2047">
        <v>0</v>
      </c>
      <c r="DO2047">
        <v>0</v>
      </c>
      <c r="DP2047">
        <v>0</v>
      </c>
      <c r="DQ2047">
        <v>0</v>
      </c>
      <c r="DR2047">
        <v>0</v>
      </c>
      <c r="DS2047">
        <v>0</v>
      </c>
      <c r="DT2047">
        <v>0</v>
      </c>
      <c r="DU2047">
        <v>0</v>
      </c>
      <c r="DV2047">
        <v>0</v>
      </c>
      <c r="DW2047">
        <v>0</v>
      </c>
      <c r="DX2047">
        <v>0</v>
      </c>
      <c r="DY2047">
        <v>0</v>
      </c>
      <c r="DZ2047">
        <v>0</v>
      </c>
      <c r="EA2047">
        <v>0</v>
      </c>
      <c r="EB2047">
        <v>0</v>
      </c>
      <c r="EC2047">
        <v>0</v>
      </c>
      <c r="ED2047">
        <v>0</v>
      </c>
      <c r="EE2047">
        <v>0</v>
      </c>
      <c r="EF2047">
        <v>0</v>
      </c>
      <c r="EG2047">
        <v>0</v>
      </c>
      <c r="EH2047">
        <v>0</v>
      </c>
      <c r="EI2047">
        <v>0</v>
      </c>
      <c r="EJ2047">
        <v>0</v>
      </c>
      <c r="EK2047">
        <v>0</v>
      </c>
      <c r="EL2047">
        <v>0</v>
      </c>
      <c r="EM2047">
        <v>0</v>
      </c>
      <c r="EN2047">
        <v>0</v>
      </c>
      <c r="EO2047">
        <v>0</v>
      </c>
      <c r="EP2047">
        <v>0</v>
      </c>
      <c r="EQ2047">
        <v>0</v>
      </c>
      <c r="ER2047">
        <v>0</v>
      </c>
    </row>
    <row r="2048" spans="1:148" x14ac:dyDescent="0.3">
      <c r="A2048" t="s">
        <v>12032</v>
      </c>
      <c r="B2048">
        <v>2020</v>
      </c>
      <c r="C2048">
        <v>47</v>
      </c>
      <c r="D2048" t="s">
        <v>12033</v>
      </c>
      <c r="E2048" t="s">
        <v>12034</v>
      </c>
      <c r="F2048" t="s">
        <v>161</v>
      </c>
      <c r="G2048" t="s">
        <v>150</v>
      </c>
      <c r="H2048" t="s">
        <v>150</v>
      </c>
      <c r="I2048" t="s">
        <v>150</v>
      </c>
      <c r="J2048" s="4" t="s">
        <v>150</v>
      </c>
      <c r="K2048" t="s">
        <v>150</v>
      </c>
      <c r="L2048" t="s">
        <v>150</v>
      </c>
      <c r="M2048" t="s">
        <v>150</v>
      </c>
      <c r="N2048" t="s">
        <v>150</v>
      </c>
      <c r="O2048" t="s">
        <v>150</v>
      </c>
      <c r="P2048" t="s">
        <v>150</v>
      </c>
      <c r="Q2048" t="s">
        <v>12035</v>
      </c>
      <c r="R2048">
        <f t="shared" si="435"/>
        <v>245</v>
      </c>
      <c r="S2048" t="s">
        <v>12036</v>
      </c>
      <c r="T2048" s="1">
        <v>44036</v>
      </c>
      <c r="U2048" t="s">
        <v>207</v>
      </c>
      <c r="V2048" t="s">
        <v>12037</v>
      </c>
      <c r="W2048">
        <v>19</v>
      </c>
      <c r="X2048">
        <v>1</v>
      </c>
      <c r="Y2048">
        <v>0.91085271317829453</v>
      </c>
      <c r="Z2048" t="s">
        <v>156</v>
      </c>
      <c r="AA2048" t="s">
        <v>266</v>
      </c>
      <c r="AB2048" t="s">
        <v>150</v>
      </c>
      <c r="AC2048">
        <f t="shared" si="436"/>
        <v>0</v>
      </c>
      <c r="AD2048">
        <v>0</v>
      </c>
      <c r="AE2048">
        <f t="shared" si="437"/>
        <v>0</v>
      </c>
      <c r="AF2048" t="str">
        <f t="shared" si="438"/>
        <v>NA</v>
      </c>
      <c r="AG2048">
        <f>_xlfn.XLOOKUP(A2048, [1]Sheet1!A:A, [1]Sheet1!I:I, "Nicht gefunden")</f>
        <v>2</v>
      </c>
      <c r="AH2048">
        <f>_xlfn.XLOOKUP(A2048, [1]Sheet1!A:A, [1]Sheet1!J:J, "Nicht gefunden")</f>
        <v>0.39478260869565213</v>
      </c>
      <c r="AI2048">
        <f t="shared" si="439"/>
        <v>0</v>
      </c>
      <c r="AJ2048">
        <f t="shared" si="440"/>
        <v>0</v>
      </c>
      <c r="AK2048">
        <f t="shared" si="441"/>
        <v>0</v>
      </c>
      <c r="AL2048">
        <f t="shared" si="442"/>
        <v>0</v>
      </c>
      <c r="AM2048">
        <f t="shared" si="443"/>
        <v>0</v>
      </c>
      <c r="AN2048">
        <f t="shared" si="444"/>
        <v>0</v>
      </c>
      <c r="AO2048">
        <f t="shared" si="445"/>
        <v>0</v>
      </c>
      <c r="AP2048">
        <f t="shared" si="446"/>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0</v>
      </c>
      <c r="BU2048">
        <v>0</v>
      </c>
      <c r="BV2048">
        <v>0</v>
      </c>
      <c r="BW2048">
        <v>0</v>
      </c>
      <c r="BX2048">
        <v>0</v>
      </c>
      <c r="BY2048">
        <v>0</v>
      </c>
      <c r="BZ2048">
        <v>0</v>
      </c>
      <c r="CA2048">
        <v>0</v>
      </c>
      <c r="CB2048">
        <v>0</v>
      </c>
      <c r="CC2048">
        <v>0</v>
      </c>
      <c r="CD2048">
        <v>0</v>
      </c>
      <c r="CE2048">
        <v>0</v>
      </c>
      <c r="CF2048">
        <v>0</v>
      </c>
      <c r="CG2048">
        <v>0</v>
      </c>
      <c r="CH2048">
        <v>0</v>
      </c>
      <c r="CI2048">
        <v>0</v>
      </c>
      <c r="CJ2048">
        <v>0</v>
      </c>
      <c r="CK2048">
        <v>0</v>
      </c>
      <c r="CL2048">
        <v>0</v>
      </c>
      <c r="CM2048">
        <v>0</v>
      </c>
      <c r="CN2048">
        <v>0</v>
      </c>
      <c r="CO2048">
        <v>0</v>
      </c>
      <c r="CP2048">
        <v>0</v>
      </c>
      <c r="CQ2048">
        <v>0</v>
      </c>
      <c r="CR2048">
        <v>0</v>
      </c>
      <c r="CS2048">
        <v>0</v>
      </c>
      <c r="CT2048">
        <v>0</v>
      </c>
      <c r="CU2048">
        <v>0</v>
      </c>
      <c r="CV2048">
        <v>0</v>
      </c>
      <c r="CW2048">
        <v>0</v>
      </c>
      <c r="CX2048">
        <v>0</v>
      </c>
      <c r="CY2048">
        <v>0</v>
      </c>
      <c r="CZ2048">
        <v>0</v>
      </c>
      <c r="DA2048">
        <v>0</v>
      </c>
      <c r="DB2048">
        <v>0</v>
      </c>
      <c r="DC2048">
        <v>0</v>
      </c>
      <c r="DD2048">
        <v>0</v>
      </c>
      <c r="DE2048">
        <v>0</v>
      </c>
      <c r="DF2048">
        <v>0</v>
      </c>
      <c r="DG2048">
        <v>0</v>
      </c>
      <c r="DH2048">
        <v>0</v>
      </c>
      <c r="DI2048">
        <v>0</v>
      </c>
      <c r="DJ2048">
        <v>0</v>
      </c>
      <c r="DK2048">
        <v>0</v>
      </c>
      <c r="DL2048">
        <v>0</v>
      </c>
      <c r="DM2048">
        <v>0</v>
      </c>
      <c r="DN2048">
        <v>0</v>
      </c>
      <c r="DO2048">
        <v>0</v>
      </c>
      <c r="DP2048">
        <v>0</v>
      </c>
      <c r="DQ2048">
        <v>0</v>
      </c>
      <c r="DR2048">
        <v>0</v>
      </c>
      <c r="DS2048">
        <v>0</v>
      </c>
      <c r="DT2048">
        <v>0</v>
      </c>
      <c r="DU2048">
        <v>0</v>
      </c>
      <c r="DV2048">
        <v>0</v>
      </c>
      <c r="DW2048">
        <v>0</v>
      </c>
      <c r="DX2048">
        <v>0</v>
      </c>
      <c r="DY2048">
        <v>0</v>
      </c>
      <c r="DZ2048">
        <v>0</v>
      </c>
      <c r="EA2048">
        <v>0</v>
      </c>
      <c r="EB2048">
        <v>0</v>
      </c>
      <c r="EC2048">
        <v>0</v>
      </c>
      <c r="ED2048">
        <v>0</v>
      </c>
      <c r="EE2048">
        <v>0</v>
      </c>
      <c r="EF2048">
        <v>0</v>
      </c>
      <c r="EG2048">
        <v>0</v>
      </c>
      <c r="EH2048">
        <v>0</v>
      </c>
      <c r="EI2048">
        <v>0</v>
      </c>
      <c r="EJ2048">
        <v>0</v>
      </c>
      <c r="EK2048">
        <v>0</v>
      </c>
      <c r="EL2048">
        <v>0</v>
      </c>
      <c r="EM2048">
        <v>0</v>
      </c>
      <c r="EN2048">
        <v>0</v>
      </c>
      <c r="EO2048">
        <v>0</v>
      </c>
      <c r="EP2048">
        <v>0</v>
      </c>
      <c r="EQ2048">
        <v>0</v>
      </c>
      <c r="ER2048">
        <v>0</v>
      </c>
    </row>
    <row r="2049" spans="1:148" x14ac:dyDescent="0.3">
      <c r="A2049" t="s">
        <v>12038</v>
      </c>
      <c r="B2049">
        <v>2020</v>
      </c>
      <c r="C2049">
        <v>48</v>
      </c>
      <c r="D2049" t="s">
        <v>2593</v>
      </c>
      <c r="E2049" t="s">
        <v>12039</v>
      </c>
      <c r="F2049" t="s">
        <v>161</v>
      </c>
      <c r="G2049" t="s">
        <v>150</v>
      </c>
      <c r="H2049" t="s">
        <v>150</v>
      </c>
      <c r="I2049" t="s">
        <v>150</v>
      </c>
      <c r="J2049" s="4" t="s">
        <v>150</v>
      </c>
      <c r="K2049" t="s">
        <v>150</v>
      </c>
      <c r="L2049" t="s">
        <v>150</v>
      </c>
      <c r="M2049" t="s">
        <v>150</v>
      </c>
      <c r="N2049" t="s">
        <v>150</v>
      </c>
      <c r="O2049" t="s">
        <v>150</v>
      </c>
      <c r="P2049" t="s">
        <v>150</v>
      </c>
      <c r="Q2049" t="s">
        <v>12040</v>
      </c>
      <c r="R2049">
        <f t="shared" si="435"/>
        <v>318</v>
      </c>
      <c r="S2049" t="s">
        <v>12041</v>
      </c>
      <c r="T2049" s="1">
        <v>43973</v>
      </c>
      <c r="U2049" t="s">
        <v>207</v>
      </c>
      <c r="V2049" t="s">
        <v>12042</v>
      </c>
      <c r="W2049">
        <v>20</v>
      </c>
      <c r="X2049">
        <v>1</v>
      </c>
      <c r="Y2049">
        <v>0.92982456140350878</v>
      </c>
      <c r="Z2049" t="s">
        <v>156</v>
      </c>
      <c r="AA2049" t="s">
        <v>157</v>
      </c>
      <c r="AB2049" t="s">
        <v>150</v>
      </c>
      <c r="AC2049">
        <f t="shared" si="436"/>
        <v>0</v>
      </c>
      <c r="AD2049">
        <v>0</v>
      </c>
      <c r="AE2049">
        <f t="shared" si="437"/>
        <v>0</v>
      </c>
      <c r="AF2049" t="str">
        <f t="shared" si="438"/>
        <v>NA</v>
      </c>
      <c r="AG2049">
        <f>_xlfn.XLOOKUP(A2049, [1]Sheet1!A:A, [1]Sheet1!I:I, "Nicht gefunden")</f>
        <v>5</v>
      </c>
      <c r="AH2049">
        <f>_xlfn.XLOOKUP(A2049, [1]Sheet1!A:A, [1]Sheet1!J:J, "Nicht gefunden")</f>
        <v>0.74442013129102846</v>
      </c>
      <c r="AI2049">
        <f t="shared" si="439"/>
        <v>0</v>
      </c>
      <c r="AJ2049">
        <f t="shared" si="440"/>
        <v>0</v>
      </c>
      <c r="AK2049">
        <f t="shared" si="441"/>
        <v>0</v>
      </c>
      <c r="AL2049">
        <f t="shared" si="442"/>
        <v>0</v>
      </c>
      <c r="AM2049">
        <f t="shared" si="443"/>
        <v>0</v>
      </c>
      <c r="AN2049">
        <f t="shared" si="444"/>
        <v>0</v>
      </c>
      <c r="AO2049">
        <f t="shared" si="445"/>
        <v>0</v>
      </c>
      <c r="AP2049">
        <f t="shared" si="446"/>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0</v>
      </c>
      <c r="BU2049">
        <v>0</v>
      </c>
      <c r="BV2049">
        <v>0</v>
      </c>
      <c r="BW2049">
        <v>0</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0</v>
      </c>
      <c r="CS2049">
        <v>0</v>
      </c>
      <c r="CT2049">
        <v>0</v>
      </c>
      <c r="CU2049">
        <v>0</v>
      </c>
      <c r="CV2049">
        <v>0</v>
      </c>
      <c r="CW2049">
        <v>0</v>
      </c>
      <c r="CX2049">
        <v>0</v>
      </c>
      <c r="CY2049">
        <v>0</v>
      </c>
      <c r="CZ2049">
        <v>0</v>
      </c>
      <c r="DA2049">
        <v>0</v>
      </c>
      <c r="DB2049">
        <v>0</v>
      </c>
      <c r="DC2049">
        <v>0</v>
      </c>
      <c r="DD2049">
        <v>0</v>
      </c>
      <c r="DE2049">
        <v>0</v>
      </c>
      <c r="DF2049">
        <v>0</v>
      </c>
      <c r="DG2049">
        <v>0</v>
      </c>
      <c r="DH2049">
        <v>0</v>
      </c>
      <c r="DI2049">
        <v>0</v>
      </c>
      <c r="DJ2049">
        <v>0</v>
      </c>
      <c r="DK2049">
        <v>0</v>
      </c>
      <c r="DL2049">
        <v>0</v>
      </c>
      <c r="DM2049">
        <v>0</v>
      </c>
      <c r="DN2049">
        <v>0</v>
      </c>
      <c r="DO2049">
        <v>0</v>
      </c>
      <c r="DP2049">
        <v>0</v>
      </c>
      <c r="DQ2049">
        <v>0</v>
      </c>
      <c r="DR2049">
        <v>0</v>
      </c>
      <c r="DS2049">
        <v>0</v>
      </c>
      <c r="DT2049">
        <v>0</v>
      </c>
      <c r="DU2049">
        <v>0</v>
      </c>
      <c r="DV2049">
        <v>0</v>
      </c>
      <c r="DW2049">
        <v>0</v>
      </c>
      <c r="DX2049">
        <v>0</v>
      </c>
      <c r="DY2049">
        <v>0</v>
      </c>
      <c r="DZ2049">
        <v>0</v>
      </c>
      <c r="EA2049">
        <v>0</v>
      </c>
      <c r="EB2049">
        <v>0</v>
      </c>
      <c r="EC2049">
        <v>0</v>
      </c>
      <c r="ED2049">
        <v>0</v>
      </c>
      <c r="EE2049">
        <v>0</v>
      </c>
      <c r="EF2049">
        <v>0</v>
      </c>
      <c r="EG2049">
        <v>0</v>
      </c>
      <c r="EH2049">
        <v>0</v>
      </c>
      <c r="EI2049">
        <v>0</v>
      </c>
      <c r="EJ2049">
        <v>0</v>
      </c>
      <c r="EK2049">
        <v>0</v>
      </c>
      <c r="EL2049">
        <v>0</v>
      </c>
      <c r="EM2049">
        <v>0</v>
      </c>
      <c r="EN2049">
        <v>0</v>
      </c>
      <c r="EO2049">
        <v>0</v>
      </c>
      <c r="EP2049">
        <v>0</v>
      </c>
      <c r="EQ2049">
        <v>0</v>
      </c>
      <c r="ER2049">
        <v>0</v>
      </c>
    </row>
    <row r="2050" spans="1:148" hidden="1" x14ac:dyDescent="0.3">
      <c r="A2050" t="s">
        <v>12043</v>
      </c>
      <c r="B2050">
        <v>2020</v>
      </c>
      <c r="C2050">
        <v>49</v>
      </c>
      <c r="D2050" t="s">
        <v>12044</v>
      </c>
      <c r="E2050" t="s">
        <v>12045</v>
      </c>
      <c r="F2050" t="s">
        <v>161</v>
      </c>
      <c r="G2050" t="s">
        <v>150</v>
      </c>
      <c r="H2050" t="s">
        <v>150</v>
      </c>
      <c r="I2050" t="s">
        <v>150</v>
      </c>
      <c r="J2050" s="4" t="s">
        <v>150</v>
      </c>
      <c r="K2050" t="s">
        <v>150</v>
      </c>
      <c r="L2050" t="s">
        <v>150</v>
      </c>
      <c r="M2050" t="s">
        <v>150</v>
      </c>
      <c r="N2050" t="s">
        <v>150</v>
      </c>
      <c r="O2050" t="s">
        <v>150</v>
      </c>
      <c r="P2050" t="s">
        <v>150</v>
      </c>
      <c r="Q2050" t="s">
        <v>12046</v>
      </c>
      <c r="R2050">
        <f t="shared" si="435"/>
        <v>498</v>
      </c>
      <c r="S2050" t="s">
        <v>12047</v>
      </c>
      <c r="T2050" s="1">
        <v>44015</v>
      </c>
      <c r="U2050" t="s">
        <v>360</v>
      </c>
      <c r="V2050" t="s">
        <v>12048</v>
      </c>
      <c r="W2050">
        <v>24</v>
      </c>
      <c r="X2050">
        <v>6</v>
      </c>
      <c r="Y2050">
        <v>0.88148148148148153</v>
      </c>
      <c r="Z2050" t="s">
        <v>156</v>
      </c>
      <c r="AA2050" t="s">
        <v>266</v>
      </c>
      <c r="AB2050" t="s">
        <v>12049</v>
      </c>
      <c r="AC2050">
        <f t="shared" si="436"/>
        <v>1</v>
      </c>
      <c r="AD2050">
        <v>15</v>
      </c>
      <c r="AE2050">
        <f t="shared" si="437"/>
        <v>3.01</v>
      </c>
      <c r="AF2050" t="str">
        <f t="shared" si="438"/>
        <v>Moderate</v>
      </c>
      <c r="AG2050">
        <f>_xlfn.XLOOKUP(A2050, [1]Sheet1!A:A, [1]Sheet1!I:I, "Nicht gefunden")</f>
        <v>2</v>
      </c>
      <c r="AH2050">
        <f>_xlfn.XLOOKUP(A2050, [1]Sheet1!A:A, [1]Sheet1!J:J, "Nicht gefunden")</f>
        <v>0.89199372056514925</v>
      </c>
      <c r="AI2050">
        <f t="shared" si="439"/>
        <v>0</v>
      </c>
      <c r="AJ2050">
        <f t="shared" si="440"/>
        <v>1</v>
      </c>
      <c r="AK2050">
        <f t="shared" si="441"/>
        <v>0</v>
      </c>
      <c r="AL2050">
        <f t="shared" si="442"/>
        <v>10</v>
      </c>
      <c r="AM2050">
        <f t="shared" si="443"/>
        <v>1</v>
      </c>
      <c r="AN2050">
        <f t="shared" si="444"/>
        <v>1</v>
      </c>
      <c r="AO2050">
        <f t="shared" si="445"/>
        <v>0</v>
      </c>
      <c r="AP2050">
        <f t="shared" si="446"/>
        <v>2</v>
      </c>
      <c r="AQ2050">
        <v>0</v>
      </c>
      <c r="AR2050">
        <v>0</v>
      </c>
      <c r="AS2050">
        <v>0</v>
      </c>
      <c r="AT2050">
        <v>0</v>
      </c>
      <c r="AU2050">
        <v>0</v>
      </c>
      <c r="AV2050">
        <v>0</v>
      </c>
      <c r="AW2050">
        <v>0</v>
      </c>
      <c r="AX2050">
        <v>0</v>
      </c>
      <c r="AY2050">
        <v>0</v>
      </c>
      <c r="AZ2050">
        <v>0</v>
      </c>
      <c r="BA2050">
        <v>0</v>
      </c>
      <c r="BB2050">
        <v>1</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0</v>
      </c>
      <c r="BU2050">
        <v>0</v>
      </c>
      <c r="BV2050">
        <v>0</v>
      </c>
      <c r="BW2050">
        <v>0</v>
      </c>
      <c r="BX2050">
        <v>0</v>
      </c>
      <c r="BY2050">
        <v>0</v>
      </c>
      <c r="BZ2050">
        <v>0</v>
      </c>
      <c r="CA2050">
        <v>0</v>
      </c>
      <c r="CB2050">
        <v>0</v>
      </c>
      <c r="CC2050">
        <v>0</v>
      </c>
      <c r="CD2050">
        <v>0</v>
      </c>
      <c r="CE2050">
        <v>0</v>
      </c>
      <c r="CF2050">
        <v>0</v>
      </c>
      <c r="CG2050">
        <v>0</v>
      </c>
      <c r="CH2050">
        <v>0</v>
      </c>
      <c r="CI2050">
        <v>0</v>
      </c>
      <c r="CJ2050">
        <v>8</v>
      </c>
      <c r="CK2050">
        <v>0</v>
      </c>
      <c r="CL2050">
        <v>0</v>
      </c>
      <c r="CM2050">
        <v>0</v>
      </c>
      <c r="CN2050">
        <v>0</v>
      </c>
      <c r="CO2050">
        <v>1</v>
      </c>
      <c r="CP2050">
        <v>0</v>
      </c>
      <c r="CQ2050">
        <v>0</v>
      </c>
      <c r="CR2050">
        <v>0</v>
      </c>
      <c r="CS2050">
        <v>0</v>
      </c>
      <c r="CT2050">
        <v>0</v>
      </c>
      <c r="CU2050">
        <v>1</v>
      </c>
      <c r="CV2050">
        <v>0</v>
      </c>
      <c r="CW2050">
        <v>0</v>
      </c>
      <c r="CX2050">
        <v>0</v>
      </c>
      <c r="CY2050">
        <v>0</v>
      </c>
      <c r="CZ2050">
        <v>0</v>
      </c>
      <c r="DA2050">
        <v>0</v>
      </c>
      <c r="DB2050">
        <v>0</v>
      </c>
      <c r="DC2050">
        <v>0</v>
      </c>
      <c r="DD2050">
        <v>0</v>
      </c>
      <c r="DE2050">
        <v>0</v>
      </c>
      <c r="DF2050">
        <v>0</v>
      </c>
      <c r="DG2050">
        <v>0</v>
      </c>
      <c r="DH2050">
        <v>0</v>
      </c>
      <c r="DI2050">
        <v>0</v>
      </c>
      <c r="DJ2050">
        <v>1</v>
      </c>
      <c r="DK2050">
        <v>0</v>
      </c>
      <c r="DL2050">
        <v>0</v>
      </c>
      <c r="DM2050">
        <v>0</v>
      </c>
      <c r="DN2050">
        <v>1</v>
      </c>
      <c r="DO2050">
        <v>0</v>
      </c>
      <c r="DP2050">
        <v>0</v>
      </c>
      <c r="DQ2050">
        <v>0</v>
      </c>
      <c r="DR2050">
        <v>0</v>
      </c>
      <c r="DS2050">
        <v>0</v>
      </c>
      <c r="DT2050">
        <v>0</v>
      </c>
      <c r="DU2050">
        <v>0</v>
      </c>
      <c r="DV2050">
        <v>0</v>
      </c>
      <c r="DW2050">
        <v>0</v>
      </c>
      <c r="DX2050">
        <v>0</v>
      </c>
      <c r="DY2050">
        <v>0</v>
      </c>
      <c r="DZ2050">
        <v>0</v>
      </c>
      <c r="EA2050">
        <v>0</v>
      </c>
      <c r="EB2050">
        <v>0</v>
      </c>
      <c r="EC2050">
        <v>0</v>
      </c>
      <c r="ED2050">
        <v>0</v>
      </c>
      <c r="EE2050">
        <v>0</v>
      </c>
      <c r="EF2050">
        <v>0</v>
      </c>
      <c r="EG2050">
        <v>0</v>
      </c>
      <c r="EH2050">
        <v>0</v>
      </c>
      <c r="EI2050">
        <v>0</v>
      </c>
      <c r="EJ2050">
        <v>0</v>
      </c>
      <c r="EK2050">
        <v>2</v>
      </c>
      <c r="EL2050">
        <v>0</v>
      </c>
      <c r="EM2050">
        <v>0</v>
      </c>
      <c r="EN2050">
        <v>0</v>
      </c>
      <c r="EO2050">
        <v>0</v>
      </c>
      <c r="EP2050">
        <v>0</v>
      </c>
      <c r="EQ2050">
        <v>0</v>
      </c>
      <c r="ER2050">
        <v>0</v>
      </c>
    </row>
    <row r="2051" spans="1:148" hidden="1" x14ac:dyDescent="0.3">
      <c r="A2051" t="s">
        <v>12050</v>
      </c>
      <c r="B2051">
        <v>2020</v>
      </c>
      <c r="C2051">
        <v>50</v>
      </c>
      <c r="D2051" t="s">
        <v>12051</v>
      </c>
      <c r="E2051" t="s">
        <v>12052</v>
      </c>
      <c r="F2051" t="s">
        <v>161</v>
      </c>
      <c r="G2051" t="s">
        <v>150</v>
      </c>
      <c r="H2051" t="s">
        <v>150</v>
      </c>
      <c r="I2051" t="s">
        <v>150</v>
      </c>
      <c r="J2051" s="4" t="s">
        <v>150</v>
      </c>
      <c r="K2051" t="s">
        <v>150</v>
      </c>
      <c r="L2051" t="s">
        <v>150</v>
      </c>
      <c r="M2051" t="s">
        <v>150</v>
      </c>
      <c r="N2051" t="s">
        <v>150</v>
      </c>
      <c r="O2051" t="s">
        <v>150</v>
      </c>
      <c r="P2051" t="s">
        <v>150</v>
      </c>
      <c r="Q2051" t="s">
        <v>12053</v>
      </c>
      <c r="R2051">
        <f t="shared" ref="R2051:R2114" si="448">IF(TRIM(Q2051)="", 0, LEN(TRIM(Q2051)) - LEN(SUBSTITUTE(TRIM(Q2051), " ", "")) + 1)</f>
        <v>382</v>
      </c>
      <c r="S2051" t="s">
        <v>12054</v>
      </c>
      <c r="T2051" s="1">
        <v>43749</v>
      </c>
      <c r="U2051" t="s">
        <v>172</v>
      </c>
      <c r="V2051" t="s">
        <v>12055</v>
      </c>
      <c r="W2051">
        <v>23</v>
      </c>
      <c r="X2051">
        <v>26</v>
      </c>
      <c r="Y2051">
        <v>0.7532133676092545</v>
      </c>
      <c r="Z2051" t="s">
        <v>156</v>
      </c>
      <c r="AA2051" t="s">
        <v>157</v>
      </c>
      <c r="AB2051" t="s">
        <v>274</v>
      </c>
      <c r="AC2051">
        <f t="shared" ref="AC2051:AC2114" si="449">IF(AB2051="NA", 0, 1)</f>
        <v>1</v>
      </c>
      <c r="AD2051">
        <v>1</v>
      </c>
      <c r="AE2051">
        <f t="shared" ref="AE2051:AE2114" si="450">IFERROR(ROUND((AD2051/R2051)*100, 2), "")</f>
        <v>0.26</v>
      </c>
      <c r="AF2051" t="str">
        <f t="shared" ref="AF2051:AF2114" si="451">IF(AE2051&gt;=5, "Heavy", IF(AE2051&gt;=2, "Moderate", IF(AE2051&gt;0, "Light", "NA")))</f>
        <v>Light</v>
      </c>
      <c r="AG2051">
        <f>_xlfn.XLOOKUP(A2051, [1]Sheet1!A:A, [1]Sheet1!I:I, "Nicht gefunden")</f>
        <v>1</v>
      </c>
      <c r="AH2051">
        <f>_xlfn.XLOOKUP(A2051, [1]Sheet1!A:A, [1]Sheet1!J:J, "Nicht gefunden")</f>
        <v>0.87383015597920277</v>
      </c>
      <c r="AI2051">
        <f t="shared" ref="AI2051:AI2114" si="452">SUM(AR2051,AS2051,AT2051,AU2051)</f>
        <v>0</v>
      </c>
      <c r="AJ2051">
        <f t="shared" ref="AJ2051:AJ2114" si="453">SUM(AZ2051,BB2051,BC2051,BD2051)</f>
        <v>0</v>
      </c>
      <c r="AK2051">
        <f t="shared" ref="AK2051:AK2114" si="454">SUM(BW2051,BX2051,CR2051,CS2051)</f>
        <v>0</v>
      </c>
      <c r="AL2051">
        <f t="shared" ref="AL2051:AL2114" si="455">SUM(CJ2051,CK2051,CL2051,CM2051,CN2051,CO2051,CP2051,CQ2051,DD2051,DE2051,DF2051,DG2051,DH2051,DI2051,DJ2051,DK2051,EP2051)</f>
        <v>0</v>
      </c>
      <c r="AM2051">
        <f t="shared" ref="AM2051:AM2114" si="456">SUM(CU2051,CV2051,CW2051,DB2051,EQ2051,ER2051)</f>
        <v>0</v>
      </c>
      <c r="AN2051">
        <f t="shared" ref="AN2051:AN2114" si="457">SUM(DL2051,DM2051,DN2051)</f>
        <v>0</v>
      </c>
      <c r="AO2051">
        <f t="shared" ref="AO2051:AO2114" si="458">SUM(AQ2051,BI2051,ED2051,EE2051,EF2051,EG2051,EH2051)</f>
        <v>1</v>
      </c>
      <c r="AP2051">
        <f t="shared" ref="AP2051:AP2114" si="459">SUM(AV2051,AW2051,AX2051,AY2051,BA2051,BE2051,BF2051,BG2051,BH2051,BJ2051,BK2051,BL2051,BM2051,BN2051,BO2051,BP2051,BQ2051,BR2051,BS2051,BT2051,BU2051,BV2051,BW2051,BX2051,BY2051,BZ2051,CA2051,CB2051,CC2051,CD2051,CE2051,CF2051,CG2051,CH2051,CI2051,CT2051,CX2051,CY2051,CZ2051,DA2051,DC2051,DO2051,DP2051,DQ2051,DR2051,DS2051,DT2051,DU2051,DV2051,DW2051,DX2051,DY2051,DZ2051,EA2051,EB2051,EC2051,EI2051,EJ2051,EK2051,EL2051,EM2051,EN2051,EO2051)</f>
        <v>0</v>
      </c>
      <c r="AQ2051">
        <v>0</v>
      </c>
      <c r="AR2051">
        <v>0</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0</v>
      </c>
      <c r="BU2051">
        <v>0</v>
      </c>
      <c r="BV2051">
        <v>0</v>
      </c>
      <c r="BW2051">
        <v>0</v>
      </c>
      <c r="BX2051">
        <v>0</v>
      </c>
      <c r="BY2051">
        <v>0</v>
      </c>
      <c r="BZ2051">
        <v>0</v>
      </c>
      <c r="CA2051">
        <v>0</v>
      </c>
      <c r="CB2051">
        <v>0</v>
      </c>
      <c r="CC2051">
        <v>0</v>
      </c>
      <c r="CD2051">
        <v>0</v>
      </c>
      <c r="CE2051">
        <v>0</v>
      </c>
      <c r="CF2051">
        <v>0</v>
      </c>
      <c r="CG2051">
        <v>0</v>
      </c>
      <c r="CH2051">
        <v>0</v>
      </c>
      <c r="CI2051">
        <v>0</v>
      </c>
      <c r="CJ2051">
        <v>0</v>
      </c>
      <c r="CK2051">
        <v>0</v>
      </c>
      <c r="CL2051">
        <v>0</v>
      </c>
      <c r="CM2051">
        <v>0</v>
      </c>
      <c r="CN2051">
        <v>0</v>
      </c>
      <c r="CO2051">
        <v>0</v>
      </c>
      <c r="CP2051">
        <v>0</v>
      </c>
      <c r="CQ2051">
        <v>0</v>
      </c>
      <c r="CR2051">
        <v>0</v>
      </c>
      <c r="CS2051">
        <v>0</v>
      </c>
      <c r="CT2051">
        <v>0</v>
      </c>
      <c r="CU2051">
        <v>0</v>
      </c>
      <c r="CV2051">
        <v>0</v>
      </c>
      <c r="CW2051">
        <v>0</v>
      </c>
      <c r="CX2051">
        <v>0</v>
      </c>
      <c r="CY2051">
        <v>0</v>
      </c>
      <c r="CZ2051">
        <v>0</v>
      </c>
      <c r="DA2051">
        <v>0</v>
      </c>
      <c r="DB2051">
        <v>0</v>
      </c>
      <c r="DC2051">
        <v>0</v>
      </c>
      <c r="DD2051">
        <v>0</v>
      </c>
      <c r="DE2051">
        <v>0</v>
      </c>
      <c r="DF2051">
        <v>0</v>
      </c>
      <c r="DG2051">
        <v>0</v>
      </c>
      <c r="DH2051">
        <v>0</v>
      </c>
      <c r="DI2051">
        <v>0</v>
      </c>
      <c r="DJ2051">
        <v>0</v>
      </c>
      <c r="DK2051">
        <v>0</v>
      </c>
      <c r="DL2051">
        <v>0</v>
      </c>
      <c r="DM2051">
        <v>0</v>
      </c>
      <c r="DN2051">
        <v>0</v>
      </c>
      <c r="DO2051">
        <v>0</v>
      </c>
      <c r="DP2051">
        <v>0</v>
      </c>
      <c r="DQ2051">
        <v>0</v>
      </c>
      <c r="DR2051">
        <v>0</v>
      </c>
      <c r="DS2051">
        <v>0</v>
      </c>
      <c r="DT2051">
        <v>0</v>
      </c>
      <c r="DU2051">
        <v>0</v>
      </c>
      <c r="DV2051">
        <v>0</v>
      </c>
      <c r="DW2051">
        <v>0</v>
      </c>
      <c r="DX2051">
        <v>0</v>
      </c>
      <c r="DY2051">
        <v>0</v>
      </c>
      <c r="DZ2051">
        <v>0</v>
      </c>
      <c r="EA2051">
        <v>0</v>
      </c>
      <c r="EB2051">
        <v>0</v>
      </c>
      <c r="EC2051">
        <v>0</v>
      </c>
      <c r="ED2051">
        <v>1</v>
      </c>
      <c r="EE2051">
        <v>0</v>
      </c>
      <c r="EF2051">
        <v>0</v>
      </c>
      <c r="EG2051">
        <v>0</v>
      </c>
      <c r="EH2051">
        <v>0</v>
      </c>
      <c r="EI2051">
        <v>0</v>
      </c>
      <c r="EJ2051">
        <v>0</v>
      </c>
      <c r="EK2051">
        <v>0</v>
      </c>
      <c r="EL2051">
        <v>0</v>
      </c>
      <c r="EM2051">
        <v>0</v>
      </c>
      <c r="EN2051">
        <v>0</v>
      </c>
      <c r="EO2051">
        <v>0</v>
      </c>
      <c r="EP2051">
        <v>0</v>
      </c>
      <c r="EQ2051">
        <v>0</v>
      </c>
      <c r="ER2051">
        <v>0</v>
      </c>
    </row>
    <row r="2052" spans="1:148" x14ac:dyDescent="0.3">
      <c r="A2052" t="s">
        <v>12056</v>
      </c>
      <c r="B2052">
        <v>2020</v>
      </c>
      <c r="C2052">
        <v>51</v>
      </c>
      <c r="D2052" t="s">
        <v>12057</v>
      </c>
      <c r="E2052" t="s">
        <v>12058</v>
      </c>
      <c r="F2052" t="s">
        <v>147</v>
      </c>
      <c r="G2052" t="s">
        <v>177</v>
      </c>
      <c r="H2052" t="s">
        <v>149</v>
      </c>
      <c r="I2052" s="1">
        <v>36399</v>
      </c>
      <c r="J2052" s="4">
        <f t="shared" ref="J2052:J2114" si="460">IF(AND(ISNUMBER(I2052), ISNUMBER(T2052)), YEAR(T2052) - YEAR(I2052), "")</f>
        <v>20</v>
      </c>
      <c r="K2052" t="s">
        <v>150</v>
      </c>
      <c r="L2052" t="s">
        <v>150</v>
      </c>
      <c r="M2052" t="s">
        <v>150</v>
      </c>
      <c r="N2052" t="s">
        <v>150</v>
      </c>
      <c r="O2052" t="s">
        <v>150</v>
      </c>
      <c r="P2052" t="s">
        <v>12059</v>
      </c>
      <c r="Q2052" t="s">
        <v>12060</v>
      </c>
      <c r="R2052">
        <f t="shared" si="448"/>
        <v>260</v>
      </c>
      <c r="S2052" t="s">
        <v>12061</v>
      </c>
      <c r="T2052" s="1">
        <v>43607</v>
      </c>
      <c r="U2052" t="s">
        <v>360</v>
      </c>
      <c r="V2052" t="s">
        <v>12062</v>
      </c>
      <c r="W2052">
        <v>21</v>
      </c>
      <c r="X2052">
        <v>25</v>
      </c>
      <c r="Y2052">
        <v>0.92</v>
      </c>
      <c r="Z2052" t="s">
        <v>156</v>
      </c>
      <c r="AA2052" t="s">
        <v>157</v>
      </c>
      <c r="AB2052" t="s">
        <v>150</v>
      </c>
      <c r="AC2052">
        <f t="shared" si="449"/>
        <v>0</v>
      </c>
      <c r="AD2052">
        <v>0</v>
      </c>
      <c r="AE2052">
        <f t="shared" si="450"/>
        <v>0</v>
      </c>
      <c r="AF2052" t="str">
        <f t="shared" si="451"/>
        <v>NA</v>
      </c>
      <c r="AG2052">
        <f>_xlfn.XLOOKUP(A2052, [1]Sheet1!A:A, [1]Sheet1!I:I, "Nicht gefunden")</f>
        <v>4</v>
      </c>
      <c r="AH2052">
        <f>_xlfn.XLOOKUP(A2052, [1]Sheet1!A:A, [1]Sheet1!J:J, "Nicht gefunden")</f>
        <v>0.69861495844875343</v>
      </c>
      <c r="AI2052">
        <f t="shared" si="452"/>
        <v>0</v>
      </c>
      <c r="AJ2052">
        <f t="shared" si="453"/>
        <v>0</v>
      </c>
      <c r="AK2052">
        <f t="shared" si="454"/>
        <v>0</v>
      </c>
      <c r="AL2052">
        <f t="shared" si="455"/>
        <v>0</v>
      </c>
      <c r="AM2052">
        <f t="shared" si="456"/>
        <v>0</v>
      </c>
      <c r="AN2052">
        <f t="shared" si="457"/>
        <v>0</v>
      </c>
      <c r="AO2052">
        <f t="shared" si="458"/>
        <v>0</v>
      </c>
      <c r="AP2052">
        <f t="shared" si="459"/>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0</v>
      </c>
      <c r="BU2052">
        <v>0</v>
      </c>
      <c r="BV2052">
        <v>0</v>
      </c>
      <c r="BW2052">
        <v>0</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0</v>
      </c>
      <c r="CP2052">
        <v>0</v>
      </c>
      <c r="CQ2052">
        <v>0</v>
      </c>
      <c r="CR2052">
        <v>0</v>
      </c>
      <c r="CS2052">
        <v>0</v>
      </c>
      <c r="CT2052">
        <v>0</v>
      </c>
      <c r="CU2052">
        <v>0</v>
      </c>
      <c r="CV2052">
        <v>0</v>
      </c>
      <c r="CW2052">
        <v>0</v>
      </c>
      <c r="CX2052">
        <v>0</v>
      </c>
      <c r="CY2052">
        <v>0</v>
      </c>
      <c r="CZ2052">
        <v>0</v>
      </c>
      <c r="DA2052">
        <v>0</v>
      </c>
      <c r="DB2052">
        <v>0</v>
      </c>
      <c r="DC2052">
        <v>0</v>
      </c>
      <c r="DD2052">
        <v>0</v>
      </c>
      <c r="DE2052">
        <v>0</v>
      </c>
      <c r="DF2052">
        <v>0</v>
      </c>
      <c r="DG2052">
        <v>0</v>
      </c>
      <c r="DH2052">
        <v>0</v>
      </c>
      <c r="DI2052">
        <v>0</v>
      </c>
      <c r="DJ2052">
        <v>0</v>
      </c>
      <c r="DK2052">
        <v>0</v>
      </c>
      <c r="DL2052">
        <v>0</v>
      </c>
      <c r="DM2052">
        <v>0</v>
      </c>
      <c r="DN2052">
        <v>0</v>
      </c>
      <c r="DO2052">
        <v>0</v>
      </c>
      <c r="DP2052">
        <v>0</v>
      </c>
      <c r="DQ2052">
        <v>0</v>
      </c>
      <c r="DR2052">
        <v>0</v>
      </c>
      <c r="DS2052">
        <v>0</v>
      </c>
      <c r="DT2052">
        <v>0</v>
      </c>
      <c r="DU2052">
        <v>0</v>
      </c>
      <c r="DV2052">
        <v>0</v>
      </c>
      <c r="DW2052">
        <v>0</v>
      </c>
      <c r="DX2052">
        <v>0</v>
      </c>
      <c r="DY2052">
        <v>0</v>
      </c>
      <c r="DZ2052">
        <v>0</v>
      </c>
      <c r="EA2052">
        <v>0</v>
      </c>
      <c r="EB2052">
        <v>0</v>
      </c>
      <c r="EC2052">
        <v>0</v>
      </c>
      <c r="ED2052">
        <v>0</v>
      </c>
      <c r="EE2052">
        <v>0</v>
      </c>
      <c r="EF2052">
        <v>0</v>
      </c>
      <c r="EG2052">
        <v>0</v>
      </c>
      <c r="EH2052">
        <v>0</v>
      </c>
      <c r="EI2052">
        <v>0</v>
      </c>
      <c r="EJ2052">
        <v>0</v>
      </c>
      <c r="EK2052">
        <v>0</v>
      </c>
      <c r="EL2052">
        <v>0</v>
      </c>
      <c r="EM2052">
        <v>0</v>
      </c>
      <c r="EN2052">
        <v>0</v>
      </c>
      <c r="EO2052">
        <v>0</v>
      </c>
      <c r="EP2052">
        <v>0</v>
      </c>
      <c r="EQ2052">
        <v>0</v>
      </c>
      <c r="ER2052">
        <v>0</v>
      </c>
    </row>
    <row r="2053" spans="1:148" x14ac:dyDescent="0.3">
      <c r="A2053" t="s">
        <v>12063</v>
      </c>
      <c r="B2053">
        <v>2020</v>
      </c>
      <c r="C2053">
        <v>52</v>
      </c>
      <c r="D2053" t="s">
        <v>12064</v>
      </c>
      <c r="E2053" t="s">
        <v>12065</v>
      </c>
      <c r="F2053" t="s">
        <v>161</v>
      </c>
      <c r="G2053" t="s">
        <v>150</v>
      </c>
      <c r="H2053" t="s">
        <v>150</v>
      </c>
      <c r="I2053" t="s">
        <v>150</v>
      </c>
      <c r="J2053" s="4" t="s">
        <v>150</v>
      </c>
      <c r="K2053" t="s">
        <v>150</v>
      </c>
      <c r="L2053" t="s">
        <v>150</v>
      </c>
      <c r="M2053" t="s">
        <v>150</v>
      </c>
      <c r="N2053" t="s">
        <v>150</v>
      </c>
      <c r="O2053" t="s">
        <v>150</v>
      </c>
      <c r="P2053" t="s">
        <v>150</v>
      </c>
      <c r="Q2053" t="s">
        <v>12066</v>
      </c>
      <c r="R2053">
        <f t="shared" si="448"/>
        <v>310</v>
      </c>
      <c r="S2053" t="s">
        <v>12067</v>
      </c>
      <c r="T2053" s="1">
        <v>43812</v>
      </c>
      <c r="U2053" t="s">
        <v>154</v>
      </c>
      <c r="V2053" t="s">
        <v>12068</v>
      </c>
      <c r="W2053">
        <v>24</v>
      </c>
      <c r="X2053">
        <v>18</v>
      </c>
      <c r="Y2053">
        <v>0.88095238095238093</v>
      </c>
      <c r="Z2053" t="s">
        <v>156</v>
      </c>
      <c r="AA2053" t="s">
        <v>157</v>
      </c>
      <c r="AB2053" t="s">
        <v>150</v>
      </c>
      <c r="AC2053">
        <f t="shared" si="449"/>
        <v>0</v>
      </c>
      <c r="AD2053">
        <v>0</v>
      </c>
      <c r="AE2053">
        <f t="shared" si="450"/>
        <v>0</v>
      </c>
      <c r="AF2053" t="str">
        <f t="shared" si="451"/>
        <v>NA</v>
      </c>
      <c r="AG2053">
        <f>_xlfn.XLOOKUP(A2053, [1]Sheet1!A:A, [1]Sheet1!I:I, "Nicht gefunden")</f>
        <v>4</v>
      </c>
      <c r="AH2053">
        <f>_xlfn.XLOOKUP(A2053, [1]Sheet1!A:A, [1]Sheet1!J:J, "Nicht gefunden")</f>
        <v>0.99773371104815856</v>
      </c>
      <c r="AI2053">
        <f t="shared" si="452"/>
        <v>0</v>
      </c>
      <c r="AJ2053">
        <f t="shared" si="453"/>
        <v>0</v>
      </c>
      <c r="AK2053">
        <f t="shared" si="454"/>
        <v>0</v>
      </c>
      <c r="AL2053">
        <f t="shared" si="455"/>
        <v>0</v>
      </c>
      <c r="AM2053">
        <f t="shared" si="456"/>
        <v>0</v>
      </c>
      <c r="AN2053">
        <f t="shared" si="457"/>
        <v>0</v>
      </c>
      <c r="AO2053">
        <f t="shared" si="458"/>
        <v>0</v>
      </c>
      <c r="AP2053">
        <f t="shared" si="459"/>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0</v>
      </c>
      <c r="BU2053">
        <v>0</v>
      </c>
      <c r="BV2053">
        <v>0</v>
      </c>
      <c r="BW2053">
        <v>0</v>
      </c>
      <c r="BX2053">
        <v>0</v>
      </c>
      <c r="BY2053">
        <v>0</v>
      </c>
      <c r="BZ2053">
        <v>0</v>
      </c>
      <c r="CA2053">
        <v>0</v>
      </c>
      <c r="CB2053">
        <v>0</v>
      </c>
      <c r="CC2053">
        <v>0</v>
      </c>
      <c r="CD2053">
        <v>0</v>
      </c>
      <c r="CE2053">
        <v>0</v>
      </c>
      <c r="CF2053">
        <v>0</v>
      </c>
      <c r="CG2053">
        <v>0</v>
      </c>
      <c r="CH2053">
        <v>0</v>
      </c>
      <c r="CI2053">
        <v>0</v>
      </c>
      <c r="CJ2053">
        <v>0</v>
      </c>
      <c r="CK2053">
        <v>0</v>
      </c>
      <c r="CL2053">
        <v>0</v>
      </c>
      <c r="CM2053">
        <v>0</v>
      </c>
      <c r="CN2053">
        <v>0</v>
      </c>
      <c r="CO2053">
        <v>0</v>
      </c>
      <c r="CP2053">
        <v>0</v>
      </c>
      <c r="CQ2053">
        <v>0</v>
      </c>
      <c r="CR2053">
        <v>0</v>
      </c>
      <c r="CS2053">
        <v>0</v>
      </c>
      <c r="CT2053">
        <v>0</v>
      </c>
      <c r="CU2053">
        <v>0</v>
      </c>
      <c r="CV2053">
        <v>0</v>
      </c>
      <c r="CW2053">
        <v>0</v>
      </c>
      <c r="CX2053">
        <v>0</v>
      </c>
      <c r="CY2053">
        <v>0</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0</v>
      </c>
      <c r="DS2053">
        <v>0</v>
      </c>
      <c r="DT2053">
        <v>0</v>
      </c>
      <c r="DU2053">
        <v>0</v>
      </c>
      <c r="DV2053">
        <v>0</v>
      </c>
      <c r="DW2053">
        <v>0</v>
      </c>
      <c r="DX2053">
        <v>0</v>
      </c>
      <c r="DY2053">
        <v>0</v>
      </c>
      <c r="DZ2053">
        <v>0</v>
      </c>
      <c r="EA2053">
        <v>0</v>
      </c>
      <c r="EB2053">
        <v>0</v>
      </c>
      <c r="EC2053">
        <v>0</v>
      </c>
      <c r="ED2053">
        <v>0</v>
      </c>
      <c r="EE2053">
        <v>0</v>
      </c>
      <c r="EF2053">
        <v>0</v>
      </c>
      <c r="EG2053">
        <v>0</v>
      </c>
      <c r="EH2053">
        <v>0</v>
      </c>
      <c r="EI2053">
        <v>0</v>
      </c>
      <c r="EJ2053">
        <v>0</v>
      </c>
      <c r="EK2053">
        <v>0</v>
      </c>
      <c r="EL2053">
        <v>0</v>
      </c>
      <c r="EM2053">
        <v>0</v>
      </c>
      <c r="EN2053">
        <v>0</v>
      </c>
      <c r="EO2053">
        <v>0</v>
      </c>
      <c r="EP2053">
        <v>0</v>
      </c>
      <c r="EQ2053">
        <v>0</v>
      </c>
      <c r="ER2053">
        <v>0</v>
      </c>
    </row>
    <row r="2054" spans="1:148" x14ac:dyDescent="0.3">
      <c r="A2054" t="s">
        <v>12069</v>
      </c>
      <c r="B2054">
        <v>2020</v>
      </c>
      <c r="C2054">
        <v>53</v>
      </c>
      <c r="D2054" t="s">
        <v>11595</v>
      </c>
      <c r="E2054" t="s">
        <v>11596</v>
      </c>
      <c r="F2054" t="s">
        <v>187</v>
      </c>
      <c r="G2054" t="s">
        <v>150</v>
      </c>
      <c r="H2054" t="s">
        <v>150</v>
      </c>
      <c r="I2054" t="s">
        <v>150</v>
      </c>
      <c r="J2054" s="4" t="s">
        <v>150</v>
      </c>
      <c r="K2054" t="s">
        <v>150</v>
      </c>
      <c r="L2054">
        <v>2016</v>
      </c>
      <c r="M2054">
        <v>2025</v>
      </c>
      <c r="N2054">
        <f t="shared" si="447"/>
        <v>9</v>
      </c>
      <c r="O2054" t="s">
        <v>188</v>
      </c>
      <c r="P2054" t="s">
        <v>11597</v>
      </c>
      <c r="Q2054" t="s">
        <v>11598</v>
      </c>
      <c r="R2054">
        <f t="shared" si="448"/>
        <v>222</v>
      </c>
      <c r="S2054" t="s">
        <v>11599</v>
      </c>
      <c r="T2054" s="1">
        <v>43238</v>
      </c>
      <c r="U2054" t="s">
        <v>400</v>
      </c>
      <c r="V2054" t="s">
        <v>11600</v>
      </c>
      <c r="W2054">
        <v>10</v>
      </c>
      <c r="X2054">
        <v>13</v>
      </c>
      <c r="Y2054">
        <v>0.87394957983193278</v>
      </c>
      <c r="Z2054" t="s">
        <v>156</v>
      </c>
      <c r="AA2054" t="s">
        <v>920</v>
      </c>
      <c r="AB2054" t="s">
        <v>150</v>
      </c>
      <c r="AC2054">
        <f t="shared" si="449"/>
        <v>0</v>
      </c>
      <c r="AD2054">
        <v>0</v>
      </c>
      <c r="AE2054">
        <f t="shared" si="450"/>
        <v>0</v>
      </c>
      <c r="AF2054" t="str">
        <f t="shared" si="451"/>
        <v>NA</v>
      </c>
      <c r="AG2054">
        <v>3</v>
      </c>
      <c r="AH2054">
        <v>0.55695538057742777</v>
      </c>
      <c r="AI2054">
        <f t="shared" si="452"/>
        <v>0</v>
      </c>
      <c r="AJ2054">
        <f t="shared" si="453"/>
        <v>0</v>
      </c>
      <c r="AK2054">
        <f t="shared" si="454"/>
        <v>0</v>
      </c>
      <c r="AL2054">
        <f t="shared" si="455"/>
        <v>0</v>
      </c>
      <c r="AM2054">
        <f t="shared" si="456"/>
        <v>0</v>
      </c>
      <c r="AN2054">
        <f t="shared" si="457"/>
        <v>0</v>
      </c>
      <c r="AO2054">
        <f t="shared" si="458"/>
        <v>0</v>
      </c>
      <c r="AP2054">
        <f t="shared" si="459"/>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0</v>
      </c>
      <c r="BU2054">
        <v>0</v>
      </c>
      <c r="BV2054">
        <v>0</v>
      </c>
      <c r="BW2054">
        <v>0</v>
      </c>
      <c r="BX2054">
        <v>0</v>
      </c>
      <c r="BY2054">
        <v>0</v>
      </c>
      <c r="BZ2054">
        <v>0</v>
      </c>
      <c r="CA2054">
        <v>0</v>
      </c>
      <c r="CB2054">
        <v>0</v>
      </c>
      <c r="CC2054">
        <v>0</v>
      </c>
      <c r="CD2054">
        <v>0</v>
      </c>
      <c r="CE2054">
        <v>0</v>
      </c>
      <c r="CF2054">
        <v>0</v>
      </c>
      <c r="CG2054">
        <v>0</v>
      </c>
      <c r="CH2054">
        <v>0</v>
      </c>
      <c r="CI2054">
        <v>0</v>
      </c>
      <c r="CJ2054">
        <v>0</v>
      </c>
      <c r="CK2054">
        <v>0</v>
      </c>
      <c r="CL2054">
        <v>0</v>
      </c>
      <c r="CM2054">
        <v>0</v>
      </c>
      <c r="CN2054">
        <v>0</v>
      </c>
      <c r="CO2054">
        <v>0</v>
      </c>
      <c r="CP2054">
        <v>0</v>
      </c>
      <c r="CQ2054">
        <v>0</v>
      </c>
      <c r="CR2054">
        <v>0</v>
      </c>
      <c r="CS2054">
        <v>0</v>
      </c>
      <c r="CT2054">
        <v>0</v>
      </c>
      <c r="CU2054">
        <v>0</v>
      </c>
      <c r="CV2054">
        <v>0</v>
      </c>
      <c r="CW2054">
        <v>0</v>
      </c>
      <c r="CX2054">
        <v>0</v>
      </c>
      <c r="CY2054">
        <v>0</v>
      </c>
      <c r="CZ2054">
        <v>0</v>
      </c>
      <c r="DA2054">
        <v>0</v>
      </c>
      <c r="DB2054">
        <v>0</v>
      </c>
      <c r="DC2054">
        <v>0</v>
      </c>
      <c r="DD2054">
        <v>0</v>
      </c>
      <c r="DE2054">
        <v>0</v>
      </c>
      <c r="DF2054">
        <v>0</v>
      </c>
      <c r="DG2054">
        <v>0</v>
      </c>
      <c r="DH2054">
        <v>0</v>
      </c>
      <c r="DI2054">
        <v>0</v>
      </c>
      <c r="DJ2054">
        <v>0</v>
      </c>
      <c r="DK2054">
        <v>0</v>
      </c>
      <c r="DL2054">
        <v>0</v>
      </c>
      <c r="DM2054">
        <v>0</v>
      </c>
      <c r="DN2054">
        <v>0</v>
      </c>
      <c r="DO2054">
        <v>0</v>
      </c>
      <c r="DP2054">
        <v>0</v>
      </c>
      <c r="DQ2054">
        <v>0</v>
      </c>
      <c r="DR2054">
        <v>0</v>
      </c>
      <c r="DS2054">
        <v>0</v>
      </c>
      <c r="DT2054">
        <v>0</v>
      </c>
      <c r="DU2054">
        <v>0</v>
      </c>
      <c r="DV2054">
        <v>0</v>
      </c>
      <c r="DW2054">
        <v>0</v>
      </c>
      <c r="DX2054">
        <v>0</v>
      </c>
      <c r="DY2054">
        <v>0</v>
      </c>
      <c r="DZ2054">
        <v>0</v>
      </c>
      <c r="EA2054">
        <v>0</v>
      </c>
      <c r="EB2054">
        <v>0</v>
      </c>
      <c r="EC2054">
        <v>0</v>
      </c>
      <c r="ED2054">
        <v>0</v>
      </c>
      <c r="EE2054">
        <v>0</v>
      </c>
      <c r="EF2054">
        <v>0</v>
      </c>
      <c r="EG2054">
        <v>0</v>
      </c>
      <c r="EH2054">
        <v>0</v>
      </c>
      <c r="EI2054">
        <v>0</v>
      </c>
      <c r="EJ2054">
        <v>0</v>
      </c>
      <c r="EK2054">
        <v>0</v>
      </c>
      <c r="EL2054">
        <v>0</v>
      </c>
      <c r="EM2054">
        <v>0</v>
      </c>
      <c r="EN2054">
        <v>0</v>
      </c>
      <c r="EO2054">
        <v>0</v>
      </c>
      <c r="EP2054">
        <v>0</v>
      </c>
      <c r="EQ2054">
        <v>0</v>
      </c>
      <c r="ER2054">
        <v>0</v>
      </c>
    </row>
    <row r="2055" spans="1:148" hidden="1" x14ac:dyDescent="0.3">
      <c r="A2055" t="s">
        <v>12070</v>
      </c>
      <c r="B2055">
        <v>2020</v>
      </c>
      <c r="C2055">
        <v>54</v>
      </c>
      <c r="D2055" t="s">
        <v>12071</v>
      </c>
      <c r="E2055" t="s">
        <v>12072</v>
      </c>
      <c r="F2055" t="s">
        <v>161</v>
      </c>
      <c r="G2055" t="s">
        <v>150</v>
      </c>
      <c r="H2055" t="s">
        <v>150</v>
      </c>
      <c r="I2055" t="s">
        <v>150</v>
      </c>
      <c r="J2055" s="4" t="s">
        <v>150</v>
      </c>
      <c r="K2055" t="s">
        <v>150</v>
      </c>
      <c r="L2055" t="s">
        <v>150</v>
      </c>
      <c r="M2055" t="s">
        <v>150</v>
      </c>
      <c r="N2055" t="s">
        <v>150</v>
      </c>
      <c r="O2055" t="s">
        <v>150</v>
      </c>
      <c r="P2055" t="s">
        <v>150</v>
      </c>
      <c r="Q2055" t="s">
        <v>12073</v>
      </c>
      <c r="R2055">
        <f t="shared" si="448"/>
        <v>235</v>
      </c>
      <c r="S2055" t="s">
        <v>12074</v>
      </c>
      <c r="T2055" s="1">
        <v>44021</v>
      </c>
      <c r="U2055" t="s">
        <v>400</v>
      </c>
      <c r="V2055" t="s">
        <v>12075</v>
      </c>
      <c r="W2055">
        <v>20</v>
      </c>
      <c r="X2055">
        <v>2</v>
      </c>
      <c r="Y2055">
        <v>0.87449392712550611</v>
      </c>
      <c r="Z2055" t="s">
        <v>156</v>
      </c>
      <c r="AA2055" t="s">
        <v>157</v>
      </c>
      <c r="AB2055" t="s">
        <v>7025</v>
      </c>
      <c r="AC2055">
        <f t="shared" si="449"/>
        <v>1</v>
      </c>
      <c r="AD2055">
        <v>2</v>
      </c>
      <c r="AE2055">
        <f t="shared" si="450"/>
        <v>0.85</v>
      </c>
      <c r="AF2055" t="str">
        <f t="shared" si="451"/>
        <v>Light</v>
      </c>
      <c r="AG2055">
        <f>_xlfn.XLOOKUP(A2055, [1]Sheet1!A:A, [1]Sheet1!I:I, "Nicht gefunden")</f>
        <v>4</v>
      </c>
      <c r="AH2055">
        <f>_xlfn.XLOOKUP(A2055, [1]Sheet1!A:A, [1]Sheet1!J:J, "Nicht gefunden")</f>
        <v>0.98291814946619216</v>
      </c>
      <c r="AI2055">
        <f t="shared" si="452"/>
        <v>0</v>
      </c>
      <c r="AJ2055">
        <f t="shared" si="453"/>
        <v>0</v>
      </c>
      <c r="AK2055">
        <f t="shared" si="454"/>
        <v>0</v>
      </c>
      <c r="AL2055">
        <f t="shared" si="455"/>
        <v>1</v>
      </c>
      <c r="AM2055">
        <f t="shared" si="456"/>
        <v>0</v>
      </c>
      <c r="AN2055">
        <f t="shared" si="457"/>
        <v>0</v>
      </c>
      <c r="AO2055">
        <f t="shared" si="458"/>
        <v>1</v>
      </c>
      <c r="AP2055">
        <f t="shared" si="459"/>
        <v>0</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0</v>
      </c>
      <c r="BU2055">
        <v>0</v>
      </c>
      <c r="BV2055">
        <v>0</v>
      </c>
      <c r="BW2055">
        <v>0</v>
      </c>
      <c r="BX2055">
        <v>0</v>
      </c>
      <c r="BY2055">
        <v>0</v>
      </c>
      <c r="BZ2055">
        <v>0</v>
      </c>
      <c r="CA2055">
        <v>0</v>
      </c>
      <c r="CB2055">
        <v>0</v>
      </c>
      <c r="CC2055">
        <v>0</v>
      </c>
      <c r="CD2055">
        <v>0</v>
      </c>
      <c r="CE2055">
        <v>0</v>
      </c>
      <c r="CF2055">
        <v>0</v>
      </c>
      <c r="CG2055">
        <v>0</v>
      </c>
      <c r="CH2055">
        <v>0</v>
      </c>
      <c r="CI2055">
        <v>0</v>
      </c>
      <c r="CJ2055">
        <v>0</v>
      </c>
      <c r="CK2055">
        <v>0</v>
      </c>
      <c r="CL2055">
        <v>0</v>
      </c>
      <c r="CM2055">
        <v>0</v>
      </c>
      <c r="CN2055">
        <v>0</v>
      </c>
      <c r="CO2055">
        <v>1</v>
      </c>
      <c r="CP2055">
        <v>0</v>
      </c>
      <c r="CQ2055">
        <v>0</v>
      </c>
      <c r="CR2055">
        <v>0</v>
      </c>
      <c r="CS2055">
        <v>0</v>
      </c>
      <c r="CT2055">
        <v>0</v>
      </c>
      <c r="CU2055">
        <v>0</v>
      </c>
      <c r="CV2055">
        <v>0</v>
      </c>
      <c r="CW2055">
        <v>0</v>
      </c>
      <c r="CX2055">
        <v>0</v>
      </c>
      <c r="CY2055">
        <v>0</v>
      </c>
      <c r="CZ2055">
        <v>0</v>
      </c>
      <c r="DA2055">
        <v>0</v>
      </c>
      <c r="DB2055">
        <v>0</v>
      </c>
      <c r="DC2055">
        <v>0</v>
      </c>
      <c r="DD2055">
        <v>0</v>
      </c>
      <c r="DE2055">
        <v>0</v>
      </c>
      <c r="DF2055">
        <v>0</v>
      </c>
      <c r="DG2055">
        <v>0</v>
      </c>
      <c r="DH2055">
        <v>0</v>
      </c>
      <c r="DI2055">
        <v>0</v>
      </c>
      <c r="DJ2055">
        <v>0</v>
      </c>
      <c r="DK2055">
        <v>0</v>
      </c>
      <c r="DL2055">
        <v>0</v>
      </c>
      <c r="DM2055">
        <v>0</v>
      </c>
      <c r="DN2055">
        <v>0</v>
      </c>
      <c r="DO2055">
        <v>0</v>
      </c>
      <c r="DP2055">
        <v>0</v>
      </c>
      <c r="DQ2055">
        <v>0</v>
      </c>
      <c r="DR2055">
        <v>0</v>
      </c>
      <c r="DS2055">
        <v>0</v>
      </c>
      <c r="DT2055">
        <v>0</v>
      </c>
      <c r="DU2055">
        <v>0</v>
      </c>
      <c r="DV2055">
        <v>0</v>
      </c>
      <c r="DW2055">
        <v>0</v>
      </c>
      <c r="DX2055">
        <v>0</v>
      </c>
      <c r="DY2055">
        <v>0</v>
      </c>
      <c r="DZ2055">
        <v>0</v>
      </c>
      <c r="EA2055">
        <v>0</v>
      </c>
      <c r="EB2055">
        <v>0</v>
      </c>
      <c r="EC2055">
        <v>0</v>
      </c>
      <c r="ED2055">
        <v>1</v>
      </c>
      <c r="EE2055">
        <v>0</v>
      </c>
      <c r="EF2055">
        <v>0</v>
      </c>
      <c r="EG2055">
        <v>0</v>
      </c>
      <c r="EH2055">
        <v>0</v>
      </c>
      <c r="EI2055">
        <v>0</v>
      </c>
      <c r="EJ2055">
        <v>0</v>
      </c>
      <c r="EK2055">
        <v>0</v>
      </c>
      <c r="EL2055">
        <v>0</v>
      </c>
      <c r="EM2055">
        <v>0</v>
      </c>
      <c r="EN2055">
        <v>0</v>
      </c>
      <c r="EO2055">
        <v>0</v>
      </c>
      <c r="EP2055">
        <v>0</v>
      </c>
      <c r="EQ2055">
        <v>0</v>
      </c>
      <c r="ER2055">
        <v>0</v>
      </c>
    </row>
    <row r="2056" spans="1:148" hidden="1" x14ac:dyDescent="0.3">
      <c r="A2056" t="s">
        <v>12076</v>
      </c>
      <c r="B2056">
        <v>2020</v>
      </c>
      <c r="C2056">
        <v>55</v>
      </c>
      <c r="D2056" t="s">
        <v>11251</v>
      </c>
      <c r="E2056" t="s">
        <v>11252</v>
      </c>
      <c r="F2056" t="s">
        <v>147</v>
      </c>
      <c r="G2056" t="s">
        <v>148</v>
      </c>
      <c r="H2056" t="s">
        <v>149</v>
      </c>
      <c r="I2056" s="1">
        <v>32260</v>
      </c>
      <c r="J2056" s="4">
        <f t="shared" si="460"/>
        <v>29</v>
      </c>
      <c r="K2056" t="s">
        <v>150</v>
      </c>
      <c r="L2056" t="s">
        <v>150</v>
      </c>
      <c r="M2056" t="s">
        <v>150</v>
      </c>
      <c r="N2056" t="s">
        <v>150</v>
      </c>
      <c r="O2056" t="s">
        <v>150</v>
      </c>
      <c r="P2056" t="s">
        <v>11253</v>
      </c>
      <c r="Q2056" t="s">
        <v>11254</v>
      </c>
      <c r="R2056">
        <f t="shared" si="448"/>
        <v>406</v>
      </c>
      <c r="S2056" t="s">
        <v>11255</v>
      </c>
      <c r="T2056" s="1">
        <v>42997</v>
      </c>
      <c r="U2056" t="s">
        <v>360</v>
      </c>
      <c r="V2056" t="s">
        <v>11256</v>
      </c>
      <c r="W2056">
        <v>9</v>
      </c>
      <c r="X2056">
        <v>1</v>
      </c>
      <c r="Y2056">
        <v>0.88139534883720927</v>
      </c>
      <c r="Z2056" t="s">
        <v>156</v>
      </c>
      <c r="AA2056" t="s">
        <v>920</v>
      </c>
      <c r="AB2056" t="s">
        <v>11257</v>
      </c>
      <c r="AC2056">
        <f t="shared" si="449"/>
        <v>1</v>
      </c>
      <c r="AD2056">
        <v>9</v>
      </c>
      <c r="AE2056">
        <f t="shared" si="450"/>
        <v>2.2200000000000002</v>
      </c>
      <c r="AF2056" t="str">
        <f t="shared" si="451"/>
        <v>Moderate</v>
      </c>
      <c r="AG2056">
        <v>5</v>
      </c>
      <c r="AH2056">
        <v>0.51503875968992241</v>
      </c>
      <c r="AI2056">
        <f t="shared" si="452"/>
        <v>0</v>
      </c>
      <c r="AJ2056">
        <f t="shared" si="453"/>
        <v>4</v>
      </c>
      <c r="AK2056">
        <f t="shared" si="454"/>
        <v>0</v>
      </c>
      <c r="AL2056">
        <f t="shared" si="455"/>
        <v>1</v>
      </c>
      <c r="AM2056">
        <f t="shared" si="456"/>
        <v>0</v>
      </c>
      <c r="AN2056">
        <f t="shared" si="457"/>
        <v>0</v>
      </c>
      <c r="AO2056">
        <f t="shared" si="458"/>
        <v>0</v>
      </c>
      <c r="AP2056">
        <f t="shared" si="459"/>
        <v>4</v>
      </c>
      <c r="AQ2056">
        <v>0</v>
      </c>
      <c r="AR2056">
        <v>0</v>
      </c>
      <c r="AS2056">
        <v>0</v>
      </c>
      <c r="AT2056">
        <v>0</v>
      </c>
      <c r="AU2056">
        <v>0</v>
      </c>
      <c r="AV2056">
        <v>0</v>
      </c>
      <c r="AW2056">
        <v>0</v>
      </c>
      <c r="AX2056">
        <v>0</v>
      </c>
      <c r="AY2056">
        <v>0</v>
      </c>
      <c r="AZ2056">
        <v>0</v>
      </c>
      <c r="BA2056">
        <v>0</v>
      </c>
      <c r="BB2056">
        <v>4</v>
      </c>
      <c r="BC2056">
        <v>0</v>
      </c>
      <c r="BD2056">
        <v>0</v>
      </c>
      <c r="BE2056">
        <v>0</v>
      </c>
      <c r="BF2056">
        <v>0</v>
      </c>
      <c r="BG2056">
        <v>0</v>
      </c>
      <c r="BH2056">
        <v>0</v>
      </c>
      <c r="BI2056">
        <v>0</v>
      </c>
      <c r="BJ2056">
        <v>4</v>
      </c>
      <c r="BK2056">
        <v>0</v>
      </c>
      <c r="BL2056">
        <v>0</v>
      </c>
      <c r="BM2056">
        <v>0</v>
      </c>
      <c r="BN2056">
        <v>0</v>
      </c>
      <c r="BO2056">
        <v>0</v>
      </c>
      <c r="BP2056">
        <v>0</v>
      </c>
      <c r="BQ2056">
        <v>0</v>
      </c>
      <c r="BR2056">
        <v>0</v>
      </c>
      <c r="BS2056">
        <v>0</v>
      </c>
      <c r="BT2056">
        <v>0</v>
      </c>
      <c r="BU2056">
        <v>0</v>
      </c>
      <c r="BV2056">
        <v>0</v>
      </c>
      <c r="BW2056">
        <v>0</v>
      </c>
      <c r="BX2056">
        <v>0</v>
      </c>
      <c r="BY2056">
        <v>0</v>
      </c>
      <c r="BZ2056">
        <v>0</v>
      </c>
      <c r="CA2056">
        <v>0</v>
      </c>
      <c r="CB2056">
        <v>0</v>
      </c>
      <c r="CC2056">
        <v>0</v>
      </c>
      <c r="CD2056">
        <v>0</v>
      </c>
      <c r="CE2056">
        <v>0</v>
      </c>
      <c r="CF2056">
        <v>0</v>
      </c>
      <c r="CG2056">
        <v>0</v>
      </c>
      <c r="CH2056">
        <v>0</v>
      </c>
      <c r="CI2056">
        <v>0</v>
      </c>
      <c r="CJ2056">
        <v>1</v>
      </c>
      <c r="CK2056">
        <v>0</v>
      </c>
      <c r="CL2056">
        <v>0</v>
      </c>
      <c r="CM2056">
        <v>0</v>
      </c>
      <c r="CN2056">
        <v>0</v>
      </c>
      <c r="CO2056">
        <v>0</v>
      </c>
      <c r="CP2056">
        <v>0</v>
      </c>
      <c r="CQ2056">
        <v>0</v>
      </c>
      <c r="CR2056">
        <v>0</v>
      </c>
      <c r="CS2056">
        <v>0</v>
      </c>
      <c r="CT2056">
        <v>0</v>
      </c>
      <c r="CU2056">
        <v>0</v>
      </c>
      <c r="CV2056">
        <v>0</v>
      </c>
      <c r="CW2056">
        <v>0</v>
      </c>
      <c r="CX2056">
        <v>0</v>
      </c>
      <c r="CY2056">
        <v>0</v>
      </c>
      <c r="CZ2056">
        <v>0</v>
      </c>
      <c r="DA2056">
        <v>0</v>
      </c>
      <c r="DB2056">
        <v>0</v>
      </c>
      <c r="DC2056">
        <v>0</v>
      </c>
      <c r="DD2056">
        <v>0</v>
      </c>
      <c r="DE2056">
        <v>0</v>
      </c>
      <c r="DF2056">
        <v>0</v>
      </c>
      <c r="DG2056">
        <v>0</v>
      </c>
      <c r="DH2056">
        <v>0</v>
      </c>
      <c r="DI2056">
        <v>0</v>
      </c>
      <c r="DJ2056">
        <v>0</v>
      </c>
      <c r="DK2056">
        <v>0</v>
      </c>
      <c r="DL2056">
        <v>0</v>
      </c>
      <c r="DM2056">
        <v>0</v>
      </c>
      <c r="DN2056">
        <v>0</v>
      </c>
      <c r="DO2056">
        <v>0</v>
      </c>
      <c r="DP2056">
        <v>0</v>
      </c>
      <c r="DQ2056">
        <v>0</v>
      </c>
      <c r="DR2056">
        <v>0</v>
      </c>
      <c r="DS2056">
        <v>0</v>
      </c>
      <c r="DT2056">
        <v>0</v>
      </c>
      <c r="DU2056">
        <v>0</v>
      </c>
      <c r="DV2056">
        <v>0</v>
      </c>
      <c r="DW2056">
        <v>0</v>
      </c>
      <c r="DX2056">
        <v>0</v>
      </c>
      <c r="DY2056">
        <v>0</v>
      </c>
      <c r="DZ2056">
        <v>0</v>
      </c>
      <c r="EA2056">
        <v>0</v>
      </c>
      <c r="EB2056">
        <v>0</v>
      </c>
      <c r="EC2056">
        <v>0</v>
      </c>
      <c r="ED2056">
        <v>0</v>
      </c>
      <c r="EE2056">
        <v>0</v>
      </c>
      <c r="EF2056">
        <v>0</v>
      </c>
      <c r="EG2056">
        <v>0</v>
      </c>
      <c r="EH2056">
        <v>0</v>
      </c>
      <c r="EI2056">
        <v>0</v>
      </c>
      <c r="EJ2056">
        <v>0</v>
      </c>
      <c r="EK2056">
        <v>0</v>
      </c>
      <c r="EL2056">
        <v>0</v>
      </c>
      <c r="EM2056">
        <v>0</v>
      </c>
      <c r="EN2056">
        <v>0</v>
      </c>
      <c r="EO2056">
        <v>0</v>
      </c>
      <c r="EP2056">
        <v>0</v>
      </c>
      <c r="EQ2056">
        <v>0</v>
      </c>
      <c r="ER2056">
        <v>0</v>
      </c>
    </row>
    <row r="2057" spans="1:148" hidden="1" x14ac:dyDescent="0.3">
      <c r="A2057" t="s">
        <v>12077</v>
      </c>
      <c r="B2057">
        <v>2020</v>
      </c>
      <c r="C2057">
        <v>56</v>
      </c>
      <c r="D2057" t="s">
        <v>12078</v>
      </c>
      <c r="E2057" t="s">
        <v>12079</v>
      </c>
      <c r="F2057" t="s">
        <v>161</v>
      </c>
      <c r="G2057" t="s">
        <v>150</v>
      </c>
      <c r="H2057" t="s">
        <v>150</v>
      </c>
      <c r="I2057" t="s">
        <v>150</v>
      </c>
      <c r="J2057" s="4" t="s">
        <v>150</v>
      </c>
      <c r="K2057" t="s">
        <v>150</v>
      </c>
      <c r="L2057" t="s">
        <v>150</v>
      </c>
      <c r="M2057" t="s">
        <v>150</v>
      </c>
      <c r="N2057" t="s">
        <v>150</v>
      </c>
      <c r="O2057" t="s">
        <v>150</v>
      </c>
      <c r="P2057" t="s">
        <v>150</v>
      </c>
      <c r="Q2057" t="s">
        <v>12080</v>
      </c>
      <c r="R2057">
        <f t="shared" si="448"/>
        <v>366</v>
      </c>
      <c r="S2057" t="s">
        <v>12081</v>
      </c>
      <c r="T2057" s="1">
        <v>43755</v>
      </c>
      <c r="U2057" t="s">
        <v>207</v>
      </c>
      <c r="V2057" t="s">
        <v>12082</v>
      </c>
      <c r="W2057">
        <v>29</v>
      </c>
      <c r="X2057">
        <v>27</v>
      </c>
      <c r="Y2057">
        <v>0.93857493857493857</v>
      </c>
      <c r="Z2057" t="s">
        <v>156</v>
      </c>
      <c r="AA2057" t="s">
        <v>157</v>
      </c>
      <c r="AB2057" t="s">
        <v>231</v>
      </c>
      <c r="AC2057">
        <f t="shared" si="449"/>
        <v>1</v>
      </c>
      <c r="AD2057">
        <v>1</v>
      </c>
      <c r="AE2057">
        <f t="shared" si="450"/>
        <v>0.27</v>
      </c>
      <c r="AF2057" t="str">
        <f t="shared" si="451"/>
        <v>Light</v>
      </c>
      <c r="AG2057">
        <f>_xlfn.XLOOKUP(A2057, [1]Sheet1!A:A, [1]Sheet1!I:I, "Nicht gefunden")</f>
        <v>4</v>
      </c>
      <c r="AH2057">
        <f>_xlfn.XLOOKUP(A2057, [1]Sheet1!A:A, [1]Sheet1!J:J, "Nicht gefunden")</f>
        <v>0.99847619047619052</v>
      </c>
      <c r="AI2057">
        <f t="shared" si="452"/>
        <v>0</v>
      </c>
      <c r="AJ2057">
        <f t="shared" si="453"/>
        <v>0</v>
      </c>
      <c r="AK2057">
        <f t="shared" si="454"/>
        <v>0</v>
      </c>
      <c r="AL2057">
        <f t="shared" si="455"/>
        <v>0</v>
      </c>
      <c r="AM2057">
        <f t="shared" si="456"/>
        <v>0</v>
      </c>
      <c r="AN2057">
        <f t="shared" si="457"/>
        <v>0</v>
      </c>
      <c r="AO2057">
        <f t="shared" si="458"/>
        <v>0</v>
      </c>
      <c r="AP2057">
        <f t="shared" si="459"/>
        <v>1</v>
      </c>
      <c r="AQ2057">
        <v>0</v>
      </c>
      <c r="AR2057">
        <v>0</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0</v>
      </c>
      <c r="BU2057">
        <v>0</v>
      </c>
      <c r="BV2057">
        <v>0</v>
      </c>
      <c r="BW2057">
        <v>0</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0</v>
      </c>
      <c r="CS2057">
        <v>0</v>
      </c>
      <c r="CT2057">
        <v>1</v>
      </c>
      <c r="CU2057">
        <v>0</v>
      </c>
      <c r="CV2057">
        <v>0</v>
      </c>
      <c r="CW2057">
        <v>0</v>
      </c>
      <c r="CX2057">
        <v>0</v>
      </c>
      <c r="CY2057">
        <v>0</v>
      </c>
      <c r="CZ2057">
        <v>0</v>
      </c>
      <c r="DA2057">
        <v>0</v>
      </c>
      <c r="DB2057">
        <v>0</v>
      </c>
      <c r="DC2057">
        <v>0</v>
      </c>
      <c r="DD2057">
        <v>0</v>
      </c>
      <c r="DE2057">
        <v>0</v>
      </c>
      <c r="DF2057">
        <v>0</v>
      </c>
      <c r="DG2057">
        <v>0</v>
      </c>
      <c r="DH2057">
        <v>0</v>
      </c>
      <c r="DI2057">
        <v>0</v>
      </c>
      <c r="DJ2057">
        <v>0</v>
      </c>
      <c r="DK2057">
        <v>0</v>
      </c>
      <c r="DL2057">
        <v>0</v>
      </c>
      <c r="DM2057">
        <v>0</v>
      </c>
      <c r="DN2057">
        <v>0</v>
      </c>
      <c r="DO2057">
        <v>0</v>
      </c>
      <c r="DP2057">
        <v>0</v>
      </c>
      <c r="DQ2057">
        <v>0</v>
      </c>
      <c r="DR2057">
        <v>0</v>
      </c>
      <c r="DS2057">
        <v>0</v>
      </c>
      <c r="DT2057">
        <v>0</v>
      </c>
      <c r="DU2057">
        <v>0</v>
      </c>
      <c r="DV2057">
        <v>0</v>
      </c>
      <c r="DW2057">
        <v>0</v>
      </c>
      <c r="DX2057">
        <v>0</v>
      </c>
      <c r="DY2057">
        <v>0</v>
      </c>
      <c r="DZ2057">
        <v>0</v>
      </c>
      <c r="EA2057">
        <v>0</v>
      </c>
      <c r="EB2057">
        <v>0</v>
      </c>
      <c r="EC2057">
        <v>0</v>
      </c>
      <c r="ED2057">
        <v>0</v>
      </c>
      <c r="EE2057">
        <v>0</v>
      </c>
      <c r="EF2057">
        <v>0</v>
      </c>
      <c r="EG2057">
        <v>0</v>
      </c>
      <c r="EH2057">
        <v>0</v>
      </c>
      <c r="EI2057">
        <v>0</v>
      </c>
      <c r="EJ2057">
        <v>0</v>
      </c>
      <c r="EK2057">
        <v>0</v>
      </c>
      <c r="EL2057">
        <v>0</v>
      </c>
      <c r="EM2057">
        <v>0</v>
      </c>
      <c r="EN2057">
        <v>0</v>
      </c>
      <c r="EO2057">
        <v>0</v>
      </c>
      <c r="EP2057">
        <v>0</v>
      </c>
      <c r="EQ2057">
        <v>0</v>
      </c>
      <c r="ER2057">
        <v>0</v>
      </c>
    </row>
    <row r="2058" spans="1:148" hidden="1" x14ac:dyDescent="0.3">
      <c r="A2058" t="s">
        <v>12083</v>
      </c>
      <c r="B2058">
        <v>2020</v>
      </c>
      <c r="C2058">
        <v>57</v>
      </c>
      <c r="D2058" t="s">
        <v>12084</v>
      </c>
      <c r="E2058" t="s">
        <v>12085</v>
      </c>
      <c r="F2058" t="s">
        <v>161</v>
      </c>
      <c r="G2058" t="s">
        <v>150</v>
      </c>
      <c r="H2058" t="s">
        <v>150</v>
      </c>
      <c r="I2058" t="s">
        <v>150</v>
      </c>
      <c r="J2058" s="4" t="s">
        <v>150</v>
      </c>
      <c r="K2058" t="s">
        <v>150</v>
      </c>
      <c r="L2058" t="s">
        <v>150</v>
      </c>
      <c r="M2058" t="s">
        <v>150</v>
      </c>
      <c r="N2058" t="s">
        <v>150</v>
      </c>
      <c r="O2058" t="s">
        <v>150</v>
      </c>
      <c r="P2058" t="s">
        <v>150</v>
      </c>
      <c r="Q2058" t="s">
        <v>12086</v>
      </c>
      <c r="R2058">
        <f t="shared" si="448"/>
        <v>620</v>
      </c>
      <c r="S2058" t="s">
        <v>12087</v>
      </c>
      <c r="T2058" s="1">
        <v>43952</v>
      </c>
      <c r="U2058" t="s">
        <v>360</v>
      </c>
      <c r="V2058" t="s">
        <v>12088</v>
      </c>
      <c r="W2058">
        <v>22</v>
      </c>
      <c r="X2058">
        <v>10</v>
      </c>
      <c r="Y2058">
        <v>0.82262996941896027</v>
      </c>
      <c r="Z2058" t="s">
        <v>156</v>
      </c>
      <c r="AA2058" t="s">
        <v>157</v>
      </c>
      <c r="AB2058" t="s">
        <v>12089</v>
      </c>
      <c r="AC2058">
        <f t="shared" si="449"/>
        <v>1</v>
      </c>
      <c r="AD2058">
        <v>18</v>
      </c>
      <c r="AE2058">
        <f t="shared" si="450"/>
        <v>2.9</v>
      </c>
      <c r="AF2058" t="str">
        <f t="shared" si="451"/>
        <v>Moderate</v>
      </c>
      <c r="AG2058">
        <f>_xlfn.XLOOKUP(A2058, [1]Sheet1!A:A, [1]Sheet1!I:I, "Nicht gefunden")</f>
        <v>2</v>
      </c>
      <c r="AH2058">
        <f>_xlfn.XLOOKUP(A2058, [1]Sheet1!A:A, [1]Sheet1!J:J, "Nicht gefunden")</f>
        <v>0.88323281061519909</v>
      </c>
      <c r="AI2058">
        <f t="shared" si="452"/>
        <v>0</v>
      </c>
      <c r="AJ2058">
        <f t="shared" si="453"/>
        <v>4</v>
      </c>
      <c r="AK2058">
        <f t="shared" si="454"/>
        <v>0</v>
      </c>
      <c r="AL2058">
        <f t="shared" si="455"/>
        <v>5</v>
      </c>
      <c r="AM2058">
        <f t="shared" si="456"/>
        <v>1</v>
      </c>
      <c r="AN2058">
        <f t="shared" si="457"/>
        <v>6</v>
      </c>
      <c r="AO2058">
        <f t="shared" si="458"/>
        <v>2</v>
      </c>
      <c r="AP2058">
        <f t="shared" si="459"/>
        <v>0</v>
      </c>
      <c r="AQ2058">
        <v>0</v>
      </c>
      <c r="AR2058">
        <v>0</v>
      </c>
      <c r="AS2058">
        <v>0</v>
      </c>
      <c r="AT2058">
        <v>0</v>
      </c>
      <c r="AU2058">
        <v>0</v>
      </c>
      <c r="AV2058">
        <v>0</v>
      </c>
      <c r="AW2058">
        <v>0</v>
      </c>
      <c r="AX2058">
        <v>0</v>
      </c>
      <c r="AY2058">
        <v>0</v>
      </c>
      <c r="AZ2058">
        <v>0</v>
      </c>
      <c r="BA2058">
        <v>0</v>
      </c>
      <c r="BB2058">
        <v>4</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0</v>
      </c>
      <c r="BU2058">
        <v>0</v>
      </c>
      <c r="BV2058">
        <v>0</v>
      </c>
      <c r="BW2058">
        <v>0</v>
      </c>
      <c r="BX2058">
        <v>0</v>
      </c>
      <c r="BY2058">
        <v>0</v>
      </c>
      <c r="BZ2058">
        <v>0</v>
      </c>
      <c r="CA2058">
        <v>0</v>
      </c>
      <c r="CB2058">
        <v>0</v>
      </c>
      <c r="CC2058">
        <v>0</v>
      </c>
      <c r="CD2058">
        <v>0</v>
      </c>
      <c r="CE2058">
        <v>0</v>
      </c>
      <c r="CF2058">
        <v>0</v>
      </c>
      <c r="CG2058">
        <v>0</v>
      </c>
      <c r="CH2058">
        <v>0</v>
      </c>
      <c r="CI2058">
        <v>0</v>
      </c>
      <c r="CJ2058">
        <v>3</v>
      </c>
      <c r="CK2058">
        <v>0</v>
      </c>
      <c r="CL2058">
        <v>1</v>
      </c>
      <c r="CM2058">
        <v>0</v>
      </c>
      <c r="CN2058">
        <v>0</v>
      </c>
      <c r="CO2058">
        <v>0</v>
      </c>
      <c r="CP2058">
        <v>0</v>
      </c>
      <c r="CQ2058">
        <v>0</v>
      </c>
      <c r="CR2058">
        <v>0</v>
      </c>
      <c r="CS2058">
        <v>0</v>
      </c>
      <c r="CT2058">
        <v>0</v>
      </c>
      <c r="CU2058">
        <v>0</v>
      </c>
      <c r="CV2058">
        <v>0</v>
      </c>
      <c r="CW2058">
        <v>1</v>
      </c>
      <c r="CX2058">
        <v>0</v>
      </c>
      <c r="CY2058">
        <v>0</v>
      </c>
      <c r="CZ2058">
        <v>0</v>
      </c>
      <c r="DA2058">
        <v>0</v>
      </c>
      <c r="DB2058">
        <v>0</v>
      </c>
      <c r="DC2058">
        <v>0</v>
      </c>
      <c r="DD2058">
        <v>0</v>
      </c>
      <c r="DE2058">
        <v>0</v>
      </c>
      <c r="DF2058">
        <v>0</v>
      </c>
      <c r="DG2058">
        <v>0</v>
      </c>
      <c r="DH2058">
        <v>1</v>
      </c>
      <c r="DI2058">
        <v>0</v>
      </c>
      <c r="DJ2058">
        <v>0</v>
      </c>
      <c r="DK2058">
        <v>0</v>
      </c>
      <c r="DL2058">
        <v>0</v>
      </c>
      <c r="DM2058">
        <v>6</v>
      </c>
      <c r="DN2058">
        <v>0</v>
      </c>
      <c r="DO2058">
        <v>0</v>
      </c>
      <c r="DP2058">
        <v>0</v>
      </c>
      <c r="DQ2058">
        <v>0</v>
      </c>
      <c r="DR2058">
        <v>0</v>
      </c>
      <c r="DS2058">
        <v>0</v>
      </c>
      <c r="DT2058">
        <v>0</v>
      </c>
      <c r="DU2058">
        <v>0</v>
      </c>
      <c r="DV2058">
        <v>0</v>
      </c>
      <c r="DW2058">
        <v>0</v>
      </c>
      <c r="DX2058">
        <v>0</v>
      </c>
      <c r="DY2058">
        <v>0</v>
      </c>
      <c r="DZ2058">
        <v>0</v>
      </c>
      <c r="EA2058">
        <v>0</v>
      </c>
      <c r="EB2058">
        <v>0</v>
      </c>
      <c r="EC2058">
        <v>0</v>
      </c>
      <c r="ED2058">
        <v>2</v>
      </c>
      <c r="EE2058">
        <v>0</v>
      </c>
      <c r="EF2058">
        <v>0</v>
      </c>
      <c r="EG2058">
        <v>0</v>
      </c>
      <c r="EH2058">
        <v>0</v>
      </c>
      <c r="EI2058">
        <v>0</v>
      </c>
      <c r="EJ2058">
        <v>0</v>
      </c>
      <c r="EK2058">
        <v>0</v>
      </c>
      <c r="EL2058">
        <v>0</v>
      </c>
      <c r="EM2058">
        <v>0</v>
      </c>
      <c r="EN2058">
        <v>0</v>
      </c>
      <c r="EO2058">
        <v>0</v>
      </c>
      <c r="EP2058">
        <v>0</v>
      </c>
      <c r="EQ2058">
        <v>0</v>
      </c>
      <c r="ER2058">
        <v>0</v>
      </c>
    </row>
    <row r="2059" spans="1:148" x14ac:dyDescent="0.3">
      <c r="A2059" t="s">
        <v>12090</v>
      </c>
      <c r="B2059">
        <v>2020</v>
      </c>
      <c r="C2059">
        <v>58</v>
      </c>
      <c r="D2059" t="s">
        <v>12091</v>
      </c>
      <c r="E2059" t="s">
        <v>6087</v>
      </c>
      <c r="F2059" t="s">
        <v>147</v>
      </c>
      <c r="G2059" t="s">
        <v>177</v>
      </c>
      <c r="H2059" t="s">
        <v>349</v>
      </c>
      <c r="I2059" s="1">
        <v>34394</v>
      </c>
      <c r="J2059" s="4">
        <f t="shared" si="460"/>
        <v>26</v>
      </c>
      <c r="K2059" t="s">
        <v>150</v>
      </c>
      <c r="L2059" t="s">
        <v>150</v>
      </c>
      <c r="M2059" t="s">
        <v>150</v>
      </c>
      <c r="N2059" t="s">
        <v>150</v>
      </c>
      <c r="O2059" t="s">
        <v>150</v>
      </c>
      <c r="P2059" t="s">
        <v>6088</v>
      </c>
      <c r="Q2059" t="s">
        <v>12092</v>
      </c>
      <c r="R2059">
        <f t="shared" si="448"/>
        <v>340</v>
      </c>
      <c r="S2059" t="s">
        <v>12093</v>
      </c>
      <c r="T2059" s="1">
        <v>43833</v>
      </c>
      <c r="U2059" t="s">
        <v>207</v>
      </c>
      <c r="V2059" t="s">
        <v>12094</v>
      </c>
      <c r="W2059">
        <v>15</v>
      </c>
      <c r="X2059">
        <v>2</v>
      </c>
      <c r="Y2059">
        <v>0.8794520547945206</v>
      </c>
      <c r="Z2059" t="s">
        <v>156</v>
      </c>
      <c r="AA2059" t="s">
        <v>157</v>
      </c>
      <c r="AB2059" t="s">
        <v>150</v>
      </c>
      <c r="AC2059">
        <f t="shared" si="449"/>
        <v>0</v>
      </c>
      <c r="AD2059">
        <v>0</v>
      </c>
      <c r="AE2059">
        <f t="shared" si="450"/>
        <v>0</v>
      </c>
      <c r="AF2059" t="str">
        <f t="shared" si="451"/>
        <v>NA</v>
      </c>
      <c r="AG2059">
        <f>_xlfn.XLOOKUP(A2059, [1]Sheet1!A:A, [1]Sheet1!I:I, "Nicht gefunden")</f>
        <v>3</v>
      </c>
      <c r="AH2059">
        <f>_xlfn.XLOOKUP(A2059, [1]Sheet1!A:A, [1]Sheet1!J:J, "Nicht gefunden")</f>
        <v>0.80865979381443298</v>
      </c>
      <c r="AI2059">
        <f t="shared" si="452"/>
        <v>0</v>
      </c>
      <c r="AJ2059">
        <f t="shared" si="453"/>
        <v>0</v>
      </c>
      <c r="AK2059">
        <f t="shared" si="454"/>
        <v>0</v>
      </c>
      <c r="AL2059">
        <f t="shared" si="455"/>
        <v>0</v>
      </c>
      <c r="AM2059">
        <f t="shared" si="456"/>
        <v>0</v>
      </c>
      <c r="AN2059">
        <f t="shared" si="457"/>
        <v>0</v>
      </c>
      <c r="AO2059">
        <f t="shared" si="458"/>
        <v>0</v>
      </c>
      <c r="AP2059">
        <f t="shared" si="459"/>
        <v>0</v>
      </c>
      <c r="AQ2059">
        <v>0</v>
      </c>
      <c r="AR2059">
        <v>0</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0</v>
      </c>
      <c r="BU2059">
        <v>0</v>
      </c>
      <c r="BV2059">
        <v>0</v>
      </c>
      <c r="BW2059">
        <v>0</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0</v>
      </c>
      <c r="CS2059">
        <v>0</v>
      </c>
      <c r="CT2059">
        <v>0</v>
      </c>
      <c r="CU2059">
        <v>0</v>
      </c>
      <c r="CV2059">
        <v>0</v>
      </c>
      <c r="CW2059">
        <v>0</v>
      </c>
      <c r="CX2059">
        <v>0</v>
      </c>
      <c r="CY2059">
        <v>0</v>
      </c>
      <c r="CZ2059">
        <v>0</v>
      </c>
      <c r="DA2059">
        <v>0</v>
      </c>
      <c r="DB2059">
        <v>0</v>
      </c>
      <c r="DC2059">
        <v>0</v>
      </c>
      <c r="DD2059">
        <v>0</v>
      </c>
      <c r="DE2059">
        <v>0</v>
      </c>
      <c r="DF2059">
        <v>0</v>
      </c>
      <c r="DG2059">
        <v>0</v>
      </c>
      <c r="DH2059">
        <v>0</v>
      </c>
      <c r="DI2059">
        <v>0</v>
      </c>
      <c r="DJ2059">
        <v>0</v>
      </c>
      <c r="DK2059">
        <v>0</v>
      </c>
      <c r="DL2059">
        <v>0</v>
      </c>
      <c r="DM2059">
        <v>0</v>
      </c>
      <c r="DN2059">
        <v>0</v>
      </c>
      <c r="DO2059">
        <v>0</v>
      </c>
      <c r="DP2059">
        <v>0</v>
      </c>
      <c r="DQ2059">
        <v>0</v>
      </c>
      <c r="DR2059">
        <v>0</v>
      </c>
      <c r="DS2059">
        <v>0</v>
      </c>
      <c r="DT2059">
        <v>0</v>
      </c>
      <c r="DU2059">
        <v>0</v>
      </c>
      <c r="DV2059">
        <v>0</v>
      </c>
      <c r="DW2059">
        <v>0</v>
      </c>
      <c r="DX2059">
        <v>0</v>
      </c>
      <c r="DY2059">
        <v>0</v>
      </c>
      <c r="DZ2059">
        <v>0</v>
      </c>
      <c r="EA2059">
        <v>0</v>
      </c>
      <c r="EB2059">
        <v>0</v>
      </c>
      <c r="EC2059">
        <v>0</v>
      </c>
      <c r="ED2059">
        <v>0</v>
      </c>
      <c r="EE2059">
        <v>0</v>
      </c>
      <c r="EF2059">
        <v>0</v>
      </c>
      <c r="EG2059">
        <v>0</v>
      </c>
      <c r="EH2059">
        <v>0</v>
      </c>
      <c r="EI2059">
        <v>0</v>
      </c>
      <c r="EJ2059">
        <v>0</v>
      </c>
      <c r="EK2059">
        <v>0</v>
      </c>
      <c r="EL2059">
        <v>0</v>
      </c>
      <c r="EM2059">
        <v>0</v>
      </c>
      <c r="EN2059">
        <v>0</v>
      </c>
      <c r="EO2059">
        <v>0</v>
      </c>
      <c r="EP2059">
        <v>0</v>
      </c>
      <c r="EQ2059">
        <v>0</v>
      </c>
      <c r="ER2059">
        <v>0</v>
      </c>
    </row>
    <row r="2060" spans="1:148" x14ac:dyDescent="0.3">
      <c r="A2060" t="s">
        <v>12095</v>
      </c>
      <c r="B2060">
        <v>2020</v>
      </c>
      <c r="C2060">
        <v>59</v>
      </c>
      <c r="D2060" t="s">
        <v>12096</v>
      </c>
      <c r="E2060" t="s">
        <v>12097</v>
      </c>
      <c r="F2060" t="s">
        <v>187</v>
      </c>
      <c r="G2060" t="s">
        <v>150</v>
      </c>
      <c r="H2060" t="s">
        <v>150</v>
      </c>
      <c r="I2060" t="s">
        <v>150</v>
      </c>
      <c r="J2060" s="4" t="s">
        <v>150</v>
      </c>
      <c r="K2060" t="s">
        <v>150</v>
      </c>
      <c r="L2060">
        <v>2007</v>
      </c>
      <c r="M2060">
        <v>2025</v>
      </c>
      <c r="N2060">
        <f t="shared" ref="N2060:N2117" si="461">M2060-L2060</f>
        <v>18</v>
      </c>
      <c r="O2060" t="s">
        <v>188</v>
      </c>
      <c r="P2060" t="s">
        <v>12098</v>
      </c>
      <c r="Q2060" t="s">
        <v>12099</v>
      </c>
      <c r="R2060">
        <f t="shared" si="448"/>
        <v>240</v>
      </c>
      <c r="S2060" t="s">
        <v>12100</v>
      </c>
      <c r="T2060" s="1">
        <v>43483</v>
      </c>
      <c r="U2060" t="s">
        <v>154</v>
      </c>
      <c r="V2060" t="s">
        <v>12101</v>
      </c>
      <c r="W2060">
        <v>11</v>
      </c>
      <c r="X2060">
        <v>20</v>
      </c>
      <c r="Y2060">
        <v>0.86206896551724133</v>
      </c>
      <c r="Z2060" t="s">
        <v>156</v>
      </c>
      <c r="AA2060" t="s">
        <v>157</v>
      </c>
      <c r="AB2060" t="s">
        <v>150</v>
      </c>
      <c r="AC2060">
        <f t="shared" si="449"/>
        <v>0</v>
      </c>
      <c r="AD2060">
        <v>0</v>
      </c>
      <c r="AE2060">
        <f t="shared" si="450"/>
        <v>0</v>
      </c>
      <c r="AF2060" t="str">
        <f t="shared" si="451"/>
        <v>NA</v>
      </c>
      <c r="AG2060">
        <f>_xlfn.XLOOKUP(A2060, [1]Sheet1!A:A, [1]Sheet1!I:I, "Nicht gefunden")</f>
        <v>5</v>
      </c>
      <c r="AH2060">
        <f>_xlfn.XLOOKUP(A2060, [1]Sheet1!A:A, [1]Sheet1!J:J, "Nicht gefunden")</f>
        <v>0.53925501432664757</v>
      </c>
      <c r="AI2060">
        <f t="shared" si="452"/>
        <v>0</v>
      </c>
      <c r="AJ2060">
        <f t="shared" si="453"/>
        <v>0</v>
      </c>
      <c r="AK2060">
        <f t="shared" si="454"/>
        <v>0</v>
      </c>
      <c r="AL2060">
        <f t="shared" si="455"/>
        <v>0</v>
      </c>
      <c r="AM2060">
        <f t="shared" si="456"/>
        <v>0</v>
      </c>
      <c r="AN2060">
        <f t="shared" si="457"/>
        <v>0</v>
      </c>
      <c r="AO2060">
        <f t="shared" si="458"/>
        <v>0</v>
      </c>
      <c r="AP2060">
        <f t="shared" si="459"/>
        <v>0</v>
      </c>
      <c r="AQ2060">
        <v>0</v>
      </c>
      <c r="AR2060">
        <v>0</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0</v>
      </c>
      <c r="BU2060">
        <v>0</v>
      </c>
      <c r="BV2060">
        <v>0</v>
      </c>
      <c r="BW2060">
        <v>0</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0</v>
      </c>
      <c r="CS2060">
        <v>0</v>
      </c>
      <c r="CT2060">
        <v>0</v>
      </c>
      <c r="CU2060">
        <v>0</v>
      </c>
      <c r="CV2060">
        <v>0</v>
      </c>
      <c r="CW2060">
        <v>0</v>
      </c>
      <c r="CX2060">
        <v>0</v>
      </c>
      <c r="CY2060">
        <v>0</v>
      </c>
      <c r="CZ2060">
        <v>0</v>
      </c>
      <c r="DA2060">
        <v>0</v>
      </c>
      <c r="DB2060">
        <v>0</v>
      </c>
      <c r="DC2060">
        <v>0</v>
      </c>
      <c r="DD2060">
        <v>0</v>
      </c>
      <c r="DE2060">
        <v>0</v>
      </c>
      <c r="DF2060">
        <v>0</v>
      </c>
      <c r="DG2060">
        <v>0</v>
      </c>
      <c r="DH2060">
        <v>0</v>
      </c>
      <c r="DI2060">
        <v>0</v>
      </c>
      <c r="DJ2060">
        <v>0</v>
      </c>
      <c r="DK2060">
        <v>0</v>
      </c>
      <c r="DL2060">
        <v>0</v>
      </c>
      <c r="DM2060">
        <v>0</v>
      </c>
      <c r="DN2060">
        <v>0</v>
      </c>
      <c r="DO2060">
        <v>0</v>
      </c>
      <c r="DP2060">
        <v>0</v>
      </c>
      <c r="DQ2060">
        <v>0</v>
      </c>
      <c r="DR2060">
        <v>0</v>
      </c>
      <c r="DS2060">
        <v>0</v>
      </c>
      <c r="DT2060">
        <v>0</v>
      </c>
      <c r="DU2060">
        <v>0</v>
      </c>
      <c r="DV2060">
        <v>0</v>
      </c>
      <c r="DW2060">
        <v>0</v>
      </c>
      <c r="DX2060">
        <v>0</v>
      </c>
      <c r="DY2060">
        <v>0</v>
      </c>
      <c r="DZ2060">
        <v>0</v>
      </c>
      <c r="EA2060">
        <v>0</v>
      </c>
      <c r="EB2060">
        <v>0</v>
      </c>
      <c r="EC2060">
        <v>0</v>
      </c>
      <c r="ED2060">
        <v>0</v>
      </c>
      <c r="EE2060">
        <v>0</v>
      </c>
      <c r="EF2060">
        <v>0</v>
      </c>
      <c r="EG2060">
        <v>0</v>
      </c>
      <c r="EH2060">
        <v>0</v>
      </c>
      <c r="EI2060">
        <v>0</v>
      </c>
      <c r="EJ2060">
        <v>0</v>
      </c>
      <c r="EK2060">
        <v>0</v>
      </c>
      <c r="EL2060">
        <v>0</v>
      </c>
      <c r="EM2060">
        <v>0</v>
      </c>
      <c r="EN2060">
        <v>0</v>
      </c>
      <c r="EO2060">
        <v>0</v>
      </c>
      <c r="EP2060">
        <v>0</v>
      </c>
      <c r="EQ2060">
        <v>0</v>
      </c>
      <c r="ER2060">
        <v>0</v>
      </c>
    </row>
    <row r="2061" spans="1:148" x14ac:dyDescent="0.3">
      <c r="A2061" t="s">
        <v>12102</v>
      </c>
      <c r="B2061">
        <v>2020</v>
      </c>
      <c r="C2061">
        <v>60</v>
      </c>
      <c r="D2061" t="s">
        <v>12103</v>
      </c>
      <c r="E2061" t="s">
        <v>6010</v>
      </c>
      <c r="F2061" t="s">
        <v>147</v>
      </c>
      <c r="G2061" t="s">
        <v>177</v>
      </c>
      <c r="H2061" t="s">
        <v>149</v>
      </c>
      <c r="I2061" s="1">
        <v>28184</v>
      </c>
      <c r="J2061" s="4">
        <f t="shared" si="460"/>
        <v>42</v>
      </c>
      <c r="K2061" t="s">
        <v>150</v>
      </c>
      <c r="L2061" t="s">
        <v>150</v>
      </c>
      <c r="M2061" t="s">
        <v>150</v>
      </c>
      <c r="N2061" t="s">
        <v>150</v>
      </c>
      <c r="O2061" t="s">
        <v>150</v>
      </c>
      <c r="P2061" t="s">
        <v>6011</v>
      </c>
      <c r="Q2061" t="s">
        <v>12104</v>
      </c>
      <c r="R2061">
        <f t="shared" si="448"/>
        <v>220</v>
      </c>
      <c r="S2061" t="s">
        <v>12105</v>
      </c>
      <c r="T2061" s="1">
        <v>43748</v>
      </c>
      <c r="U2061" t="s">
        <v>154</v>
      </c>
      <c r="V2061" t="s">
        <v>12106</v>
      </c>
      <c r="W2061">
        <v>25</v>
      </c>
      <c r="X2061">
        <v>16</v>
      </c>
      <c r="Y2061">
        <v>0.93442622950819676</v>
      </c>
      <c r="Z2061" t="s">
        <v>156</v>
      </c>
      <c r="AA2061" t="s">
        <v>157</v>
      </c>
      <c r="AB2061" t="s">
        <v>150</v>
      </c>
      <c r="AC2061">
        <f t="shared" si="449"/>
        <v>0</v>
      </c>
      <c r="AD2061">
        <v>0</v>
      </c>
      <c r="AE2061">
        <f t="shared" si="450"/>
        <v>0</v>
      </c>
      <c r="AF2061" t="str">
        <f t="shared" si="451"/>
        <v>NA</v>
      </c>
      <c r="AG2061">
        <f>_xlfn.XLOOKUP(A2061, [1]Sheet1!A:A, [1]Sheet1!I:I, "Nicht gefunden")</f>
        <v>4</v>
      </c>
      <c r="AH2061">
        <f>_xlfn.XLOOKUP(A2061, [1]Sheet1!A:A, [1]Sheet1!J:J, "Nicht gefunden")</f>
        <v>0.99593908629441619</v>
      </c>
      <c r="AI2061">
        <f t="shared" si="452"/>
        <v>0</v>
      </c>
      <c r="AJ2061">
        <f t="shared" si="453"/>
        <v>0</v>
      </c>
      <c r="AK2061">
        <f t="shared" si="454"/>
        <v>0</v>
      </c>
      <c r="AL2061">
        <f t="shared" si="455"/>
        <v>0</v>
      </c>
      <c r="AM2061">
        <f t="shared" si="456"/>
        <v>0</v>
      </c>
      <c r="AN2061">
        <f t="shared" si="457"/>
        <v>0</v>
      </c>
      <c r="AO2061">
        <f t="shared" si="458"/>
        <v>0</v>
      </c>
      <c r="AP2061">
        <f t="shared" si="459"/>
        <v>0</v>
      </c>
      <c r="AQ2061">
        <v>0</v>
      </c>
      <c r="AR2061">
        <v>0</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0</v>
      </c>
      <c r="BU2061">
        <v>0</v>
      </c>
      <c r="BV2061">
        <v>0</v>
      </c>
      <c r="BW2061">
        <v>0</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0</v>
      </c>
      <c r="CS2061">
        <v>0</v>
      </c>
      <c r="CT2061">
        <v>0</v>
      </c>
      <c r="CU2061">
        <v>0</v>
      </c>
      <c r="CV2061">
        <v>0</v>
      </c>
      <c r="CW2061">
        <v>0</v>
      </c>
      <c r="CX2061">
        <v>0</v>
      </c>
      <c r="CY2061">
        <v>0</v>
      </c>
      <c r="CZ2061">
        <v>0</v>
      </c>
      <c r="DA2061">
        <v>0</v>
      </c>
      <c r="DB2061">
        <v>0</v>
      </c>
      <c r="DC2061">
        <v>0</v>
      </c>
      <c r="DD2061">
        <v>0</v>
      </c>
      <c r="DE2061">
        <v>0</v>
      </c>
      <c r="DF2061">
        <v>0</v>
      </c>
      <c r="DG2061">
        <v>0</v>
      </c>
      <c r="DH2061">
        <v>0</v>
      </c>
      <c r="DI2061">
        <v>0</v>
      </c>
      <c r="DJ2061">
        <v>0</v>
      </c>
      <c r="DK2061">
        <v>0</v>
      </c>
      <c r="DL2061">
        <v>0</v>
      </c>
      <c r="DM2061">
        <v>0</v>
      </c>
      <c r="DN2061">
        <v>0</v>
      </c>
      <c r="DO2061">
        <v>0</v>
      </c>
      <c r="DP2061">
        <v>0</v>
      </c>
      <c r="DQ2061">
        <v>0</v>
      </c>
      <c r="DR2061">
        <v>0</v>
      </c>
      <c r="DS2061">
        <v>0</v>
      </c>
      <c r="DT2061">
        <v>0</v>
      </c>
      <c r="DU2061">
        <v>0</v>
      </c>
      <c r="DV2061">
        <v>0</v>
      </c>
      <c r="DW2061">
        <v>0</v>
      </c>
      <c r="DX2061">
        <v>0</v>
      </c>
      <c r="DY2061">
        <v>0</v>
      </c>
      <c r="DZ2061">
        <v>0</v>
      </c>
      <c r="EA2061">
        <v>0</v>
      </c>
      <c r="EB2061">
        <v>0</v>
      </c>
      <c r="EC2061">
        <v>0</v>
      </c>
      <c r="ED2061">
        <v>0</v>
      </c>
      <c r="EE2061">
        <v>0</v>
      </c>
      <c r="EF2061">
        <v>0</v>
      </c>
      <c r="EG2061">
        <v>0</v>
      </c>
      <c r="EH2061">
        <v>0</v>
      </c>
      <c r="EI2061">
        <v>0</v>
      </c>
      <c r="EJ2061">
        <v>0</v>
      </c>
      <c r="EK2061">
        <v>0</v>
      </c>
      <c r="EL2061">
        <v>0</v>
      </c>
      <c r="EM2061">
        <v>0</v>
      </c>
      <c r="EN2061">
        <v>0</v>
      </c>
      <c r="EO2061">
        <v>0</v>
      </c>
      <c r="EP2061">
        <v>0</v>
      </c>
      <c r="EQ2061">
        <v>0</v>
      </c>
      <c r="ER2061">
        <v>0</v>
      </c>
    </row>
    <row r="2062" spans="1:148" x14ac:dyDescent="0.3">
      <c r="A2062" t="s">
        <v>12107</v>
      </c>
      <c r="B2062">
        <v>2020</v>
      </c>
      <c r="C2062">
        <v>61</v>
      </c>
      <c r="D2062" t="s">
        <v>12108</v>
      </c>
      <c r="E2062" t="s">
        <v>12109</v>
      </c>
      <c r="F2062" t="s">
        <v>187</v>
      </c>
      <c r="G2062" t="s">
        <v>150</v>
      </c>
      <c r="H2062" t="s">
        <v>150</v>
      </c>
      <c r="I2062" t="s">
        <v>150</v>
      </c>
      <c r="J2062" s="4" t="s">
        <v>150</v>
      </c>
      <c r="K2062" t="s">
        <v>150</v>
      </c>
      <c r="L2062">
        <v>2017</v>
      </c>
      <c r="M2062">
        <v>2025</v>
      </c>
      <c r="N2062">
        <f t="shared" si="461"/>
        <v>8</v>
      </c>
      <c r="O2062" t="s">
        <v>188</v>
      </c>
      <c r="P2062" t="s">
        <v>12110</v>
      </c>
      <c r="Q2062" t="s">
        <v>12111</v>
      </c>
      <c r="R2062">
        <f t="shared" si="448"/>
        <v>270</v>
      </c>
      <c r="S2062" t="s">
        <v>12112</v>
      </c>
      <c r="T2062" s="1">
        <v>43470</v>
      </c>
      <c r="U2062" t="s">
        <v>207</v>
      </c>
      <c r="V2062" t="s">
        <v>12113</v>
      </c>
      <c r="W2062">
        <v>21</v>
      </c>
      <c r="X2062">
        <v>19</v>
      </c>
      <c r="Y2062">
        <v>0.85159010600706708</v>
      </c>
      <c r="Z2062" t="s">
        <v>156</v>
      </c>
      <c r="AA2062" t="s">
        <v>157</v>
      </c>
      <c r="AB2062" t="s">
        <v>150</v>
      </c>
      <c r="AC2062">
        <f t="shared" si="449"/>
        <v>0</v>
      </c>
      <c r="AD2062">
        <v>0</v>
      </c>
      <c r="AE2062">
        <f t="shared" si="450"/>
        <v>0</v>
      </c>
      <c r="AF2062" t="str">
        <f t="shared" si="451"/>
        <v>NA</v>
      </c>
      <c r="AG2062">
        <f>_xlfn.XLOOKUP(A2062, [1]Sheet1!A:A, [1]Sheet1!I:I, "Nicht gefunden")</f>
        <v>4</v>
      </c>
      <c r="AH2062">
        <f>_xlfn.XLOOKUP(A2062, [1]Sheet1!A:A, [1]Sheet1!J:J, "Nicht gefunden")</f>
        <v>0.99773371104815856</v>
      </c>
      <c r="AI2062">
        <f t="shared" si="452"/>
        <v>0</v>
      </c>
      <c r="AJ2062">
        <f t="shared" si="453"/>
        <v>0</v>
      </c>
      <c r="AK2062">
        <f t="shared" si="454"/>
        <v>0</v>
      </c>
      <c r="AL2062">
        <f t="shared" si="455"/>
        <v>0</v>
      </c>
      <c r="AM2062">
        <f t="shared" si="456"/>
        <v>0</v>
      </c>
      <c r="AN2062">
        <f t="shared" si="457"/>
        <v>0</v>
      </c>
      <c r="AO2062">
        <f t="shared" si="458"/>
        <v>0</v>
      </c>
      <c r="AP2062">
        <f t="shared" si="459"/>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0</v>
      </c>
      <c r="BU2062">
        <v>0</v>
      </c>
      <c r="BV2062">
        <v>0</v>
      </c>
      <c r="BW2062">
        <v>0</v>
      </c>
      <c r="BX2062">
        <v>0</v>
      </c>
      <c r="BY2062">
        <v>0</v>
      </c>
      <c r="BZ2062">
        <v>0</v>
      </c>
      <c r="CA2062">
        <v>0</v>
      </c>
      <c r="CB2062">
        <v>0</v>
      </c>
      <c r="CC2062">
        <v>0</v>
      </c>
      <c r="CD2062">
        <v>0</v>
      </c>
      <c r="CE2062">
        <v>0</v>
      </c>
      <c r="CF2062">
        <v>0</v>
      </c>
      <c r="CG2062">
        <v>0</v>
      </c>
      <c r="CH2062">
        <v>0</v>
      </c>
      <c r="CI2062">
        <v>0</v>
      </c>
      <c r="CJ2062">
        <v>0</v>
      </c>
      <c r="CK2062">
        <v>0</v>
      </c>
      <c r="CL2062">
        <v>0</v>
      </c>
      <c r="CM2062">
        <v>0</v>
      </c>
      <c r="CN2062">
        <v>0</v>
      </c>
      <c r="CO2062">
        <v>0</v>
      </c>
      <c r="CP2062">
        <v>0</v>
      </c>
      <c r="CQ2062">
        <v>0</v>
      </c>
      <c r="CR2062">
        <v>0</v>
      </c>
      <c r="CS2062">
        <v>0</v>
      </c>
      <c r="CT2062">
        <v>0</v>
      </c>
      <c r="CU2062">
        <v>0</v>
      </c>
      <c r="CV2062">
        <v>0</v>
      </c>
      <c r="CW2062">
        <v>0</v>
      </c>
      <c r="CX2062">
        <v>0</v>
      </c>
      <c r="CY2062">
        <v>0</v>
      </c>
      <c r="CZ2062">
        <v>0</v>
      </c>
      <c r="DA2062">
        <v>0</v>
      </c>
      <c r="DB2062">
        <v>0</v>
      </c>
      <c r="DC2062">
        <v>0</v>
      </c>
      <c r="DD2062">
        <v>0</v>
      </c>
      <c r="DE2062">
        <v>0</v>
      </c>
      <c r="DF2062">
        <v>0</v>
      </c>
      <c r="DG2062">
        <v>0</v>
      </c>
      <c r="DH2062">
        <v>0</v>
      </c>
      <c r="DI2062">
        <v>0</v>
      </c>
      <c r="DJ2062">
        <v>0</v>
      </c>
      <c r="DK2062">
        <v>0</v>
      </c>
      <c r="DL2062">
        <v>0</v>
      </c>
      <c r="DM2062">
        <v>0</v>
      </c>
      <c r="DN2062">
        <v>0</v>
      </c>
      <c r="DO2062">
        <v>0</v>
      </c>
      <c r="DP2062">
        <v>0</v>
      </c>
      <c r="DQ2062">
        <v>0</v>
      </c>
      <c r="DR2062">
        <v>0</v>
      </c>
      <c r="DS2062">
        <v>0</v>
      </c>
      <c r="DT2062">
        <v>0</v>
      </c>
      <c r="DU2062">
        <v>0</v>
      </c>
      <c r="DV2062">
        <v>0</v>
      </c>
      <c r="DW2062">
        <v>0</v>
      </c>
      <c r="DX2062">
        <v>0</v>
      </c>
      <c r="DY2062">
        <v>0</v>
      </c>
      <c r="DZ2062">
        <v>0</v>
      </c>
      <c r="EA2062">
        <v>0</v>
      </c>
      <c r="EB2062">
        <v>0</v>
      </c>
      <c r="EC2062">
        <v>0</v>
      </c>
      <c r="ED2062">
        <v>0</v>
      </c>
      <c r="EE2062">
        <v>0</v>
      </c>
      <c r="EF2062">
        <v>0</v>
      </c>
      <c r="EG2062">
        <v>0</v>
      </c>
      <c r="EH2062">
        <v>0</v>
      </c>
      <c r="EI2062">
        <v>0</v>
      </c>
      <c r="EJ2062">
        <v>0</v>
      </c>
      <c r="EK2062">
        <v>0</v>
      </c>
      <c r="EL2062">
        <v>0</v>
      </c>
      <c r="EM2062">
        <v>0</v>
      </c>
      <c r="EN2062">
        <v>0</v>
      </c>
      <c r="EO2062">
        <v>0</v>
      </c>
      <c r="EP2062">
        <v>0</v>
      </c>
      <c r="EQ2062">
        <v>0</v>
      </c>
      <c r="ER2062">
        <v>0</v>
      </c>
    </row>
    <row r="2063" spans="1:148" hidden="1" x14ac:dyDescent="0.3">
      <c r="A2063" t="s">
        <v>12114</v>
      </c>
      <c r="B2063">
        <v>2020</v>
      </c>
      <c r="C2063">
        <v>62</v>
      </c>
      <c r="D2063" t="s">
        <v>12115</v>
      </c>
      <c r="E2063" t="s">
        <v>12116</v>
      </c>
      <c r="F2063" t="s">
        <v>161</v>
      </c>
      <c r="G2063" t="s">
        <v>150</v>
      </c>
      <c r="H2063" t="s">
        <v>150</v>
      </c>
      <c r="I2063" t="s">
        <v>150</v>
      </c>
      <c r="J2063" s="4" t="s">
        <v>150</v>
      </c>
      <c r="K2063" t="s">
        <v>150</v>
      </c>
      <c r="L2063" t="s">
        <v>150</v>
      </c>
      <c r="M2063" t="s">
        <v>150</v>
      </c>
      <c r="N2063" t="s">
        <v>150</v>
      </c>
      <c r="O2063" t="s">
        <v>150</v>
      </c>
      <c r="P2063" t="s">
        <v>150</v>
      </c>
      <c r="Q2063" t="s">
        <v>12117</v>
      </c>
      <c r="R2063">
        <f t="shared" si="448"/>
        <v>893</v>
      </c>
      <c r="S2063" t="s">
        <v>12118</v>
      </c>
      <c r="T2063" s="1">
        <v>43847</v>
      </c>
      <c r="U2063" t="s">
        <v>360</v>
      </c>
      <c r="V2063" t="s">
        <v>12119</v>
      </c>
      <c r="W2063">
        <v>20</v>
      </c>
      <c r="X2063">
        <v>3</v>
      </c>
      <c r="Y2063">
        <v>0.89352818371607512</v>
      </c>
      <c r="Z2063" t="s">
        <v>156</v>
      </c>
      <c r="AA2063" t="s">
        <v>157</v>
      </c>
      <c r="AB2063" t="s">
        <v>12120</v>
      </c>
      <c r="AC2063">
        <f t="shared" si="449"/>
        <v>1</v>
      </c>
      <c r="AD2063">
        <v>17</v>
      </c>
      <c r="AE2063">
        <f t="shared" si="450"/>
        <v>1.9</v>
      </c>
      <c r="AF2063" t="str">
        <f t="shared" si="451"/>
        <v>Light</v>
      </c>
      <c r="AG2063">
        <f>_xlfn.XLOOKUP(A2063, [1]Sheet1!A:A, [1]Sheet1!I:I, "Nicht gefunden")</f>
        <v>2</v>
      </c>
      <c r="AH2063">
        <f>_xlfn.XLOOKUP(A2063, [1]Sheet1!A:A, [1]Sheet1!J:J, "Nicht gefunden")</f>
        <v>0.58420569329660244</v>
      </c>
      <c r="AI2063">
        <f t="shared" si="452"/>
        <v>0</v>
      </c>
      <c r="AJ2063">
        <f t="shared" si="453"/>
        <v>6</v>
      </c>
      <c r="AK2063">
        <f t="shared" si="454"/>
        <v>1</v>
      </c>
      <c r="AL2063">
        <f t="shared" si="455"/>
        <v>6</v>
      </c>
      <c r="AM2063">
        <f t="shared" si="456"/>
        <v>1</v>
      </c>
      <c r="AN2063">
        <f t="shared" si="457"/>
        <v>0</v>
      </c>
      <c r="AO2063">
        <f t="shared" si="458"/>
        <v>1</v>
      </c>
      <c r="AP2063">
        <f t="shared" si="459"/>
        <v>3</v>
      </c>
      <c r="AQ2063">
        <v>0</v>
      </c>
      <c r="AR2063">
        <v>0</v>
      </c>
      <c r="AS2063">
        <v>0</v>
      </c>
      <c r="AT2063">
        <v>0</v>
      </c>
      <c r="AU2063">
        <v>0</v>
      </c>
      <c r="AV2063">
        <v>1</v>
      </c>
      <c r="AW2063">
        <v>0</v>
      </c>
      <c r="AX2063">
        <v>0</v>
      </c>
      <c r="AY2063">
        <v>0</v>
      </c>
      <c r="AZ2063">
        <v>0</v>
      </c>
      <c r="BA2063">
        <v>0</v>
      </c>
      <c r="BB2063">
        <v>5</v>
      </c>
      <c r="BC2063">
        <v>1</v>
      </c>
      <c r="BD2063">
        <v>0</v>
      </c>
      <c r="BE2063">
        <v>0</v>
      </c>
      <c r="BF2063">
        <v>0</v>
      </c>
      <c r="BG2063">
        <v>0</v>
      </c>
      <c r="BH2063">
        <v>0</v>
      </c>
      <c r="BI2063">
        <v>0</v>
      </c>
      <c r="BJ2063">
        <v>0</v>
      </c>
      <c r="BK2063">
        <v>0</v>
      </c>
      <c r="BL2063">
        <v>0</v>
      </c>
      <c r="BM2063">
        <v>0</v>
      </c>
      <c r="BN2063">
        <v>0</v>
      </c>
      <c r="BO2063">
        <v>0</v>
      </c>
      <c r="BP2063">
        <v>0</v>
      </c>
      <c r="BQ2063">
        <v>0</v>
      </c>
      <c r="BR2063">
        <v>0</v>
      </c>
      <c r="BS2063">
        <v>0</v>
      </c>
      <c r="BT2063">
        <v>0</v>
      </c>
      <c r="BU2063">
        <v>0</v>
      </c>
      <c r="BV2063">
        <v>0</v>
      </c>
      <c r="BW2063">
        <v>0</v>
      </c>
      <c r="BX2063">
        <v>1</v>
      </c>
      <c r="BY2063">
        <v>0</v>
      </c>
      <c r="BZ2063">
        <v>0</v>
      </c>
      <c r="CA2063">
        <v>0</v>
      </c>
      <c r="CB2063">
        <v>0</v>
      </c>
      <c r="CC2063">
        <v>0</v>
      </c>
      <c r="CD2063">
        <v>0</v>
      </c>
      <c r="CE2063">
        <v>0</v>
      </c>
      <c r="CF2063">
        <v>0</v>
      </c>
      <c r="CG2063">
        <v>0</v>
      </c>
      <c r="CH2063">
        <v>0</v>
      </c>
      <c r="CI2063">
        <v>0</v>
      </c>
      <c r="CJ2063">
        <v>0</v>
      </c>
      <c r="CK2063">
        <v>0</v>
      </c>
      <c r="CL2063">
        <v>0</v>
      </c>
      <c r="CM2063">
        <v>0</v>
      </c>
      <c r="CN2063">
        <v>0</v>
      </c>
      <c r="CO2063">
        <v>2</v>
      </c>
      <c r="CP2063">
        <v>0</v>
      </c>
      <c r="CQ2063">
        <v>0</v>
      </c>
      <c r="CR2063">
        <v>0</v>
      </c>
      <c r="CS2063">
        <v>0</v>
      </c>
      <c r="CT2063">
        <v>0</v>
      </c>
      <c r="CU2063">
        <v>0</v>
      </c>
      <c r="CV2063">
        <v>0</v>
      </c>
      <c r="CW2063">
        <v>1</v>
      </c>
      <c r="CX2063">
        <v>0</v>
      </c>
      <c r="CY2063">
        <v>0</v>
      </c>
      <c r="CZ2063">
        <v>0</v>
      </c>
      <c r="DA2063">
        <v>0</v>
      </c>
      <c r="DB2063">
        <v>0</v>
      </c>
      <c r="DC2063">
        <v>0</v>
      </c>
      <c r="DD2063">
        <v>0</v>
      </c>
      <c r="DE2063">
        <v>0</v>
      </c>
      <c r="DF2063">
        <v>0</v>
      </c>
      <c r="DG2063">
        <v>0</v>
      </c>
      <c r="DH2063">
        <v>1</v>
      </c>
      <c r="DI2063">
        <v>0</v>
      </c>
      <c r="DJ2063">
        <v>3</v>
      </c>
      <c r="DK2063">
        <v>0</v>
      </c>
      <c r="DL2063">
        <v>0</v>
      </c>
      <c r="DM2063">
        <v>0</v>
      </c>
      <c r="DN2063">
        <v>0</v>
      </c>
      <c r="DO2063">
        <v>0</v>
      </c>
      <c r="DP2063">
        <v>0</v>
      </c>
      <c r="DQ2063">
        <v>0</v>
      </c>
      <c r="DR2063">
        <v>1</v>
      </c>
      <c r="DS2063">
        <v>0</v>
      </c>
      <c r="DT2063">
        <v>0</v>
      </c>
      <c r="DU2063">
        <v>0</v>
      </c>
      <c r="DV2063">
        <v>0</v>
      </c>
      <c r="DW2063">
        <v>0</v>
      </c>
      <c r="DX2063">
        <v>0</v>
      </c>
      <c r="DY2063">
        <v>0</v>
      </c>
      <c r="DZ2063">
        <v>0</v>
      </c>
      <c r="EA2063">
        <v>0</v>
      </c>
      <c r="EB2063">
        <v>0</v>
      </c>
      <c r="EC2063">
        <v>0</v>
      </c>
      <c r="ED2063">
        <v>0</v>
      </c>
      <c r="EE2063">
        <v>1</v>
      </c>
      <c r="EF2063">
        <v>0</v>
      </c>
      <c r="EG2063">
        <v>0</v>
      </c>
      <c r="EH2063">
        <v>0</v>
      </c>
      <c r="EI2063">
        <v>0</v>
      </c>
      <c r="EJ2063">
        <v>0</v>
      </c>
      <c r="EK2063">
        <v>0</v>
      </c>
      <c r="EL2063">
        <v>0</v>
      </c>
      <c r="EM2063">
        <v>0</v>
      </c>
      <c r="EN2063">
        <v>0</v>
      </c>
      <c r="EO2063">
        <v>0</v>
      </c>
      <c r="EP2063">
        <v>0</v>
      </c>
      <c r="EQ2063">
        <v>0</v>
      </c>
      <c r="ER2063">
        <v>0</v>
      </c>
    </row>
    <row r="2064" spans="1:148" hidden="1" x14ac:dyDescent="0.3">
      <c r="A2064" t="s">
        <v>12121</v>
      </c>
      <c r="B2064">
        <v>2020</v>
      </c>
      <c r="C2064">
        <v>63</v>
      </c>
      <c r="D2064" t="s">
        <v>12122</v>
      </c>
      <c r="E2064" t="s">
        <v>12123</v>
      </c>
      <c r="F2064" t="s">
        <v>161</v>
      </c>
      <c r="G2064" t="s">
        <v>150</v>
      </c>
      <c r="H2064" t="s">
        <v>150</v>
      </c>
      <c r="I2064" t="s">
        <v>150</v>
      </c>
      <c r="J2064" s="4" t="s">
        <v>150</v>
      </c>
      <c r="K2064" t="s">
        <v>150</v>
      </c>
      <c r="L2064" t="s">
        <v>150</v>
      </c>
      <c r="M2064" t="s">
        <v>150</v>
      </c>
      <c r="N2064" t="s">
        <v>150</v>
      </c>
      <c r="O2064" t="s">
        <v>150</v>
      </c>
      <c r="P2064" t="s">
        <v>150</v>
      </c>
      <c r="Q2064" t="s">
        <v>12124</v>
      </c>
      <c r="R2064">
        <f t="shared" si="448"/>
        <v>506</v>
      </c>
      <c r="S2064" t="s">
        <v>12125</v>
      </c>
      <c r="T2064" s="1">
        <v>43742</v>
      </c>
      <c r="U2064" t="s">
        <v>360</v>
      </c>
      <c r="V2064" t="s">
        <v>12126</v>
      </c>
      <c r="W2064">
        <v>9</v>
      </c>
      <c r="X2064">
        <v>10</v>
      </c>
      <c r="Y2064">
        <v>0.8707865168539326</v>
      </c>
      <c r="Z2064" t="s">
        <v>156</v>
      </c>
      <c r="AA2064" t="s">
        <v>157</v>
      </c>
      <c r="AB2064" t="s">
        <v>12127</v>
      </c>
      <c r="AC2064">
        <f t="shared" si="449"/>
        <v>1</v>
      </c>
      <c r="AD2064">
        <v>22</v>
      </c>
      <c r="AE2064">
        <f t="shared" si="450"/>
        <v>4.3499999999999996</v>
      </c>
      <c r="AF2064" t="str">
        <f t="shared" si="451"/>
        <v>Moderate</v>
      </c>
      <c r="AG2064">
        <f>_xlfn.XLOOKUP(A2064, [1]Sheet1!A:A, [1]Sheet1!I:I, "Nicht gefunden")</f>
        <v>2</v>
      </c>
      <c r="AH2064">
        <f>_xlfn.XLOOKUP(A2064, [1]Sheet1!A:A, [1]Sheet1!J:J, "Nicht gefunden")</f>
        <v>0.90775047258979202</v>
      </c>
      <c r="AI2064">
        <f t="shared" si="452"/>
        <v>1</v>
      </c>
      <c r="AJ2064">
        <f t="shared" si="453"/>
        <v>10</v>
      </c>
      <c r="AK2064">
        <f t="shared" si="454"/>
        <v>0</v>
      </c>
      <c r="AL2064">
        <f t="shared" si="455"/>
        <v>5</v>
      </c>
      <c r="AM2064">
        <f t="shared" si="456"/>
        <v>0</v>
      </c>
      <c r="AN2064">
        <f t="shared" si="457"/>
        <v>3</v>
      </c>
      <c r="AO2064">
        <f t="shared" si="458"/>
        <v>3</v>
      </c>
      <c r="AP2064">
        <f t="shared" si="459"/>
        <v>0</v>
      </c>
      <c r="AQ2064">
        <v>0</v>
      </c>
      <c r="AR2064">
        <v>1</v>
      </c>
      <c r="AS2064">
        <v>0</v>
      </c>
      <c r="AT2064">
        <v>0</v>
      </c>
      <c r="AU2064">
        <v>0</v>
      </c>
      <c r="AV2064">
        <v>0</v>
      </c>
      <c r="AW2064">
        <v>0</v>
      </c>
      <c r="AX2064">
        <v>0</v>
      </c>
      <c r="AY2064">
        <v>0</v>
      </c>
      <c r="AZ2064">
        <v>0</v>
      </c>
      <c r="BA2064">
        <v>0</v>
      </c>
      <c r="BB2064">
        <v>8</v>
      </c>
      <c r="BC2064">
        <v>2</v>
      </c>
      <c r="BD2064">
        <v>0</v>
      </c>
      <c r="BE2064">
        <v>0</v>
      </c>
      <c r="BF2064">
        <v>0</v>
      </c>
      <c r="BG2064">
        <v>0</v>
      </c>
      <c r="BH2064">
        <v>0</v>
      </c>
      <c r="BI2064">
        <v>0</v>
      </c>
      <c r="BJ2064">
        <v>0</v>
      </c>
      <c r="BK2064">
        <v>0</v>
      </c>
      <c r="BL2064">
        <v>0</v>
      </c>
      <c r="BM2064">
        <v>0</v>
      </c>
      <c r="BN2064">
        <v>0</v>
      </c>
      <c r="BO2064">
        <v>0</v>
      </c>
      <c r="BP2064">
        <v>0</v>
      </c>
      <c r="BQ2064">
        <v>0</v>
      </c>
      <c r="BR2064">
        <v>0</v>
      </c>
      <c r="BS2064">
        <v>0</v>
      </c>
      <c r="BT2064">
        <v>0</v>
      </c>
      <c r="BU2064">
        <v>0</v>
      </c>
      <c r="BV2064">
        <v>0</v>
      </c>
      <c r="BW2064">
        <v>0</v>
      </c>
      <c r="BX2064">
        <v>0</v>
      </c>
      <c r="BY2064">
        <v>0</v>
      </c>
      <c r="BZ2064">
        <v>0</v>
      </c>
      <c r="CA2064">
        <v>0</v>
      </c>
      <c r="CB2064">
        <v>0</v>
      </c>
      <c r="CC2064">
        <v>0</v>
      </c>
      <c r="CD2064">
        <v>0</v>
      </c>
      <c r="CE2064">
        <v>0</v>
      </c>
      <c r="CF2064">
        <v>0</v>
      </c>
      <c r="CG2064">
        <v>0</v>
      </c>
      <c r="CH2064">
        <v>0</v>
      </c>
      <c r="CI2064">
        <v>0</v>
      </c>
      <c r="CJ2064">
        <v>4</v>
      </c>
      <c r="CK2064">
        <v>0</v>
      </c>
      <c r="CL2064">
        <v>0</v>
      </c>
      <c r="CM2064">
        <v>0</v>
      </c>
      <c r="CN2064">
        <v>0</v>
      </c>
      <c r="CO2064">
        <v>0</v>
      </c>
      <c r="CP2064">
        <v>1</v>
      </c>
      <c r="CQ2064">
        <v>0</v>
      </c>
      <c r="CR2064">
        <v>0</v>
      </c>
      <c r="CS2064">
        <v>0</v>
      </c>
      <c r="CT2064">
        <v>0</v>
      </c>
      <c r="CU2064">
        <v>0</v>
      </c>
      <c r="CV2064">
        <v>0</v>
      </c>
      <c r="CW2064">
        <v>0</v>
      </c>
      <c r="CX2064">
        <v>0</v>
      </c>
      <c r="CY2064">
        <v>0</v>
      </c>
      <c r="CZ2064">
        <v>0</v>
      </c>
      <c r="DA2064">
        <v>0</v>
      </c>
      <c r="DB2064">
        <v>0</v>
      </c>
      <c r="DC2064">
        <v>0</v>
      </c>
      <c r="DD2064">
        <v>0</v>
      </c>
      <c r="DE2064">
        <v>0</v>
      </c>
      <c r="DF2064">
        <v>0</v>
      </c>
      <c r="DG2064">
        <v>0</v>
      </c>
      <c r="DH2064">
        <v>0</v>
      </c>
      <c r="DI2064">
        <v>0</v>
      </c>
      <c r="DJ2064">
        <v>0</v>
      </c>
      <c r="DK2064">
        <v>0</v>
      </c>
      <c r="DL2064">
        <v>0</v>
      </c>
      <c r="DM2064">
        <v>2</v>
      </c>
      <c r="DN2064">
        <v>1</v>
      </c>
      <c r="DO2064">
        <v>0</v>
      </c>
      <c r="DP2064">
        <v>0</v>
      </c>
      <c r="DQ2064">
        <v>0</v>
      </c>
      <c r="DR2064">
        <v>0</v>
      </c>
      <c r="DS2064">
        <v>0</v>
      </c>
      <c r="DT2064">
        <v>0</v>
      </c>
      <c r="DU2064">
        <v>0</v>
      </c>
      <c r="DV2064">
        <v>0</v>
      </c>
      <c r="DW2064">
        <v>0</v>
      </c>
      <c r="DX2064">
        <v>0</v>
      </c>
      <c r="DY2064">
        <v>0</v>
      </c>
      <c r="DZ2064">
        <v>0</v>
      </c>
      <c r="EA2064">
        <v>0</v>
      </c>
      <c r="EB2064">
        <v>0</v>
      </c>
      <c r="EC2064">
        <v>0</v>
      </c>
      <c r="ED2064">
        <v>3</v>
      </c>
      <c r="EE2064">
        <v>0</v>
      </c>
      <c r="EF2064">
        <v>0</v>
      </c>
      <c r="EG2064">
        <v>0</v>
      </c>
      <c r="EH2064">
        <v>0</v>
      </c>
      <c r="EI2064">
        <v>0</v>
      </c>
      <c r="EJ2064">
        <v>0</v>
      </c>
      <c r="EK2064">
        <v>0</v>
      </c>
      <c r="EL2064">
        <v>0</v>
      </c>
      <c r="EM2064">
        <v>0</v>
      </c>
      <c r="EN2064">
        <v>0</v>
      </c>
      <c r="EO2064">
        <v>0</v>
      </c>
      <c r="EP2064">
        <v>0</v>
      </c>
      <c r="EQ2064">
        <v>0</v>
      </c>
      <c r="ER2064">
        <v>0</v>
      </c>
    </row>
    <row r="2065" spans="1:148" hidden="1" x14ac:dyDescent="0.3">
      <c r="A2065" t="s">
        <v>12128</v>
      </c>
      <c r="B2065">
        <v>2020</v>
      </c>
      <c r="C2065">
        <v>64</v>
      </c>
      <c r="D2065" t="s">
        <v>12129</v>
      </c>
      <c r="E2065" t="s">
        <v>12130</v>
      </c>
      <c r="F2065" t="s">
        <v>147</v>
      </c>
      <c r="G2065" t="s">
        <v>177</v>
      </c>
      <c r="H2065" t="s">
        <v>149</v>
      </c>
      <c r="I2065" s="1">
        <v>37109</v>
      </c>
      <c r="J2065" s="4">
        <f t="shared" si="460"/>
        <v>18</v>
      </c>
      <c r="K2065" t="s">
        <v>150</v>
      </c>
      <c r="L2065" t="s">
        <v>150</v>
      </c>
      <c r="M2065" t="s">
        <v>150</v>
      </c>
      <c r="N2065" t="s">
        <v>150</v>
      </c>
      <c r="O2065" t="s">
        <v>150</v>
      </c>
      <c r="P2065" t="s">
        <v>12131</v>
      </c>
      <c r="Q2065" t="s">
        <v>12132</v>
      </c>
      <c r="R2065">
        <f t="shared" si="448"/>
        <v>348</v>
      </c>
      <c r="S2065" t="s">
        <v>12133</v>
      </c>
      <c r="T2065" s="1">
        <v>43738</v>
      </c>
      <c r="U2065" t="s">
        <v>360</v>
      </c>
      <c r="V2065" t="s">
        <v>12134</v>
      </c>
      <c r="W2065">
        <v>20</v>
      </c>
      <c r="X2065">
        <v>21</v>
      </c>
      <c r="Y2065">
        <v>0.92183288409703501</v>
      </c>
      <c r="Z2065" t="s">
        <v>156</v>
      </c>
      <c r="AA2065" t="s">
        <v>157</v>
      </c>
      <c r="AB2065" t="s">
        <v>4268</v>
      </c>
      <c r="AC2065">
        <f t="shared" si="449"/>
        <v>1</v>
      </c>
      <c r="AD2065">
        <v>2</v>
      </c>
      <c r="AE2065">
        <f t="shared" si="450"/>
        <v>0.56999999999999995</v>
      </c>
      <c r="AF2065" t="str">
        <f t="shared" si="451"/>
        <v>Light</v>
      </c>
      <c r="AG2065">
        <f>_xlfn.XLOOKUP(A2065, [1]Sheet1!A:A, [1]Sheet1!I:I, "Nicht gefunden")</f>
        <v>3</v>
      </c>
      <c r="AH2065">
        <f>_xlfn.XLOOKUP(A2065, [1]Sheet1!A:A, [1]Sheet1!J:J, "Nicht gefunden")</f>
        <v>0.49915014164305938</v>
      </c>
      <c r="AI2065">
        <f t="shared" si="452"/>
        <v>0</v>
      </c>
      <c r="AJ2065">
        <f t="shared" si="453"/>
        <v>0</v>
      </c>
      <c r="AK2065">
        <f t="shared" si="454"/>
        <v>1</v>
      </c>
      <c r="AL2065">
        <f t="shared" si="455"/>
        <v>0</v>
      </c>
      <c r="AM2065">
        <f t="shared" si="456"/>
        <v>0</v>
      </c>
      <c r="AN2065">
        <f t="shared" si="457"/>
        <v>1</v>
      </c>
      <c r="AO2065">
        <f t="shared" si="458"/>
        <v>0</v>
      </c>
      <c r="AP2065">
        <f t="shared" si="459"/>
        <v>1</v>
      </c>
      <c r="AQ2065">
        <v>0</v>
      </c>
      <c r="AR2065">
        <v>0</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0</v>
      </c>
      <c r="BU2065">
        <v>0</v>
      </c>
      <c r="BV2065">
        <v>0</v>
      </c>
      <c r="BW2065">
        <v>0</v>
      </c>
      <c r="BX2065">
        <v>1</v>
      </c>
      <c r="BY2065">
        <v>0</v>
      </c>
      <c r="BZ2065">
        <v>0</v>
      </c>
      <c r="CA2065">
        <v>0</v>
      </c>
      <c r="CB2065">
        <v>0</v>
      </c>
      <c r="CC2065">
        <v>0</v>
      </c>
      <c r="CD2065">
        <v>0</v>
      </c>
      <c r="CE2065">
        <v>0</v>
      </c>
      <c r="CF2065">
        <v>0</v>
      </c>
      <c r="CG2065">
        <v>0</v>
      </c>
      <c r="CH2065">
        <v>0</v>
      </c>
      <c r="CI2065">
        <v>0</v>
      </c>
      <c r="CJ2065">
        <v>0</v>
      </c>
      <c r="CK2065">
        <v>0</v>
      </c>
      <c r="CL2065">
        <v>0</v>
      </c>
      <c r="CM2065">
        <v>0</v>
      </c>
      <c r="CN2065">
        <v>0</v>
      </c>
      <c r="CO2065">
        <v>0</v>
      </c>
      <c r="CP2065">
        <v>0</v>
      </c>
      <c r="CQ2065">
        <v>0</v>
      </c>
      <c r="CR2065">
        <v>0</v>
      </c>
      <c r="CS2065">
        <v>0</v>
      </c>
      <c r="CT2065">
        <v>0</v>
      </c>
      <c r="CU2065">
        <v>0</v>
      </c>
      <c r="CV2065">
        <v>0</v>
      </c>
      <c r="CW2065">
        <v>0</v>
      </c>
      <c r="CX2065">
        <v>0</v>
      </c>
      <c r="CY2065">
        <v>0</v>
      </c>
      <c r="CZ2065">
        <v>0</v>
      </c>
      <c r="DA2065">
        <v>0</v>
      </c>
      <c r="DB2065">
        <v>0</v>
      </c>
      <c r="DC2065">
        <v>0</v>
      </c>
      <c r="DD2065">
        <v>0</v>
      </c>
      <c r="DE2065">
        <v>0</v>
      </c>
      <c r="DF2065">
        <v>0</v>
      </c>
      <c r="DG2065">
        <v>0</v>
      </c>
      <c r="DH2065">
        <v>0</v>
      </c>
      <c r="DI2065">
        <v>0</v>
      </c>
      <c r="DJ2065">
        <v>0</v>
      </c>
      <c r="DK2065">
        <v>0</v>
      </c>
      <c r="DL2065">
        <v>0</v>
      </c>
      <c r="DM2065">
        <v>1</v>
      </c>
      <c r="DN2065">
        <v>0</v>
      </c>
      <c r="DO2065">
        <v>0</v>
      </c>
      <c r="DP2065">
        <v>0</v>
      </c>
      <c r="DQ2065">
        <v>0</v>
      </c>
      <c r="DR2065">
        <v>0</v>
      </c>
      <c r="DS2065">
        <v>0</v>
      </c>
      <c r="DT2065">
        <v>0</v>
      </c>
      <c r="DU2065">
        <v>0</v>
      </c>
      <c r="DV2065">
        <v>0</v>
      </c>
      <c r="DW2065">
        <v>0</v>
      </c>
      <c r="DX2065">
        <v>0</v>
      </c>
      <c r="DY2065">
        <v>0</v>
      </c>
      <c r="DZ2065">
        <v>0</v>
      </c>
      <c r="EA2065">
        <v>0</v>
      </c>
      <c r="EB2065">
        <v>0</v>
      </c>
      <c r="EC2065">
        <v>0</v>
      </c>
      <c r="ED2065">
        <v>0</v>
      </c>
      <c r="EE2065">
        <v>0</v>
      </c>
      <c r="EF2065">
        <v>0</v>
      </c>
      <c r="EG2065">
        <v>0</v>
      </c>
      <c r="EH2065">
        <v>0</v>
      </c>
      <c r="EI2065">
        <v>0</v>
      </c>
      <c r="EJ2065">
        <v>0</v>
      </c>
      <c r="EK2065">
        <v>0</v>
      </c>
      <c r="EL2065">
        <v>0</v>
      </c>
      <c r="EM2065">
        <v>0</v>
      </c>
      <c r="EN2065">
        <v>0</v>
      </c>
      <c r="EO2065">
        <v>0</v>
      </c>
      <c r="EP2065">
        <v>0</v>
      </c>
      <c r="EQ2065">
        <v>0</v>
      </c>
      <c r="ER2065">
        <v>0</v>
      </c>
    </row>
    <row r="2066" spans="1:148" x14ac:dyDescent="0.3">
      <c r="A2066" t="s">
        <v>12135</v>
      </c>
      <c r="B2066">
        <v>2020</v>
      </c>
      <c r="C2066">
        <v>65</v>
      </c>
      <c r="D2066" t="s">
        <v>12136</v>
      </c>
      <c r="E2066" t="s">
        <v>12137</v>
      </c>
      <c r="F2066" t="s">
        <v>187</v>
      </c>
      <c r="G2066" t="s">
        <v>150</v>
      </c>
      <c r="H2066" t="s">
        <v>150</v>
      </c>
      <c r="I2066" t="s">
        <v>150</v>
      </c>
      <c r="J2066" s="4" t="s">
        <v>150</v>
      </c>
      <c r="K2066" t="s">
        <v>150</v>
      </c>
      <c r="L2066">
        <v>2014</v>
      </c>
      <c r="M2066">
        <v>2025</v>
      </c>
      <c r="N2066">
        <f t="shared" si="461"/>
        <v>11</v>
      </c>
      <c r="O2066" t="s">
        <v>188</v>
      </c>
      <c r="P2066" t="s">
        <v>12138</v>
      </c>
      <c r="Q2066" t="s">
        <v>12139</v>
      </c>
      <c r="R2066">
        <f t="shared" si="448"/>
        <v>260</v>
      </c>
      <c r="S2066" t="s">
        <v>12140</v>
      </c>
      <c r="T2066" s="1">
        <v>43392</v>
      </c>
      <c r="U2066" t="s">
        <v>154</v>
      </c>
      <c r="V2066" t="s">
        <v>12141</v>
      </c>
      <c r="W2066">
        <v>25</v>
      </c>
      <c r="X2066">
        <v>22</v>
      </c>
      <c r="Y2066">
        <v>0.92936802973977695</v>
      </c>
      <c r="Z2066" t="s">
        <v>156</v>
      </c>
      <c r="AA2066" t="s">
        <v>157</v>
      </c>
      <c r="AB2066" t="s">
        <v>150</v>
      </c>
      <c r="AC2066">
        <f t="shared" si="449"/>
        <v>0</v>
      </c>
      <c r="AD2066">
        <v>0</v>
      </c>
      <c r="AE2066">
        <f t="shared" si="450"/>
        <v>0</v>
      </c>
      <c r="AF2066" t="str">
        <f t="shared" si="451"/>
        <v>NA</v>
      </c>
      <c r="AG2066">
        <f>_xlfn.XLOOKUP(A2066, [1]Sheet1!A:A, [1]Sheet1!I:I, "Nicht gefunden")</f>
        <v>4</v>
      </c>
      <c r="AH2066">
        <f>_xlfn.XLOOKUP(A2066, [1]Sheet1!A:A, [1]Sheet1!J:J, "Nicht gefunden")</f>
        <v>0.84</v>
      </c>
      <c r="AI2066">
        <f t="shared" si="452"/>
        <v>0</v>
      </c>
      <c r="AJ2066">
        <f t="shared" si="453"/>
        <v>0</v>
      </c>
      <c r="AK2066">
        <f t="shared" si="454"/>
        <v>0</v>
      </c>
      <c r="AL2066">
        <f t="shared" si="455"/>
        <v>0</v>
      </c>
      <c r="AM2066">
        <f t="shared" si="456"/>
        <v>0</v>
      </c>
      <c r="AN2066">
        <f t="shared" si="457"/>
        <v>0</v>
      </c>
      <c r="AO2066">
        <f t="shared" si="458"/>
        <v>0</v>
      </c>
      <c r="AP2066">
        <f t="shared" si="459"/>
        <v>0</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0</v>
      </c>
      <c r="BU2066">
        <v>0</v>
      </c>
      <c r="BV2066">
        <v>0</v>
      </c>
      <c r="BW2066">
        <v>0</v>
      </c>
      <c r="BX2066">
        <v>0</v>
      </c>
      <c r="BY2066">
        <v>0</v>
      </c>
      <c r="BZ2066">
        <v>0</v>
      </c>
      <c r="CA2066">
        <v>0</v>
      </c>
      <c r="CB2066">
        <v>0</v>
      </c>
      <c r="CC2066">
        <v>0</v>
      </c>
      <c r="CD2066">
        <v>0</v>
      </c>
      <c r="CE2066">
        <v>0</v>
      </c>
      <c r="CF2066">
        <v>0</v>
      </c>
      <c r="CG2066">
        <v>0</v>
      </c>
      <c r="CH2066">
        <v>0</v>
      </c>
      <c r="CI2066">
        <v>0</v>
      </c>
      <c r="CJ2066">
        <v>0</v>
      </c>
      <c r="CK2066">
        <v>0</v>
      </c>
      <c r="CL2066">
        <v>0</v>
      </c>
      <c r="CM2066">
        <v>0</v>
      </c>
      <c r="CN2066">
        <v>0</v>
      </c>
      <c r="CO2066">
        <v>0</v>
      </c>
      <c r="CP2066">
        <v>0</v>
      </c>
      <c r="CQ2066">
        <v>0</v>
      </c>
      <c r="CR2066">
        <v>0</v>
      </c>
      <c r="CS2066">
        <v>0</v>
      </c>
      <c r="CT2066">
        <v>0</v>
      </c>
      <c r="CU2066">
        <v>0</v>
      </c>
      <c r="CV2066">
        <v>0</v>
      </c>
      <c r="CW2066">
        <v>0</v>
      </c>
      <c r="CX2066">
        <v>0</v>
      </c>
      <c r="CY2066">
        <v>0</v>
      </c>
      <c r="CZ2066">
        <v>0</v>
      </c>
      <c r="DA2066">
        <v>0</v>
      </c>
      <c r="DB2066">
        <v>0</v>
      </c>
      <c r="DC2066">
        <v>0</v>
      </c>
      <c r="DD2066">
        <v>0</v>
      </c>
      <c r="DE2066">
        <v>0</v>
      </c>
      <c r="DF2066">
        <v>0</v>
      </c>
      <c r="DG2066">
        <v>0</v>
      </c>
      <c r="DH2066">
        <v>0</v>
      </c>
      <c r="DI2066">
        <v>0</v>
      </c>
      <c r="DJ2066">
        <v>0</v>
      </c>
      <c r="DK2066">
        <v>0</v>
      </c>
      <c r="DL2066">
        <v>0</v>
      </c>
      <c r="DM2066">
        <v>0</v>
      </c>
      <c r="DN2066">
        <v>0</v>
      </c>
      <c r="DO2066">
        <v>0</v>
      </c>
      <c r="DP2066">
        <v>0</v>
      </c>
      <c r="DQ2066">
        <v>0</v>
      </c>
      <c r="DR2066">
        <v>0</v>
      </c>
      <c r="DS2066">
        <v>0</v>
      </c>
      <c r="DT2066">
        <v>0</v>
      </c>
      <c r="DU2066">
        <v>0</v>
      </c>
      <c r="DV2066">
        <v>0</v>
      </c>
      <c r="DW2066">
        <v>0</v>
      </c>
      <c r="DX2066">
        <v>0</v>
      </c>
      <c r="DY2066">
        <v>0</v>
      </c>
      <c r="DZ2066">
        <v>0</v>
      </c>
      <c r="EA2066">
        <v>0</v>
      </c>
      <c r="EB2066">
        <v>0</v>
      </c>
      <c r="EC2066">
        <v>0</v>
      </c>
      <c r="ED2066">
        <v>0</v>
      </c>
      <c r="EE2066">
        <v>0</v>
      </c>
      <c r="EF2066">
        <v>0</v>
      </c>
      <c r="EG2066">
        <v>0</v>
      </c>
      <c r="EH2066">
        <v>0</v>
      </c>
      <c r="EI2066">
        <v>0</v>
      </c>
      <c r="EJ2066">
        <v>0</v>
      </c>
      <c r="EK2066">
        <v>0</v>
      </c>
      <c r="EL2066">
        <v>0</v>
      </c>
      <c r="EM2066">
        <v>0</v>
      </c>
      <c r="EN2066">
        <v>0</v>
      </c>
      <c r="EO2066">
        <v>0</v>
      </c>
      <c r="EP2066">
        <v>0</v>
      </c>
      <c r="EQ2066">
        <v>0</v>
      </c>
      <c r="ER2066">
        <v>0</v>
      </c>
    </row>
    <row r="2067" spans="1:148" hidden="1" x14ac:dyDescent="0.3">
      <c r="A2067" t="s">
        <v>12142</v>
      </c>
      <c r="B2067">
        <v>2020</v>
      </c>
      <c r="C2067">
        <v>66</v>
      </c>
      <c r="D2067" t="s">
        <v>12143</v>
      </c>
      <c r="E2067" t="s">
        <v>9834</v>
      </c>
      <c r="F2067" t="s">
        <v>161</v>
      </c>
      <c r="G2067" t="s">
        <v>150</v>
      </c>
      <c r="H2067" t="s">
        <v>150</v>
      </c>
      <c r="I2067" t="s">
        <v>150</v>
      </c>
      <c r="J2067" s="4" t="s">
        <v>150</v>
      </c>
      <c r="K2067" t="s">
        <v>150</v>
      </c>
      <c r="L2067" t="s">
        <v>150</v>
      </c>
      <c r="M2067" t="s">
        <v>150</v>
      </c>
      <c r="N2067" t="s">
        <v>150</v>
      </c>
      <c r="O2067" t="s">
        <v>150</v>
      </c>
      <c r="P2067" t="s">
        <v>150</v>
      </c>
      <c r="Q2067" t="s">
        <v>12144</v>
      </c>
      <c r="R2067">
        <f t="shared" si="448"/>
        <v>407</v>
      </c>
      <c r="S2067" t="s">
        <v>12145</v>
      </c>
      <c r="T2067" s="1">
        <v>44029</v>
      </c>
      <c r="U2067" t="s">
        <v>360</v>
      </c>
      <c r="V2067" t="s">
        <v>12146</v>
      </c>
      <c r="W2067">
        <v>19</v>
      </c>
      <c r="X2067">
        <v>3</v>
      </c>
      <c r="Y2067">
        <v>0.83177570093457942</v>
      </c>
      <c r="Z2067" t="s">
        <v>156</v>
      </c>
      <c r="AA2067" t="s">
        <v>157</v>
      </c>
      <c r="AB2067" t="s">
        <v>12147</v>
      </c>
      <c r="AC2067">
        <f t="shared" si="449"/>
        <v>1</v>
      </c>
      <c r="AD2067">
        <v>9</v>
      </c>
      <c r="AE2067">
        <f t="shared" si="450"/>
        <v>2.21</v>
      </c>
      <c r="AF2067" t="str">
        <f t="shared" si="451"/>
        <v>Moderate</v>
      </c>
      <c r="AG2067">
        <f>_xlfn.XLOOKUP(A2067, [1]Sheet1!A:A, [1]Sheet1!I:I, "Nicht gefunden")</f>
        <v>2</v>
      </c>
      <c r="AH2067">
        <f>_xlfn.XLOOKUP(A2067, [1]Sheet1!A:A, [1]Sheet1!J:J, "Nicht gefunden")</f>
        <v>0.86238185255198485</v>
      </c>
      <c r="AI2067">
        <f t="shared" si="452"/>
        <v>1</v>
      </c>
      <c r="AJ2067">
        <f t="shared" si="453"/>
        <v>0</v>
      </c>
      <c r="AK2067">
        <f t="shared" si="454"/>
        <v>0</v>
      </c>
      <c r="AL2067">
        <f t="shared" si="455"/>
        <v>3</v>
      </c>
      <c r="AM2067">
        <f t="shared" si="456"/>
        <v>1</v>
      </c>
      <c r="AN2067">
        <f t="shared" si="457"/>
        <v>0</v>
      </c>
      <c r="AO2067">
        <f t="shared" si="458"/>
        <v>4</v>
      </c>
      <c r="AP2067">
        <f t="shared" si="459"/>
        <v>0</v>
      </c>
      <c r="AQ2067">
        <v>0</v>
      </c>
      <c r="AR2067">
        <v>1</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0</v>
      </c>
      <c r="BU2067">
        <v>0</v>
      </c>
      <c r="BV2067">
        <v>0</v>
      </c>
      <c r="BW2067">
        <v>0</v>
      </c>
      <c r="BX2067">
        <v>0</v>
      </c>
      <c r="BY2067">
        <v>0</v>
      </c>
      <c r="BZ2067">
        <v>0</v>
      </c>
      <c r="CA2067">
        <v>0</v>
      </c>
      <c r="CB2067">
        <v>0</v>
      </c>
      <c r="CC2067">
        <v>0</v>
      </c>
      <c r="CD2067">
        <v>0</v>
      </c>
      <c r="CE2067">
        <v>0</v>
      </c>
      <c r="CF2067">
        <v>0</v>
      </c>
      <c r="CG2067">
        <v>0</v>
      </c>
      <c r="CH2067">
        <v>0</v>
      </c>
      <c r="CI2067">
        <v>0</v>
      </c>
      <c r="CJ2067">
        <v>2</v>
      </c>
      <c r="CK2067">
        <v>0</v>
      </c>
      <c r="CL2067">
        <v>0</v>
      </c>
      <c r="CM2067">
        <v>0</v>
      </c>
      <c r="CN2067">
        <v>0</v>
      </c>
      <c r="CO2067">
        <v>1</v>
      </c>
      <c r="CP2067">
        <v>0</v>
      </c>
      <c r="CQ2067">
        <v>0</v>
      </c>
      <c r="CR2067">
        <v>0</v>
      </c>
      <c r="CS2067">
        <v>0</v>
      </c>
      <c r="CT2067">
        <v>0</v>
      </c>
      <c r="CU2067">
        <v>0</v>
      </c>
      <c r="CV2067">
        <v>0</v>
      </c>
      <c r="CW2067">
        <v>1</v>
      </c>
      <c r="CX2067">
        <v>0</v>
      </c>
      <c r="CY2067">
        <v>0</v>
      </c>
      <c r="CZ2067">
        <v>0</v>
      </c>
      <c r="DA2067">
        <v>0</v>
      </c>
      <c r="DB2067">
        <v>0</v>
      </c>
      <c r="DC2067">
        <v>0</v>
      </c>
      <c r="DD2067">
        <v>0</v>
      </c>
      <c r="DE2067">
        <v>0</v>
      </c>
      <c r="DF2067">
        <v>0</v>
      </c>
      <c r="DG2067">
        <v>0</v>
      </c>
      <c r="DH2067">
        <v>0</v>
      </c>
      <c r="DI2067">
        <v>0</v>
      </c>
      <c r="DJ2067">
        <v>0</v>
      </c>
      <c r="DK2067">
        <v>0</v>
      </c>
      <c r="DL2067">
        <v>0</v>
      </c>
      <c r="DM2067">
        <v>0</v>
      </c>
      <c r="DN2067">
        <v>0</v>
      </c>
      <c r="DO2067">
        <v>0</v>
      </c>
      <c r="DP2067">
        <v>0</v>
      </c>
      <c r="DQ2067">
        <v>0</v>
      </c>
      <c r="DR2067">
        <v>0</v>
      </c>
      <c r="DS2067">
        <v>0</v>
      </c>
      <c r="DT2067">
        <v>0</v>
      </c>
      <c r="DU2067">
        <v>0</v>
      </c>
      <c r="DV2067">
        <v>0</v>
      </c>
      <c r="DW2067">
        <v>0</v>
      </c>
      <c r="DX2067">
        <v>0</v>
      </c>
      <c r="DY2067">
        <v>0</v>
      </c>
      <c r="DZ2067">
        <v>0</v>
      </c>
      <c r="EA2067">
        <v>0</v>
      </c>
      <c r="EB2067">
        <v>0</v>
      </c>
      <c r="EC2067">
        <v>0</v>
      </c>
      <c r="ED2067">
        <v>4</v>
      </c>
      <c r="EE2067">
        <v>0</v>
      </c>
      <c r="EF2067">
        <v>0</v>
      </c>
      <c r="EG2067">
        <v>0</v>
      </c>
      <c r="EH2067">
        <v>0</v>
      </c>
      <c r="EI2067">
        <v>0</v>
      </c>
      <c r="EJ2067">
        <v>0</v>
      </c>
      <c r="EK2067">
        <v>0</v>
      </c>
      <c r="EL2067">
        <v>0</v>
      </c>
      <c r="EM2067">
        <v>0</v>
      </c>
      <c r="EN2067">
        <v>0</v>
      </c>
      <c r="EO2067">
        <v>0</v>
      </c>
      <c r="EP2067">
        <v>0</v>
      </c>
      <c r="EQ2067">
        <v>0</v>
      </c>
      <c r="ER2067">
        <v>0</v>
      </c>
    </row>
    <row r="2068" spans="1:148" x14ac:dyDescent="0.3">
      <c r="A2068" t="s">
        <v>12148</v>
      </c>
      <c r="B2068">
        <v>2020</v>
      </c>
      <c r="C2068">
        <v>67</v>
      </c>
      <c r="D2068" t="s">
        <v>12149</v>
      </c>
      <c r="E2068" t="s">
        <v>3284</v>
      </c>
      <c r="F2068" t="s">
        <v>147</v>
      </c>
      <c r="G2068" t="s">
        <v>148</v>
      </c>
      <c r="H2068" t="s">
        <v>149</v>
      </c>
      <c r="I2068" s="1">
        <v>25289</v>
      </c>
      <c r="J2068" s="4">
        <f t="shared" si="460"/>
        <v>25</v>
      </c>
      <c r="K2068" t="s">
        <v>150</v>
      </c>
      <c r="L2068" t="s">
        <v>150</v>
      </c>
      <c r="M2068" t="s">
        <v>150</v>
      </c>
      <c r="N2068" t="s">
        <v>150</v>
      </c>
      <c r="O2068" t="s">
        <v>150</v>
      </c>
      <c r="P2068" t="s">
        <v>3285</v>
      </c>
      <c r="Q2068" t="s">
        <v>12150</v>
      </c>
      <c r="R2068">
        <f t="shared" si="448"/>
        <v>420</v>
      </c>
      <c r="S2068" t="s">
        <v>12151</v>
      </c>
      <c r="T2068" s="1">
        <v>34636</v>
      </c>
      <c r="U2068" t="s">
        <v>12152</v>
      </c>
      <c r="V2068" t="s">
        <v>12153</v>
      </c>
      <c r="W2068">
        <v>6</v>
      </c>
      <c r="X2068">
        <v>1</v>
      </c>
      <c r="Y2068">
        <v>0.91055045871559637</v>
      </c>
      <c r="Z2068" t="s">
        <v>156</v>
      </c>
      <c r="AA2068" t="s">
        <v>266</v>
      </c>
      <c r="AB2068" t="s">
        <v>150</v>
      </c>
      <c r="AC2068">
        <f t="shared" si="449"/>
        <v>0</v>
      </c>
      <c r="AD2068">
        <v>0</v>
      </c>
      <c r="AE2068">
        <f t="shared" si="450"/>
        <v>0</v>
      </c>
      <c r="AF2068" t="str">
        <f t="shared" si="451"/>
        <v>NA</v>
      </c>
      <c r="AG2068">
        <f>_xlfn.XLOOKUP(A2068, [1]Sheet1!A:A, [1]Sheet1!I:I, "Nicht gefunden")</f>
        <v>4</v>
      </c>
      <c r="AH2068">
        <f>_xlfn.XLOOKUP(A2068, [1]Sheet1!A:A, [1]Sheet1!J:J, "Nicht gefunden")</f>
        <v>0.32259332023575638</v>
      </c>
      <c r="AI2068">
        <f t="shared" si="452"/>
        <v>0</v>
      </c>
      <c r="AJ2068">
        <f t="shared" si="453"/>
        <v>0</v>
      </c>
      <c r="AK2068">
        <f t="shared" si="454"/>
        <v>0</v>
      </c>
      <c r="AL2068">
        <f t="shared" si="455"/>
        <v>0</v>
      </c>
      <c r="AM2068">
        <f t="shared" si="456"/>
        <v>0</v>
      </c>
      <c r="AN2068">
        <f t="shared" si="457"/>
        <v>0</v>
      </c>
      <c r="AO2068">
        <f t="shared" si="458"/>
        <v>0</v>
      </c>
      <c r="AP2068">
        <f t="shared" si="459"/>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0</v>
      </c>
      <c r="BU2068">
        <v>0</v>
      </c>
      <c r="BV2068">
        <v>0</v>
      </c>
      <c r="BW2068">
        <v>0</v>
      </c>
      <c r="BX2068">
        <v>0</v>
      </c>
      <c r="BY2068">
        <v>0</v>
      </c>
      <c r="BZ2068">
        <v>0</v>
      </c>
      <c r="CA2068">
        <v>0</v>
      </c>
      <c r="CB2068">
        <v>0</v>
      </c>
      <c r="CC2068">
        <v>0</v>
      </c>
      <c r="CD2068">
        <v>0</v>
      </c>
      <c r="CE2068">
        <v>0</v>
      </c>
      <c r="CF2068">
        <v>0</v>
      </c>
      <c r="CG2068">
        <v>0</v>
      </c>
      <c r="CH2068">
        <v>0</v>
      </c>
      <c r="CI2068">
        <v>0</v>
      </c>
      <c r="CJ2068">
        <v>0</v>
      </c>
      <c r="CK2068">
        <v>0</v>
      </c>
      <c r="CL2068">
        <v>0</v>
      </c>
      <c r="CM2068">
        <v>0</v>
      </c>
      <c r="CN2068">
        <v>0</v>
      </c>
      <c r="CO2068">
        <v>0</v>
      </c>
      <c r="CP2068">
        <v>0</v>
      </c>
      <c r="CQ2068">
        <v>0</v>
      </c>
      <c r="CR2068">
        <v>0</v>
      </c>
      <c r="CS2068">
        <v>0</v>
      </c>
      <c r="CT2068">
        <v>0</v>
      </c>
      <c r="CU2068">
        <v>0</v>
      </c>
      <c r="CV2068">
        <v>0</v>
      </c>
      <c r="CW2068">
        <v>0</v>
      </c>
      <c r="CX2068">
        <v>0</v>
      </c>
      <c r="CY2068">
        <v>0</v>
      </c>
      <c r="CZ2068">
        <v>0</v>
      </c>
      <c r="DA2068">
        <v>0</v>
      </c>
      <c r="DB2068">
        <v>0</v>
      </c>
      <c r="DC2068">
        <v>0</v>
      </c>
      <c r="DD2068">
        <v>0</v>
      </c>
      <c r="DE2068">
        <v>0</v>
      </c>
      <c r="DF2068">
        <v>0</v>
      </c>
      <c r="DG2068">
        <v>0</v>
      </c>
      <c r="DH2068">
        <v>0</v>
      </c>
      <c r="DI2068">
        <v>0</v>
      </c>
      <c r="DJ2068">
        <v>0</v>
      </c>
      <c r="DK2068">
        <v>0</v>
      </c>
      <c r="DL2068">
        <v>0</v>
      </c>
      <c r="DM2068">
        <v>0</v>
      </c>
      <c r="DN2068">
        <v>0</v>
      </c>
      <c r="DO2068">
        <v>0</v>
      </c>
      <c r="DP2068">
        <v>0</v>
      </c>
      <c r="DQ2068">
        <v>0</v>
      </c>
      <c r="DR2068">
        <v>0</v>
      </c>
      <c r="DS2068">
        <v>0</v>
      </c>
      <c r="DT2068">
        <v>0</v>
      </c>
      <c r="DU2068">
        <v>0</v>
      </c>
      <c r="DV2068">
        <v>0</v>
      </c>
      <c r="DW2068">
        <v>0</v>
      </c>
      <c r="DX2068">
        <v>0</v>
      </c>
      <c r="DY2068">
        <v>0</v>
      </c>
      <c r="DZ2068">
        <v>0</v>
      </c>
      <c r="EA2068">
        <v>0</v>
      </c>
      <c r="EB2068">
        <v>0</v>
      </c>
      <c r="EC2068">
        <v>0</v>
      </c>
      <c r="ED2068">
        <v>0</v>
      </c>
      <c r="EE2068">
        <v>0</v>
      </c>
      <c r="EF2068">
        <v>0</v>
      </c>
      <c r="EG2068">
        <v>0</v>
      </c>
      <c r="EH2068">
        <v>0</v>
      </c>
      <c r="EI2068">
        <v>0</v>
      </c>
      <c r="EJ2068">
        <v>0</v>
      </c>
      <c r="EK2068">
        <v>0</v>
      </c>
      <c r="EL2068">
        <v>0</v>
      </c>
      <c r="EM2068">
        <v>0</v>
      </c>
      <c r="EN2068">
        <v>0</v>
      </c>
      <c r="EO2068">
        <v>0</v>
      </c>
      <c r="EP2068">
        <v>0</v>
      </c>
      <c r="EQ2068">
        <v>0</v>
      </c>
      <c r="ER2068">
        <v>0</v>
      </c>
    </row>
    <row r="2069" spans="1:148" hidden="1" x14ac:dyDescent="0.3">
      <c r="A2069" t="s">
        <v>12154</v>
      </c>
      <c r="B2069">
        <v>2020</v>
      </c>
      <c r="C2069">
        <v>68</v>
      </c>
      <c r="D2069" t="s">
        <v>12155</v>
      </c>
      <c r="E2069" t="s">
        <v>7804</v>
      </c>
      <c r="F2069" t="s">
        <v>147</v>
      </c>
      <c r="G2069" t="s">
        <v>177</v>
      </c>
      <c r="H2069" t="s">
        <v>149</v>
      </c>
      <c r="I2069" s="1">
        <v>29016</v>
      </c>
      <c r="J2069" s="4">
        <f t="shared" si="460"/>
        <v>41</v>
      </c>
      <c r="K2069" t="s">
        <v>150</v>
      </c>
      <c r="L2069" t="s">
        <v>150</v>
      </c>
      <c r="M2069" t="s">
        <v>150</v>
      </c>
      <c r="N2069" t="s">
        <v>150</v>
      </c>
      <c r="O2069" t="s">
        <v>150</v>
      </c>
      <c r="P2069" t="s">
        <v>7805</v>
      </c>
      <c r="Q2069" t="s">
        <v>12156</v>
      </c>
      <c r="R2069">
        <f t="shared" si="448"/>
        <v>316</v>
      </c>
      <c r="S2069" t="s">
        <v>12157</v>
      </c>
      <c r="T2069" s="1">
        <v>43931</v>
      </c>
      <c r="U2069" t="s">
        <v>154</v>
      </c>
      <c r="V2069" t="s">
        <v>12158</v>
      </c>
      <c r="W2069">
        <v>26</v>
      </c>
      <c r="X2069">
        <v>17</v>
      </c>
      <c r="Y2069">
        <v>0.87087087087087089</v>
      </c>
      <c r="Z2069" t="s">
        <v>156</v>
      </c>
      <c r="AA2069" t="s">
        <v>157</v>
      </c>
      <c r="AB2069" t="s">
        <v>166</v>
      </c>
      <c r="AC2069">
        <f t="shared" si="449"/>
        <v>1</v>
      </c>
      <c r="AD2069">
        <v>1</v>
      </c>
      <c r="AE2069">
        <f t="shared" si="450"/>
        <v>0.32</v>
      </c>
      <c r="AF2069" t="str">
        <f t="shared" si="451"/>
        <v>Light</v>
      </c>
      <c r="AG2069">
        <f>_xlfn.XLOOKUP(A2069, [1]Sheet1!A:A, [1]Sheet1!I:I, "Nicht gefunden")</f>
        <v>4</v>
      </c>
      <c r="AH2069">
        <f>_xlfn.XLOOKUP(A2069, [1]Sheet1!A:A, [1]Sheet1!J:J, "Nicht gefunden")</f>
        <v>0.60851063829787233</v>
      </c>
      <c r="AI2069">
        <f t="shared" si="452"/>
        <v>0</v>
      </c>
      <c r="AJ2069">
        <f t="shared" si="453"/>
        <v>0</v>
      </c>
      <c r="AK2069">
        <f t="shared" si="454"/>
        <v>1</v>
      </c>
      <c r="AL2069">
        <f t="shared" si="455"/>
        <v>0</v>
      </c>
      <c r="AM2069">
        <f t="shared" si="456"/>
        <v>0</v>
      </c>
      <c r="AN2069">
        <f t="shared" si="457"/>
        <v>0</v>
      </c>
      <c r="AO2069">
        <f t="shared" si="458"/>
        <v>0</v>
      </c>
      <c r="AP2069">
        <f t="shared" si="459"/>
        <v>1</v>
      </c>
      <c r="AQ2069">
        <v>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0</v>
      </c>
      <c r="BU2069">
        <v>0</v>
      </c>
      <c r="BV2069">
        <v>0</v>
      </c>
      <c r="BW2069">
        <v>0</v>
      </c>
      <c r="BX2069">
        <v>1</v>
      </c>
      <c r="BY2069">
        <v>0</v>
      </c>
      <c r="BZ2069">
        <v>0</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0</v>
      </c>
      <c r="CT2069">
        <v>0</v>
      </c>
      <c r="CU2069">
        <v>0</v>
      </c>
      <c r="CV2069">
        <v>0</v>
      </c>
      <c r="CW2069">
        <v>0</v>
      </c>
      <c r="CX2069">
        <v>0</v>
      </c>
      <c r="CY2069">
        <v>0</v>
      </c>
      <c r="CZ2069">
        <v>0</v>
      </c>
      <c r="DA2069">
        <v>0</v>
      </c>
      <c r="DB2069">
        <v>0</v>
      </c>
      <c r="DC2069">
        <v>0</v>
      </c>
      <c r="DD2069">
        <v>0</v>
      </c>
      <c r="DE2069">
        <v>0</v>
      </c>
      <c r="DF2069">
        <v>0</v>
      </c>
      <c r="DG2069">
        <v>0</v>
      </c>
      <c r="DH2069">
        <v>0</v>
      </c>
      <c r="DI2069">
        <v>0</v>
      </c>
      <c r="DJ2069">
        <v>0</v>
      </c>
      <c r="DK2069">
        <v>0</v>
      </c>
      <c r="DL2069">
        <v>0</v>
      </c>
      <c r="DM2069">
        <v>0</v>
      </c>
      <c r="DN2069">
        <v>0</v>
      </c>
      <c r="DO2069">
        <v>0</v>
      </c>
      <c r="DP2069">
        <v>0</v>
      </c>
      <c r="DQ2069">
        <v>0</v>
      </c>
      <c r="DR2069">
        <v>0</v>
      </c>
      <c r="DS2069">
        <v>0</v>
      </c>
      <c r="DT2069">
        <v>0</v>
      </c>
      <c r="DU2069">
        <v>0</v>
      </c>
      <c r="DV2069">
        <v>0</v>
      </c>
      <c r="DW2069">
        <v>0</v>
      </c>
      <c r="DX2069">
        <v>0</v>
      </c>
      <c r="DY2069">
        <v>0</v>
      </c>
      <c r="DZ2069">
        <v>0</v>
      </c>
      <c r="EA2069">
        <v>0</v>
      </c>
      <c r="EB2069">
        <v>0</v>
      </c>
      <c r="EC2069">
        <v>0</v>
      </c>
      <c r="ED2069">
        <v>0</v>
      </c>
      <c r="EE2069">
        <v>0</v>
      </c>
      <c r="EF2069">
        <v>0</v>
      </c>
      <c r="EG2069">
        <v>0</v>
      </c>
      <c r="EH2069">
        <v>0</v>
      </c>
      <c r="EI2069">
        <v>0</v>
      </c>
      <c r="EJ2069">
        <v>0</v>
      </c>
      <c r="EK2069">
        <v>0</v>
      </c>
      <c r="EL2069">
        <v>0</v>
      </c>
      <c r="EM2069">
        <v>0</v>
      </c>
      <c r="EN2069">
        <v>0</v>
      </c>
      <c r="EO2069">
        <v>0</v>
      </c>
      <c r="EP2069">
        <v>0</v>
      </c>
      <c r="EQ2069">
        <v>0</v>
      </c>
      <c r="ER2069">
        <v>0</v>
      </c>
    </row>
    <row r="2070" spans="1:148" x14ac:dyDescent="0.3">
      <c r="A2070" t="s">
        <v>12159</v>
      </c>
      <c r="B2070">
        <v>2020</v>
      </c>
      <c r="C2070">
        <v>69</v>
      </c>
      <c r="D2070" t="s">
        <v>12160</v>
      </c>
      <c r="E2070" t="s">
        <v>8807</v>
      </c>
      <c r="F2070" t="s">
        <v>147</v>
      </c>
      <c r="G2070" t="s">
        <v>177</v>
      </c>
      <c r="H2070" t="s">
        <v>149</v>
      </c>
      <c r="I2070" s="1">
        <v>31024</v>
      </c>
      <c r="J2070" s="4">
        <f t="shared" si="460"/>
        <v>36</v>
      </c>
      <c r="K2070" t="s">
        <v>150</v>
      </c>
      <c r="L2070" t="s">
        <v>150</v>
      </c>
      <c r="M2070" t="s">
        <v>150</v>
      </c>
      <c r="N2070" t="s">
        <v>150</v>
      </c>
      <c r="O2070" t="s">
        <v>150</v>
      </c>
      <c r="P2070" t="s">
        <v>8808</v>
      </c>
      <c r="Q2070" t="s">
        <v>12161</v>
      </c>
      <c r="R2070">
        <f t="shared" si="448"/>
        <v>312</v>
      </c>
      <c r="S2070" t="s">
        <v>12162</v>
      </c>
      <c r="T2070" s="1">
        <v>43868</v>
      </c>
      <c r="U2070" t="s">
        <v>154</v>
      </c>
      <c r="V2070" t="s">
        <v>12163</v>
      </c>
      <c r="W2070">
        <v>20</v>
      </c>
      <c r="X2070">
        <v>26</v>
      </c>
      <c r="Y2070">
        <v>0.91690544412607455</v>
      </c>
      <c r="Z2070" t="s">
        <v>156</v>
      </c>
      <c r="AA2070" t="s">
        <v>157</v>
      </c>
      <c r="AB2070" t="s">
        <v>150</v>
      </c>
      <c r="AC2070">
        <f t="shared" si="449"/>
        <v>0</v>
      </c>
      <c r="AD2070">
        <v>0</v>
      </c>
      <c r="AE2070">
        <f t="shared" si="450"/>
        <v>0</v>
      </c>
      <c r="AF2070" t="str">
        <f t="shared" si="451"/>
        <v>NA</v>
      </c>
      <c r="AG2070">
        <f>_xlfn.XLOOKUP(A2070, [1]Sheet1!A:A, [1]Sheet1!I:I, "Nicht gefunden")</f>
        <v>4</v>
      </c>
      <c r="AH2070">
        <f>_xlfn.XLOOKUP(A2070, [1]Sheet1!A:A, [1]Sheet1!J:J, "Nicht gefunden")</f>
        <v>0.73780260707635004</v>
      </c>
      <c r="AI2070">
        <f t="shared" si="452"/>
        <v>0</v>
      </c>
      <c r="AJ2070">
        <f t="shared" si="453"/>
        <v>0</v>
      </c>
      <c r="AK2070">
        <f t="shared" si="454"/>
        <v>0</v>
      </c>
      <c r="AL2070">
        <f t="shared" si="455"/>
        <v>0</v>
      </c>
      <c r="AM2070">
        <f t="shared" si="456"/>
        <v>0</v>
      </c>
      <c r="AN2070">
        <f t="shared" si="457"/>
        <v>0</v>
      </c>
      <c r="AO2070">
        <f t="shared" si="458"/>
        <v>0</v>
      </c>
      <c r="AP2070">
        <f t="shared" si="459"/>
        <v>0</v>
      </c>
      <c r="AQ2070">
        <v>0</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0</v>
      </c>
      <c r="BU2070">
        <v>0</v>
      </c>
      <c r="BV2070">
        <v>0</v>
      </c>
      <c r="BW2070">
        <v>0</v>
      </c>
      <c r="BX2070">
        <v>0</v>
      </c>
      <c r="BY2070">
        <v>0</v>
      </c>
      <c r="BZ2070">
        <v>0</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0</v>
      </c>
      <c r="CS2070">
        <v>0</v>
      </c>
      <c r="CT2070">
        <v>0</v>
      </c>
      <c r="CU2070">
        <v>0</v>
      </c>
      <c r="CV2070">
        <v>0</v>
      </c>
      <c r="CW2070">
        <v>0</v>
      </c>
      <c r="CX2070">
        <v>0</v>
      </c>
      <c r="CY2070">
        <v>0</v>
      </c>
      <c r="CZ2070">
        <v>0</v>
      </c>
      <c r="DA2070">
        <v>0</v>
      </c>
      <c r="DB2070">
        <v>0</v>
      </c>
      <c r="DC2070">
        <v>0</v>
      </c>
      <c r="DD2070">
        <v>0</v>
      </c>
      <c r="DE2070">
        <v>0</v>
      </c>
      <c r="DF2070">
        <v>0</v>
      </c>
      <c r="DG2070">
        <v>0</v>
      </c>
      <c r="DH2070">
        <v>0</v>
      </c>
      <c r="DI2070">
        <v>0</v>
      </c>
      <c r="DJ2070">
        <v>0</v>
      </c>
      <c r="DK2070">
        <v>0</v>
      </c>
      <c r="DL2070">
        <v>0</v>
      </c>
      <c r="DM2070">
        <v>0</v>
      </c>
      <c r="DN2070">
        <v>0</v>
      </c>
      <c r="DO2070">
        <v>0</v>
      </c>
      <c r="DP2070">
        <v>0</v>
      </c>
      <c r="DQ2070">
        <v>0</v>
      </c>
      <c r="DR2070">
        <v>0</v>
      </c>
      <c r="DS2070">
        <v>0</v>
      </c>
      <c r="DT2070">
        <v>0</v>
      </c>
      <c r="DU2070">
        <v>0</v>
      </c>
      <c r="DV2070">
        <v>0</v>
      </c>
      <c r="DW2070">
        <v>0</v>
      </c>
      <c r="DX2070">
        <v>0</v>
      </c>
      <c r="DY2070">
        <v>0</v>
      </c>
      <c r="DZ2070">
        <v>0</v>
      </c>
      <c r="EA2070">
        <v>0</v>
      </c>
      <c r="EB2070">
        <v>0</v>
      </c>
      <c r="EC2070">
        <v>0</v>
      </c>
      <c r="ED2070">
        <v>0</v>
      </c>
      <c r="EE2070">
        <v>0</v>
      </c>
      <c r="EF2070">
        <v>0</v>
      </c>
      <c r="EG2070">
        <v>0</v>
      </c>
      <c r="EH2070">
        <v>0</v>
      </c>
      <c r="EI2070">
        <v>0</v>
      </c>
      <c r="EJ2070">
        <v>0</v>
      </c>
      <c r="EK2070">
        <v>0</v>
      </c>
      <c r="EL2070">
        <v>0</v>
      </c>
      <c r="EM2070">
        <v>0</v>
      </c>
      <c r="EN2070">
        <v>0</v>
      </c>
      <c r="EO2070">
        <v>0</v>
      </c>
      <c r="EP2070">
        <v>0</v>
      </c>
      <c r="EQ2070">
        <v>0</v>
      </c>
      <c r="ER2070">
        <v>0</v>
      </c>
    </row>
    <row r="2071" spans="1:148" x14ac:dyDescent="0.3">
      <c r="A2071" t="s">
        <v>12164</v>
      </c>
      <c r="B2071">
        <v>2020</v>
      </c>
      <c r="C2071">
        <v>70</v>
      </c>
      <c r="D2071" t="s">
        <v>12165</v>
      </c>
      <c r="E2071" t="s">
        <v>7153</v>
      </c>
      <c r="F2071" t="s">
        <v>147</v>
      </c>
      <c r="G2071" t="s">
        <v>177</v>
      </c>
      <c r="H2071" t="s">
        <v>149</v>
      </c>
      <c r="I2071" s="1">
        <v>27958</v>
      </c>
      <c r="J2071" s="4">
        <f t="shared" si="460"/>
        <v>44</v>
      </c>
      <c r="K2071" t="s">
        <v>150</v>
      </c>
      <c r="L2071" t="s">
        <v>150</v>
      </c>
      <c r="M2071" t="s">
        <v>150</v>
      </c>
      <c r="N2071" t="s">
        <v>150</v>
      </c>
      <c r="O2071" t="s">
        <v>150</v>
      </c>
      <c r="P2071" t="s">
        <v>7154</v>
      </c>
      <c r="Q2071" t="s">
        <v>12166</v>
      </c>
      <c r="R2071">
        <f t="shared" si="448"/>
        <v>262</v>
      </c>
      <c r="S2071" t="s">
        <v>12167</v>
      </c>
      <c r="T2071" s="1">
        <v>43902</v>
      </c>
      <c r="U2071" t="s">
        <v>154</v>
      </c>
      <c r="V2071" t="s">
        <v>12168</v>
      </c>
      <c r="W2071">
        <v>20</v>
      </c>
      <c r="X2071">
        <v>19</v>
      </c>
      <c r="Y2071">
        <v>0.80276816608996537</v>
      </c>
      <c r="Z2071" t="s">
        <v>156</v>
      </c>
      <c r="AA2071" t="s">
        <v>157</v>
      </c>
      <c r="AB2071" t="s">
        <v>150</v>
      </c>
      <c r="AC2071">
        <f t="shared" si="449"/>
        <v>0</v>
      </c>
      <c r="AD2071">
        <v>0</v>
      </c>
      <c r="AE2071">
        <f t="shared" si="450"/>
        <v>0</v>
      </c>
      <c r="AF2071" t="str">
        <f t="shared" si="451"/>
        <v>NA</v>
      </c>
      <c r="AG2071">
        <f>_xlfn.XLOOKUP(A2071, [1]Sheet1!A:A, [1]Sheet1!I:I, "Nicht gefunden")</f>
        <v>5</v>
      </c>
      <c r="AH2071">
        <f>_xlfn.XLOOKUP(A2071, [1]Sheet1!A:A, [1]Sheet1!J:J, "Nicht gefunden")</f>
        <v>0.80831683168316826</v>
      </c>
      <c r="AI2071">
        <f t="shared" si="452"/>
        <v>0</v>
      </c>
      <c r="AJ2071">
        <f t="shared" si="453"/>
        <v>0</v>
      </c>
      <c r="AK2071">
        <f t="shared" si="454"/>
        <v>0</v>
      </c>
      <c r="AL2071">
        <f t="shared" si="455"/>
        <v>0</v>
      </c>
      <c r="AM2071">
        <f t="shared" si="456"/>
        <v>0</v>
      </c>
      <c r="AN2071">
        <f t="shared" si="457"/>
        <v>0</v>
      </c>
      <c r="AO2071">
        <f t="shared" si="458"/>
        <v>0</v>
      </c>
      <c r="AP2071">
        <f t="shared" si="459"/>
        <v>0</v>
      </c>
      <c r="AQ2071">
        <v>0</v>
      </c>
      <c r="AR2071">
        <v>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0</v>
      </c>
      <c r="BU2071">
        <v>0</v>
      </c>
      <c r="BV2071">
        <v>0</v>
      </c>
      <c r="BW2071">
        <v>0</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0</v>
      </c>
      <c r="CS2071">
        <v>0</v>
      </c>
      <c r="CT2071">
        <v>0</v>
      </c>
      <c r="CU2071">
        <v>0</v>
      </c>
      <c r="CV2071">
        <v>0</v>
      </c>
      <c r="CW2071">
        <v>0</v>
      </c>
      <c r="CX2071">
        <v>0</v>
      </c>
      <c r="CY2071">
        <v>0</v>
      </c>
      <c r="CZ2071">
        <v>0</v>
      </c>
      <c r="DA2071">
        <v>0</v>
      </c>
      <c r="DB2071">
        <v>0</v>
      </c>
      <c r="DC2071">
        <v>0</v>
      </c>
      <c r="DD2071">
        <v>0</v>
      </c>
      <c r="DE2071">
        <v>0</v>
      </c>
      <c r="DF2071">
        <v>0</v>
      </c>
      <c r="DG2071">
        <v>0</v>
      </c>
      <c r="DH2071">
        <v>0</v>
      </c>
      <c r="DI2071">
        <v>0</v>
      </c>
      <c r="DJ2071">
        <v>0</v>
      </c>
      <c r="DK2071">
        <v>0</v>
      </c>
      <c r="DL2071">
        <v>0</v>
      </c>
      <c r="DM2071">
        <v>0</v>
      </c>
      <c r="DN2071">
        <v>0</v>
      </c>
      <c r="DO2071">
        <v>0</v>
      </c>
      <c r="DP2071">
        <v>0</v>
      </c>
      <c r="DQ2071">
        <v>0</v>
      </c>
      <c r="DR2071">
        <v>0</v>
      </c>
      <c r="DS2071">
        <v>0</v>
      </c>
      <c r="DT2071">
        <v>0</v>
      </c>
      <c r="DU2071">
        <v>0</v>
      </c>
      <c r="DV2071">
        <v>0</v>
      </c>
      <c r="DW2071">
        <v>0</v>
      </c>
      <c r="DX2071">
        <v>0</v>
      </c>
      <c r="DY2071">
        <v>0</v>
      </c>
      <c r="DZ2071">
        <v>0</v>
      </c>
      <c r="EA2071">
        <v>0</v>
      </c>
      <c r="EB2071">
        <v>0</v>
      </c>
      <c r="EC2071">
        <v>0</v>
      </c>
      <c r="ED2071">
        <v>0</v>
      </c>
      <c r="EE2071">
        <v>0</v>
      </c>
      <c r="EF2071">
        <v>0</v>
      </c>
      <c r="EG2071">
        <v>0</v>
      </c>
      <c r="EH2071">
        <v>0</v>
      </c>
      <c r="EI2071">
        <v>0</v>
      </c>
      <c r="EJ2071">
        <v>0</v>
      </c>
      <c r="EK2071">
        <v>0</v>
      </c>
      <c r="EL2071">
        <v>0</v>
      </c>
      <c r="EM2071">
        <v>0</v>
      </c>
      <c r="EN2071">
        <v>0</v>
      </c>
      <c r="EO2071">
        <v>0</v>
      </c>
      <c r="EP2071">
        <v>0</v>
      </c>
      <c r="EQ2071">
        <v>0</v>
      </c>
      <c r="ER2071">
        <v>0</v>
      </c>
    </row>
    <row r="2072" spans="1:148" x14ac:dyDescent="0.3">
      <c r="A2072" t="s">
        <v>12169</v>
      </c>
      <c r="B2072">
        <v>2020</v>
      </c>
      <c r="C2072">
        <v>71</v>
      </c>
      <c r="D2072" t="s">
        <v>11406</v>
      </c>
      <c r="E2072" t="s">
        <v>11407</v>
      </c>
      <c r="F2072" t="s">
        <v>147</v>
      </c>
      <c r="G2072" t="s">
        <v>177</v>
      </c>
      <c r="H2072" t="s">
        <v>149</v>
      </c>
      <c r="I2072" s="1">
        <v>36259</v>
      </c>
      <c r="J2072" s="4">
        <f t="shared" si="460"/>
        <v>20</v>
      </c>
      <c r="K2072" t="s">
        <v>150</v>
      </c>
      <c r="L2072" t="s">
        <v>150</v>
      </c>
      <c r="M2072" t="s">
        <v>150</v>
      </c>
      <c r="N2072" t="s">
        <v>150</v>
      </c>
      <c r="O2072" t="s">
        <v>150</v>
      </c>
      <c r="P2072" t="s">
        <v>11408</v>
      </c>
      <c r="Q2072" t="s">
        <v>11409</v>
      </c>
      <c r="R2072">
        <f t="shared" si="448"/>
        <v>250</v>
      </c>
      <c r="S2072" t="s">
        <v>11410</v>
      </c>
      <c r="T2072" s="1">
        <v>43636</v>
      </c>
      <c r="U2072" t="s">
        <v>360</v>
      </c>
      <c r="V2072" t="s">
        <v>11411</v>
      </c>
      <c r="W2072">
        <v>6</v>
      </c>
      <c r="X2072">
        <v>5</v>
      </c>
      <c r="Y2072">
        <v>0.92075471698113209</v>
      </c>
      <c r="Z2072" t="s">
        <v>156</v>
      </c>
      <c r="AA2072" t="s">
        <v>920</v>
      </c>
      <c r="AB2072" t="s">
        <v>150</v>
      </c>
      <c r="AC2072">
        <f t="shared" si="449"/>
        <v>0</v>
      </c>
      <c r="AD2072">
        <v>0</v>
      </c>
      <c r="AE2072">
        <f t="shared" si="450"/>
        <v>0</v>
      </c>
      <c r="AF2072" t="str">
        <f t="shared" si="451"/>
        <v>NA</v>
      </c>
      <c r="AG2072">
        <v>4</v>
      </c>
      <c r="AH2072">
        <v>0.79455252918287933</v>
      </c>
      <c r="AI2072">
        <f t="shared" si="452"/>
        <v>0</v>
      </c>
      <c r="AJ2072">
        <f t="shared" si="453"/>
        <v>0</v>
      </c>
      <c r="AK2072">
        <f t="shared" si="454"/>
        <v>0</v>
      </c>
      <c r="AL2072">
        <f t="shared" si="455"/>
        <v>0</v>
      </c>
      <c r="AM2072">
        <f t="shared" si="456"/>
        <v>0</v>
      </c>
      <c r="AN2072">
        <f t="shared" si="457"/>
        <v>0</v>
      </c>
      <c r="AO2072">
        <f t="shared" si="458"/>
        <v>0</v>
      </c>
      <c r="AP2072">
        <f t="shared" si="459"/>
        <v>0</v>
      </c>
      <c r="AQ2072">
        <v>0</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0</v>
      </c>
      <c r="BU2072">
        <v>0</v>
      </c>
      <c r="BV2072">
        <v>0</v>
      </c>
      <c r="BW2072">
        <v>0</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0</v>
      </c>
      <c r="CS2072">
        <v>0</v>
      </c>
      <c r="CT2072">
        <v>0</v>
      </c>
      <c r="CU2072">
        <v>0</v>
      </c>
      <c r="CV2072">
        <v>0</v>
      </c>
      <c r="CW2072">
        <v>0</v>
      </c>
      <c r="CX2072">
        <v>0</v>
      </c>
      <c r="CY2072">
        <v>0</v>
      </c>
      <c r="CZ2072">
        <v>0</v>
      </c>
      <c r="DA2072">
        <v>0</v>
      </c>
      <c r="DB2072">
        <v>0</v>
      </c>
      <c r="DC2072">
        <v>0</v>
      </c>
      <c r="DD2072">
        <v>0</v>
      </c>
      <c r="DE2072">
        <v>0</v>
      </c>
      <c r="DF2072">
        <v>0</v>
      </c>
      <c r="DG2072">
        <v>0</v>
      </c>
      <c r="DH2072">
        <v>0</v>
      </c>
      <c r="DI2072">
        <v>0</v>
      </c>
      <c r="DJ2072">
        <v>0</v>
      </c>
      <c r="DK2072">
        <v>0</v>
      </c>
      <c r="DL2072">
        <v>0</v>
      </c>
      <c r="DM2072">
        <v>0</v>
      </c>
      <c r="DN2072">
        <v>0</v>
      </c>
      <c r="DO2072">
        <v>0</v>
      </c>
      <c r="DP2072">
        <v>0</v>
      </c>
      <c r="DQ2072">
        <v>0</v>
      </c>
      <c r="DR2072">
        <v>0</v>
      </c>
      <c r="DS2072">
        <v>0</v>
      </c>
      <c r="DT2072">
        <v>0</v>
      </c>
      <c r="DU2072">
        <v>0</v>
      </c>
      <c r="DV2072">
        <v>0</v>
      </c>
      <c r="DW2072">
        <v>0</v>
      </c>
      <c r="DX2072">
        <v>0</v>
      </c>
      <c r="DY2072">
        <v>0</v>
      </c>
      <c r="DZ2072">
        <v>0</v>
      </c>
      <c r="EA2072">
        <v>0</v>
      </c>
      <c r="EB2072">
        <v>0</v>
      </c>
      <c r="EC2072">
        <v>0</v>
      </c>
      <c r="ED2072">
        <v>0</v>
      </c>
      <c r="EE2072">
        <v>0</v>
      </c>
      <c r="EF2072">
        <v>0</v>
      </c>
      <c r="EG2072">
        <v>0</v>
      </c>
      <c r="EH2072">
        <v>0</v>
      </c>
      <c r="EI2072">
        <v>0</v>
      </c>
      <c r="EJ2072">
        <v>0</v>
      </c>
      <c r="EK2072">
        <v>0</v>
      </c>
      <c r="EL2072">
        <v>0</v>
      </c>
      <c r="EM2072">
        <v>0</v>
      </c>
      <c r="EN2072">
        <v>0</v>
      </c>
      <c r="EO2072">
        <v>0</v>
      </c>
      <c r="EP2072">
        <v>0</v>
      </c>
      <c r="EQ2072">
        <v>0</v>
      </c>
      <c r="ER2072">
        <v>0</v>
      </c>
    </row>
    <row r="2073" spans="1:148" hidden="1" x14ac:dyDescent="0.3">
      <c r="A2073" t="s">
        <v>12170</v>
      </c>
      <c r="B2073">
        <v>2020</v>
      </c>
      <c r="C2073">
        <v>72</v>
      </c>
      <c r="D2073" t="s">
        <v>12171</v>
      </c>
      <c r="E2073" t="s">
        <v>12172</v>
      </c>
      <c r="F2073" t="s">
        <v>161</v>
      </c>
      <c r="G2073" t="s">
        <v>150</v>
      </c>
      <c r="H2073" t="s">
        <v>150</v>
      </c>
      <c r="I2073" t="s">
        <v>150</v>
      </c>
      <c r="J2073" s="4" t="s">
        <v>150</v>
      </c>
      <c r="K2073" t="s">
        <v>150</v>
      </c>
      <c r="L2073" t="s">
        <v>150</v>
      </c>
      <c r="M2073" t="s">
        <v>150</v>
      </c>
      <c r="N2073" t="s">
        <v>150</v>
      </c>
      <c r="O2073" t="s">
        <v>150</v>
      </c>
      <c r="P2073" t="s">
        <v>150</v>
      </c>
      <c r="Q2073" t="s">
        <v>12173</v>
      </c>
      <c r="R2073">
        <f t="shared" si="448"/>
        <v>538</v>
      </c>
      <c r="S2073" t="s">
        <v>12174</v>
      </c>
      <c r="T2073" s="1">
        <v>43693</v>
      </c>
      <c r="U2073" t="s">
        <v>360</v>
      </c>
      <c r="V2073" t="s">
        <v>12175</v>
      </c>
      <c r="W2073">
        <v>8</v>
      </c>
      <c r="X2073">
        <v>11</v>
      </c>
      <c r="Y2073">
        <v>0.84982332155477036</v>
      </c>
      <c r="Z2073" t="s">
        <v>156</v>
      </c>
      <c r="AA2073" t="s">
        <v>157</v>
      </c>
      <c r="AB2073" t="s">
        <v>12176</v>
      </c>
      <c r="AC2073">
        <f t="shared" si="449"/>
        <v>1</v>
      </c>
      <c r="AD2073">
        <v>11</v>
      </c>
      <c r="AE2073">
        <f t="shared" si="450"/>
        <v>2.04</v>
      </c>
      <c r="AF2073" t="str">
        <f t="shared" si="451"/>
        <v>Moderate</v>
      </c>
      <c r="AG2073">
        <f>_xlfn.XLOOKUP(A2073, [1]Sheet1!A:A, [1]Sheet1!I:I, "Nicht gefunden")</f>
        <v>2</v>
      </c>
      <c r="AH2073">
        <f>_xlfn.XLOOKUP(A2073, [1]Sheet1!A:A, [1]Sheet1!J:J, "Nicht gefunden")</f>
        <v>0.89106382978723409</v>
      </c>
      <c r="AI2073">
        <f t="shared" si="452"/>
        <v>1</v>
      </c>
      <c r="AJ2073">
        <f t="shared" si="453"/>
        <v>2</v>
      </c>
      <c r="AK2073">
        <f t="shared" si="454"/>
        <v>2</v>
      </c>
      <c r="AL2073">
        <f t="shared" si="455"/>
        <v>1</v>
      </c>
      <c r="AM2073">
        <f t="shared" si="456"/>
        <v>0</v>
      </c>
      <c r="AN2073">
        <f t="shared" si="457"/>
        <v>1</v>
      </c>
      <c r="AO2073">
        <f t="shared" si="458"/>
        <v>0</v>
      </c>
      <c r="AP2073">
        <f t="shared" si="459"/>
        <v>6</v>
      </c>
      <c r="AQ2073">
        <v>0</v>
      </c>
      <c r="AR2073">
        <v>1</v>
      </c>
      <c r="AS2073">
        <v>0</v>
      </c>
      <c r="AT2073">
        <v>0</v>
      </c>
      <c r="AU2073">
        <v>0</v>
      </c>
      <c r="AV2073">
        <v>0</v>
      </c>
      <c r="AW2073">
        <v>0</v>
      </c>
      <c r="AX2073">
        <v>0</v>
      </c>
      <c r="AY2073">
        <v>0</v>
      </c>
      <c r="AZ2073">
        <v>0</v>
      </c>
      <c r="BA2073">
        <v>0</v>
      </c>
      <c r="BB2073">
        <v>2</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0</v>
      </c>
      <c r="BU2073">
        <v>0</v>
      </c>
      <c r="BV2073">
        <v>0</v>
      </c>
      <c r="BW2073">
        <v>0</v>
      </c>
      <c r="BX2073">
        <v>2</v>
      </c>
      <c r="BY2073">
        <v>0</v>
      </c>
      <c r="BZ2073">
        <v>0</v>
      </c>
      <c r="CA2073">
        <v>0</v>
      </c>
      <c r="CB2073">
        <v>0</v>
      </c>
      <c r="CC2073">
        <v>0</v>
      </c>
      <c r="CD2073">
        <v>0</v>
      </c>
      <c r="CE2073">
        <v>0</v>
      </c>
      <c r="CF2073">
        <v>0</v>
      </c>
      <c r="CG2073">
        <v>0</v>
      </c>
      <c r="CH2073">
        <v>0</v>
      </c>
      <c r="CI2073">
        <v>0</v>
      </c>
      <c r="CJ2073">
        <v>1</v>
      </c>
      <c r="CK2073">
        <v>0</v>
      </c>
      <c r="CL2073">
        <v>0</v>
      </c>
      <c r="CM2073">
        <v>0</v>
      </c>
      <c r="CN2073">
        <v>0</v>
      </c>
      <c r="CO2073">
        <v>0</v>
      </c>
      <c r="CP2073">
        <v>0</v>
      </c>
      <c r="CQ2073">
        <v>0</v>
      </c>
      <c r="CR2073">
        <v>0</v>
      </c>
      <c r="CS2073">
        <v>0</v>
      </c>
      <c r="CT2073">
        <v>0</v>
      </c>
      <c r="CU2073">
        <v>0</v>
      </c>
      <c r="CV2073">
        <v>0</v>
      </c>
      <c r="CW2073">
        <v>0</v>
      </c>
      <c r="CX2073">
        <v>0</v>
      </c>
      <c r="CY2073">
        <v>0</v>
      </c>
      <c r="CZ2073">
        <v>0</v>
      </c>
      <c r="DA2073">
        <v>0</v>
      </c>
      <c r="DB2073">
        <v>0</v>
      </c>
      <c r="DC2073">
        <v>0</v>
      </c>
      <c r="DD2073">
        <v>0</v>
      </c>
      <c r="DE2073">
        <v>0</v>
      </c>
      <c r="DF2073">
        <v>0</v>
      </c>
      <c r="DG2073">
        <v>0</v>
      </c>
      <c r="DH2073">
        <v>0</v>
      </c>
      <c r="DI2073">
        <v>0</v>
      </c>
      <c r="DJ2073">
        <v>0</v>
      </c>
      <c r="DK2073">
        <v>0</v>
      </c>
      <c r="DL2073">
        <v>0</v>
      </c>
      <c r="DM2073">
        <v>0</v>
      </c>
      <c r="DN2073">
        <v>1</v>
      </c>
      <c r="DO2073">
        <v>0</v>
      </c>
      <c r="DP2073">
        <v>0</v>
      </c>
      <c r="DQ2073">
        <v>0</v>
      </c>
      <c r="DR2073">
        <v>0</v>
      </c>
      <c r="DS2073">
        <v>0</v>
      </c>
      <c r="DT2073">
        <v>0</v>
      </c>
      <c r="DU2073">
        <v>0</v>
      </c>
      <c r="DV2073">
        <v>0</v>
      </c>
      <c r="DW2073">
        <v>0</v>
      </c>
      <c r="DX2073">
        <v>2</v>
      </c>
      <c r="DY2073">
        <v>0</v>
      </c>
      <c r="DZ2073">
        <v>0</v>
      </c>
      <c r="EA2073">
        <v>0</v>
      </c>
      <c r="EB2073">
        <v>0</v>
      </c>
      <c r="EC2073">
        <v>0</v>
      </c>
      <c r="ED2073">
        <v>0</v>
      </c>
      <c r="EE2073">
        <v>0</v>
      </c>
      <c r="EF2073">
        <v>0</v>
      </c>
      <c r="EG2073">
        <v>0</v>
      </c>
      <c r="EH2073">
        <v>0</v>
      </c>
      <c r="EI2073">
        <v>0</v>
      </c>
      <c r="EJ2073">
        <v>0</v>
      </c>
      <c r="EK2073">
        <v>2</v>
      </c>
      <c r="EL2073">
        <v>0</v>
      </c>
      <c r="EM2073">
        <v>0</v>
      </c>
      <c r="EN2073">
        <v>0</v>
      </c>
      <c r="EO2073">
        <v>0</v>
      </c>
      <c r="EP2073">
        <v>0</v>
      </c>
      <c r="EQ2073">
        <v>0</v>
      </c>
      <c r="ER2073">
        <v>0</v>
      </c>
    </row>
    <row r="2074" spans="1:148" x14ac:dyDescent="0.3">
      <c r="A2074" t="s">
        <v>12177</v>
      </c>
      <c r="B2074">
        <v>2020</v>
      </c>
      <c r="C2074">
        <v>73</v>
      </c>
      <c r="D2074" t="s">
        <v>12178</v>
      </c>
      <c r="E2074" t="s">
        <v>12179</v>
      </c>
      <c r="F2074" t="s">
        <v>161</v>
      </c>
      <c r="G2074" t="s">
        <v>150</v>
      </c>
      <c r="H2074" t="s">
        <v>150</v>
      </c>
      <c r="I2074" t="s">
        <v>150</v>
      </c>
      <c r="J2074" s="4" t="s">
        <v>150</v>
      </c>
      <c r="K2074" t="s">
        <v>150</v>
      </c>
      <c r="L2074" t="s">
        <v>150</v>
      </c>
      <c r="M2074" t="s">
        <v>150</v>
      </c>
      <c r="N2074" t="s">
        <v>150</v>
      </c>
      <c r="O2074" t="s">
        <v>150</v>
      </c>
      <c r="P2074" t="s">
        <v>150</v>
      </c>
      <c r="Q2074" t="s">
        <v>12180</v>
      </c>
      <c r="R2074">
        <f t="shared" si="448"/>
        <v>240</v>
      </c>
      <c r="S2074" t="s">
        <v>12181</v>
      </c>
      <c r="T2074" s="1">
        <v>43735</v>
      </c>
      <c r="U2074" t="s">
        <v>154</v>
      </c>
      <c r="V2074" t="s">
        <v>12182</v>
      </c>
      <c r="W2074">
        <v>25</v>
      </c>
      <c r="X2074">
        <v>27</v>
      </c>
      <c r="Y2074">
        <v>0.90909090909090906</v>
      </c>
      <c r="Z2074" t="s">
        <v>156</v>
      </c>
      <c r="AA2074" t="s">
        <v>157</v>
      </c>
      <c r="AB2074" t="s">
        <v>150</v>
      </c>
      <c r="AC2074">
        <f t="shared" si="449"/>
        <v>0</v>
      </c>
      <c r="AD2074">
        <v>0</v>
      </c>
      <c r="AE2074">
        <f t="shared" si="450"/>
        <v>0</v>
      </c>
      <c r="AF2074" t="str">
        <f t="shared" si="451"/>
        <v>NA</v>
      </c>
      <c r="AG2074">
        <f>_xlfn.XLOOKUP(A2074, [1]Sheet1!A:A, [1]Sheet1!I:I, "Nicht gefunden")</f>
        <v>4</v>
      </c>
      <c r="AH2074">
        <f>_xlfn.XLOOKUP(A2074, [1]Sheet1!A:A, [1]Sheet1!J:J, "Nicht gefunden")</f>
        <v>0.99759759759759759</v>
      </c>
      <c r="AI2074">
        <f t="shared" si="452"/>
        <v>0</v>
      </c>
      <c r="AJ2074">
        <f t="shared" si="453"/>
        <v>0</v>
      </c>
      <c r="AK2074">
        <f t="shared" si="454"/>
        <v>0</v>
      </c>
      <c r="AL2074">
        <f t="shared" si="455"/>
        <v>0</v>
      </c>
      <c r="AM2074">
        <f t="shared" si="456"/>
        <v>0</v>
      </c>
      <c r="AN2074">
        <f t="shared" si="457"/>
        <v>0</v>
      </c>
      <c r="AO2074">
        <f t="shared" si="458"/>
        <v>0</v>
      </c>
      <c r="AP2074">
        <f t="shared" si="459"/>
        <v>0</v>
      </c>
      <c r="AQ2074">
        <v>0</v>
      </c>
      <c r="AR2074">
        <v>0</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0</v>
      </c>
      <c r="BU2074">
        <v>0</v>
      </c>
      <c r="BV2074">
        <v>0</v>
      </c>
      <c r="BW2074">
        <v>0</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0</v>
      </c>
      <c r="CS2074">
        <v>0</v>
      </c>
      <c r="CT2074">
        <v>0</v>
      </c>
      <c r="CU2074">
        <v>0</v>
      </c>
      <c r="CV2074">
        <v>0</v>
      </c>
      <c r="CW2074">
        <v>0</v>
      </c>
      <c r="CX2074">
        <v>0</v>
      </c>
      <c r="CY2074">
        <v>0</v>
      </c>
      <c r="CZ2074">
        <v>0</v>
      </c>
      <c r="DA2074">
        <v>0</v>
      </c>
      <c r="DB2074">
        <v>0</v>
      </c>
      <c r="DC2074">
        <v>0</v>
      </c>
      <c r="DD2074">
        <v>0</v>
      </c>
      <c r="DE2074">
        <v>0</v>
      </c>
      <c r="DF2074">
        <v>0</v>
      </c>
      <c r="DG2074">
        <v>0</v>
      </c>
      <c r="DH2074">
        <v>0</v>
      </c>
      <c r="DI2074">
        <v>0</v>
      </c>
      <c r="DJ2074">
        <v>0</v>
      </c>
      <c r="DK2074">
        <v>0</v>
      </c>
      <c r="DL2074">
        <v>0</v>
      </c>
      <c r="DM2074">
        <v>0</v>
      </c>
      <c r="DN2074">
        <v>0</v>
      </c>
      <c r="DO2074">
        <v>0</v>
      </c>
      <c r="DP2074">
        <v>0</v>
      </c>
      <c r="DQ2074">
        <v>0</v>
      </c>
      <c r="DR2074">
        <v>0</v>
      </c>
      <c r="DS2074">
        <v>0</v>
      </c>
      <c r="DT2074">
        <v>0</v>
      </c>
      <c r="DU2074">
        <v>0</v>
      </c>
      <c r="DV2074">
        <v>0</v>
      </c>
      <c r="DW2074">
        <v>0</v>
      </c>
      <c r="DX2074">
        <v>0</v>
      </c>
      <c r="DY2074">
        <v>0</v>
      </c>
      <c r="DZ2074">
        <v>0</v>
      </c>
      <c r="EA2074">
        <v>0</v>
      </c>
      <c r="EB2074">
        <v>0</v>
      </c>
      <c r="EC2074">
        <v>0</v>
      </c>
      <c r="ED2074">
        <v>0</v>
      </c>
      <c r="EE2074">
        <v>0</v>
      </c>
      <c r="EF2074">
        <v>0</v>
      </c>
      <c r="EG2074">
        <v>0</v>
      </c>
      <c r="EH2074">
        <v>0</v>
      </c>
      <c r="EI2074">
        <v>0</v>
      </c>
      <c r="EJ2074">
        <v>0</v>
      </c>
      <c r="EK2074">
        <v>0</v>
      </c>
      <c r="EL2074">
        <v>0</v>
      </c>
      <c r="EM2074">
        <v>0</v>
      </c>
      <c r="EN2074">
        <v>0</v>
      </c>
      <c r="EO2074">
        <v>0</v>
      </c>
      <c r="EP2074">
        <v>0</v>
      </c>
      <c r="EQ2074">
        <v>0</v>
      </c>
      <c r="ER2074">
        <v>0</v>
      </c>
    </row>
    <row r="2075" spans="1:148" hidden="1" x14ac:dyDescent="0.3">
      <c r="A2075" t="s">
        <v>12183</v>
      </c>
      <c r="B2075">
        <v>2020</v>
      </c>
      <c r="C2075">
        <v>74</v>
      </c>
      <c r="D2075" t="s">
        <v>12184</v>
      </c>
      <c r="E2075" t="s">
        <v>11622</v>
      </c>
      <c r="F2075" t="s">
        <v>147</v>
      </c>
      <c r="G2075" t="s">
        <v>177</v>
      </c>
      <c r="H2075" t="s">
        <v>149</v>
      </c>
      <c r="I2075" s="1">
        <v>34671</v>
      </c>
      <c r="J2075" s="4">
        <f t="shared" si="460"/>
        <v>26</v>
      </c>
      <c r="K2075" t="s">
        <v>150</v>
      </c>
      <c r="L2075" t="s">
        <v>150</v>
      </c>
      <c r="M2075" t="s">
        <v>150</v>
      </c>
      <c r="N2075" t="s">
        <v>150</v>
      </c>
      <c r="O2075" t="s">
        <v>150</v>
      </c>
      <c r="P2075" t="s">
        <v>11623</v>
      </c>
      <c r="Q2075" t="s">
        <v>12185</v>
      </c>
      <c r="R2075">
        <f t="shared" si="448"/>
        <v>657</v>
      </c>
      <c r="S2075" t="s">
        <v>12186</v>
      </c>
      <c r="T2075" s="1">
        <v>43889</v>
      </c>
      <c r="U2075" t="s">
        <v>360</v>
      </c>
      <c r="V2075" t="s">
        <v>12187</v>
      </c>
      <c r="W2075">
        <v>25</v>
      </c>
      <c r="X2075">
        <v>31</v>
      </c>
      <c r="Y2075">
        <v>0.89601139601139601</v>
      </c>
      <c r="Z2075" t="s">
        <v>156</v>
      </c>
      <c r="AA2075" t="s">
        <v>157</v>
      </c>
      <c r="AB2075" t="s">
        <v>12188</v>
      </c>
      <c r="AC2075">
        <f t="shared" si="449"/>
        <v>1</v>
      </c>
      <c r="AD2075">
        <v>6</v>
      </c>
      <c r="AE2075">
        <f t="shared" si="450"/>
        <v>0.91</v>
      </c>
      <c r="AF2075" t="str">
        <f t="shared" si="451"/>
        <v>Light</v>
      </c>
      <c r="AG2075">
        <f>_xlfn.XLOOKUP(A2075, [1]Sheet1!A:A, [1]Sheet1!I:I, "Nicht gefunden")</f>
        <v>2</v>
      </c>
      <c r="AH2075">
        <f>_xlfn.XLOOKUP(A2075, [1]Sheet1!A:A, [1]Sheet1!J:J, "Nicht gefunden")</f>
        <v>0.55291709314227233</v>
      </c>
      <c r="AI2075">
        <f t="shared" si="452"/>
        <v>0</v>
      </c>
      <c r="AJ2075">
        <f t="shared" si="453"/>
        <v>1</v>
      </c>
      <c r="AK2075">
        <f t="shared" si="454"/>
        <v>0</v>
      </c>
      <c r="AL2075">
        <f t="shared" si="455"/>
        <v>2</v>
      </c>
      <c r="AM2075">
        <f t="shared" si="456"/>
        <v>0</v>
      </c>
      <c r="AN2075">
        <f t="shared" si="457"/>
        <v>2</v>
      </c>
      <c r="AO2075">
        <f t="shared" si="458"/>
        <v>1</v>
      </c>
      <c r="AP2075">
        <f t="shared" si="459"/>
        <v>0</v>
      </c>
      <c r="AQ2075">
        <v>0</v>
      </c>
      <c r="AR2075">
        <v>0</v>
      </c>
      <c r="AS2075">
        <v>0</v>
      </c>
      <c r="AT2075">
        <v>0</v>
      </c>
      <c r="AU2075">
        <v>0</v>
      </c>
      <c r="AV2075">
        <v>0</v>
      </c>
      <c r="AW2075">
        <v>0</v>
      </c>
      <c r="AX2075">
        <v>0</v>
      </c>
      <c r="AY2075">
        <v>0</v>
      </c>
      <c r="AZ2075">
        <v>0</v>
      </c>
      <c r="BA2075">
        <v>0</v>
      </c>
      <c r="BB2075">
        <v>1</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0</v>
      </c>
      <c r="BU2075">
        <v>0</v>
      </c>
      <c r="BV2075">
        <v>0</v>
      </c>
      <c r="BW2075">
        <v>0</v>
      </c>
      <c r="BX2075">
        <v>0</v>
      </c>
      <c r="BY2075">
        <v>0</v>
      </c>
      <c r="BZ2075">
        <v>0</v>
      </c>
      <c r="CA2075">
        <v>0</v>
      </c>
      <c r="CB2075">
        <v>0</v>
      </c>
      <c r="CC2075">
        <v>0</v>
      </c>
      <c r="CD2075">
        <v>0</v>
      </c>
      <c r="CE2075">
        <v>0</v>
      </c>
      <c r="CF2075">
        <v>0</v>
      </c>
      <c r="CG2075">
        <v>0</v>
      </c>
      <c r="CH2075">
        <v>0</v>
      </c>
      <c r="CI2075">
        <v>0</v>
      </c>
      <c r="CJ2075">
        <v>1</v>
      </c>
      <c r="CK2075">
        <v>0</v>
      </c>
      <c r="CL2075">
        <v>1</v>
      </c>
      <c r="CM2075">
        <v>0</v>
      </c>
      <c r="CN2075">
        <v>0</v>
      </c>
      <c r="CO2075">
        <v>0</v>
      </c>
      <c r="CP2075">
        <v>0</v>
      </c>
      <c r="CQ2075">
        <v>0</v>
      </c>
      <c r="CR2075">
        <v>0</v>
      </c>
      <c r="CS2075">
        <v>0</v>
      </c>
      <c r="CT2075">
        <v>0</v>
      </c>
      <c r="CU2075">
        <v>0</v>
      </c>
      <c r="CV2075">
        <v>0</v>
      </c>
      <c r="CW2075">
        <v>0</v>
      </c>
      <c r="CX2075">
        <v>0</v>
      </c>
      <c r="CY2075">
        <v>0</v>
      </c>
      <c r="CZ2075">
        <v>0</v>
      </c>
      <c r="DA2075">
        <v>0</v>
      </c>
      <c r="DB2075">
        <v>0</v>
      </c>
      <c r="DC2075">
        <v>0</v>
      </c>
      <c r="DD2075">
        <v>0</v>
      </c>
      <c r="DE2075">
        <v>0</v>
      </c>
      <c r="DF2075">
        <v>0</v>
      </c>
      <c r="DG2075">
        <v>0</v>
      </c>
      <c r="DH2075">
        <v>0</v>
      </c>
      <c r="DI2075">
        <v>0</v>
      </c>
      <c r="DJ2075">
        <v>0</v>
      </c>
      <c r="DK2075">
        <v>0</v>
      </c>
      <c r="DL2075">
        <v>0</v>
      </c>
      <c r="DM2075">
        <v>0</v>
      </c>
      <c r="DN2075">
        <v>2</v>
      </c>
      <c r="DO2075">
        <v>0</v>
      </c>
      <c r="DP2075">
        <v>0</v>
      </c>
      <c r="DQ2075">
        <v>0</v>
      </c>
      <c r="DR2075">
        <v>0</v>
      </c>
      <c r="DS2075">
        <v>0</v>
      </c>
      <c r="DT2075">
        <v>0</v>
      </c>
      <c r="DU2075">
        <v>0</v>
      </c>
      <c r="DV2075">
        <v>0</v>
      </c>
      <c r="DW2075">
        <v>0</v>
      </c>
      <c r="DX2075">
        <v>0</v>
      </c>
      <c r="DY2075">
        <v>0</v>
      </c>
      <c r="DZ2075">
        <v>0</v>
      </c>
      <c r="EA2075">
        <v>0</v>
      </c>
      <c r="EB2075">
        <v>0</v>
      </c>
      <c r="EC2075">
        <v>0</v>
      </c>
      <c r="ED2075">
        <v>1</v>
      </c>
      <c r="EE2075">
        <v>0</v>
      </c>
      <c r="EF2075">
        <v>0</v>
      </c>
      <c r="EG2075">
        <v>0</v>
      </c>
      <c r="EH2075">
        <v>0</v>
      </c>
      <c r="EI2075">
        <v>0</v>
      </c>
      <c r="EJ2075">
        <v>0</v>
      </c>
      <c r="EK2075">
        <v>0</v>
      </c>
      <c r="EL2075">
        <v>0</v>
      </c>
      <c r="EM2075">
        <v>0</v>
      </c>
      <c r="EN2075">
        <v>0</v>
      </c>
      <c r="EO2075">
        <v>0</v>
      </c>
      <c r="EP2075">
        <v>0</v>
      </c>
      <c r="EQ2075">
        <v>0</v>
      </c>
      <c r="ER2075">
        <v>0</v>
      </c>
    </row>
    <row r="2076" spans="1:148" hidden="1" x14ac:dyDescent="0.3">
      <c r="A2076" t="s">
        <v>12189</v>
      </c>
      <c r="B2076">
        <v>2020</v>
      </c>
      <c r="C2076">
        <v>75</v>
      </c>
      <c r="D2076" t="s">
        <v>12190</v>
      </c>
      <c r="E2076" t="s">
        <v>12191</v>
      </c>
      <c r="F2076" t="s">
        <v>161</v>
      </c>
      <c r="G2076" t="s">
        <v>150</v>
      </c>
      <c r="H2076" t="s">
        <v>150</v>
      </c>
      <c r="I2076" t="s">
        <v>150</v>
      </c>
      <c r="J2076" s="4" t="s">
        <v>150</v>
      </c>
      <c r="K2076" t="s">
        <v>150</v>
      </c>
      <c r="L2076" t="s">
        <v>150</v>
      </c>
      <c r="M2076" t="s">
        <v>150</v>
      </c>
      <c r="N2076" t="s">
        <v>150</v>
      </c>
      <c r="O2076" t="s">
        <v>150</v>
      </c>
      <c r="P2076" t="s">
        <v>150</v>
      </c>
      <c r="Q2076" t="s">
        <v>12192</v>
      </c>
      <c r="R2076">
        <f t="shared" si="448"/>
        <v>383</v>
      </c>
      <c r="S2076" t="s">
        <v>12193</v>
      </c>
      <c r="T2076" s="1">
        <v>43791</v>
      </c>
      <c r="U2076" t="s">
        <v>360</v>
      </c>
      <c r="V2076" t="s">
        <v>12194</v>
      </c>
      <c r="W2076">
        <v>16</v>
      </c>
      <c r="X2076">
        <v>20</v>
      </c>
      <c r="Y2076">
        <v>0.91304347826086951</v>
      </c>
      <c r="Z2076" t="s">
        <v>156</v>
      </c>
      <c r="AA2076" t="s">
        <v>157</v>
      </c>
      <c r="AB2076" t="s">
        <v>12195</v>
      </c>
      <c r="AC2076">
        <f t="shared" si="449"/>
        <v>1</v>
      </c>
      <c r="AD2076">
        <v>4</v>
      </c>
      <c r="AE2076">
        <f t="shared" si="450"/>
        <v>1.04</v>
      </c>
      <c r="AF2076" t="str">
        <f t="shared" si="451"/>
        <v>Light</v>
      </c>
      <c r="AG2076">
        <f>_xlfn.XLOOKUP(A2076, [1]Sheet1!A:A, [1]Sheet1!I:I, "Nicht gefunden")</f>
        <v>4</v>
      </c>
      <c r="AH2076">
        <f>_xlfn.XLOOKUP(A2076, [1]Sheet1!A:A, [1]Sheet1!J:J, "Nicht gefunden")</f>
        <v>0.63761996161228407</v>
      </c>
      <c r="AI2076">
        <f t="shared" si="452"/>
        <v>0</v>
      </c>
      <c r="AJ2076">
        <f t="shared" si="453"/>
        <v>2</v>
      </c>
      <c r="AK2076">
        <f t="shared" si="454"/>
        <v>0</v>
      </c>
      <c r="AL2076">
        <f t="shared" si="455"/>
        <v>2</v>
      </c>
      <c r="AM2076">
        <f t="shared" si="456"/>
        <v>0</v>
      </c>
      <c r="AN2076">
        <f t="shared" si="457"/>
        <v>0</v>
      </c>
      <c r="AO2076">
        <f t="shared" si="458"/>
        <v>0</v>
      </c>
      <c r="AP2076">
        <f t="shared" si="459"/>
        <v>0</v>
      </c>
      <c r="AQ2076">
        <v>0</v>
      </c>
      <c r="AR2076">
        <v>0</v>
      </c>
      <c r="AS2076">
        <v>0</v>
      </c>
      <c r="AT2076">
        <v>0</v>
      </c>
      <c r="AU2076">
        <v>0</v>
      </c>
      <c r="AV2076">
        <v>0</v>
      </c>
      <c r="AW2076">
        <v>0</v>
      </c>
      <c r="AX2076">
        <v>0</v>
      </c>
      <c r="AY2076">
        <v>0</v>
      </c>
      <c r="AZ2076">
        <v>0</v>
      </c>
      <c r="BA2076">
        <v>0</v>
      </c>
      <c r="BB2076">
        <v>2</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0</v>
      </c>
      <c r="BU2076">
        <v>0</v>
      </c>
      <c r="BV2076">
        <v>0</v>
      </c>
      <c r="BW2076">
        <v>0</v>
      </c>
      <c r="BX2076">
        <v>0</v>
      </c>
      <c r="BY2076">
        <v>0</v>
      </c>
      <c r="BZ2076">
        <v>0</v>
      </c>
      <c r="CA2076">
        <v>0</v>
      </c>
      <c r="CB2076">
        <v>0</v>
      </c>
      <c r="CC2076">
        <v>0</v>
      </c>
      <c r="CD2076">
        <v>0</v>
      </c>
      <c r="CE2076">
        <v>0</v>
      </c>
      <c r="CF2076">
        <v>0</v>
      </c>
      <c r="CG2076">
        <v>0</v>
      </c>
      <c r="CH2076">
        <v>0</v>
      </c>
      <c r="CI2076">
        <v>0</v>
      </c>
      <c r="CJ2076">
        <v>1</v>
      </c>
      <c r="CK2076">
        <v>0</v>
      </c>
      <c r="CL2076">
        <v>1</v>
      </c>
      <c r="CM2076">
        <v>0</v>
      </c>
      <c r="CN2076">
        <v>0</v>
      </c>
      <c r="CO2076">
        <v>0</v>
      </c>
      <c r="CP2076">
        <v>0</v>
      </c>
      <c r="CQ2076">
        <v>0</v>
      </c>
      <c r="CR2076">
        <v>0</v>
      </c>
      <c r="CS2076">
        <v>0</v>
      </c>
      <c r="CT2076">
        <v>0</v>
      </c>
      <c r="CU2076">
        <v>0</v>
      </c>
      <c r="CV2076">
        <v>0</v>
      </c>
      <c r="CW2076">
        <v>0</v>
      </c>
      <c r="CX2076">
        <v>0</v>
      </c>
      <c r="CY2076">
        <v>0</v>
      </c>
      <c r="CZ2076">
        <v>0</v>
      </c>
      <c r="DA2076">
        <v>0</v>
      </c>
      <c r="DB2076">
        <v>0</v>
      </c>
      <c r="DC2076">
        <v>0</v>
      </c>
      <c r="DD2076">
        <v>0</v>
      </c>
      <c r="DE2076">
        <v>0</v>
      </c>
      <c r="DF2076">
        <v>0</v>
      </c>
      <c r="DG2076">
        <v>0</v>
      </c>
      <c r="DH2076">
        <v>0</v>
      </c>
      <c r="DI2076">
        <v>0</v>
      </c>
      <c r="DJ2076">
        <v>0</v>
      </c>
      <c r="DK2076">
        <v>0</v>
      </c>
      <c r="DL2076">
        <v>0</v>
      </c>
      <c r="DM2076">
        <v>0</v>
      </c>
      <c r="DN2076">
        <v>0</v>
      </c>
      <c r="DO2076">
        <v>0</v>
      </c>
      <c r="DP2076">
        <v>0</v>
      </c>
      <c r="DQ2076">
        <v>0</v>
      </c>
      <c r="DR2076">
        <v>0</v>
      </c>
      <c r="DS2076">
        <v>0</v>
      </c>
      <c r="DT2076">
        <v>0</v>
      </c>
      <c r="DU2076">
        <v>0</v>
      </c>
      <c r="DV2076">
        <v>0</v>
      </c>
      <c r="DW2076">
        <v>0</v>
      </c>
      <c r="DX2076">
        <v>0</v>
      </c>
      <c r="DY2076">
        <v>0</v>
      </c>
      <c r="DZ2076">
        <v>0</v>
      </c>
      <c r="EA2076">
        <v>0</v>
      </c>
      <c r="EB2076">
        <v>0</v>
      </c>
      <c r="EC2076">
        <v>0</v>
      </c>
      <c r="ED2076">
        <v>0</v>
      </c>
      <c r="EE2076">
        <v>0</v>
      </c>
      <c r="EF2076">
        <v>0</v>
      </c>
      <c r="EG2076">
        <v>0</v>
      </c>
      <c r="EH2076">
        <v>0</v>
      </c>
      <c r="EI2076">
        <v>0</v>
      </c>
      <c r="EJ2076">
        <v>0</v>
      </c>
      <c r="EK2076">
        <v>0</v>
      </c>
      <c r="EL2076">
        <v>0</v>
      </c>
      <c r="EM2076">
        <v>0</v>
      </c>
      <c r="EN2076">
        <v>0</v>
      </c>
      <c r="EO2076">
        <v>0</v>
      </c>
      <c r="EP2076">
        <v>0</v>
      </c>
      <c r="EQ2076">
        <v>0</v>
      </c>
      <c r="ER2076">
        <v>0</v>
      </c>
    </row>
    <row r="2077" spans="1:148" hidden="1" x14ac:dyDescent="0.3">
      <c r="A2077" t="s">
        <v>12196</v>
      </c>
      <c r="B2077">
        <v>2020</v>
      </c>
      <c r="C2077">
        <v>76</v>
      </c>
      <c r="D2077" t="s">
        <v>12197</v>
      </c>
      <c r="E2077" t="s">
        <v>11622</v>
      </c>
      <c r="F2077" t="s">
        <v>147</v>
      </c>
      <c r="G2077" t="s">
        <v>177</v>
      </c>
      <c r="H2077" t="s">
        <v>149</v>
      </c>
      <c r="I2077" s="1">
        <v>34671</v>
      </c>
      <c r="J2077" s="4">
        <f t="shared" si="460"/>
        <v>26</v>
      </c>
      <c r="K2077" t="s">
        <v>150</v>
      </c>
      <c r="L2077" t="s">
        <v>150</v>
      </c>
      <c r="M2077" t="s">
        <v>150</v>
      </c>
      <c r="N2077" t="s">
        <v>150</v>
      </c>
      <c r="O2077" t="s">
        <v>150</v>
      </c>
      <c r="P2077" t="s">
        <v>11623</v>
      </c>
      <c r="Q2077" t="s">
        <v>12198</v>
      </c>
      <c r="R2077">
        <f t="shared" si="448"/>
        <v>1042</v>
      </c>
      <c r="S2077" t="s">
        <v>12199</v>
      </c>
      <c r="T2077" s="1">
        <v>43994</v>
      </c>
      <c r="U2077" t="s">
        <v>360</v>
      </c>
      <c r="V2077" t="s">
        <v>12200</v>
      </c>
      <c r="W2077">
        <v>20</v>
      </c>
      <c r="X2077">
        <v>3</v>
      </c>
      <c r="Y2077">
        <v>0.91090909090909089</v>
      </c>
      <c r="Z2077" t="s">
        <v>156</v>
      </c>
      <c r="AA2077" t="s">
        <v>157</v>
      </c>
      <c r="AB2077" t="s">
        <v>12201</v>
      </c>
      <c r="AC2077">
        <f t="shared" si="449"/>
        <v>1</v>
      </c>
      <c r="AD2077">
        <v>12</v>
      </c>
      <c r="AE2077">
        <f t="shared" si="450"/>
        <v>1.1499999999999999</v>
      </c>
      <c r="AF2077" t="str">
        <f t="shared" si="451"/>
        <v>Light</v>
      </c>
      <c r="AG2077">
        <f>_xlfn.XLOOKUP(A2077, [1]Sheet1!A:A, [1]Sheet1!I:I, "Nicht gefunden")</f>
        <v>4</v>
      </c>
      <c r="AH2077">
        <f>_xlfn.XLOOKUP(A2077, [1]Sheet1!A:A, [1]Sheet1!J:J, "Nicht gefunden")</f>
        <v>0.65209964412811394</v>
      </c>
      <c r="AI2077">
        <f t="shared" si="452"/>
        <v>1</v>
      </c>
      <c r="AJ2077">
        <f t="shared" si="453"/>
        <v>0</v>
      </c>
      <c r="AK2077">
        <f t="shared" si="454"/>
        <v>0</v>
      </c>
      <c r="AL2077">
        <f t="shared" si="455"/>
        <v>2</v>
      </c>
      <c r="AM2077">
        <f t="shared" si="456"/>
        <v>0</v>
      </c>
      <c r="AN2077">
        <f t="shared" si="457"/>
        <v>0</v>
      </c>
      <c r="AO2077">
        <f t="shared" si="458"/>
        <v>4</v>
      </c>
      <c r="AP2077">
        <f t="shared" si="459"/>
        <v>5</v>
      </c>
      <c r="AQ2077">
        <v>0</v>
      </c>
      <c r="AR2077">
        <v>1</v>
      </c>
      <c r="AS2077">
        <v>0</v>
      </c>
      <c r="AT2077">
        <v>0</v>
      </c>
      <c r="AU2077">
        <v>0</v>
      </c>
      <c r="AV2077">
        <v>0</v>
      </c>
      <c r="AW2077">
        <v>0</v>
      </c>
      <c r="AX2077">
        <v>0</v>
      </c>
      <c r="AY2077">
        <v>0</v>
      </c>
      <c r="AZ2077">
        <v>0</v>
      </c>
      <c r="BA2077">
        <v>0</v>
      </c>
      <c r="BB2077">
        <v>0</v>
      </c>
      <c r="BC2077">
        <v>0</v>
      </c>
      <c r="BD2077">
        <v>0</v>
      </c>
      <c r="BE2077">
        <v>0</v>
      </c>
      <c r="BF2077">
        <v>0</v>
      </c>
      <c r="BG2077">
        <v>0</v>
      </c>
      <c r="BH2077">
        <v>0</v>
      </c>
      <c r="BI2077">
        <v>1</v>
      </c>
      <c r="BJ2077">
        <v>0</v>
      </c>
      <c r="BK2077">
        <v>0</v>
      </c>
      <c r="BL2077">
        <v>0</v>
      </c>
      <c r="BM2077">
        <v>0</v>
      </c>
      <c r="BN2077">
        <v>0</v>
      </c>
      <c r="BO2077">
        <v>0</v>
      </c>
      <c r="BP2077">
        <v>0</v>
      </c>
      <c r="BQ2077">
        <v>0</v>
      </c>
      <c r="BR2077">
        <v>0</v>
      </c>
      <c r="BS2077">
        <v>0</v>
      </c>
      <c r="BT2077">
        <v>0</v>
      </c>
      <c r="BU2077">
        <v>0</v>
      </c>
      <c r="BV2077">
        <v>0</v>
      </c>
      <c r="BW2077">
        <v>0</v>
      </c>
      <c r="BX2077">
        <v>0</v>
      </c>
      <c r="BY2077">
        <v>0</v>
      </c>
      <c r="BZ2077">
        <v>0</v>
      </c>
      <c r="CA2077">
        <v>0</v>
      </c>
      <c r="CB2077">
        <v>0</v>
      </c>
      <c r="CC2077">
        <v>0</v>
      </c>
      <c r="CD2077">
        <v>0</v>
      </c>
      <c r="CE2077">
        <v>0</v>
      </c>
      <c r="CF2077">
        <v>0</v>
      </c>
      <c r="CG2077">
        <v>0</v>
      </c>
      <c r="CH2077">
        <v>0</v>
      </c>
      <c r="CI2077">
        <v>0</v>
      </c>
      <c r="CJ2077">
        <v>1</v>
      </c>
      <c r="CK2077">
        <v>0</v>
      </c>
      <c r="CL2077">
        <v>0</v>
      </c>
      <c r="CM2077">
        <v>0</v>
      </c>
      <c r="CN2077">
        <v>0</v>
      </c>
      <c r="CO2077">
        <v>0</v>
      </c>
      <c r="CP2077">
        <v>0</v>
      </c>
      <c r="CQ2077">
        <v>0</v>
      </c>
      <c r="CR2077">
        <v>0</v>
      </c>
      <c r="CS2077">
        <v>0</v>
      </c>
      <c r="CT2077">
        <v>5</v>
      </c>
      <c r="CU2077">
        <v>0</v>
      </c>
      <c r="CV2077">
        <v>0</v>
      </c>
      <c r="CW2077">
        <v>0</v>
      </c>
      <c r="CX2077">
        <v>0</v>
      </c>
      <c r="CY2077">
        <v>0</v>
      </c>
      <c r="CZ2077">
        <v>0</v>
      </c>
      <c r="DA2077">
        <v>0</v>
      </c>
      <c r="DB2077">
        <v>0</v>
      </c>
      <c r="DC2077">
        <v>0</v>
      </c>
      <c r="DD2077">
        <v>0</v>
      </c>
      <c r="DE2077">
        <v>0</v>
      </c>
      <c r="DF2077">
        <v>0</v>
      </c>
      <c r="DG2077">
        <v>0</v>
      </c>
      <c r="DH2077">
        <v>1</v>
      </c>
      <c r="DI2077">
        <v>0</v>
      </c>
      <c r="DJ2077">
        <v>0</v>
      </c>
      <c r="DK2077">
        <v>0</v>
      </c>
      <c r="DL2077">
        <v>0</v>
      </c>
      <c r="DM2077">
        <v>0</v>
      </c>
      <c r="DN2077">
        <v>0</v>
      </c>
      <c r="DO2077">
        <v>0</v>
      </c>
      <c r="DP2077">
        <v>0</v>
      </c>
      <c r="DQ2077">
        <v>0</v>
      </c>
      <c r="DR2077">
        <v>0</v>
      </c>
      <c r="DS2077">
        <v>0</v>
      </c>
      <c r="DT2077">
        <v>0</v>
      </c>
      <c r="DU2077">
        <v>0</v>
      </c>
      <c r="DV2077">
        <v>0</v>
      </c>
      <c r="DW2077">
        <v>0</v>
      </c>
      <c r="DX2077">
        <v>0</v>
      </c>
      <c r="DY2077">
        <v>0</v>
      </c>
      <c r="DZ2077">
        <v>0</v>
      </c>
      <c r="EA2077">
        <v>0</v>
      </c>
      <c r="EB2077">
        <v>0</v>
      </c>
      <c r="EC2077">
        <v>0</v>
      </c>
      <c r="ED2077">
        <v>3</v>
      </c>
      <c r="EE2077">
        <v>0</v>
      </c>
      <c r="EF2077">
        <v>0</v>
      </c>
      <c r="EG2077">
        <v>0</v>
      </c>
      <c r="EH2077">
        <v>0</v>
      </c>
      <c r="EI2077">
        <v>0</v>
      </c>
      <c r="EJ2077">
        <v>0</v>
      </c>
      <c r="EK2077">
        <v>0</v>
      </c>
      <c r="EL2077">
        <v>0</v>
      </c>
      <c r="EM2077">
        <v>0</v>
      </c>
      <c r="EN2077">
        <v>0</v>
      </c>
      <c r="EO2077">
        <v>0</v>
      </c>
      <c r="EP2077">
        <v>0</v>
      </c>
      <c r="EQ2077">
        <v>0</v>
      </c>
      <c r="ER2077">
        <v>0</v>
      </c>
    </row>
    <row r="2078" spans="1:148" x14ac:dyDescent="0.3">
      <c r="A2078" t="s">
        <v>12202</v>
      </c>
      <c r="B2078">
        <v>2020</v>
      </c>
      <c r="C2078">
        <v>77</v>
      </c>
      <c r="D2078" t="s">
        <v>11653</v>
      </c>
      <c r="E2078" t="s">
        <v>5455</v>
      </c>
      <c r="F2078" t="s">
        <v>187</v>
      </c>
      <c r="G2078" t="s">
        <v>150</v>
      </c>
      <c r="H2078" t="s">
        <v>150</v>
      </c>
      <c r="I2078" t="s">
        <v>150</v>
      </c>
      <c r="J2078" s="4" t="s">
        <v>150</v>
      </c>
      <c r="K2078" t="s">
        <v>150</v>
      </c>
      <c r="L2078">
        <v>2005</v>
      </c>
      <c r="M2078">
        <v>2025</v>
      </c>
      <c r="N2078">
        <f t="shared" si="461"/>
        <v>20</v>
      </c>
      <c r="O2078" t="s">
        <v>188</v>
      </c>
      <c r="P2078" t="s">
        <v>5456</v>
      </c>
      <c r="Q2078" t="s">
        <v>11654</v>
      </c>
      <c r="R2078">
        <f t="shared" si="448"/>
        <v>336</v>
      </c>
      <c r="S2078" t="s">
        <v>11655</v>
      </c>
      <c r="T2078" s="1">
        <v>43653</v>
      </c>
      <c r="U2078" t="s">
        <v>207</v>
      </c>
      <c r="V2078" t="s">
        <v>11656</v>
      </c>
      <c r="W2078">
        <v>9</v>
      </c>
      <c r="X2078">
        <v>18</v>
      </c>
      <c r="Y2078">
        <v>0.94579945799457998</v>
      </c>
      <c r="Z2078" t="s">
        <v>156</v>
      </c>
      <c r="AA2078" t="s">
        <v>920</v>
      </c>
      <c r="AB2078" t="s">
        <v>150</v>
      </c>
      <c r="AC2078">
        <f t="shared" si="449"/>
        <v>0</v>
      </c>
      <c r="AD2078">
        <v>0</v>
      </c>
      <c r="AE2078">
        <f t="shared" si="450"/>
        <v>0</v>
      </c>
      <c r="AF2078" t="str">
        <f t="shared" si="451"/>
        <v>NA</v>
      </c>
      <c r="AG2078">
        <v>4</v>
      </c>
      <c r="AH2078">
        <v>0.51023339317773786</v>
      </c>
      <c r="AI2078">
        <f t="shared" si="452"/>
        <v>0</v>
      </c>
      <c r="AJ2078">
        <f t="shared" si="453"/>
        <v>0</v>
      </c>
      <c r="AK2078">
        <f t="shared" si="454"/>
        <v>0</v>
      </c>
      <c r="AL2078">
        <f t="shared" si="455"/>
        <v>0</v>
      </c>
      <c r="AM2078">
        <f t="shared" si="456"/>
        <v>0</v>
      </c>
      <c r="AN2078">
        <f t="shared" si="457"/>
        <v>0</v>
      </c>
      <c r="AO2078">
        <f t="shared" si="458"/>
        <v>0</v>
      </c>
      <c r="AP2078">
        <f t="shared" si="459"/>
        <v>0</v>
      </c>
      <c r="AQ2078">
        <v>0</v>
      </c>
      <c r="AR2078">
        <v>0</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0</v>
      </c>
      <c r="BU2078">
        <v>0</v>
      </c>
      <c r="BV2078">
        <v>0</v>
      </c>
      <c r="BW2078">
        <v>0</v>
      </c>
      <c r="BX2078">
        <v>0</v>
      </c>
      <c r="BY2078">
        <v>0</v>
      </c>
      <c r="BZ2078">
        <v>0</v>
      </c>
      <c r="CA2078">
        <v>0</v>
      </c>
      <c r="CB2078">
        <v>0</v>
      </c>
      <c r="CC2078">
        <v>0</v>
      </c>
      <c r="CD2078">
        <v>0</v>
      </c>
      <c r="CE2078">
        <v>0</v>
      </c>
      <c r="CF2078">
        <v>0</v>
      </c>
      <c r="CG2078">
        <v>0</v>
      </c>
      <c r="CH2078">
        <v>0</v>
      </c>
      <c r="CI2078">
        <v>0</v>
      </c>
      <c r="CJ2078">
        <v>0</v>
      </c>
      <c r="CK2078">
        <v>0</v>
      </c>
      <c r="CL2078">
        <v>0</v>
      </c>
      <c r="CM2078">
        <v>0</v>
      </c>
      <c r="CN2078">
        <v>0</v>
      </c>
      <c r="CO2078">
        <v>0</v>
      </c>
      <c r="CP2078">
        <v>0</v>
      </c>
      <c r="CQ2078">
        <v>0</v>
      </c>
      <c r="CR2078">
        <v>0</v>
      </c>
      <c r="CS2078">
        <v>0</v>
      </c>
      <c r="CT2078">
        <v>0</v>
      </c>
      <c r="CU2078">
        <v>0</v>
      </c>
      <c r="CV2078">
        <v>0</v>
      </c>
      <c r="CW2078">
        <v>0</v>
      </c>
      <c r="CX2078">
        <v>0</v>
      </c>
      <c r="CY2078">
        <v>0</v>
      </c>
      <c r="CZ2078">
        <v>0</v>
      </c>
      <c r="DA2078">
        <v>0</v>
      </c>
      <c r="DB2078">
        <v>0</v>
      </c>
      <c r="DC2078">
        <v>0</v>
      </c>
      <c r="DD2078">
        <v>0</v>
      </c>
      <c r="DE2078">
        <v>0</v>
      </c>
      <c r="DF2078">
        <v>0</v>
      </c>
      <c r="DG2078">
        <v>0</v>
      </c>
      <c r="DH2078">
        <v>0</v>
      </c>
      <c r="DI2078">
        <v>0</v>
      </c>
      <c r="DJ2078">
        <v>0</v>
      </c>
      <c r="DK2078">
        <v>0</v>
      </c>
      <c r="DL2078">
        <v>0</v>
      </c>
      <c r="DM2078">
        <v>0</v>
      </c>
      <c r="DN2078">
        <v>0</v>
      </c>
      <c r="DO2078">
        <v>0</v>
      </c>
      <c r="DP2078">
        <v>0</v>
      </c>
      <c r="DQ2078">
        <v>0</v>
      </c>
      <c r="DR2078">
        <v>0</v>
      </c>
      <c r="DS2078">
        <v>0</v>
      </c>
      <c r="DT2078">
        <v>0</v>
      </c>
      <c r="DU2078">
        <v>0</v>
      </c>
      <c r="DV2078">
        <v>0</v>
      </c>
      <c r="DW2078">
        <v>0</v>
      </c>
      <c r="DX2078">
        <v>0</v>
      </c>
      <c r="DY2078">
        <v>0</v>
      </c>
      <c r="DZ2078">
        <v>0</v>
      </c>
      <c r="EA2078">
        <v>0</v>
      </c>
      <c r="EB2078">
        <v>0</v>
      </c>
      <c r="EC2078">
        <v>0</v>
      </c>
      <c r="ED2078">
        <v>0</v>
      </c>
      <c r="EE2078">
        <v>0</v>
      </c>
      <c r="EF2078">
        <v>0</v>
      </c>
      <c r="EG2078">
        <v>0</v>
      </c>
      <c r="EH2078">
        <v>0</v>
      </c>
      <c r="EI2078">
        <v>0</v>
      </c>
      <c r="EJ2078">
        <v>0</v>
      </c>
      <c r="EK2078">
        <v>0</v>
      </c>
      <c r="EL2078">
        <v>0</v>
      </c>
      <c r="EM2078">
        <v>0</v>
      </c>
      <c r="EN2078">
        <v>0</v>
      </c>
      <c r="EO2078">
        <v>0</v>
      </c>
      <c r="EP2078">
        <v>0</v>
      </c>
      <c r="EQ2078">
        <v>0</v>
      </c>
      <c r="ER2078">
        <v>0</v>
      </c>
    </row>
    <row r="2079" spans="1:148" hidden="1" x14ac:dyDescent="0.3">
      <c r="A2079" t="s">
        <v>12203</v>
      </c>
      <c r="B2079">
        <v>2020</v>
      </c>
      <c r="C2079">
        <v>78</v>
      </c>
      <c r="D2079" t="s">
        <v>12204</v>
      </c>
      <c r="E2079" t="s">
        <v>12205</v>
      </c>
      <c r="F2079" t="s">
        <v>161</v>
      </c>
      <c r="G2079" t="s">
        <v>150</v>
      </c>
      <c r="H2079" t="s">
        <v>150</v>
      </c>
      <c r="I2079" t="s">
        <v>150</v>
      </c>
      <c r="J2079" s="4" t="s">
        <v>150</v>
      </c>
      <c r="K2079" t="s">
        <v>150</v>
      </c>
      <c r="L2079" t="s">
        <v>150</v>
      </c>
      <c r="M2079" t="s">
        <v>150</v>
      </c>
      <c r="N2079" t="s">
        <v>150</v>
      </c>
      <c r="O2079" t="s">
        <v>150</v>
      </c>
      <c r="P2079" t="s">
        <v>150</v>
      </c>
      <c r="Q2079" t="s">
        <v>12206</v>
      </c>
      <c r="R2079">
        <f t="shared" si="448"/>
        <v>536</v>
      </c>
      <c r="S2079" t="s">
        <v>12207</v>
      </c>
      <c r="T2079" s="1">
        <v>44015</v>
      </c>
      <c r="U2079" t="s">
        <v>360</v>
      </c>
      <c r="V2079" t="s">
        <v>12208</v>
      </c>
      <c r="W2079">
        <v>20</v>
      </c>
      <c r="X2079">
        <v>11</v>
      </c>
      <c r="Y2079">
        <v>0.84671532846715325</v>
      </c>
      <c r="Z2079" t="s">
        <v>156</v>
      </c>
      <c r="AA2079" t="s">
        <v>157</v>
      </c>
      <c r="AB2079" t="s">
        <v>12209</v>
      </c>
      <c r="AC2079">
        <f t="shared" si="449"/>
        <v>1</v>
      </c>
      <c r="AD2079">
        <v>33</v>
      </c>
      <c r="AE2079">
        <f t="shared" si="450"/>
        <v>6.16</v>
      </c>
      <c r="AF2079" t="str">
        <f t="shared" si="451"/>
        <v>Heavy</v>
      </c>
      <c r="AG2079">
        <f>_xlfn.XLOOKUP(A2079, [1]Sheet1!A:A, [1]Sheet1!I:I, "Nicht gefunden")</f>
        <v>2</v>
      </c>
      <c r="AH2079">
        <f>_xlfn.XLOOKUP(A2079, [1]Sheet1!A:A, [1]Sheet1!J:J, "Nicht gefunden")</f>
        <v>0.7686534216335541</v>
      </c>
      <c r="AI2079">
        <f t="shared" si="452"/>
        <v>1</v>
      </c>
      <c r="AJ2079">
        <f t="shared" si="453"/>
        <v>1</v>
      </c>
      <c r="AK2079">
        <f t="shared" si="454"/>
        <v>0</v>
      </c>
      <c r="AL2079">
        <f t="shared" si="455"/>
        <v>17</v>
      </c>
      <c r="AM2079">
        <f t="shared" si="456"/>
        <v>2</v>
      </c>
      <c r="AN2079">
        <f t="shared" si="457"/>
        <v>5</v>
      </c>
      <c r="AO2079">
        <f t="shared" si="458"/>
        <v>4</v>
      </c>
      <c r="AP2079">
        <f t="shared" si="459"/>
        <v>3</v>
      </c>
      <c r="AQ2079">
        <v>0</v>
      </c>
      <c r="AR2079">
        <v>1</v>
      </c>
      <c r="AS2079">
        <v>0</v>
      </c>
      <c r="AT2079">
        <v>0</v>
      </c>
      <c r="AU2079">
        <v>0</v>
      </c>
      <c r="AV2079">
        <v>0</v>
      </c>
      <c r="AW2079">
        <v>0</v>
      </c>
      <c r="AX2079">
        <v>0</v>
      </c>
      <c r="AY2079">
        <v>0</v>
      </c>
      <c r="AZ2079">
        <v>0</v>
      </c>
      <c r="BA2079">
        <v>0</v>
      </c>
      <c r="BB2079">
        <v>1</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0</v>
      </c>
      <c r="BU2079">
        <v>0</v>
      </c>
      <c r="BV2079">
        <v>0</v>
      </c>
      <c r="BW2079">
        <v>0</v>
      </c>
      <c r="BX2079">
        <v>0</v>
      </c>
      <c r="BY2079">
        <v>2</v>
      </c>
      <c r="BZ2079">
        <v>0</v>
      </c>
      <c r="CA2079">
        <v>0</v>
      </c>
      <c r="CB2079">
        <v>0</v>
      </c>
      <c r="CC2079">
        <v>0</v>
      </c>
      <c r="CD2079">
        <v>0</v>
      </c>
      <c r="CE2079">
        <v>0</v>
      </c>
      <c r="CF2079">
        <v>0</v>
      </c>
      <c r="CG2079">
        <v>0</v>
      </c>
      <c r="CH2079">
        <v>0</v>
      </c>
      <c r="CI2079">
        <v>0</v>
      </c>
      <c r="CJ2079">
        <v>16</v>
      </c>
      <c r="CK2079">
        <v>0</v>
      </c>
      <c r="CL2079">
        <v>1</v>
      </c>
      <c r="CM2079">
        <v>0</v>
      </c>
      <c r="CN2079">
        <v>0</v>
      </c>
      <c r="CO2079">
        <v>0</v>
      </c>
      <c r="CP2079">
        <v>0</v>
      </c>
      <c r="CQ2079">
        <v>0</v>
      </c>
      <c r="CR2079">
        <v>0</v>
      </c>
      <c r="CS2079">
        <v>0</v>
      </c>
      <c r="CT2079">
        <v>0</v>
      </c>
      <c r="CU2079">
        <v>0</v>
      </c>
      <c r="CV2079">
        <v>0</v>
      </c>
      <c r="CW2079">
        <v>2</v>
      </c>
      <c r="CX2079">
        <v>0</v>
      </c>
      <c r="CY2079">
        <v>0</v>
      </c>
      <c r="CZ2079">
        <v>0</v>
      </c>
      <c r="DA2079">
        <v>0</v>
      </c>
      <c r="DB2079">
        <v>0</v>
      </c>
      <c r="DC2079">
        <v>0</v>
      </c>
      <c r="DD2079">
        <v>0</v>
      </c>
      <c r="DE2079">
        <v>0</v>
      </c>
      <c r="DF2079">
        <v>0</v>
      </c>
      <c r="DG2079">
        <v>0</v>
      </c>
      <c r="DH2079">
        <v>0</v>
      </c>
      <c r="DI2079">
        <v>0</v>
      </c>
      <c r="DJ2079">
        <v>0</v>
      </c>
      <c r="DK2079">
        <v>0</v>
      </c>
      <c r="DL2079">
        <v>0</v>
      </c>
      <c r="DM2079">
        <v>3</v>
      </c>
      <c r="DN2079">
        <v>2</v>
      </c>
      <c r="DO2079">
        <v>0</v>
      </c>
      <c r="DP2079">
        <v>0</v>
      </c>
      <c r="DQ2079">
        <v>0</v>
      </c>
      <c r="DR2079">
        <v>0</v>
      </c>
      <c r="DS2079">
        <v>0</v>
      </c>
      <c r="DT2079">
        <v>0</v>
      </c>
      <c r="DU2079">
        <v>0</v>
      </c>
      <c r="DV2079">
        <v>0</v>
      </c>
      <c r="DW2079">
        <v>0</v>
      </c>
      <c r="DX2079">
        <v>1</v>
      </c>
      <c r="DY2079">
        <v>0</v>
      </c>
      <c r="DZ2079">
        <v>0</v>
      </c>
      <c r="EA2079">
        <v>0</v>
      </c>
      <c r="EB2079">
        <v>0</v>
      </c>
      <c r="EC2079">
        <v>0</v>
      </c>
      <c r="ED2079">
        <v>4</v>
      </c>
      <c r="EE2079">
        <v>0</v>
      </c>
      <c r="EF2079">
        <v>0</v>
      </c>
      <c r="EG2079">
        <v>0</v>
      </c>
      <c r="EH2079">
        <v>0</v>
      </c>
      <c r="EI2079">
        <v>0</v>
      </c>
      <c r="EJ2079">
        <v>0</v>
      </c>
      <c r="EK2079">
        <v>0</v>
      </c>
      <c r="EL2079">
        <v>0</v>
      </c>
      <c r="EM2079">
        <v>0</v>
      </c>
      <c r="EN2079">
        <v>0</v>
      </c>
      <c r="EO2079">
        <v>0</v>
      </c>
      <c r="EP2079">
        <v>0</v>
      </c>
      <c r="EQ2079">
        <v>0</v>
      </c>
      <c r="ER2079">
        <v>0</v>
      </c>
    </row>
    <row r="2080" spans="1:148" hidden="1" x14ac:dyDescent="0.3">
      <c r="A2080" t="s">
        <v>12210</v>
      </c>
      <c r="B2080">
        <v>2020</v>
      </c>
      <c r="C2080">
        <v>79</v>
      </c>
      <c r="D2080" t="s">
        <v>12211</v>
      </c>
      <c r="E2080" t="s">
        <v>11622</v>
      </c>
      <c r="F2080" t="s">
        <v>147</v>
      </c>
      <c r="G2080" t="s">
        <v>177</v>
      </c>
      <c r="H2080" t="s">
        <v>149</v>
      </c>
      <c r="I2080" s="1">
        <v>34671</v>
      </c>
      <c r="J2080" s="4">
        <f t="shared" si="460"/>
        <v>26</v>
      </c>
      <c r="K2080" t="s">
        <v>150</v>
      </c>
      <c r="L2080" t="s">
        <v>150</v>
      </c>
      <c r="M2080" t="s">
        <v>150</v>
      </c>
      <c r="N2080" t="s">
        <v>150</v>
      </c>
      <c r="O2080" t="s">
        <v>150</v>
      </c>
      <c r="P2080" t="s">
        <v>11623</v>
      </c>
      <c r="Q2080" t="s">
        <v>12212</v>
      </c>
      <c r="R2080">
        <f t="shared" si="448"/>
        <v>706</v>
      </c>
      <c r="S2080" t="s">
        <v>12213</v>
      </c>
      <c r="T2080" s="1">
        <v>43840</v>
      </c>
      <c r="U2080" t="s">
        <v>360</v>
      </c>
      <c r="V2080" t="s">
        <v>12214</v>
      </c>
      <c r="W2080">
        <v>20</v>
      </c>
      <c r="X2080">
        <v>16</v>
      </c>
      <c r="Y2080">
        <v>0.86944818304172278</v>
      </c>
      <c r="Z2080" t="s">
        <v>156</v>
      </c>
      <c r="AA2080" t="s">
        <v>157</v>
      </c>
      <c r="AB2080" t="s">
        <v>12215</v>
      </c>
      <c r="AC2080">
        <f t="shared" si="449"/>
        <v>1</v>
      </c>
      <c r="AD2080">
        <v>13</v>
      </c>
      <c r="AE2080">
        <f t="shared" si="450"/>
        <v>1.84</v>
      </c>
      <c r="AF2080" t="str">
        <f t="shared" si="451"/>
        <v>Light</v>
      </c>
      <c r="AG2080">
        <f>_xlfn.XLOOKUP(A2080, [1]Sheet1!A:A, [1]Sheet1!I:I, "Nicht gefunden")</f>
        <v>2</v>
      </c>
      <c r="AH2080">
        <f>_xlfn.XLOOKUP(A2080, [1]Sheet1!A:A, [1]Sheet1!J:J, "Nicht gefunden")</f>
        <v>0.74612868047982561</v>
      </c>
      <c r="AI2080">
        <f t="shared" si="452"/>
        <v>0</v>
      </c>
      <c r="AJ2080">
        <f t="shared" si="453"/>
        <v>3</v>
      </c>
      <c r="AK2080">
        <f t="shared" si="454"/>
        <v>0</v>
      </c>
      <c r="AL2080">
        <f t="shared" si="455"/>
        <v>3</v>
      </c>
      <c r="AM2080">
        <f t="shared" si="456"/>
        <v>0</v>
      </c>
      <c r="AN2080">
        <f t="shared" si="457"/>
        <v>5</v>
      </c>
      <c r="AO2080">
        <f t="shared" si="458"/>
        <v>2</v>
      </c>
      <c r="AP2080">
        <f t="shared" si="459"/>
        <v>0</v>
      </c>
      <c r="AQ2080">
        <v>0</v>
      </c>
      <c r="AR2080">
        <v>0</v>
      </c>
      <c r="AS2080">
        <v>0</v>
      </c>
      <c r="AT2080">
        <v>0</v>
      </c>
      <c r="AU2080">
        <v>0</v>
      </c>
      <c r="AV2080">
        <v>0</v>
      </c>
      <c r="AW2080">
        <v>0</v>
      </c>
      <c r="AX2080">
        <v>0</v>
      </c>
      <c r="AY2080">
        <v>0</v>
      </c>
      <c r="AZ2080">
        <v>0</v>
      </c>
      <c r="BA2080">
        <v>0</v>
      </c>
      <c r="BB2080">
        <v>3</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0</v>
      </c>
      <c r="BU2080">
        <v>0</v>
      </c>
      <c r="BV2080">
        <v>0</v>
      </c>
      <c r="BW2080">
        <v>0</v>
      </c>
      <c r="BX2080">
        <v>0</v>
      </c>
      <c r="BY2080">
        <v>0</v>
      </c>
      <c r="BZ2080">
        <v>0</v>
      </c>
      <c r="CA2080">
        <v>0</v>
      </c>
      <c r="CB2080">
        <v>0</v>
      </c>
      <c r="CC2080">
        <v>0</v>
      </c>
      <c r="CD2080">
        <v>0</v>
      </c>
      <c r="CE2080">
        <v>0</v>
      </c>
      <c r="CF2080">
        <v>0</v>
      </c>
      <c r="CG2080">
        <v>0</v>
      </c>
      <c r="CH2080">
        <v>0</v>
      </c>
      <c r="CI2080">
        <v>0</v>
      </c>
      <c r="CJ2080">
        <v>2</v>
      </c>
      <c r="CK2080">
        <v>0</v>
      </c>
      <c r="CL2080">
        <v>0</v>
      </c>
      <c r="CM2080">
        <v>0</v>
      </c>
      <c r="CN2080">
        <v>0</v>
      </c>
      <c r="CO2080">
        <v>0</v>
      </c>
      <c r="CP2080">
        <v>0</v>
      </c>
      <c r="CQ2080">
        <v>0</v>
      </c>
      <c r="CR2080">
        <v>0</v>
      </c>
      <c r="CS2080">
        <v>0</v>
      </c>
      <c r="CT2080">
        <v>0</v>
      </c>
      <c r="CU2080">
        <v>0</v>
      </c>
      <c r="CV2080">
        <v>0</v>
      </c>
      <c r="CW2080">
        <v>0</v>
      </c>
      <c r="CX2080">
        <v>0</v>
      </c>
      <c r="CY2080">
        <v>0</v>
      </c>
      <c r="CZ2080">
        <v>0</v>
      </c>
      <c r="DA2080">
        <v>0</v>
      </c>
      <c r="DB2080">
        <v>0</v>
      </c>
      <c r="DC2080">
        <v>0</v>
      </c>
      <c r="DD2080">
        <v>0</v>
      </c>
      <c r="DE2080">
        <v>0</v>
      </c>
      <c r="DF2080">
        <v>0</v>
      </c>
      <c r="DG2080">
        <v>0</v>
      </c>
      <c r="DH2080">
        <v>0</v>
      </c>
      <c r="DI2080">
        <v>0</v>
      </c>
      <c r="DJ2080">
        <v>1</v>
      </c>
      <c r="DK2080">
        <v>0</v>
      </c>
      <c r="DL2080">
        <v>0</v>
      </c>
      <c r="DM2080">
        <v>3</v>
      </c>
      <c r="DN2080">
        <v>2</v>
      </c>
      <c r="DO2080">
        <v>0</v>
      </c>
      <c r="DP2080">
        <v>0</v>
      </c>
      <c r="DQ2080">
        <v>0</v>
      </c>
      <c r="DR2080">
        <v>0</v>
      </c>
      <c r="DS2080">
        <v>0</v>
      </c>
      <c r="DT2080">
        <v>0</v>
      </c>
      <c r="DU2080">
        <v>0</v>
      </c>
      <c r="DV2080">
        <v>0</v>
      </c>
      <c r="DW2080">
        <v>0</v>
      </c>
      <c r="DX2080">
        <v>0</v>
      </c>
      <c r="DY2080">
        <v>0</v>
      </c>
      <c r="DZ2080">
        <v>0</v>
      </c>
      <c r="EA2080">
        <v>0</v>
      </c>
      <c r="EB2080">
        <v>0</v>
      </c>
      <c r="EC2080">
        <v>0</v>
      </c>
      <c r="ED2080">
        <v>2</v>
      </c>
      <c r="EE2080">
        <v>0</v>
      </c>
      <c r="EF2080">
        <v>0</v>
      </c>
      <c r="EG2080">
        <v>0</v>
      </c>
      <c r="EH2080">
        <v>0</v>
      </c>
      <c r="EI2080">
        <v>0</v>
      </c>
      <c r="EJ2080">
        <v>0</v>
      </c>
      <c r="EK2080">
        <v>0</v>
      </c>
      <c r="EL2080">
        <v>0</v>
      </c>
      <c r="EM2080">
        <v>0</v>
      </c>
      <c r="EN2080">
        <v>0</v>
      </c>
      <c r="EO2080">
        <v>0</v>
      </c>
      <c r="EP2080">
        <v>0</v>
      </c>
      <c r="EQ2080">
        <v>0</v>
      </c>
      <c r="ER2080">
        <v>0</v>
      </c>
    </row>
    <row r="2081" spans="1:148" x14ac:dyDescent="0.3">
      <c r="A2081" t="s">
        <v>12216</v>
      </c>
      <c r="B2081">
        <v>2020</v>
      </c>
      <c r="C2081">
        <v>80</v>
      </c>
      <c r="D2081" t="s">
        <v>12217</v>
      </c>
      <c r="E2081" t="s">
        <v>12218</v>
      </c>
      <c r="F2081" t="s">
        <v>161</v>
      </c>
      <c r="G2081" t="s">
        <v>150</v>
      </c>
      <c r="H2081" t="s">
        <v>150</v>
      </c>
      <c r="I2081" t="s">
        <v>150</v>
      </c>
      <c r="J2081" s="4" t="s">
        <v>150</v>
      </c>
      <c r="K2081" t="s">
        <v>150</v>
      </c>
      <c r="L2081" t="s">
        <v>150</v>
      </c>
      <c r="M2081" t="s">
        <v>150</v>
      </c>
      <c r="N2081" t="s">
        <v>150</v>
      </c>
      <c r="O2081" t="s">
        <v>150</v>
      </c>
      <c r="P2081" t="s">
        <v>150</v>
      </c>
      <c r="Q2081" t="s">
        <v>12219</v>
      </c>
      <c r="R2081">
        <f t="shared" si="448"/>
        <v>373</v>
      </c>
      <c r="S2081" t="s">
        <v>12220</v>
      </c>
      <c r="T2081" s="1">
        <v>43959</v>
      </c>
      <c r="U2081" t="s">
        <v>207</v>
      </c>
      <c r="V2081" t="s">
        <v>12221</v>
      </c>
      <c r="W2081">
        <v>18</v>
      </c>
      <c r="X2081">
        <v>1</v>
      </c>
      <c r="Y2081">
        <v>0.9330024813895782</v>
      </c>
      <c r="Z2081" t="s">
        <v>156</v>
      </c>
      <c r="AA2081" t="s">
        <v>157</v>
      </c>
      <c r="AB2081" t="s">
        <v>150</v>
      </c>
      <c r="AC2081">
        <f t="shared" si="449"/>
        <v>0</v>
      </c>
      <c r="AD2081">
        <v>0</v>
      </c>
      <c r="AE2081">
        <f t="shared" si="450"/>
        <v>0</v>
      </c>
      <c r="AF2081" t="str">
        <f t="shared" si="451"/>
        <v>NA</v>
      </c>
      <c r="AG2081">
        <f>_xlfn.XLOOKUP(A2081, [1]Sheet1!A:A, [1]Sheet1!I:I, "Nicht gefunden")</f>
        <v>4</v>
      </c>
      <c r="AH2081">
        <f>_xlfn.XLOOKUP(A2081, [1]Sheet1!A:A, [1]Sheet1!J:J, "Nicht gefunden")</f>
        <v>0.63938730853391679</v>
      </c>
      <c r="AI2081">
        <f t="shared" si="452"/>
        <v>0</v>
      </c>
      <c r="AJ2081">
        <f t="shared" si="453"/>
        <v>0</v>
      </c>
      <c r="AK2081">
        <f t="shared" si="454"/>
        <v>0</v>
      </c>
      <c r="AL2081">
        <f t="shared" si="455"/>
        <v>0</v>
      </c>
      <c r="AM2081">
        <f t="shared" si="456"/>
        <v>0</v>
      </c>
      <c r="AN2081">
        <f t="shared" si="457"/>
        <v>0</v>
      </c>
      <c r="AO2081">
        <f t="shared" si="458"/>
        <v>0</v>
      </c>
      <c r="AP2081">
        <f t="shared" si="459"/>
        <v>0</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0</v>
      </c>
      <c r="BU2081">
        <v>0</v>
      </c>
      <c r="BV2081">
        <v>0</v>
      </c>
      <c r="BW2081">
        <v>0</v>
      </c>
      <c r="BX2081">
        <v>0</v>
      </c>
      <c r="BY2081">
        <v>0</v>
      </c>
      <c r="BZ2081">
        <v>0</v>
      </c>
      <c r="CA2081">
        <v>0</v>
      </c>
      <c r="CB2081">
        <v>0</v>
      </c>
      <c r="CC2081">
        <v>0</v>
      </c>
      <c r="CD2081">
        <v>0</v>
      </c>
      <c r="CE2081">
        <v>0</v>
      </c>
      <c r="CF2081">
        <v>0</v>
      </c>
      <c r="CG2081">
        <v>0</v>
      </c>
      <c r="CH2081">
        <v>0</v>
      </c>
      <c r="CI2081">
        <v>0</v>
      </c>
      <c r="CJ2081">
        <v>0</v>
      </c>
      <c r="CK2081">
        <v>0</v>
      </c>
      <c r="CL2081">
        <v>0</v>
      </c>
      <c r="CM2081">
        <v>0</v>
      </c>
      <c r="CN2081">
        <v>0</v>
      </c>
      <c r="CO2081">
        <v>0</v>
      </c>
      <c r="CP2081">
        <v>0</v>
      </c>
      <c r="CQ2081">
        <v>0</v>
      </c>
      <c r="CR2081">
        <v>0</v>
      </c>
      <c r="CS2081">
        <v>0</v>
      </c>
      <c r="CT2081">
        <v>0</v>
      </c>
      <c r="CU2081">
        <v>0</v>
      </c>
      <c r="CV2081">
        <v>0</v>
      </c>
      <c r="CW2081">
        <v>0</v>
      </c>
      <c r="CX2081">
        <v>0</v>
      </c>
      <c r="CY2081">
        <v>0</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0</v>
      </c>
      <c r="DS2081">
        <v>0</v>
      </c>
      <c r="DT2081">
        <v>0</v>
      </c>
      <c r="DU2081">
        <v>0</v>
      </c>
      <c r="DV2081">
        <v>0</v>
      </c>
      <c r="DW2081">
        <v>0</v>
      </c>
      <c r="DX2081">
        <v>0</v>
      </c>
      <c r="DY2081">
        <v>0</v>
      </c>
      <c r="DZ2081">
        <v>0</v>
      </c>
      <c r="EA2081">
        <v>0</v>
      </c>
      <c r="EB2081">
        <v>0</v>
      </c>
      <c r="EC2081">
        <v>0</v>
      </c>
      <c r="ED2081">
        <v>0</v>
      </c>
      <c r="EE2081">
        <v>0</v>
      </c>
      <c r="EF2081">
        <v>0</v>
      </c>
      <c r="EG2081">
        <v>0</v>
      </c>
      <c r="EH2081">
        <v>0</v>
      </c>
      <c r="EI2081">
        <v>0</v>
      </c>
      <c r="EJ2081">
        <v>0</v>
      </c>
      <c r="EK2081">
        <v>0</v>
      </c>
      <c r="EL2081">
        <v>0</v>
      </c>
      <c r="EM2081">
        <v>0</v>
      </c>
      <c r="EN2081">
        <v>0</v>
      </c>
      <c r="EO2081">
        <v>0</v>
      </c>
      <c r="EP2081">
        <v>0</v>
      </c>
      <c r="EQ2081">
        <v>0</v>
      </c>
      <c r="ER2081">
        <v>0</v>
      </c>
    </row>
    <row r="2082" spans="1:148" hidden="1" x14ac:dyDescent="0.3">
      <c r="A2082" t="s">
        <v>12222</v>
      </c>
      <c r="B2082">
        <v>2020</v>
      </c>
      <c r="C2082">
        <v>81</v>
      </c>
      <c r="D2082" t="s">
        <v>12223</v>
      </c>
      <c r="E2082" t="s">
        <v>12224</v>
      </c>
      <c r="F2082" t="s">
        <v>161</v>
      </c>
      <c r="G2082" t="s">
        <v>150</v>
      </c>
      <c r="H2082" t="s">
        <v>150</v>
      </c>
      <c r="I2082" t="s">
        <v>150</v>
      </c>
      <c r="J2082" s="4" t="s">
        <v>150</v>
      </c>
      <c r="K2082" t="s">
        <v>150</v>
      </c>
      <c r="L2082" t="s">
        <v>150</v>
      </c>
      <c r="M2082" t="s">
        <v>150</v>
      </c>
      <c r="N2082" t="s">
        <v>150</v>
      </c>
      <c r="O2082" t="s">
        <v>150</v>
      </c>
      <c r="P2082" t="s">
        <v>150</v>
      </c>
      <c r="Q2082" t="s">
        <v>12225</v>
      </c>
      <c r="R2082">
        <f t="shared" si="448"/>
        <v>600</v>
      </c>
      <c r="S2082" t="s">
        <v>12226</v>
      </c>
      <c r="T2082" s="1">
        <v>44015</v>
      </c>
      <c r="U2082" t="s">
        <v>360</v>
      </c>
      <c r="V2082" t="s">
        <v>12227</v>
      </c>
      <c r="W2082">
        <v>20</v>
      </c>
      <c r="X2082">
        <v>17</v>
      </c>
      <c r="Y2082">
        <v>0.85039370078740162</v>
      </c>
      <c r="Z2082" t="s">
        <v>156</v>
      </c>
      <c r="AA2082" t="s">
        <v>157</v>
      </c>
      <c r="AB2082" t="s">
        <v>12228</v>
      </c>
      <c r="AC2082">
        <f t="shared" si="449"/>
        <v>1</v>
      </c>
      <c r="AD2082">
        <v>10</v>
      </c>
      <c r="AE2082">
        <f t="shared" si="450"/>
        <v>1.67</v>
      </c>
      <c r="AF2082" t="str">
        <f t="shared" si="451"/>
        <v>Light</v>
      </c>
      <c r="AG2082">
        <f>_xlfn.XLOOKUP(A2082, [1]Sheet1!A:A, [1]Sheet1!I:I, "Nicht gefunden")</f>
        <v>2</v>
      </c>
      <c r="AH2082">
        <f>_xlfn.XLOOKUP(A2082, [1]Sheet1!A:A, [1]Sheet1!J:J, "Nicht gefunden")</f>
        <v>0.46536107711138308</v>
      </c>
      <c r="AI2082">
        <f t="shared" si="452"/>
        <v>0</v>
      </c>
      <c r="AJ2082">
        <f t="shared" si="453"/>
        <v>3</v>
      </c>
      <c r="AK2082">
        <f t="shared" si="454"/>
        <v>0</v>
      </c>
      <c r="AL2082">
        <f t="shared" si="455"/>
        <v>5</v>
      </c>
      <c r="AM2082">
        <f t="shared" si="456"/>
        <v>0</v>
      </c>
      <c r="AN2082">
        <f t="shared" si="457"/>
        <v>0</v>
      </c>
      <c r="AO2082">
        <f t="shared" si="458"/>
        <v>0</v>
      </c>
      <c r="AP2082">
        <f t="shared" si="459"/>
        <v>2</v>
      </c>
      <c r="AQ2082">
        <v>0</v>
      </c>
      <c r="AR2082">
        <v>0</v>
      </c>
      <c r="AS2082">
        <v>0</v>
      </c>
      <c r="AT2082">
        <v>0</v>
      </c>
      <c r="AU2082">
        <v>0</v>
      </c>
      <c r="AV2082">
        <v>0</v>
      </c>
      <c r="AW2082">
        <v>0</v>
      </c>
      <c r="AX2082">
        <v>0</v>
      </c>
      <c r="AY2082">
        <v>0</v>
      </c>
      <c r="AZ2082">
        <v>0</v>
      </c>
      <c r="BA2082">
        <v>0</v>
      </c>
      <c r="BB2082">
        <v>2</v>
      </c>
      <c r="BC2082">
        <v>1</v>
      </c>
      <c r="BD2082">
        <v>0</v>
      </c>
      <c r="BE2082">
        <v>0</v>
      </c>
      <c r="BF2082">
        <v>0</v>
      </c>
      <c r="BG2082">
        <v>0</v>
      </c>
      <c r="BH2082">
        <v>0</v>
      </c>
      <c r="BI2082">
        <v>0</v>
      </c>
      <c r="BJ2082">
        <v>0</v>
      </c>
      <c r="BK2082">
        <v>0</v>
      </c>
      <c r="BL2082">
        <v>1</v>
      </c>
      <c r="BM2082">
        <v>0</v>
      </c>
      <c r="BN2082">
        <v>0</v>
      </c>
      <c r="BO2082">
        <v>0</v>
      </c>
      <c r="BP2082">
        <v>0</v>
      </c>
      <c r="BQ2082">
        <v>0</v>
      </c>
      <c r="BR2082">
        <v>0</v>
      </c>
      <c r="BS2082">
        <v>0</v>
      </c>
      <c r="BT2082">
        <v>0</v>
      </c>
      <c r="BU2082">
        <v>0</v>
      </c>
      <c r="BV2082">
        <v>0</v>
      </c>
      <c r="BW2082">
        <v>0</v>
      </c>
      <c r="BX2082">
        <v>0</v>
      </c>
      <c r="BY2082">
        <v>0</v>
      </c>
      <c r="BZ2082">
        <v>0</v>
      </c>
      <c r="CA2082">
        <v>0</v>
      </c>
      <c r="CB2082">
        <v>0</v>
      </c>
      <c r="CC2082">
        <v>0</v>
      </c>
      <c r="CD2082">
        <v>0</v>
      </c>
      <c r="CE2082">
        <v>0</v>
      </c>
      <c r="CF2082">
        <v>0</v>
      </c>
      <c r="CG2082">
        <v>0</v>
      </c>
      <c r="CH2082">
        <v>0</v>
      </c>
      <c r="CI2082">
        <v>0</v>
      </c>
      <c r="CJ2082">
        <v>3</v>
      </c>
      <c r="CK2082">
        <v>0</v>
      </c>
      <c r="CL2082">
        <v>1</v>
      </c>
      <c r="CM2082">
        <v>0</v>
      </c>
      <c r="CN2082">
        <v>0</v>
      </c>
      <c r="CO2082">
        <v>1</v>
      </c>
      <c r="CP2082">
        <v>0</v>
      </c>
      <c r="CQ2082">
        <v>0</v>
      </c>
      <c r="CR2082">
        <v>0</v>
      </c>
      <c r="CS2082">
        <v>0</v>
      </c>
      <c r="CT2082">
        <v>0</v>
      </c>
      <c r="CU2082">
        <v>0</v>
      </c>
      <c r="CV2082">
        <v>0</v>
      </c>
      <c r="CW2082">
        <v>0</v>
      </c>
      <c r="CX2082">
        <v>0</v>
      </c>
      <c r="CY2082">
        <v>0</v>
      </c>
      <c r="CZ2082">
        <v>0</v>
      </c>
      <c r="DA2082">
        <v>0</v>
      </c>
      <c r="DB2082">
        <v>0</v>
      </c>
      <c r="DC2082">
        <v>0</v>
      </c>
      <c r="DD2082">
        <v>0</v>
      </c>
      <c r="DE2082">
        <v>0</v>
      </c>
      <c r="DF2082">
        <v>0</v>
      </c>
      <c r="DG2082">
        <v>0</v>
      </c>
      <c r="DH2082">
        <v>0</v>
      </c>
      <c r="DI2082">
        <v>0</v>
      </c>
      <c r="DJ2082">
        <v>0</v>
      </c>
      <c r="DK2082">
        <v>0</v>
      </c>
      <c r="DL2082">
        <v>0</v>
      </c>
      <c r="DM2082">
        <v>0</v>
      </c>
      <c r="DN2082">
        <v>0</v>
      </c>
      <c r="DO2082">
        <v>0</v>
      </c>
      <c r="DP2082">
        <v>0</v>
      </c>
      <c r="DQ2082">
        <v>0</v>
      </c>
      <c r="DR2082">
        <v>0</v>
      </c>
      <c r="DS2082">
        <v>0</v>
      </c>
      <c r="DT2082">
        <v>0</v>
      </c>
      <c r="DU2082">
        <v>0</v>
      </c>
      <c r="DV2082">
        <v>0</v>
      </c>
      <c r="DW2082">
        <v>0</v>
      </c>
      <c r="DX2082">
        <v>1</v>
      </c>
      <c r="DY2082">
        <v>0</v>
      </c>
      <c r="DZ2082">
        <v>0</v>
      </c>
      <c r="EA2082">
        <v>0</v>
      </c>
      <c r="EB2082">
        <v>0</v>
      </c>
      <c r="EC2082">
        <v>0</v>
      </c>
      <c r="ED2082">
        <v>0</v>
      </c>
      <c r="EE2082">
        <v>0</v>
      </c>
      <c r="EF2082">
        <v>0</v>
      </c>
      <c r="EG2082">
        <v>0</v>
      </c>
      <c r="EH2082">
        <v>0</v>
      </c>
      <c r="EI2082">
        <v>0</v>
      </c>
      <c r="EJ2082">
        <v>0</v>
      </c>
      <c r="EK2082">
        <v>0</v>
      </c>
      <c r="EL2082">
        <v>0</v>
      </c>
      <c r="EM2082">
        <v>0</v>
      </c>
      <c r="EN2082">
        <v>0</v>
      </c>
      <c r="EO2082">
        <v>0</v>
      </c>
      <c r="EP2082">
        <v>0</v>
      </c>
      <c r="EQ2082">
        <v>0</v>
      </c>
      <c r="ER2082">
        <v>0</v>
      </c>
    </row>
    <row r="2083" spans="1:148" hidden="1" x14ac:dyDescent="0.3">
      <c r="A2083" t="s">
        <v>12229</v>
      </c>
      <c r="B2083">
        <v>2020</v>
      </c>
      <c r="C2083">
        <v>82</v>
      </c>
      <c r="D2083" t="s">
        <v>12230</v>
      </c>
      <c r="E2083" t="s">
        <v>10395</v>
      </c>
      <c r="F2083" t="s">
        <v>147</v>
      </c>
      <c r="G2083" t="s">
        <v>148</v>
      </c>
      <c r="H2083" t="s">
        <v>149</v>
      </c>
      <c r="I2083" s="1">
        <v>34606</v>
      </c>
      <c r="J2083" s="4">
        <f t="shared" si="460"/>
        <v>26</v>
      </c>
      <c r="K2083" t="s">
        <v>150</v>
      </c>
      <c r="L2083" t="s">
        <v>150</v>
      </c>
      <c r="M2083" t="s">
        <v>150</v>
      </c>
      <c r="N2083" t="s">
        <v>150</v>
      </c>
      <c r="O2083" t="s">
        <v>150</v>
      </c>
      <c r="P2083" t="s">
        <v>10396</v>
      </c>
      <c r="Q2083" t="s">
        <v>12231</v>
      </c>
      <c r="R2083">
        <f t="shared" si="448"/>
        <v>400</v>
      </c>
      <c r="S2083" t="s">
        <v>12232</v>
      </c>
      <c r="T2083" s="1">
        <v>43840</v>
      </c>
      <c r="U2083" t="s">
        <v>207</v>
      </c>
      <c r="V2083" t="s">
        <v>12233</v>
      </c>
      <c r="W2083">
        <v>18</v>
      </c>
      <c r="X2083">
        <v>26</v>
      </c>
      <c r="Y2083">
        <v>0.96279069767441861</v>
      </c>
      <c r="Z2083" t="s">
        <v>156</v>
      </c>
      <c r="AA2083" t="s">
        <v>157</v>
      </c>
      <c r="AB2083" t="s">
        <v>4381</v>
      </c>
      <c r="AC2083">
        <f t="shared" si="449"/>
        <v>1</v>
      </c>
      <c r="AD2083">
        <v>1</v>
      </c>
      <c r="AE2083">
        <f t="shared" si="450"/>
        <v>0.25</v>
      </c>
      <c r="AF2083" t="str">
        <f t="shared" si="451"/>
        <v>Light</v>
      </c>
      <c r="AG2083">
        <f>_xlfn.XLOOKUP(A2083, [1]Sheet1!A:A, [1]Sheet1!I:I, "Nicht gefunden")</f>
        <v>4</v>
      </c>
      <c r="AH2083">
        <f>_xlfn.XLOOKUP(A2083, [1]Sheet1!A:A, [1]Sheet1!J:J, "Nicht gefunden")</f>
        <v>0.9890160183066361</v>
      </c>
      <c r="AI2083">
        <f t="shared" si="452"/>
        <v>0</v>
      </c>
      <c r="AJ2083">
        <f t="shared" si="453"/>
        <v>0</v>
      </c>
      <c r="AK2083">
        <f t="shared" si="454"/>
        <v>0</v>
      </c>
      <c r="AL2083">
        <f t="shared" si="455"/>
        <v>1</v>
      </c>
      <c r="AM2083">
        <f t="shared" si="456"/>
        <v>0</v>
      </c>
      <c r="AN2083">
        <f t="shared" si="457"/>
        <v>0</v>
      </c>
      <c r="AO2083">
        <f t="shared" si="458"/>
        <v>0</v>
      </c>
      <c r="AP2083">
        <f t="shared" si="459"/>
        <v>0</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0</v>
      </c>
      <c r="BV2083">
        <v>0</v>
      </c>
      <c r="BW2083">
        <v>0</v>
      </c>
      <c r="BX2083">
        <v>0</v>
      </c>
      <c r="BY2083">
        <v>0</v>
      </c>
      <c r="BZ2083">
        <v>0</v>
      </c>
      <c r="CA2083">
        <v>0</v>
      </c>
      <c r="CB2083">
        <v>0</v>
      </c>
      <c r="CC2083">
        <v>0</v>
      </c>
      <c r="CD2083">
        <v>0</v>
      </c>
      <c r="CE2083">
        <v>0</v>
      </c>
      <c r="CF2083">
        <v>0</v>
      </c>
      <c r="CG2083">
        <v>0</v>
      </c>
      <c r="CH2083">
        <v>0</v>
      </c>
      <c r="CI2083">
        <v>0</v>
      </c>
      <c r="CJ2083">
        <v>0</v>
      </c>
      <c r="CK2083">
        <v>0</v>
      </c>
      <c r="CL2083">
        <v>0</v>
      </c>
      <c r="CM2083">
        <v>0</v>
      </c>
      <c r="CN2083">
        <v>0</v>
      </c>
      <c r="CO2083">
        <v>0</v>
      </c>
      <c r="CP2083">
        <v>1</v>
      </c>
      <c r="CQ2083">
        <v>0</v>
      </c>
      <c r="CR2083">
        <v>0</v>
      </c>
      <c r="CS2083">
        <v>0</v>
      </c>
      <c r="CT2083">
        <v>0</v>
      </c>
      <c r="CU2083">
        <v>0</v>
      </c>
      <c r="CV2083">
        <v>0</v>
      </c>
      <c r="CW2083">
        <v>0</v>
      </c>
      <c r="CX2083">
        <v>0</v>
      </c>
      <c r="CY2083">
        <v>0</v>
      </c>
      <c r="CZ2083">
        <v>0</v>
      </c>
      <c r="DA2083">
        <v>0</v>
      </c>
      <c r="DB2083">
        <v>0</v>
      </c>
      <c r="DC2083">
        <v>0</v>
      </c>
      <c r="DD2083">
        <v>0</v>
      </c>
      <c r="DE2083">
        <v>0</v>
      </c>
      <c r="DF2083">
        <v>0</v>
      </c>
      <c r="DG2083">
        <v>0</v>
      </c>
      <c r="DH2083">
        <v>0</v>
      </c>
      <c r="DI2083">
        <v>0</v>
      </c>
      <c r="DJ2083">
        <v>0</v>
      </c>
      <c r="DK2083">
        <v>0</v>
      </c>
      <c r="DL2083">
        <v>0</v>
      </c>
      <c r="DM2083">
        <v>0</v>
      </c>
      <c r="DN2083">
        <v>0</v>
      </c>
      <c r="DO2083">
        <v>0</v>
      </c>
      <c r="DP2083">
        <v>0</v>
      </c>
      <c r="DQ2083">
        <v>0</v>
      </c>
      <c r="DR2083">
        <v>0</v>
      </c>
      <c r="DS2083">
        <v>0</v>
      </c>
      <c r="DT2083">
        <v>0</v>
      </c>
      <c r="DU2083">
        <v>0</v>
      </c>
      <c r="DV2083">
        <v>0</v>
      </c>
      <c r="DW2083">
        <v>0</v>
      </c>
      <c r="DX2083">
        <v>0</v>
      </c>
      <c r="DY2083">
        <v>0</v>
      </c>
      <c r="DZ2083">
        <v>0</v>
      </c>
      <c r="EA2083">
        <v>0</v>
      </c>
      <c r="EB2083">
        <v>0</v>
      </c>
      <c r="EC2083">
        <v>0</v>
      </c>
      <c r="ED2083">
        <v>0</v>
      </c>
      <c r="EE2083">
        <v>0</v>
      </c>
      <c r="EF2083">
        <v>0</v>
      </c>
      <c r="EG2083">
        <v>0</v>
      </c>
      <c r="EH2083">
        <v>0</v>
      </c>
      <c r="EI2083">
        <v>0</v>
      </c>
      <c r="EJ2083">
        <v>0</v>
      </c>
      <c r="EK2083">
        <v>0</v>
      </c>
      <c r="EL2083">
        <v>0</v>
      </c>
      <c r="EM2083">
        <v>0</v>
      </c>
      <c r="EN2083">
        <v>0</v>
      </c>
      <c r="EO2083">
        <v>0</v>
      </c>
      <c r="EP2083">
        <v>0</v>
      </c>
      <c r="EQ2083">
        <v>0</v>
      </c>
      <c r="ER2083">
        <v>0</v>
      </c>
    </row>
    <row r="2084" spans="1:148" hidden="1" x14ac:dyDescent="0.3">
      <c r="A2084" t="s">
        <v>12234</v>
      </c>
      <c r="B2084">
        <v>2020</v>
      </c>
      <c r="C2084">
        <v>83</v>
      </c>
      <c r="D2084" t="s">
        <v>12235</v>
      </c>
      <c r="E2084" t="s">
        <v>12236</v>
      </c>
      <c r="F2084" t="s">
        <v>147</v>
      </c>
      <c r="G2084" t="s">
        <v>177</v>
      </c>
      <c r="H2084" t="s">
        <v>149</v>
      </c>
      <c r="I2084" s="1">
        <v>36361</v>
      </c>
      <c r="J2084" s="4">
        <f t="shared" si="460"/>
        <v>20</v>
      </c>
      <c r="K2084" t="s">
        <v>150</v>
      </c>
      <c r="L2084" t="s">
        <v>150</v>
      </c>
      <c r="M2084" t="s">
        <v>150</v>
      </c>
      <c r="N2084" t="s">
        <v>150</v>
      </c>
      <c r="O2084" t="s">
        <v>150</v>
      </c>
      <c r="P2084" t="s">
        <v>12237</v>
      </c>
      <c r="Q2084" t="s">
        <v>12238</v>
      </c>
      <c r="R2084">
        <f t="shared" si="448"/>
        <v>452</v>
      </c>
      <c r="S2084" t="s">
        <v>12239</v>
      </c>
      <c r="T2084" s="1">
        <v>43672</v>
      </c>
      <c r="U2084" t="s">
        <v>360</v>
      </c>
      <c r="V2084" t="s">
        <v>12240</v>
      </c>
      <c r="W2084">
        <v>21</v>
      </c>
      <c r="X2084">
        <v>22</v>
      </c>
      <c r="Y2084">
        <v>0.7703549060542797</v>
      </c>
      <c r="Z2084" t="s">
        <v>156</v>
      </c>
      <c r="AA2084" t="s">
        <v>157</v>
      </c>
      <c r="AB2084" t="s">
        <v>12241</v>
      </c>
      <c r="AC2084">
        <f t="shared" si="449"/>
        <v>1</v>
      </c>
      <c r="AD2084">
        <v>13</v>
      </c>
      <c r="AE2084">
        <f t="shared" si="450"/>
        <v>2.88</v>
      </c>
      <c r="AF2084" t="str">
        <f t="shared" si="451"/>
        <v>Moderate</v>
      </c>
      <c r="AG2084">
        <f>_xlfn.XLOOKUP(A2084, [1]Sheet1!A:A, [1]Sheet1!I:I, "Nicht gefunden")</f>
        <v>2</v>
      </c>
      <c r="AH2084">
        <f>_xlfn.XLOOKUP(A2084, [1]Sheet1!A:A, [1]Sheet1!J:J, "Nicht gefunden")</f>
        <v>0.77179902755267427</v>
      </c>
      <c r="AI2084">
        <f t="shared" si="452"/>
        <v>0</v>
      </c>
      <c r="AJ2084">
        <f t="shared" si="453"/>
        <v>1</v>
      </c>
      <c r="AK2084">
        <f t="shared" si="454"/>
        <v>0</v>
      </c>
      <c r="AL2084">
        <f t="shared" si="455"/>
        <v>1</v>
      </c>
      <c r="AM2084">
        <f t="shared" si="456"/>
        <v>0</v>
      </c>
      <c r="AN2084">
        <f t="shared" si="457"/>
        <v>7</v>
      </c>
      <c r="AO2084">
        <f t="shared" si="458"/>
        <v>1</v>
      </c>
      <c r="AP2084">
        <f t="shared" si="459"/>
        <v>3</v>
      </c>
      <c r="AQ2084">
        <v>0</v>
      </c>
      <c r="AR2084">
        <v>0</v>
      </c>
      <c r="AS2084">
        <v>0</v>
      </c>
      <c r="AT2084">
        <v>0</v>
      </c>
      <c r="AU2084">
        <v>0</v>
      </c>
      <c r="AV2084">
        <v>0</v>
      </c>
      <c r="AW2084">
        <v>0</v>
      </c>
      <c r="AX2084">
        <v>0</v>
      </c>
      <c r="AY2084">
        <v>0</v>
      </c>
      <c r="AZ2084">
        <v>0</v>
      </c>
      <c r="BA2084">
        <v>0</v>
      </c>
      <c r="BB2084">
        <v>0</v>
      </c>
      <c r="BC2084">
        <v>1</v>
      </c>
      <c r="BD2084">
        <v>0</v>
      </c>
      <c r="BE2084">
        <v>0</v>
      </c>
      <c r="BF2084">
        <v>0</v>
      </c>
      <c r="BG2084">
        <v>0</v>
      </c>
      <c r="BH2084">
        <v>0</v>
      </c>
      <c r="BI2084">
        <v>0</v>
      </c>
      <c r="BJ2084">
        <v>0</v>
      </c>
      <c r="BK2084">
        <v>0</v>
      </c>
      <c r="BL2084">
        <v>0</v>
      </c>
      <c r="BM2084">
        <v>0</v>
      </c>
      <c r="BN2084">
        <v>0</v>
      </c>
      <c r="BO2084">
        <v>0</v>
      </c>
      <c r="BP2084">
        <v>0</v>
      </c>
      <c r="BQ2084">
        <v>0</v>
      </c>
      <c r="BR2084">
        <v>0</v>
      </c>
      <c r="BS2084">
        <v>0</v>
      </c>
      <c r="BT2084">
        <v>0</v>
      </c>
      <c r="BU2084">
        <v>0</v>
      </c>
      <c r="BV2084">
        <v>0</v>
      </c>
      <c r="BW2084">
        <v>0</v>
      </c>
      <c r="BX2084">
        <v>0</v>
      </c>
      <c r="BY2084">
        <v>1</v>
      </c>
      <c r="BZ2084">
        <v>0</v>
      </c>
      <c r="CA2084">
        <v>0</v>
      </c>
      <c r="CB2084">
        <v>0</v>
      </c>
      <c r="CC2084">
        <v>0</v>
      </c>
      <c r="CD2084">
        <v>0</v>
      </c>
      <c r="CE2084">
        <v>0</v>
      </c>
      <c r="CF2084">
        <v>0</v>
      </c>
      <c r="CG2084">
        <v>0</v>
      </c>
      <c r="CH2084">
        <v>0</v>
      </c>
      <c r="CI2084">
        <v>0</v>
      </c>
      <c r="CJ2084">
        <v>1</v>
      </c>
      <c r="CK2084">
        <v>0</v>
      </c>
      <c r="CL2084">
        <v>0</v>
      </c>
      <c r="CM2084">
        <v>0</v>
      </c>
      <c r="CN2084">
        <v>0</v>
      </c>
      <c r="CO2084">
        <v>0</v>
      </c>
      <c r="CP2084">
        <v>0</v>
      </c>
      <c r="CQ2084">
        <v>0</v>
      </c>
      <c r="CR2084">
        <v>0</v>
      </c>
      <c r="CS2084">
        <v>0</v>
      </c>
      <c r="CT2084">
        <v>1</v>
      </c>
      <c r="CU2084">
        <v>0</v>
      </c>
      <c r="CV2084">
        <v>0</v>
      </c>
      <c r="CW2084">
        <v>0</v>
      </c>
      <c r="CX2084">
        <v>0</v>
      </c>
      <c r="CY2084">
        <v>0</v>
      </c>
      <c r="CZ2084">
        <v>0</v>
      </c>
      <c r="DA2084">
        <v>0</v>
      </c>
      <c r="DB2084">
        <v>0</v>
      </c>
      <c r="DC2084">
        <v>0</v>
      </c>
      <c r="DD2084">
        <v>0</v>
      </c>
      <c r="DE2084">
        <v>0</v>
      </c>
      <c r="DF2084">
        <v>0</v>
      </c>
      <c r="DG2084">
        <v>0</v>
      </c>
      <c r="DH2084">
        <v>0</v>
      </c>
      <c r="DI2084">
        <v>0</v>
      </c>
      <c r="DJ2084">
        <v>0</v>
      </c>
      <c r="DK2084">
        <v>0</v>
      </c>
      <c r="DL2084">
        <v>0</v>
      </c>
      <c r="DM2084">
        <v>4</v>
      </c>
      <c r="DN2084">
        <v>3</v>
      </c>
      <c r="DO2084">
        <v>0</v>
      </c>
      <c r="DP2084">
        <v>0</v>
      </c>
      <c r="DQ2084">
        <v>0</v>
      </c>
      <c r="DR2084">
        <v>0</v>
      </c>
      <c r="DS2084">
        <v>0</v>
      </c>
      <c r="DT2084">
        <v>0</v>
      </c>
      <c r="DU2084">
        <v>0</v>
      </c>
      <c r="DV2084">
        <v>0</v>
      </c>
      <c r="DW2084">
        <v>0</v>
      </c>
      <c r="DX2084">
        <v>0</v>
      </c>
      <c r="DY2084">
        <v>0</v>
      </c>
      <c r="DZ2084">
        <v>0</v>
      </c>
      <c r="EA2084">
        <v>0</v>
      </c>
      <c r="EB2084">
        <v>0</v>
      </c>
      <c r="EC2084">
        <v>0</v>
      </c>
      <c r="ED2084">
        <v>1</v>
      </c>
      <c r="EE2084">
        <v>0</v>
      </c>
      <c r="EF2084">
        <v>0</v>
      </c>
      <c r="EG2084">
        <v>0</v>
      </c>
      <c r="EH2084">
        <v>0</v>
      </c>
      <c r="EI2084">
        <v>0</v>
      </c>
      <c r="EJ2084">
        <v>0</v>
      </c>
      <c r="EK2084">
        <v>1</v>
      </c>
      <c r="EL2084">
        <v>0</v>
      </c>
      <c r="EM2084">
        <v>0</v>
      </c>
      <c r="EN2084">
        <v>0</v>
      </c>
      <c r="EO2084">
        <v>0</v>
      </c>
      <c r="EP2084">
        <v>0</v>
      </c>
      <c r="EQ2084">
        <v>0</v>
      </c>
      <c r="ER2084">
        <v>0</v>
      </c>
    </row>
    <row r="2085" spans="1:148" hidden="1" x14ac:dyDescent="0.3">
      <c r="A2085" t="s">
        <v>12242</v>
      </c>
      <c r="B2085">
        <v>2020</v>
      </c>
      <c r="C2085">
        <v>84</v>
      </c>
      <c r="D2085" t="s">
        <v>12243</v>
      </c>
      <c r="E2085" t="s">
        <v>12244</v>
      </c>
      <c r="F2085" t="s">
        <v>161</v>
      </c>
      <c r="G2085" t="s">
        <v>150</v>
      </c>
      <c r="H2085" t="s">
        <v>150</v>
      </c>
      <c r="I2085" t="s">
        <v>150</v>
      </c>
      <c r="J2085" s="4" t="s">
        <v>150</v>
      </c>
      <c r="K2085" t="s">
        <v>150</v>
      </c>
      <c r="L2085" t="s">
        <v>150</v>
      </c>
      <c r="M2085" t="s">
        <v>150</v>
      </c>
      <c r="N2085" t="s">
        <v>150</v>
      </c>
      <c r="O2085" t="s">
        <v>150</v>
      </c>
      <c r="P2085" t="s">
        <v>150</v>
      </c>
      <c r="Q2085" t="s">
        <v>12245</v>
      </c>
      <c r="R2085">
        <f t="shared" si="448"/>
        <v>313</v>
      </c>
      <c r="S2085" t="s">
        <v>12246</v>
      </c>
      <c r="T2085" s="1">
        <v>43784</v>
      </c>
      <c r="U2085" t="s">
        <v>207</v>
      </c>
      <c r="V2085" t="s">
        <v>12247</v>
      </c>
      <c r="W2085">
        <v>22</v>
      </c>
      <c r="X2085">
        <v>39</v>
      </c>
      <c r="Y2085">
        <v>0.88669950738916259</v>
      </c>
      <c r="Z2085" t="s">
        <v>156</v>
      </c>
      <c r="AA2085" t="s">
        <v>157</v>
      </c>
      <c r="AB2085" t="s">
        <v>12248</v>
      </c>
      <c r="AC2085">
        <f t="shared" si="449"/>
        <v>1</v>
      </c>
      <c r="AD2085">
        <v>6</v>
      </c>
      <c r="AE2085">
        <f t="shared" si="450"/>
        <v>1.92</v>
      </c>
      <c r="AF2085" t="str">
        <f t="shared" si="451"/>
        <v>Light</v>
      </c>
      <c r="AG2085">
        <f>_xlfn.XLOOKUP(A2085, [1]Sheet1!A:A, [1]Sheet1!I:I, "Nicht gefunden")</f>
        <v>4</v>
      </c>
      <c r="AH2085">
        <f>_xlfn.XLOOKUP(A2085, [1]Sheet1!A:A, [1]Sheet1!J:J, "Nicht gefunden")</f>
        <v>0.63076923076923075</v>
      </c>
      <c r="AI2085">
        <f t="shared" si="452"/>
        <v>0</v>
      </c>
      <c r="AJ2085">
        <f t="shared" si="453"/>
        <v>3</v>
      </c>
      <c r="AK2085">
        <f t="shared" si="454"/>
        <v>0</v>
      </c>
      <c r="AL2085">
        <f t="shared" si="455"/>
        <v>3</v>
      </c>
      <c r="AM2085">
        <f t="shared" si="456"/>
        <v>0</v>
      </c>
      <c r="AN2085">
        <f t="shared" si="457"/>
        <v>0</v>
      </c>
      <c r="AO2085">
        <f t="shared" si="458"/>
        <v>0</v>
      </c>
      <c r="AP2085">
        <f t="shared" si="459"/>
        <v>0</v>
      </c>
      <c r="AQ2085">
        <v>0</v>
      </c>
      <c r="AR2085">
        <v>0</v>
      </c>
      <c r="AS2085">
        <v>0</v>
      </c>
      <c r="AT2085">
        <v>0</v>
      </c>
      <c r="AU2085">
        <v>0</v>
      </c>
      <c r="AV2085">
        <v>0</v>
      </c>
      <c r="AW2085">
        <v>0</v>
      </c>
      <c r="AX2085">
        <v>0</v>
      </c>
      <c r="AY2085">
        <v>0</v>
      </c>
      <c r="AZ2085">
        <v>0</v>
      </c>
      <c r="BA2085">
        <v>0</v>
      </c>
      <c r="BB2085">
        <v>3</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0</v>
      </c>
      <c r="BU2085">
        <v>0</v>
      </c>
      <c r="BV2085">
        <v>0</v>
      </c>
      <c r="BW2085">
        <v>0</v>
      </c>
      <c r="BX2085">
        <v>0</v>
      </c>
      <c r="BY2085">
        <v>0</v>
      </c>
      <c r="BZ2085">
        <v>0</v>
      </c>
      <c r="CA2085">
        <v>0</v>
      </c>
      <c r="CB2085">
        <v>0</v>
      </c>
      <c r="CC2085">
        <v>0</v>
      </c>
      <c r="CD2085">
        <v>0</v>
      </c>
      <c r="CE2085">
        <v>0</v>
      </c>
      <c r="CF2085">
        <v>0</v>
      </c>
      <c r="CG2085">
        <v>0</v>
      </c>
      <c r="CH2085">
        <v>0</v>
      </c>
      <c r="CI2085">
        <v>0</v>
      </c>
      <c r="CJ2085">
        <v>1</v>
      </c>
      <c r="CK2085">
        <v>0</v>
      </c>
      <c r="CL2085">
        <v>2</v>
      </c>
      <c r="CM2085">
        <v>0</v>
      </c>
      <c r="CN2085">
        <v>0</v>
      </c>
      <c r="CO2085">
        <v>0</v>
      </c>
      <c r="CP2085">
        <v>0</v>
      </c>
      <c r="CQ2085">
        <v>0</v>
      </c>
      <c r="CR2085">
        <v>0</v>
      </c>
      <c r="CS2085">
        <v>0</v>
      </c>
      <c r="CT2085">
        <v>0</v>
      </c>
      <c r="CU2085">
        <v>0</v>
      </c>
      <c r="CV2085">
        <v>0</v>
      </c>
      <c r="CW2085">
        <v>0</v>
      </c>
      <c r="CX2085">
        <v>0</v>
      </c>
      <c r="CY2085">
        <v>0</v>
      </c>
      <c r="CZ2085">
        <v>0</v>
      </c>
      <c r="DA2085">
        <v>0</v>
      </c>
      <c r="DB2085">
        <v>0</v>
      </c>
      <c r="DC2085">
        <v>0</v>
      </c>
      <c r="DD2085">
        <v>0</v>
      </c>
      <c r="DE2085">
        <v>0</v>
      </c>
      <c r="DF2085">
        <v>0</v>
      </c>
      <c r="DG2085">
        <v>0</v>
      </c>
      <c r="DH2085">
        <v>0</v>
      </c>
      <c r="DI2085">
        <v>0</v>
      </c>
      <c r="DJ2085">
        <v>0</v>
      </c>
      <c r="DK2085">
        <v>0</v>
      </c>
      <c r="DL2085">
        <v>0</v>
      </c>
      <c r="DM2085">
        <v>0</v>
      </c>
      <c r="DN2085">
        <v>0</v>
      </c>
      <c r="DO2085">
        <v>0</v>
      </c>
      <c r="DP2085">
        <v>0</v>
      </c>
      <c r="DQ2085">
        <v>0</v>
      </c>
      <c r="DR2085">
        <v>0</v>
      </c>
      <c r="DS2085">
        <v>0</v>
      </c>
      <c r="DT2085">
        <v>0</v>
      </c>
      <c r="DU2085">
        <v>0</v>
      </c>
      <c r="DV2085">
        <v>0</v>
      </c>
      <c r="DW2085">
        <v>0</v>
      </c>
      <c r="DX2085">
        <v>0</v>
      </c>
      <c r="DY2085">
        <v>0</v>
      </c>
      <c r="DZ2085">
        <v>0</v>
      </c>
      <c r="EA2085">
        <v>0</v>
      </c>
      <c r="EB2085">
        <v>0</v>
      </c>
      <c r="EC2085">
        <v>0</v>
      </c>
      <c r="ED2085">
        <v>0</v>
      </c>
      <c r="EE2085">
        <v>0</v>
      </c>
      <c r="EF2085">
        <v>0</v>
      </c>
      <c r="EG2085">
        <v>0</v>
      </c>
      <c r="EH2085">
        <v>0</v>
      </c>
      <c r="EI2085">
        <v>0</v>
      </c>
      <c r="EJ2085">
        <v>0</v>
      </c>
      <c r="EK2085">
        <v>0</v>
      </c>
      <c r="EL2085">
        <v>0</v>
      </c>
      <c r="EM2085">
        <v>0</v>
      </c>
      <c r="EN2085">
        <v>0</v>
      </c>
      <c r="EO2085">
        <v>0</v>
      </c>
      <c r="EP2085">
        <v>0</v>
      </c>
      <c r="EQ2085">
        <v>0</v>
      </c>
      <c r="ER2085">
        <v>0</v>
      </c>
    </row>
    <row r="2086" spans="1:148" x14ac:dyDescent="0.3">
      <c r="A2086" t="s">
        <v>12249</v>
      </c>
      <c r="B2086">
        <v>2020</v>
      </c>
      <c r="C2086">
        <v>85</v>
      </c>
      <c r="D2086" t="s">
        <v>12250</v>
      </c>
      <c r="E2086" t="s">
        <v>10503</v>
      </c>
      <c r="F2086" t="s">
        <v>147</v>
      </c>
      <c r="G2086" t="s">
        <v>177</v>
      </c>
      <c r="H2086" t="s">
        <v>149</v>
      </c>
      <c r="I2086" s="1">
        <v>32934</v>
      </c>
      <c r="J2086" s="4">
        <f t="shared" si="460"/>
        <v>29</v>
      </c>
      <c r="K2086" t="s">
        <v>150</v>
      </c>
      <c r="L2086" t="s">
        <v>150</v>
      </c>
      <c r="M2086" t="s">
        <v>150</v>
      </c>
      <c r="N2086" t="s">
        <v>150</v>
      </c>
      <c r="O2086" t="s">
        <v>150</v>
      </c>
      <c r="P2086" t="s">
        <v>10504</v>
      </c>
      <c r="Q2086" t="s">
        <v>12251</v>
      </c>
      <c r="R2086">
        <f t="shared" si="448"/>
        <v>318</v>
      </c>
      <c r="S2086" t="s">
        <v>12252</v>
      </c>
      <c r="T2086" s="1">
        <v>43623</v>
      </c>
      <c r="U2086" t="s">
        <v>154</v>
      </c>
      <c r="V2086" t="s">
        <v>12253</v>
      </c>
      <c r="W2086">
        <v>8</v>
      </c>
      <c r="X2086">
        <v>11</v>
      </c>
      <c r="Y2086">
        <v>0.8904109589041096</v>
      </c>
      <c r="Z2086" t="s">
        <v>156</v>
      </c>
      <c r="AA2086" t="s">
        <v>157</v>
      </c>
      <c r="AB2086" t="s">
        <v>150</v>
      </c>
      <c r="AC2086">
        <f t="shared" si="449"/>
        <v>0</v>
      </c>
      <c r="AD2086">
        <v>0</v>
      </c>
      <c r="AE2086">
        <f t="shared" si="450"/>
        <v>0</v>
      </c>
      <c r="AF2086" t="str">
        <f t="shared" si="451"/>
        <v>NA</v>
      </c>
      <c r="AG2086">
        <f>_xlfn.XLOOKUP(A2086, [1]Sheet1!A:A, [1]Sheet1!I:I, "Nicht gefunden")</f>
        <v>4</v>
      </c>
      <c r="AH2086">
        <f>_xlfn.XLOOKUP(A2086, [1]Sheet1!A:A, [1]Sheet1!J:J, "Nicht gefunden")</f>
        <v>0.67460674157303369</v>
      </c>
      <c r="AI2086">
        <f t="shared" si="452"/>
        <v>0</v>
      </c>
      <c r="AJ2086">
        <f t="shared" si="453"/>
        <v>0</v>
      </c>
      <c r="AK2086">
        <f t="shared" si="454"/>
        <v>0</v>
      </c>
      <c r="AL2086">
        <f t="shared" si="455"/>
        <v>0</v>
      </c>
      <c r="AM2086">
        <f t="shared" si="456"/>
        <v>0</v>
      </c>
      <c r="AN2086">
        <f t="shared" si="457"/>
        <v>0</v>
      </c>
      <c r="AO2086">
        <f t="shared" si="458"/>
        <v>0</v>
      </c>
      <c r="AP2086">
        <f t="shared" si="459"/>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0</v>
      </c>
      <c r="BU2086">
        <v>0</v>
      </c>
      <c r="BV2086">
        <v>0</v>
      </c>
      <c r="BW2086">
        <v>0</v>
      </c>
      <c r="BX2086">
        <v>0</v>
      </c>
      <c r="BY2086">
        <v>0</v>
      </c>
      <c r="BZ2086">
        <v>0</v>
      </c>
      <c r="CA2086">
        <v>0</v>
      </c>
      <c r="CB2086">
        <v>0</v>
      </c>
      <c r="CC2086">
        <v>0</v>
      </c>
      <c r="CD2086">
        <v>0</v>
      </c>
      <c r="CE2086">
        <v>0</v>
      </c>
      <c r="CF2086">
        <v>0</v>
      </c>
      <c r="CG2086">
        <v>0</v>
      </c>
      <c r="CH2086">
        <v>0</v>
      </c>
      <c r="CI2086">
        <v>0</v>
      </c>
      <c r="CJ2086">
        <v>0</v>
      </c>
      <c r="CK2086">
        <v>0</v>
      </c>
      <c r="CL2086">
        <v>0</v>
      </c>
      <c r="CM2086">
        <v>0</v>
      </c>
      <c r="CN2086">
        <v>0</v>
      </c>
      <c r="CO2086">
        <v>0</v>
      </c>
      <c r="CP2086">
        <v>0</v>
      </c>
      <c r="CQ2086">
        <v>0</v>
      </c>
      <c r="CR2086">
        <v>0</v>
      </c>
      <c r="CS2086">
        <v>0</v>
      </c>
      <c r="CT2086">
        <v>0</v>
      </c>
      <c r="CU2086">
        <v>0</v>
      </c>
      <c r="CV2086">
        <v>0</v>
      </c>
      <c r="CW2086">
        <v>0</v>
      </c>
      <c r="CX2086">
        <v>0</v>
      </c>
      <c r="CY2086">
        <v>0</v>
      </c>
      <c r="CZ2086">
        <v>0</v>
      </c>
      <c r="DA2086">
        <v>0</v>
      </c>
      <c r="DB2086">
        <v>0</v>
      </c>
      <c r="DC2086">
        <v>0</v>
      </c>
      <c r="DD2086">
        <v>0</v>
      </c>
      <c r="DE2086">
        <v>0</v>
      </c>
      <c r="DF2086">
        <v>0</v>
      </c>
      <c r="DG2086">
        <v>0</v>
      </c>
      <c r="DH2086">
        <v>0</v>
      </c>
      <c r="DI2086">
        <v>0</v>
      </c>
      <c r="DJ2086">
        <v>0</v>
      </c>
      <c r="DK2086">
        <v>0</v>
      </c>
      <c r="DL2086">
        <v>0</v>
      </c>
      <c r="DM2086">
        <v>0</v>
      </c>
      <c r="DN2086">
        <v>0</v>
      </c>
      <c r="DO2086">
        <v>0</v>
      </c>
      <c r="DP2086">
        <v>0</v>
      </c>
      <c r="DQ2086">
        <v>0</v>
      </c>
      <c r="DR2086">
        <v>0</v>
      </c>
      <c r="DS2086">
        <v>0</v>
      </c>
      <c r="DT2086">
        <v>0</v>
      </c>
      <c r="DU2086">
        <v>0</v>
      </c>
      <c r="DV2086">
        <v>0</v>
      </c>
      <c r="DW2086">
        <v>0</v>
      </c>
      <c r="DX2086">
        <v>0</v>
      </c>
      <c r="DY2086">
        <v>0</v>
      </c>
      <c r="DZ2086">
        <v>0</v>
      </c>
      <c r="EA2086">
        <v>0</v>
      </c>
      <c r="EB2086">
        <v>0</v>
      </c>
      <c r="EC2086">
        <v>0</v>
      </c>
      <c r="ED2086">
        <v>0</v>
      </c>
      <c r="EE2086">
        <v>0</v>
      </c>
      <c r="EF2086">
        <v>0</v>
      </c>
      <c r="EG2086">
        <v>0</v>
      </c>
      <c r="EH2086">
        <v>0</v>
      </c>
      <c r="EI2086">
        <v>0</v>
      </c>
      <c r="EJ2086">
        <v>0</v>
      </c>
      <c r="EK2086">
        <v>0</v>
      </c>
      <c r="EL2086">
        <v>0</v>
      </c>
      <c r="EM2086">
        <v>0</v>
      </c>
      <c r="EN2086">
        <v>0</v>
      </c>
      <c r="EO2086">
        <v>0</v>
      </c>
      <c r="EP2086">
        <v>0</v>
      </c>
      <c r="EQ2086">
        <v>0</v>
      </c>
      <c r="ER2086">
        <v>0</v>
      </c>
    </row>
    <row r="2087" spans="1:148" hidden="1" x14ac:dyDescent="0.3">
      <c r="A2087" t="s">
        <v>12254</v>
      </c>
      <c r="B2087">
        <v>2020</v>
      </c>
      <c r="C2087">
        <v>86</v>
      </c>
      <c r="D2087" t="s">
        <v>12255</v>
      </c>
      <c r="E2087" t="s">
        <v>12256</v>
      </c>
      <c r="F2087" t="s">
        <v>161</v>
      </c>
      <c r="G2087" t="s">
        <v>150</v>
      </c>
      <c r="H2087" t="s">
        <v>150</v>
      </c>
      <c r="I2087" t="s">
        <v>150</v>
      </c>
      <c r="J2087" s="4" t="s">
        <v>150</v>
      </c>
      <c r="K2087" t="s">
        <v>12257</v>
      </c>
      <c r="L2087" t="s">
        <v>150</v>
      </c>
      <c r="M2087" t="s">
        <v>150</v>
      </c>
      <c r="N2087" t="s">
        <v>150</v>
      </c>
      <c r="O2087" t="s">
        <v>150</v>
      </c>
      <c r="P2087" t="s">
        <v>150</v>
      </c>
      <c r="Q2087" t="s">
        <v>12258</v>
      </c>
      <c r="R2087">
        <f t="shared" si="448"/>
        <v>292</v>
      </c>
      <c r="S2087" t="s">
        <v>12259</v>
      </c>
      <c r="T2087" s="1">
        <v>43945</v>
      </c>
      <c r="U2087" t="s">
        <v>360</v>
      </c>
      <c r="V2087" t="s">
        <v>12260</v>
      </c>
      <c r="W2087">
        <v>13</v>
      </c>
      <c r="X2087">
        <v>1</v>
      </c>
      <c r="Y2087">
        <v>0.76300578034682076</v>
      </c>
      <c r="Z2087" t="s">
        <v>156</v>
      </c>
      <c r="AA2087" t="s">
        <v>157</v>
      </c>
      <c r="AB2087" t="s">
        <v>1384</v>
      </c>
      <c r="AC2087">
        <f t="shared" si="449"/>
        <v>1</v>
      </c>
      <c r="AD2087">
        <v>1</v>
      </c>
      <c r="AE2087">
        <f t="shared" si="450"/>
        <v>0.34</v>
      </c>
      <c r="AF2087" t="str">
        <f t="shared" si="451"/>
        <v>Light</v>
      </c>
      <c r="AG2087">
        <f>_xlfn.XLOOKUP(A2087, [1]Sheet1!A:A, [1]Sheet1!I:I, "Nicht gefunden")</f>
        <v>3</v>
      </c>
      <c r="AH2087">
        <f>_xlfn.XLOOKUP(A2087, [1]Sheet1!A:A, [1]Sheet1!J:J, "Nicht gefunden")</f>
        <v>0.47750677506775058</v>
      </c>
      <c r="AI2087">
        <f t="shared" si="452"/>
        <v>0</v>
      </c>
      <c r="AJ2087">
        <f t="shared" si="453"/>
        <v>0</v>
      </c>
      <c r="AK2087">
        <f t="shared" si="454"/>
        <v>0</v>
      </c>
      <c r="AL2087">
        <f t="shared" si="455"/>
        <v>1</v>
      </c>
      <c r="AM2087">
        <f t="shared" si="456"/>
        <v>0</v>
      </c>
      <c r="AN2087">
        <f t="shared" si="457"/>
        <v>0</v>
      </c>
      <c r="AO2087">
        <f t="shared" si="458"/>
        <v>0</v>
      </c>
      <c r="AP2087">
        <f t="shared" si="459"/>
        <v>0</v>
      </c>
      <c r="AQ2087">
        <v>0</v>
      </c>
      <c r="AR2087">
        <v>0</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0</v>
      </c>
      <c r="BV2087">
        <v>0</v>
      </c>
      <c r="BW2087">
        <v>0</v>
      </c>
      <c r="BX2087">
        <v>0</v>
      </c>
      <c r="BY2087">
        <v>0</v>
      </c>
      <c r="BZ2087">
        <v>0</v>
      </c>
      <c r="CA2087">
        <v>0</v>
      </c>
      <c r="CB2087">
        <v>0</v>
      </c>
      <c r="CC2087">
        <v>0</v>
      </c>
      <c r="CD2087">
        <v>0</v>
      </c>
      <c r="CE2087">
        <v>0</v>
      </c>
      <c r="CF2087">
        <v>0</v>
      </c>
      <c r="CG2087">
        <v>0</v>
      </c>
      <c r="CH2087">
        <v>0</v>
      </c>
      <c r="CI2087">
        <v>0</v>
      </c>
      <c r="CJ2087">
        <v>1</v>
      </c>
      <c r="CK2087">
        <v>0</v>
      </c>
      <c r="CL2087">
        <v>0</v>
      </c>
      <c r="CM2087">
        <v>0</v>
      </c>
      <c r="CN2087">
        <v>0</v>
      </c>
      <c r="CO2087">
        <v>0</v>
      </c>
      <c r="CP2087">
        <v>0</v>
      </c>
      <c r="CQ2087">
        <v>0</v>
      </c>
      <c r="CR2087">
        <v>0</v>
      </c>
      <c r="CS2087">
        <v>0</v>
      </c>
      <c r="CT2087">
        <v>0</v>
      </c>
      <c r="CU2087">
        <v>0</v>
      </c>
      <c r="CV2087">
        <v>0</v>
      </c>
      <c r="CW2087">
        <v>0</v>
      </c>
      <c r="CX2087">
        <v>0</v>
      </c>
      <c r="CY2087">
        <v>0</v>
      </c>
      <c r="CZ2087">
        <v>0</v>
      </c>
      <c r="DA2087">
        <v>0</v>
      </c>
      <c r="DB2087">
        <v>0</v>
      </c>
      <c r="DC2087">
        <v>0</v>
      </c>
      <c r="DD2087">
        <v>0</v>
      </c>
      <c r="DE2087">
        <v>0</v>
      </c>
      <c r="DF2087">
        <v>0</v>
      </c>
      <c r="DG2087">
        <v>0</v>
      </c>
      <c r="DH2087">
        <v>0</v>
      </c>
      <c r="DI2087">
        <v>0</v>
      </c>
      <c r="DJ2087">
        <v>0</v>
      </c>
      <c r="DK2087">
        <v>0</v>
      </c>
      <c r="DL2087">
        <v>0</v>
      </c>
      <c r="DM2087">
        <v>0</v>
      </c>
      <c r="DN2087">
        <v>0</v>
      </c>
      <c r="DO2087">
        <v>0</v>
      </c>
      <c r="DP2087">
        <v>0</v>
      </c>
      <c r="DQ2087">
        <v>0</v>
      </c>
      <c r="DR2087">
        <v>0</v>
      </c>
      <c r="DS2087">
        <v>0</v>
      </c>
      <c r="DT2087">
        <v>0</v>
      </c>
      <c r="DU2087">
        <v>0</v>
      </c>
      <c r="DV2087">
        <v>0</v>
      </c>
      <c r="DW2087">
        <v>0</v>
      </c>
      <c r="DX2087">
        <v>0</v>
      </c>
      <c r="DY2087">
        <v>0</v>
      </c>
      <c r="DZ2087">
        <v>0</v>
      </c>
      <c r="EA2087">
        <v>0</v>
      </c>
      <c r="EB2087">
        <v>0</v>
      </c>
      <c r="EC2087">
        <v>0</v>
      </c>
      <c r="ED2087">
        <v>0</v>
      </c>
      <c r="EE2087">
        <v>0</v>
      </c>
      <c r="EF2087">
        <v>0</v>
      </c>
      <c r="EG2087">
        <v>0</v>
      </c>
      <c r="EH2087">
        <v>0</v>
      </c>
      <c r="EI2087">
        <v>0</v>
      </c>
      <c r="EJ2087">
        <v>0</v>
      </c>
      <c r="EK2087">
        <v>0</v>
      </c>
      <c r="EL2087">
        <v>0</v>
      </c>
      <c r="EM2087">
        <v>0</v>
      </c>
      <c r="EN2087">
        <v>0</v>
      </c>
      <c r="EO2087">
        <v>0</v>
      </c>
      <c r="EP2087">
        <v>0</v>
      </c>
      <c r="EQ2087">
        <v>0</v>
      </c>
      <c r="ER2087">
        <v>0</v>
      </c>
    </row>
    <row r="2088" spans="1:148" hidden="1" x14ac:dyDescent="0.3">
      <c r="A2088" t="s">
        <v>12261</v>
      </c>
      <c r="B2088">
        <v>2020</v>
      </c>
      <c r="C2088">
        <v>87</v>
      </c>
      <c r="D2088" t="s">
        <v>12262</v>
      </c>
      <c r="E2088" t="s">
        <v>12263</v>
      </c>
      <c r="F2088" t="s">
        <v>161</v>
      </c>
      <c r="G2088" t="s">
        <v>150</v>
      </c>
      <c r="H2088" t="s">
        <v>150</v>
      </c>
      <c r="I2088" t="s">
        <v>150</v>
      </c>
      <c r="J2088" s="4" t="s">
        <v>150</v>
      </c>
      <c r="K2088" t="s">
        <v>150</v>
      </c>
      <c r="L2088" t="s">
        <v>150</v>
      </c>
      <c r="M2088" t="s">
        <v>150</v>
      </c>
      <c r="N2088" t="s">
        <v>150</v>
      </c>
      <c r="O2088" t="s">
        <v>150</v>
      </c>
      <c r="P2088" t="s">
        <v>150</v>
      </c>
      <c r="Q2088" t="s">
        <v>12264</v>
      </c>
      <c r="R2088">
        <f t="shared" si="448"/>
        <v>397</v>
      </c>
      <c r="S2088" t="s">
        <v>12265</v>
      </c>
      <c r="T2088" s="1">
        <v>43525</v>
      </c>
      <c r="U2088" t="s">
        <v>207</v>
      </c>
      <c r="V2088" t="s">
        <v>12266</v>
      </c>
      <c r="W2088">
        <v>12</v>
      </c>
      <c r="X2088">
        <v>41</v>
      </c>
      <c r="Y2088">
        <v>0.93596059113300489</v>
      </c>
      <c r="Z2088" t="s">
        <v>156</v>
      </c>
      <c r="AA2088" t="s">
        <v>157</v>
      </c>
      <c r="AB2088" t="s">
        <v>12267</v>
      </c>
      <c r="AC2088">
        <f t="shared" si="449"/>
        <v>1</v>
      </c>
      <c r="AD2088">
        <v>4</v>
      </c>
      <c r="AE2088">
        <f t="shared" si="450"/>
        <v>1.01</v>
      </c>
      <c r="AF2088" t="str">
        <f t="shared" si="451"/>
        <v>Light</v>
      </c>
      <c r="AG2088">
        <f>_xlfn.XLOOKUP(A2088, [1]Sheet1!A:A, [1]Sheet1!I:I, "Nicht gefunden")</f>
        <v>2</v>
      </c>
      <c r="AH2088">
        <f>_xlfn.XLOOKUP(A2088, [1]Sheet1!A:A, [1]Sheet1!J:J, "Nicht gefunden")</f>
        <v>0.4844444444444444</v>
      </c>
      <c r="AI2088">
        <f t="shared" si="452"/>
        <v>0</v>
      </c>
      <c r="AJ2088">
        <f t="shared" si="453"/>
        <v>0</v>
      </c>
      <c r="AK2088">
        <f t="shared" si="454"/>
        <v>0</v>
      </c>
      <c r="AL2088">
        <f t="shared" si="455"/>
        <v>0</v>
      </c>
      <c r="AM2088">
        <f t="shared" si="456"/>
        <v>0</v>
      </c>
      <c r="AN2088">
        <f t="shared" si="457"/>
        <v>1</v>
      </c>
      <c r="AO2088">
        <f t="shared" si="458"/>
        <v>0</v>
      </c>
      <c r="AP2088">
        <f t="shared" si="459"/>
        <v>3</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2</v>
      </c>
      <c r="BI2088">
        <v>0</v>
      </c>
      <c r="BJ2088">
        <v>0</v>
      </c>
      <c r="BK2088">
        <v>0</v>
      </c>
      <c r="BL2088">
        <v>1</v>
      </c>
      <c r="BM2088">
        <v>0</v>
      </c>
      <c r="BN2088">
        <v>0</v>
      </c>
      <c r="BO2088">
        <v>0</v>
      </c>
      <c r="BP2088">
        <v>0</v>
      </c>
      <c r="BQ2088">
        <v>0</v>
      </c>
      <c r="BR2088">
        <v>0</v>
      </c>
      <c r="BS2088">
        <v>0</v>
      </c>
      <c r="BT2088">
        <v>0</v>
      </c>
      <c r="BU2088">
        <v>0</v>
      </c>
      <c r="BV2088">
        <v>0</v>
      </c>
      <c r="BW2088">
        <v>0</v>
      </c>
      <c r="BX2088">
        <v>0</v>
      </c>
      <c r="BY2088">
        <v>0</v>
      </c>
      <c r="BZ2088">
        <v>0</v>
      </c>
      <c r="CA2088">
        <v>0</v>
      </c>
      <c r="CB2088">
        <v>0</v>
      </c>
      <c r="CC2088">
        <v>0</v>
      </c>
      <c r="CD2088">
        <v>0</v>
      </c>
      <c r="CE2088">
        <v>0</v>
      </c>
      <c r="CF2088">
        <v>0</v>
      </c>
      <c r="CG2088">
        <v>0</v>
      </c>
      <c r="CH2088">
        <v>0</v>
      </c>
      <c r="CI2088">
        <v>0</v>
      </c>
      <c r="CJ2088">
        <v>0</v>
      </c>
      <c r="CK2088">
        <v>0</v>
      </c>
      <c r="CL2088">
        <v>0</v>
      </c>
      <c r="CM2088">
        <v>0</v>
      </c>
      <c r="CN2088">
        <v>0</v>
      </c>
      <c r="CO2088">
        <v>0</v>
      </c>
      <c r="CP2088">
        <v>0</v>
      </c>
      <c r="CQ2088">
        <v>0</v>
      </c>
      <c r="CR2088">
        <v>0</v>
      </c>
      <c r="CS2088">
        <v>0</v>
      </c>
      <c r="CT2088">
        <v>0</v>
      </c>
      <c r="CU2088">
        <v>0</v>
      </c>
      <c r="CV2088">
        <v>0</v>
      </c>
      <c r="CW2088">
        <v>0</v>
      </c>
      <c r="CX2088">
        <v>0</v>
      </c>
      <c r="CY2088">
        <v>0</v>
      </c>
      <c r="CZ2088">
        <v>0</v>
      </c>
      <c r="DA2088">
        <v>0</v>
      </c>
      <c r="DB2088">
        <v>0</v>
      </c>
      <c r="DC2088">
        <v>0</v>
      </c>
      <c r="DD2088">
        <v>0</v>
      </c>
      <c r="DE2088">
        <v>0</v>
      </c>
      <c r="DF2088">
        <v>0</v>
      </c>
      <c r="DG2088">
        <v>0</v>
      </c>
      <c r="DH2088">
        <v>0</v>
      </c>
      <c r="DI2088">
        <v>0</v>
      </c>
      <c r="DJ2088">
        <v>0</v>
      </c>
      <c r="DK2088">
        <v>0</v>
      </c>
      <c r="DL2088">
        <v>0</v>
      </c>
      <c r="DM2088">
        <v>0</v>
      </c>
      <c r="DN2088">
        <v>1</v>
      </c>
      <c r="DO2088">
        <v>0</v>
      </c>
      <c r="DP2088">
        <v>0</v>
      </c>
      <c r="DQ2088">
        <v>0</v>
      </c>
      <c r="DR2088">
        <v>0</v>
      </c>
      <c r="DS2088">
        <v>0</v>
      </c>
      <c r="DT2088">
        <v>0</v>
      </c>
      <c r="DU2088">
        <v>0</v>
      </c>
      <c r="DV2088">
        <v>0</v>
      </c>
      <c r="DW2088">
        <v>0</v>
      </c>
      <c r="DX2088">
        <v>0</v>
      </c>
      <c r="DY2088">
        <v>0</v>
      </c>
      <c r="DZ2088">
        <v>0</v>
      </c>
      <c r="EA2088">
        <v>0</v>
      </c>
      <c r="EB2088">
        <v>0</v>
      </c>
      <c r="EC2088">
        <v>0</v>
      </c>
      <c r="ED2088">
        <v>0</v>
      </c>
      <c r="EE2088">
        <v>0</v>
      </c>
      <c r="EF2088">
        <v>0</v>
      </c>
      <c r="EG2088">
        <v>0</v>
      </c>
      <c r="EH2088">
        <v>0</v>
      </c>
      <c r="EI2088">
        <v>0</v>
      </c>
      <c r="EJ2088">
        <v>0</v>
      </c>
      <c r="EK2088">
        <v>0</v>
      </c>
      <c r="EL2088">
        <v>0</v>
      </c>
      <c r="EM2088">
        <v>0</v>
      </c>
      <c r="EN2088">
        <v>0</v>
      </c>
      <c r="EO2088">
        <v>0</v>
      </c>
      <c r="EP2088">
        <v>0</v>
      </c>
      <c r="EQ2088">
        <v>0</v>
      </c>
      <c r="ER2088">
        <v>0</v>
      </c>
    </row>
    <row r="2089" spans="1:148" hidden="1" x14ac:dyDescent="0.3">
      <c r="A2089" t="s">
        <v>12268</v>
      </c>
      <c r="B2089">
        <v>2020</v>
      </c>
      <c r="C2089">
        <v>88</v>
      </c>
      <c r="D2089" t="s">
        <v>1462</v>
      </c>
      <c r="E2089" t="s">
        <v>12269</v>
      </c>
      <c r="F2089" t="s">
        <v>161</v>
      </c>
      <c r="G2089" t="s">
        <v>150</v>
      </c>
      <c r="H2089" t="s">
        <v>150</v>
      </c>
      <c r="I2089" t="s">
        <v>150</v>
      </c>
      <c r="J2089" s="4" t="s">
        <v>150</v>
      </c>
      <c r="K2089" t="s">
        <v>150</v>
      </c>
      <c r="L2089" t="s">
        <v>150</v>
      </c>
      <c r="M2089" t="s">
        <v>150</v>
      </c>
      <c r="N2089" t="s">
        <v>150</v>
      </c>
      <c r="O2089" t="s">
        <v>150</v>
      </c>
      <c r="P2089" t="s">
        <v>150</v>
      </c>
      <c r="Q2089" t="s">
        <v>12270</v>
      </c>
      <c r="R2089">
        <f t="shared" si="448"/>
        <v>370</v>
      </c>
      <c r="S2089" t="s">
        <v>12271</v>
      </c>
      <c r="T2089" s="1">
        <v>44022</v>
      </c>
      <c r="U2089" t="s">
        <v>207</v>
      </c>
      <c r="V2089" t="s">
        <v>12272</v>
      </c>
      <c r="W2089">
        <v>21</v>
      </c>
      <c r="X2089">
        <v>19</v>
      </c>
      <c r="Y2089">
        <v>0.91831683168316836</v>
      </c>
      <c r="Z2089" t="s">
        <v>156</v>
      </c>
      <c r="AA2089" t="s">
        <v>157</v>
      </c>
      <c r="AB2089" t="s">
        <v>1059</v>
      </c>
      <c r="AC2089">
        <f t="shared" si="449"/>
        <v>1</v>
      </c>
      <c r="AD2089">
        <v>1</v>
      </c>
      <c r="AE2089">
        <f t="shared" si="450"/>
        <v>0.27</v>
      </c>
      <c r="AF2089" t="str">
        <f t="shared" si="451"/>
        <v>Light</v>
      </c>
      <c r="AG2089">
        <f>_xlfn.XLOOKUP(A2089, [1]Sheet1!A:A, [1]Sheet1!I:I, "Nicht gefunden")</f>
        <v>4</v>
      </c>
      <c r="AH2089">
        <f>_xlfn.XLOOKUP(A2089, [1]Sheet1!A:A, [1]Sheet1!J:J, "Nicht gefunden")</f>
        <v>0.79491916859122402</v>
      </c>
      <c r="AI2089">
        <f t="shared" si="452"/>
        <v>1</v>
      </c>
      <c r="AJ2089">
        <f t="shared" si="453"/>
        <v>0</v>
      </c>
      <c r="AK2089">
        <f t="shared" si="454"/>
        <v>0</v>
      </c>
      <c r="AL2089">
        <f t="shared" si="455"/>
        <v>0</v>
      </c>
      <c r="AM2089">
        <f t="shared" si="456"/>
        <v>0</v>
      </c>
      <c r="AN2089">
        <f t="shared" si="457"/>
        <v>0</v>
      </c>
      <c r="AO2089">
        <f t="shared" si="458"/>
        <v>0</v>
      </c>
      <c r="AP2089">
        <f t="shared" si="459"/>
        <v>0</v>
      </c>
      <c r="AQ2089">
        <v>0</v>
      </c>
      <c r="AR2089">
        <v>1</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0</v>
      </c>
      <c r="BV2089">
        <v>0</v>
      </c>
      <c r="BW2089">
        <v>0</v>
      </c>
      <c r="BX2089">
        <v>0</v>
      </c>
      <c r="BY2089">
        <v>0</v>
      </c>
      <c r="BZ2089">
        <v>0</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0</v>
      </c>
      <c r="CS2089">
        <v>0</v>
      </c>
      <c r="CT2089">
        <v>0</v>
      </c>
      <c r="CU2089">
        <v>0</v>
      </c>
      <c r="CV2089">
        <v>0</v>
      </c>
      <c r="CW2089">
        <v>0</v>
      </c>
      <c r="CX2089">
        <v>0</v>
      </c>
      <c r="CY2089">
        <v>0</v>
      </c>
      <c r="CZ2089">
        <v>0</v>
      </c>
      <c r="DA2089">
        <v>0</v>
      </c>
      <c r="DB2089">
        <v>0</v>
      </c>
      <c r="DC2089">
        <v>0</v>
      </c>
      <c r="DD2089">
        <v>0</v>
      </c>
      <c r="DE2089">
        <v>0</v>
      </c>
      <c r="DF2089">
        <v>0</v>
      </c>
      <c r="DG2089">
        <v>0</v>
      </c>
      <c r="DH2089">
        <v>0</v>
      </c>
      <c r="DI2089">
        <v>0</v>
      </c>
      <c r="DJ2089">
        <v>0</v>
      </c>
      <c r="DK2089">
        <v>0</v>
      </c>
      <c r="DL2089">
        <v>0</v>
      </c>
      <c r="DM2089">
        <v>0</v>
      </c>
      <c r="DN2089">
        <v>0</v>
      </c>
      <c r="DO2089">
        <v>0</v>
      </c>
      <c r="DP2089">
        <v>0</v>
      </c>
      <c r="DQ2089">
        <v>0</v>
      </c>
      <c r="DR2089">
        <v>0</v>
      </c>
      <c r="DS2089">
        <v>0</v>
      </c>
      <c r="DT2089">
        <v>0</v>
      </c>
      <c r="DU2089">
        <v>0</v>
      </c>
      <c r="DV2089">
        <v>0</v>
      </c>
      <c r="DW2089">
        <v>0</v>
      </c>
      <c r="DX2089">
        <v>0</v>
      </c>
      <c r="DY2089">
        <v>0</v>
      </c>
      <c r="DZ2089">
        <v>0</v>
      </c>
      <c r="EA2089">
        <v>0</v>
      </c>
      <c r="EB2089">
        <v>0</v>
      </c>
      <c r="EC2089">
        <v>0</v>
      </c>
      <c r="ED2089">
        <v>0</v>
      </c>
      <c r="EE2089">
        <v>0</v>
      </c>
      <c r="EF2089">
        <v>0</v>
      </c>
      <c r="EG2089">
        <v>0</v>
      </c>
      <c r="EH2089">
        <v>0</v>
      </c>
      <c r="EI2089">
        <v>0</v>
      </c>
      <c r="EJ2089">
        <v>0</v>
      </c>
      <c r="EK2089">
        <v>0</v>
      </c>
      <c r="EL2089">
        <v>0</v>
      </c>
      <c r="EM2089">
        <v>0</v>
      </c>
      <c r="EN2089">
        <v>0</v>
      </c>
      <c r="EO2089">
        <v>0</v>
      </c>
      <c r="EP2089">
        <v>0</v>
      </c>
      <c r="EQ2089">
        <v>0</v>
      </c>
      <c r="ER2089">
        <v>0</v>
      </c>
    </row>
    <row r="2090" spans="1:148" hidden="1" x14ac:dyDescent="0.3">
      <c r="A2090" t="s">
        <v>12273</v>
      </c>
      <c r="B2090">
        <v>2020</v>
      </c>
      <c r="C2090">
        <v>89</v>
      </c>
      <c r="D2090" t="s">
        <v>12274</v>
      </c>
      <c r="E2090" t="s">
        <v>10947</v>
      </c>
      <c r="F2090" t="s">
        <v>147</v>
      </c>
      <c r="G2090" t="s">
        <v>177</v>
      </c>
      <c r="H2090" t="s">
        <v>149</v>
      </c>
      <c r="I2090" s="1">
        <v>34263</v>
      </c>
      <c r="J2090" s="4">
        <f t="shared" si="460"/>
        <v>25</v>
      </c>
      <c r="K2090" t="s">
        <v>150</v>
      </c>
      <c r="L2090" t="s">
        <v>150</v>
      </c>
      <c r="M2090" t="s">
        <v>150</v>
      </c>
      <c r="N2090" t="s">
        <v>150</v>
      </c>
      <c r="O2090" t="s">
        <v>150</v>
      </c>
      <c r="P2090" t="s">
        <v>10948</v>
      </c>
      <c r="Q2090" t="s">
        <v>12275</v>
      </c>
      <c r="R2090">
        <f t="shared" si="448"/>
        <v>250</v>
      </c>
      <c r="S2090" t="s">
        <v>12276</v>
      </c>
      <c r="T2090" s="1">
        <v>43350</v>
      </c>
      <c r="U2090" t="s">
        <v>154</v>
      </c>
      <c r="V2090" t="s">
        <v>12277</v>
      </c>
      <c r="W2090">
        <v>16</v>
      </c>
      <c r="X2090">
        <v>35</v>
      </c>
      <c r="Y2090">
        <v>0.88191881918819193</v>
      </c>
      <c r="Z2090" t="s">
        <v>156</v>
      </c>
      <c r="AA2090" t="s">
        <v>157</v>
      </c>
      <c r="AB2090" t="s">
        <v>4442</v>
      </c>
      <c r="AC2090">
        <f t="shared" si="449"/>
        <v>1</v>
      </c>
      <c r="AD2090">
        <v>3</v>
      </c>
      <c r="AE2090">
        <f t="shared" si="450"/>
        <v>1.2</v>
      </c>
      <c r="AF2090" t="str">
        <f t="shared" si="451"/>
        <v>Light</v>
      </c>
      <c r="AG2090">
        <f>_xlfn.XLOOKUP(A2090, [1]Sheet1!A:A, [1]Sheet1!I:I, "Nicht gefunden")</f>
        <v>5</v>
      </c>
      <c r="AH2090">
        <f>_xlfn.XLOOKUP(A2090, [1]Sheet1!A:A, [1]Sheet1!J:J, "Nicht gefunden")</f>
        <v>0.49916897506925212</v>
      </c>
      <c r="AI2090">
        <f t="shared" si="452"/>
        <v>0</v>
      </c>
      <c r="AJ2090">
        <f t="shared" si="453"/>
        <v>0</v>
      </c>
      <c r="AK2090">
        <f t="shared" si="454"/>
        <v>3</v>
      </c>
      <c r="AL2090">
        <f t="shared" si="455"/>
        <v>0</v>
      </c>
      <c r="AM2090">
        <f t="shared" si="456"/>
        <v>0</v>
      </c>
      <c r="AN2090">
        <f t="shared" si="457"/>
        <v>0</v>
      </c>
      <c r="AO2090">
        <f t="shared" si="458"/>
        <v>0</v>
      </c>
      <c r="AP2090">
        <f t="shared" si="459"/>
        <v>3</v>
      </c>
      <c r="AQ2090">
        <v>0</v>
      </c>
      <c r="AR2090">
        <v>0</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0</v>
      </c>
      <c r="BU2090">
        <v>0</v>
      </c>
      <c r="BV2090">
        <v>0</v>
      </c>
      <c r="BW2090">
        <v>0</v>
      </c>
      <c r="BX2090">
        <v>3</v>
      </c>
      <c r="BY2090">
        <v>0</v>
      </c>
      <c r="BZ2090">
        <v>0</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0</v>
      </c>
      <c r="CT2090">
        <v>0</v>
      </c>
      <c r="CU2090">
        <v>0</v>
      </c>
      <c r="CV2090">
        <v>0</v>
      </c>
      <c r="CW2090">
        <v>0</v>
      </c>
      <c r="CX2090">
        <v>0</v>
      </c>
      <c r="CY2090">
        <v>0</v>
      </c>
      <c r="CZ2090">
        <v>0</v>
      </c>
      <c r="DA2090">
        <v>0</v>
      </c>
      <c r="DB2090">
        <v>0</v>
      </c>
      <c r="DC2090">
        <v>0</v>
      </c>
      <c r="DD2090">
        <v>0</v>
      </c>
      <c r="DE2090">
        <v>0</v>
      </c>
      <c r="DF2090">
        <v>0</v>
      </c>
      <c r="DG2090">
        <v>0</v>
      </c>
      <c r="DH2090">
        <v>0</v>
      </c>
      <c r="DI2090">
        <v>0</v>
      </c>
      <c r="DJ2090">
        <v>0</v>
      </c>
      <c r="DK2090">
        <v>0</v>
      </c>
      <c r="DL2090">
        <v>0</v>
      </c>
      <c r="DM2090">
        <v>0</v>
      </c>
      <c r="DN2090">
        <v>0</v>
      </c>
      <c r="DO2090">
        <v>0</v>
      </c>
      <c r="DP2090">
        <v>0</v>
      </c>
      <c r="DQ2090">
        <v>0</v>
      </c>
      <c r="DR2090">
        <v>0</v>
      </c>
      <c r="DS2090">
        <v>0</v>
      </c>
      <c r="DT2090">
        <v>0</v>
      </c>
      <c r="DU2090">
        <v>0</v>
      </c>
      <c r="DV2090">
        <v>0</v>
      </c>
      <c r="DW2090">
        <v>0</v>
      </c>
      <c r="DX2090">
        <v>0</v>
      </c>
      <c r="DY2090">
        <v>0</v>
      </c>
      <c r="DZ2090">
        <v>0</v>
      </c>
      <c r="EA2090">
        <v>0</v>
      </c>
      <c r="EB2090">
        <v>0</v>
      </c>
      <c r="EC2090">
        <v>0</v>
      </c>
      <c r="ED2090">
        <v>0</v>
      </c>
      <c r="EE2090">
        <v>0</v>
      </c>
      <c r="EF2090">
        <v>0</v>
      </c>
      <c r="EG2090">
        <v>0</v>
      </c>
      <c r="EH2090">
        <v>0</v>
      </c>
      <c r="EI2090">
        <v>0</v>
      </c>
      <c r="EJ2090">
        <v>0</v>
      </c>
      <c r="EK2090">
        <v>0</v>
      </c>
      <c r="EL2090">
        <v>0</v>
      </c>
      <c r="EM2090">
        <v>0</v>
      </c>
      <c r="EN2090">
        <v>0</v>
      </c>
      <c r="EO2090">
        <v>0</v>
      </c>
      <c r="EP2090">
        <v>0</v>
      </c>
      <c r="EQ2090">
        <v>0</v>
      </c>
      <c r="ER2090">
        <v>0</v>
      </c>
    </row>
    <row r="2091" spans="1:148" hidden="1" x14ac:dyDescent="0.3">
      <c r="A2091" t="s">
        <v>12278</v>
      </c>
      <c r="B2091">
        <v>2020</v>
      </c>
      <c r="C2091">
        <v>90</v>
      </c>
      <c r="D2091" t="s">
        <v>12279</v>
      </c>
      <c r="E2091" t="s">
        <v>12280</v>
      </c>
      <c r="F2091" t="s">
        <v>161</v>
      </c>
      <c r="G2091" t="s">
        <v>150</v>
      </c>
      <c r="H2091" t="s">
        <v>150</v>
      </c>
      <c r="I2091" t="s">
        <v>150</v>
      </c>
      <c r="J2091" s="4" t="s">
        <v>150</v>
      </c>
      <c r="K2091" t="s">
        <v>150</v>
      </c>
      <c r="L2091" t="s">
        <v>150</v>
      </c>
      <c r="M2091" t="s">
        <v>150</v>
      </c>
      <c r="N2091" t="s">
        <v>150</v>
      </c>
      <c r="O2091" t="s">
        <v>150</v>
      </c>
      <c r="P2091" t="s">
        <v>150</v>
      </c>
      <c r="Q2091" t="s">
        <v>12281</v>
      </c>
      <c r="R2091">
        <f t="shared" si="448"/>
        <v>265</v>
      </c>
      <c r="S2091" t="s">
        <v>12282</v>
      </c>
      <c r="T2091" s="1">
        <v>43924</v>
      </c>
      <c r="U2091" t="s">
        <v>360</v>
      </c>
      <c r="V2091" t="s">
        <v>12283</v>
      </c>
      <c r="W2091">
        <v>20</v>
      </c>
      <c r="X2091">
        <v>12</v>
      </c>
      <c r="Y2091">
        <v>0.82592592592592595</v>
      </c>
      <c r="Z2091" t="s">
        <v>156</v>
      </c>
      <c r="AA2091" t="s">
        <v>157</v>
      </c>
      <c r="AB2091" t="s">
        <v>12284</v>
      </c>
      <c r="AC2091">
        <f t="shared" si="449"/>
        <v>1</v>
      </c>
      <c r="AD2091">
        <v>5</v>
      </c>
      <c r="AE2091">
        <f t="shared" si="450"/>
        <v>1.89</v>
      </c>
      <c r="AF2091" t="str">
        <f t="shared" si="451"/>
        <v>Light</v>
      </c>
      <c r="AG2091">
        <f>_xlfn.XLOOKUP(A2091, [1]Sheet1!A:A, [1]Sheet1!I:I, "Nicht gefunden")</f>
        <v>2</v>
      </c>
      <c r="AH2091">
        <f>_xlfn.XLOOKUP(A2091, [1]Sheet1!A:A, [1]Sheet1!J:J, "Nicht gefunden")</f>
        <v>0.81582733812949637</v>
      </c>
      <c r="AI2091">
        <f t="shared" si="452"/>
        <v>0</v>
      </c>
      <c r="AJ2091">
        <f t="shared" si="453"/>
        <v>0</v>
      </c>
      <c r="AK2091">
        <f t="shared" si="454"/>
        <v>0</v>
      </c>
      <c r="AL2091">
        <f t="shared" si="455"/>
        <v>3</v>
      </c>
      <c r="AM2091">
        <f t="shared" si="456"/>
        <v>0</v>
      </c>
      <c r="AN2091">
        <f t="shared" si="457"/>
        <v>0</v>
      </c>
      <c r="AO2091">
        <f t="shared" si="458"/>
        <v>2</v>
      </c>
      <c r="AP2091">
        <f t="shared" si="459"/>
        <v>0</v>
      </c>
      <c r="AQ2091">
        <v>0</v>
      </c>
      <c r="AR2091">
        <v>0</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0</v>
      </c>
      <c r="BU2091">
        <v>0</v>
      </c>
      <c r="BV2091">
        <v>0</v>
      </c>
      <c r="BW2091">
        <v>0</v>
      </c>
      <c r="BX2091">
        <v>0</v>
      </c>
      <c r="BY2091">
        <v>0</v>
      </c>
      <c r="BZ2091">
        <v>0</v>
      </c>
      <c r="CA2091">
        <v>0</v>
      </c>
      <c r="CB2091">
        <v>0</v>
      </c>
      <c r="CC2091">
        <v>0</v>
      </c>
      <c r="CD2091">
        <v>0</v>
      </c>
      <c r="CE2091">
        <v>0</v>
      </c>
      <c r="CF2091">
        <v>0</v>
      </c>
      <c r="CG2091">
        <v>0</v>
      </c>
      <c r="CH2091">
        <v>0</v>
      </c>
      <c r="CI2091">
        <v>0</v>
      </c>
      <c r="CJ2091">
        <v>2</v>
      </c>
      <c r="CK2091">
        <v>0</v>
      </c>
      <c r="CL2091">
        <v>0</v>
      </c>
      <c r="CM2091">
        <v>0</v>
      </c>
      <c r="CN2091">
        <v>0</v>
      </c>
      <c r="CO2091">
        <v>0</v>
      </c>
      <c r="CP2091">
        <v>1</v>
      </c>
      <c r="CQ2091">
        <v>0</v>
      </c>
      <c r="CR2091">
        <v>0</v>
      </c>
      <c r="CS2091">
        <v>0</v>
      </c>
      <c r="CT2091">
        <v>0</v>
      </c>
      <c r="CU2091">
        <v>0</v>
      </c>
      <c r="CV2091">
        <v>0</v>
      </c>
      <c r="CW2091">
        <v>0</v>
      </c>
      <c r="CX2091">
        <v>0</v>
      </c>
      <c r="CY2091">
        <v>0</v>
      </c>
      <c r="CZ2091">
        <v>0</v>
      </c>
      <c r="DA2091">
        <v>0</v>
      </c>
      <c r="DB2091">
        <v>0</v>
      </c>
      <c r="DC2091">
        <v>0</v>
      </c>
      <c r="DD2091">
        <v>0</v>
      </c>
      <c r="DE2091">
        <v>0</v>
      </c>
      <c r="DF2091">
        <v>0</v>
      </c>
      <c r="DG2091">
        <v>0</v>
      </c>
      <c r="DH2091">
        <v>0</v>
      </c>
      <c r="DI2091">
        <v>0</v>
      </c>
      <c r="DJ2091">
        <v>0</v>
      </c>
      <c r="DK2091">
        <v>0</v>
      </c>
      <c r="DL2091">
        <v>0</v>
      </c>
      <c r="DM2091">
        <v>0</v>
      </c>
      <c r="DN2091">
        <v>0</v>
      </c>
      <c r="DO2091">
        <v>0</v>
      </c>
      <c r="DP2091">
        <v>0</v>
      </c>
      <c r="DQ2091">
        <v>0</v>
      </c>
      <c r="DR2091">
        <v>0</v>
      </c>
      <c r="DS2091">
        <v>0</v>
      </c>
      <c r="DT2091">
        <v>0</v>
      </c>
      <c r="DU2091">
        <v>0</v>
      </c>
      <c r="DV2091">
        <v>0</v>
      </c>
      <c r="DW2091">
        <v>0</v>
      </c>
      <c r="DX2091">
        <v>0</v>
      </c>
      <c r="DY2091">
        <v>0</v>
      </c>
      <c r="DZ2091">
        <v>0</v>
      </c>
      <c r="EA2091">
        <v>0</v>
      </c>
      <c r="EB2091">
        <v>0</v>
      </c>
      <c r="EC2091">
        <v>0</v>
      </c>
      <c r="ED2091">
        <v>2</v>
      </c>
      <c r="EE2091">
        <v>0</v>
      </c>
      <c r="EF2091">
        <v>0</v>
      </c>
      <c r="EG2091">
        <v>0</v>
      </c>
      <c r="EH2091">
        <v>0</v>
      </c>
      <c r="EI2091">
        <v>0</v>
      </c>
      <c r="EJ2091">
        <v>0</v>
      </c>
      <c r="EK2091">
        <v>0</v>
      </c>
      <c r="EL2091">
        <v>0</v>
      </c>
      <c r="EM2091">
        <v>0</v>
      </c>
      <c r="EN2091">
        <v>0</v>
      </c>
      <c r="EO2091">
        <v>0</v>
      </c>
      <c r="EP2091">
        <v>0</v>
      </c>
      <c r="EQ2091">
        <v>0</v>
      </c>
      <c r="ER2091">
        <v>0</v>
      </c>
    </row>
    <row r="2092" spans="1:148" hidden="1" x14ac:dyDescent="0.3">
      <c r="A2092" t="s">
        <v>12285</v>
      </c>
      <c r="B2092">
        <v>2020</v>
      </c>
      <c r="C2092">
        <v>91</v>
      </c>
      <c r="D2092" t="s">
        <v>12286</v>
      </c>
      <c r="E2092" t="s">
        <v>6651</v>
      </c>
      <c r="F2092" t="s">
        <v>147</v>
      </c>
      <c r="G2092" t="s">
        <v>148</v>
      </c>
      <c r="H2092" t="s">
        <v>149</v>
      </c>
      <c r="I2092" s="1">
        <v>30630</v>
      </c>
      <c r="J2092" s="4">
        <f t="shared" si="460"/>
        <v>36</v>
      </c>
      <c r="K2092" t="s">
        <v>150</v>
      </c>
      <c r="L2092" t="s">
        <v>150</v>
      </c>
      <c r="M2092" t="s">
        <v>150</v>
      </c>
      <c r="N2092" t="s">
        <v>150</v>
      </c>
      <c r="O2092" t="s">
        <v>150</v>
      </c>
      <c r="P2092" t="s">
        <v>6652</v>
      </c>
      <c r="Q2092" t="s">
        <v>12287</v>
      </c>
      <c r="R2092">
        <f t="shared" si="448"/>
        <v>251</v>
      </c>
      <c r="S2092" t="s">
        <v>12288</v>
      </c>
      <c r="T2092" s="1">
        <v>43692</v>
      </c>
      <c r="U2092" t="s">
        <v>154</v>
      </c>
      <c r="V2092" t="s">
        <v>12289</v>
      </c>
      <c r="W2092">
        <v>20</v>
      </c>
      <c r="X2092">
        <v>26</v>
      </c>
      <c r="Y2092">
        <v>0.86363636363636365</v>
      </c>
      <c r="Z2092" t="s">
        <v>156</v>
      </c>
      <c r="AA2092" t="s">
        <v>157</v>
      </c>
      <c r="AB2092" t="s">
        <v>231</v>
      </c>
      <c r="AC2092">
        <f t="shared" si="449"/>
        <v>1</v>
      </c>
      <c r="AD2092">
        <v>1</v>
      </c>
      <c r="AE2092">
        <f t="shared" si="450"/>
        <v>0.4</v>
      </c>
      <c r="AF2092" t="str">
        <f t="shared" si="451"/>
        <v>Light</v>
      </c>
      <c r="AG2092">
        <f>_xlfn.XLOOKUP(A2092, [1]Sheet1!A:A, [1]Sheet1!I:I, "Nicht gefunden")</f>
        <v>4</v>
      </c>
      <c r="AH2092">
        <f>_xlfn.XLOOKUP(A2092, [1]Sheet1!A:A, [1]Sheet1!J:J, "Nicht gefunden")</f>
        <v>0.51182108626198075</v>
      </c>
      <c r="AI2092">
        <f t="shared" si="452"/>
        <v>0</v>
      </c>
      <c r="AJ2092">
        <f t="shared" si="453"/>
        <v>0</v>
      </c>
      <c r="AK2092">
        <f t="shared" si="454"/>
        <v>0</v>
      </c>
      <c r="AL2092">
        <f t="shared" si="455"/>
        <v>0</v>
      </c>
      <c r="AM2092">
        <f t="shared" si="456"/>
        <v>0</v>
      </c>
      <c r="AN2092">
        <f t="shared" si="457"/>
        <v>0</v>
      </c>
      <c r="AO2092">
        <f t="shared" si="458"/>
        <v>0</v>
      </c>
      <c r="AP2092">
        <f t="shared" si="459"/>
        <v>1</v>
      </c>
      <c r="AQ2092">
        <v>0</v>
      </c>
      <c r="AR2092">
        <v>0</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0</v>
      </c>
      <c r="BU2092">
        <v>0</v>
      </c>
      <c r="BV2092">
        <v>0</v>
      </c>
      <c r="BW2092">
        <v>0</v>
      </c>
      <c r="BX2092">
        <v>0</v>
      </c>
      <c r="BY2092">
        <v>0</v>
      </c>
      <c r="BZ2092">
        <v>0</v>
      </c>
      <c r="CA2092">
        <v>0</v>
      </c>
      <c r="CB2092">
        <v>0</v>
      </c>
      <c r="CC2092">
        <v>0</v>
      </c>
      <c r="CD2092">
        <v>0</v>
      </c>
      <c r="CE2092">
        <v>0</v>
      </c>
      <c r="CF2092">
        <v>0</v>
      </c>
      <c r="CG2092">
        <v>0</v>
      </c>
      <c r="CH2092">
        <v>0</v>
      </c>
      <c r="CI2092">
        <v>0</v>
      </c>
      <c r="CJ2092">
        <v>0</v>
      </c>
      <c r="CK2092">
        <v>0</v>
      </c>
      <c r="CL2092">
        <v>0</v>
      </c>
      <c r="CM2092">
        <v>0</v>
      </c>
      <c r="CN2092">
        <v>0</v>
      </c>
      <c r="CO2092">
        <v>0</v>
      </c>
      <c r="CP2092">
        <v>0</v>
      </c>
      <c r="CQ2092">
        <v>0</v>
      </c>
      <c r="CR2092">
        <v>0</v>
      </c>
      <c r="CS2092">
        <v>0</v>
      </c>
      <c r="CT2092">
        <v>1</v>
      </c>
      <c r="CU2092">
        <v>0</v>
      </c>
      <c r="CV2092">
        <v>0</v>
      </c>
      <c r="CW2092">
        <v>0</v>
      </c>
      <c r="CX2092">
        <v>0</v>
      </c>
      <c r="CY2092">
        <v>0</v>
      </c>
      <c r="CZ2092">
        <v>0</v>
      </c>
      <c r="DA2092">
        <v>0</v>
      </c>
      <c r="DB2092">
        <v>0</v>
      </c>
      <c r="DC2092">
        <v>0</v>
      </c>
      <c r="DD2092">
        <v>0</v>
      </c>
      <c r="DE2092">
        <v>0</v>
      </c>
      <c r="DF2092">
        <v>0</v>
      </c>
      <c r="DG2092">
        <v>0</v>
      </c>
      <c r="DH2092">
        <v>0</v>
      </c>
      <c r="DI2092">
        <v>0</v>
      </c>
      <c r="DJ2092">
        <v>0</v>
      </c>
      <c r="DK2092">
        <v>0</v>
      </c>
      <c r="DL2092">
        <v>0</v>
      </c>
      <c r="DM2092">
        <v>0</v>
      </c>
      <c r="DN2092">
        <v>0</v>
      </c>
      <c r="DO2092">
        <v>0</v>
      </c>
      <c r="DP2092">
        <v>0</v>
      </c>
      <c r="DQ2092">
        <v>0</v>
      </c>
      <c r="DR2092">
        <v>0</v>
      </c>
      <c r="DS2092">
        <v>0</v>
      </c>
      <c r="DT2092">
        <v>0</v>
      </c>
      <c r="DU2092">
        <v>0</v>
      </c>
      <c r="DV2092">
        <v>0</v>
      </c>
      <c r="DW2092">
        <v>0</v>
      </c>
      <c r="DX2092">
        <v>0</v>
      </c>
      <c r="DY2092">
        <v>0</v>
      </c>
      <c r="DZ2092">
        <v>0</v>
      </c>
      <c r="EA2092">
        <v>0</v>
      </c>
      <c r="EB2092">
        <v>0</v>
      </c>
      <c r="EC2092">
        <v>0</v>
      </c>
      <c r="ED2092">
        <v>0</v>
      </c>
      <c r="EE2092">
        <v>0</v>
      </c>
      <c r="EF2092">
        <v>0</v>
      </c>
      <c r="EG2092">
        <v>0</v>
      </c>
      <c r="EH2092">
        <v>0</v>
      </c>
      <c r="EI2092">
        <v>0</v>
      </c>
      <c r="EJ2092">
        <v>0</v>
      </c>
      <c r="EK2092">
        <v>0</v>
      </c>
      <c r="EL2092">
        <v>0</v>
      </c>
      <c r="EM2092">
        <v>0</v>
      </c>
      <c r="EN2092">
        <v>0</v>
      </c>
      <c r="EO2092">
        <v>0</v>
      </c>
      <c r="EP2092">
        <v>0</v>
      </c>
      <c r="EQ2092">
        <v>0</v>
      </c>
      <c r="ER2092">
        <v>0</v>
      </c>
    </row>
    <row r="2093" spans="1:148" x14ac:dyDescent="0.3">
      <c r="A2093" t="s">
        <v>12290</v>
      </c>
      <c r="B2093">
        <v>2020</v>
      </c>
      <c r="C2093">
        <v>92</v>
      </c>
      <c r="D2093" t="s">
        <v>12291</v>
      </c>
      <c r="E2093" t="s">
        <v>10708</v>
      </c>
      <c r="F2093" t="s">
        <v>147</v>
      </c>
      <c r="G2093" t="s">
        <v>177</v>
      </c>
      <c r="H2093" t="s">
        <v>149</v>
      </c>
      <c r="I2093" s="1">
        <v>36131</v>
      </c>
      <c r="J2093" s="4">
        <f t="shared" si="460"/>
        <v>22</v>
      </c>
      <c r="K2093" t="s">
        <v>150</v>
      </c>
      <c r="L2093" t="s">
        <v>150</v>
      </c>
      <c r="M2093" t="s">
        <v>150</v>
      </c>
      <c r="N2093" t="s">
        <v>150</v>
      </c>
      <c r="O2093" t="s">
        <v>150</v>
      </c>
      <c r="P2093" t="s">
        <v>10709</v>
      </c>
      <c r="Q2093" t="s">
        <v>12292</v>
      </c>
      <c r="R2093">
        <f t="shared" si="448"/>
        <v>330</v>
      </c>
      <c r="S2093" t="s">
        <v>12293</v>
      </c>
      <c r="T2093" s="1">
        <v>44022</v>
      </c>
      <c r="U2093" t="s">
        <v>207</v>
      </c>
      <c r="V2093" t="s">
        <v>12294</v>
      </c>
      <c r="W2093">
        <v>20</v>
      </c>
      <c r="X2093">
        <v>5</v>
      </c>
      <c r="Y2093">
        <v>0.90331491712707179</v>
      </c>
      <c r="Z2093" t="s">
        <v>156</v>
      </c>
      <c r="AA2093" t="s">
        <v>157</v>
      </c>
      <c r="AB2093" t="s">
        <v>150</v>
      </c>
      <c r="AC2093">
        <f t="shared" si="449"/>
        <v>0</v>
      </c>
      <c r="AD2093">
        <v>0</v>
      </c>
      <c r="AE2093">
        <f t="shared" si="450"/>
        <v>0</v>
      </c>
      <c r="AF2093" t="str">
        <f t="shared" si="451"/>
        <v>NA</v>
      </c>
      <c r="AG2093">
        <f>_xlfn.XLOOKUP(A2093, [1]Sheet1!A:A, [1]Sheet1!I:I, "Nicht gefunden")</f>
        <v>4</v>
      </c>
      <c r="AH2093">
        <f>_xlfn.XLOOKUP(A2093, [1]Sheet1!A:A, [1]Sheet1!J:J, "Nicht gefunden")</f>
        <v>0.73566739606126907</v>
      </c>
      <c r="AI2093">
        <f t="shared" si="452"/>
        <v>0</v>
      </c>
      <c r="AJ2093">
        <f t="shared" si="453"/>
        <v>0</v>
      </c>
      <c r="AK2093">
        <f t="shared" si="454"/>
        <v>0</v>
      </c>
      <c r="AL2093">
        <f t="shared" si="455"/>
        <v>0</v>
      </c>
      <c r="AM2093">
        <f t="shared" si="456"/>
        <v>0</v>
      </c>
      <c r="AN2093">
        <f t="shared" si="457"/>
        <v>0</v>
      </c>
      <c r="AO2093">
        <f t="shared" si="458"/>
        <v>0</v>
      </c>
      <c r="AP2093">
        <f t="shared" si="459"/>
        <v>0</v>
      </c>
      <c r="AQ2093">
        <v>0</v>
      </c>
      <c r="AR2093">
        <v>0</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0</v>
      </c>
      <c r="BU2093">
        <v>0</v>
      </c>
      <c r="BV2093">
        <v>0</v>
      </c>
      <c r="BW2093">
        <v>0</v>
      </c>
      <c r="BX2093">
        <v>0</v>
      </c>
      <c r="BY2093">
        <v>0</v>
      </c>
      <c r="BZ2093">
        <v>0</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0</v>
      </c>
      <c r="CT2093">
        <v>0</v>
      </c>
      <c r="CU2093">
        <v>0</v>
      </c>
      <c r="CV2093">
        <v>0</v>
      </c>
      <c r="CW2093">
        <v>0</v>
      </c>
      <c r="CX2093">
        <v>0</v>
      </c>
      <c r="CY2093">
        <v>0</v>
      </c>
      <c r="CZ2093">
        <v>0</v>
      </c>
      <c r="DA2093">
        <v>0</v>
      </c>
      <c r="DB2093">
        <v>0</v>
      </c>
      <c r="DC2093">
        <v>0</v>
      </c>
      <c r="DD2093">
        <v>0</v>
      </c>
      <c r="DE2093">
        <v>0</v>
      </c>
      <c r="DF2093">
        <v>0</v>
      </c>
      <c r="DG2093">
        <v>0</v>
      </c>
      <c r="DH2093">
        <v>0</v>
      </c>
      <c r="DI2093">
        <v>0</v>
      </c>
      <c r="DJ2093">
        <v>0</v>
      </c>
      <c r="DK2093">
        <v>0</v>
      </c>
      <c r="DL2093">
        <v>0</v>
      </c>
      <c r="DM2093">
        <v>0</v>
      </c>
      <c r="DN2093">
        <v>0</v>
      </c>
      <c r="DO2093">
        <v>0</v>
      </c>
      <c r="DP2093">
        <v>0</v>
      </c>
      <c r="DQ2093">
        <v>0</v>
      </c>
      <c r="DR2093">
        <v>0</v>
      </c>
      <c r="DS2093">
        <v>0</v>
      </c>
      <c r="DT2093">
        <v>0</v>
      </c>
      <c r="DU2093">
        <v>0</v>
      </c>
      <c r="DV2093">
        <v>0</v>
      </c>
      <c r="DW2093">
        <v>0</v>
      </c>
      <c r="DX2093">
        <v>0</v>
      </c>
      <c r="DY2093">
        <v>0</v>
      </c>
      <c r="DZ2093">
        <v>0</v>
      </c>
      <c r="EA2093">
        <v>0</v>
      </c>
      <c r="EB2093">
        <v>0</v>
      </c>
      <c r="EC2093">
        <v>0</v>
      </c>
      <c r="ED2093">
        <v>0</v>
      </c>
      <c r="EE2093">
        <v>0</v>
      </c>
      <c r="EF2093">
        <v>0</v>
      </c>
      <c r="EG2093">
        <v>0</v>
      </c>
      <c r="EH2093">
        <v>0</v>
      </c>
      <c r="EI2093">
        <v>0</v>
      </c>
      <c r="EJ2093">
        <v>0</v>
      </c>
      <c r="EK2093">
        <v>0</v>
      </c>
      <c r="EL2093">
        <v>0</v>
      </c>
      <c r="EM2093">
        <v>0</v>
      </c>
      <c r="EN2093">
        <v>0</v>
      </c>
      <c r="EO2093">
        <v>0</v>
      </c>
      <c r="EP2093">
        <v>0</v>
      </c>
      <c r="EQ2093">
        <v>0</v>
      </c>
      <c r="ER2093">
        <v>0</v>
      </c>
    </row>
    <row r="2094" spans="1:148" hidden="1" x14ac:dyDescent="0.3">
      <c r="A2094" t="s">
        <v>12295</v>
      </c>
      <c r="B2094">
        <v>2020</v>
      </c>
      <c r="C2094">
        <v>93</v>
      </c>
      <c r="D2094" t="s">
        <v>12296</v>
      </c>
      <c r="E2094" t="s">
        <v>12297</v>
      </c>
      <c r="F2094" t="s">
        <v>161</v>
      </c>
      <c r="G2094" t="s">
        <v>150</v>
      </c>
      <c r="H2094" t="s">
        <v>150</v>
      </c>
      <c r="I2094" t="s">
        <v>150</v>
      </c>
      <c r="J2094" s="4" t="s">
        <v>150</v>
      </c>
      <c r="K2094" t="s">
        <v>150</v>
      </c>
      <c r="L2094" t="s">
        <v>150</v>
      </c>
      <c r="M2094" t="s">
        <v>150</v>
      </c>
      <c r="N2094" t="s">
        <v>150</v>
      </c>
      <c r="O2094" t="s">
        <v>150</v>
      </c>
      <c r="P2094" t="s">
        <v>150</v>
      </c>
      <c r="Q2094" t="s">
        <v>12298</v>
      </c>
      <c r="R2094">
        <f t="shared" si="448"/>
        <v>325</v>
      </c>
      <c r="S2094" t="s">
        <v>12299</v>
      </c>
      <c r="T2094" s="1">
        <v>43777</v>
      </c>
      <c r="U2094" t="s">
        <v>154</v>
      </c>
      <c r="V2094" t="s">
        <v>12300</v>
      </c>
      <c r="W2094">
        <v>19</v>
      </c>
      <c r="X2094">
        <v>20</v>
      </c>
      <c r="Y2094">
        <v>0.95362318840579707</v>
      </c>
      <c r="Z2094" t="s">
        <v>156</v>
      </c>
      <c r="AA2094" t="s">
        <v>157</v>
      </c>
      <c r="AB2094" t="s">
        <v>12301</v>
      </c>
      <c r="AC2094">
        <f t="shared" si="449"/>
        <v>1</v>
      </c>
      <c r="AD2094">
        <v>6</v>
      </c>
      <c r="AE2094">
        <f t="shared" si="450"/>
        <v>1.85</v>
      </c>
      <c r="AF2094" t="str">
        <f t="shared" si="451"/>
        <v>Light</v>
      </c>
      <c r="AG2094">
        <f>_xlfn.XLOOKUP(A2094, [1]Sheet1!A:A, [1]Sheet1!I:I, "Nicht gefunden")</f>
        <v>2</v>
      </c>
      <c r="AH2094">
        <f>_xlfn.XLOOKUP(A2094, [1]Sheet1!A:A, [1]Sheet1!J:J, "Nicht gefunden")</f>
        <v>0.4426735218508997</v>
      </c>
      <c r="AI2094">
        <f t="shared" si="452"/>
        <v>0</v>
      </c>
      <c r="AJ2094">
        <f t="shared" si="453"/>
        <v>0</v>
      </c>
      <c r="AK2094">
        <f t="shared" si="454"/>
        <v>3</v>
      </c>
      <c r="AL2094">
        <f t="shared" si="455"/>
        <v>0</v>
      </c>
      <c r="AM2094">
        <f t="shared" si="456"/>
        <v>0</v>
      </c>
      <c r="AN2094">
        <f t="shared" si="457"/>
        <v>0</v>
      </c>
      <c r="AO2094">
        <f t="shared" si="458"/>
        <v>0</v>
      </c>
      <c r="AP2094">
        <f t="shared" si="459"/>
        <v>6</v>
      </c>
      <c r="AQ2094">
        <v>0</v>
      </c>
      <c r="AR2094">
        <v>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0</v>
      </c>
      <c r="BU2094">
        <v>0</v>
      </c>
      <c r="BV2094">
        <v>0</v>
      </c>
      <c r="BW2094">
        <v>0</v>
      </c>
      <c r="BX2094">
        <v>3</v>
      </c>
      <c r="BY2094">
        <v>0</v>
      </c>
      <c r="BZ2094">
        <v>0</v>
      </c>
      <c r="CA2094">
        <v>0</v>
      </c>
      <c r="CB2094">
        <v>0</v>
      </c>
      <c r="CC2094">
        <v>0</v>
      </c>
      <c r="CD2094">
        <v>0</v>
      </c>
      <c r="CE2094">
        <v>0</v>
      </c>
      <c r="CF2094">
        <v>0</v>
      </c>
      <c r="CG2094">
        <v>0</v>
      </c>
      <c r="CH2094">
        <v>0</v>
      </c>
      <c r="CI2094">
        <v>0</v>
      </c>
      <c r="CJ2094">
        <v>0</v>
      </c>
      <c r="CK2094">
        <v>0</v>
      </c>
      <c r="CL2094">
        <v>0</v>
      </c>
      <c r="CM2094">
        <v>0</v>
      </c>
      <c r="CN2094">
        <v>0</v>
      </c>
      <c r="CO2094">
        <v>0</v>
      </c>
      <c r="CP2094">
        <v>0</v>
      </c>
      <c r="CQ2094">
        <v>0</v>
      </c>
      <c r="CR2094">
        <v>0</v>
      </c>
      <c r="CS2094">
        <v>0</v>
      </c>
      <c r="CT2094">
        <v>3</v>
      </c>
      <c r="CU2094">
        <v>0</v>
      </c>
      <c r="CV2094">
        <v>0</v>
      </c>
      <c r="CW2094">
        <v>0</v>
      </c>
      <c r="CX2094">
        <v>0</v>
      </c>
      <c r="CY2094">
        <v>0</v>
      </c>
      <c r="CZ2094">
        <v>0</v>
      </c>
      <c r="DA2094">
        <v>0</v>
      </c>
      <c r="DB2094">
        <v>0</v>
      </c>
      <c r="DC2094">
        <v>0</v>
      </c>
      <c r="DD2094">
        <v>0</v>
      </c>
      <c r="DE2094">
        <v>0</v>
      </c>
      <c r="DF2094">
        <v>0</v>
      </c>
      <c r="DG2094">
        <v>0</v>
      </c>
      <c r="DH2094">
        <v>0</v>
      </c>
      <c r="DI2094">
        <v>0</v>
      </c>
      <c r="DJ2094">
        <v>0</v>
      </c>
      <c r="DK2094">
        <v>0</v>
      </c>
      <c r="DL2094">
        <v>0</v>
      </c>
      <c r="DM2094">
        <v>0</v>
      </c>
      <c r="DN2094">
        <v>0</v>
      </c>
      <c r="DO2094">
        <v>0</v>
      </c>
      <c r="DP2094">
        <v>0</v>
      </c>
      <c r="DQ2094">
        <v>0</v>
      </c>
      <c r="DR2094">
        <v>0</v>
      </c>
      <c r="DS2094">
        <v>0</v>
      </c>
      <c r="DT2094">
        <v>0</v>
      </c>
      <c r="DU2094">
        <v>0</v>
      </c>
      <c r="DV2094">
        <v>0</v>
      </c>
      <c r="DW2094">
        <v>0</v>
      </c>
      <c r="DX2094">
        <v>0</v>
      </c>
      <c r="DY2094">
        <v>0</v>
      </c>
      <c r="DZ2094">
        <v>0</v>
      </c>
      <c r="EA2094">
        <v>0</v>
      </c>
      <c r="EB2094">
        <v>0</v>
      </c>
      <c r="EC2094">
        <v>0</v>
      </c>
      <c r="ED2094">
        <v>0</v>
      </c>
      <c r="EE2094">
        <v>0</v>
      </c>
      <c r="EF2094">
        <v>0</v>
      </c>
      <c r="EG2094">
        <v>0</v>
      </c>
      <c r="EH2094">
        <v>0</v>
      </c>
      <c r="EI2094">
        <v>0</v>
      </c>
      <c r="EJ2094">
        <v>0</v>
      </c>
      <c r="EK2094">
        <v>0</v>
      </c>
      <c r="EL2094">
        <v>0</v>
      </c>
      <c r="EM2094">
        <v>0</v>
      </c>
      <c r="EN2094">
        <v>0</v>
      </c>
      <c r="EO2094">
        <v>0</v>
      </c>
      <c r="EP2094">
        <v>0</v>
      </c>
      <c r="EQ2094">
        <v>0</v>
      </c>
      <c r="ER2094">
        <v>0</v>
      </c>
    </row>
    <row r="2095" spans="1:148" hidden="1" x14ac:dyDescent="0.3">
      <c r="A2095" t="s">
        <v>12302</v>
      </c>
      <c r="B2095">
        <v>2020</v>
      </c>
      <c r="C2095">
        <v>94</v>
      </c>
      <c r="D2095" t="s">
        <v>12303</v>
      </c>
      <c r="E2095" t="s">
        <v>12304</v>
      </c>
      <c r="F2095" t="s">
        <v>147</v>
      </c>
      <c r="G2095" t="s">
        <v>148</v>
      </c>
      <c r="H2095" t="s">
        <v>149</v>
      </c>
      <c r="I2095" s="1">
        <v>32218</v>
      </c>
      <c r="J2095" s="4">
        <f t="shared" si="460"/>
        <v>32</v>
      </c>
      <c r="K2095" t="s">
        <v>150</v>
      </c>
      <c r="L2095" t="s">
        <v>150</v>
      </c>
      <c r="M2095" t="s">
        <v>150</v>
      </c>
      <c r="N2095" t="s">
        <v>150</v>
      </c>
      <c r="O2095" t="s">
        <v>150</v>
      </c>
      <c r="P2095" t="s">
        <v>12305</v>
      </c>
      <c r="Q2095" t="s">
        <v>12306</v>
      </c>
      <c r="R2095">
        <f t="shared" si="448"/>
        <v>322</v>
      </c>
      <c r="S2095" t="s">
        <v>12307</v>
      </c>
      <c r="T2095" s="1">
        <v>43847</v>
      </c>
      <c r="U2095" t="s">
        <v>182</v>
      </c>
      <c r="V2095" t="s">
        <v>12308</v>
      </c>
      <c r="W2095">
        <v>25</v>
      </c>
      <c r="X2095">
        <v>40</v>
      </c>
      <c r="Y2095">
        <v>0.92441860465116277</v>
      </c>
      <c r="Z2095" t="s">
        <v>156</v>
      </c>
      <c r="AA2095" t="s">
        <v>157</v>
      </c>
      <c r="AB2095" t="s">
        <v>12309</v>
      </c>
      <c r="AC2095">
        <f t="shared" si="449"/>
        <v>1</v>
      </c>
      <c r="AD2095">
        <v>18</v>
      </c>
      <c r="AE2095">
        <f t="shared" si="450"/>
        <v>5.59</v>
      </c>
      <c r="AF2095" t="str">
        <f t="shared" si="451"/>
        <v>Heavy</v>
      </c>
      <c r="AG2095">
        <f>_xlfn.XLOOKUP(A2095, [1]Sheet1!A:A, [1]Sheet1!I:I, "Nicht gefunden")</f>
        <v>3</v>
      </c>
      <c r="AH2095">
        <f>_xlfn.XLOOKUP(A2095, [1]Sheet1!A:A, [1]Sheet1!J:J, "Nicht gefunden")</f>
        <v>0.45494505494505488</v>
      </c>
      <c r="AI2095">
        <f t="shared" si="452"/>
        <v>0</v>
      </c>
      <c r="AJ2095">
        <f t="shared" si="453"/>
        <v>0</v>
      </c>
      <c r="AK2095">
        <f t="shared" si="454"/>
        <v>1</v>
      </c>
      <c r="AL2095">
        <f t="shared" si="455"/>
        <v>4</v>
      </c>
      <c r="AM2095">
        <f t="shared" si="456"/>
        <v>0</v>
      </c>
      <c r="AN2095">
        <f t="shared" si="457"/>
        <v>0</v>
      </c>
      <c r="AO2095">
        <f t="shared" si="458"/>
        <v>0</v>
      </c>
      <c r="AP2095">
        <f t="shared" si="459"/>
        <v>14</v>
      </c>
      <c r="AQ2095">
        <v>0</v>
      </c>
      <c r="AR2095">
        <v>0</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0</v>
      </c>
      <c r="BU2095">
        <v>0</v>
      </c>
      <c r="BV2095">
        <v>0</v>
      </c>
      <c r="BW2095">
        <v>0</v>
      </c>
      <c r="BX2095">
        <v>1</v>
      </c>
      <c r="BY2095">
        <v>5</v>
      </c>
      <c r="BZ2095">
        <v>0</v>
      </c>
      <c r="CA2095">
        <v>0</v>
      </c>
      <c r="CB2095">
        <v>0</v>
      </c>
      <c r="CC2095">
        <v>0</v>
      </c>
      <c r="CD2095">
        <v>0</v>
      </c>
      <c r="CE2095">
        <v>0</v>
      </c>
      <c r="CF2095">
        <v>0</v>
      </c>
      <c r="CG2095">
        <v>0</v>
      </c>
      <c r="CH2095">
        <v>0</v>
      </c>
      <c r="CI2095">
        <v>0</v>
      </c>
      <c r="CJ2095">
        <v>2</v>
      </c>
      <c r="CK2095">
        <v>0</v>
      </c>
      <c r="CL2095">
        <v>0</v>
      </c>
      <c r="CM2095">
        <v>0</v>
      </c>
      <c r="CN2095">
        <v>0</v>
      </c>
      <c r="CO2095">
        <v>2</v>
      </c>
      <c r="CP2095">
        <v>0</v>
      </c>
      <c r="CQ2095">
        <v>0</v>
      </c>
      <c r="CR2095">
        <v>0</v>
      </c>
      <c r="CS2095">
        <v>0</v>
      </c>
      <c r="CT2095">
        <v>0</v>
      </c>
      <c r="CU2095">
        <v>0</v>
      </c>
      <c r="CV2095">
        <v>0</v>
      </c>
      <c r="CW2095">
        <v>0</v>
      </c>
      <c r="CX2095">
        <v>0</v>
      </c>
      <c r="CY2095">
        <v>0</v>
      </c>
      <c r="CZ2095">
        <v>0</v>
      </c>
      <c r="DA2095">
        <v>0</v>
      </c>
      <c r="DB2095">
        <v>0</v>
      </c>
      <c r="DC2095">
        <v>0</v>
      </c>
      <c r="DD2095">
        <v>0</v>
      </c>
      <c r="DE2095">
        <v>0</v>
      </c>
      <c r="DF2095">
        <v>0</v>
      </c>
      <c r="DG2095">
        <v>0</v>
      </c>
      <c r="DH2095">
        <v>0</v>
      </c>
      <c r="DI2095">
        <v>0</v>
      </c>
      <c r="DJ2095">
        <v>0</v>
      </c>
      <c r="DK2095">
        <v>0</v>
      </c>
      <c r="DL2095">
        <v>0</v>
      </c>
      <c r="DM2095">
        <v>0</v>
      </c>
      <c r="DN2095">
        <v>0</v>
      </c>
      <c r="DO2095">
        <v>0</v>
      </c>
      <c r="DP2095">
        <v>0</v>
      </c>
      <c r="DQ2095">
        <v>0</v>
      </c>
      <c r="DR2095">
        <v>0</v>
      </c>
      <c r="DS2095">
        <v>0</v>
      </c>
      <c r="DT2095">
        <v>0</v>
      </c>
      <c r="DU2095">
        <v>0</v>
      </c>
      <c r="DV2095">
        <v>0</v>
      </c>
      <c r="DW2095">
        <v>0</v>
      </c>
      <c r="DX2095">
        <v>8</v>
      </c>
      <c r="DY2095">
        <v>0</v>
      </c>
      <c r="DZ2095">
        <v>0</v>
      </c>
      <c r="EA2095">
        <v>0</v>
      </c>
      <c r="EB2095">
        <v>0</v>
      </c>
      <c r="EC2095">
        <v>0</v>
      </c>
      <c r="ED2095">
        <v>0</v>
      </c>
      <c r="EE2095">
        <v>0</v>
      </c>
      <c r="EF2095">
        <v>0</v>
      </c>
      <c r="EG2095">
        <v>0</v>
      </c>
      <c r="EH2095">
        <v>0</v>
      </c>
      <c r="EI2095">
        <v>0</v>
      </c>
      <c r="EJ2095">
        <v>0</v>
      </c>
      <c r="EK2095">
        <v>0</v>
      </c>
      <c r="EL2095">
        <v>0</v>
      </c>
      <c r="EM2095">
        <v>0</v>
      </c>
      <c r="EN2095">
        <v>0</v>
      </c>
      <c r="EO2095">
        <v>0</v>
      </c>
      <c r="EP2095">
        <v>0</v>
      </c>
      <c r="EQ2095">
        <v>0</v>
      </c>
      <c r="ER2095">
        <v>0</v>
      </c>
    </row>
    <row r="2096" spans="1:148" x14ac:dyDescent="0.3">
      <c r="A2096" t="s">
        <v>12310</v>
      </c>
      <c r="B2096">
        <v>2020</v>
      </c>
      <c r="C2096">
        <v>95</v>
      </c>
      <c r="D2096" t="s">
        <v>12311</v>
      </c>
      <c r="E2096" t="s">
        <v>12312</v>
      </c>
      <c r="F2096" t="s">
        <v>161</v>
      </c>
      <c r="G2096" t="s">
        <v>150</v>
      </c>
      <c r="H2096" t="s">
        <v>150</v>
      </c>
      <c r="I2096" t="s">
        <v>150</v>
      </c>
      <c r="J2096" s="4" t="s">
        <v>150</v>
      </c>
      <c r="K2096" t="s">
        <v>150</v>
      </c>
      <c r="L2096" t="s">
        <v>150</v>
      </c>
      <c r="M2096" t="s">
        <v>150</v>
      </c>
      <c r="N2096" t="s">
        <v>150</v>
      </c>
      <c r="O2096" t="s">
        <v>150</v>
      </c>
      <c r="P2096" t="s">
        <v>150</v>
      </c>
      <c r="Q2096" t="s">
        <v>12313</v>
      </c>
      <c r="R2096">
        <f t="shared" si="448"/>
        <v>44</v>
      </c>
      <c r="S2096" t="s">
        <v>12314</v>
      </c>
      <c r="T2096" s="1">
        <v>43795</v>
      </c>
      <c r="U2096" t="s">
        <v>400</v>
      </c>
      <c r="V2096" t="s">
        <v>12315</v>
      </c>
      <c r="W2096">
        <v>28</v>
      </c>
      <c r="X2096">
        <v>23</v>
      </c>
      <c r="Y2096">
        <v>1</v>
      </c>
      <c r="Z2096" t="s">
        <v>156</v>
      </c>
      <c r="AA2096" t="s">
        <v>157</v>
      </c>
      <c r="AB2096" t="s">
        <v>150</v>
      </c>
      <c r="AC2096">
        <f t="shared" si="449"/>
        <v>0</v>
      </c>
      <c r="AD2096">
        <v>0</v>
      </c>
      <c r="AE2096">
        <f t="shared" si="450"/>
        <v>0</v>
      </c>
      <c r="AF2096" t="str">
        <f t="shared" si="451"/>
        <v>NA</v>
      </c>
      <c r="AG2096">
        <f>_xlfn.XLOOKUP(A2096, [1]Sheet1!A:A, [1]Sheet1!I:I, "Nicht gefunden")</f>
        <v>3</v>
      </c>
      <c r="AH2096">
        <f>_xlfn.XLOOKUP(A2096, [1]Sheet1!A:A, [1]Sheet1!J:J, "Nicht gefunden")</f>
        <v>0.9157894736842106</v>
      </c>
      <c r="AI2096">
        <f t="shared" si="452"/>
        <v>0</v>
      </c>
      <c r="AJ2096">
        <f t="shared" si="453"/>
        <v>0</v>
      </c>
      <c r="AK2096">
        <f t="shared" si="454"/>
        <v>0</v>
      </c>
      <c r="AL2096">
        <f t="shared" si="455"/>
        <v>0</v>
      </c>
      <c r="AM2096">
        <f t="shared" si="456"/>
        <v>0</v>
      </c>
      <c r="AN2096">
        <f t="shared" si="457"/>
        <v>0</v>
      </c>
      <c r="AO2096">
        <f t="shared" si="458"/>
        <v>0</v>
      </c>
      <c r="AP2096">
        <f t="shared" si="459"/>
        <v>0</v>
      </c>
      <c r="AQ2096">
        <v>0</v>
      </c>
      <c r="AR2096">
        <v>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0</v>
      </c>
      <c r="BU2096">
        <v>0</v>
      </c>
      <c r="BV2096">
        <v>0</v>
      </c>
      <c r="BW2096">
        <v>0</v>
      </c>
      <c r="BX2096">
        <v>0</v>
      </c>
      <c r="BY2096">
        <v>0</v>
      </c>
      <c r="BZ2096">
        <v>0</v>
      </c>
      <c r="CA2096">
        <v>0</v>
      </c>
      <c r="CB2096">
        <v>0</v>
      </c>
      <c r="CC2096">
        <v>0</v>
      </c>
      <c r="CD2096">
        <v>0</v>
      </c>
      <c r="CE2096">
        <v>0</v>
      </c>
      <c r="CF2096">
        <v>0</v>
      </c>
      <c r="CG2096">
        <v>0</v>
      </c>
      <c r="CH2096">
        <v>0</v>
      </c>
      <c r="CI2096">
        <v>0</v>
      </c>
      <c r="CJ2096">
        <v>0</v>
      </c>
      <c r="CK2096">
        <v>0</v>
      </c>
      <c r="CL2096">
        <v>0</v>
      </c>
      <c r="CM2096">
        <v>0</v>
      </c>
      <c r="CN2096">
        <v>0</v>
      </c>
      <c r="CO2096">
        <v>0</v>
      </c>
      <c r="CP2096">
        <v>0</v>
      </c>
      <c r="CQ2096">
        <v>0</v>
      </c>
      <c r="CR2096">
        <v>0</v>
      </c>
      <c r="CS2096">
        <v>0</v>
      </c>
      <c r="CT2096">
        <v>0</v>
      </c>
      <c r="CU2096">
        <v>0</v>
      </c>
      <c r="CV2096">
        <v>0</v>
      </c>
      <c r="CW2096">
        <v>0</v>
      </c>
      <c r="CX2096">
        <v>0</v>
      </c>
      <c r="CY2096">
        <v>0</v>
      </c>
      <c r="CZ2096">
        <v>0</v>
      </c>
      <c r="DA2096">
        <v>0</v>
      </c>
      <c r="DB2096">
        <v>0</v>
      </c>
      <c r="DC2096">
        <v>0</v>
      </c>
      <c r="DD2096">
        <v>0</v>
      </c>
      <c r="DE2096">
        <v>0</v>
      </c>
      <c r="DF2096">
        <v>0</v>
      </c>
      <c r="DG2096">
        <v>0</v>
      </c>
      <c r="DH2096">
        <v>0</v>
      </c>
      <c r="DI2096">
        <v>0</v>
      </c>
      <c r="DJ2096">
        <v>0</v>
      </c>
      <c r="DK2096">
        <v>0</v>
      </c>
      <c r="DL2096">
        <v>0</v>
      </c>
      <c r="DM2096">
        <v>0</v>
      </c>
      <c r="DN2096">
        <v>0</v>
      </c>
      <c r="DO2096">
        <v>0</v>
      </c>
      <c r="DP2096">
        <v>0</v>
      </c>
      <c r="DQ2096">
        <v>0</v>
      </c>
      <c r="DR2096">
        <v>0</v>
      </c>
      <c r="DS2096">
        <v>0</v>
      </c>
      <c r="DT2096">
        <v>0</v>
      </c>
      <c r="DU2096">
        <v>0</v>
      </c>
      <c r="DV2096">
        <v>0</v>
      </c>
      <c r="DW2096">
        <v>0</v>
      </c>
      <c r="DX2096">
        <v>0</v>
      </c>
      <c r="DY2096">
        <v>0</v>
      </c>
      <c r="DZ2096">
        <v>0</v>
      </c>
      <c r="EA2096">
        <v>0</v>
      </c>
      <c r="EB2096">
        <v>0</v>
      </c>
      <c r="EC2096">
        <v>0</v>
      </c>
      <c r="ED2096">
        <v>0</v>
      </c>
      <c r="EE2096">
        <v>0</v>
      </c>
      <c r="EF2096">
        <v>0</v>
      </c>
      <c r="EG2096">
        <v>0</v>
      </c>
      <c r="EH2096">
        <v>0</v>
      </c>
      <c r="EI2096">
        <v>0</v>
      </c>
      <c r="EJ2096">
        <v>0</v>
      </c>
      <c r="EK2096">
        <v>0</v>
      </c>
      <c r="EL2096">
        <v>0</v>
      </c>
      <c r="EM2096">
        <v>0</v>
      </c>
      <c r="EN2096">
        <v>0</v>
      </c>
      <c r="EO2096">
        <v>0</v>
      </c>
      <c r="EP2096">
        <v>0</v>
      </c>
      <c r="EQ2096">
        <v>0</v>
      </c>
      <c r="ER2096">
        <v>0</v>
      </c>
    </row>
    <row r="2097" spans="1:148" x14ac:dyDescent="0.3">
      <c r="A2097" t="s">
        <v>12316</v>
      </c>
      <c r="B2097">
        <v>2020</v>
      </c>
      <c r="C2097">
        <v>96</v>
      </c>
      <c r="D2097" t="s">
        <v>12317</v>
      </c>
      <c r="E2097" t="s">
        <v>11482</v>
      </c>
      <c r="F2097" t="s">
        <v>147</v>
      </c>
      <c r="G2097" t="s">
        <v>177</v>
      </c>
      <c r="H2097" t="s">
        <v>149</v>
      </c>
      <c r="I2097" s="1">
        <v>34102</v>
      </c>
      <c r="J2097" s="4">
        <f t="shared" si="460"/>
        <v>27</v>
      </c>
      <c r="K2097" t="s">
        <v>150</v>
      </c>
      <c r="L2097" t="s">
        <v>150</v>
      </c>
      <c r="M2097" t="s">
        <v>150</v>
      </c>
      <c r="N2097" t="s">
        <v>150</v>
      </c>
      <c r="O2097" t="s">
        <v>150</v>
      </c>
      <c r="P2097" t="s">
        <v>11483</v>
      </c>
      <c r="Q2097" t="s">
        <v>12318</v>
      </c>
      <c r="R2097">
        <f t="shared" si="448"/>
        <v>398</v>
      </c>
      <c r="S2097" t="s">
        <v>12319</v>
      </c>
      <c r="T2097" s="1">
        <v>43938</v>
      </c>
      <c r="U2097" t="s">
        <v>154</v>
      </c>
      <c r="V2097" t="s">
        <v>12320</v>
      </c>
      <c r="W2097">
        <v>26</v>
      </c>
      <c r="X2097">
        <v>15</v>
      </c>
      <c r="Y2097">
        <v>0.89260143198090691</v>
      </c>
      <c r="Z2097" t="s">
        <v>156</v>
      </c>
      <c r="AA2097" t="s">
        <v>157</v>
      </c>
      <c r="AB2097" t="s">
        <v>150</v>
      </c>
      <c r="AC2097">
        <f t="shared" si="449"/>
        <v>0</v>
      </c>
      <c r="AD2097">
        <v>0</v>
      </c>
      <c r="AE2097">
        <f t="shared" si="450"/>
        <v>0</v>
      </c>
      <c r="AF2097" t="str">
        <f t="shared" si="451"/>
        <v>NA</v>
      </c>
      <c r="AG2097">
        <f>_xlfn.XLOOKUP(A2097, [1]Sheet1!A:A, [1]Sheet1!I:I, "Nicht gefunden")</f>
        <v>5</v>
      </c>
      <c r="AH2097">
        <f>_xlfn.XLOOKUP(A2097, [1]Sheet1!A:A, [1]Sheet1!J:J, "Nicht gefunden")</f>
        <v>0.53322091062394605</v>
      </c>
      <c r="AI2097">
        <f t="shared" si="452"/>
        <v>0</v>
      </c>
      <c r="AJ2097">
        <f t="shared" si="453"/>
        <v>0</v>
      </c>
      <c r="AK2097">
        <f t="shared" si="454"/>
        <v>0</v>
      </c>
      <c r="AL2097">
        <f t="shared" si="455"/>
        <v>0</v>
      </c>
      <c r="AM2097">
        <f t="shared" si="456"/>
        <v>0</v>
      </c>
      <c r="AN2097">
        <f t="shared" si="457"/>
        <v>0</v>
      </c>
      <c r="AO2097">
        <f t="shared" si="458"/>
        <v>0</v>
      </c>
      <c r="AP2097">
        <f t="shared" si="459"/>
        <v>0</v>
      </c>
      <c r="AQ2097">
        <v>0</v>
      </c>
      <c r="AR2097">
        <v>0</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0</v>
      </c>
      <c r="BU2097">
        <v>0</v>
      </c>
      <c r="BV2097">
        <v>0</v>
      </c>
      <c r="BW2097">
        <v>0</v>
      </c>
      <c r="BX2097">
        <v>0</v>
      </c>
      <c r="BY2097">
        <v>0</v>
      </c>
      <c r="BZ2097">
        <v>0</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0</v>
      </c>
      <c r="CS2097">
        <v>0</v>
      </c>
      <c r="CT2097">
        <v>0</v>
      </c>
      <c r="CU2097">
        <v>0</v>
      </c>
      <c r="CV2097">
        <v>0</v>
      </c>
      <c r="CW2097">
        <v>0</v>
      </c>
      <c r="CX2097">
        <v>0</v>
      </c>
      <c r="CY2097">
        <v>0</v>
      </c>
      <c r="CZ2097">
        <v>0</v>
      </c>
      <c r="DA2097">
        <v>0</v>
      </c>
      <c r="DB2097">
        <v>0</v>
      </c>
      <c r="DC2097">
        <v>0</v>
      </c>
      <c r="DD2097">
        <v>0</v>
      </c>
      <c r="DE2097">
        <v>0</v>
      </c>
      <c r="DF2097">
        <v>0</v>
      </c>
      <c r="DG2097">
        <v>0</v>
      </c>
      <c r="DH2097">
        <v>0</v>
      </c>
      <c r="DI2097">
        <v>0</v>
      </c>
      <c r="DJ2097">
        <v>0</v>
      </c>
      <c r="DK2097">
        <v>0</v>
      </c>
      <c r="DL2097">
        <v>0</v>
      </c>
      <c r="DM2097">
        <v>0</v>
      </c>
      <c r="DN2097">
        <v>0</v>
      </c>
      <c r="DO2097">
        <v>0</v>
      </c>
      <c r="DP2097">
        <v>0</v>
      </c>
      <c r="DQ2097">
        <v>0</v>
      </c>
      <c r="DR2097">
        <v>0</v>
      </c>
      <c r="DS2097">
        <v>0</v>
      </c>
      <c r="DT2097">
        <v>0</v>
      </c>
      <c r="DU2097">
        <v>0</v>
      </c>
      <c r="DV2097">
        <v>0</v>
      </c>
      <c r="DW2097">
        <v>0</v>
      </c>
      <c r="DX2097">
        <v>0</v>
      </c>
      <c r="DY2097">
        <v>0</v>
      </c>
      <c r="DZ2097">
        <v>0</v>
      </c>
      <c r="EA2097">
        <v>0</v>
      </c>
      <c r="EB2097">
        <v>0</v>
      </c>
      <c r="EC2097">
        <v>0</v>
      </c>
      <c r="ED2097">
        <v>0</v>
      </c>
      <c r="EE2097">
        <v>0</v>
      </c>
      <c r="EF2097">
        <v>0</v>
      </c>
      <c r="EG2097">
        <v>0</v>
      </c>
      <c r="EH2097">
        <v>0</v>
      </c>
      <c r="EI2097">
        <v>0</v>
      </c>
      <c r="EJ2097">
        <v>0</v>
      </c>
      <c r="EK2097">
        <v>0</v>
      </c>
      <c r="EL2097">
        <v>0</v>
      </c>
      <c r="EM2097">
        <v>0</v>
      </c>
      <c r="EN2097">
        <v>0</v>
      </c>
      <c r="EO2097">
        <v>0</v>
      </c>
      <c r="EP2097">
        <v>0</v>
      </c>
      <c r="EQ2097">
        <v>0</v>
      </c>
      <c r="ER2097">
        <v>0</v>
      </c>
    </row>
    <row r="2098" spans="1:148" x14ac:dyDescent="0.3">
      <c r="A2098" t="s">
        <v>12321</v>
      </c>
      <c r="B2098">
        <v>2020</v>
      </c>
      <c r="C2098">
        <v>97</v>
      </c>
      <c r="D2098" t="s">
        <v>12322</v>
      </c>
      <c r="E2098" t="s">
        <v>10503</v>
      </c>
      <c r="F2098" t="s">
        <v>147</v>
      </c>
      <c r="G2098" t="s">
        <v>177</v>
      </c>
      <c r="H2098" t="s">
        <v>149</v>
      </c>
      <c r="I2098" s="1">
        <v>32934</v>
      </c>
      <c r="J2098" s="4">
        <f t="shared" si="460"/>
        <v>29</v>
      </c>
      <c r="K2098" t="s">
        <v>150</v>
      </c>
      <c r="L2098" t="s">
        <v>150</v>
      </c>
      <c r="M2098" t="s">
        <v>150</v>
      </c>
      <c r="N2098" t="s">
        <v>150</v>
      </c>
      <c r="O2098" t="s">
        <v>150</v>
      </c>
      <c r="P2098" t="s">
        <v>10504</v>
      </c>
      <c r="Q2098" t="s">
        <v>12323</v>
      </c>
      <c r="R2098">
        <f t="shared" si="448"/>
        <v>176</v>
      </c>
      <c r="S2098" t="s">
        <v>12324</v>
      </c>
      <c r="T2098" s="1">
        <v>43623</v>
      </c>
      <c r="U2098" t="s">
        <v>154</v>
      </c>
      <c r="V2098" t="s">
        <v>12325</v>
      </c>
      <c r="W2098">
        <v>20</v>
      </c>
      <c r="X2098">
        <v>23</v>
      </c>
      <c r="Y2098">
        <v>0.88947368421052631</v>
      </c>
      <c r="Z2098" t="s">
        <v>156</v>
      </c>
      <c r="AA2098" t="s">
        <v>157</v>
      </c>
      <c r="AB2098" t="s">
        <v>150</v>
      </c>
      <c r="AC2098">
        <f t="shared" si="449"/>
        <v>0</v>
      </c>
      <c r="AD2098">
        <v>0</v>
      </c>
      <c r="AE2098">
        <f t="shared" si="450"/>
        <v>0</v>
      </c>
      <c r="AF2098" t="str">
        <f t="shared" si="451"/>
        <v>NA</v>
      </c>
      <c r="AG2098">
        <f>_xlfn.XLOOKUP(A2098, [1]Sheet1!A:A, [1]Sheet1!I:I, "Nicht gefunden")</f>
        <v>5</v>
      </c>
      <c r="AH2098">
        <f>_xlfn.XLOOKUP(A2098, [1]Sheet1!A:A, [1]Sheet1!J:J, "Nicht gefunden")</f>
        <v>0.51535269709543574</v>
      </c>
      <c r="AI2098">
        <f t="shared" si="452"/>
        <v>0</v>
      </c>
      <c r="AJ2098">
        <f t="shared" si="453"/>
        <v>0</v>
      </c>
      <c r="AK2098">
        <f t="shared" si="454"/>
        <v>0</v>
      </c>
      <c r="AL2098">
        <f t="shared" si="455"/>
        <v>0</v>
      </c>
      <c r="AM2098">
        <f t="shared" si="456"/>
        <v>0</v>
      </c>
      <c r="AN2098">
        <f t="shared" si="457"/>
        <v>0</v>
      </c>
      <c r="AO2098">
        <f t="shared" si="458"/>
        <v>0</v>
      </c>
      <c r="AP2098">
        <f t="shared" si="459"/>
        <v>0</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0</v>
      </c>
      <c r="BV2098">
        <v>0</v>
      </c>
      <c r="BW2098">
        <v>0</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0</v>
      </c>
      <c r="CS2098">
        <v>0</v>
      </c>
      <c r="CT2098">
        <v>0</v>
      </c>
      <c r="CU2098">
        <v>0</v>
      </c>
      <c r="CV2098">
        <v>0</v>
      </c>
      <c r="CW2098">
        <v>0</v>
      </c>
      <c r="CX2098">
        <v>0</v>
      </c>
      <c r="CY2098">
        <v>0</v>
      </c>
      <c r="CZ2098">
        <v>0</v>
      </c>
      <c r="DA2098">
        <v>0</v>
      </c>
      <c r="DB2098">
        <v>0</v>
      </c>
      <c r="DC2098">
        <v>0</v>
      </c>
      <c r="DD2098">
        <v>0</v>
      </c>
      <c r="DE2098">
        <v>0</v>
      </c>
      <c r="DF2098">
        <v>0</v>
      </c>
      <c r="DG2098">
        <v>0</v>
      </c>
      <c r="DH2098">
        <v>0</v>
      </c>
      <c r="DI2098">
        <v>0</v>
      </c>
      <c r="DJ2098">
        <v>0</v>
      </c>
      <c r="DK2098">
        <v>0</v>
      </c>
      <c r="DL2098">
        <v>0</v>
      </c>
      <c r="DM2098">
        <v>0</v>
      </c>
      <c r="DN2098">
        <v>0</v>
      </c>
      <c r="DO2098">
        <v>0</v>
      </c>
      <c r="DP2098">
        <v>0</v>
      </c>
      <c r="DQ2098">
        <v>0</v>
      </c>
      <c r="DR2098">
        <v>0</v>
      </c>
      <c r="DS2098">
        <v>0</v>
      </c>
      <c r="DT2098">
        <v>0</v>
      </c>
      <c r="DU2098">
        <v>0</v>
      </c>
      <c r="DV2098">
        <v>0</v>
      </c>
      <c r="DW2098">
        <v>0</v>
      </c>
      <c r="DX2098">
        <v>0</v>
      </c>
      <c r="DY2098">
        <v>0</v>
      </c>
      <c r="DZ2098">
        <v>0</v>
      </c>
      <c r="EA2098">
        <v>0</v>
      </c>
      <c r="EB2098">
        <v>0</v>
      </c>
      <c r="EC2098">
        <v>0</v>
      </c>
      <c r="ED2098">
        <v>0</v>
      </c>
      <c r="EE2098">
        <v>0</v>
      </c>
      <c r="EF2098">
        <v>0</v>
      </c>
      <c r="EG2098">
        <v>0</v>
      </c>
      <c r="EH2098">
        <v>0</v>
      </c>
      <c r="EI2098">
        <v>0</v>
      </c>
      <c r="EJ2098">
        <v>0</v>
      </c>
      <c r="EK2098">
        <v>0</v>
      </c>
      <c r="EL2098">
        <v>0</v>
      </c>
      <c r="EM2098">
        <v>0</v>
      </c>
      <c r="EN2098">
        <v>0</v>
      </c>
      <c r="EO2098">
        <v>0</v>
      </c>
      <c r="EP2098">
        <v>0</v>
      </c>
      <c r="EQ2098">
        <v>0</v>
      </c>
      <c r="ER2098">
        <v>0</v>
      </c>
    </row>
    <row r="2099" spans="1:148" hidden="1" x14ac:dyDescent="0.3">
      <c r="A2099" t="s">
        <v>12326</v>
      </c>
      <c r="B2099">
        <v>2020</v>
      </c>
      <c r="C2099">
        <v>98</v>
      </c>
      <c r="D2099" t="s">
        <v>12327</v>
      </c>
      <c r="E2099" t="s">
        <v>12328</v>
      </c>
      <c r="F2099" t="s">
        <v>147</v>
      </c>
      <c r="G2099" t="s">
        <v>177</v>
      </c>
      <c r="H2099" t="s">
        <v>149</v>
      </c>
      <c r="I2099" s="1">
        <v>33503</v>
      </c>
      <c r="J2099" s="4">
        <f t="shared" si="460"/>
        <v>29</v>
      </c>
      <c r="K2099" t="s">
        <v>150</v>
      </c>
      <c r="L2099" t="s">
        <v>150</v>
      </c>
      <c r="M2099" t="s">
        <v>150</v>
      </c>
      <c r="N2099" t="s">
        <v>150</v>
      </c>
      <c r="O2099" t="s">
        <v>150</v>
      </c>
      <c r="P2099" t="s">
        <v>12329</v>
      </c>
      <c r="Q2099" t="s">
        <v>12330</v>
      </c>
      <c r="R2099">
        <f t="shared" si="448"/>
        <v>558</v>
      </c>
      <c r="S2099" t="s">
        <v>12331</v>
      </c>
      <c r="T2099" s="1">
        <v>44012</v>
      </c>
      <c r="U2099" t="s">
        <v>360</v>
      </c>
      <c r="V2099" t="s">
        <v>12332</v>
      </c>
      <c r="W2099">
        <v>22</v>
      </c>
      <c r="X2099">
        <v>17</v>
      </c>
      <c r="Y2099">
        <v>0.86815068493150682</v>
      </c>
      <c r="Z2099" t="s">
        <v>156</v>
      </c>
      <c r="AA2099" t="s">
        <v>157</v>
      </c>
      <c r="AB2099" t="s">
        <v>12333</v>
      </c>
      <c r="AC2099">
        <f t="shared" si="449"/>
        <v>1</v>
      </c>
      <c r="AD2099">
        <v>26</v>
      </c>
      <c r="AE2099">
        <f t="shared" si="450"/>
        <v>4.66</v>
      </c>
      <c r="AF2099" t="str">
        <f t="shared" si="451"/>
        <v>Moderate</v>
      </c>
      <c r="AG2099">
        <f>_xlfn.XLOOKUP(A2099, [1]Sheet1!A:A, [1]Sheet1!I:I, "Nicht gefunden")</f>
        <v>2</v>
      </c>
      <c r="AH2099">
        <f>_xlfn.XLOOKUP(A2099, [1]Sheet1!A:A, [1]Sheet1!J:J, "Nicht gefunden")</f>
        <v>0.70213980028530665</v>
      </c>
      <c r="AI2099">
        <f t="shared" si="452"/>
        <v>0</v>
      </c>
      <c r="AJ2099">
        <f t="shared" si="453"/>
        <v>6</v>
      </c>
      <c r="AK2099">
        <f t="shared" si="454"/>
        <v>0</v>
      </c>
      <c r="AL2099">
        <f t="shared" si="455"/>
        <v>2</v>
      </c>
      <c r="AM2099">
        <f t="shared" si="456"/>
        <v>4</v>
      </c>
      <c r="AN2099">
        <f t="shared" si="457"/>
        <v>11</v>
      </c>
      <c r="AO2099">
        <f t="shared" si="458"/>
        <v>1</v>
      </c>
      <c r="AP2099">
        <f t="shared" si="459"/>
        <v>2</v>
      </c>
      <c r="AQ2099">
        <v>0</v>
      </c>
      <c r="AR2099">
        <v>0</v>
      </c>
      <c r="AS2099">
        <v>0</v>
      </c>
      <c r="AT2099">
        <v>0</v>
      </c>
      <c r="AU2099">
        <v>0</v>
      </c>
      <c r="AV2099">
        <v>0</v>
      </c>
      <c r="AW2099">
        <v>0</v>
      </c>
      <c r="AX2099">
        <v>0</v>
      </c>
      <c r="AY2099">
        <v>0</v>
      </c>
      <c r="AZ2099">
        <v>0</v>
      </c>
      <c r="BA2099">
        <v>0</v>
      </c>
      <c r="BB2099">
        <v>4</v>
      </c>
      <c r="BC2099">
        <v>2</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0</v>
      </c>
      <c r="BV2099">
        <v>0</v>
      </c>
      <c r="BW2099">
        <v>0</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2</v>
      </c>
      <c r="CP2099">
        <v>0</v>
      </c>
      <c r="CQ2099">
        <v>0</v>
      </c>
      <c r="CR2099">
        <v>0</v>
      </c>
      <c r="CS2099">
        <v>0</v>
      </c>
      <c r="CT2099">
        <v>0</v>
      </c>
      <c r="CU2099">
        <v>4</v>
      </c>
      <c r="CV2099">
        <v>0</v>
      </c>
      <c r="CW2099">
        <v>0</v>
      </c>
      <c r="CX2099">
        <v>0</v>
      </c>
      <c r="CY2099">
        <v>0</v>
      </c>
      <c r="CZ2099">
        <v>0</v>
      </c>
      <c r="DA2099">
        <v>0</v>
      </c>
      <c r="DB2099">
        <v>0</v>
      </c>
      <c r="DC2099">
        <v>0</v>
      </c>
      <c r="DD2099">
        <v>0</v>
      </c>
      <c r="DE2099">
        <v>0</v>
      </c>
      <c r="DF2099">
        <v>0</v>
      </c>
      <c r="DG2099">
        <v>0</v>
      </c>
      <c r="DH2099">
        <v>0</v>
      </c>
      <c r="DI2099">
        <v>0</v>
      </c>
      <c r="DJ2099">
        <v>0</v>
      </c>
      <c r="DK2099">
        <v>0</v>
      </c>
      <c r="DL2099">
        <v>0</v>
      </c>
      <c r="DM2099">
        <v>7</v>
      </c>
      <c r="DN2099">
        <v>4</v>
      </c>
      <c r="DO2099">
        <v>0</v>
      </c>
      <c r="DP2099">
        <v>0</v>
      </c>
      <c r="DQ2099">
        <v>0</v>
      </c>
      <c r="DR2099">
        <v>0</v>
      </c>
      <c r="DS2099">
        <v>0</v>
      </c>
      <c r="DT2099">
        <v>0</v>
      </c>
      <c r="DU2099">
        <v>0</v>
      </c>
      <c r="DV2099">
        <v>0</v>
      </c>
      <c r="DW2099">
        <v>0</v>
      </c>
      <c r="DX2099">
        <v>2</v>
      </c>
      <c r="DY2099">
        <v>0</v>
      </c>
      <c r="DZ2099">
        <v>0</v>
      </c>
      <c r="EA2099">
        <v>0</v>
      </c>
      <c r="EB2099">
        <v>0</v>
      </c>
      <c r="EC2099">
        <v>0</v>
      </c>
      <c r="ED2099">
        <v>1</v>
      </c>
      <c r="EE2099">
        <v>0</v>
      </c>
      <c r="EF2099">
        <v>0</v>
      </c>
      <c r="EG2099">
        <v>0</v>
      </c>
      <c r="EH2099">
        <v>0</v>
      </c>
      <c r="EI2099">
        <v>0</v>
      </c>
      <c r="EJ2099">
        <v>0</v>
      </c>
      <c r="EK2099">
        <v>0</v>
      </c>
      <c r="EL2099">
        <v>0</v>
      </c>
      <c r="EM2099">
        <v>0</v>
      </c>
      <c r="EN2099">
        <v>0</v>
      </c>
      <c r="EO2099">
        <v>0</v>
      </c>
      <c r="EP2099">
        <v>0</v>
      </c>
      <c r="EQ2099">
        <v>0</v>
      </c>
      <c r="ER2099">
        <v>0</v>
      </c>
    </row>
    <row r="2100" spans="1:148" hidden="1" x14ac:dyDescent="0.3">
      <c r="A2100" t="s">
        <v>12334</v>
      </c>
      <c r="B2100">
        <v>2020</v>
      </c>
      <c r="C2100">
        <v>99</v>
      </c>
      <c r="D2100" t="s">
        <v>10469</v>
      </c>
      <c r="E2100" t="s">
        <v>12335</v>
      </c>
      <c r="F2100" t="s">
        <v>161</v>
      </c>
      <c r="G2100" t="s">
        <v>150</v>
      </c>
      <c r="H2100" t="s">
        <v>150</v>
      </c>
      <c r="I2100" t="s">
        <v>150</v>
      </c>
      <c r="J2100" s="4" t="s">
        <v>150</v>
      </c>
      <c r="K2100" t="s">
        <v>150</v>
      </c>
      <c r="L2100" t="s">
        <v>150</v>
      </c>
      <c r="M2100" t="s">
        <v>150</v>
      </c>
      <c r="N2100" t="s">
        <v>150</v>
      </c>
      <c r="O2100" t="s">
        <v>150</v>
      </c>
      <c r="P2100" t="s">
        <v>150</v>
      </c>
      <c r="Q2100" t="s">
        <v>12336</v>
      </c>
      <c r="R2100">
        <f t="shared" si="448"/>
        <v>460</v>
      </c>
      <c r="S2100" t="s">
        <v>12337</v>
      </c>
      <c r="T2100" s="1">
        <v>43735</v>
      </c>
      <c r="U2100" t="s">
        <v>182</v>
      </c>
      <c r="V2100" t="s">
        <v>12338</v>
      </c>
      <c r="W2100">
        <v>20</v>
      </c>
      <c r="X2100">
        <v>43</v>
      </c>
      <c r="Y2100">
        <v>0.88025210084033612</v>
      </c>
      <c r="Z2100" t="s">
        <v>156</v>
      </c>
      <c r="AA2100" t="s">
        <v>157</v>
      </c>
      <c r="AB2100" t="s">
        <v>12339</v>
      </c>
      <c r="AC2100">
        <f t="shared" si="449"/>
        <v>1</v>
      </c>
      <c r="AD2100">
        <v>5</v>
      </c>
      <c r="AE2100">
        <f t="shared" si="450"/>
        <v>1.0900000000000001</v>
      </c>
      <c r="AF2100" t="str">
        <f t="shared" si="451"/>
        <v>Light</v>
      </c>
      <c r="AG2100">
        <f>_xlfn.XLOOKUP(A2100, [1]Sheet1!A:A, [1]Sheet1!I:I, "Nicht gefunden")</f>
        <v>2</v>
      </c>
      <c r="AH2100">
        <f>_xlfn.XLOOKUP(A2100, [1]Sheet1!A:A, [1]Sheet1!J:J, "Nicht gefunden")</f>
        <v>0.55881326352530536</v>
      </c>
      <c r="AI2100">
        <f t="shared" si="452"/>
        <v>0</v>
      </c>
      <c r="AJ2100">
        <f t="shared" si="453"/>
        <v>1</v>
      </c>
      <c r="AK2100">
        <f t="shared" si="454"/>
        <v>0</v>
      </c>
      <c r="AL2100">
        <f t="shared" si="455"/>
        <v>2</v>
      </c>
      <c r="AM2100">
        <f t="shared" si="456"/>
        <v>0</v>
      </c>
      <c r="AN2100">
        <f t="shared" si="457"/>
        <v>1</v>
      </c>
      <c r="AO2100">
        <f t="shared" si="458"/>
        <v>1</v>
      </c>
      <c r="AP2100">
        <f t="shared" si="459"/>
        <v>0</v>
      </c>
      <c r="AQ2100">
        <v>0</v>
      </c>
      <c r="AR2100">
        <v>0</v>
      </c>
      <c r="AS2100">
        <v>0</v>
      </c>
      <c r="AT2100">
        <v>0</v>
      </c>
      <c r="AU2100">
        <v>0</v>
      </c>
      <c r="AV2100">
        <v>0</v>
      </c>
      <c r="AW2100">
        <v>0</v>
      </c>
      <c r="AX2100">
        <v>0</v>
      </c>
      <c r="AY2100">
        <v>0</v>
      </c>
      <c r="AZ2100">
        <v>0</v>
      </c>
      <c r="BA2100">
        <v>0</v>
      </c>
      <c r="BB2100">
        <v>1</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0</v>
      </c>
      <c r="BV2100">
        <v>0</v>
      </c>
      <c r="BW2100">
        <v>0</v>
      </c>
      <c r="BX2100">
        <v>0</v>
      </c>
      <c r="BY2100">
        <v>0</v>
      </c>
      <c r="BZ2100">
        <v>0</v>
      </c>
      <c r="CA2100">
        <v>0</v>
      </c>
      <c r="CB2100">
        <v>0</v>
      </c>
      <c r="CC2100">
        <v>0</v>
      </c>
      <c r="CD2100">
        <v>0</v>
      </c>
      <c r="CE2100">
        <v>0</v>
      </c>
      <c r="CF2100">
        <v>0</v>
      </c>
      <c r="CG2100">
        <v>0</v>
      </c>
      <c r="CH2100">
        <v>0</v>
      </c>
      <c r="CI2100">
        <v>0</v>
      </c>
      <c r="CJ2100">
        <v>2</v>
      </c>
      <c r="CK2100">
        <v>0</v>
      </c>
      <c r="CL2100">
        <v>0</v>
      </c>
      <c r="CM2100">
        <v>0</v>
      </c>
      <c r="CN2100">
        <v>0</v>
      </c>
      <c r="CO2100">
        <v>0</v>
      </c>
      <c r="CP2100">
        <v>0</v>
      </c>
      <c r="CQ2100">
        <v>0</v>
      </c>
      <c r="CR2100">
        <v>0</v>
      </c>
      <c r="CS2100">
        <v>0</v>
      </c>
      <c r="CT2100">
        <v>0</v>
      </c>
      <c r="CU2100">
        <v>0</v>
      </c>
      <c r="CV2100">
        <v>0</v>
      </c>
      <c r="CW2100">
        <v>0</v>
      </c>
      <c r="CX2100">
        <v>0</v>
      </c>
      <c r="CY2100">
        <v>0</v>
      </c>
      <c r="CZ2100">
        <v>0</v>
      </c>
      <c r="DA2100">
        <v>0</v>
      </c>
      <c r="DB2100">
        <v>0</v>
      </c>
      <c r="DC2100">
        <v>0</v>
      </c>
      <c r="DD2100">
        <v>0</v>
      </c>
      <c r="DE2100">
        <v>0</v>
      </c>
      <c r="DF2100">
        <v>0</v>
      </c>
      <c r="DG2100">
        <v>0</v>
      </c>
      <c r="DH2100">
        <v>0</v>
      </c>
      <c r="DI2100">
        <v>0</v>
      </c>
      <c r="DJ2100">
        <v>0</v>
      </c>
      <c r="DK2100">
        <v>0</v>
      </c>
      <c r="DL2100">
        <v>0</v>
      </c>
      <c r="DM2100">
        <v>0</v>
      </c>
      <c r="DN2100">
        <v>1</v>
      </c>
      <c r="DO2100">
        <v>0</v>
      </c>
      <c r="DP2100">
        <v>0</v>
      </c>
      <c r="DQ2100">
        <v>0</v>
      </c>
      <c r="DR2100">
        <v>0</v>
      </c>
      <c r="DS2100">
        <v>0</v>
      </c>
      <c r="DT2100">
        <v>0</v>
      </c>
      <c r="DU2100">
        <v>0</v>
      </c>
      <c r="DV2100">
        <v>0</v>
      </c>
      <c r="DW2100">
        <v>0</v>
      </c>
      <c r="DX2100">
        <v>0</v>
      </c>
      <c r="DY2100">
        <v>0</v>
      </c>
      <c r="DZ2100">
        <v>0</v>
      </c>
      <c r="EA2100">
        <v>0</v>
      </c>
      <c r="EB2100">
        <v>0</v>
      </c>
      <c r="EC2100">
        <v>0</v>
      </c>
      <c r="ED2100">
        <v>1</v>
      </c>
      <c r="EE2100">
        <v>0</v>
      </c>
      <c r="EF2100">
        <v>0</v>
      </c>
      <c r="EG2100">
        <v>0</v>
      </c>
      <c r="EH2100">
        <v>0</v>
      </c>
      <c r="EI2100">
        <v>0</v>
      </c>
      <c r="EJ2100">
        <v>0</v>
      </c>
      <c r="EK2100">
        <v>0</v>
      </c>
      <c r="EL2100">
        <v>0</v>
      </c>
      <c r="EM2100">
        <v>0</v>
      </c>
      <c r="EN2100">
        <v>0</v>
      </c>
      <c r="EO2100">
        <v>0</v>
      </c>
      <c r="EP2100">
        <v>0</v>
      </c>
      <c r="EQ2100">
        <v>0</v>
      </c>
      <c r="ER2100">
        <v>0</v>
      </c>
    </row>
    <row r="2101" spans="1:148" hidden="1" x14ac:dyDescent="0.3">
      <c r="A2101" t="s">
        <v>12340</v>
      </c>
      <c r="B2101">
        <v>2020</v>
      </c>
      <c r="C2101">
        <v>100</v>
      </c>
      <c r="D2101" t="s">
        <v>12341</v>
      </c>
      <c r="E2101" t="s">
        <v>12342</v>
      </c>
      <c r="F2101" t="s">
        <v>161</v>
      </c>
      <c r="G2101" t="s">
        <v>150</v>
      </c>
      <c r="H2101" t="s">
        <v>150</v>
      </c>
      <c r="I2101" t="s">
        <v>150</v>
      </c>
      <c r="J2101" s="4" t="s">
        <v>150</v>
      </c>
      <c r="K2101" t="s">
        <v>150</v>
      </c>
      <c r="L2101" t="s">
        <v>150</v>
      </c>
      <c r="M2101" t="s">
        <v>150</v>
      </c>
      <c r="N2101" t="s">
        <v>150</v>
      </c>
      <c r="O2101" t="s">
        <v>150</v>
      </c>
      <c r="P2101" t="s">
        <v>150</v>
      </c>
      <c r="Q2101" t="s">
        <v>12343</v>
      </c>
      <c r="R2101">
        <f t="shared" si="448"/>
        <v>406</v>
      </c>
      <c r="S2101" t="s">
        <v>12344</v>
      </c>
      <c r="T2101" s="1">
        <v>43909</v>
      </c>
      <c r="U2101" t="s">
        <v>360</v>
      </c>
      <c r="V2101" t="s">
        <v>12345</v>
      </c>
      <c r="W2101">
        <v>20</v>
      </c>
      <c r="X2101">
        <v>38</v>
      </c>
      <c r="Y2101">
        <v>0.89130434782608692</v>
      </c>
      <c r="Z2101" t="s">
        <v>156</v>
      </c>
      <c r="AA2101" t="s">
        <v>157</v>
      </c>
      <c r="AB2101" t="s">
        <v>12346</v>
      </c>
      <c r="AC2101">
        <f t="shared" si="449"/>
        <v>1</v>
      </c>
      <c r="AD2101">
        <v>7</v>
      </c>
      <c r="AE2101">
        <f t="shared" si="450"/>
        <v>1.72</v>
      </c>
      <c r="AF2101" t="str">
        <f t="shared" si="451"/>
        <v>Light</v>
      </c>
      <c r="AG2101">
        <f>_xlfn.XLOOKUP(A2101, [1]Sheet1!A:A, [1]Sheet1!I:I, "Nicht gefunden")</f>
        <v>2</v>
      </c>
      <c r="AH2101">
        <f>_xlfn.XLOOKUP(A2101, [1]Sheet1!A:A, [1]Sheet1!J:J, "Nicht gefunden")</f>
        <v>0.94652956298200508</v>
      </c>
      <c r="AI2101">
        <f t="shared" si="452"/>
        <v>0</v>
      </c>
      <c r="AJ2101">
        <f t="shared" si="453"/>
        <v>2</v>
      </c>
      <c r="AK2101">
        <f t="shared" si="454"/>
        <v>0</v>
      </c>
      <c r="AL2101">
        <f t="shared" si="455"/>
        <v>3</v>
      </c>
      <c r="AM2101">
        <f t="shared" si="456"/>
        <v>0</v>
      </c>
      <c r="AN2101">
        <f t="shared" si="457"/>
        <v>2</v>
      </c>
      <c r="AO2101">
        <f t="shared" si="458"/>
        <v>0</v>
      </c>
      <c r="AP2101">
        <f t="shared" si="459"/>
        <v>0</v>
      </c>
      <c r="AQ2101">
        <v>0</v>
      </c>
      <c r="AR2101">
        <v>0</v>
      </c>
      <c r="AS2101">
        <v>0</v>
      </c>
      <c r="AT2101">
        <v>0</v>
      </c>
      <c r="AU2101">
        <v>0</v>
      </c>
      <c r="AV2101">
        <v>0</v>
      </c>
      <c r="AW2101">
        <v>0</v>
      </c>
      <c r="AX2101">
        <v>0</v>
      </c>
      <c r="AY2101">
        <v>0</v>
      </c>
      <c r="AZ2101">
        <v>0</v>
      </c>
      <c r="BA2101">
        <v>0</v>
      </c>
      <c r="BB2101">
        <v>2</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0</v>
      </c>
      <c r="BU2101">
        <v>0</v>
      </c>
      <c r="BV2101">
        <v>0</v>
      </c>
      <c r="BW2101">
        <v>0</v>
      </c>
      <c r="BX2101">
        <v>0</v>
      </c>
      <c r="BY2101">
        <v>0</v>
      </c>
      <c r="BZ2101">
        <v>0</v>
      </c>
      <c r="CA2101">
        <v>0</v>
      </c>
      <c r="CB2101">
        <v>0</v>
      </c>
      <c r="CC2101">
        <v>0</v>
      </c>
      <c r="CD2101">
        <v>0</v>
      </c>
      <c r="CE2101">
        <v>0</v>
      </c>
      <c r="CF2101">
        <v>0</v>
      </c>
      <c r="CG2101">
        <v>0</v>
      </c>
      <c r="CH2101">
        <v>0</v>
      </c>
      <c r="CI2101">
        <v>0</v>
      </c>
      <c r="CJ2101">
        <v>1</v>
      </c>
      <c r="CK2101">
        <v>0</v>
      </c>
      <c r="CL2101">
        <v>2</v>
      </c>
      <c r="CM2101">
        <v>0</v>
      </c>
      <c r="CN2101">
        <v>0</v>
      </c>
      <c r="CO2101">
        <v>0</v>
      </c>
      <c r="CP2101">
        <v>0</v>
      </c>
      <c r="CQ2101">
        <v>0</v>
      </c>
      <c r="CR2101">
        <v>0</v>
      </c>
      <c r="CS2101">
        <v>0</v>
      </c>
      <c r="CT2101">
        <v>0</v>
      </c>
      <c r="CU2101">
        <v>0</v>
      </c>
      <c r="CV2101">
        <v>0</v>
      </c>
      <c r="CW2101">
        <v>0</v>
      </c>
      <c r="CX2101">
        <v>0</v>
      </c>
      <c r="CY2101">
        <v>0</v>
      </c>
      <c r="CZ2101">
        <v>0</v>
      </c>
      <c r="DA2101">
        <v>0</v>
      </c>
      <c r="DB2101">
        <v>0</v>
      </c>
      <c r="DC2101">
        <v>0</v>
      </c>
      <c r="DD2101">
        <v>0</v>
      </c>
      <c r="DE2101">
        <v>0</v>
      </c>
      <c r="DF2101">
        <v>0</v>
      </c>
      <c r="DG2101">
        <v>0</v>
      </c>
      <c r="DH2101">
        <v>0</v>
      </c>
      <c r="DI2101">
        <v>0</v>
      </c>
      <c r="DJ2101">
        <v>0</v>
      </c>
      <c r="DK2101">
        <v>0</v>
      </c>
      <c r="DL2101">
        <v>0</v>
      </c>
      <c r="DM2101">
        <v>2</v>
      </c>
      <c r="DN2101">
        <v>0</v>
      </c>
      <c r="DO2101">
        <v>0</v>
      </c>
      <c r="DP2101">
        <v>0</v>
      </c>
      <c r="DQ2101">
        <v>0</v>
      </c>
      <c r="DR2101">
        <v>0</v>
      </c>
      <c r="DS2101">
        <v>0</v>
      </c>
      <c r="DT2101">
        <v>0</v>
      </c>
      <c r="DU2101">
        <v>0</v>
      </c>
      <c r="DV2101">
        <v>0</v>
      </c>
      <c r="DW2101">
        <v>0</v>
      </c>
      <c r="DX2101">
        <v>0</v>
      </c>
      <c r="DY2101">
        <v>0</v>
      </c>
      <c r="DZ2101">
        <v>0</v>
      </c>
      <c r="EA2101">
        <v>0</v>
      </c>
      <c r="EB2101">
        <v>0</v>
      </c>
      <c r="EC2101">
        <v>0</v>
      </c>
      <c r="ED2101">
        <v>0</v>
      </c>
      <c r="EE2101">
        <v>0</v>
      </c>
      <c r="EF2101">
        <v>0</v>
      </c>
      <c r="EG2101">
        <v>0</v>
      </c>
      <c r="EH2101">
        <v>0</v>
      </c>
      <c r="EI2101">
        <v>0</v>
      </c>
      <c r="EJ2101">
        <v>0</v>
      </c>
      <c r="EK2101">
        <v>0</v>
      </c>
      <c r="EL2101">
        <v>0</v>
      </c>
      <c r="EM2101">
        <v>0</v>
      </c>
      <c r="EN2101">
        <v>0</v>
      </c>
      <c r="EO2101">
        <v>0</v>
      </c>
      <c r="EP2101">
        <v>0</v>
      </c>
      <c r="EQ2101">
        <v>0</v>
      </c>
      <c r="ER2101">
        <v>0</v>
      </c>
    </row>
    <row r="2102" spans="1:148" hidden="1" x14ac:dyDescent="0.3">
      <c r="A2102" t="s">
        <v>12347</v>
      </c>
      <c r="B2102">
        <v>2021</v>
      </c>
      <c r="C2102">
        <v>1</v>
      </c>
      <c r="D2102" t="s">
        <v>12348</v>
      </c>
      <c r="E2102" t="s">
        <v>10733</v>
      </c>
      <c r="F2102" t="s">
        <v>147</v>
      </c>
      <c r="G2102" t="s">
        <v>148</v>
      </c>
      <c r="H2102" t="s">
        <v>156</v>
      </c>
      <c r="I2102" s="1">
        <v>34933</v>
      </c>
      <c r="J2102" s="4">
        <f t="shared" si="460"/>
        <v>25</v>
      </c>
      <c r="K2102" t="s">
        <v>150</v>
      </c>
      <c r="L2102" t="s">
        <v>150</v>
      </c>
      <c r="M2102" t="s">
        <v>150</v>
      </c>
      <c r="N2102" t="s">
        <v>150</v>
      </c>
      <c r="O2102" t="s">
        <v>150</v>
      </c>
      <c r="P2102" t="s">
        <v>10734</v>
      </c>
      <c r="Q2102" t="s">
        <v>12349</v>
      </c>
      <c r="R2102">
        <f t="shared" si="448"/>
        <v>417</v>
      </c>
      <c r="S2102" t="s">
        <v>12350</v>
      </c>
      <c r="T2102" s="1">
        <v>43917</v>
      </c>
      <c r="U2102" t="s">
        <v>207</v>
      </c>
      <c r="V2102" t="s">
        <v>12351</v>
      </c>
      <c r="W2102">
        <v>49</v>
      </c>
      <c r="X2102">
        <v>2</v>
      </c>
      <c r="Y2102">
        <v>0.95936794582392781</v>
      </c>
      <c r="Z2102" t="s">
        <v>156</v>
      </c>
      <c r="AA2102" t="s">
        <v>266</v>
      </c>
      <c r="AB2102" t="s">
        <v>1059</v>
      </c>
      <c r="AC2102">
        <f t="shared" si="449"/>
        <v>1</v>
      </c>
      <c r="AD2102">
        <v>1</v>
      </c>
      <c r="AE2102">
        <f t="shared" si="450"/>
        <v>0.24</v>
      </c>
      <c r="AF2102" t="str">
        <f t="shared" si="451"/>
        <v>Light</v>
      </c>
      <c r="AG2102">
        <f>_xlfn.XLOOKUP(A2102, [1]Sheet1!A:A, [1]Sheet1!I:I, "Nicht gefunden")</f>
        <v>1</v>
      </c>
      <c r="AH2102">
        <f>_xlfn.XLOOKUP(A2102, [1]Sheet1!A:A, [1]Sheet1!J:J, "Nicht gefunden")</f>
        <v>0.53839479392624723</v>
      </c>
      <c r="AI2102">
        <f t="shared" si="452"/>
        <v>1</v>
      </c>
      <c r="AJ2102">
        <f t="shared" si="453"/>
        <v>0</v>
      </c>
      <c r="AK2102">
        <f t="shared" si="454"/>
        <v>0</v>
      </c>
      <c r="AL2102">
        <f t="shared" si="455"/>
        <v>0</v>
      </c>
      <c r="AM2102">
        <f t="shared" si="456"/>
        <v>0</v>
      </c>
      <c r="AN2102">
        <f t="shared" si="457"/>
        <v>0</v>
      </c>
      <c r="AO2102">
        <f t="shared" si="458"/>
        <v>0</v>
      </c>
      <c r="AP2102">
        <f t="shared" si="459"/>
        <v>0</v>
      </c>
      <c r="AQ2102">
        <v>0</v>
      </c>
      <c r="AR2102">
        <v>1</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0</v>
      </c>
      <c r="BV2102">
        <v>0</v>
      </c>
      <c r="BW2102">
        <v>0</v>
      </c>
      <c r="BX2102">
        <v>0</v>
      </c>
      <c r="BY2102">
        <v>0</v>
      </c>
      <c r="BZ2102">
        <v>0</v>
      </c>
      <c r="CA2102">
        <v>0</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0</v>
      </c>
      <c r="CT2102">
        <v>0</v>
      </c>
      <c r="CU2102">
        <v>0</v>
      </c>
      <c r="CV2102">
        <v>0</v>
      </c>
      <c r="CW2102">
        <v>0</v>
      </c>
      <c r="CX2102">
        <v>0</v>
      </c>
      <c r="CY2102">
        <v>0</v>
      </c>
      <c r="CZ2102">
        <v>0</v>
      </c>
      <c r="DA2102">
        <v>0</v>
      </c>
      <c r="DB2102">
        <v>0</v>
      </c>
      <c r="DC2102">
        <v>0</v>
      </c>
      <c r="DD2102">
        <v>0</v>
      </c>
      <c r="DE2102">
        <v>0</v>
      </c>
      <c r="DF2102">
        <v>0</v>
      </c>
      <c r="DG2102">
        <v>0</v>
      </c>
      <c r="DH2102">
        <v>0</v>
      </c>
      <c r="DI2102">
        <v>0</v>
      </c>
      <c r="DJ2102">
        <v>0</v>
      </c>
      <c r="DK2102">
        <v>0</v>
      </c>
      <c r="DL2102">
        <v>0</v>
      </c>
      <c r="DM2102">
        <v>0</v>
      </c>
      <c r="DN2102">
        <v>0</v>
      </c>
      <c r="DO2102">
        <v>0</v>
      </c>
      <c r="DP2102">
        <v>0</v>
      </c>
      <c r="DQ2102">
        <v>0</v>
      </c>
      <c r="DR2102">
        <v>0</v>
      </c>
      <c r="DS2102">
        <v>0</v>
      </c>
      <c r="DT2102">
        <v>0</v>
      </c>
      <c r="DU2102">
        <v>0</v>
      </c>
      <c r="DV2102">
        <v>0</v>
      </c>
      <c r="DW2102">
        <v>0</v>
      </c>
      <c r="DX2102">
        <v>0</v>
      </c>
      <c r="DY2102">
        <v>0</v>
      </c>
      <c r="DZ2102">
        <v>0</v>
      </c>
      <c r="EA2102">
        <v>0</v>
      </c>
      <c r="EB2102">
        <v>0</v>
      </c>
      <c r="EC2102">
        <v>0</v>
      </c>
      <c r="ED2102">
        <v>0</v>
      </c>
      <c r="EE2102">
        <v>0</v>
      </c>
      <c r="EF2102">
        <v>0</v>
      </c>
      <c r="EG2102">
        <v>0</v>
      </c>
      <c r="EH2102">
        <v>0</v>
      </c>
      <c r="EI2102">
        <v>0</v>
      </c>
      <c r="EJ2102">
        <v>0</v>
      </c>
      <c r="EK2102">
        <v>0</v>
      </c>
      <c r="EL2102">
        <v>0</v>
      </c>
      <c r="EM2102">
        <v>0</v>
      </c>
      <c r="EN2102">
        <v>0</v>
      </c>
      <c r="EO2102">
        <v>0</v>
      </c>
      <c r="EP2102">
        <v>0</v>
      </c>
      <c r="EQ2102">
        <v>0</v>
      </c>
      <c r="ER2102">
        <v>0</v>
      </c>
    </row>
    <row r="2103" spans="1:148" x14ac:dyDescent="0.3">
      <c r="A2103" t="s">
        <v>12352</v>
      </c>
      <c r="B2103">
        <v>2021</v>
      </c>
      <c r="C2103">
        <v>2</v>
      </c>
      <c r="D2103" t="s">
        <v>12353</v>
      </c>
      <c r="E2103" t="s">
        <v>12354</v>
      </c>
      <c r="F2103" t="s">
        <v>161</v>
      </c>
      <c r="G2103" t="s">
        <v>150</v>
      </c>
      <c r="H2103" t="s">
        <v>150</v>
      </c>
      <c r="I2103" t="s">
        <v>150</v>
      </c>
      <c r="J2103" s="4" t="s">
        <v>150</v>
      </c>
      <c r="K2103" t="s">
        <v>150</v>
      </c>
      <c r="L2103" t="s">
        <v>150</v>
      </c>
      <c r="M2103" t="s">
        <v>150</v>
      </c>
      <c r="N2103" t="s">
        <v>150</v>
      </c>
      <c r="O2103" t="s">
        <v>150</v>
      </c>
      <c r="P2103" t="s">
        <v>150</v>
      </c>
      <c r="Q2103" t="s">
        <v>12355</v>
      </c>
      <c r="R2103">
        <f t="shared" si="448"/>
        <v>268</v>
      </c>
      <c r="S2103" t="s">
        <v>12356</v>
      </c>
      <c r="T2103" s="1">
        <v>43910</v>
      </c>
      <c r="U2103" t="s">
        <v>207</v>
      </c>
      <c r="V2103" t="s">
        <v>12357</v>
      </c>
      <c r="W2103">
        <v>50</v>
      </c>
      <c r="X2103">
        <v>1</v>
      </c>
      <c r="Y2103">
        <v>0.91814946619217086</v>
      </c>
      <c r="Z2103" t="s">
        <v>156</v>
      </c>
      <c r="AA2103" t="s">
        <v>266</v>
      </c>
      <c r="AB2103" t="s">
        <v>150</v>
      </c>
      <c r="AC2103">
        <f t="shared" si="449"/>
        <v>0</v>
      </c>
      <c r="AD2103">
        <v>0</v>
      </c>
      <c r="AE2103">
        <f t="shared" si="450"/>
        <v>0</v>
      </c>
      <c r="AF2103" t="str">
        <f t="shared" si="451"/>
        <v>NA</v>
      </c>
      <c r="AG2103">
        <f>_xlfn.XLOOKUP(A2103, [1]Sheet1!A:A, [1]Sheet1!I:I, "Nicht gefunden")</f>
        <v>4</v>
      </c>
      <c r="AH2103">
        <f>_xlfn.XLOOKUP(A2103, [1]Sheet1!A:A, [1]Sheet1!J:J, "Nicht gefunden")</f>
        <v>0.98802992518703237</v>
      </c>
      <c r="AI2103">
        <f t="shared" si="452"/>
        <v>0</v>
      </c>
      <c r="AJ2103">
        <f t="shared" si="453"/>
        <v>0</v>
      </c>
      <c r="AK2103">
        <f t="shared" si="454"/>
        <v>0</v>
      </c>
      <c r="AL2103">
        <f t="shared" si="455"/>
        <v>0</v>
      </c>
      <c r="AM2103">
        <f t="shared" si="456"/>
        <v>0</v>
      </c>
      <c r="AN2103">
        <f t="shared" si="457"/>
        <v>0</v>
      </c>
      <c r="AO2103">
        <f t="shared" si="458"/>
        <v>0</v>
      </c>
      <c r="AP2103">
        <f t="shared" si="459"/>
        <v>0</v>
      </c>
      <c r="AQ2103">
        <v>0</v>
      </c>
      <c r="AR2103">
        <v>0</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0</v>
      </c>
      <c r="BU2103">
        <v>0</v>
      </c>
      <c r="BV2103">
        <v>0</v>
      </c>
      <c r="BW2103">
        <v>0</v>
      </c>
      <c r="BX2103">
        <v>0</v>
      </c>
      <c r="BY2103">
        <v>0</v>
      </c>
      <c r="BZ2103">
        <v>0</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0</v>
      </c>
      <c r="CS2103">
        <v>0</v>
      </c>
      <c r="CT2103">
        <v>0</v>
      </c>
      <c r="CU2103">
        <v>0</v>
      </c>
      <c r="CV2103">
        <v>0</v>
      </c>
      <c r="CW2103">
        <v>0</v>
      </c>
      <c r="CX2103">
        <v>0</v>
      </c>
      <c r="CY2103">
        <v>0</v>
      </c>
      <c r="CZ2103">
        <v>0</v>
      </c>
      <c r="DA2103">
        <v>0</v>
      </c>
      <c r="DB2103">
        <v>0</v>
      </c>
      <c r="DC2103">
        <v>0</v>
      </c>
      <c r="DD2103">
        <v>0</v>
      </c>
      <c r="DE2103">
        <v>0</v>
      </c>
      <c r="DF2103">
        <v>0</v>
      </c>
      <c r="DG2103">
        <v>0</v>
      </c>
      <c r="DH2103">
        <v>0</v>
      </c>
      <c r="DI2103">
        <v>0</v>
      </c>
      <c r="DJ2103">
        <v>0</v>
      </c>
      <c r="DK2103">
        <v>0</v>
      </c>
      <c r="DL2103">
        <v>0</v>
      </c>
      <c r="DM2103">
        <v>0</v>
      </c>
      <c r="DN2103">
        <v>0</v>
      </c>
      <c r="DO2103">
        <v>0</v>
      </c>
      <c r="DP2103">
        <v>0</v>
      </c>
      <c r="DQ2103">
        <v>0</v>
      </c>
      <c r="DR2103">
        <v>0</v>
      </c>
      <c r="DS2103">
        <v>0</v>
      </c>
      <c r="DT2103">
        <v>0</v>
      </c>
      <c r="DU2103">
        <v>0</v>
      </c>
      <c r="DV2103">
        <v>0</v>
      </c>
      <c r="DW2103">
        <v>0</v>
      </c>
      <c r="DX2103">
        <v>0</v>
      </c>
      <c r="DY2103">
        <v>0</v>
      </c>
      <c r="DZ2103">
        <v>0</v>
      </c>
      <c r="EA2103">
        <v>0</v>
      </c>
      <c r="EB2103">
        <v>0</v>
      </c>
      <c r="EC2103">
        <v>0</v>
      </c>
      <c r="ED2103">
        <v>0</v>
      </c>
      <c r="EE2103">
        <v>0</v>
      </c>
      <c r="EF2103">
        <v>0</v>
      </c>
      <c r="EG2103">
        <v>0</v>
      </c>
      <c r="EH2103">
        <v>0</v>
      </c>
      <c r="EI2103">
        <v>0</v>
      </c>
      <c r="EJ2103">
        <v>0</v>
      </c>
      <c r="EK2103">
        <v>0</v>
      </c>
      <c r="EL2103">
        <v>0</v>
      </c>
      <c r="EM2103">
        <v>0</v>
      </c>
      <c r="EN2103">
        <v>0</v>
      </c>
      <c r="EO2103">
        <v>0</v>
      </c>
      <c r="EP2103">
        <v>0</v>
      </c>
      <c r="EQ2103">
        <v>0</v>
      </c>
      <c r="ER2103">
        <v>0</v>
      </c>
    </row>
    <row r="2104" spans="1:148" x14ac:dyDescent="0.3">
      <c r="A2104" t="s">
        <v>12358</v>
      </c>
      <c r="B2104">
        <v>2021</v>
      </c>
      <c r="C2104">
        <v>3</v>
      </c>
      <c r="D2104" t="s">
        <v>11773</v>
      </c>
      <c r="E2104" t="s">
        <v>9002</v>
      </c>
      <c r="F2104" t="s">
        <v>147</v>
      </c>
      <c r="G2104" t="s">
        <v>177</v>
      </c>
      <c r="H2104" t="s">
        <v>349</v>
      </c>
      <c r="I2104" s="1">
        <v>32889</v>
      </c>
      <c r="J2104" s="4">
        <f t="shared" si="460"/>
        <v>29</v>
      </c>
      <c r="K2104" t="s">
        <v>150</v>
      </c>
      <c r="L2104" t="s">
        <v>150</v>
      </c>
      <c r="M2104" t="s">
        <v>150</v>
      </c>
      <c r="N2104" t="s">
        <v>150</v>
      </c>
      <c r="O2104" t="s">
        <v>150</v>
      </c>
      <c r="P2104" t="s">
        <v>9003</v>
      </c>
      <c r="Q2104" t="s">
        <v>11774</v>
      </c>
      <c r="R2104">
        <f t="shared" si="448"/>
        <v>248</v>
      </c>
      <c r="S2104" t="s">
        <v>11775</v>
      </c>
      <c r="T2104" s="1">
        <v>43798</v>
      </c>
      <c r="U2104" t="s">
        <v>207</v>
      </c>
      <c r="V2104" t="s">
        <v>11776</v>
      </c>
      <c r="W2104">
        <v>35</v>
      </c>
      <c r="X2104">
        <v>1</v>
      </c>
      <c r="Y2104">
        <v>0.93406593406593408</v>
      </c>
      <c r="Z2104" t="s">
        <v>156</v>
      </c>
      <c r="AA2104" t="s">
        <v>920</v>
      </c>
      <c r="AB2104" t="s">
        <v>150</v>
      </c>
      <c r="AC2104">
        <f t="shared" si="449"/>
        <v>0</v>
      </c>
      <c r="AD2104">
        <v>0</v>
      </c>
      <c r="AE2104">
        <f t="shared" si="450"/>
        <v>0</v>
      </c>
      <c r="AF2104" t="str">
        <f t="shared" si="451"/>
        <v>NA</v>
      </c>
      <c r="AG2104">
        <v>4</v>
      </c>
      <c r="AH2104">
        <v>0.85116279069767442</v>
      </c>
      <c r="AI2104">
        <f t="shared" si="452"/>
        <v>0</v>
      </c>
      <c r="AJ2104">
        <f t="shared" si="453"/>
        <v>0</v>
      </c>
      <c r="AK2104">
        <f t="shared" si="454"/>
        <v>0</v>
      </c>
      <c r="AL2104">
        <f t="shared" si="455"/>
        <v>0</v>
      </c>
      <c r="AM2104">
        <f t="shared" si="456"/>
        <v>0</v>
      </c>
      <c r="AN2104">
        <f t="shared" si="457"/>
        <v>0</v>
      </c>
      <c r="AO2104">
        <f t="shared" si="458"/>
        <v>0</v>
      </c>
      <c r="AP2104">
        <f t="shared" si="459"/>
        <v>0</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0</v>
      </c>
      <c r="BV2104">
        <v>0</v>
      </c>
      <c r="BW2104">
        <v>0</v>
      </c>
      <c r="BX2104">
        <v>0</v>
      </c>
      <c r="BY2104">
        <v>0</v>
      </c>
      <c r="BZ2104">
        <v>0</v>
      </c>
      <c r="CA2104">
        <v>0</v>
      </c>
      <c r="CB2104">
        <v>0</v>
      </c>
      <c r="CC2104">
        <v>0</v>
      </c>
      <c r="CD2104">
        <v>0</v>
      </c>
      <c r="CE2104">
        <v>0</v>
      </c>
      <c r="CF2104">
        <v>0</v>
      </c>
      <c r="CG2104">
        <v>0</v>
      </c>
      <c r="CH2104">
        <v>0</v>
      </c>
      <c r="CI2104">
        <v>0</v>
      </c>
      <c r="CJ2104">
        <v>0</v>
      </c>
      <c r="CK2104">
        <v>0</v>
      </c>
      <c r="CL2104">
        <v>0</v>
      </c>
      <c r="CM2104">
        <v>0</v>
      </c>
      <c r="CN2104">
        <v>0</v>
      </c>
      <c r="CO2104">
        <v>0</v>
      </c>
      <c r="CP2104">
        <v>0</v>
      </c>
      <c r="CQ2104">
        <v>0</v>
      </c>
      <c r="CR2104">
        <v>0</v>
      </c>
      <c r="CS2104">
        <v>0</v>
      </c>
      <c r="CT2104">
        <v>0</v>
      </c>
      <c r="CU2104">
        <v>0</v>
      </c>
      <c r="CV2104">
        <v>0</v>
      </c>
      <c r="CW2104">
        <v>0</v>
      </c>
      <c r="CX2104">
        <v>0</v>
      </c>
      <c r="CY2104">
        <v>0</v>
      </c>
      <c r="CZ2104">
        <v>0</v>
      </c>
      <c r="DA2104">
        <v>0</v>
      </c>
      <c r="DB2104">
        <v>0</v>
      </c>
      <c r="DC2104">
        <v>0</v>
      </c>
      <c r="DD2104">
        <v>0</v>
      </c>
      <c r="DE2104">
        <v>0</v>
      </c>
      <c r="DF2104">
        <v>0</v>
      </c>
      <c r="DG2104">
        <v>0</v>
      </c>
      <c r="DH2104">
        <v>0</v>
      </c>
      <c r="DI2104">
        <v>0</v>
      </c>
      <c r="DJ2104">
        <v>0</v>
      </c>
      <c r="DK2104">
        <v>0</v>
      </c>
      <c r="DL2104">
        <v>0</v>
      </c>
      <c r="DM2104">
        <v>0</v>
      </c>
      <c r="DN2104">
        <v>0</v>
      </c>
      <c r="DO2104">
        <v>0</v>
      </c>
      <c r="DP2104">
        <v>0</v>
      </c>
      <c r="DQ2104">
        <v>0</v>
      </c>
      <c r="DR2104">
        <v>0</v>
      </c>
      <c r="DS2104">
        <v>0</v>
      </c>
      <c r="DT2104">
        <v>0</v>
      </c>
      <c r="DU2104">
        <v>0</v>
      </c>
      <c r="DV2104">
        <v>0</v>
      </c>
      <c r="DW2104">
        <v>0</v>
      </c>
      <c r="DX2104">
        <v>0</v>
      </c>
      <c r="DY2104">
        <v>0</v>
      </c>
      <c r="DZ2104">
        <v>0</v>
      </c>
      <c r="EA2104">
        <v>0</v>
      </c>
      <c r="EB2104">
        <v>0</v>
      </c>
      <c r="EC2104">
        <v>0</v>
      </c>
      <c r="ED2104">
        <v>0</v>
      </c>
      <c r="EE2104">
        <v>0</v>
      </c>
      <c r="EF2104">
        <v>0</v>
      </c>
      <c r="EG2104">
        <v>0</v>
      </c>
      <c r="EH2104">
        <v>0</v>
      </c>
      <c r="EI2104">
        <v>0</v>
      </c>
      <c r="EJ2104">
        <v>0</v>
      </c>
      <c r="EK2104">
        <v>0</v>
      </c>
      <c r="EL2104">
        <v>0</v>
      </c>
      <c r="EM2104">
        <v>0</v>
      </c>
      <c r="EN2104">
        <v>0</v>
      </c>
      <c r="EO2104">
        <v>0</v>
      </c>
      <c r="EP2104">
        <v>0</v>
      </c>
      <c r="EQ2104">
        <v>0</v>
      </c>
      <c r="ER2104">
        <v>0</v>
      </c>
    </row>
    <row r="2105" spans="1:148" x14ac:dyDescent="0.3">
      <c r="A2105" t="s">
        <v>12359</v>
      </c>
      <c r="B2105">
        <v>2021</v>
      </c>
      <c r="C2105">
        <v>4</v>
      </c>
      <c r="D2105" t="s">
        <v>12033</v>
      </c>
      <c r="E2105" t="s">
        <v>12034</v>
      </c>
      <c r="F2105" t="s">
        <v>161</v>
      </c>
      <c r="G2105" t="s">
        <v>150</v>
      </c>
      <c r="H2105" t="s">
        <v>150</v>
      </c>
      <c r="I2105" t="s">
        <v>150</v>
      </c>
      <c r="J2105" s="4" t="s">
        <v>150</v>
      </c>
      <c r="K2105" t="s">
        <v>150</v>
      </c>
      <c r="L2105" t="s">
        <v>150</v>
      </c>
      <c r="M2105" t="s">
        <v>150</v>
      </c>
      <c r="N2105" t="s">
        <v>150</v>
      </c>
      <c r="O2105" t="s">
        <v>150</v>
      </c>
      <c r="P2105" t="s">
        <v>150</v>
      </c>
      <c r="Q2105" t="s">
        <v>12035</v>
      </c>
      <c r="R2105">
        <f t="shared" si="448"/>
        <v>245</v>
      </c>
      <c r="S2105" t="s">
        <v>12036</v>
      </c>
      <c r="T2105" s="1">
        <v>44036</v>
      </c>
      <c r="U2105" t="s">
        <v>207</v>
      </c>
      <c r="V2105" t="s">
        <v>12037</v>
      </c>
      <c r="W2105">
        <v>33</v>
      </c>
      <c r="X2105">
        <v>1</v>
      </c>
      <c r="Y2105">
        <v>0.91085271317829453</v>
      </c>
      <c r="Z2105" t="s">
        <v>156</v>
      </c>
      <c r="AA2105" t="s">
        <v>920</v>
      </c>
      <c r="AB2105" t="s">
        <v>150</v>
      </c>
      <c r="AC2105">
        <f t="shared" si="449"/>
        <v>0</v>
      </c>
      <c r="AD2105">
        <v>0</v>
      </c>
      <c r="AE2105">
        <f t="shared" si="450"/>
        <v>0</v>
      </c>
      <c r="AF2105" t="str">
        <f t="shared" si="451"/>
        <v>NA</v>
      </c>
      <c r="AG2105">
        <v>2</v>
      </c>
      <c r="AH2105">
        <v>0.39478260869565213</v>
      </c>
      <c r="AI2105">
        <f t="shared" si="452"/>
        <v>0</v>
      </c>
      <c r="AJ2105">
        <f t="shared" si="453"/>
        <v>0</v>
      </c>
      <c r="AK2105">
        <f t="shared" si="454"/>
        <v>0</v>
      </c>
      <c r="AL2105">
        <f t="shared" si="455"/>
        <v>0</v>
      </c>
      <c r="AM2105">
        <f t="shared" si="456"/>
        <v>0</v>
      </c>
      <c r="AN2105">
        <f t="shared" si="457"/>
        <v>0</v>
      </c>
      <c r="AO2105">
        <f t="shared" si="458"/>
        <v>0</v>
      </c>
      <c r="AP2105">
        <f t="shared" si="459"/>
        <v>0</v>
      </c>
      <c r="AQ2105">
        <v>0</v>
      </c>
      <c r="AR2105">
        <v>0</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0</v>
      </c>
      <c r="BU2105">
        <v>0</v>
      </c>
      <c r="BV2105">
        <v>0</v>
      </c>
      <c r="BW2105">
        <v>0</v>
      </c>
      <c r="BX2105">
        <v>0</v>
      </c>
      <c r="BY2105">
        <v>0</v>
      </c>
      <c r="BZ2105">
        <v>0</v>
      </c>
      <c r="CA2105">
        <v>0</v>
      </c>
      <c r="CB2105">
        <v>0</v>
      </c>
      <c r="CC2105">
        <v>0</v>
      </c>
      <c r="CD2105">
        <v>0</v>
      </c>
      <c r="CE2105">
        <v>0</v>
      </c>
      <c r="CF2105">
        <v>0</v>
      </c>
      <c r="CG2105">
        <v>0</v>
      </c>
      <c r="CH2105">
        <v>0</v>
      </c>
      <c r="CI2105">
        <v>0</v>
      </c>
      <c r="CJ2105">
        <v>0</v>
      </c>
      <c r="CK2105">
        <v>0</v>
      </c>
      <c r="CL2105">
        <v>0</v>
      </c>
      <c r="CM2105">
        <v>0</v>
      </c>
      <c r="CN2105">
        <v>0</v>
      </c>
      <c r="CO2105">
        <v>0</v>
      </c>
      <c r="CP2105">
        <v>0</v>
      </c>
      <c r="CQ2105">
        <v>0</v>
      </c>
      <c r="CR2105">
        <v>0</v>
      </c>
      <c r="CS2105">
        <v>0</v>
      </c>
      <c r="CT2105">
        <v>0</v>
      </c>
      <c r="CU2105">
        <v>0</v>
      </c>
      <c r="CV2105">
        <v>0</v>
      </c>
      <c r="CW2105">
        <v>0</v>
      </c>
      <c r="CX2105">
        <v>0</v>
      </c>
      <c r="CY2105">
        <v>0</v>
      </c>
      <c r="CZ2105">
        <v>0</v>
      </c>
      <c r="DA2105">
        <v>0</v>
      </c>
      <c r="DB2105">
        <v>0</v>
      </c>
      <c r="DC2105">
        <v>0</v>
      </c>
      <c r="DD2105">
        <v>0</v>
      </c>
      <c r="DE2105">
        <v>0</v>
      </c>
      <c r="DF2105">
        <v>0</v>
      </c>
      <c r="DG2105">
        <v>0</v>
      </c>
      <c r="DH2105">
        <v>0</v>
      </c>
      <c r="DI2105">
        <v>0</v>
      </c>
      <c r="DJ2105">
        <v>0</v>
      </c>
      <c r="DK2105">
        <v>0</v>
      </c>
      <c r="DL2105">
        <v>0</v>
      </c>
      <c r="DM2105">
        <v>0</v>
      </c>
      <c r="DN2105">
        <v>0</v>
      </c>
      <c r="DO2105">
        <v>0</v>
      </c>
      <c r="DP2105">
        <v>0</v>
      </c>
      <c r="DQ2105">
        <v>0</v>
      </c>
      <c r="DR2105">
        <v>0</v>
      </c>
      <c r="DS2105">
        <v>0</v>
      </c>
      <c r="DT2105">
        <v>0</v>
      </c>
      <c r="DU2105">
        <v>0</v>
      </c>
      <c r="DV2105">
        <v>0</v>
      </c>
      <c r="DW2105">
        <v>0</v>
      </c>
      <c r="DX2105">
        <v>0</v>
      </c>
      <c r="DY2105">
        <v>0</v>
      </c>
      <c r="DZ2105">
        <v>0</v>
      </c>
      <c r="EA2105">
        <v>0</v>
      </c>
      <c r="EB2105">
        <v>0</v>
      </c>
      <c r="EC2105">
        <v>0</v>
      </c>
      <c r="ED2105">
        <v>0</v>
      </c>
      <c r="EE2105">
        <v>0</v>
      </c>
      <c r="EF2105">
        <v>0</v>
      </c>
      <c r="EG2105">
        <v>0</v>
      </c>
      <c r="EH2105">
        <v>0</v>
      </c>
      <c r="EI2105">
        <v>0</v>
      </c>
      <c r="EJ2105">
        <v>0</v>
      </c>
      <c r="EK2105">
        <v>0</v>
      </c>
      <c r="EL2105">
        <v>0</v>
      </c>
      <c r="EM2105">
        <v>0</v>
      </c>
      <c r="EN2105">
        <v>0</v>
      </c>
      <c r="EO2105">
        <v>0</v>
      </c>
      <c r="EP2105">
        <v>0</v>
      </c>
      <c r="EQ2105">
        <v>0</v>
      </c>
      <c r="ER2105">
        <v>0</v>
      </c>
    </row>
    <row r="2106" spans="1:148" hidden="1" x14ac:dyDescent="0.3">
      <c r="A2106" t="s">
        <v>12360</v>
      </c>
      <c r="B2106">
        <v>2021</v>
      </c>
      <c r="C2106">
        <v>5</v>
      </c>
      <c r="D2106" t="s">
        <v>12361</v>
      </c>
      <c r="E2106" t="s">
        <v>12362</v>
      </c>
      <c r="F2106" t="s">
        <v>147</v>
      </c>
      <c r="G2106" t="s">
        <v>148</v>
      </c>
      <c r="H2106" t="s">
        <v>149</v>
      </c>
      <c r="I2106" s="1">
        <v>37672</v>
      </c>
      <c r="J2106" s="4">
        <f t="shared" si="460"/>
        <v>18</v>
      </c>
      <c r="K2106" t="s">
        <v>150</v>
      </c>
      <c r="L2106" t="s">
        <v>150</v>
      </c>
      <c r="M2106" t="s">
        <v>150</v>
      </c>
      <c r="N2106" t="s">
        <v>150</v>
      </c>
      <c r="O2106" t="s">
        <v>150</v>
      </c>
      <c r="P2106" t="s">
        <v>12363</v>
      </c>
      <c r="Q2106" t="s">
        <v>12364</v>
      </c>
      <c r="R2106">
        <f t="shared" si="448"/>
        <v>338</v>
      </c>
      <c r="S2106" t="s">
        <v>12365</v>
      </c>
      <c r="T2106" s="1">
        <v>44330</v>
      </c>
      <c r="U2106" t="s">
        <v>164</v>
      </c>
      <c r="V2106" t="s">
        <v>12366</v>
      </c>
      <c r="W2106">
        <v>31</v>
      </c>
      <c r="X2106">
        <v>1</v>
      </c>
      <c r="Y2106">
        <v>0.94214876033057848</v>
      </c>
      <c r="Z2106" t="s">
        <v>156</v>
      </c>
      <c r="AA2106" t="s">
        <v>266</v>
      </c>
      <c r="AB2106" t="s">
        <v>12367</v>
      </c>
      <c r="AC2106">
        <f t="shared" si="449"/>
        <v>1</v>
      </c>
      <c r="AD2106">
        <v>2</v>
      </c>
      <c r="AE2106">
        <f t="shared" si="450"/>
        <v>0.59</v>
      </c>
      <c r="AF2106" t="str">
        <f t="shared" si="451"/>
        <v>Light</v>
      </c>
      <c r="AG2106">
        <f>_xlfn.XLOOKUP(A2106, [1]Sheet1!A:A, [1]Sheet1!I:I, "Nicht gefunden")</f>
        <v>4</v>
      </c>
      <c r="AH2106">
        <f>_xlfn.XLOOKUP(A2106, [1]Sheet1!A:A, [1]Sheet1!J:J, "Nicht gefunden")</f>
        <v>0.92885032537960954</v>
      </c>
      <c r="AI2106">
        <f t="shared" si="452"/>
        <v>0</v>
      </c>
      <c r="AJ2106">
        <f t="shared" si="453"/>
        <v>0</v>
      </c>
      <c r="AK2106">
        <f t="shared" si="454"/>
        <v>1</v>
      </c>
      <c r="AL2106">
        <f t="shared" si="455"/>
        <v>1</v>
      </c>
      <c r="AM2106">
        <f t="shared" si="456"/>
        <v>0</v>
      </c>
      <c r="AN2106">
        <f t="shared" si="457"/>
        <v>0</v>
      </c>
      <c r="AO2106">
        <f t="shared" si="458"/>
        <v>0</v>
      </c>
      <c r="AP2106">
        <f t="shared" si="459"/>
        <v>1</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0</v>
      </c>
      <c r="BU2106">
        <v>0</v>
      </c>
      <c r="BV2106">
        <v>0</v>
      </c>
      <c r="BW2106">
        <v>0</v>
      </c>
      <c r="BX2106">
        <v>1</v>
      </c>
      <c r="BY2106">
        <v>0</v>
      </c>
      <c r="BZ2106">
        <v>0</v>
      </c>
      <c r="CA2106">
        <v>0</v>
      </c>
      <c r="CB2106">
        <v>0</v>
      </c>
      <c r="CC2106">
        <v>0</v>
      </c>
      <c r="CD2106">
        <v>0</v>
      </c>
      <c r="CE2106">
        <v>0</v>
      </c>
      <c r="CF2106">
        <v>0</v>
      </c>
      <c r="CG2106">
        <v>0</v>
      </c>
      <c r="CH2106">
        <v>0</v>
      </c>
      <c r="CI2106">
        <v>0</v>
      </c>
      <c r="CJ2106">
        <v>1</v>
      </c>
      <c r="CK2106">
        <v>0</v>
      </c>
      <c r="CL2106">
        <v>0</v>
      </c>
      <c r="CM2106">
        <v>0</v>
      </c>
      <c r="CN2106">
        <v>0</v>
      </c>
      <c r="CO2106">
        <v>0</v>
      </c>
      <c r="CP2106">
        <v>0</v>
      </c>
      <c r="CQ2106">
        <v>0</v>
      </c>
      <c r="CR2106">
        <v>0</v>
      </c>
      <c r="CS2106">
        <v>0</v>
      </c>
      <c r="CT2106">
        <v>0</v>
      </c>
      <c r="CU2106">
        <v>0</v>
      </c>
      <c r="CV2106">
        <v>0</v>
      </c>
      <c r="CW2106">
        <v>0</v>
      </c>
      <c r="CX2106">
        <v>0</v>
      </c>
      <c r="CY2106">
        <v>0</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0</v>
      </c>
      <c r="DR2106">
        <v>0</v>
      </c>
      <c r="DS2106">
        <v>0</v>
      </c>
      <c r="DT2106">
        <v>0</v>
      </c>
      <c r="DU2106">
        <v>0</v>
      </c>
      <c r="DV2106">
        <v>0</v>
      </c>
      <c r="DW2106">
        <v>0</v>
      </c>
      <c r="DX2106">
        <v>0</v>
      </c>
      <c r="DY2106">
        <v>0</v>
      </c>
      <c r="DZ2106">
        <v>0</v>
      </c>
      <c r="EA2106">
        <v>0</v>
      </c>
      <c r="EB2106">
        <v>0</v>
      </c>
      <c r="EC2106">
        <v>0</v>
      </c>
      <c r="ED2106">
        <v>0</v>
      </c>
      <c r="EE2106">
        <v>0</v>
      </c>
      <c r="EF2106">
        <v>0</v>
      </c>
      <c r="EG2106">
        <v>0</v>
      </c>
      <c r="EH2106">
        <v>0</v>
      </c>
      <c r="EI2106">
        <v>0</v>
      </c>
      <c r="EJ2106">
        <v>0</v>
      </c>
      <c r="EK2106">
        <v>0</v>
      </c>
      <c r="EL2106">
        <v>0</v>
      </c>
      <c r="EM2106">
        <v>0</v>
      </c>
      <c r="EN2106">
        <v>0</v>
      </c>
      <c r="EO2106">
        <v>0</v>
      </c>
      <c r="EP2106">
        <v>0</v>
      </c>
      <c r="EQ2106">
        <v>0</v>
      </c>
      <c r="ER2106">
        <v>0</v>
      </c>
    </row>
    <row r="2107" spans="1:148" hidden="1" x14ac:dyDescent="0.3">
      <c r="A2107" t="s">
        <v>12368</v>
      </c>
      <c r="B2107">
        <v>2021</v>
      </c>
      <c r="C2107">
        <v>6</v>
      </c>
      <c r="D2107" t="s">
        <v>12369</v>
      </c>
      <c r="E2107" t="s">
        <v>12370</v>
      </c>
      <c r="F2107" t="s">
        <v>161</v>
      </c>
      <c r="G2107" t="s">
        <v>150</v>
      </c>
      <c r="H2107" t="s">
        <v>150</v>
      </c>
      <c r="I2107" t="s">
        <v>150</v>
      </c>
      <c r="J2107" s="4" t="s">
        <v>150</v>
      </c>
      <c r="K2107" t="s">
        <v>150</v>
      </c>
      <c r="L2107" t="s">
        <v>150</v>
      </c>
      <c r="M2107" t="s">
        <v>150</v>
      </c>
      <c r="N2107" t="s">
        <v>150</v>
      </c>
      <c r="O2107" t="s">
        <v>150</v>
      </c>
      <c r="P2107" t="s">
        <v>150</v>
      </c>
      <c r="Q2107" t="s">
        <v>12371</v>
      </c>
      <c r="R2107">
        <f t="shared" si="448"/>
        <v>478</v>
      </c>
      <c r="S2107" t="s">
        <v>12372</v>
      </c>
      <c r="T2107" s="1">
        <v>44295</v>
      </c>
      <c r="U2107" t="s">
        <v>207</v>
      </c>
      <c r="V2107" t="s">
        <v>12373</v>
      </c>
      <c r="W2107">
        <v>36</v>
      </c>
      <c r="X2107">
        <v>3</v>
      </c>
      <c r="Y2107">
        <v>0.92949907235621521</v>
      </c>
      <c r="Z2107" t="s">
        <v>156</v>
      </c>
      <c r="AA2107" t="s">
        <v>266</v>
      </c>
      <c r="AB2107" t="s">
        <v>12374</v>
      </c>
      <c r="AC2107">
        <f t="shared" si="449"/>
        <v>1</v>
      </c>
      <c r="AD2107">
        <v>10</v>
      </c>
      <c r="AE2107">
        <f t="shared" si="450"/>
        <v>2.09</v>
      </c>
      <c r="AF2107" t="str">
        <f t="shared" si="451"/>
        <v>Moderate</v>
      </c>
      <c r="AG2107">
        <f>_xlfn.XLOOKUP(A2107, [1]Sheet1!A:A, [1]Sheet1!I:I, "Nicht gefunden")</f>
        <v>3</v>
      </c>
      <c r="AH2107">
        <f>_xlfn.XLOOKUP(A2107, [1]Sheet1!A:A, [1]Sheet1!J:J, "Nicht gefunden")</f>
        <v>0.61354723707664882</v>
      </c>
      <c r="AI2107">
        <f t="shared" si="452"/>
        <v>2</v>
      </c>
      <c r="AJ2107">
        <f t="shared" si="453"/>
        <v>1</v>
      </c>
      <c r="AK2107">
        <f t="shared" si="454"/>
        <v>0</v>
      </c>
      <c r="AL2107">
        <f t="shared" si="455"/>
        <v>3</v>
      </c>
      <c r="AM2107">
        <f t="shared" si="456"/>
        <v>0</v>
      </c>
      <c r="AN2107">
        <f t="shared" si="457"/>
        <v>3</v>
      </c>
      <c r="AO2107">
        <f t="shared" si="458"/>
        <v>0</v>
      </c>
      <c r="AP2107">
        <f t="shared" si="459"/>
        <v>1</v>
      </c>
      <c r="AQ2107">
        <v>0</v>
      </c>
      <c r="AR2107">
        <v>2</v>
      </c>
      <c r="AS2107">
        <v>0</v>
      </c>
      <c r="AT2107">
        <v>0</v>
      </c>
      <c r="AU2107">
        <v>0</v>
      </c>
      <c r="AV2107">
        <v>0</v>
      </c>
      <c r="AW2107">
        <v>0</v>
      </c>
      <c r="AX2107">
        <v>0</v>
      </c>
      <c r="AY2107">
        <v>0</v>
      </c>
      <c r="AZ2107">
        <v>0</v>
      </c>
      <c r="BA2107">
        <v>0</v>
      </c>
      <c r="BB2107">
        <v>0</v>
      </c>
      <c r="BC2107">
        <v>1</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0</v>
      </c>
      <c r="BV2107">
        <v>0</v>
      </c>
      <c r="BW2107">
        <v>0</v>
      </c>
      <c r="BX2107">
        <v>0</v>
      </c>
      <c r="BY2107">
        <v>0</v>
      </c>
      <c r="BZ2107">
        <v>0</v>
      </c>
      <c r="CA2107">
        <v>0</v>
      </c>
      <c r="CB2107">
        <v>0</v>
      </c>
      <c r="CC2107">
        <v>0</v>
      </c>
      <c r="CD2107">
        <v>0</v>
      </c>
      <c r="CE2107">
        <v>0</v>
      </c>
      <c r="CF2107">
        <v>0</v>
      </c>
      <c r="CG2107">
        <v>0</v>
      </c>
      <c r="CH2107">
        <v>0</v>
      </c>
      <c r="CI2107">
        <v>0</v>
      </c>
      <c r="CJ2107">
        <v>2</v>
      </c>
      <c r="CK2107">
        <v>0</v>
      </c>
      <c r="CL2107">
        <v>0</v>
      </c>
      <c r="CM2107">
        <v>0</v>
      </c>
      <c r="CN2107">
        <v>0</v>
      </c>
      <c r="CO2107">
        <v>1</v>
      </c>
      <c r="CP2107">
        <v>0</v>
      </c>
      <c r="CQ2107">
        <v>0</v>
      </c>
      <c r="CR2107">
        <v>0</v>
      </c>
      <c r="CS2107">
        <v>0</v>
      </c>
      <c r="CT2107">
        <v>0</v>
      </c>
      <c r="CU2107">
        <v>0</v>
      </c>
      <c r="CV2107">
        <v>0</v>
      </c>
      <c r="CW2107">
        <v>0</v>
      </c>
      <c r="CX2107">
        <v>0</v>
      </c>
      <c r="CY2107">
        <v>0</v>
      </c>
      <c r="CZ2107">
        <v>0</v>
      </c>
      <c r="DA2107">
        <v>0</v>
      </c>
      <c r="DB2107">
        <v>0</v>
      </c>
      <c r="DC2107">
        <v>0</v>
      </c>
      <c r="DD2107">
        <v>0</v>
      </c>
      <c r="DE2107">
        <v>0</v>
      </c>
      <c r="DF2107">
        <v>0</v>
      </c>
      <c r="DG2107">
        <v>0</v>
      </c>
      <c r="DH2107">
        <v>0</v>
      </c>
      <c r="DI2107">
        <v>0</v>
      </c>
      <c r="DJ2107">
        <v>0</v>
      </c>
      <c r="DK2107">
        <v>0</v>
      </c>
      <c r="DL2107">
        <v>0</v>
      </c>
      <c r="DM2107">
        <v>2</v>
      </c>
      <c r="DN2107">
        <v>1</v>
      </c>
      <c r="DO2107">
        <v>0</v>
      </c>
      <c r="DP2107">
        <v>0</v>
      </c>
      <c r="DQ2107">
        <v>0</v>
      </c>
      <c r="DR2107">
        <v>0</v>
      </c>
      <c r="DS2107">
        <v>0</v>
      </c>
      <c r="DT2107">
        <v>0</v>
      </c>
      <c r="DU2107">
        <v>0</v>
      </c>
      <c r="DV2107">
        <v>0</v>
      </c>
      <c r="DW2107">
        <v>0</v>
      </c>
      <c r="DX2107">
        <v>1</v>
      </c>
      <c r="DY2107">
        <v>0</v>
      </c>
      <c r="DZ2107">
        <v>0</v>
      </c>
      <c r="EA2107">
        <v>0</v>
      </c>
      <c r="EB2107">
        <v>0</v>
      </c>
      <c r="EC2107">
        <v>0</v>
      </c>
      <c r="ED2107">
        <v>0</v>
      </c>
      <c r="EE2107">
        <v>0</v>
      </c>
      <c r="EF2107">
        <v>0</v>
      </c>
      <c r="EG2107">
        <v>0</v>
      </c>
      <c r="EH2107">
        <v>0</v>
      </c>
      <c r="EI2107">
        <v>0</v>
      </c>
      <c r="EJ2107">
        <v>0</v>
      </c>
      <c r="EK2107">
        <v>0</v>
      </c>
      <c r="EL2107">
        <v>0</v>
      </c>
      <c r="EM2107">
        <v>0</v>
      </c>
      <c r="EN2107">
        <v>0</v>
      </c>
      <c r="EO2107">
        <v>0</v>
      </c>
      <c r="EP2107">
        <v>0</v>
      </c>
      <c r="EQ2107">
        <v>0</v>
      </c>
      <c r="ER2107">
        <v>0</v>
      </c>
    </row>
    <row r="2108" spans="1:148" x14ac:dyDescent="0.3">
      <c r="A2108" t="s">
        <v>12375</v>
      </c>
      <c r="B2108">
        <v>2021</v>
      </c>
      <c r="C2108">
        <v>7</v>
      </c>
      <c r="D2108" t="s">
        <v>12376</v>
      </c>
      <c r="E2108" t="s">
        <v>12377</v>
      </c>
      <c r="F2108" t="s">
        <v>161</v>
      </c>
      <c r="G2108" t="s">
        <v>150</v>
      </c>
      <c r="H2108" t="s">
        <v>150</v>
      </c>
      <c r="I2108" t="s">
        <v>150</v>
      </c>
      <c r="J2108" s="4" t="s">
        <v>150</v>
      </c>
      <c r="K2108" t="s">
        <v>150</v>
      </c>
      <c r="L2108" t="s">
        <v>150</v>
      </c>
      <c r="M2108" t="s">
        <v>150</v>
      </c>
      <c r="N2108" t="s">
        <v>150</v>
      </c>
      <c r="O2108" t="s">
        <v>150</v>
      </c>
      <c r="P2108" t="s">
        <v>150</v>
      </c>
      <c r="Q2108" t="s">
        <v>12378</v>
      </c>
      <c r="R2108">
        <f t="shared" si="448"/>
        <v>452</v>
      </c>
      <c r="S2108" t="s">
        <v>12379</v>
      </c>
      <c r="T2108" s="1">
        <v>44260</v>
      </c>
      <c r="U2108" t="s">
        <v>3928</v>
      </c>
      <c r="V2108" t="s">
        <v>12380</v>
      </c>
      <c r="W2108">
        <v>38</v>
      </c>
      <c r="X2108">
        <v>1</v>
      </c>
      <c r="Y2108">
        <v>0.90374331550802134</v>
      </c>
      <c r="Z2108" t="s">
        <v>156</v>
      </c>
      <c r="AA2108" t="s">
        <v>157</v>
      </c>
      <c r="AB2108" t="s">
        <v>150</v>
      </c>
      <c r="AC2108">
        <f t="shared" si="449"/>
        <v>0</v>
      </c>
      <c r="AD2108">
        <v>0</v>
      </c>
      <c r="AE2108">
        <f t="shared" si="450"/>
        <v>0</v>
      </c>
      <c r="AF2108" t="str">
        <f t="shared" si="451"/>
        <v>NA</v>
      </c>
      <c r="AG2108">
        <f>_xlfn.XLOOKUP(A2108, [1]Sheet1!A:A, [1]Sheet1!I:I, "Nicht gefunden")</f>
        <v>3</v>
      </c>
      <c r="AH2108">
        <f>_xlfn.XLOOKUP(A2108, [1]Sheet1!A:A, [1]Sheet1!J:J, "Nicht gefunden")</f>
        <v>0.65168141592920348</v>
      </c>
      <c r="AI2108">
        <f t="shared" si="452"/>
        <v>0</v>
      </c>
      <c r="AJ2108">
        <f t="shared" si="453"/>
        <v>0</v>
      </c>
      <c r="AK2108">
        <f t="shared" si="454"/>
        <v>0</v>
      </c>
      <c r="AL2108">
        <f t="shared" si="455"/>
        <v>0</v>
      </c>
      <c r="AM2108">
        <f t="shared" si="456"/>
        <v>0</v>
      </c>
      <c r="AN2108">
        <f t="shared" si="457"/>
        <v>0</v>
      </c>
      <c r="AO2108">
        <f t="shared" si="458"/>
        <v>0</v>
      </c>
      <c r="AP2108">
        <f t="shared" si="459"/>
        <v>0</v>
      </c>
      <c r="AQ2108">
        <v>0</v>
      </c>
      <c r="AR2108">
        <v>0</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0</v>
      </c>
      <c r="BV2108">
        <v>0</v>
      </c>
      <c r="BW2108">
        <v>0</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0</v>
      </c>
      <c r="CS2108">
        <v>0</v>
      </c>
      <c r="CT2108">
        <v>0</v>
      </c>
      <c r="CU2108">
        <v>0</v>
      </c>
      <c r="CV2108">
        <v>0</v>
      </c>
      <c r="CW2108">
        <v>0</v>
      </c>
      <c r="CX2108">
        <v>0</v>
      </c>
      <c r="CY2108">
        <v>0</v>
      </c>
      <c r="CZ2108">
        <v>0</v>
      </c>
      <c r="DA2108">
        <v>0</v>
      </c>
      <c r="DB2108">
        <v>0</v>
      </c>
      <c r="DC2108">
        <v>0</v>
      </c>
      <c r="DD2108">
        <v>0</v>
      </c>
      <c r="DE2108">
        <v>0</v>
      </c>
      <c r="DF2108">
        <v>0</v>
      </c>
      <c r="DG2108">
        <v>0</v>
      </c>
      <c r="DH2108">
        <v>0</v>
      </c>
      <c r="DI2108">
        <v>0</v>
      </c>
      <c r="DJ2108">
        <v>0</v>
      </c>
      <c r="DK2108">
        <v>0</v>
      </c>
      <c r="DL2108">
        <v>0</v>
      </c>
      <c r="DM2108">
        <v>0</v>
      </c>
      <c r="DN2108">
        <v>0</v>
      </c>
      <c r="DO2108">
        <v>0</v>
      </c>
      <c r="DP2108">
        <v>0</v>
      </c>
      <c r="DQ2108">
        <v>0</v>
      </c>
      <c r="DR2108">
        <v>0</v>
      </c>
      <c r="DS2108">
        <v>0</v>
      </c>
      <c r="DT2108">
        <v>0</v>
      </c>
      <c r="DU2108">
        <v>0</v>
      </c>
      <c r="DV2108">
        <v>0</v>
      </c>
      <c r="DW2108">
        <v>0</v>
      </c>
      <c r="DX2108">
        <v>0</v>
      </c>
      <c r="DY2108">
        <v>0</v>
      </c>
      <c r="DZ2108">
        <v>0</v>
      </c>
      <c r="EA2108">
        <v>0</v>
      </c>
      <c r="EB2108">
        <v>0</v>
      </c>
      <c r="EC2108">
        <v>0</v>
      </c>
      <c r="ED2108">
        <v>0</v>
      </c>
      <c r="EE2108">
        <v>0</v>
      </c>
      <c r="EF2108">
        <v>0</v>
      </c>
      <c r="EG2108">
        <v>0</v>
      </c>
      <c r="EH2108">
        <v>0</v>
      </c>
      <c r="EI2108">
        <v>0</v>
      </c>
      <c r="EJ2108">
        <v>0</v>
      </c>
      <c r="EK2108">
        <v>0</v>
      </c>
      <c r="EL2108">
        <v>0</v>
      </c>
      <c r="EM2108">
        <v>0</v>
      </c>
      <c r="EN2108">
        <v>0</v>
      </c>
      <c r="EO2108">
        <v>0</v>
      </c>
      <c r="EP2108">
        <v>0</v>
      </c>
      <c r="EQ2108">
        <v>0</v>
      </c>
      <c r="ER2108">
        <v>0</v>
      </c>
    </row>
    <row r="2109" spans="1:148" hidden="1" x14ac:dyDescent="0.3">
      <c r="A2109" t="s">
        <v>12381</v>
      </c>
      <c r="B2109">
        <v>2021</v>
      </c>
      <c r="C2109">
        <v>8</v>
      </c>
      <c r="D2109" t="s">
        <v>12382</v>
      </c>
      <c r="E2109" t="s">
        <v>12362</v>
      </c>
      <c r="F2109" t="s">
        <v>147</v>
      </c>
      <c r="G2109" t="s">
        <v>148</v>
      </c>
      <c r="H2109" t="s">
        <v>149</v>
      </c>
      <c r="I2109" s="1">
        <v>37672</v>
      </c>
      <c r="J2109" s="4">
        <f t="shared" si="460"/>
        <v>18</v>
      </c>
      <c r="K2109" t="s">
        <v>150</v>
      </c>
      <c r="L2109" t="s">
        <v>150</v>
      </c>
      <c r="M2109" t="s">
        <v>150</v>
      </c>
      <c r="N2109" t="s">
        <v>150</v>
      </c>
      <c r="O2109" t="s">
        <v>150</v>
      </c>
      <c r="P2109" t="s">
        <v>12363</v>
      </c>
      <c r="Q2109" t="s">
        <v>12383</v>
      </c>
      <c r="R2109">
        <f t="shared" si="448"/>
        <v>334</v>
      </c>
      <c r="S2109" t="s">
        <v>12384</v>
      </c>
      <c r="T2109" s="1">
        <v>44204</v>
      </c>
      <c r="U2109" t="s">
        <v>207</v>
      </c>
      <c r="V2109" t="s">
        <v>12385</v>
      </c>
      <c r="W2109">
        <v>28</v>
      </c>
      <c r="X2109">
        <v>1</v>
      </c>
      <c r="Y2109">
        <v>0.89722222222222225</v>
      </c>
      <c r="Z2109" t="s">
        <v>156</v>
      </c>
      <c r="AA2109" t="s">
        <v>157</v>
      </c>
      <c r="AB2109" t="s">
        <v>12386</v>
      </c>
      <c r="AC2109">
        <f t="shared" si="449"/>
        <v>1</v>
      </c>
      <c r="AD2109">
        <v>2</v>
      </c>
      <c r="AE2109">
        <f t="shared" si="450"/>
        <v>0.6</v>
      </c>
      <c r="AF2109" t="str">
        <f t="shared" si="451"/>
        <v>Light</v>
      </c>
      <c r="AG2109">
        <f>_xlfn.XLOOKUP(A2109, [1]Sheet1!A:A, [1]Sheet1!I:I, "Nicht gefunden")</f>
        <v>4</v>
      </c>
      <c r="AH2109">
        <f>_xlfn.XLOOKUP(A2109, [1]Sheet1!A:A, [1]Sheet1!J:J, "Nicht gefunden")</f>
        <v>0.86238185255198485</v>
      </c>
      <c r="AI2109">
        <f t="shared" si="452"/>
        <v>0</v>
      </c>
      <c r="AJ2109">
        <f t="shared" si="453"/>
        <v>0</v>
      </c>
      <c r="AK2109">
        <f t="shared" si="454"/>
        <v>0</v>
      </c>
      <c r="AL2109">
        <f t="shared" si="455"/>
        <v>2</v>
      </c>
      <c r="AM2109">
        <f t="shared" si="456"/>
        <v>0</v>
      </c>
      <c r="AN2109">
        <f t="shared" si="457"/>
        <v>0</v>
      </c>
      <c r="AO2109">
        <f t="shared" si="458"/>
        <v>0</v>
      </c>
      <c r="AP2109">
        <f t="shared" si="459"/>
        <v>0</v>
      </c>
      <c r="AQ2109">
        <v>0</v>
      </c>
      <c r="AR2109">
        <v>0</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0</v>
      </c>
      <c r="BV2109">
        <v>0</v>
      </c>
      <c r="BW2109">
        <v>0</v>
      </c>
      <c r="BX2109">
        <v>0</v>
      </c>
      <c r="BY2109">
        <v>0</v>
      </c>
      <c r="BZ2109">
        <v>0</v>
      </c>
      <c r="CA2109">
        <v>0</v>
      </c>
      <c r="CB2109">
        <v>0</v>
      </c>
      <c r="CC2109">
        <v>0</v>
      </c>
      <c r="CD2109">
        <v>0</v>
      </c>
      <c r="CE2109">
        <v>0</v>
      </c>
      <c r="CF2109">
        <v>0</v>
      </c>
      <c r="CG2109">
        <v>0</v>
      </c>
      <c r="CH2109">
        <v>0</v>
      </c>
      <c r="CI2109">
        <v>0</v>
      </c>
      <c r="CJ2109">
        <v>0</v>
      </c>
      <c r="CK2109">
        <v>0</v>
      </c>
      <c r="CL2109">
        <v>0</v>
      </c>
      <c r="CM2109">
        <v>0</v>
      </c>
      <c r="CN2109">
        <v>0</v>
      </c>
      <c r="CO2109">
        <v>2</v>
      </c>
      <c r="CP2109">
        <v>0</v>
      </c>
      <c r="CQ2109">
        <v>0</v>
      </c>
      <c r="CR2109">
        <v>0</v>
      </c>
      <c r="CS2109">
        <v>0</v>
      </c>
      <c r="CT2109">
        <v>0</v>
      </c>
      <c r="CU2109">
        <v>0</v>
      </c>
      <c r="CV2109">
        <v>0</v>
      </c>
      <c r="CW2109">
        <v>0</v>
      </c>
      <c r="CX2109">
        <v>0</v>
      </c>
      <c r="CY2109">
        <v>0</v>
      </c>
      <c r="CZ2109">
        <v>0</v>
      </c>
      <c r="DA2109">
        <v>0</v>
      </c>
      <c r="DB2109">
        <v>0</v>
      </c>
      <c r="DC2109">
        <v>0</v>
      </c>
      <c r="DD2109">
        <v>0</v>
      </c>
      <c r="DE2109">
        <v>0</v>
      </c>
      <c r="DF2109">
        <v>0</v>
      </c>
      <c r="DG2109">
        <v>0</v>
      </c>
      <c r="DH2109">
        <v>0</v>
      </c>
      <c r="DI2109">
        <v>0</v>
      </c>
      <c r="DJ2109">
        <v>0</v>
      </c>
      <c r="DK2109">
        <v>0</v>
      </c>
      <c r="DL2109">
        <v>0</v>
      </c>
      <c r="DM2109">
        <v>0</v>
      </c>
      <c r="DN2109">
        <v>0</v>
      </c>
      <c r="DO2109">
        <v>0</v>
      </c>
      <c r="DP2109">
        <v>0</v>
      </c>
      <c r="DQ2109">
        <v>0</v>
      </c>
      <c r="DR2109">
        <v>0</v>
      </c>
      <c r="DS2109">
        <v>0</v>
      </c>
      <c r="DT2109">
        <v>0</v>
      </c>
      <c r="DU2109">
        <v>0</v>
      </c>
      <c r="DV2109">
        <v>0</v>
      </c>
      <c r="DW2109">
        <v>0</v>
      </c>
      <c r="DX2109">
        <v>0</v>
      </c>
      <c r="DY2109">
        <v>0</v>
      </c>
      <c r="DZ2109">
        <v>0</v>
      </c>
      <c r="EA2109">
        <v>0</v>
      </c>
      <c r="EB2109">
        <v>0</v>
      </c>
      <c r="EC2109">
        <v>0</v>
      </c>
      <c r="ED2109">
        <v>0</v>
      </c>
      <c r="EE2109">
        <v>0</v>
      </c>
      <c r="EF2109">
        <v>0</v>
      </c>
      <c r="EG2109">
        <v>0</v>
      </c>
      <c r="EH2109">
        <v>0</v>
      </c>
      <c r="EI2109">
        <v>0</v>
      </c>
      <c r="EJ2109">
        <v>0</v>
      </c>
      <c r="EK2109">
        <v>0</v>
      </c>
      <c r="EL2109">
        <v>0</v>
      </c>
      <c r="EM2109">
        <v>0</v>
      </c>
      <c r="EN2109">
        <v>0</v>
      </c>
      <c r="EO2109">
        <v>0</v>
      </c>
      <c r="EP2109">
        <v>0</v>
      </c>
      <c r="EQ2109">
        <v>0</v>
      </c>
      <c r="ER2109">
        <v>0</v>
      </c>
    </row>
    <row r="2110" spans="1:148" hidden="1" x14ac:dyDescent="0.3">
      <c r="A2110" t="s">
        <v>12387</v>
      </c>
      <c r="B2110">
        <v>2021</v>
      </c>
      <c r="C2110">
        <v>9</v>
      </c>
      <c r="D2110" t="s">
        <v>12388</v>
      </c>
      <c r="E2110" t="s">
        <v>11407</v>
      </c>
      <c r="F2110" t="s">
        <v>147</v>
      </c>
      <c r="G2110" t="s">
        <v>177</v>
      </c>
      <c r="H2110" t="s">
        <v>149</v>
      </c>
      <c r="I2110" s="1">
        <v>36259</v>
      </c>
      <c r="J2110" s="4">
        <f t="shared" si="460"/>
        <v>22</v>
      </c>
      <c r="K2110" t="s">
        <v>150</v>
      </c>
      <c r="L2110" t="s">
        <v>150</v>
      </c>
      <c r="M2110" t="s">
        <v>150</v>
      </c>
      <c r="N2110" t="s">
        <v>150</v>
      </c>
      <c r="O2110" t="s">
        <v>150</v>
      </c>
      <c r="P2110" t="s">
        <v>11408</v>
      </c>
      <c r="Q2110" t="s">
        <v>12389</v>
      </c>
      <c r="R2110">
        <f t="shared" si="448"/>
        <v>338</v>
      </c>
      <c r="S2110" t="s">
        <v>12390</v>
      </c>
      <c r="T2110" s="1">
        <v>44281</v>
      </c>
      <c r="U2110" t="s">
        <v>182</v>
      </c>
      <c r="V2110" t="s">
        <v>12391</v>
      </c>
      <c r="W2110">
        <v>34</v>
      </c>
      <c r="X2110">
        <v>1</v>
      </c>
      <c r="Y2110">
        <v>0.82093663911845727</v>
      </c>
      <c r="Z2110" t="s">
        <v>156</v>
      </c>
      <c r="AA2110" t="s">
        <v>157</v>
      </c>
      <c r="AB2110" t="s">
        <v>12392</v>
      </c>
      <c r="AC2110">
        <f t="shared" si="449"/>
        <v>1</v>
      </c>
      <c r="AD2110">
        <v>6</v>
      </c>
      <c r="AE2110">
        <f t="shared" si="450"/>
        <v>1.78</v>
      </c>
      <c r="AF2110" t="str">
        <f t="shared" si="451"/>
        <v>Light</v>
      </c>
      <c r="AG2110">
        <f>_xlfn.XLOOKUP(A2110, [1]Sheet1!A:A, [1]Sheet1!I:I, "Nicht gefunden")</f>
        <v>4</v>
      </c>
      <c r="AH2110">
        <f>_xlfn.XLOOKUP(A2110, [1]Sheet1!A:A, [1]Sheet1!J:J, "Nicht gefunden")</f>
        <v>0.43080684596577012</v>
      </c>
      <c r="AI2110">
        <f t="shared" si="452"/>
        <v>1</v>
      </c>
      <c r="AJ2110">
        <f t="shared" si="453"/>
        <v>0</v>
      </c>
      <c r="AK2110">
        <f t="shared" si="454"/>
        <v>0</v>
      </c>
      <c r="AL2110">
        <f t="shared" si="455"/>
        <v>3</v>
      </c>
      <c r="AM2110">
        <f t="shared" si="456"/>
        <v>0</v>
      </c>
      <c r="AN2110">
        <f t="shared" si="457"/>
        <v>2</v>
      </c>
      <c r="AO2110">
        <f t="shared" si="458"/>
        <v>0</v>
      </c>
      <c r="AP2110">
        <f t="shared" si="459"/>
        <v>0</v>
      </c>
      <c r="AQ2110">
        <v>0</v>
      </c>
      <c r="AR2110">
        <v>1</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0</v>
      </c>
      <c r="BV2110">
        <v>0</v>
      </c>
      <c r="BW2110">
        <v>0</v>
      </c>
      <c r="BX2110">
        <v>0</v>
      </c>
      <c r="BY2110">
        <v>0</v>
      </c>
      <c r="BZ2110">
        <v>0</v>
      </c>
      <c r="CA2110">
        <v>0</v>
      </c>
      <c r="CB2110">
        <v>0</v>
      </c>
      <c r="CC2110">
        <v>0</v>
      </c>
      <c r="CD2110">
        <v>0</v>
      </c>
      <c r="CE2110">
        <v>0</v>
      </c>
      <c r="CF2110">
        <v>0</v>
      </c>
      <c r="CG2110">
        <v>0</v>
      </c>
      <c r="CH2110">
        <v>0</v>
      </c>
      <c r="CI2110">
        <v>0</v>
      </c>
      <c r="CJ2110">
        <v>2</v>
      </c>
      <c r="CK2110">
        <v>0</v>
      </c>
      <c r="CL2110">
        <v>0</v>
      </c>
      <c r="CM2110">
        <v>0</v>
      </c>
      <c r="CN2110">
        <v>0</v>
      </c>
      <c r="CO2110">
        <v>1</v>
      </c>
      <c r="CP2110">
        <v>0</v>
      </c>
      <c r="CQ2110">
        <v>0</v>
      </c>
      <c r="CR2110">
        <v>0</v>
      </c>
      <c r="CS2110">
        <v>0</v>
      </c>
      <c r="CT2110">
        <v>0</v>
      </c>
      <c r="CU2110">
        <v>0</v>
      </c>
      <c r="CV2110">
        <v>0</v>
      </c>
      <c r="CW2110">
        <v>0</v>
      </c>
      <c r="CX2110">
        <v>0</v>
      </c>
      <c r="CY2110">
        <v>0</v>
      </c>
      <c r="CZ2110">
        <v>0</v>
      </c>
      <c r="DA2110">
        <v>0</v>
      </c>
      <c r="DB2110">
        <v>0</v>
      </c>
      <c r="DC2110">
        <v>0</v>
      </c>
      <c r="DD2110">
        <v>0</v>
      </c>
      <c r="DE2110">
        <v>0</v>
      </c>
      <c r="DF2110">
        <v>0</v>
      </c>
      <c r="DG2110">
        <v>0</v>
      </c>
      <c r="DH2110">
        <v>0</v>
      </c>
      <c r="DI2110">
        <v>0</v>
      </c>
      <c r="DJ2110">
        <v>0</v>
      </c>
      <c r="DK2110">
        <v>0</v>
      </c>
      <c r="DL2110">
        <v>0</v>
      </c>
      <c r="DM2110">
        <v>1</v>
      </c>
      <c r="DN2110">
        <v>1</v>
      </c>
      <c r="DO2110">
        <v>0</v>
      </c>
      <c r="DP2110">
        <v>0</v>
      </c>
      <c r="DQ2110">
        <v>0</v>
      </c>
      <c r="DR2110">
        <v>0</v>
      </c>
      <c r="DS2110">
        <v>0</v>
      </c>
      <c r="DT2110">
        <v>0</v>
      </c>
      <c r="DU2110">
        <v>0</v>
      </c>
      <c r="DV2110">
        <v>0</v>
      </c>
      <c r="DW2110">
        <v>0</v>
      </c>
      <c r="DX2110">
        <v>0</v>
      </c>
      <c r="DY2110">
        <v>0</v>
      </c>
      <c r="DZ2110">
        <v>0</v>
      </c>
      <c r="EA2110">
        <v>0</v>
      </c>
      <c r="EB2110">
        <v>0</v>
      </c>
      <c r="EC2110">
        <v>0</v>
      </c>
      <c r="ED2110">
        <v>0</v>
      </c>
      <c r="EE2110">
        <v>0</v>
      </c>
      <c r="EF2110">
        <v>0</v>
      </c>
      <c r="EG2110">
        <v>0</v>
      </c>
      <c r="EH2110">
        <v>0</v>
      </c>
      <c r="EI2110">
        <v>0</v>
      </c>
      <c r="EJ2110">
        <v>0</v>
      </c>
      <c r="EK2110">
        <v>0</v>
      </c>
      <c r="EL2110">
        <v>0</v>
      </c>
      <c r="EM2110">
        <v>0</v>
      </c>
      <c r="EN2110">
        <v>0</v>
      </c>
      <c r="EO2110">
        <v>0</v>
      </c>
      <c r="EP2110">
        <v>0</v>
      </c>
      <c r="EQ2110">
        <v>0</v>
      </c>
      <c r="ER2110">
        <v>0</v>
      </c>
    </row>
    <row r="2111" spans="1:148" hidden="1" x14ac:dyDescent="0.3">
      <c r="A2111" t="s">
        <v>12393</v>
      </c>
      <c r="B2111">
        <v>2021</v>
      </c>
      <c r="C2111">
        <v>10</v>
      </c>
      <c r="D2111" t="s">
        <v>12394</v>
      </c>
      <c r="E2111" t="s">
        <v>12395</v>
      </c>
      <c r="F2111" t="s">
        <v>161</v>
      </c>
      <c r="G2111" t="s">
        <v>150</v>
      </c>
      <c r="H2111" t="s">
        <v>150</v>
      </c>
      <c r="I2111" t="s">
        <v>150</v>
      </c>
      <c r="J2111" s="4" t="s">
        <v>150</v>
      </c>
      <c r="K2111" t="s">
        <v>150</v>
      </c>
      <c r="L2111" t="s">
        <v>150</v>
      </c>
      <c r="M2111" t="s">
        <v>150</v>
      </c>
      <c r="N2111" t="s">
        <v>150</v>
      </c>
      <c r="O2111" t="s">
        <v>150</v>
      </c>
      <c r="P2111" t="s">
        <v>150</v>
      </c>
      <c r="Q2111" t="s">
        <v>12396</v>
      </c>
      <c r="R2111">
        <f t="shared" si="448"/>
        <v>311</v>
      </c>
      <c r="S2111" t="s">
        <v>12397</v>
      </c>
      <c r="T2111" s="1">
        <v>44274</v>
      </c>
      <c r="U2111" t="s">
        <v>182</v>
      </c>
      <c r="V2111" t="s">
        <v>12398</v>
      </c>
      <c r="W2111">
        <v>30</v>
      </c>
      <c r="X2111">
        <v>1</v>
      </c>
      <c r="Y2111">
        <v>0.93134328358208951</v>
      </c>
      <c r="Z2111" t="s">
        <v>156</v>
      </c>
      <c r="AA2111" t="s">
        <v>157</v>
      </c>
      <c r="AB2111" t="s">
        <v>12399</v>
      </c>
      <c r="AC2111">
        <f t="shared" si="449"/>
        <v>1</v>
      </c>
      <c r="AD2111">
        <v>7</v>
      </c>
      <c r="AE2111">
        <f t="shared" si="450"/>
        <v>2.25</v>
      </c>
      <c r="AF2111" t="str">
        <f t="shared" si="451"/>
        <v>Moderate</v>
      </c>
      <c r="AG2111">
        <f>_xlfn.XLOOKUP(A2111, [1]Sheet1!A:A, [1]Sheet1!I:I, "Nicht gefunden")</f>
        <v>5</v>
      </c>
      <c r="AH2111">
        <f>_xlfn.XLOOKUP(A2111, [1]Sheet1!A:A, [1]Sheet1!J:J, "Nicht gefunden")</f>
        <v>0.53310580204778157</v>
      </c>
      <c r="AI2111">
        <f t="shared" si="452"/>
        <v>0</v>
      </c>
      <c r="AJ2111">
        <f t="shared" si="453"/>
        <v>3</v>
      </c>
      <c r="AK2111">
        <f t="shared" si="454"/>
        <v>0</v>
      </c>
      <c r="AL2111">
        <f t="shared" si="455"/>
        <v>0</v>
      </c>
      <c r="AM2111">
        <f t="shared" si="456"/>
        <v>0</v>
      </c>
      <c r="AN2111">
        <f t="shared" si="457"/>
        <v>0</v>
      </c>
      <c r="AO2111">
        <f t="shared" si="458"/>
        <v>4</v>
      </c>
      <c r="AP2111">
        <f t="shared" si="459"/>
        <v>0</v>
      </c>
      <c r="AQ2111">
        <v>0</v>
      </c>
      <c r="AR2111">
        <v>0</v>
      </c>
      <c r="AS2111">
        <v>0</v>
      </c>
      <c r="AT2111">
        <v>0</v>
      </c>
      <c r="AU2111">
        <v>0</v>
      </c>
      <c r="AV2111">
        <v>0</v>
      </c>
      <c r="AW2111">
        <v>0</v>
      </c>
      <c r="AX2111">
        <v>0</v>
      </c>
      <c r="AY2111">
        <v>0</v>
      </c>
      <c r="AZ2111">
        <v>0</v>
      </c>
      <c r="BA2111">
        <v>0</v>
      </c>
      <c r="BB2111">
        <v>3</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0</v>
      </c>
      <c r="BU2111">
        <v>0</v>
      </c>
      <c r="BV2111">
        <v>0</v>
      </c>
      <c r="BW2111">
        <v>0</v>
      </c>
      <c r="BX2111">
        <v>0</v>
      </c>
      <c r="BY2111">
        <v>0</v>
      </c>
      <c r="BZ2111">
        <v>0</v>
      </c>
      <c r="CA2111">
        <v>0</v>
      </c>
      <c r="CB2111">
        <v>0</v>
      </c>
      <c r="CC2111">
        <v>0</v>
      </c>
      <c r="CD2111">
        <v>0</v>
      </c>
      <c r="CE2111">
        <v>0</v>
      </c>
      <c r="CF2111">
        <v>0</v>
      </c>
      <c r="CG2111">
        <v>0</v>
      </c>
      <c r="CH2111">
        <v>0</v>
      </c>
      <c r="CI2111">
        <v>0</v>
      </c>
      <c r="CJ2111">
        <v>0</v>
      </c>
      <c r="CK2111">
        <v>0</v>
      </c>
      <c r="CL2111">
        <v>0</v>
      </c>
      <c r="CM2111">
        <v>0</v>
      </c>
      <c r="CN2111">
        <v>0</v>
      </c>
      <c r="CO2111">
        <v>0</v>
      </c>
      <c r="CP2111">
        <v>0</v>
      </c>
      <c r="CQ2111">
        <v>0</v>
      </c>
      <c r="CR2111">
        <v>0</v>
      </c>
      <c r="CS2111">
        <v>0</v>
      </c>
      <c r="CT2111">
        <v>0</v>
      </c>
      <c r="CU2111">
        <v>0</v>
      </c>
      <c r="CV2111">
        <v>0</v>
      </c>
      <c r="CW2111">
        <v>0</v>
      </c>
      <c r="CX2111">
        <v>0</v>
      </c>
      <c r="CY2111">
        <v>0</v>
      </c>
      <c r="CZ2111">
        <v>0</v>
      </c>
      <c r="DA2111">
        <v>0</v>
      </c>
      <c r="DB2111">
        <v>0</v>
      </c>
      <c r="DC2111">
        <v>0</v>
      </c>
      <c r="DD2111">
        <v>0</v>
      </c>
      <c r="DE2111">
        <v>0</v>
      </c>
      <c r="DF2111">
        <v>0</v>
      </c>
      <c r="DG2111">
        <v>0</v>
      </c>
      <c r="DH2111">
        <v>0</v>
      </c>
      <c r="DI2111">
        <v>0</v>
      </c>
      <c r="DJ2111">
        <v>0</v>
      </c>
      <c r="DK2111">
        <v>0</v>
      </c>
      <c r="DL2111">
        <v>0</v>
      </c>
      <c r="DM2111">
        <v>0</v>
      </c>
      <c r="DN2111">
        <v>0</v>
      </c>
      <c r="DO2111">
        <v>0</v>
      </c>
      <c r="DP2111">
        <v>0</v>
      </c>
      <c r="DQ2111">
        <v>0</v>
      </c>
      <c r="DR2111">
        <v>0</v>
      </c>
      <c r="DS2111">
        <v>0</v>
      </c>
      <c r="DT2111">
        <v>0</v>
      </c>
      <c r="DU2111">
        <v>0</v>
      </c>
      <c r="DV2111">
        <v>0</v>
      </c>
      <c r="DW2111">
        <v>0</v>
      </c>
      <c r="DX2111">
        <v>0</v>
      </c>
      <c r="DY2111">
        <v>0</v>
      </c>
      <c r="DZ2111">
        <v>0</v>
      </c>
      <c r="EA2111">
        <v>0</v>
      </c>
      <c r="EB2111">
        <v>0</v>
      </c>
      <c r="EC2111">
        <v>0</v>
      </c>
      <c r="ED2111">
        <v>4</v>
      </c>
      <c r="EE2111">
        <v>0</v>
      </c>
      <c r="EF2111">
        <v>0</v>
      </c>
      <c r="EG2111">
        <v>0</v>
      </c>
      <c r="EH2111">
        <v>0</v>
      </c>
      <c r="EI2111">
        <v>0</v>
      </c>
      <c r="EJ2111">
        <v>0</v>
      </c>
      <c r="EK2111">
        <v>0</v>
      </c>
      <c r="EL2111">
        <v>0</v>
      </c>
      <c r="EM2111">
        <v>0</v>
      </c>
      <c r="EN2111">
        <v>0</v>
      </c>
      <c r="EO2111">
        <v>0</v>
      </c>
      <c r="EP2111">
        <v>0</v>
      </c>
      <c r="EQ2111">
        <v>0</v>
      </c>
      <c r="ER2111">
        <v>0</v>
      </c>
    </row>
    <row r="2112" spans="1:148" x14ac:dyDescent="0.3">
      <c r="A2112" t="s">
        <v>12400</v>
      </c>
      <c r="B2112">
        <v>2021</v>
      </c>
      <c r="C2112">
        <v>11</v>
      </c>
      <c r="D2112" t="s">
        <v>12401</v>
      </c>
      <c r="E2112" t="s">
        <v>11985</v>
      </c>
      <c r="F2112" t="s">
        <v>187</v>
      </c>
      <c r="G2112" t="s">
        <v>150</v>
      </c>
      <c r="H2112" t="s">
        <v>150</v>
      </c>
      <c r="I2112" t="s">
        <v>150</v>
      </c>
      <c r="J2112" s="4" t="s">
        <v>150</v>
      </c>
      <c r="K2112" t="s">
        <v>150</v>
      </c>
      <c r="L2112">
        <v>2013</v>
      </c>
      <c r="M2112">
        <v>2025</v>
      </c>
      <c r="N2112">
        <f t="shared" si="461"/>
        <v>12</v>
      </c>
      <c r="O2112" t="s">
        <v>11632</v>
      </c>
      <c r="P2112" t="s">
        <v>11986</v>
      </c>
      <c r="Q2112" t="s">
        <v>12402</v>
      </c>
      <c r="R2112">
        <f t="shared" si="448"/>
        <v>360</v>
      </c>
      <c r="S2112" t="s">
        <v>12403</v>
      </c>
      <c r="T2112" s="1">
        <v>44337</v>
      </c>
      <c r="U2112" t="s">
        <v>207</v>
      </c>
      <c r="V2112" t="s">
        <v>12404</v>
      </c>
      <c r="W2112">
        <v>20</v>
      </c>
      <c r="X2112">
        <v>1</v>
      </c>
      <c r="Y2112">
        <v>0.95380434782608692</v>
      </c>
      <c r="Z2112" t="s">
        <v>156</v>
      </c>
      <c r="AA2112" t="s">
        <v>157</v>
      </c>
      <c r="AB2112" t="s">
        <v>150</v>
      </c>
      <c r="AC2112">
        <f t="shared" si="449"/>
        <v>0</v>
      </c>
      <c r="AD2112">
        <v>0</v>
      </c>
      <c r="AE2112">
        <f t="shared" si="450"/>
        <v>0</v>
      </c>
      <c r="AF2112" t="str">
        <f t="shared" si="451"/>
        <v>NA</v>
      </c>
      <c r="AG2112">
        <f>_xlfn.XLOOKUP(A2112, [1]Sheet1!A:A, [1]Sheet1!I:I, "Nicht gefunden")</f>
        <v>2</v>
      </c>
      <c r="AH2112">
        <f>_xlfn.XLOOKUP(A2112, [1]Sheet1!A:A, [1]Sheet1!J:J, "Nicht gefunden")</f>
        <v>0.3945492662473794</v>
      </c>
      <c r="AI2112">
        <f t="shared" si="452"/>
        <v>0</v>
      </c>
      <c r="AJ2112">
        <f t="shared" si="453"/>
        <v>0</v>
      </c>
      <c r="AK2112">
        <f t="shared" si="454"/>
        <v>0</v>
      </c>
      <c r="AL2112">
        <f t="shared" si="455"/>
        <v>0</v>
      </c>
      <c r="AM2112">
        <f t="shared" si="456"/>
        <v>0</v>
      </c>
      <c r="AN2112">
        <f t="shared" si="457"/>
        <v>0</v>
      </c>
      <c r="AO2112">
        <f t="shared" si="458"/>
        <v>0</v>
      </c>
      <c r="AP2112">
        <f t="shared" si="459"/>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0</v>
      </c>
      <c r="BV2112">
        <v>0</v>
      </c>
      <c r="BW2112">
        <v>0</v>
      </c>
      <c r="BX2112">
        <v>0</v>
      </c>
      <c r="BY2112">
        <v>0</v>
      </c>
      <c r="BZ2112">
        <v>0</v>
      </c>
      <c r="CA2112">
        <v>0</v>
      </c>
      <c r="CB2112">
        <v>0</v>
      </c>
      <c r="CC2112">
        <v>0</v>
      </c>
      <c r="CD2112">
        <v>0</v>
      </c>
      <c r="CE2112">
        <v>0</v>
      </c>
      <c r="CF2112">
        <v>0</v>
      </c>
      <c r="CG2112">
        <v>0</v>
      </c>
      <c r="CH2112">
        <v>0</v>
      </c>
      <c r="CI2112">
        <v>0</v>
      </c>
      <c r="CJ2112">
        <v>0</v>
      </c>
      <c r="CK2112">
        <v>0</v>
      </c>
      <c r="CL2112">
        <v>0</v>
      </c>
      <c r="CM2112">
        <v>0</v>
      </c>
      <c r="CN2112">
        <v>0</v>
      </c>
      <c r="CO2112">
        <v>0</v>
      </c>
      <c r="CP2112">
        <v>0</v>
      </c>
      <c r="CQ2112">
        <v>0</v>
      </c>
      <c r="CR2112">
        <v>0</v>
      </c>
      <c r="CS2112">
        <v>0</v>
      </c>
      <c r="CT2112">
        <v>0</v>
      </c>
      <c r="CU2112">
        <v>0</v>
      </c>
      <c r="CV2112">
        <v>0</v>
      </c>
      <c r="CW2112">
        <v>0</v>
      </c>
      <c r="CX2112">
        <v>0</v>
      </c>
      <c r="CY2112">
        <v>0</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0</v>
      </c>
      <c r="DS2112">
        <v>0</v>
      </c>
      <c r="DT2112">
        <v>0</v>
      </c>
      <c r="DU2112">
        <v>0</v>
      </c>
      <c r="DV2112">
        <v>0</v>
      </c>
      <c r="DW2112">
        <v>0</v>
      </c>
      <c r="DX2112">
        <v>0</v>
      </c>
      <c r="DY2112">
        <v>0</v>
      </c>
      <c r="DZ2112">
        <v>0</v>
      </c>
      <c r="EA2112">
        <v>0</v>
      </c>
      <c r="EB2112">
        <v>0</v>
      </c>
      <c r="EC2112">
        <v>0</v>
      </c>
      <c r="ED2112">
        <v>0</v>
      </c>
      <c r="EE2112">
        <v>0</v>
      </c>
      <c r="EF2112">
        <v>0</v>
      </c>
      <c r="EG2112">
        <v>0</v>
      </c>
      <c r="EH2112">
        <v>0</v>
      </c>
      <c r="EI2112">
        <v>0</v>
      </c>
      <c r="EJ2112">
        <v>0</v>
      </c>
      <c r="EK2112">
        <v>0</v>
      </c>
      <c r="EL2112">
        <v>0</v>
      </c>
      <c r="EM2112">
        <v>0</v>
      </c>
      <c r="EN2112">
        <v>0</v>
      </c>
      <c r="EO2112">
        <v>0</v>
      </c>
      <c r="EP2112">
        <v>0</v>
      </c>
      <c r="EQ2112">
        <v>0</v>
      </c>
      <c r="ER2112">
        <v>0</v>
      </c>
    </row>
    <row r="2113" spans="1:148" hidden="1" x14ac:dyDescent="0.3">
      <c r="A2113" t="s">
        <v>12405</v>
      </c>
      <c r="B2113">
        <v>2021</v>
      </c>
      <c r="C2113">
        <v>12</v>
      </c>
      <c r="D2113" t="s">
        <v>7903</v>
      </c>
      <c r="E2113" t="s">
        <v>12406</v>
      </c>
      <c r="F2113" t="s">
        <v>161</v>
      </c>
      <c r="G2113" t="s">
        <v>150</v>
      </c>
      <c r="H2113" t="s">
        <v>150</v>
      </c>
      <c r="I2113" t="s">
        <v>150</v>
      </c>
      <c r="J2113" s="4" t="s">
        <v>150</v>
      </c>
      <c r="K2113" t="s">
        <v>150</v>
      </c>
      <c r="L2113" t="s">
        <v>150</v>
      </c>
      <c r="M2113" t="s">
        <v>150</v>
      </c>
      <c r="N2113" t="s">
        <v>150</v>
      </c>
      <c r="O2113" t="s">
        <v>150</v>
      </c>
      <c r="P2113" t="s">
        <v>150</v>
      </c>
      <c r="Q2113" t="s">
        <v>12407</v>
      </c>
      <c r="R2113">
        <f t="shared" si="448"/>
        <v>244</v>
      </c>
      <c r="S2113" t="s">
        <v>12408</v>
      </c>
      <c r="T2113" s="1">
        <v>44386</v>
      </c>
      <c r="U2113" t="s">
        <v>207</v>
      </c>
      <c r="V2113" t="s">
        <v>12409</v>
      </c>
      <c r="W2113">
        <v>23</v>
      </c>
      <c r="X2113">
        <v>1</v>
      </c>
      <c r="Y2113">
        <v>0.83274021352313166</v>
      </c>
      <c r="Z2113" t="s">
        <v>156</v>
      </c>
      <c r="AA2113" t="s">
        <v>266</v>
      </c>
      <c r="AB2113" t="s">
        <v>12410</v>
      </c>
      <c r="AC2113">
        <f t="shared" si="449"/>
        <v>1</v>
      </c>
      <c r="AD2113">
        <v>3</v>
      </c>
      <c r="AE2113">
        <f t="shared" si="450"/>
        <v>1.23</v>
      </c>
      <c r="AF2113" t="str">
        <f t="shared" si="451"/>
        <v>Light</v>
      </c>
      <c r="AG2113">
        <f>_xlfn.XLOOKUP(A2113, [1]Sheet1!A:A, [1]Sheet1!I:I, "Nicht gefunden")</f>
        <v>3</v>
      </c>
      <c r="AH2113">
        <f>_xlfn.XLOOKUP(A2113, [1]Sheet1!A:A, [1]Sheet1!J:J, "Nicht gefunden")</f>
        <v>0.656782334384858</v>
      </c>
      <c r="AI2113">
        <f t="shared" si="452"/>
        <v>0</v>
      </c>
      <c r="AJ2113">
        <f t="shared" si="453"/>
        <v>0</v>
      </c>
      <c r="AK2113">
        <f t="shared" si="454"/>
        <v>0</v>
      </c>
      <c r="AL2113">
        <f t="shared" si="455"/>
        <v>3</v>
      </c>
      <c r="AM2113">
        <f t="shared" si="456"/>
        <v>0</v>
      </c>
      <c r="AN2113">
        <f t="shared" si="457"/>
        <v>0</v>
      </c>
      <c r="AO2113">
        <f t="shared" si="458"/>
        <v>0</v>
      </c>
      <c r="AP2113">
        <f t="shared" si="459"/>
        <v>0</v>
      </c>
      <c r="AQ2113">
        <v>0</v>
      </c>
      <c r="AR2113">
        <v>0</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0</v>
      </c>
      <c r="BU2113">
        <v>0</v>
      </c>
      <c r="BV2113">
        <v>0</v>
      </c>
      <c r="BW2113">
        <v>0</v>
      </c>
      <c r="BX2113">
        <v>0</v>
      </c>
      <c r="BY2113">
        <v>0</v>
      </c>
      <c r="BZ2113">
        <v>0</v>
      </c>
      <c r="CA2113">
        <v>0</v>
      </c>
      <c r="CB2113">
        <v>0</v>
      </c>
      <c r="CC2113">
        <v>0</v>
      </c>
      <c r="CD2113">
        <v>0</v>
      </c>
      <c r="CE2113">
        <v>0</v>
      </c>
      <c r="CF2113">
        <v>0</v>
      </c>
      <c r="CG2113">
        <v>0</v>
      </c>
      <c r="CH2113">
        <v>0</v>
      </c>
      <c r="CI2113">
        <v>0</v>
      </c>
      <c r="CJ2113">
        <v>1</v>
      </c>
      <c r="CK2113">
        <v>0</v>
      </c>
      <c r="CL2113">
        <v>2</v>
      </c>
      <c r="CM2113">
        <v>0</v>
      </c>
      <c r="CN2113">
        <v>0</v>
      </c>
      <c r="CO2113">
        <v>0</v>
      </c>
      <c r="CP2113">
        <v>0</v>
      </c>
      <c r="CQ2113">
        <v>0</v>
      </c>
      <c r="CR2113">
        <v>0</v>
      </c>
      <c r="CS2113">
        <v>0</v>
      </c>
      <c r="CT2113">
        <v>0</v>
      </c>
      <c r="CU2113">
        <v>0</v>
      </c>
      <c r="CV2113">
        <v>0</v>
      </c>
      <c r="CW2113">
        <v>0</v>
      </c>
      <c r="CX2113">
        <v>0</v>
      </c>
      <c r="CY2113">
        <v>0</v>
      </c>
      <c r="CZ2113">
        <v>0</v>
      </c>
      <c r="DA2113">
        <v>0</v>
      </c>
      <c r="DB2113">
        <v>0</v>
      </c>
      <c r="DC2113">
        <v>0</v>
      </c>
      <c r="DD2113">
        <v>0</v>
      </c>
      <c r="DE2113">
        <v>0</v>
      </c>
      <c r="DF2113">
        <v>0</v>
      </c>
      <c r="DG2113">
        <v>0</v>
      </c>
      <c r="DH2113">
        <v>0</v>
      </c>
      <c r="DI2113">
        <v>0</v>
      </c>
      <c r="DJ2113">
        <v>0</v>
      </c>
      <c r="DK2113">
        <v>0</v>
      </c>
      <c r="DL2113">
        <v>0</v>
      </c>
      <c r="DM2113">
        <v>0</v>
      </c>
      <c r="DN2113">
        <v>0</v>
      </c>
      <c r="DO2113">
        <v>0</v>
      </c>
      <c r="DP2113">
        <v>0</v>
      </c>
      <c r="DQ2113">
        <v>0</v>
      </c>
      <c r="DR2113">
        <v>0</v>
      </c>
      <c r="DS2113">
        <v>0</v>
      </c>
      <c r="DT2113">
        <v>0</v>
      </c>
      <c r="DU2113">
        <v>0</v>
      </c>
      <c r="DV2113">
        <v>0</v>
      </c>
      <c r="DW2113">
        <v>0</v>
      </c>
      <c r="DX2113">
        <v>0</v>
      </c>
      <c r="DY2113">
        <v>0</v>
      </c>
      <c r="DZ2113">
        <v>0</v>
      </c>
      <c r="EA2113">
        <v>0</v>
      </c>
      <c r="EB2113">
        <v>0</v>
      </c>
      <c r="EC2113">
        <v>0</v>
      </c>
      <c r="ED2113">
        <v>0</v>
      </c>
      <c r="EE2113">
        <v>0</v>
      </c>
      <c r="EF2113">
        <v>0</v>
      </c>
      <c r="EG2113">
        <v>0</v>
      </c>
      <c r="EH2113">
        <v>0</v>
      </c>
      <c r="EI2113">
        <v>0</v>
      </c>
      <c r="EJ2113">
        <v>0</v>
      </c>
      <c r="EK2113">
        <v>0</v>
      </c>
      <c r="EL2113">
        <v>0</v>
      </c>
      <c r="EM2113">
        <v>0</v>
      </c>
      <c r="EN2113">
        <v>0</v>
      </c>
      <c r="EO2113">
        <v>0</v>
      </c>
      <c r="EP2113">
        <v>0</v>
      </c>
      <c r="EQ2113">
        <v>0</v>
      </c>
      <c r="ER2113">
        <v>0</v>
      </c>
    </row>
    <row r="2114" spans="1:148" hidden="1" x14ac:dyDescent="0.3">
      <c r="A2114" t="s">
        <v>12411</v>
      </c>
      <c r="B2114">
        <v>2021</v>
      </c>
      <c r="C2114">
        <v>13</v>
      </c>
      <c r="D2114" t="s">
        <v>12412</v>
      </c>
      <c r="E2114" t="s">
        <v>12362</v>
      </c>
      <c r="F2114" t="s">
        <v>147</v>
      </c>
      <c r="G2114" t="s">
        <v>148</v>
      </c>
      <c r="H2114" t="s">
        <v>149</v>
      </c>
      <c r="I2114" s="1">
        <v>37672</v>
      </c>
      <c r="J2114" s="4">
        <f t="shared" si="460"/>
        <v>18</v>
      </c>
      <c r="K2114" t="s">
        <v>150</v>
      </c>
      <c r="L2114" t="s">
        <v>150</v>
      </c>
      <c r="M2114" t="s">
        <v>150</v>
      </c>
      <c r="N2114" t="s">
        <v>150</v>
      </c>
      <c r="O2114" t="s">
        <v>150</v>
      </c>
      <c r="P2114" t="s">
        <v>12363</v>
      </c>
      <c r="Q2114" t="s">
        <v>12413</v>
      </c>
      <c r="R2114">
        <f t="shared" si="448"/>
        <v>308</v>
      </c>
      <c r="S2114" t="s">
        <v>12414</v>
      </c>
      <c r="T2114" s="1">
        <v>44287</v>
      </c>
      <c r="U2114" t="s">
        <v>207</v>
      </c>
      <c r="V2114" t="s">
        <v>12415</v>
      </c>
      <c r="W2114">
        <v>29</v>
      </c>
      <c r="X2114">
        <v>3</v>
      </c>
      <c r="Y2114">
        <v>0.83382789317507422</v>
      </c>
      <c r="Z2114" t="s">
        <v>156</v>
      </c>
      <c r="AA2114" t="s">
        <v>157</v>
      </c>
      <c r="AB2114" t="s">
        <v>274</v>
      </c>
      <c r="AC2114">
        <f t="shared" si="449"/>
        <v>1</v>
      </c>
      <c r="AD2114">
        <v>1</v>
      </c>
      <c r="AE2114">
        <f t="shared" si="450"/>
        <v>0.32</v>
      </c>
      <c r="AF2114" t="str">
        <f t="shared" si="451"/>
        <v>Light</v>
      </c>
      <c r="AG2114">
        <f>_xlfn.XLOOKUP(A2114, [1]Sheet1!A:A, [1]Sheet1!I:I, "Nicht gefunden")</f>
        <v>3</v>
      </c>
      <c r="AH2114">
        <f>_xlfn.XLOOKUP(A2114, [1]Sheet1!A:A, [1]Sheet1!J:J, "Nicht gefunden")</f>
        <v>0.64534005037783371</v>
      </c>
      <c r="AI2114">
        <f t="shared" si="452"/>
        <v>0</v>
      </c>
      <c r="AJ2114">
        <f t="shared" si="453"/>
        <v>0</v>
      </c>
      <c r="AK2114">
        <f t="shared" si="454"/>
        <v>0</v>
      </c>
      <c r="AL2114">
        <f t="shared" si="455"/>
        <v>0</v>
      </c>
      <c r="AM2114">
        <f t="shared" si="456"/>
        <v>0</v>
      </c>
      <c r="AN2114">
        <f t="shared" si="457"/>
        <v>0</v>
      </c>
      <c r="AO2114">
        <f t="shared" si="458"/>
        <v>1</v>
      </c>
      <c r="AP2114">
        <f t="shared" si="459"/>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0</v>
      </c>
      <c r="BV2114">
        <v>0</v>
      </c>
      <c r="BW2114">
        <v>0</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0</v>
      </c>
      <c r="CP2114">
        <v>0</v>
      </c>
      <c r="CQ2114">
        <v>0</v>
      </c>
      <c r="CR2114">
        <v>0</v>
      </c>
      <c r="CS2114">
        <v>0</v>
      </c>
      <c r="CT2114">
        <v>0</v>
      </c>
      <c r="CU2114">
        <v>0</v>
      </c>
      <c r="CV2114">
        <v>0</v>
      </c>
      <c r="CW2114">
        <v>0</v>
      </c>
      <c r="CX2114">
        <v>0</v>
      </c>
      <c r="CY2114">
        <v>0</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0</v>
      </c>
      <c r="DS2114">
        <v>0</v>
      </c>
      <c r="DT2114">
        <v>0</v>
      </c>
      <c r="DU2114">
        <v>0</v>
      </c>
      <c r="DV2114">
        <v>0</v>
      </c>
      <c r="DW2114">
        <v>0</v>
      </c>
      <c r="DX2114">
        <v>0</v>
      </c>
      <c r="DY2114">
        <v>0</v>
      </c>
      <c r="DZ2114">
        <v>0</v>
      </c>
      <c r="EA2114">
        <v>0</v>
      </c>
      <c r="EB2114">
        <v>0</v>
      </c>
      <c r="EC2114">
        <v>0</v>
      </c>
      <c r="ED2114">
        <v>1</v>
      </c>
      <c r="EE2114">
        <v>0</v>
      </c>
      <c r="EF2114">
        <v>0</v>
      </c>
      <c r="EG2114">
        <v>0</v>
      </c>
      <c r="EH2114">
        <v>0</v>
      </c>
      <c r="EI2114">
        <v>0</v>
      </c>
      <c r="EJ2114">
        <v>0</v>
      </c>
      <c r="EK2114">
        <v>0</v>
      </c>
      <c r="EL2114">
        <v>0</v>
      </c>
      <c r="EM2114">
        <v>0</v>
      </c>
      <c r="EN2114">
        <v>0</v>
      </c>
      <c r="EO2114">
        <v>0</v>
      </c>
      <c r="EP2114">
        <v>0</v>
      </c>
      <c r="EQ2114">
        <v>0</v>
      </c>
      <c r="ER2114">
        <v>0</v>
      </c>
    </row>
    <row r="2115" spans="1:148" hidden="1" x14ac:dyDescent="0.3">
      <c r="A2115" t="s">
        <v>12416</v>
      </c>
      <c r="B2115">
        <v>2021</v>
      </c>
      <c r="C2115">
        <v>14</v>
      </c>
      <c r="D2115" t="s">
        <v>12417</v>
      </c>
      <c r="E2115" t="s">
        <v>9330</v>
      </c>
      <c r="F2115" t="s">
        <v>147</v>
      </c>
      <c r="G2115" t="s">
        <v>148</v>
      </c>
      <c r="H2115" t="s">
        <v>149</v>
      </c>
      <c r="I2115" s="1">
        <v>34146</v>
      </c>
      <c r="J2115" s="4">
        <f t="shared" ref="J2115:J2177" si="462">IF(AND(ISNUMBER(I2115), ISNUMBER(T2115)), YEAR(T2115) - YEAR(I2115), "")</f>
        <v>27</v>
      </c>
      <c r="K2115" t="s">
        <v>150</v>
      </c>
      <c r="L2115" t="s">
        <v>150</v>
      </c>
      <c r="M2115" t="s">
        <v>150</v>
      </c>
      <c r="N2115" t="s">
        <v>150</v>
      </c>
      <c r="O2115" t="s">
        <v>150</v>
      </c>
      <c r="P2115" t="s">
        <v>9331</v>
      </c>
      <c r="Q2115" t="s">
        <v>12418</v>
      </c>
      <c r="R2115">
        <f t="shared" ref="R2115:R2178" si="463">IF(TRIM(Q2115)="", 0, LEN(TRIM(Q2115)) - LEN(SUBSTITUTE(TRIM(Q2115), " ", "")) + 1)</f>
        <v>384</v>
      </c>
      <c r="S2115" t="s">
        <v>12419</v>
      </c>
      <c r="T2115" s="1">
        <v>44127</v>
      </c>
      <c r="U2115" t="s">
        <v>207</v>
      </c>
      <c r="V2115" t="s">
        <v>12420</v>
      </c>
      <c r="W2115">
        <v>21</v>
      </c>
      <c r="X2115">
        <v>1</v>
      </c>
      <c r="Y2115">
        <v>0.82870370370370372</v>
      </c>
      <c r="Z2115" t="s">
        <v>156</v>
      </c>
      <c r="AA2115" t="s">
        <v>157</v>
      </c>
      <c r="AB2115" t="s">
        <v>8852</v>
      </c>
      <c r="AC2115">
        <f t="shared" ref="AC2115:AC2178" si="464">IF(AB2115="NA", 0, 1)</f>
        <v>1</v>
      </c>
      <c r="AD2115">
        <v>3</v>
      </c>
      <c r="AE2115">
        <f t="shared" ref="AE2115:AE2178" si="465">IFERROR(ROUND((AD2115/R2115)*100, 2), "")</f>
        <v>0.78</v>
      </c>
      <c r="AF2115" t="str">
        <f t="shared" ref="AF2115:AF2178" si="466">IF(AE2115&gt;=5, "Heavy", IF(AE2115&gt;=2, "Moderate", IF(AE2115&gt;0, "Light", "NA")))</f>
        <v>Light</v>
      </c>
      <c r="AG2115">
        <f>_xlfn.XLOOKUP(A2115, [1]Sheet1!A:A, [1]Sheet1!I:I, "Nicht gefunden")</f>
        <v>3</v>
      </c>
      <c r="AH2115">
        <f>_xlfn.XLOOKUP(A2115, [1]Sheet1!A:A, [1]Sheet1!J:J, "Nicht gefunden")</f>
        <v>0.92822757111597376</v>
      </c>
      <c r="AI2115">
        <f t="shared" ref="AI2115:AI2178" si="467">SUM(AR2115,AS2115,AT2115,AU2115)</f>
        <v>0</v>
      </c>
      <c r="AJ2115">
        <f t="shared" ref="AJ2115:AJ2178" si="468">SUM(AZ2115,BB2115,BC2115,BD2115)</f>
        <v>0</v>
      </c>
      <c r="AK2115">
        <f t="shared" ref="AK2115:AK2178" si="469">SUM(BW2115,BX2115,CR2115,CS2115)</f>
        <v>0</v>
      </c>
      <c r="AL2115">
        <f t="shared" ref="AL2115:AL2178" si="470">SUM(CJ2115,CK2115,CL2115,CM2115,CN2115,CO2115,CP2115,CQ2115,DD2115,DE2115,DF2115,DG2115,DH2115,DI2115,DJ2115,DK2115,EP2115)</f>
        <v>1</v>
      </c>
      <c r="AM2115">
        <f t="shared" ref="AM2115:AM2178" si="471">SUM(CU2115,CV2115,CW2115,DB2115,EQ2115,ER2115)</f>
        <v>0</v>
      </c>
      <c r="AN2115">
        <f t="shared" ref="AN2115:AN2178" si="472">SUM(DL2115,DM2115,DN2115)</f>
        <v>0</v>
      </c>
      <c r="AO2115">
        <f t="shared" ref="AO2115:AO2178" si="473">SUM(AQ2115,BI2115,ED2115,EE2115,EF2115,EG2115,EH2115)</f>
        <v>2</v>
      </c>
      <c r="AP2115">
        <f t="shared" ref="AP2115:AP2178" si="474">SUM(AV2115,AW2115,AX2115,AY2115,BA2115,BE2115,BF2115,BG2115,BH2115,BJ2115,BK2115,BL2115,BM2115,BN2115,BO2115,BP2115,BQ2115,BR2115,BS2115,BT2115,BU2115,BV2115,BW2115,BX2115,BY2115,BZ2115,CA2115,CB2115,CC2115,CD2115,CE2115,CF2115,CG2115,CH2115,CI2115,CT2115,CX2115,CY2115,CZ2115,DA2115,DC2115,DO2115,DP2115,DQ2115,DR2115,DS2115,DT2115,DU2115,DV2115,DW2115,DX2115,DY2115,DZ2115,EA2115,EB2115,EC2115,EI2115,EJ2115,EK2115,EL2115,EM2115,EN2115,EO2115)</f>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0</v>
      </c>
      <c r="BV2115">
        <v>0</v>
      </c>
      <c r="BW2115">
        <v>0</v>
      </c>
      <c r="BX2115">
        <v>0</v>
      </c>
      <c r="BY2115">
        <v>0</v>
      </c>
      <c r="BZ2115">
        <v>0</v>
      </c>
      <c r="CA2115">
        <v>0</v>
      </c>
      <c r="CB2115">
        <v>0</v>
      </c>
      <c r="CC2115">
        <v>0</v>
      </c>
      <c r="CD2115">
        <v>0</v>
      </c>
      <c r="CE2115">
        <v>0</v>
      </c>
      <c r="CF2115">
        <v>0</v>
      </c>
      <c r="CG2115">
        <v>0</v>
      </c>
      <c r="CH2115">
        <v>0</v>
      </c>
      <c r="CI2115">
        <v>0</v>
      </c>
      <c r="CJ2115">
        <v>1</v>
      </c>
      <c r="CK2115">
        <v>0</v>
      </c>
      <c r="CL2115">
        <v>0</v>
      </c>
      <c r="CM2115">
        <v>0</v>
      </c>
      <c r="CN2115">
        <v>0</v>
      </c>
      <c r="CO2115">
        <v>0</v>
      </c>
      <c r="CP2115">
        <v>0</v>
      </c>
      <c r="CQ2115">
        <v>0</v>
      </c>
      <c r="CR2115">
        <v>0</v>
      </c>
      <c r="CS2115">
        <v>0</v>
      </c>
      <c r="CT2115">
        <v>0</v>
      </c>
      <c r="CU2115">
        <v>0</v>
      </c>
      <c r="CV2115">
        <v>0</v>
      </c>
      <c r="CW2115">
        <v>0</v>
      </c>
      <c r="CX2115">
        <v>0</v>
      </c>
      <c r="CY2115">
        <v>0</v>
      </c>
      <c r="CZ2115">
        <v>0</v>
      </c>
      <c r="DA2115">
        <v>0</v>
      </c>
      <c r="DB2115">
        <v>0</v>
      </c>
      <c r="DC2115">
        <v>0</v>
      </c>
      <c r="DD2115">
        <v>0</v>
      </c>
      <c r="DE2115">
        <v>0</v>
      </c>
      <c r="DF2115">
        <v>0</v>
      </c>
      <c r="DG2115">
        <v>0</v>
      </c>
      <c r="DH2115">
        <v>0</v>
      </c>
      <c r="DI2115">
        <v>0</v>
      </c>
      <c r="DJ2115">
        <v>0</v>
      </c>
      <c r="DK2115">
        <v>0</v>
      </c>
      <c r="DL2115">
        <v>0</v>
      </c>
      <c r="DM2115">
        <v>0</v>
      </c>
      <c r="DN2115">
        <v>0</v>
      </c>
      <c r="DO2115">
        <v>0</v>
      </c>
      <c r="DP2115">
        <v>0</v>
      </c>
      <c r="DQ2115">
        <v>0</v>
      </c>
      <c r="DR2115">
        <v>0</v>
      </c>
      <c r="DS2115">
        <v>0</v>
      </c>
      <c r="DT2115">
        <v>0</v>
      </c>
      <c r="DU2115">
        <v>0</v>
      </c>
      <c r="DV2115">
        <v>0</v>
      </c>
      <c r="DW2115">
        <v>0</v>
      </c>
      <c r="DX2115">
        <v>0</v>
      </c>
      <c r="DY2115">
        <v>0</v>
      </c>
      <c r="DZ2115">
        <v>0</v>
      </c>
      <c r="EA2115">
        <v>0</v>
      </c>
      <c r="EB2115">
        <v>0</v>
      </c>
      <c r="EC2115">
        <v>0</v>
      </c>
      <c r="ED2115">
        <v>2</v>
      </c>
      <c r="EE2115">
        <v>0</v>
      </c>
      <c r="EF2115">
        <v>0</v>
      </c>
      <c r="EG2115">
        <v>0</v>
      </c>
      <c r="EH2115">
        <v>0</v>
      </c>
      <c r="EI2115">
        <v>0</v>
      </c>
      <c r="EJ2115">
        <v>0</v>
      </c>
      <c r="EK2115">
        <v>0</v>
      </c>
      <c r="EL2115">
        <v>0</v>
      </c>
      <c r="EM2115">
        <v>0</v>
      </c>
      <c r="EN2115">
        <v>0</v>
      </c>
      <c r="EO2115">
        <v>0</v>
      </c>
      <c r="EP2115">
        <v>0</v>
      </c>
      <c r="EQ2115">
        <v>0</v>
      </c>
      <c r="ER2115">
        <v>0</v>
      </c>
    </row>
    <row r="2116" spans="1:148" x14ac:dyDescent="0.3">
      <c r="A2116" t="s">
        <v>12421</v>
      </c>
      <c r="B2116">
        <v>2021</v>
      </c>
      <c r="C2116">
        <v>15</v>
      </c>
      <c r="D2116" t="s">
        <v>12422</v>
      </c>
      <c r="E2116" t="s">
        <v>8245</v>
      </c>
      <c r="F2116" t="s">
        <v>147</v>
      </c>
      <c r="G2116" t="s">
        <v>177</v>
      </c>
      <c r="H2116" t="s">
        <v>156</v>
      </c>
      <c r="I2116" s="1">
        <v>33286</v>
      </c>
      <c r="J2116" s="4">
        <f t="shared" si="462"/>
        <v>30</v>
      </c>
      <c r="K2116" t="s">
        <v>150</v>
      </c>
      <c r="L2116" t="s">
        <v>150</v>
      </c>
      <c r="M2116" t="s">
        <v>150</v>
      </c>
      <c r="N2116" t="s">
        <v>150</v>
      </c>
      <c r="O2116" t="s">
        <v>150</v>
      </c>
      <c r="P2116" t="s">
        <v>8246</v>
      </c>
      <c r="Q2116" t="s">
        <v>12423</v>
      </c>
      <c r="R2116">
        <f t="shared" si="463"/>
        <v>228</v>
      </c>
      <c r="S2116" t="s">
        <v>12424</v>
      </c>
      <c r="T2116" s="1">
        <v>44372</v>
      </c>
      <c r="U2116" t="s">
        <v>207</v>
      </c>
      <c r="V2116" t="s">
        <v>12425</v>
      </c>
      <c r="W2116">
        <v>25</v>
      </c>
      <c r="X2116">
        <v>2</v>
      </c>
      <c r="Y2116">
        <v>0.79435483870967738</v>
      </c>
      <c r="Z2116" t="s">
        <v>156</v>
      </c>
      <c r="AA2116" t="s">
        <v>266</v>
      </c>
      <c r="AB2116" t="s">
        <v>150</v>
      </c>
      <c r="AC2116">
        <f t="shared" si="464"/>
        <v>0</v>
      </c>
      <c r="AD2116">
        <v>0</v>
      </c>
      <c r="AE2116">
        <f t="shared" si="465"/>
        <v>0</v>
      </c>
      <c r="AF2116" t="str">
        <f t="shared" si="466"/>
        <v>NA</v>
      </c>
      <c r="AG2116">
        <f>_xlfn.XLOOKUP(A2116, [1]Sheet1!A:A, [1]Sheet1!I:I, "Nicht gefunden")</f>
        <v>4</v>
      </c>
      <c r="AH2116">
        <f>_xlfn.XLOOKUP(A2116, [1]Sheet1!A:A, [1]Sheet1!J:J, "Nicht gefunden")</f>
        <v>0.94363143631436308</v>
      </c>
      <c r="AI2116">
        <f t="shared" si="467"/>
        <v>0</v>
      </c>
      <c r="AJ2116">
        <f t="shared" si="468"/>
        <v>0</v>
      </c>
      <c r="AK2116">
        <f t="shared" si="469"/>
        <v>0</v>
      </c>
      <c r="AL2116">
        <f t="shared" si="470"/>
        <v>0</v>
      </c>
      <c r="AM2116">
        <f t="shared" si="471"/>
        <v>0</v>
      </c>
      <c r="AN2116">
        <f t="shared" si="472"/>
        <v>0</v>
      </c>
      <c r="AO2116">
        <f t="shared" si="473"/>
        <v>0</v>
      </c>
      <c r="AP2116">
        <f t="shared" si="474"/>
        <v>0</v>
      </c>
      <c r="AQ2116">
        <v>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0</v>
      </c>
      <c r="BV2116">
        <v>0</v>
      </c>
      <c r="BW2116">
        <v>0</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0</v>
      </c>
      <c r="CS2116">
        <v>0</v>
      </c>
      <c r="CT2116">
        <v>0</v>
      </c>
      <c r="CU2116">
        <v>0</v>
      </c>
      <c r="CV2116">
        <v>0</v>
      </c>
      <c r="CW2116">
        <v>0</v>
      </c>
      <c r="CX2116">
        <v>0</v>
      </c>
      <c r="CY2116">
        <v>0</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0</v>
      </c>
      <c r="DS2116">
        <v>0</v>
      </c>
      <c r="DT2116">
        <v>0</v>
      </c>
      <c r="DU2116">
        <v>0</v>
      </c>
      <c r="DV2116">
        <v>0</v>
      </c>
      <c r="DW2116">
        <v>0</v>
      </c>
      <c r="DX2116">
        <v>0</v>
      </c>
      <c r="DY2116">
        <v>0</v>
      </c>
      <c r="DZ2116">
        <v>0</v>
      </c>
      <c r="EA2116">
        <v>0</v>
      </c>
      <c r="EB2116">
        <v>0</v>
      </c>
      <c r="EC2116">
        <v>0</v>
      </c>
      <c r="ED2116">
        <v>0</v>
      </c>
      <c r="EE2116">
        <v>0</v>
      </c>
      <c r="EF2116">
        <v>0</v>
      </c>
      <c r="EG2116">
        <v>0</v>
      </c>
      <c r="EH2116">
        <v>0</v>
      </c>
      <c r="EI2116">
        <v>0</v>
      </c>
      <c r="EJ2116">
        <v>0</v>
      </c>
      <c r="EK2116">
        <v>0</v>
      </c>
      <c r="EL2116">
        <v>0</v>
      </c>
      <c r="EM2116">
        <v>0</v>
      </c>
      <c r="EN2116">
        <v>0</v>
      </c>
      <c r="EO2116">
        <v>0</v>
      </c>
      <c r="EP2116">
        <v>0</v>
      </c>
      <c r="EQ2116">
        <v>0</v>
      </c>
      <c r="ER2116">
        <v>0</v>
      </c>
    </row>
    <row r="2117" spans="1:148" x14ac:dyDescent="0.3">
      <c r="A2117" t="s">
        <v>12426</v>
      </c>
      <c r="B2117">
        <v>2021</v>
      </c>
      <c r="C2117">
        <v>16</v>
      </c>
      <c r="D2117" t="s">
        <v>12427</v>
      </c>
      <c r="E2117" t="s">
        <v>12428</v>
      </c>
      <c r="F2117" t="s">
        <v>187</v>
      </c>
      <c r="G2117" t="s">
        <v>150</v>
      </c>
      <c r="H2117" t="s">
        <v>150</v>
      </c>
      <c r="I2117" t="s">
        <v>150</v>
      </c>
      <c r="J2117" s="4" t="s">
        <v>150</v>
      </c>
      <c r="K2117" t="s">
        <v>150</v>
      </c>
      <c r="L2117">
        <v>2010</v>
      </c>
      <c r="M2117">
        <v>2025</v>
      </c>
      <c r="N2117">
        <f t="shared" si="461"/>
        <v>15</v>
      </c>
      <c r="O2117" t="s">
        <v>389</v>
      </c>
      <c r="P2117" t="s">
        <v>12429</v>
      </c>
      <c r="Q2117" t="s">
        <v>12430</v>
      </c>
      <c r="R2117">
        <f t="shared" si="463"/>
        <v>355</v>
      </c>
      <c r="S2117" t="s">
        <v>12431</v>
      </c>
      <c r="T2117" s="1">
        <v>44011</v>
      </c>
      <c r="U2117" t="s">
        <v>207</v>
      </c>
      <c r="V2117" t="s">
        <v>12432</v>
      </c>
      <c r="W2117">
        <v>48</v>
      </c>
      <c r="X2117">
        <v>7</v>
      </c>
      <c r="Y2117">
        <v>0.88800000000000001</v>
      </c>
      <c r="Z2117" t="s">
        <v>156</v>
      </c>
      <c r="AA2117" t="s">
        <v>266</v>
      </c>
      <c r="AB2117" t="s">
        <v>150</v>
      </c>
      <c r="AC2117">
        <f t="shared" si="464"/>
        <v>0</v>
      </c>
      <c r="AD2117">
        <v>0</v>
      </c>
      <c r="AE2117">
        <f t="shared" si="465"/>
        <v>0</v>
      </c>
      <c r="AF2117" t="str">
        <f t="shared" si="466"/>
        <v>NA</v>
      </c>
      <c r="AG2117">
        <f>_xlfn.XLOOKUP(A2117, [1]Sheet1!A:A, [1]Sheet1!I:I, "Nicht gefunden")</f>
        <v>5</v>
      </c>
      <c r="AH2117">
        <f>_xlfn.XLOOKUP(A2117, [1]Sheet1!A:A, [1]Sheet1!J:J, "Nicht gefunden")</f>
        <v>0.70333919156414759</v>
      </c>
      <c r="AI2117">
        <f t="shared" si="467"/>
        <v>0</v>
      </c>
      <c r="AJ2117">
        <f t="shared" si="468"/>
        <v>0</v>
      </c>
      <c r="AK2117">
        <f t="shared" si="469"/>
        <v>0</v>
      </c>
      <c r="AL2117">
        <f t="shared" si="470"/>
        <v>0</v>
      </c>
      <c r="AM2117">
        <f t="shared" si="471"/>
        <v>0</v>
      </c>
      <c r="AN2117">
        <f t="shared" si="472"/>
        <v>0</v>
      </c>
      <c r="AO2117">
        <f t="shared" si="473"/>
        <v>0</v>
      </c>
      <c r="AP2117">
        <f t="shared" si="474"/>
        <v>0</v>
      </c>
      <c r="AQ2117">
        <v>0</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0</v>
      </c>
      <c r="BV2117">
        <v>0</v>
      </c>
      <c r="BW2117">
        <v>0</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0</v>
      </c>
      <c r="CS2117">
        <v>0</v>
      </c>
      <c r="CT2117">
        <v>0</v>
      </c>
      <c r="CU2117">
        <v>0</v>
      </c>
      <c r="CV2117">
        <v>0</v>
      </c>
      <c r="CW2117">
        <v>0</v>
      </c>
      <c r="CX2117">
        <v>0</v>
      </c>
      <c r="CY2117">
        <v>0</v>
      </c>
      <c r="CZ2117">
        <v>0</v>
      </c>
      <c r="DA2117">
        <v>0</v>
      </c>
      <c r="DB2117">
        <v>0</v>
      </c>
      <c r="DC2117">
        <v>0</v>
      </c>
      <c r="DD2117">
        <v>0</v>
      </c>
      <c r="DE2117">
        <v>0</v>
      </c>
      <c r="DF2117">
        <v>0</v>
      </c>
      <c r="DG2117">
        <v>0</v>
      </c>
      <c r="DH2117">
        <v>0</v>
      </c>
      <c r="DI2117">
        <v>0</v>
      </c>
      <c r="DJ2117">
        <v>0</v>
      </c>
      <c r="DK2117">
        <v>0</v>
      </c>
      <c r="DL2117">
        <v>0</v>
      </c>
      <c r="DM2117">
        <v>0</v>
      </c>
      <c r="DN2117">
        <v>0</v>
      </c>
      <c r="DO2117">
        <v>0</v>
      </c>
      <c r="DP2117">
        <v>0</v>
      </c>
      <c r="DQ2117">
        <v>0</v>
      </c>
      <c r="DR2117">
        <v>0</v>
      </c>
      <c r="DS2117">
        <v>0</v>
      </c>
      <c r="DT2117">
        <v>0</v>
      </c>
      <c r="DU2117">
        <v>0</v>
      </c>
      <c r="DV2117">
        <v>0</v>
      </c>
      <c r="DW2117">
        <v>0</v>
      </c>
      <c r="DX2117">
        <v>0</v>
      </c>
      <c r="DY2117">
        <v>0</v>
      </c>
      <c r="DZ2117">
        <v>0</v>
      </c>
      <c r="EA2117">
        <v>0</v>
      </c>
      <c r="EB2117">
        <v>0</v>
      </c>
      <c r="EC2117">
        <v>0</v>
      </c>
      <c r="ED2117">
        <v>0</v>
      </c>
      <c r="EE2117">
        <v>0</v>
      </c>
      <c r="EF2117">
        <v>0</v>
      </c>
      <c r="EG2117">
        <v>0</v>
      </c>
      <c r="EH2117">
        <v>0</v>
      </c>
      <c r="EI2117">
        <v>0</v>
      </c>
      <c r="EJ2117">
        <v>0</v>
      </c>
      <c r="EK2117">
        <v>0</v>
      </c>
      <c r="EL2117">
        <v>0</v>
      </c>
      <c r="EM2117">
        <v>0</v>
      </c>
      <c r="EN2117">
        <v>0</v>
      </c>
      <c r="EO2117">
        <v>0</v>
      </c>
      <c r="EP2117">
        <v>0</v>
      </c>
      <c r="EQ2117">
        <v>0</v>
      </c>
      <c r="ER2117">
        <v>0</v>
      </c>
    </row>
    <row r="2118" spans="1:148" hidden="1" x14ac:dyDescent="0.3">
      <c r="A2118" t="s">
        <v>12433</v>
      </c>
      <c r="B2118">
        <v>2021</v>
      </c>
      <c r="C2118">
        <v>17</v>
      </c>
      <c r="D2118" t="s">
        <v>7106</v>
      </c>
      <c r="E2118" t="s">
        <v>12434</v>
      </c>
      <c r="F2118" t="s">
        <v>147</v>
      </c>
      <c r="G2118" t="s">
        <v>177</v>
      </c>
      <c r="H2118" t="s">
        <v>1764</v>
      </c>
      <c r="I2118" s="1">
        <v>37849</v>
      </c>
      <c r="J2118" s="4">
        <f t="shared" si="462"/>
        <v>17</v>
      </c>
      <c r="K2118" t="s">
        <v>150</v>
      </c>
      <c r="L2118" t="s">
        <v>150</v>
      </c>
      <c r="M2118" t="s">
        <v>150</v>
      </c>
      <c r="N2118" t="s">
        <v>150</v>
      </c>
      <c r="O2118" t="s">
        <v>150</v>
      </c>
      <c r="P2118" t="s">
        <v>12435</v>
      </c>
      <c r="Q2118" t="s">
        <v>12436</v>
      </c>
      <c r="R2118">
        <f t="shared" si="463"/>
        <v>290</v>
      </c>
      <c r="S2118" t="s">
        <v>12437</v>
      </c>
      <c r="T2118" s="1">
        <v>44141</v>
      </c>
      <c r="U2118" t="s">
        <v>207</v>
      </c>
      <c r="V2118" t="s">
        <v>12438</v>
      </c>
      <c r="W2118">
        <v>36</v>
      </c>
      <c r="X2118">
        <v>8</v>
      </c>
      <c r="Y2118">
        <v>0.90031152647975077</v>
      </c>
      <c r="Z2118" t="s">
        <v>156</v>
      </c>
      <c r="AA2118" t="s">
        <v>157</v>
      </c>
      <c r="AB2118" t="s">
        <v>12439</v>
      </c>
      <c r="AC2118">
        <f t="shared" si="464"/>
        <v>1</v>
      </c>
      <c r="AD2118">
        <v>3</v>
      </c>
      <c r="AE2118">
        <f t="shared" si="465"/>
        <v>1.03</v>
      </c>
      <c r="AF2118" t="str">
        <f t="shared" si="466"/>
        <v>Light</v>
      </c>
      <c r="AG2118">
        <f>_xlfn.XLOOKUP(A2118, [1]Sheet1!A:A, [1]Sheet1!I:I, "Nicht gefunden")</f>
        <v>4</v>
      </c>
      <c r="AH2118">
        <f>_xlfn.XLOOKUP(A2118, [1]Sheet1!A:A, [1]Sheet1!J:J, "Nicht gefunden")</f>
        <v>0.99688715953307394</v>
      </c>
      <c r="AI2118">
        <f t="shared" si="467"/>
        <v>0</v>
      </c>
      <c r="AJ2118">
        <f t="shared" si="468"/>
        <v>0</v>
      </c>
      <c r="AK2118">
        <f t="shared" si="469"/>
        <v>0</v>
      </c>
      <c r="AL2118">
        <f t="shared" si="470"/>
        <v>0</v>
      </c>
      <c r="AM2118">
        <f t="shared" si="471"/>
        <v>2</v>
      </c>
      <c r="AN2118">
        <f t="shared" si="472"/>
        <v>0</v>
      </c>
      <c r="AO2118">
        <f t="shared" si="473"/>
        <v>1</v>
      </c>
      <c r="AP2118">
        <f t="shared" si="474"/>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0</v>
      </c>
      <c r="BV2118">
        <v>0</v>
      </c>
      <c r="BW2118">
        <v>0</v>
      </c>
      <c r="BX2118">
        <v>0</v>
      </c>
      <c r="BY2118">
        <v>0</v>
      </c>
      <c r="BZ2118">
        <v>0</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0</v>
      </c>
      <c r="CS2118">
        <v>0</v>
      </c>
      <c r="CT2118">
        <v>0</v>
      </c>
      <c r="CU2118">
        <v>2</v>
      </c>
      <c r="CV2118">
        <v>0</v>
      </c>
      <c r="CW2118">
        <v>0</v>
      </c>
      <c r="CX2118">
        <v>0</v>
      </c>
      <c r="CY2118">
        <v>0</v>
      </c>
      <c r="CZ2118">
        <v>0</v>
      </c>
      <c r="DA2118">
        <v>0</v>
      </c>
      <c r="DB2118">
        <v>0</v>
      </c>
      <c r="DC2118">
        <v>0</v>
      </c>
      <c r="DD2118">
        <v>0</v>
      </c>
      <c r="DE2118">
        <v>0</v>
      </c>
      <c r="DF2118">
        <v>0</v>
      </c>
      <c r="DG2118">
        <v>0</v>
      </c>
      <c r="DH2118">
        <v>0</v>
      </c>
      <c r="DI2118">
        <v>0</v>
      </c>
      <c r="DJ2118">
        <v>0</v>
      </c>
      <c r="DK2118">
        <v>0</v>
      </c>
      <c r="DL2118">
        <v>0</v>
      </c>
      <c r="DM2118">
        <v>0</v>
      </c>
      <c r="DN2118">
        <v>0</v>
      </c>
      <c r="DO2118">
        <v>0</v>
      </c>
      <c r="DP2118">
        <v>0</v>
      </c>
      <c r="DQ2118">
        <v>0</v>
      </c>
      <c r="DR2118">
        <v>0</v>
      </c>
      <c r="DS2118">
        <v>0</v>
      </c>
      <c r="DT2118">
        <v>0</v>
      </c>
      <c r="DU2118">
        <v>0</v>
      </c>
      <c r="DV2118">
        <v>0</v>
      </c>
      <c r="DW2118">
        <v>0</v>
      </c>
      <c r="DX2118">
        <v>0</v>
      </c>
      <c r="DY2118">
        <v>0</v>
      </c>
      <c r="DZ2118">
        <v>0</v>
      </c>
      <c r="EA2118">
        <v>0</v>
      </c>
      <c r="EB2118">
        <v>0</v>
      </c>
      <c r="EC2118">
        <v>0</v>
      </c>
      <c r="ED2118">
        <v>1</v>
      </c>
      <c r="EE2118">
        <v>0</v>
      </c>
      <c r="EF2118">
        <v>0</v>
      </c>
      <c r="EG2118">
        <v>0</v>
      </c>
      <c r="EH2118">
        <v>0</v>
      </c>
      <c r="EI2118">
        <v>0</v>
      </c>
      <c r="EJ2118">
        <v>0</v>
      </c>
      <c r="EK2118">
        <v>0</v>
      </c>
      <c r="EL2118">
        <v>0</v>
      </c>
      <c r="EM2118">
        <v>0</v>
      </c>
      <c r="EN2118">
        <v>0</v>
      </c>
      <c r="EO2118">
        <v>0</v>
      </c>
      <c r="EP2118">
        <v>0</v>
      </c>
      <c r="EQ2118">
        <v>0</v>
      </c>
      <c r="ER2118">
        <v>0</v>
      </c>
    </row>
    <row r="2119" spans="1:148" x14ac:dyDescent="0.3">
      <c r="A2119" t="s">
        <v>12440</v>
      </c>
      <c r="B2119">
        <v>2021</v>
      </c>
      <c r="C2119">
        <v>18</v>
      </c>
      <c r="D2119" t="s">
        <v>12441</v>
      </c>
      <c r="E2119" t="s">
        <v>10503</v>
      </c>
      <c r="F2119" t="s">
        <v>147</v>
      </c>
      <c r="G2119" t="s">
        <v>177</v>
      </c>
      <c r="H2119" t="s">
        <v>149</v>
      </c>
      <c r="I2119" s="1">
        <v>32934</v>
      </c>
      <c r="J2119" s="4">
        <f t="shared" si="462"/>
        <v>30</v>
      </c>
      <c r="K2119" t="s">
        <v>150</v>
      </c>
      <c r="L2119" t="s">
        <v>150</v>
      </c>
      <c r="M2119" t="s">
        <v>150</v>
      </c>
      <c r="N2119" t="s">
        <v>150</v>
      </c>
      <c r="O2119" t="s">
        <v>150</v>
      </c>
      <c r="P2119" t="s">
        <v>10504</v>
      </c>
      <c r="Q2119" t="s">
        <v>12442</v>
      </c>
      <c r="R2119">
        <f t="shared" si="463"/>
        <v>248</v>
      </c>
      <c r="S2119" t="s">
        <v>12443</v>
      </c>
      <c r="T2119" s="1">
        <v>44127</v>
      </c>
      <c r="U2119" t="s">
        <v>154</v>
      </c>
      <c r="V2119" t="s">
        <v>12444</v>
      </c>
      <c r="W2119">
        <v>37</v>
      </c>
      <c r="X2119">
        <v>2</v>
      </c>
      <c r="Y2119">
        <v>0.86973180076628354</v>
      </c>
      <c r="Z2119" t="s">
        <v>156</v>
      </c>
      <c r="AA2119" t="s">
        <v>157</v>
      </c>
      <c r="AB2119" t="s">
        <v>150</v>
      </c>
      <c r="AC2119">
        <f t="shared" si="464"/>
        <v>0</v>
      </c>
      <c r="AD2119">
        <v>0</v>
      </c>
      <c r="AE2119">
        <f t="shared" si="465"/>
        <v>0</v>
      </c>
      <c r="AF2119" t="str">
        <f t="shared" si="466"/>
        <v>NA</v>
      </c>
      <c r="AG2119">
        <f>_xlfn.XLOOKUP(A2119, [1]Sheet1!A:A, [1]Sheet1!I:I, "Nicht gefunden")</f>
        <v>4</v>
      </c>
      <c r="AH2119">
        <f>_xlfn.XLOOKUP(A2119, [1]Sheet1!A:A, [1]Sheet1!J:J, "Nicht gefunden")</f>
        <v>0.68752941176470583</v>
      </c>
      <c r="AI2119">
        <f t="shared" si="467"/>
        <v>0</v>
      </c>
      <c r="AJ2119">
        <f t="shared" si="468"/>
        <v>0</v>
      </c>
      <c r="AK2119">
        <f t="shared" si="469"/>
        <v>0</v>
      </c>
      <c r="AL2119">
        <f t="shared" si="470"/>
        <v>0</v>
      </c>
      <c r="AM2119">
        <f t="shared" si="471"/>
        <v>0</v>
      </c>
      <c r="AN2119">
        <f t="shared" si="472"/>
        <v>0</v>
      </c>
      <c r="AO2119">
        <f t="shared" si="473"/>
        <v>0</v>
      </c>
      <c r="AP2119">
        <f t="shared" si="474"/>
        <v>0</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0</v>
      </c>
      <c r="BU2119">
        <v>0</v>
      </c>
      <c r="BV2119">
        <v>0</v>
      </c>
      <c r="BW2119">
        <v>0</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0</v>
      </c>
      <c r="CS2119">
        <v>0</v>
      </c>
      <c r="CT2119">
        <v>0</v>
      </c>
      <c r="CU2119">
        <v>0</v>
      </c>
      <c r="CV2119">
        <v>0</v>
      </c>
      <c r="CW2119">
        <v>0</v>
      </c>
      <c r="CX2119">
        <v>0</v>
      </c>
      <c r="CY2119">
        <v>0</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0</v>
      </c>
      <c r="DS2119">
        <v>0</v>
      </c>
      <c r="DT2119">
        <v>0</v>
      </c>
      <c r="DU2119">
        <v>0</v>
      </c>
      <c r="DV2119">
        <v>0</v>
      </c>
      <c r="DW2119">
        <v>0</v>
      </c>
      <c r="DX2119">
        <v>0</v>
      </c>
      <c r="DY2119">
        <v>0</v>
      </c>
      <c r="DZ2119">
        <v>0</v>
      </c>
      <c r="EA2119">
        <v>0</v>
      </c>
      <c r="EB2119">
        <v>0</v>
      </c>
      <c r="EC2119">
        <v>0</v>
      </c>
      <c r="ED2119">
        <v>0</v>
      </c>
      <c r="EE2119">
        <v>0</v>
      </c>
      <c r="EF2119">
        <v>0</v>
      </c>
      <c r="EG2119">
        <v>0</v>
      </c>
      <c r="EH2119">
        <v>0</v>
      </c>
      <c r="EI2119">
        <v>0</v>
      </c>
      <c r="EJ2119">
        <v>0</v>
      </c>
      <c r="EK2119">
        <v>0</v>
      </c>
      <c r="EL2119">
        <v>0</v>
      </c>
      <c r="EM2119">
        <v>0</v>
      </c>
      <c r="EN2119">
        <v>0</v>
      </c>
      <c r="EO2119">
        <v>0</v>
      </c>
      <c r="EP2119">
        <v>0</v>
      </c>
      <c r="EQ2119">
        <v>0</v>
      </c>
      <c r="ER2119">
        <v>0</v>
      </c>
    </row>
    <row r="2120" spans="1:148" hidden="1" x14ac:dyDescent="0.3">
      <c r="A2120" t="s">
        <v>12445</v>
      </c>
      <c r="B2120">
        <v>2021</v>
      </c>
      <c r="C2120">
        <v>19</v>
      </c>
      <c r="D2120" t="s">
        <v>11991</v>
      </c>
      <c r="E2120" t="s">
        <v>11992</v>
      </c>
      <c r="F2120" t="s">
        <v>161</v>
      </c>
      <c r="G2120" t="s">
        <v>150</v>
      </c>
      <c r="H2120" t="s">
        <v>150</v>
      </c>
      <c r="I2120" t="s">
        <v>150</v>
      </c>
      <c r="J2120" s="4" t="s">
        <v>150</v>
      </c>
      <c r="K2120" t="s">
        <v>150</v>
      </c>
      <c r="L2120" t="s">
        <v>150</v>
      </c>
      <c r="M2120" t="s">
        <v>150</v>
      </c>
      <c r="N2120" t="s">
        <v>150</v>
      </c>
      <c r="O2120" t="s">
        <v>150</v>
      </c>
      <c r="P2120" t="s">
        <v>150</v>
      </c>
      <c r="Q2120" t="s">
        <v>12446</v>
      </c>
      <c r="R2120">
        <f t="shared" si="463"/>
        <v>476</v>
      </c>
      <c r="S2120" t="s">
        <v>11994</v>
      </c>
      <c r="T2120" s="1">
        <v>43956</v>
      </c>
      <c r="U2120" t="s">
        <v>182</v>
      </c>
      <c r="V2120" t="s">
        <v>11995</v>
      </c>
      <c r="W2120">
        <v>20</v>
      </c>
      <c r="X2120">
        <v>3</v>
      </c>
      <c r="Y2120">
        <v>0.9026369168356998</v>
      </c>
      <c r="Z2120" t="s">
        <v>156</v>
      </c>
      <c r="AA2120" t="s">
        <v>920</v>
      </c>
      <c r="AB2120" t="s">
        <v>11996</v>
      </c>
      <c r="AC2120">
        <f t="shared" si="464"/>
        <v>1</v>
      </c>
      <c r="AD2120">
        <v>5</v>
      </c>
      <c r="AE2120">
        <f t="shared" si="465"/>
        <v>1.05</v>
      </c>
      <c r="AF2120" t="str">
        <f t="shared" si="466"/>
        <v>Light</v>
      </c>
      <c r="AG2120">
        <v>3</v>
      </c>
      <c r="AH2120">
        <v>0.53607305936073057</v>
      </c>
      <c r="AI2120">
        <f t="shared" si="467"/>
        <v>0</v>
      </c>
      <c r="AJ2120">
        <f t="shared" si="468"/>
        <v>1</v>
      </c>
      <c r="AK2120">
        <f t="shared" si="469"/>
        <v>0</v>
      </c>
      <c r="AL2120">
        <f t="shared" si="470"/>
        <v>0</v>
      </c>
      <c r="AM2120">
        <f t="shared" si="471"/>
        <v>0</v>
      </c>
      <c r="AN2120">
        <f t="shared" si="472"/>
        <v>2</v>
      </c>
      <c r="AO2120">
        <f t="shared" si="473"/>
        <v>0</v>
      </c>
      <c r="AP2120">
        <f t="shared" si="474"/>
        <v>2</v>
      </c>
      <c r="AQ2120">
        <v>0</v>
      </c>
      <c r="AR2120">
        <v>0</v>
      </c>
      <c r="AS2120">
        <v>0</v>
      </c>
      <c r="AT2120">
        <v>0</v>
      </c>
      <c r="AU2120">
        <v>0</v>
      </c>
      <c r="AV2120">
        <v>0</v>
      </c>
      <c r="AW2120">
        <v>0</v>
      </c>
      <c r="AX2120">
        <v>0</v>
      </c>
      <c r="AY2120">
        <v>0</v>
      </c>
      <c r="AZ2120">
        <v>0</v>
      </c>
      <c r="BA2120">
        <v>0</v>
      </c>
      <c r="BB2120">
        <v>1</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c r="BV2120">
        <v>0</v>
      </c>
      <c r="BW2120">
        <v>0</v>
      </c>
      <c r="BX2120">
        <v>0</v>
      </c>
      <c r="BY2120">
        <v>2</v>
      </c>
      <c r="BZ2120">
        <v>0</v>
      </c>
      <c r="CA2120">
        <v>0</v>
      </c>
      <c r="CB2120">
        <v>0</v>
      </c>
      <c r="CC2120">
        <v>0</v>
      </c>
      <c r="CD2120">
        <v>0</v>
      </c>
      <c r="CE2120">
        <v>0</v>
      </c>
      <c r="CF2120">
        <v>0</v>
      </c>
      <c r="CG2120">
        <v>0</v>
      </c>
      <c r="CH2120">
        <v>0</v>
      </c>
      <c r="CI2120">
        <v>0</v>
      </c>
      <c r="CJ2120">
        <v>0</v>
      </c>
      <c r="CK2120">
        <v>0</v>
      </c>
      <c r="CL2120">
        <v>0</v>
      </c>
      <c r="CM2120">
        <v>0</v>
      </c>
      <c r="CN2120">
        <v>0</v>
      </c>
      <c r="CO2120">
        <v>0</v>
      </c>
      <c r="CP2120">
        <v>0</v>
      </c>
      <c r="CQ2120">
        <v>0</v>
      </c>
      <c r="CR2120">
        <v>0</v>
      </c>
      <c r="CS2120">
        <v>0</v>
      </c>
      <c r="CT2120">
        <v>0</v>
      </c>
      <c r="CU2120">
        <v>0</v>
      </c>
      <c r="CV2120">
        <v>0</v>
      </c>
      <c r="CW2120">
        <v>0</v>
      </c>
      <c r="CX2120">
        <v>0</v>
      </c>
      <c r="CY2120">
        <v>0</v>
      </c>
      <c r="CZ2120">
        <v>0</v>
      </c>
      <c r="DA2120">
        <v>0</v>
      </c>
      <c r="DB2120">
        <v>0</v>
      </c>
      <c r="DC2120">
        <v>0</v>
      </c>
      <c r="DD2120">
        <v>0</v>
      </c>
      <c r="DE2120">
        <v>0</v>
      </c>
      <c r="DF2120">
        <v>0</v>
      </c>
      <c r="DG2120">
        <v>0</v>
      </c>
      <c r="DH2120">
        <v>0</v>
      </c>
      <c r="DI2120">
        <v>0</v>
      </c>
      <c r="DJ2120">
        <v>0</v>
      </c>
      <c r="DK2120">
        <v>0</v>
      </c>
      <c r="DL2120">
        <v>0</v>
      </c>
      <c r="DM2120">
        <v>2</v>
      </c>
      <c r="DN2120">
        <v>0</v>
      </c>
      <c r="DO2120">
        <v>0</v>
      </c>
      <c r="DP2120">
        <v>0</v>
      </c>
      <c r="DQ2120">
        <v>0</v>
      </c>
      <c r="DR2120">
        <v>0</v>
      </c>
      <c r="DS2120">
        <v>0</v>
      </c>
      <c r="DT2120">
        <v>0</v>
      </c>
      <c r="DU2120">
        <v>0</v>
      </c>
      <c r="DV2120">
        <v>0</v>
      </c>
      <c r="DW2120">
        <v>0</v>
      </c>
      <c r="DX2120">
        <v>0</v>
      </c>
      <c r="DY2120">
        <v>0</v>
      </c>
      <c r="DZ2120">
        <v>0</v>
      </c>
      <c r="EA2120">
        <v>0</v>
      </c>
      <c r="EB2120">
        <v>0</v>
      </c>
      <c r="EC2120">
        <v>0</v>
      </c>
      <c r="ED2120">
        <v>0</v>
      </c>
      <c r="EE2120">
        <v>0</v>
      </c>
      <c r="EF2120">
        <v>0</v>
      </c>
      <c r="EG2120">
        <v>0</v>
      </c>
      <c r="EH2120">
        <v>0</v>
      </c>
      <c r="EI2120">
        <v>0</v>
      </c>
      <c r="EJ2120">
        <v>0</v>
      </c>
      <c r="EK2120">
        <v>0</v>
      </c>
      <c r="EL2120">
        <v>0</v>
      </c>
      <c r="EM2120">
        <v>0</v>
      </c>
      <c r="EN2120">
        <v>0</v>
      </c>
      <c r="EO2120">
        <v>0</v>
      </c>
      <c r="EP2120">
        <v>0</v>
      </c>
      <c r="EQ2120">
        <v>0</v>
      </c>
      <c r="ER2120">
        <v>0</v>
      </c>
    </row>
    <row r="2121" spans="1:148" hidden="1" x14ac:dyDescent="0.3">
      <c r="A2121" t="s">
        <v>12447</v>
      </c>
      <c r="B2121">
        <v>2021</v>
      </c>
      <c r="C2121">
        <v>20</v>
      </c>
      <c r="D2121" t="s">
        <v>12448</v>
      </c>
      <c r="E2121" t="s">
        <v>12449</v>
      </c>
      <c r="F2121" t="s">
        <v>147</v>
      </c>
      <c r="G2121" t="s">
        <v>177</v>
      </c>
      <c r="H2121" t="s">
        <v>1764</v>
      </c>
      <c r="I2121" s="1">
        <v>33281</v>
      </c>
      <c r="J2121" s="4">
        <f t="shared" si="462"/>
        <v>28</v>
      </c>
      <c r="K2121" t="s">
        <v>150</v>
      </c>
      <c r="L2121" t="s">
        <v>150</v>
      </c>
      <c r="M2121" t="s">
        <v>150</v>
      </c>
      <c r="N2121" t="s">
        <v>150</v>
      </c>
      <c r="O2121" t="s">
        <v>150</v>
      </c>
      <c r="P2121" t="s">
        <v>12450</v>
      </c>
      <c r="Q2121" t="s">
        <v>12451</v>
      </c>
      <c r="R2121">
        <f t="shared" si="463"/>
        <v>410</v>
      </c>
      <c r="S2121" t="s">
        <v>12452</v>
      </c>
      <c r="T2121" s="1">
        <v>43622</v>
      </c>
      <c r="U2121" t="s">
        <v>360</v>
      </c>
      <c r="V2121" t="s">
        <v>12453</v>
      </c>
      <c r="W2121">
        <v>28</v>
      </c>
      <c r="X2121">
        <v>6</v>
      </c>
      <c r="Y2121">
        <v>0.91422121896162534</v>
      </c>
      <c r="Z2121" t="s">
        <v>156</v>
      </c>
      <c r="AA2121" t="s">
        <v>157</v>
      </c>
      <c r="AB2121" t="s">
        <v>12454</v>
      </c>
      <c r="AC2121">
        <f t="shared" si="464"/>
        <v>1</v>
      </c>
      <c r="AD2121">
        <v>5</v>
      </c>
      <c r="AE2121">
        <f t="shared" si="465"/>
        <v>1.22</v>
      </c>
      <c r="AF2121" t="str">
        <f t="shared" si="466"/>
        <v>Light</v>
      </c>
      <c r="AG2121">
        <f>_xlfn.XLOOKUP(A2121, [1]Sheet1!A:A, [1]Sheet1!I:I, "Nicht gefunden")</f>
        <v>2</v>
      </c>
      <c r="AH2121">
        <f>_xlfn.XLOOKUP(A2121, [1]Sheet1!A:A, [1]Sheet1!J:J, "Nicht gefunden")</f>
        <v>0.41687612208258518</v>
      </c>
      <c r="AI2121">
        <f t="shared" si="467"/>
        <v>0</v>
      </c>
      <c r="AJ2121">
        <f t="shared" si="468"/>
        <v>0</v>
      </c>
      <c r="AK2121">
        <f t="shared" si="469"/>
        <v>0</v>
      </c>
      <c r="AL2121">
        <f t="shared" si="470"/>
        <v>0</v>
      </c>
      <c r="AM2121">
        <f t="shared" si="471"/>
        <v>0</v>
      </c>
      <c r="AN2121">
        <f t="shared" si="472"/>
        <v>0</v>
      </c>
      <c r="AO2121">
        <f t="shared" si="473"/>
        <v>5</v>
      </c>
      <c r="AP2121">
        <f t="shared" si="474"/>
        <v>0</v>
      </c>
      <c r="AQ2121">
        <v>0</v>
      </c>
      <c r="AR2121">
        <v>0</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c r="BV2121">
        <v>0</v>
      </c>
      <c r="BW2121">
        <v>0</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0</v>
      </c>
      <c r="CS2121">
        <v>0</v>
      </c>
      <c r="CT2121">
        <v>0</v>
      </c>
      <c r="CU2121">
        <v>0</v>
      </c>
      <c r="CV2121">
        <v>0</v>
      </c>
      <c r="CW2121">
        <v>0</v>
      </c>
      <c r="CX2121">
        <v>0</v>
      </c>
      <c r="CY2121">
        <v>0</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0</v>
      </c>
      <c r="DS2121">
        <v>0</v>
      </c>
      <c r="DT2121">
        <v>0</v>
      </c>
      <c r="DU2121">
        <v>0</v>
      </c>
      <c r="DV2121">
        <v>0</v>
      </c>
      <c r="DW2121">
        <v>0</v>
      </c>
      <c r="DX2121">
        <v>0</v>
      </c>
      <c r="DY2121">
        <v>0</v>
      </c>
      <c r="DZ2121">
        <v>0</v>
      </c>
      <c r="EA2121">
        <v>0</v>
      </c>
      <c r="EB2121">
        <v>0</v>
      </c>
      <c r="EC2121">
        <v>0</v>
      </c>
      <c r="ED2121">
        <v>5</v>
      </c>
      <c r="EE2121">
        <v>0</v>
      </c>
      <c r="EF2121">
        <v>0</v>
      </c>
      <c r="EG2121">
        <v>0</v>
      </c>
      <c r="EH2121">
        <v>0</v>
      </c>
      <c r="EI2121">
        <v>0</v>
      </c>
      <c r="EJ2121">
        <v>0</v>
      </c>
      <c r="EK2121">
        <v>0</v>
      </c>
      <c r="EL2121">
        <v>0</v>
      </c>
      <c r="EM2121">
        <v>0</v>
      </c>
      <c r="EN2121">
        <v>0</v>
      </c>
      <c r="EO2121">
        <v>0</v>
      </c>
      <c r="EP2121">
        <v>0</v>
      </c>
      <c r="EQ2121">
        <v>0</v>
      </c>
      <c r="ER2121">
        <v>0</v>
      </c>
    </row>
    <row r="2122" spans="1:148" hidden="1" x14ac:dyDescent="0.3">
      <c r="A2122" t="s">
        <v>12455</v>
      </c>
      <c r="B2122">
        <v>2021</v>
      </c>
      <c r="C2122">
        <v>21</v>
      </c>
      <c r="D2122" t="s">
        <v>12456</v>
      </c>
      <c r="E2122" t="s">
        <v>12457</v>
      </c>
      <c r="F2122" t="s">
        <v>161</v>
      </c>
      <c r="G2122" t="s">
        <v>150</v>
      </c>
      <c r="H2122" t="s">
        <v>150</v>
      </c>
      <c r="I2122" t="s">
        <v>150</v>
      </c>
      <c r="J2122" s="4" t="s">
        <v>150</v>
      </c>
      <c r="K2122" t="s">
        <v>150</v>
      </c>
      <c r="L2122" t="s">
        <v>150</v>
      </c>
      <c r="M2122" t="s">
        <v>150</v>
      </c>
      <c r="N2122" t="s">
        <v>150</v>
      </c>
      <c r="O2122" t="s">
        <v>150</v>
      </c>
      <c r="P2122" t="s">
        <v>150</v>
      </c>
      <c r="Q2122" t="s">
        <v>12458</v>
      </c>
      <c r="R2122">
        <f t="shared" si="463"/>
        <v>454</v>
      </c>
      <c r="S2122" t="s">
        <v>12459</v>
      </c>
      <c r="T2122" s="1">
        <v>44134</v>
      </c>
      <c r="U2122" t="s">
        <v>207</v>
      </c>
      <c r="V2122" t="s">
        <v>12460</v>
      </c>
      <c r="W2122">
        <v>7</v>
      </c>
      <c r="X2122">
        <v>8</v>
      </c>
      <c r="Y2122">
        <v>0.88235294117647056</v>
      </c>
      <c r="Z2122" t="s">
        <v>156</v>
      </c>
      <c r="AA2122" t="s">
        <v>157</v>
      </c>
      <c r="AB2122" t="s">
        <v>12461</v>
      </c>
      <c r="AC2122">
        <f t="shared" si="464"/>
        <v>1</v>
      </c>
      <c r="AD2122">
        <v>3</v>
      </c>
      <c r="AE2122">
        <f t="shared" si="465"/>
        <v>0.66</v>
      </c>
      <c r="AF2122" t="str">
        <f t="shared" si="466"/>
        <v>Light</v>
      </c>
      <c r="AG2122">
        <f>_xlfn.XLOOKUP(A2122, [1]Sheet1!A:A, [1]Sheet1!I:I, "Nicht gefunden")</f>
        <v>5</v>
      </c>
      <c r="AH2122">
        <f>_xlfn.XLOOKUP(A2122, [1]Sheet1!A:A, [1]Sheet1!J:J, "Nicht gefunden")</f>
        <v>0.66219686162624825</v>
      </c>
      <c r="AI2122">
        <f t="shared" si="467"/>
        <v>0</v>
      </c>
      <c r="AJ2122">
        <f t="shared" si="468"/>
        <v>1</v>
      </c>
      <c r="AK2122">
        <f t="shared" si="469"/>
        <v>0</v>
      </c>
      <c r="AL2122">
        <f t="shared" si="470"/>
        <v>0</v>
      </c>
      <c r="AM2122">
        <f t="shared" si="471"/>
        <v>0</v>
      </c>
      <c r="AN2122">
        <f t="shared" si="472"/>
        <v>0</v>
      </c>
      <c r="AO2122">
        <f t="shared" si="473"/>
        <v>1</v>
      </c>
      <c r="AP2122">
        <f t="shared" si="474"/>
        <v>1</v>
      </c>
      <c r="AQ2122">
        <v>0</v>
      </c>
      <c r="AR2122">
        <v>0</v>
      </c>
      <c r="AS2122">
        <v>0</v>
      </c>
      <c r="AT2122">
        <v>0</v>
      </c>
      <c r="AU2122">
        <v>0</v>
      </c>
      <c r="AV2122">
        <v>0</v>
      </c>
      <c r="AW2122">
        <v>0</v>
      </c>
      <c r="AX2122">
        <v>0</v>
      </c>
      <c r="AY2122">
        <v>0</v>
      </c>
      <c r="AZ2122">
        <v>0</v>
      </c>
      <c r="BA2122">
        <v>0</v>
      </c>
      <c r="BB2122">
        <v>1</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0</v>
      </c>
      <c r="BW2122">
        <v>0</v>
      </c>
      <c r="BX2122">
        <v>0</v>
      </c>
      <c r="BY2122">
        <v>1</v>
      </c>
      <c r="BZ2122">
        <v>0</v>
      </c>
      <c r="CA2122">
        <v>0</v>
      </c>
      <c r="CB2122">
        <v>0</v>
      </c>
      <c r="CC2122">
        <v>0</v>
      </c>
      <c r="CD2122">
        <v>0</v>
      </c>
      <c r="CE2122">
        <v>0</v>
      </c>
      <c r="CF2122">
        <v>0</v>
      </c>
      <c r="CG2122">
        <v>0</v>
      </c>
      <c r="CH2122">
        <v>0</v>
      </c>
      <c r="CI2122">
        <v>0</v>
      </c>
      <c r="CJ2122">
        <v>0</v>
      </c>
      <c r="CK2122">
        <v>0</v>
      </c>
      <c r="CL2122">
        <v>0</v>
      </c>
      <c r="CM2122">
        <v>0</v>
      </c>
      <c r="CN2122">
        <v>0</v>
      </c>
      <c r="CO2122">
        <v>0</v>
      </c>
      <c r="CP2122">
        <v>0</v>
      </c>
      <c r="CQ2122">
        <v>0</v>
      </c>
      <c r="CR2122">
        <v>0</v>
      </c>
      <c r="CS2122">
        <v>0</v>
      </c>
      <c r="CT2122">
        <v>0</v>
      </c>
      <c r="CU2122">
        <v>0</v>
      </c>
      <c r="CV2122">
        <v>0</v>
      </c>
      <c r="CW2122">
        <v>0</v>
      </c>
      <c r="CX2122">
        <v>0</v>
      </c>
      <c r="CY2122">
        <v>0</v>
      </c>
      <c r="CZ2122">
        <v>0</v>
      </c>
      <c r="DA2122">
        <v>0</v>
      </c>
      <c r="DB2122">
        <v>0</v>
      </c>
      <c r="DC2122">
        <v>0</v>
      </c>
      <c r="DD2122">
        <v>0</v>
      </c>
      <c r="DE2122">
        <v>0</v>
      </c>
      <c r="DF2122">
        <v>0</v>
      </c>
      <c r="DG2122">
        <v>0</v>
      </c>
      <c r="DH2122">
        <v>0</v>
      </c>
      <c r="DI2122">
        <v>0</v>
      </c>
      <c r="DJ2122">
        <v>0</v>
      </c>
      <c r="DK2122">
        <v>0</v>
      </c>
      <c r="DL2122">
        <v>0</v>
      </c>
      <c r="DM2122">
        <v>0</v>
      </c>
      <c r="DN2122">
        <v>0</v>
      </c>
      <c r="DO2122">
        <v>0</v>
      </c>
      <c r="DP2122">
        <v>0</v>
      </c>
      <c r="DQ2122">
        <v>0</v>
      </c>
      <c r="DR2122">
        <v>0</v>
      </c>
      <c r="DS2122">
        <v>0</v>
      </c>
      <c r="DT2122">
        <v>0</v>
      </c>
      <c r="DU2122">
        <v>0</v>
      </c>
      <c r="DV2122">
        <v>0</v>
      </c>
      <c r="DW2122">
        <v>0</v>
      </c>
      <c r="DX2122">
        <v>0</v>
      </c>
      <c r="DY2122">
        <v>0</v>
      </c>
      <c r="DZ2122">
        <v>0</v>
      </c>
      <c r="EA2122">
        <v>0</v>
      </c>
      <c r="EB2122">
        <v>0</v>
      </c>
      <c r="EC2122">
        <v>0</v>
      </c>
      <c r="ED2122">
        <v>1</v>
      </c>
      <c r="EE2122">
        <v>0</v>
      </c>
      <c r="EF2122">
        <v>0</v>
      </c>
      <c r="EG2122">
        <v>0</v>
      </c>
      <c r="EH2122">
        <v>0</v>
      </c>
      <c r="EI2122">
        <v>0</v>
      </c>
      <c r="EJ2122">
        <v>0</v>
      </c>
      <c r="EK2122">
        <v>0</v>
      </c>
      <c r="EL2122">
        <v>0</v>
      </c>
      <c r="EM2122">
        <v>0</v>
      </c>
      <c r="EN2122">
        <v>0</v>
      </c>
      <c r="EO2122">
        <v>0</v>
      </c>
      <c r="EP2122">
        <v>0</v>
      </c>
      <c r="EQ2122">
        <v>0</v>
      </c>
      <c r="ER2122">
        <v>0</v>
      </c>
    </row>
    <row r="2123" spans="1:148" hidden="1" x14ac:dyDescent="0.3">
      <c r="A2123" t="s">
        <v>12462</v>
      </c>
      <c r="B2123">
        <v>2021</v>
      </c>
      <c r="C2123">
        <v>22</v>
      </c>
      <c r="D2123" t="s">
        <v>12463</v>
      </c>
      <c r="E2123" t="s">
        <v>12236</v>
      </c>
      <c r="F2123" t="s">
        <v>147</v>
      </c>
      <c r="G2123" t="s">
        <v>177</v>
      </c>
      <c r="H2123" t="s">
        <v>149</v>
      </c>
      <c r="I2123" s="1">
        <v>36361</v>
      </c>
      <c r="J2123" s="4">
        <f t="shared" si="462"/>
        <v>21</v>
      </c>
      <c r="K2123" t="s">
        <v>150</v>
      </c>
      <c r="L2123" t="s">
        <v>150</v>
      </c>
      <c r="M2123" t="s">
        <v>150</v>
      </c>
      <c r="N2123" t="s">
        <v>150</v>
      </c>
      <c r="O2123" t="s">
        <v>150</v>
      </c>
      <c r="P2123" t="s">
        <v>12237</v>
      </c>
      <c r="Q2123" t="s">
        <v>12464</v>
      </c>
      <c r="R2123">
        <f t="shared" si="463"/>
        <v>365</v>
      </c>
      <c r="S2123" t="s">
        <v>12465</v>
      </c>
      <c r="T2123" s="1">
        <v>44015</v>
      </c>
      <c r="U2123" t="s">
        <v>360</v>
      </c>
      <c r="V2123" t="s">
        <v>12466</v>
      </c>
      <c r="W2123">
        <v>27</v>
      </c>
      <c r="X2123">
        <v>9</v>
      </c>
      <c r="Y2123">
        <v>0.90237467018469653</v>
      </c>
      <c r="Z2123" t="s">
        <v>156</v>
      </c>
      <c r="AA2123" t="s">
        <v>157</v>
      </c>
      <c r="AB2123" t="s">
        <v>12467</v>
      </c>
      <c r="AC2123">
        <f t="shared" si="464"/>
        <v>1</v>
      </c>
      <c r="AD2123">
        <v>3</v>
      </c>
      <c r="AE2123">
        <f t="shared" si="465"/>
        <v>0.82</v>
      </c>
      <c r="AF2123" t="str">
        <f t="shared" si="466"/>
        <v>Light</v>
      </c>
      <c r="AG2123">
        <f>_xlfn.XLOOKUP(A2123, [1]Sheet1!A:A, [1]Sheet1!I:I, "Nicht gefunden")</f>
        <v>3</v>
      </c>
      <c r="AH2123">
        <f>_xlfn.XLOOKUP(A2123, [1]Sheet1!A:A, [1]Sheet1!J:J, "Nicht gefunden")</f>
        <v>0.58891257995735602</v>
      </c>
      <c r="AI2123">
        <f t="shared" si="467"/>
        <v>1</v>
      </c>
      <c r="AJ2123">
        <f t="shared" si="468"/>
        <v>0</v>
      </c>
      <c r="AK2123">
        <f t="shared" si="469"/>
        <v>0</v>
      </c>
      <c r="AL2123">
        <f t="shared" si="470"/>
        <v>0</v>
      </c>
      <c r="AM2123">
        <f t="shared" si="471"/>
        <v>0</v>
      </c>
      <c r="AN2123">
        <f t="shared" si="472"/>
        <v>1</v>
      </c>
      <c r="AO2123">
        <f t="shared" si="473"/>
        <v>0</v>
      </c>
      <c r="AP2123">
        <f t="shared" si="474"/>
        <v>1</v>
      </c>
      <c r="AQ2123">
        <v>0</v>
      </c>
      <c r="AR2123">
        <v>1</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1</v>
      </c>
      <c r="BM2123">
        <v>0</v>
      </c>
      <c r="BN2123">
        <v>0</v>
      </c>
      <c r="BO2123">
        <v>0</v>
      </c>
      <c r="BP2123">
        <v>0</v>
      </c>
      <c r="BQ2123">
        <v>0</v>
      </c>
      <c r="BR2123">
        <v>0</v>
      </c>
      <c r="BS2123">
        <v>0</v>
      </c>
      <c r="BT2123">
        <v>0</v>
      </c>
      <c r="BU2123">
        <v>0</v>
      </c>
      <c r="BV2123">
        <v>0</v>
      </c>
      <c r="BW2123">
        <v>0</v>
      </c>
      <c r="BX2123">
        <v>0</v>
      </c>
      <c r="BY2123">
        <v>0</v>
      </c>
      <c r="BZ2123">
        <v>0</v>
      </c>
      <c r="CA2123">
        <v>0</v>
      </c>
      <c r="CB2123">
        <v>0</v>
      </c>
      <c r="CC2123">
        <v>0</v>
      </c>
      <c r="CD2123">
        <v>0</v>
      </c>
      <c r="CE2123">
        <v>0</v>
      </c>
      <c r="CF2123">
        <v>0</v>
      </c>
      <c r="CG2123">
        <v>0</v>
      </c>
      <c r="CH2123">
        <v>0</v>
      </c>
      <c r="CI2123">
        <v>0</v>
      </c>
      <c r="CJ2123">
        <v>0</v>
      </c>
      <c r="CK2123">
        <v>0</v>
      </c>
      <c r="CL2123">
        <v>0</v>
      </c>
      <c r="CM2123">
        <v>0</v>
      </c>
      <c r="CN2123">
        <v>0</v>
      </c>
      <c r="CO2123">
        <v>0</v>
      </c>
      <c r="CP2123">
        <v>0</v>
      </c>
      <c r="CQ2123">
        <v>0</v>
      </c>
      <c r="CR2123">
        <v>0</v>
      </c>
      <c r="CS2123">
        <v>0</v>
      </c>
      <c r="CT2123">
        <v>0</v>
      </c>
      <c r="CU2123">
        <v>0</v>
      </c>
      <c r="CV2123">
        <v>0</v>
      </c>
      <c r="CW2123">
        <v>0</v>
      </c>
      <c r="CX2123">
        <v>0</v>
      </c>
      <c r="CY2123">
        <v>0</v>
      </c>
      <c r="CZ2123">
        <v>0</v>
      </c>
      <c r="DA2123">
        <v>0</v>
      </c>
      <c r="DB2123">
        <v>0</v>
      </c>
      <c r="DC2123">
        <v>0</v>
      </c>
      <c r="DD2123">
        <v>0</v>
      </c>
      <c r="DE2123">
        <v>0</v>
      </c>
      <c r="DF2123">
        <v>0</v>
      </c>
      <c r="DG2123">
        <v>0</v>
      </c>
      <c r="DH2123">
        <v>0</v>
      </c>
      <c r="DI2123">
        <v>0</v>
      </c>
      <c r="DJ2123">
        <v>0</v>
      </c>
      <c r="DK2123">
        <v>0</v>
      </c>
      <c r="DL2123">
        <v>0</v>
      </c>
      <c r="DM2123">
        <v>1</v>
      </c>
      <c r="DN2123">
        <v>0</v>
      </c>
      <c r="DO2123">
        <v>0</v>
      </c>
      <c r="DP2123">
        <v>0</v>
      </c>
      <c r="DQ2123">
        <v>0</v>
      </c>
      <c r="DR2123">
        <v>0</v>
      </c>
      <c r="DS2123">
        <v>0</v>
      </c>
      <c r="DT2123">
        <v>0</v>
      </c>
      <c r="DU2123">
        <v>0</v>
      </c>
      <c r="DV2123">
        <v>0</v>
      </c>
      <c r="DW2123">
        <v>0</v>
      </c>
      <c r="DX2123">
        <v>0</v>
      </c>
      <c r="DY2123">
        <v>0</v>
      </c>
      <c r="DZ2123">
        <v>0</v>
      </c>
      <c r="EA2123">
        <v>0</v>
      </c>
      <c r="EB2123">
        <v>0</v>
      </c>
      <c r="EC2123">
        <v>0</v>
      </c>
      <c r="ED2123">
        <v>0</v>
      </c>
      <c r="EE2123">
        <v>0</v>
      </c>
      <c r="EF2123">
        <v>0</v>
      </c>
      <c r="EG2123">
        <v>0</v>
      </c>
      <c r="EH2123">
        <v>0</v>
      </c>
      <c r="EI2123">
        <v>0</v>
      </c>
      <c r="EJ2123">
        <v>0</v>
      </c>
      <c r="EK2123">
        <v>0</v>
      </c>
      <c r="EL2123">
        <v>0</v>
      </c>
      <c r="EM2123">
        <v>0</v>
      </c>
      <c r="EN2123">
        <v>0</v>
      </c>
      <c r="EO2123">
        <v>0</v>
      </c>
      <c r="EP2123">
        <v>0</v>
      </c>
      <c r="EQ2123">
        <v>0</v>
      </c>
      <c r="ER2123">
        <v>0</v>
      </c>
    </row>
    <row r="2124" spans="1:148" hidden="1" x14ac:dyDescent="0.3">
      <c r="A2124" t="s">
        <v>12468</v>
      </c>
      <c r="B2124">
        <v>2021</v>
      </c>
      <c r="C2124">
        <v>23</v>
      </c>
      <c r="D2124" t="s">
        <v>12469</v>
      </c>
      <c r="E2124" t="s">
        <v>12470</v>
      </c>
      <c r="F2124" t="s">
        <v>161</v>
      </c>
      <c r="G2124" t="s">
        <v>150</v>
      </c>
      <c r="H2124" t="s">
        <v>150</v>
      </c>
      <c r="I2124" t="s">
        <v>150</v>
      </c>
      <c r="J2124" s="4" t="s">
        <v>150</v>
      </c>
      <c r="K2124" t="s">
        <v>150</v>
      </c>
      <c r="L2124" t="s">
        <v>150</v>
      </c>
      <c r="M2124" t="s">
        <v>150</v>
      </c>
      <c r="N2124" t="s">
        <v>150</v>
      </c>
      <c r="O2124" t="s">
        <v>150</v>
      </c>
      <c r="P2124" t="s">
        <v>150</v>
      </c>
      <c r="Q2124" t="s">
        <v>12471</v>
      </c>
      <c r="R2124">
        <f t="shared" si="463"/>
        <v>327</v>
      </c>
      <c r="S2124" t="s">
        <v>12472</v>
      </c>
      <c r="T2124" s="1">
        <v>44050</v>
      </c>
      <c r="U2124" t="s">
        <v>164</v>
      </c>
      <c r="V2124" t="s">
        <v>12473</v>
      </c>
      <c r="W2124">
        <v>34</v>
      </c>
      <c r="X2124">
        <v>20</v>
      </c>
      <c r="Y2124">
        <v>0.92045454545454541</v>
      </c>
      <c r="Z2124" t="s">
        <v>156</v>
      </c>
      <c r="AA2124" t="s">
        <v>157</v>
      </c>
      <c r="AB2124" t="s">
        <v>11614</v>
      </c>
      <c r="AC2124">
        <f t="shared" si="464"/>
        <v>1</v>
      </c>
      <c r="AD2124">
        <v>1</v>
      </c>
      <c r="AE2124">
        <f t="shared" si="465"/>
        <v>0.31</v>
      </c>
      <c r="AF2124" t="str">
        <f t="shared" si="466"/>
        <v>Light</v>
      </c>
      <c r="AG2124">
        <f>_xlfn.XLOOKUP(A2124, [1]Sheet1!A:A, [1]Sheet1!I:I, "Nicht gefunden")</f>
        <v>4</v>
      </c>
      <c r="AH2124">
        <f>_xlfn.XLOOKUP(A2124, [1]Sheet1!A:A, [1]Sheet1!J:J, "Nicht gefunden")</f>
        <v>0.79266503667481658</v>
      </c>
      <c r="AI2124">
        <f t="shared" si="467"/>
        <v>0</v>
      </c>
      <c r="AJ2124">
        <f t="shared" si="468"/>
        <v>0</v>
      </c>
      <c r="AK2124">
        <f t="shared" si="469"/>
        <v>0</v>
      </c>
      <c r="AL2124">
        <f t="shared" si="470"/>
        <v>0</v>
      </c>
      <c r="AM2124">
        <f t="shared" si="471"/>
        <v>0</v>
      </c>
      <c r="AN2124">
        <f t="shared" si="472"/>
        <v>0</v>
      </c>
      <c r="AO2124">
        <f t="shared" si="473"/>
        <v>1</v>
      </c>
      <c r="AP2124">
        <f t="shared" si="47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0</v>
      </c>
      <c r="BW2124">
        <v>0</v>
      </c>
      <c r="BX2124">
        <v>0</v>
      </c>
      <c r="BY2124">
        <v>0</v>
      </c>
      <c r="BZ2124">
        <v>0</v>
      </c>
      <c r="CA2124">
        <v>0</v>
      </c>
      <c r="CB2124">
        <v>0</v>
      </c>
      <c r="CC2124">
        <v>0</v>
      </c>
      <c r="CD2124">
        <v>0</v>
      </c>
      <c r="CE2124">
        <v>0</v>
      </c>
      <c r="CF2124">
        <v>0</v>
      </c>
      <c r="CG2124">
        <v>0</v>
      </c>
      <c r="CH2124">
        <v>0</v>
      </c>
      <c r="CI2124">
        <v>0</v>
      </c>
      <c r="CJ2124">
        <v>0</v>
      </c>
      <c r="CK2124">
        <v>0</v>
      </c>
      <c r="CL2124">
        <v>0</v>
      </c>
      <c r="CM2124">
        <v>0</v>
      </c>
      <c r="CN2124">
        <v>0</v>
      </c>
      <c r="CO2124">
        <v>0</v>
      </c>
      <c r="CP2124">
        <v>0</v>
      </c>
      <c r="CQ2124">
        <v>0</v>
      </c>
      <c r="CR2124">
        <v>0</v>
      </c>
      <c r="CS2124">
        <v>0</v>
      </c>
      <c r="CT2124">
        <v>0</v>
      </c>
      <c r="CU2124">
        <v>0</v>
      </c>
      <c r="CV2124">
        <v>0</v>
      </c>
      <c r="CW2124">
        <v>0</v>
      </c>
      <c r="CX2124">
        <v>0</v>
      </c>
      <c r="CY2124">
        <v>0</v>
      </c>
      <c r="CZ2124">
        <v>0</v>
      </c>
      <c r="DA2124">
        <v>0</v>
      </c>
      <c r="DB2124">
        <v>0</v>
      </c>
      <c r="DC2124">
        <v>0</v>
      </c>
      <c r="DD2124">
        <v>0</v>
      </c>
      <c r="DE2124">
        <v>0</v>
      </c>
      <c r="DF2124">
        <v>0</v>
      </c>
      <c r="DG2124">
        <v>0</v>
      </c>
      <c r="DH2124">
        <v>0</v>
      </c>
      <c r="DI2124">
        <v>0</v>
      </c>
      <c r="DJ2124">
        <v>0</v>
      </c>
      <c r="DK2124">
        <v>0</v>
      </c>
      <c r="DL2124">
        <v>0</v>
      </c>
      <c r="DM2124">
        <v>0</v>
      </c>
      <c r="DN2124">
        <v>0</v>
      </c>
      <c r="DO2124">
        <v>0</v>
      </c>
      <c r="DP2124">
        <v>0</v>
      </c>
      <c r="DQ2124">
        <v>0</v>
      </c>
      <c r="DR2124">
        <v>0</v>
      </c>
      <c r="DS2124">
        <v>0</v>
      </c>
      <c r="DT2124">
        <v>0</v>
      </c>
      <c r="DU2124">
        <v>0</v>
      </c>
      <c r="DV2124">
        <v>0</v>
      </c>
      <c r="DW2124">
        <v>0</v>
      </c>
      <c r="DX2124">
        <v>0</v>
      </c>
      <c r="DY2124">
        <v>0</v>
      </c>
      <c r="DZ2124">
        <v>0</v>
      </c>
      <c r="EA2124">
        <v>0</v>
      </c>
      <c r="EB2124">
        <v>0</v>
      </c>
      <c r="EC2124">
        <v>0</v>
      </c>
      <c r="ED2124">
        <v>0</v>
      </c>
      <c r="EE2124">
        <v>1</v>
      </c>
      <c r="EF2124">
        <v>0</v>
      </c>
      <c r="EG2124">
        <v>0</v>
      </c>
      <c r="EH2124">
        <v>0</v>
      </c>
      <c r="EI2124">
        <v>0</v>
      </c>
      <c r="EJ2124">
        <v>0</v>
      </c>
      <c r="EK2124">
        <v>0</v>
      </c>
      <c r="EL2124">
        <v>0</v>
      </c>
      <c r="EM2124">
        <v>0</v>
      </c>
      <c r="EN2124">
        <v>0</v>
      </c>
      <c r="EO2124">
        <v>0</v>
      </c>
      <c r="EP2124">
        <v>0</v>
      </c>
      <c r="EQ2124">
        <v>0</v>
      </c>
      <c r="ER2124">
        <v>0</v>
      </c>
    </row>
    <row r="2125" spans="1:148" hidden="1" x14ac:dyDescent="0.3">
      <c r="A2125" t="s">
        <v>12474</v>
      </c>
      <c r="B2125">
        <v>2021</v>
      </c>
      <c r="C2125">
        <v>24</v>
      </c>
      <c r="D2125" t="s">
        <v>12475</v>
      </c>
      <c r="E2125" t="s">
        <v>12476</v>
      </c>
      <c r="F2125" t="s">
        <v>161</v>
      </c>
      <c r="G2125" t="s">
        <v>150</v>
      </c>
      <c r="H2125" t="s">
        <v>150</v>
      </c>
      <c r="I2125" t="s">
        <v>150</v>
      </c>
      <c r="J2125" s="4" t="s">
        <v>150</v>
      </c>
      <c r="K2125" t="s">
        <v>150</v>
      </c>
      <c r="L2125" t="s">
        <v>150</v>
      </c>
      <c r="M2125" t="s">
        <v>150</v>
      </c>
      <c r="N2125" t="s">
        <v>150</v>
      </c>
      <c r="O2125" t="s">
        <v>150</v>
      </c>
      <c r="P2125" t="s">
        <v>150</v>
      </c>
      <c r="Q2125" t="s">
        <v>12477</v>
      </c>
      <c r="R2125">
        <f t="shared" si="463"/>
        <v>553</v>
      </c>
      <c r="S2125" t="s">
        <v>12478</v>
      </c>
      <c r="T2125" s="1">
        <v>44400</v>
      </c>
      <c r="U2125" t="s">
        <v>360</v>
      </c>
      <c r="V2125" t="s">
        <v>12479</v>
      </c>
      <c r="W2125">
        <v>21</v>
      </c>
      <c r="X2125">
        <v>1</v>
      </c>
      <c r="Y2125">
        <v>0.83529411764705885</v>
      </c>
      <c r="Z2125" t="s">
        <v>156</v>
      </c>
      <c r="AA2125" t="s">
        <v>266</v>
      </c>
      <c r="AB2125" t="s">
        <v>12480</v>
      </c>
      <c r="AC2125">
        <f t="shared" si="464"/>
        <v>1</v>
      </c>
      <c r="AD2125">
        <v>9</v>
      </c>
      <c r="AE2125">
        <f t="shared" si="465"/>
        <v>1.63</v>
      </c>
      <c r="AF2125" t="str">
        <f t="shared" si="466"/>
        <v>Light</v>
      </c>
      <c r="AG2125">
        <f>_xlfn.XLOOKUP(A2125, [1]Sheet1!A:A, [1]Sheet1!I:I, "Nicht gefunden")</f>
        <v>2</v>
      </c>
      <c r="AH2125">
        <f>_xlfn.XLOOKUP(A2125, [1]Sheet1!A:A, [1]Sheet1!J:J, "Nicht gefunden")</f>
        <v>0.48736681887366817</v>
      </c>
      <c r="AI2125">
        <f t="shared" si="467"/>
        <v>1</v>
      </c>
      <c r="AJ2125">
        <f t="shared" si="468"/>
        <v>2</v>
      </c>
      <c r="AK2125">
        <f t="shared" si="469"/>
        <v>0</v>
      </c>
      <c r="AL2125">
        <f t="shared" si="470"/>
        <v>1</v>
      </c>
      <c r="AM2125">
        <f t="shared" si="471"/>
        <v>0</v>
      </c>
      <c r="AN2125">
        <f t="shared" si="472"/>
        <v>3</v>
      </c>
      <c r="AO2125">
        <f t="shared" si="473"/>
        <v>1</v>
      </c>
      <c r="AP2125">
        <f t="shared" si="474"/>
        <v>1</v>
      </c>
      <c r="AQ2125">
        <v>0</v>
      </c>
      <c r="AR2125">
        <v>1</v>
      </c>
      <c r="AS2125">
        <v>0</v>
      </c>
      <c r="AT2125">
        <v>0</v>
      </c>
      <c r="AU2125">
        <v>0</v>
      </c>
      <c r="AV2125">
        <v>0</v>
      </c>
      <c r="AW2125">
        <v>0</v>
      </c>
      <c r="AX2125">
        <v>0</v>
      </c>
      <c r="AY2125">
        <v>0</v>
      </c>
      <c r="AZ2125">
        <v>0</v>
      </c>
      <c r="BA2125">
        <v>0</v>
      </c>
      <c r="BB2125">
        <v>0</v>
      </c>
      <c r="BC2125">
        <v>2</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0</v>
      </c>
      <c r="BW2125">
        <v>0</v>
      </c>
      <c r="BX2125">
        <v>0</v>
      </c>
      <c r="BY2125">
        <v>0</v>
      </c>
      <c r="BZ2125">
        <v>0</v>
      </c>
      <c r="CA2125">
        <v>0</v>
      </c>
      <c r="CB2125">
        <v>0</v>
      </c>
      <c r="CC2125">
        <v>0</v>
      </c>
      <c r="CD2125">
        <v>0</v>
      </c>
      <c r="CE2125">
        <v>0</v>
      </c>
      <c r="CF2125">
        <v>0</v>
      </c>
      <c r="CG2125">
        <v>0</v>
      </c>
      <c r="CH2125">
        <v>0</v>
      </c>
      <c r="CI2125">
        <v>0</v>
      </c>
      <c r="CJ2125">
        <v>1</v>
      </c>
      <c r="CK2125">
        <v>0</v>
      </c>
      <c r="CL2125">
        <v>0</v>
      </c>
      <c r="CM2125">
        <v>0</v>
      </c>
      <c r="CN2125">
        <v>0</v>
      </c>
      <c r="CO2125">
        <v>0</v>
      </c>
      <c r="CP2125">
        <v>0</v>
      </c>
      <c r="CQ2125">
        <v>0</v>
      </c>
      <c r="CR2125">
        <v>0</v>
      </c>
      <c r="CS2125">
        <v>0</v>
      </c>
      <c r="CT2125">
        <v>0</v>
      </c>
      <c r="CU2125">
        <v>0</v>
      </c>
      <c r="CV2125">
        <v>0</v>
      </c>
      <c r="CW2125">
        <v>0</v>
      </c>
      <c r="CX2125">
        <v>0</v>
      </c>
      <c r="CY2125">
        <v>0</v>
      </c>
      <c r="CZ2125">
        <v>0</v>
      </c>
      <c r="DA2125">
        <v>0</v>
      </c>
      <c r="DB2125">
        <v>0</v>
      </c>
      <c r="DC2125">
        <v>0</v>
      </c>
      <c r="DD2125">
        <v>0</v>
      </c>
      <c r="DE2125">
        <v>0</v>
      </c>
      <c r="DF2125">
        <v>0</v>
      </c>
      <c r="DG2125">
        <v>0</v>
      </c>
      <c r="DH2125">
        <v>0</v>
      </c>
      <c r="DI2125">
        <v>0</v>
      </c>
      <c r="DJ2125">
        <v>0</v>
      </c>
      <c r="DK2125">
        <v>0</v>
      </c>
      <c r="DL2125">
        <v>0</v>
      </c>
      <c r="DM2125">
        <v>2</v>
      </c>
      <c r="DN2125">
        <v>1</v>
      </c>
      <c r="DO2125">
        <v>0</v>
      </c>
      <c r="DP2125">
        <v>0</v>
      </c>
      <c r="DQ2125">
        <v>0</v>
      </c>
      <c r="DR2125">
        <v>0</v>
      </c>
      <c r="DS2125">
        <v>0</v>
      </c>
      <c r="DT2125">
        <v>0</v>
      </c>
      <c r="DU2125">
        <v>0</v>
      </c>
      <c r="DV2125">
        <v>0</v>
      </c>
      <c r="DW2125">
        <v>1</v>
      </c>
      <c r="DX2125">
        <v>0</v>
      </c>
      <c r="DY2125">
        <v>0</v>
      </c>
      <c r="DZ2125">
        <v>0</v>
      </c>
      <c r="EA2125">
        <v>0</v>
      </c>
      <c r="EB2125">
        <v>0</v>
      </c>
      <c r="EC2125">
        <v>0</v>
      </c>
      <c r="ED2125">
        <v>1</v>
      </c>
      <c r="EE2125">
        <v>0</v>
      </c>
      <c r="EF2125">
        <v>0</v>
      </c>
      <c r="EG2125">
        <v>0</v>
      </c>
      <c r="EH2125">
        <v>0</v>
      </c>
      <c r="EI2125">
        <v>0</v>
      </c>
      <c r="EJ2125">
        <v>0</v>
      </c>
      <c r="EK2125">
        <v>0</v>
      </c>
      <c r="EL2125">
        <v>0</v>
      </c>
      <c r="EM2125">
        <v>0</v>
      </c>
      <c r="EN2125">
        <v>0</v>
      </c>
      <c r="EO2125">
        <v>0</v>
      </c>
      <c r="EP2125">
        <v>0</v>
      </c>
      <c r="EQ2125">
        <v>0</v>
      </c>
      <c r="ER2125">
        <v>0</v>
      </c>
    </row>
    <row r="2126" spans="1:148" hidden="1" x14ac:dyDescent="0.3">
      <c r="A2126" t="s">
        <v>12481</v>
      </c>
      <c r="B2126">
        <v>2021</v>
      </c>
      <c r="C2126">
        <v>25</v>
      </c>
      <c r="D2126" t="s">
        <v>12482</v>
      </c>
      <c r="E2126" t="s">
        <v>11208</v>
      </c>
      <c r="F2126" t="s">
        <v>147</v>
      </c>
      <c r="G2126" t="s">
        <v>148</v>
      </c>
      <c r="H2126" t="s">
        <v>149</v>
      </c>
      <c r="I2126" s="1">
        <v>37243</v>
      </c>
      <c r="J2126" s="4">
        <f t="shared" si="462"/>
        <v>19</v>
      </c>
      <c r="K2126" t="s">
        <v>150</v>
      </c>
      <c r="L2126" t="s">
        <v>150</v>
      </c>
      <c r="M2126" t="s">
        <v>150</v>
      </c>
      <c r="N2126" t="s">
        <v>150</v>
      </c>
      <c r="O2126" t="s">
        <v>150</v>
      </c>
      <c r="P2126" t="s">
        <v>11209</v>
      </c>
      <c r="Q2126" t="s">
        <v>12483</v>
      </c>
      <c r="R2126">
        <f t="shared" si="463"/>
        <v>276</v>
      </c>
      <c r="S2126" t="s">
        <v>12484</v>
      </c>
      <c r="T2126" s="1">
        <v>44147</v>
      </c>
      <c r="U2126" t="s">
        <v>207</v>
      </c>
      <c r="V2126" t="s">
        <v>12485</v>
      </c>
      <c r="W2126">
        <v>21</v>
      </c>
      <c r="X2126">
        <v>2</v>
      </c>
      <c r="Y2126">
        <v>0.95681063122923593</v>
      </c>
      <c r="Z2126" t="s">
        <v>156</v>
      </c>
      <c r="AA2126" t="s">
        <v>157</v>
      </c>
      <c r="AB2126" t="s">
        <v>12486</v>
      </c>
      <c r="AC2126">
        <f t="shared" si="464"/>
        <v>1</v>
      </c>
      <c r="AD2126">
        <v>7</v>
      </c>
      <c r="AE2126">
        <f t="shared" si="465"/>
        <v>2.54</v>
      </c>
      <c r="AF2126" t="str">
        <f t="shared" si="466"/>
        <v>Moderate</v>
      </c>
      <c r="AG2126">
        <f>_xlfn.XLOOKUP(A2126, [1]Sheet1!A:A, [1]Sheet1!I:I, "Nicht gefunden")</f>
        <v>3</v>
      </c>
      <c r="AH2126">
        <f>_xlfn.XLOOKUP(A2126, [1]Sheet1!A:A, [1]Sheet1!J:J, "Nicht gefunden")</f>
        <v>0.67505938242280283</v>
      </c>
      <c r="AI2126">
        <f t="shared" si="467"/>
        <v>0</v>
      </c>
      <c r="AJ2126">
        <f t="shared" si="468"/>
        <v>0</v>
      </c>
      <c r="AK2126">
        <f t="shared" si="469"/>
        <v>6</v>
      </c>
      <c r="AL2126">
        <f t="shared" si="470"/>
        <v>0</v>
      </c>
      <c r="AM2126">
        <f t="shared" si="471"/>
        <v>0</v>
      </c>
      <c r="AN2126">
        <f t="shared" si="472"/>
        <v>0</v>
      </c>
      <c r="AO2126">
        <f t="shared" si="473"/>
        <v>0</v>
      </c>
      <c r="AP2126">
        <f t="shared" si="474"/>
        <v>7</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0</v>
      </c>
      <c r="BW2126">
        <v>0</v>
      </c>
      <c r="BX2126">
        <v>6</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0</v>
      </c>
      <c r="CR2126">
        <v>0</v>
      </c>
      <c r="CS2126">
        <v>0</v>
      </c>
      <c r="CT2126">
        <v>1</v>
      </c>
      <c r="CU2126">
        <v>0</v>
      </c>
      <c r="CV2126">
        <v>0</v>
      </c>
      <c r="CW2126">
        <v>0</v>
      </c>
      <c r="CX2126">
        <v>0</v>
      </c>
      <c r="CY2126">
        <v>0</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0</v>
      </c>
      <c r="DS2126">
        <v>0</v>
      </c>
      <c r="DT2126">
        <v>0</v>
      </c>
      <c r="DU2126">
        <v>0</v>
      </c>
      <c r="DV2126">
        <v>0</v>
      </c>
      <c r="DW2126">
        <v>0</v>
      </c>
      <c r="DX2126">
        <v>0</v>
      </c>
      <c r="DY2126">
        <v>0</v>
      </c>
      <c r="DZ2126">
        <v>0</v>
      </c>
      <c r="EA2126">
        <v>0</v>
      </c>
      <c r="EB2126">
        <v>0</v>
      </c>
      <c r="EC2126">
        <v>0</v>
      </c>
      <c r="ED2126">
        <v>0</v>
      </c>
      <c r="EE2126">
        <v>0</v>
      </c>
      <c r="EF2126">
        <v>0</v>
      </c>
      <c r="EG2126">
        <v>0</v>
      </c>
      <c r="EH2126">
        <v>0</v>
      </c>
      <c r="EI2126">
        <v>0</v>
      </c>
      <c r="EJ2126">
        <v>0</v>
      </c>
      <c r="EK2126">
        <v>0</v>
      </c>
      <c r="EL2126">
        <v>0</v>
      </c>
      <c r="EM2126">
        <v>0</v>
      </c>
      <c r="EN2126">
        <v>0</v>
      </c>
      <c r="EO2126">
        <v>0</v>
      </c>
      <c r="EP2126">
        <v>0</v>
      </c>
      <c r="EQ2126">
        <v>0</v>
      </c>
      <c r="ER2126">
        <v>0</v>
      </c>
    </row>
    <row r="2127" spans="1:148" hidden="1" x14ac:dyDescent="0.3">
      <c r="A2127" t="s">
        <v>12487</v>
      </c>
      <c r="B2127">
        <v>2021</v>
      </c>
      <c r="C2127">
        <v>26</v>
      </c>
      <c r="D2127" t="s">
        <v>12488</v>
      </c>
      <c r="E2127" t="s">
        <v>10193</v>
      </c>
      <c r="F2127" t="s">
        <v>147</v>
      </c>
      <c r="G2127" t="s">
        <v>148</v>
      </c>
      <c r="H2127" t="s">
        <v>149</v>
      </c>
      <c r="I2127" s="1">
        <v>33888</v>
      </c>
      <c r="J2127" s="4">
        <f t="shared" si="462"/>
        <v>29</v>
      </c>
      <c r="K2127" t="s">
        <v>150</v>
      </c>
      <c r="L2127" t="s">
        <v>150</v>
      </c>
      <c r="M2127" t="s">
        <v>150</v>
      </c>
      <c r="N2127" t="s">
        <v>150</v>
      </c>
      <c r="O2127" t="s">
        <v>150</v>
      </c>
      <c r="P2127" t="s">
        <v>10194</v>
      </c>
      <c r="Q2127" t="s">
        <v>12489</v>
      </c>
      <c r="R2127">
        <f t="shared" si="463"/>
        <v>530</v>
      </c>
      <c r="S2127" t="s">
        <v>12490</v>
      </c>
      <c r="T2127" s="1">
        <v>44232</v>
      </c>
      <c r="U2127" t="s">
        <v>360</v>
      </c>
      <c r="V2127" t="s">
        <v>12491</v>
      </c>
      <c r="W2127">
        <v>20</v>
      </c>
      <c r="X2127">
        <v>1</v>
      </c>
      <c r="Y2127">
        <v>0.87606112054329377</v>
      </c>
      <c r="Z2127" t="s">
        <v>156</v>
      </c>
      <c r="AA2127" t="s">
        <v>157</v>
      </c>
      <c r="AB2127" t="s">
        <v>12492</v>
      </c>
      <c r="AC2127">
        <f t="shared" si="464"/>
        <v>1</v>
      </c>
      <c r="AD2127">
        <v>29</v>
      </c>
      <c r="AE2127">
        <f t="shared" si="465"/>
        <v>5.47</v>
      </c>
      <c r="AF2127" t="str">
        <f t="shared" si="466"/>
        <v>Heavy</v>
      </c>
      <c r="AG2127">
        <f>_xlfn.XLOOKUP(A2127, [1]Sheet1!A:A, [1]Sheet1!I:I, "Nicht gefunden")</f>
        <v>2</v>
      </c>
      <c r="AH2127">
        <f>_xlfn.XLOOKUP(A2127, [1]Sheet1!A:A, [1]Sheet1!J:J, "Nicht gefunden")</f>
        <v>0.78619469026548672</v>
      </c>
      <c r="AI2127">
        <f t="shared" si="467"/>
        <v>3</v>
      </c>
      <c r="AJ2127">
        <f t="shared" si="468"/>
        <v>8</v>
      </c>
      <c r="AK2127">
        <f t="shared" si="469"/>
        <v>0</v>
      </c>
      <c r="AL2127">
        <f t="shared" si="470"/>
        <v>7</v>
      </c>
      <c r="AM2127">
        <f t="shared" si="471"/>
        <v>0</v>
      </c>
      <c r="AN2127">
        <f t="shared" si="472"/>
        <v>5</v>
      </c>
      <c r="AO2127">
        <f t="shared" si="473"/>
        <v>2</v>
      </c>
      <c r="AP2127">
        <f t="shared" si="474"/>
        <v>4</v>
      </c>
      <c r="AQ2127">
        <v>0</v>
      </c>
      <c r="AR2127">
        <v>3</v>
      </c>
      <c r="AS2127">
        <v>0</v>
      </c>
      <c r="AT2127">
        <v>0</v>
      </c>
      <c r="AU2127">
        <v>0</v>
      </c>
      <c r="AV2127">
        <v>0</v>
      </c>
      <c r="AW2127">
        <v>0</v>
      </c>
      <c r="AX2127">
        <v>0</v>
      </c>
      <c r="AY2127">
        <v>0</v>
      </c>
      <c r="AZ2127">
        <v>0</v>
      </c>
      <c r="BA2127">
        <v>0</v>
      </c>
      <c r="BB2127">
        <v>4</v>
      </c>
      <c r="BC2127">
        <v>4</v>
      </c>
      <c r="BD2127">
        <v>0</v>
      </c>
      <c r="BE2127">
        <v>0</v>
      </c>
      <c r="BF2127">
        <v>0</v>
      </c>
      <c r="BG2127">
        <v>0</v>
      </c>
      <c r="BH2127">
        <v>0</v>
      </c>
      <c r="BI2127">
        <v>0</v>
      </c>
      <c r="BJ2127">
        <v>0</v>
      </c>
      <c r="BK2127">
        <v>0</v>
      </c>
      <c r="BL2127">
        <v>1</v>
      </c>
      <c r="BM2127">
        <v>0</v>
      </c>
      <c r="BN2127">
        <v>0</v>
      </c>
      <c r="BO2127">
        <v>0</v>
      </c>
      <c r="BP2127">
        <v>0</v>
      </c>
      <c r="BQ2127">
        <v>0</v>
      </c>
      <c r="BR2127">
        <v>0</v>
      </c>
      <c r="BS2127">
        <v>0</v>
      </c>
      <c r="BT2127">
        <v>0</v>
      </c>
      <c r="BU2127">
        <v>0</v>
      </c>
      <c r="BV2127">
        <v>0</v>
      </c>
      <c r="BW2127">
        <v>0</v>
      </c>
      <c r="BX2127">
        <v>0</v>
      </c>
      <c r="BY2127">
        <v>1</v>
      </c>
      <c r="BZ2127">
        <v>0</v>
      </c>
      <c r="CA2127">
        <v>0</v>
      </c>
      <c r="CB2127">
        <v>0</v>
      </c>
      <c r="CC2127">
        <v>0</v>
      </c>
      <c r="CD2127">
        <v>0</v>
      </c>
      <c r="CE2127">
        <v>0</v>
      </c>
      <c r="CF2127">
        <v>0</v>
      </c>
      <c r="CG2127">
        <v>0</v>
      </c>
      <c r="CH2127">
        <v>0</v>
      </c>
      <c r="CI2127">
        <v>0</v>
      </c>
      <c r="CJ2127">
        <v>1</v>
      </c>
      <c r="CK2127">
        <v>0</v>
      </c>
      <c r="CL2127">
        <v>4</v>
      </c>
      <c r="CM2127">
        <v>0</v>
      </c>
      <c r="CN2127">
        <v>0</v>
      </c>
      <c r="CO2127">
        <v>2</v>
      </c>
      <c r="CP2127">
        <v>0</v>
      </c>
      <c r="CQ2127">
        <v>0</v>
      </c>
      <c r="CR2127">
        <v>0</v>
      </c>
      <c r="CS2127">
        <v>0</v>
      </c>
      <c r="CT2127">
        <v>0</v>
      </c>
      <c r="CU2127">
        <v>0</v>
      </c>
      <c r="CV2127">
        <v>0</v>
      </c>
      <c r="CW2127">
        <v>0</v>
      </c>
      <c r="CX2127">
        <v>0</v>
      </c>
      <c r="CY2127">
        <v>0</v>
      </c>
      <c r="CZ2127">
        <v>0</v>
      </c>
      <c r="DA2127">
        <v>0</v>
      </c>
      <c r="DB2127">
        <v>0</v>
      </c>
      <c r="DC2127">
        <v>0</v>
      </c>
      <c r="DD2127">
        <v>0</v>
      </c>
      <c r="DE2127">
        <v>0</v>
      </c>
      <c r="DF2127">
        <v>0</v>
      </c>
      <c r="DG2127">
        <v>0</v>
      </c>
      <c r="DH2127">
        <v>0</v>
      </c>
      <c r="DI2127">
        <v>0</v>
      </c>
      <c r="DJ2127">
        <v>0</v>
      </c>
      <c r="DK2127">
        <v>0</v>
      </c>
      <c r="DL2127">
        <v>0</v>
      </c>
      <c r="DM2127">
        <v>5</v>
      </c>
      <c r="DN2127">
        <v>0</v>
      </c>
      <c r="DO2127">
        <v>0</v>
      </c>
      <c r="DP2127">
        <v>0</v>
      </c>
      <c r="DQ2127">
        <v>0</v>
      </c>
      <c r="DR2127">
        <v>0</v>
      </c>
      <c r="DS2127">
        <v>0</v>
      </c>
      <c r="DT2127">
        <v>0</v>
      </c>
      <c r="DU2127">
        <v>0</v>
      </c>
      <c r="DV2127">
        <v>0</v>
      </c>
      <c r="DW2127">
        <v>0</v>
      </c>
      <c r="DX2127">
        <v>2</v>
      </c>
      <c r="DY2127">
        <v>0</v>
      </c>
      <c r="DZ2127">
        <v>0</v>
      </c>
      <c r="EA2127">
        <v>0</v>
      </c>
      <c r="EB2127">
        <v>0</v>
      </c>
      <c r="EC2127">
        <v>0</v>
      </c>
      <c r="ED2127">
        <v>2</v>
      </c>
      <c r="EE2127">
        <v>0</v>
      </c>
      <c r="EF2127">
        <v>0</v>
      </c>
      <c r="EG2127">
        <v>0</v>
      </c>
      <c r="EH2127">
        <v>0</v>
      </c>
      <c r="EI2127">
        <v>0</v>
      </c>
      <c r="EJ2127">
        <v>0</v>
      </c>
      <c r="EK2127">
        <v>0</v>
      </c>
      <c r="EL2127">
        <v>0</v>
      </c>
      <c r="EM2127">
        <v>0</v>
      </c>
      <c r="EN2127">
        <v>0</v>
      </c>
      <c r="EO2127">
        <v>0</v>
      </c>
      <c r="EP2127">
        <v>0</v>
      </c>
      <c r="EQ2127">
        <v>0</v>
      </c>
      <c r="ER2127">
        <v>0</v>
      </c>
    </row>
    <row r="2128" spans="1:148" x14ac:dyDescent="0.3">
      <c r="A2128" t="s">
        <v>12493</v>
      </c>
      <c r="B2128">
        <v>2021</v>
      </c>
      <c r="C2128">
        <v>27</v>
      </c>
      <c r="D2128" t="s">
        <v>12494</v>
      </c>
      <c r="E2128" t="s">
        <v>12495</v>
      </c>
      <c r="F2128" t="s">
        <v>147</v>
      </c>
      <c r="G2128" t="s">
        <v>177</v>
      </c>
      <c r="H2128" t="s">
        <v>149</v>
      </c>
      <c r="I2128" s="1">
        <v>29216</v>
      </c>
      <c r="J2128" s="4">
        <f t="shared" si="462"/>
        <v>42</v>
      </c>
      <c r="K2128" t="s">
        <v>150</v>
      </c>
      <c r="L2128" t="s">
        <v>150</v>
      </c>
      <c r="M2128" t="s">
        <v>150</v>
      </c>
      <c r="N2128" t="s">
        <v>150</v>
      </c>
      <c r="O2128" t="s">
        <v>150</v>
      </c>
      <c r="P2128" t="s">
        <v>12496</v>
      </c>
      <c r="Q2128" t="s">
        <v>12497</v>
      </c>
      <c r="R2128">
        <f t="shared" si="463"/>
        <v>369</v>
      </c>
      <c r="S2128" t="s">
        <v>12498</v>
      </c>
      <c r="T2128" s="1">
        <v>44351</v>
      </c>
      <c r="U2128" t="s">
        <v>154</v>
      </c>
      <c r="V2128" t="s">
        <v>12499</v>
      </c>
      <c r="W2128">
        <v>26</v>
      </c>
      <c r="X2128">
        <v>3</v>
      </c>
      <c r="Y2128">
        <v>0.84910485933503832</v>
      </c>
      <c r="Z2128" t="s">
        <v>156</v>
      </c>
      <c r="AA2128" t="s">
        <v>266</v>
      </c>
      <c r="AB2128" t="s">
        <v>150</v>
      </c>
      <c r="AC2128">
        <f t="shared" si="464"/>
        <v>0</v>
      </c>
      <c r="AD2128">
        <v>0</v>
      </c>
      <c r="AE2128">
        <f t="shared" si="465"/>
        <v>0</v>
      </c>
      <c r="AF2128" t="str">
        <f t="shared" si="466"/>
        <v>NA</v>
      </c>
      <c r="AG2128">
        <f>_xlfn.XLOOKUP(A2128, [1]Sheet1!A:A, [1]Sheet1!I:I, "Nicht gefunden")</f>
        <v>2</v>
      </c>
      <c r="AH2128">
        <f>_xlfn.XLOOKUP(A2128, [1]Sheet1!A:A, [1]Sheet1!J:J, "Nicht gefunden")</f>
        <v>0.60457665903890156</v>
      </c>
      <c r="AI2128">
        <f t="shared" si="467"/>
        <v>0</v>
      </c>
      <c r="AJ2128">
        <f t="shared" si="468"/>
        <v>0</v>
      </c>
      <c r="AK2128">
        <f t="shared" si="469"/>
        <v>0</v>
      </c>
      <c r="AL2128">
        <f t="shared" si="470"/>
        <v>0</v>
      </c>
      <c r="AM2128">
        <f t="shared" si="471"/>
        <v>0</v>
      </c>
      <c r="AN2128">
        <f t="shared" si="472"/>
        <v>0</v>
      </c>
      <c r="AO2128">
        <f t="shared" si="473"/>
        <v>0</v>
      </c>
      <c r="AP2128">
        <f t="shared" si="474"/>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0</v>
      </c>
      <c r="BW2128">
        <v>0</v>
      </c>
      <c r="BX2128">
        <v>0</v>
      </c>
      <c r="BY2128">
        <v>0</v>
      </c>
      <c r="BZ2128">
        <v>0</v>
      </c>
      <c r="CA2128">
        <v>0</v>
      </c>
      <c r="CB2128">
        <v>0</v>
      </c>
      <c r="CC2128">
        <v>0</v>
      </c>
      <c r="CD2128">
        <v>0</v>
      </c>
      <c r="CE2128">
        <v>0</v>
      </c>
      <c r="CF2128">
        <v>0</v>
      </c>
      <c r="CG2128">
        <v>0</v>
      </c>
      <c r="CH2128">
        <v>0</v>
      </c>
      <c r="CI2128">
        <v>0</v>
      </c>
      <c r="CJ2128">
        <v>0</v>
      </c>
      <c r="CK2128">
        <v>0</v>
      </c>
      <c r="CL2128">
        <v>0</v>
      </c>
      <c r="CM2128">
        <v>0</v>
      </c>
      <c r="CN2128">
        <v>0</v>
      </c>
      <c r="CO2128">
        <v>0</v>
      </c>
      <c r="CP2128">
        <v>0</v>
      </c>
      <c r="CQ2128">
        <v>0</v>
      </c>
      <c r="CR2128">
        <v>0</v>
      </c>
      <c r="CS2128">
        <v>0</v>
      </c>
      <c r="CT2128">
        <v>0</v>
      </c>
      <c r="CU2128">
        <v>0</v>
      </c>
      <c r="CV2128">
        <v>0</v>
      </c>
      <c r="CW2128">
        <v>0</v>
      </c>
      <c r="CX2128">
        <v>0</v>
      </c>
      <c r="CY2128">
        <v>0</v>
      </c>
      <c r="CZ2128">
        <v>0</v>
      </c>
      <c r="DA2128">
        <v>0</v>
      </c>
      <c r="DB2128">
        <v>0</v>
      </c>
      <c r="DC2128">
        <v>0</v>
      </c>
      <c r="DD2128">
        <v>0</v>
      </c>
      <c r="DE2128">
        <v>0</v>
      </c>
      <c r="DF2128">
        <v>0</v>
      </c>
      <c r="DG2128">
        <v>0</v>
      </c>
      <c r="DH2128">
        <v>0</v>
      </c>
      <c r="DI2128">
        <v>0</v>
      </c>
      <c r="DJ2128">
        <v>0</v>
      </c>
      <c r="DK2128">
        <v>0</v>
      </c>
      <c r="DL2128">
        <v>0</v>
      </c>
      <c r="DM2128">
        <v>0</v>
      </c>
      <c r="DN2128">
        <v>0</v>
      </c>
      <c r="DO2128">
        <v>0</v>
      </c>
      <c r="DP2128">
        <v>0</v>
      </c>
      <c r="DQ2128">
        <v>0</v>
      </c>
      <c r="DR2128">
        <v>0</v>
      </c>
      <c r="DS2128">
        <v>0</v>
      </c>
      <c r="DT2128">
        <v>0</v>
      </c>
      <c r="DU2128">
        <v>0</v>
      </c>
      <c r="DV2128">
        <v>0</v>
      </c>
      <c r="DW2128">
        <v>0</v>
      </c>
      <c r="DX2128">
        <v>0</v>
      </c>
      <c r="DY2128">
        <v>0</v>
      </c>
      <c r="DZ2128">
        <v>0</v>
      </c>
      <c r="EA2128">
        <v>0</v>
      </c>
      <c r="EB2128">
        <v>0</v>
      </c>
      <c r="EC2128">
        <v>0</v>
      </c>
      <c r="ED2128">
        <v>0</v>
      </c>
      <c r="EE2128">
        <v>0</v>
      </c>
      <c r="EF2128">
        <v>0</v>
      </c>
      <c r="EG2128">
        <v>0</v>
      </c>
      <c r="EH2128">
        <v>0</v>
      </c>
      <c r="EI2128">
        <v>0</v>
      </c>
      <c r="EJ2128">
        <v>0</v>
      </c>
      <c r="EK2128">
        <v>0</v>
      </c>
      <c r="EL2128">
        <v>0</v>
      </c>
      <c r="EM2128">
        <v>0</v>
      </c>
      <c r="EN2128">
        <v>0</v>
      </c>
      <c r="EO2128">
        <v>0</v>
      </c>
      <c r="EP2128">
        <v>0</v>
      </c>
      <c r="EQ2128">
        <v>0</v>
      </c>
      <c r="ER2128">
        <v>0</v>
      </c>
    </row>
    <row r="2129" spans="1:148" x14ac:dyDescent="0.3">
      <c r="A2129" t="s">
        <v>12500</v>
      </c>
      <c r="B2129">
        <v>2021</v>
      </c>
      <c r="C2129">
        <v>28</v>
      </c>
      <c r="D2129" t="s">
        <v>12501</v>
      </c>
      <c r="E2129" t="s">
        <v>12502</v>
      </c>
      <c r="F2129" t="s">
        <v>161</v>
      </c>
      <c r="G2129" t="s">
        <v>150</v>
      </c>
      <c r="H2129" t="s">
        <v>150</v>
      </c>
      <c r="I2129" t="s">
        <v>150</v>
      </c>
      <c r="J2129" s="4" t="s">
        <v>150</v>
      </c>
      <c r="K2129" t="s">
        <v>150</v>
      </c>
      <c r="L2129" t="s">
        <v>150</v>
      </c>
      <c r="M2129" t="s">
        <v>150</v>
      </c>
      <c r="N2129" t="s">
        <v>150</v>
      </c>
      <c r="O2129" t="s">
        <v>150</v>
      </c>
      <c r="P2129" t="s">
        <v>150</v>
      </c>
      <c r="Q2129" t="s">
        <v>12503</v>
      </c>
      <c r="R2129">
        <f t="shared" si="463"/>
        <v>321</v>
      </c>
      <c r="S2129" t="s">
        <v>12504</v>
      </c>
      <c r="T2129" s="1">
        <v>44134</v>
      </c>
      <c r="U2129" t="s">
        <v>172</v>
      </c>
      <c r="V2129" t="s">
        <v>12505</v>
      </c>
      <c r="W2129">
        <v>21</v>
      </c>
      <c r="X2129">
        <v>5</v>
      </c>
      <c r="Y2129">
        <v>0.52409638554216864</v>
      </c>
      <c r="Z2129" t="s">
        <v>156</v>
      </c>
      <c r="AA2129" t="s">
        <v>157</v>
      </c>
      <c r="AB2129" t="s">
        <v>150</v>
      </c>
      <c r="AC2129">
        <f t="shared" si="464"/>
        <v>0</v>
      </c>
      <c r="AD2129">
        <v>0</v>
      </c>
      <c r="AE2129">
        <f t="shared" si="465"/>
        <v>0</v>
      </c>
      <c r="AF2129" t="str">
        <f t="shared" si="466"/>
        <v>NA</v>
      </c>
      <c r="AG2129">
        <f>_xlfn.XLOOKUP(A2129, [1]Sheet1!A:A, [1]Sheet1!I:I, "Nicht gefunden")</f>
        <v>1</v>
      </c>
      <c r="AH2129">
        <f>_xlfn.XLOOKUP(A2129, [1]Sheet1!A:A, [1]Sheet1!J:J, "Nicht gefunden")</f>
        <v>0.99753846153846149</v>
      </c>
      <c r="AI2129">
        <f t="shared" si="467"/>
        <v>0</v>
      </c>
      <c r="AJ2129">
        <f t="shared" si="468"/>
        <v>0</v>
      </c>
      <c r="AK2129">
        <f t="shared" si="469"/>
        <v>0</v>
      </c>
      <c r="AL2129">
        <f t="shared" si="470"/>
        <v>0</v>
      </c>
      <c r="AM2129">
        <f t="shared" si="471"/>
        <v>0</v>
      </c>
      <c r="AN2129">
        <f t="shared" si="472"/>
        <v>0</v>
      </c>
      <c r="AO2129">
        <f t="shared" si="473"/>
        <v>0</v>
      </c>
      <c r="AP2129">
        <f t="shared" si="474"/>
        <v>0</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0</v>
      </c>
      <c r="BW2129">
        <v>0</v>
      </c>
      <c r="BX2129">
        <v>0</v>
      </c>
      <c r="BY2129">
        <v>0</v>
      </c>
      <c r="BZ2129">
        <v>0</v>
      </c>
      <c r="CA2129">
        <v>0</v>
      </c>
      <c r="CB2129">
        <v>0</v>
      </c>
      <c r="CC2129">
        <v>0</v>
      </c>
      <c r="CD2129">
        <v>0</v>
      </c>
      <c r="CE2129">
        <v>0</v>
      </c>
      <c r="CF2129">
        <v>0</v>
      </c>
      <c r="CG2129">
        <v>0</v>
      </c>
      <c r="CH2129">
        <v>0</v>
      </c>
      <c r="CI2129">
        <v>0</v>
      </c>
      <c r="CJ2129">
        <v>0</v>
      </c>
      <c r="CK2129">
        <v>0</v>
      </c>
      <c r="CL2129">
        <v>0</v>
      </c>
      <c r="CM2129">
        <v>0</v>
      </c>
      <c r="CN2129">
        <v>0</v>
      </c>
      <c r="CO2129">
        <v>0</v>
      </c>
      <c r="CP2129">
        <v>0</v>
      </c>
      <c r="CQ2129">
        <v>0</v>
      </c>
      <c r="CR2129">
        <v>0</v>
      </c>
      <c r="CS2129">
        <v>0</v>
      </c>
      <c r="CT2129">
        <v>0</v>
      </c>
      <c r="CU2129">
        <v>0</v>
      </c>
      <c r="CV2129">
        <v>0</v>
      </c>
      <c r="CW2129">
        <v>0</v>
      </c>
      <c r="CX2129">
        <v>0</v>
      </c>
      <c r="CY2129">
        <v>0</v>
      </c>
      <c r="CZ2129">
        <v>0</v>
      </c>
      <c r="DA2129">
        <v>0</v>
      </c>
      <c r="DB2129">
        <v>0</v>
      </c>
      <c r="DC2129">
        <v>0</v>
      </c>
      <c r="DD2129">
        <v>0</v>
      </c>
      <c r="DE2129">
        <v>0</v>
      </c>
      <c r="DF2129">
        <v>0</v>
      </c>
      <c r="DG2129">
        <v>0</v>
      </c>
      <c r="DH2129">
        <v>0</v>
      </c>
      <c r="DI2129">
        <v>0</v>
      </c>
      <c r="DJ2129">
        <v>0</v>
      </c>
      <c r="DK2129">
        <v>0</v>
      </c>
      <c r="DL2129">
        <v>0</v>
      </c>
      <c r="DM2129">
        <v>0</v>
      </c>
      <c r="DN2129">
        <v>0</v>
      </c>
      <c r="DO2129">
        <v>0</v>
      </c>
      <c r="DP2129">
        <v>0</v>
      </c>
      <c r="DQ2129">
        <v>0</v>
      </c>
      <c r="DR2129">
        <v>0</v>
      </c>
      <c r="DS2129">
        <v>0</v>
      </c>
      <c r="DT2129">
        <v>0</v>
      </c>
      <c r="DU2129">
        <v>0</v>
      </c>
      <c r="DV2129">
        <v>0</v>
      </c>
      <c r="DW2129">
        <v>0</v>
      </c>
      <c r="DX2129">
        <v>0</v>
      </c>
      <c r="DY2129">
        <v>0</v>
      </c>
      <c r="DZ2129">
        <v>0</v>
      </c>
      <c r="EA2129">
        <v>0</v>
      </c>
      <c r="EB2129">
        <v>0</v>
      </c>
      <c r="EC2129">
        <v>0</v>
      </c>
      <c r="ED2129">
        <v>0</v>
      </c>
      <c r="EE2129">
        <v>0</v>
      </c>
      <c r="EF2129">
        <v>0</v>
      </c>
      <c r="EG2129">
        <v>0</v>
      </c>
      <c r="EH2129">
        <v>0</v>
      </c>
      <c r="EI2129">
        <v>0</v>
      </c>
      <c r="EJ2129">
        <v>0</v>
      </c>
      <c r="EK2129">
        <v>0</v>
      </c>
      <c r="EL2129">
        <v>0</v>
      </c>
      <c r="EM2129">
        <v>0</v>
      </c>
      <c r="EN2129">
        <v>0</v>
      </c>
      <c r="EO2129">
        <v>0</v>
      </c>
      <c r="EP2129">
        <v>0</v>
      </c>
      <c r="EQ2129">
        <v>0</v>
      </c>
      <c r="ER2129">
        <v>0</v>
      </c>
    </row>
    <row r="2130" spans="1:148" hidden="1" x14ac:dyDescent="0.3">
      <c r="A2130" t="s">
        <v>12506</v>
      </c>
      <c r="B2130">
        <v>2021</v>
      </c>
      <c r="C2130">
        <v>29</v>
      </c>
      <c r="D2130" t="s">
        <v>12507</v>
      </c>
      <c r="E2130" t="s">
        <v>12508</v>
      </c>
      <c r="F2130" t="s">
        <v>161</v>
      </c>
      <c r="G2130" t="s">
        <v>150</v>
      </c>
      <c r="H2130" t="s">
        <v>150</v>
      </c>
      <c r="I2130" t="s">
        <v>150</v>
      </c>
      <c r="J2130" s="4" t="s">
        <v>150</v>
      </c>
      <c r="K2130" t="s">
        <v>150</v>
      </c>
      <c r="L2130" t="s">
        <v>150</v>
      </c>
      <c r="M2130" t="s">
        <v>150</v>
      </c>
      <c r="N2130" t="s">
        <v>150</v>
      </c>
      <c r="O2130" t="s">
        <v>150</v>
      </c>
      <c r="P2130" t="s">
        <v>150</v>
      </c>
      <c r="Q2130" t="s">
        <v>12509</v>
      </c>
      <c r="R2130">
        <f t="shared" si="463"/>
        <v>422</v>
      </c>
      <c r="S2130" t="s">
        <v>12510</v>
      </c>
      <c r="T2130" s="1">
        <v>44203</v>
      </c>
      <c r="U2130" t="s">
        <v>360</v>
      </c>
      <c r="V2130" t="s">
        <v>12511</v>
      </c>
      <c r="W2130">
        <v>30</v>
      </c>
      <c r="X2130">
        <v>14</v>
      </c>
      <c r="Y2130">
        <v>0.88988764044943824</v>
      </c>
      <c r="Z2130" t="s">
        <v>156</v>
      </c>
      <c r="AA2130" t="s">
        <v>157</v>
      </c>
      <c r="AB2130" t="s">
        <v>12512</v>
      </c>
      <c r="AC2130">
        <f t="shared" si="464"/>
        <v>1</v>
      </c>
      <c r="AD2130">
        <v>16</v>
      </c>
      <c r="AE2130">
        <f t="shared" si="465"/>
        <v>3.79</v>
      </c>
      <c r="AF2130" t="str">
        <f t="shared" si="466"/>
        <v>Moderate</v>
      </c>
      <c r="AG2130">
        <f>_xlfn.XLOOKUP(A2130, [1]Sheet1!A:A, [1]Sheet1!I:I, "Nicht gefunden")</f>
        <v>2</v>
      </c>
      <c r="AH2130">
        <f>_xlfn.XLOOKUP(A2130, [1]Sheet1!A:A, [1]Sheet1!J:J, "Nicht gefunden")</f>
        <v>0.72975047984644914</v>
      </c>
      <c r="AI2130">
        <f t="shared" si="467"/>
        <v>1</v>
      </c>
      <c r="AJ2130">
        <f t="shared" si="468"/>
        <v>6</v>
      </c>
      <c r="AK2130">
        <f t="shared" si="469"/>
        <v>2</v>
      </c>
      <c r="AL2130">
        <f t="shared" si="470"/>
        <v>5</v>
      </c>
      <c r="AM2130">
        <f t="shared" si="471"/>
        <v>0</v>
      </c>
      <c r="AN2130">
        <f t="shared" si="472"/>
        <v>0</v>
      </c>
      <c r="AO2130">
        <f t="shared" si="473"/>
        <v>0</v>
      </c>
      <c r="AP2130">
        <f t="shared" si="474"/>
        <v>4</v>
      </c>
      <c r="AQ2130">
        <v>0</v>
      </c>
      <c r="AR2130">
        <v>1</v>
      </c>
      <c r="AS2130">
        <v>0</v>
      </c>
      <c r="AT2130">
        <v>0</v>
      </c>
      <c r="AU2130">
        <v>0</v>
      </c>
      <c r="AV2130">
        <v>0</v>
      </c>
      <c r="AW2130">
        <v>0</v>
      </c>
      <c r="AX2130">
        <v>0</v>
      </c>
      <c r="AY2130">
        <v>0</v>
      </c>
      <c r="AZ2130">
        <v>0</v>
      </c>
      <c r="BA2130">
        <v>0</v>
      </c>
      <c r="BB2130">
        <v>6</v>
      </c>
      <c r="BC2130">
        <v>0</v>
      </c>
      <c r="BD2130">
        <v>0</v>
      </c>
      <c r="BE2130">
        <v>0</v>
      </c>
      <c r="BF2130">
        <v>0</v>
      </c>
      <c r="BG2130">
        <v>0</v>
      </c>
      <c r="BH2130">
        <v>2</v>
      </c>
      <c r="BI2130">
        <v>0</v>
      </c>
      <c r="BJ2130">
        <v>0</v>
      </c>
      <c r="BK2130">
        <v>0</v>
      </c>
      <c r="BL2130">
        <v>0</v>
      </c>
      <c r="BM2130">
        <v>0</v>
      </c>
      <c r="BN2130">
        <v>0</v>
      </c>
      <c r="BO2130">
        <v>0</v>
      </c>
      <c r="BP2130">
        <v>0</v>
      </c>
      <c r="BQ2130">
        <v>0</v>
      </c>
      <c r="BR2130">
        <v>0</v>
      </c>
      <c r="BS2130">
        <v>0</v>
      </c>
      <c r="BT2130">
        <v>0</v>
      </c>
      <c r="BU2130">
        <v>0</v>
      </c>
      <c r="BV2130">
        <v>0</v>
      </c>
      <c r="BW2130">
        <v>0</v>
      </c>
      <c r="BX2130">
        <v>2</v>
      </c>
      <c r="BY2130">
        <v>0</v>
      </c>
      <c r="BZ2130">
        <v>0</v>
      </c>
      <c r="CA2130">
        <v>0</v>
      </c>
      <c r="CB2130">
        <v>0</v>
      </c>
      <c r="CC2130">
        <v>0</v>
      </c>
      <c r="CD2130">
        <v>0</v>
      </c>
      <c r="CE2130">
        <v>0</v>
      </c>
      <c r="CF2130">
        <v>0</v>
      </c>
      <c r="CG2130">
        <v>0</v>
      </c>
      <c r="CH2130">
        <v>0</v>
      </c>
      <c r="CI2130">
        <v>0</v>
      </c>
      <c r="CJ2130">
        <v>1</v>
      </c>
      <c r="CK2130">
        <v>0</v>
      </c>
      <c r="CL2130">
        <v>0</v>
      </c>
      <c r="CM2130">
        <v>0</v>
      </c>
      <c r="CN2130">
        <v>0</v>
      </c>
      <c r="CO2130">
        <v>0</v>
      </c>
      <c r="CP2130">
        <v>0</v>
      </c>
      <c r="CQ2130">
        <v>0</v>
      </c>
      <c r="CR2130">
        <v>0</v>
      </c>
      <c r="CS2130">
        <v>0</v>
      </c>
      <c r="CT2130">
        <v>0</v>
      </c>
      <c r="CU2130">
        <v>0</v>
      </c>
      <c r="CV2130">
        <v>0</v>
      </c>
      <c r="CW2130">
        <v>0</v>
      </c>
      <c r="CX2130">
        <v>0</v>
      </c>
      <c r="CY2130">
        <v>0</v>
      </c>
      <c r="CZ2130">
        <v>0</v>
      </c>
      <c r="DA2130">
        <v>0</v>
      </c>
      <c r="DB2130">
        <v>0</v>
      </c>
      <c r="DC2130">
        <v>0</v>
      </c>
      <c r="DD2130">
        <v>0</v>
      </c>
      <c r="DE2130">
        <v>0</v>
      </c>
      <c r="DF2130">
        <v>0</v>
      </c>
      <c r="DG2130">
        <v>0</v>
      </c>
      <c r="DH2130">
        <v>1</v>
      </c>
      <c r="DI2130">
        <v>0</v>
      </c>
      <c r="DJ2130">
        <v>3</v>
      </c>
      <c r="DK2130">
        <v>0</v>
      </c>
      <c r="DL2130">
        <v>0</v>
      </c>
      <c r="DM2130">
        <v>0</v>
      </c>
      <c r="DN2130">
        <v>0</v>
      </c>
      <c r="DO2130">
        <v>0</v>
      </c>
      <c r="DP2130">
        <v>0</v>
      </c>
      <c r="DQ2130">
        <v>0</v>
      </c>
      <c r="DR2130">
        <v>0</v>
      </c>
      <c r="DS2130">
        <v>0</v>
      </c>
      <c r="DT2130">
        <v>0</v>
      </c>
      <c r="DU2130">
        <v>0</v>
      </c>
      <c r="DV2130">
        <v>0</v>
      </c>
      <c r="DW2130">
        <v>0</v>
      </c>
      <c r="DX2130">
        <v>0</v>
      </c>
      <c r="DY2130">
        <v>0</v>
      </c>
      <c r="DZ2130">
        <v>0</v>
      </c>
      <c r="EA2130">
        <v>0</v>
      </c>
      <c r="EB2130">
        <v>0</v>
      </c>
      <c r="EC2130">
        <v>0</v>
      </c>
      <c r="ED2130">
        <v>0</v>
      </c>
      <c r="EE2130">
        <v>0</v>
      </c>
      <c r="EF2130">
        <v>0</v>
      </c>
      <c r="EG2130">
        <v>0</v>
      </c>
      <c r="EH2130">
        <v>0</v>
      </c>
      <c r="EI2130">
        <v>0</v>
      </c>
      <c r="EJ2130">
        <v>0</v>
      </c>
      <c r="EK2130">
        <v>0</v>
      </c>
      <c r="EL2130">
        <v>0</v>
      </c>
      <c r="EM2130">
        <v>0</v>
      </c>
      <c r="EN2130">
        <v>0</v>
      </c>
      <c r="EO2130">
        <v>0</v>
      </c>
      <c r="EP2130">
        <v>0</v>
      </c>
      <c r="EQ2130">
        <v>0</v>
      </c>
      <c r="ER2130">
        <v>0</v>
      </c>
    </row>
    <row r="2131" spans="1:148" hidden="1" x14ac:dyDescent="0.3">
      <c r="A2131" t="s">
        <v>12513</v>
      </c>
      <c r="B2131">
        <v>2021</v>
      </c>
      <c r="C2131">
        <v>30</v>
      </c>
      <c r="D2131" t="s">
        <v>12514</v>
      </c>
      <c r="E2131" t="s">
        <v>12515</v>
      </c>
      <c r="F2131" t="s">
        <v>147</v>
      </c>
      <c r="G2131" t="s">
        <v>177</v>
      </c>
      <c r="H2131" t="s">
        <v>149</v>
      </c>
      <c r="I2131" s="1">
        <v>36166</v>
      </c>
      <c r="J2131" s="4">
        <f t="shared" si="462"/>
        <v>22</v>
      </c>
      <c r="K2131" t="s">
        <v>150</v>
      </c>
      <c r="L2131" t="s">
        <v>150</v>
      </c>
      <c r="M2131" t="s">
        <v>150</v>
      </c>
      <c r="N2131" t="s">
        <v>150</v>
      </c>
      <c r="O2131" t="s">
        <v>150</v>
      </c>
      <c r="P2131" t="s">
        <v>12516</v>
      </c>
      <c r="Q2131" t="s">
        <v>12517</v>
      </c>
      <c r="R2131">
        <f t="shared" si="463"/>
        <v>392</v>
      </c>
      <c r="S2131" t="s">
        <v>12518</v>
      </c>
      <c r="T2131" s="1">
        <v>44295</v>
      </c>
      <c r="U2131" t="s">
        <v>360</v>
      </c>
      <c r="V2131" t="s">
        <v>12519</v>
      </c>
      <c r="W2131">
        <v>20</v>
      </c>
      <c r="X2131">
        <v>1</v>
      </c>
      <c r="Y2131">
        <v>0.86084905660377353</v>
      </c>
      <c r="Z2131" t="s">
        <v>156</v>
      </c>
      <c r="AA2131" t="s">
        <v>157</v>
      </c>
      <c r="AB2131" t="s">
        <v>12520</v>
      </c>
      <c r="AC2131">
        <f t="shared" si="464"/>
        <v>1</v>
      </c>
      <c r="AD2131">
        <v>7</v>
      </c>
      <c r="AE2131">
        <f t="shared" si="465"/>
        <v>1.79</v>
      </c>
      <c r="AF2131" t="str">
        <f t="shared" si="466"/>
        <v>Light</v>
      </c>
      <c r="AG2131">
        <f>_xlfn.XLOOKUP(A2131, [1]Sheet1!A:A, [1]Sheet1!I:I, "Nicht gefunden")</f>
        <v>4</v>
      </c>
      <c r="AH2131">
        <f>_xlfn.XLOOKUP(A2131, [1]Sheet1!A:A, [1]Sheet1!J:J, "Nicht gefunden")</f>
        <v>0.63373493975903616</v>
      </c>
      <c r="AI2131">
        <f t="shared" si="467"/>
        <v>0</v>
      </c>
      <c r="AJ2131">
        <f t="shared" si="468"/>
        <v>1</v>
      </c>
      <c r="AK2131">
        <f t="shared" si="469"/>
        <v>0</v>
      </c>
      <c r="AL2131">
        <f t="shared" si="470"/>
        <v>3</v>
      </c>
      <c r="AM2131">
        <f t="shared" si="471"/>
        <v>1</v>
      </c>
      <c r="AN2131">
        <f t="shared" si="472"/>
        <v>1</v>
      </c>
      <c r="AO2131">
        <f t="shared" si="473"/>
        <v>1</v>
      </c>
      <c r="AP2131">
        <f t="shared" si="474"/>
        <v>0</v>
      </c>
      <c r="AQ2131">
        <v>0</v>
      </c>
      <c r="AR2131">
        <v>0</v>
      </c>
      <c r="AS2131">
        <v>0</v>
      </c>
      <c r="AT2131">
        <v>0</v>
      </c>
      <c r="AU2131">
        <v>0</v>
      </c>
      <c r="AV2131">
        <v>0</v>
      </c>
      <c r="AW2131">
        <v>0</v>
      </c>
      <c r="AX2131">
        <v>0</v>
      </c>
      <c r="AY2131">
        <v>0</v>
      </c>
      <c r="AZ2131">
        <v>0</v>
      </c>
      <c r="BA2131">
        <v>0</v>
      </c>
      <c r="BB2131">
        <v>1</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0</v>
      </c>
      <c r="BW2131">
        <v>0</v>
      </c>
      <c r="BX2131">
        <v>0</v>
      </c>
      <c r="BY2131">
        <v>0</v>
      </c>
      <c r="BZ2131">
        <v>0</v>
      </c>
      <c r="CA2131">
        <v>0</v>
      </c>
      <c r="CB2131">
        <v>0</v>
      </c>
      <c r="CC2131">
        <v>0</v>
      </c>
      <c r="CD2131">
        <v>0</v>
      </c>
      <c r="CE2131">
        <v>0</v>
      </c>
      <c r="CF2131">
        <v>0</v>
      </c>
      <c r="CG2131">
        <v>0</v>
      </c>
      <c r="CH2131">
        <v>0</v>
      </c>
      <c r="CI2131">
        <v>0</v>
      </c>
      <c r="CJ2131">
        <v>3</v>
      </c>
      <c r="CK2131">
        <v>0</v>
      </c>
      <c r="CL2131">
        <v>0</v>
      </c>
      <c r="CM2131">
        <v>0</v>
      </c>
      <c r="CN2131">
        <v>0</v>
      </c>
      <c r="CO2131">
        <v>0</v>
      </c>
      <c r="CP2131">
        <v>0</v>
      </c>
      <c r="CQ2131">
        <v>0</v>
      </c>
      <c r="CR2131">
        <v>0</v>
      </c>
      <c r="CS2131">
        <v>0</v>
      </c>
      <c r="CT2131">
        <v>0</v>
      </c>
      <c r="CU2131">
        <v>1</v>
      </c>
      <c r="CV2131">
        <v>0</v>
      </c>
      <c r="CW2131">
        <v>0</v>
      </c>
      <c r="CX2131">
        <v>0</v>
      </c>
      <c r="CY2131">
        <v>0</v>
      </c>
      <c r="CZ2131">
        <v>0</v>
      </c>
      <c r="DA2131">
        <v>0</v>
      </c>
      <c r="DB2131">
        <v>0</v>
      </c>
      <c r="DC2131">
        <v>0</v>
      </c>
      <c r="DD2131">
        <v>0</v>
      </c>
      <c r="DE2131">
        <v>0</v>
      </c>
      <c r="DF2131">
        <v>0</v>
      </c>
      <c r="DG2131">
        <v>0</v>
      </c>
      <c r="DH2131">
        <v>0</v>
      </c>
      <c r="DI2131">
        <v>0</v>
      </c>
      <c r="DJ2131">
        <v>0</v>
      </c>
      <c r="DK2131">
        <v>0</v>
      </c>
      <c r="DL2131">
        <v>0</v>
      </c>
      <c r="DM2131">
        <v>1</v>
      </c>
      <c r="DN2131">
        <v>0</v>
      </c>
      <c r="DO2131">
        <v>0</v>
      </c>
      <c r="DP2131">
        <v>0</v>
      </c>
      <c r="DQ2131">
        <v>0</v>
      </c>
      <c r="DR2131">
        <v>0</v>
      </c>
      <c r="DS2131">
        <v>0</v>
      </c>
      <c r="DT2131">
        <v>0</v>
      </c>
      <c r="DU2131">
        <v>0</v>
      </c>
      <c r="DV2131">
        <v>0</v>
      </c>
      <c r="DW2131">
        <v>0</v>
      </c>
      <c r="DX2131">
        <v>0</v>
      </c>
      <c r="DY2131">
        <v>0</v>
      </c>
      <c r="DZ2131">
        <v>0</v>
      </c>
      <c r="EA2131">
        <v>0</v>
      </c>
      <c r="EB2131">
        <v>0</v>
      </c>
      <c r="EC2131">
        <v>0</v>
      </c>
      <c r="ED2131">
        <v>1</v>
      </c>
      <c r="EE2131">
        <v>0</v>
      </c>
      <c r="EF2131">
        <v>0</v>
      </c>
      <c r="EG2131">
        <v>0</v>
      </c>
      <c r="EH2131">
        <v>0</v>
      </c>
      <c r="EI2131">
        <v>0</v>
      </c>
      <c r="EJ2131">
        <v>0</v>
      </c>
      <c r="EK2131">
        <v>0</v>
      </c>
      <c r="EL2131">
        <v>0</v>
      </c>
      <c r="EM2131">
        <v>0</v>
      </c>
      <c r="EN2131">
        <v>0</v>
      </c>
      <c r="EO2131">
        <v>0</v>
      </c>
      <c r="EP2131">
        <v>0</v>
      </c>
      <c r="EQ2131">
        <v>0</v>
      </c>
      <c r="ER2131">
        <v>0</v>
      </c>
    </row>
    <row r="2132" spans="1:148" x14ac:dyDescent="0.3">
      <c r="A2132" t="s">
        <v>12521</v>
      </c>
      <c r="B2132">
        <v>2021</v>
      </c>
      <c r="C2132">
        <v>31</v>
      </c>
      <c r="D2132" t="s">
        <v>12522</v>
      </c>
      <c r="E2132" t="s">
        <v>12523</v>
      </c>
      <c r="F2132" t="s">
        <v>147</v>
      </c>
      <c r="G2132" t="s">
        <v>177</v>
      </c>
      <c r="H2132" t="s">
        <v>149</v>
      </c>
      <c r="I2132" s="1">
        <v>32925</v>
      </c>
      <c r="J2132" s="4">
        <f t="shared" si="462"/>
        <v>30</v>
      </c>
      <c r="K2132" t="s">
        <v>150</v>
      </c>
      <c r="L2132" t="s">
        <v>150</v>
      </c>
      <c r="M2132" t="s">
        <v>150</v>
      </c>
      <c r="N2132" t="s">
        <v>150</v>
      </c>
      <c r="O2132" t="s">
        <v>150</v>
      </c>
      <c r="P2132" t="s">
        <v>12524</v>
      </c>
      <c r="Q2132" t="s">
        <v>12525</v>
      </c>
      <c r="R2132">
        <f t="shared" si="463"/>
        <v>236</v>
      </c>
      <c r="S2132" t="s">
        <v>12526</v>
      </c>
      <c r="T2132" s="1">
        <v>43882</v>
      </c>
      <c r="U2132" t="s">
        <v>182</v>
      </c>
      <c r="V2132" t="s">
        <v>12527</v>
      </c>
      <c r="W2132">
        <v>29</v>
      </c>
      <c r="X2132">
        <v>16</v>
      </c>
      <c r="Y2132">
        <v>0.87096774193548387</v>
      </c>
      <c r="Z2132" t="s">
        <v>156</v>
      </c>
      <c r="AA2132" t="s">
        <v>157</v>
      </c>
      <c r="AB2132" t="s">
        <v>150</v>
      </c>
      <c r="AC2132">
        <f t="shared" si="464"/>
        <v>0</v>
      </c>
      <c r="AD2132">
        <v>0</v>
      </c>
      <c r="AE2132">
        <f t="shared" si="465"/>
        <v>0</v>
      </c>
      <c r="AF2132" t="str">
        <f t="shared" si="466"/>
        <v>NA</v>
      </c>
      <c r="AG2132">
        <f>_xlfn.XLOOKUP(A2132, [1]Sheet1!A:A, [1]Sheet1!I:I, "Nicht gefunden")</f>
        <v>4</v>
      </c>
      <c r="AH2132">
        <f>_xlfn.XLOOKUP(A2132, [1]Sheet1!A:A, [1]Sheet1!J:J, "Nicht gefunden")</f>
        <v>0.98405315614617939</v>
      </c>
      <c r="AI2132">
        <f t="shared" si="467"/>
        <v>0</v>
      </c>
      <c r="AJ2132">
        <f t="shared" si="468"/>
        <v>0</v>
      </c>
      <c r="AK2132">
        <f t="shared" si="469"/>
        <v>0</v>
      </c>
      <c r="AL2132">
        <f t="shared" si="470"/>
        <v>0</v>
      </c>
      <c r="AM2132">
        <f t="shared" si="471"/>
        <v>0</v>
      </c>
      <c r="AN2132">
        <f t="shared" si="472"/>
        <v>0</v>
      </c>
      <c r="AO2132">
        <f t="shared" si="473"/>
        <v>0</v>
      </c>
      <c r="AP2132">
        <f t="shared" si="474"/>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0</v>
      </c>
      <c r="BW2132">
        <v>0</v>
      </c>
      <c r="BX2132">
        <v>0</v>
      </c>
      <c r="BY2132">
        <v>0</v>
      </c>
      <c r="BZ2132">
        <v>0</v>
      </c>
      <c r="CA2132">
        <v>0</v>
      </c>
      <c r="CB2132">
        <v>0</v>
      </c>
      <c r="CC2132">
        <v>0</v>
      </c>
      <c r="CD2132">
        <v>0</v>
      </c>
      <c r="CE2132">
        <v>0</v>
      </c>
      <c r="CF2132">
        <v>0</v>
      </c>
      <c r="CG2132">
        <v>0</v>
      </c>
      <c r="CH2132">
        <v>0</v>
      </c>
      <c r="CI2132">
        <v>0</v>
      </c>
      <c r="CJ2132">
        <v>0</v>
      </c>
      <c r="CK2132">
        <v>0</v>
      </c>
      <c r="CL2132">
        <v>0</v>
      </c>
      <c r="CM2132">
        <v>0</v>
      </c>
      <c r="CN2132">
        <v>0</v>
      </c>
      <c r="CO2132">
        <v>0</v>
      </c>
      <c r="CP2132">
        <v>0</v>
      </c>
      <c r="CQ2132">
        <v>0</v>
      </c>
      <c r="CR2132">
        <v>0</v>
      </c>
      <c r="CS2132">
        <v>0</v>
      </c>
      <c r="CT2132">
        <v>0</v>
      </c>
      <c r="CU2132">
        <v>0</v>
      </c>
      <c r="CV2132">
        <v>0</v>
      </c>
      <c r="CW2132">
        <v>0</v>
      </c>
      <c r="CX2132">
        <v>0</v>
      </c>
      <c r="CY2132">
        <v>0</v>
      </c>
      <c r="CZ2132">
        <v>0</v>
      </c>
      <c r="DA2132">
        <v>0</v>
      </c>
      <c r="DB2132">
        <v>0</v>
      </c>
      <c r="DC2132">
        <v>0</v>
      </c>
      <c r="DD2132">
        <v>0</v>
      </c>
      <c r="DE2132">
        <v>0</v>
      </c>
      <c r="DF2132">
        <v>0</v>
      </c>
      <c r="DG2132">
        <v>0</v>
      </c>
      <c r="DH2132">
        <v>0</v>
      </c>
      <c r="DI2132">
        <v>0</v>
      </c>
      <c r="DJ2132">
        <v>0</v>
      </c>
      <c r="DK2132">
        <v>0</v>
      </c>
      <c r="DL2132">
        <v>0</v>
      </c>
      <c r="DM2132">
        <v>0</v>
      </c>
      <c r="DN2132">
        <v>0</v>
      </c>
      <c r="DO2132">
        <v>0</v>
      </c>
      <c r="DP2132">
        <v>0</v>
      </c>
      <c r="DQ2132">
        <v>0</v>
      </c>
      <c r="DR2132">
        <v>0</v>
      </c>
      <c r="DS2132">
        <v>0</v>
      </c>
      <c r="DT2132">
        <v>0</v>
      </c>
      <c r="DU2132">
        <v>0</v>
      </c>
      <c r="DV2132">
        <v>0</v>
      </c>
      <c r="DW2132">
        <v>0</v>
      </c>
      <c r="DX2132">
        <v>0</v>
      </c>
      <c r="DY2132">
        <v>0</v>
      </c>
      <c r="DZ2132">
        <v>0</v>
      </c>
      <c r="EA2132">
        <v>0</v>
      </c>
      <c r="EB2132">
        <v>0</v>
      </c>
      <c r="EC2132">
        <v>0</v>
      </c>
      <c r="ED2132">
        <v>0</v>
      </c>
      <c r="EE2132">
        <v>0</v>
      </c>
      <c r="EF2132">
        <v>0</v>
      </c>
      <c r="EG2132">
        <v>0</v>
      </c>
      <c r="EH2132">
        <v>0</v>
      </c>
      <c r="EI2132">
        <v>0</v>
      </c>
      <c r="EJ2132">
        <v>0</v>
      </c>
      <c r="EK2132">
        <v>0</v>
      </c>
      <c r="EL2132">
        <v>0</v>
      </c>
      <c r="EM2132">
        <v>0</v>
      </c>
      <c r="EN2132">
        <v>0</v>
      </c>
      <c r="EO2132">
        <v>0</v>
      </c>
      <c r="EP2132">
        <v>0</v>
      </c>
      <c r="EQ2132">
        <v>0</v>
      </c>
      <c r="ER2132">
        <v>0</v>
      </c>
    </row>
    <row r="2133" spans="1:148" hidden="1" x14ac:dyDescent="0.3">
      <c r="A2133" t="s">
        <v>12528</v>
      </c>
      <c r="B2133">
        <v>2021</v>
      </c>
      <c r="C2133">
        <v>32</v>
      </c>
      <c r="D2133" t="s">
        <v>12044</v>
      </c>
      <c r="E2133" t="s">
        <v>12045</v>
      </c>
      <c r="F2133" t="s">
        <v>161</v>
      </c>
      <c r="G2133" t="s">
        <v>150</v>
      </c>
      <c r="H2133" t="s">
        <v>150</v>
      </c>
      <c r="I2133" t="s">
        <v>150</v>
      </c>
      <c r="J2133" s="4" t="s">
        <v>150</v>
      </c>
      <c r="K2133" t="s">
        <v>150</v>
      </c>
      <c r="L2133" t="s">
        <v>150</v>
      </c>
      <c r="M2133" t="s">
        <v>150</v>
      </c>
      <c r="N2133" t="s">
        <v>150</v>
      </c>
      <c r="O2133" t="s">
        <v>150</v>
      </c>
      <c r="P2133" t="s">
        <v>150</v>
      </c>
      <c r="Q2133" t="s">
        <v>12046</v>
      </c>
      <c r="R2133">
        <f t="shared" si="463"/>
        <v>498</v>
      </c>
      <c r="S2133" t="s">
        <v>12047</v>
      </c>
      <c r="T2133" s="1">
        <v>44015</v>
      </c>
      <c r="U2133" t="s">
        <v>360</v>
      </c>
      <c r="V2133" t="s">
        <v>12048</v>
      </c>
      <c r="W2133">
        <v>19</v>
      </c>
      <c r="X2133">
        <v>6</v>
      </c>
      <c r="Y2133">
        <v>0.88148148148148153</v>
      </c>
      <c r="Z2133" t="s">
        <v>156</v>
      </c>
      <c r="AA2133" t="s">
        <v>920</v>
      </c>
      <c r="AB2133" t="s">
        <v>12049</v>
      </c>
      <c r="AC2133">
        <f t="shared" si="464"/>
        <v>1</v>
      </c>
      <c r="AD2133">
        <v>15</v>
      </c>
      <c r="AE2133">
        <f t="shared" si="465"/>
        <v>3.01</v>
      </c>
      <c r="AF2133" t="str">
        <f t="shared" si="466"/>
        <v>Moderate</v>
      </c>
      <c r="AG2133">
        <v>2</v>
      </c>
      <c r="AH2133">
        <v>0.89199372056514925</v>
      </c>
      <c r="AI2133">
        <f t="shared" si="467"/>
        <v>0</v>
      </c>
      <c r="AJ2133">
        <f t="shared" si="468"/>
        <v>1</v>
      </c>
      <c r="AK2133">
        <f t="shared" si="469"/>
        <v>0</v>
      </c>
      <c r="AL2133">
        <f t="shared" si="470"/>
        <v>10</v>
      </c>
      <c r="AM2133">
        <f t="shared" si="471"/>
        <v>1</v>
      </c>
      <c r="AN2133">
        <f t="shared" si="472"/>
        <v>1</v>
      </c>
      <c r="AO2133">
        <f t="shared" si="473"/>
        <v>0</v>
      </c>
      <c r="AP2133">
        <f t="shared" si="474"/>
        <v>2</v>
      </c>
      <c r="AQ2133">
        <v>0</v>
      </c>
      <c r="AR2133">
        <v>0</v>
      </c>
      <c r="AS2133">
        <v>0</v>
      </c>
      <c r="AT2133">
        <v>0</v>
      </c>
      <c r="AU2133">
        <v>0</v>
      </c>
      <c r="AV2133">
        <v>0</v>
      </c>
      <c r="AW2133">
        <v>0</v>
      </c>
      <c r="AX2133">
        <v>0</v>
      </c>
      <c r="AY2133">
        <v>0</v>
      </c>
      <c r="AZ2133">
        <v>0</v>
      </c>
      <c r="BA2133">
        <v>0</v>
      </c>
      <c r="BB2133">
        <v>1</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0</v>
      </c>
      <c r="BW2133">
        <v>0</v>
      </c>
      <c r="BX2133">
        <v>0</v>
      </c>
      <c r="BY2133">
        <v>0</v>
      </c>
      <c r="BZ2133">
        <v>0</v>
      </c>
      <c r="CA2133">
        <v>0</v>
      </c>
      <c r="CB2133">
        <v>0</v>
      </c>
      <c r="CC2133">
        <v>0</v>
      </c>
      <c r="CD2133">
        <v>0</v>
      </c>
      <c r="CE2133">
        <v>0</v>
      </c>
      <c r="CF2133">
        <v>0</v>
      </c>
      <c r="CG2133">
        <v>0</v>
      </c>
      <c r="CH2133">
        <v>0</v>
      </c>
      <c r="CI2133">
        <v>0</v>
      </c>
      <c r="CJ2133">
        <v>8</v>
      </c>
      <c r="CK2133">
        <v>0</v>
      </c>
      <c r="CL2133">
        <v>0</v>
      </c>
      <c r="CM2133">
        <v>0</v>
      </c>
      <c r="CN2133">
        <v>0</v>
      </c>
      <c r="CO2133">
        <v>1</v>
      </c>
      <c r="CP2133">
        <v>0</v>
      </c>
      <c r="CQ2133">
        <v>0</v>
      </c>
      <c r="CR2133">
        <v>0</v>
      </c>
      <c r="CS2133">
        <v>0</v>
      </c>
      <c r="CT2133">
        <v>0</v>
      </c>
      <c r="CU2133">
        <v>1</v>
      </c>
      <c r="CV2133">
        <v>0</v>
      </c>
      <c r="CW2133">
        <v>0</v>
      </c>
      <c r="CX2133">
        <v>0</v>
      </c>
      <c r="CY2133">
        <v>0</v>
      </c>
      <c r="CZ2133">
        <v>0</v>
      </c>
      <c r="DA2133">
        <v>0</v>
      </c>
      <c r="DB2133">
        <v>0</v>
      </c>
      <c r="DC2133">
        <v>0</v>
      </c>
      <c r="DD2133">
        <v>0</v>
      </c>
      <c r="DE2133">
        <v>0</v>
      </c>
      <c r="DF2133">
        <v>0</v>
      </c>
      <c r="DG2133">
        <v>0</v>
      </c>
      <c r="DH2133">
        <v>0</v>
      </c>
      <c r="DI2133">
        <v>0</v>
      </c>
      <c r="DJ2133">
        <v>1</v>
      </c>
      <c r="DK2133">
        <v>0</v>
      </c>
      <c r="DL2133">
        <v>0</v>
      </c>
      <c r="DM2133">
        <v>0</v>
      </c>
      <c r="DN2133">
        <v>1</v>
      </c>
      <c r="DO2133">
        <v>0</v>
      </c>
      <c r="DP2133">
        <v>0</v>
      </c>
      <c r="DQ2133">
        <v>0</v>
      </c>
      <c r="DR2133">
        <v>0</v>
      </c>
      <c r="DS2133">
        <v>0</v>
      </c>
      <c r="DT2133">
        <v>0</v>
      </c>
      <c r="DU2133">
        <v>0</v>
      </c>
      <c r="DV2133">
        <v>0</v>
      </c>
      <c r="DW2133">
        <v>0</v>
      </c>
      <c r="DX2133">
        <v>0</v>
      </c>
      <c r="DY2133">
        <v>0</v>
      </c>
      <c r="DZ2133">
        <v>0</v>
      </c>
      <c r="EA2133">
        <v>0</v>
      </c>
      <c r="EB2133">
        <v>0</v>
      </c>
      <c r="EC2133">
        <v>0</v>
      </c>
      <c r="ED2133">
        <v>0</v>
      </c>
      <c r="EE2133">
        <v>0</v>
      </c>
      <c r="EF2133">
        <v>0</v>
      </c>
      <c r="EG2133">
        <v>0</v>
      </c>
      <c r="EH2133">
        <v>0</v>
      </c>
      <c r="EI2133">
        <v>0</v>
      </c>
      <c r="EJ2133">
        <v>0</v>
      </c>
      <c r="EK2133">
        <v>2</v>
      </c>
      <c r="EL2133">
        <v>0</v>
      </c>
      <c r="EM2133">
        <v>0</v>
      </c>
      <c r="EN2133">
        <v>0</v>
      </c>
      <c r="EO2133">
        <v>0</v>
      </c>
      <c r="EP2133">
        <v>0</v>
      </c>
      <c r="EQ2133">
        <v>0</v>
      </c>
      <c r="ER2133">
        <v>0</v>
      </c>
    </row>
    <row r="2134" spans="1:148" hidden="1" x14ac:dyDescent="0.3">
      <c r="A2134" t="s">
        <v>12529</v>
      </c>
      <c r="B2134">
        <v>2021</v>
      </c>
      <c r="C2134">
        <v>33</v>
      </c>
      <c r="D2134" t="s">
        <v>12530</v>
      </c>
      <c r="E2134" t="s">
        <v>12531</v>
      </c>
      <c r="F2134" t="s">
        <v>161</v>
      </c>
      <c r="G2134" t="s">
        <v>150</v>
      </c>
      <c r="H2134" t="s">
        <v>150</v>
      </c>
      <c r="I2134" t="s">
        <v>150</v>
      </c>
      <c r="J2134" s="4" t="s">
        <v>150</v>
      </c>
      <c r="K2134" t="s">
        <v>150</v>
      </c>
      <c r="L2134" t="s">
        <v>150</v>
      </c>
      <c r="M2134" t="s">
        <v>150</v>
      </c>
      <c r="N2134" t="s">
        <v>150</v>
      </c>
      <c r="O2134" t="s">
        <v>150</v>
      </c>
      <c r="P2134" t="s">
        <v>150</v>
      </c>
      <c r="Q2134" t="s">
        <v>12532</v>
      </c>
      <c r="R2134">
        <f t="shared" si="463"/>
        <v>586</v>
      </c>
      <c r="S2134" t="s">
        <v>12533</v>
      </c>
      <c r="T2134" s="1">
        <v>44239</v>
      </c>
      <c r="U2134" t="s">
        <v>360</v>
      </c>
      <c r="V2134" t="s">
        <v>12534</v>
      </c>
      <c r="W2134">
        <v>22</v>
      </c>
      <c r="X2134">
        <v>3</v>
      </c>
      <c r="Y2134">
        <v>0.88836477987421381</v>
      </c>
      <c r="Z2134" t="s">
        <v>156</v>
      </c>
      <c r="AA2134" t="s">
        <v>157</v>
      </c>
      <c r="AB2134" t="s">
        <v>12535</v>
      </c>
      <c r="AC2134">
        <f t="shared" si="464"/>
        <v>1</v>
      </c>
      <c r="AD2134">
        <v>4</v>
      </c>
      <c r="AE2134">
        <f t="shared" si="465"/>
        <v>0.68</v>
      </c>
      <c r="AF2134" t="str">
        <f t="shared" si="466"/>
        <v>Light</v>
      </c>
      <c r="AG2134">
        <f>_xlfn.XLOOKUP(A2134, [1]Sheet1!A:A, [1]Sheet1!I:I, "Nicht gefunden")</f>
        <v>4</v>
      </c>
      <c r="AH2134">
        <f>_xlfn.XLOOKUP(A2134, [1]Sheet1!A:A, [1]Sheet1!J:J, "Nicht gefunden")</f>
        <v>0.51522762951334378</v>
      </c>
      <c r="AI2134">
        <f t="shared" si="467"/>
        <v>0</v>
      </c>
      <c r="AJ2134">
        <f t="shared" si="468"/>
        <v>1</v>
      </c>
      <c r="AK2134">
        <f t="shared" si="469"/>
        <v>0</v>
      </c>
      <c r="AL2134">
        <f t="shared" si="470"/>
        <v>0</v>
      </c>
      <c r="AM2134">
        <f t="shared" si="471"/>
        <v>0</v>
      </c>
      <c r="AN2134">
        <f t="shared" si="472"/>
        <v>2</v>
      </c>
      <c r="AO2134">
        <f t="shared" si="473"/>
        <v>1</v>
      </c>
      <c r="AP2134">
        <f t="shared" si="474"/>
        <v>0</v>
      </c>
      <c r="AQ2134">
        <v>0</v>
      </c>
      <c r="AR2134">
        <v>0</v>
      </c>
      <c r="AS2134">
        <v>0</v>
      </c>
      <c r="AT2134">
        <v>0</v>
      </c>
      <c r="AU2134">
        <v>0</v>
      </c>
      <c r="AV2134">
        <v>0</v>
      </c>
      <c r="AW2134">
        <v>0</v>
      </c>
      <c r="AX2134">
        <v>0</v>
      </c>
      <c r="AY2134">
        <v>0</v>
      </c>
      <c r="AZ2134">
        <v>0</v>
      </c>
      <c r="BA2134">
        <v>0</v>
      </c>
      <c r="BB2134">
        <v>1</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0</v>
      </c>
      <c r="BW2134">
        <v>0</v>
      </c>
      <c r="BX2134">
        <v>0</v>
      </c>
      <c r="BY2134">
        <v>0</v>
      </c>
      <c r="BZ2134">
        <v>0</v>
      </c>
      <c r="CA2134">
        <v>0</v>
      </c>
      <c r="CB2134">
        <v>0</v>
      </c>
      <c r="CC2134">
        <v>0</v>
      </c>
      <c r="CD2134">
        <v>0</v>
      </c>
      <c r="CE2134">
        <v>0</v>
      </c>
      <c r="CF2134">
        <v>0</v>
      </c>
      <c r="CG2134">
        <v>0</v>
      </c>
      <c r="CH2134">
        <v>0</v>
      </c>
      <c r="CI2134">
        <v>0</v>
      </c>
      <c r="CJ2134">
        <v>0</v>
      </c>
      <c r="CK2134">
        <v>0</v>
      </c>
      <c r="CL2134">
        <v>0</v>
      </c>
      <c r="CM2134">
        <v>0</v>
      </c>
      <c r="CN2134">
        <v>0</v>
      </c>
      <c r="CO2134">
        <v>0</v>
      </c>
      <c r="CP2134">
        <v>0</v>
      </c>
      <c r="CQ2134">
        <v>0</v>
      </c>
      <c r="CR2134">
        <v>0</v>
      </c>
      <c r="CS2134">
        <v>0</v>
      </c>
      <c r="CT2134">
        <v>0</v>
      </c>
      <c r="CU2134">
        <v>0</v>
      </c>
      <c r="CV2134">
        <v>0</v>
      </c>
      <c r="CW2134">
        <v>0</v>
      </c>
      <c r="CX2134">
        <v>0</v>
      </c>
      <c r="CY2134">
        <v>0</v>
      </c>
      <c r="CZ2134">
        <v>0</v>
      </c>
      <c r="DA2134">
        <v>0</v>
      </c>
      <c r="DB2134">
        <v>0</v>
      </c>
      <c r="DC2134">
        <v>0</v>
      </c>
      <c r="DD2134">
        <v>0</v>
      </c>
      <c r="DE2134">
        <v>0</v>
      </c>
      <c r="DF2134">
        <v>0</v>
      </c>
      <c r="DG2134">
        <v>0</v>
      </c>
      <c r="DH2134">
        <v>0</v>
      </c>
      <c r="DI2134">
        <v>0</v>
      </c>
      <c r="DJ2134">
        <v>0</v>
      </c>
      <c r="DK2134">
        <v>0</v>
      </c>
      <c r="DL2134">
        <v>0</v>
      </c>
      <c r="DM2134">
        <v>2</v>
      </c>
      <c r="DN2134">
        <v>0</v>
      </c>
      <c r="DO2134">
        <v>0</v>
      </c>
      <c r="DP2134">
        <v>0</v>
      </c>
      <c r="DQ2134">
        <v>0</v>
      </c>
      <c r="DR2134">
        <v>0</v>
      </c>
      <c r="DS2134">
        <v>0</v>
      </c>
      <c r="DT2134">
        <v>0</v>
      </c>
      <c r="DU2134">
        <v>0</v>
      </c>
      <c r="DV2134">
        <v>0</v>
      </c>
      <c r="DW2134">
        <v>0</v>
      </c>
      <c r="DX2134">
        <v>0</v>
      </c>
      <c r="DY2134">
        <v>0</v>
      </c>
      <c r="DZ2134">
        <v>0</v>
      </c>
      <c r="EA2134">
        <v>0</v>
      </c>
      <c r="EB2134">
        <v>0</v>
      </c>
      <c r="EC2134">
        <v>0</v>
      </c>
      <c r="ED2134">
        <v>1</v>
      </c>
      <c r="EE2134">
        <v>0</v>
      </c>
      <c r="EF2134">
        <v>0</v>
      </c>
      <c r="EG2134">
        <v>0</v>
      </c>
      <c r="EH2134">
        <v>0</v>
      </c>
      <c r="EI2134">
        <v>0</v>
      </c>
      <c r="EJ2134">
        <v>0</v>
      </c>
      <c r="EK2134">
        <v>0</v>
      </c>
      <c r="EL2134">
        <v>0</v>
      </c>
      <c r="EM2134">
        <v>0</v>
      </c>
      <c r="EN2134">
        <v>0</v>
      </c>
      <c r="EO2134">
        <v>0</v>
      </c>
      <c r="EP2134">
        <v>0</v>
      </c>
      <c r="EQ2134">
        <v>0</v>
      </c>
      <c r="ER2134">
        <v>0</v>
      </c>
    </row>
    <row r="2135" spans="1:148" x14ac:dyDescent="0.3">
      <c r="A2135" t="s">
        <v>12536</v>
      </c>
      <c r="B2135">
        <v>2021</v>
      </c>
      <c r="C2135">
        <v>34</v>
      </c>
      <c r="D2135" t="s">
        <v>12537</v>
      </c>
      <c r="E2135" t="s">
        <v>12538</v>
      </c>
      <c r="F2135" t="s">
        <v>161</v>
      </c>
      <c r="G2135" t="s">
        <v>150</v>
      </c>
      <c r="H2135" t="s">
        <v>150</v>
      </c>
      <c r="I2135" t="s">
        <v>150</v>
      </c>
      <c r="J2135" s="4" t="s">
        <v>150</v>
      </c>
      <c r="K2135" t="s">
        <v>150</v>
      </c>
      <c r="L2135" t="s">
        <v>150</v>
      </c>
      <c r="M2135" t="s">
        <v>150</v>
      </c>
      <c r="N2135" t="s">
        <v>150</v>
      </c>
      <c r="O2135" t="s">
        <v>150</v>
      </c>
      <c r="P2135" t="s">
        <v>150</v>
      </c>
      <c r="Q2135" t="s">
        <v>12539</v>
      </c>
      <c r="R2135">
        <f t="shared" si="463"/>
        <v>451</v>
      </c>
      <c r="S2135" t="s">
        <v>12540</v>
      </c>
      <c r="T2135" s="1">
        <v>44258</v>
      </c>
      <c r="U2135" t="s">
        <v>207</v>
      </c>
      <c r="V2135" t="s">
        <v>12541</v>
      </c>
      <c r="W2135">
        <v>25</v>
      </c>
      <c r="X2135">
        <v>13</v>
      </c>
      <c r="Y2135">
        <v>0.80119284294234594</v>
      </c>
      <c r="Z2135" t="s">
        <v>156</v>
      </c>
      <c r="AA2135" t="s">
        <v>157</v>
      </c>
      <c r="AB2135" t="s">
        <v>150</v>
      </c>
      <c r="AC2135">
        <f t="shared" si="464"/>
        <v>0</v>
      </c>
      <c r="AD2135">
        <v>0</v>
      </c>
      <c r="AE2135">
        <f t="shared" si="465"/>
        <v>0</v>
      </c>
      <c r="AF2135" t="str">
        <f t="shared" si="466"/>
        <v>NA</v>
      </c>
      <c r="AG2135">
        <f>_xlfn.XLOOKUP(A2135, [1]Sheet1!A:A, [1]Sheet1!I:I, "Nicht gefunden")</f>
        <v>4</v>
      </c>
      <c r="AH2135">
        <f>_xlfn.XLOOKUP(A2135, [1]Sheet1!A:A, [1]Sheet1!J:J, "Nicht gefunden")</f>
        <v>0.93820689655172418</v>
      </c>
      <c r="AI2135">
        <f t="shared" si="467"/>
        <v>0</v>
      </c>
      <c r="AJ2135">
        <f t="shared" si="468"/>
        <v>0</v>
      </c>
      <c r="AK2135">
        <f t="shared" si="469"/>
        <v>0</v>
      </c>
      <c r="AL2135">
        <f t="shared" si="470"/>
        <v>0</v>
      </c>
      <c r="AM2135">
        <f t="shared" si="471"/>
        <v>0</v>
      </c>
      <c r="AN2135">
        <f t="shared" si="472"/>
        <v>0</v>
      </c>
      <c r="AO2135">
        <f t="shared" si="473"/>
        <v>0</v>
      </c>
      <c r="AP2135">
        <f t="shared" si="474"/>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0</v>
      </c>
      <c r="BW2135">
        <v>0</v>
      </c>
      <c r="BX2135">
        <v>0</v>
      </c>
      <c r="BY2135">
        <v>0</v>
      </c>
      <c r="BZ2135">
        <v>0</v>
      </c>
      <c r="CA2135">
        <v>0</v>
      </c>
      <c r="CB2135">
        <v>0</v>
      </c>
      <c r="CC2135">
        <v>0</v>
      </c>
      <c r="CD2135">
        <v>0</v>
      </c>
      <c r="CE2135">
        <v>0</v>
      </c>
      <c r="CF2135">
        <v>0</v>
      </c>
      <c r="CG2135">
        <v>0</v>
      </c>
      <c r="CH2135">
        <v>0</v>
      </c>
      <c r="CI2135">
        <v>0</v>
      </c>
      <c r="CJ2135">
        <v>0</v>
      </c>
      <c r="CK2135">
        <v>0</v>
      </c>
      <c r="CL2135">
        <v>0</v>
      </c>
      <c r="CM2135">
        <v>0</v>
      </c>
      <c r="CN2135">
        <v>0</v>
      </c>
      <c r="CO2135">
        <v>0</v>
      </c>
      <c r="CP2135">
        <v>0</v>
      </c>
      <c r="CQ2135">
        <v>0</v>
      </c>
      <c r="CR2135">
        <v>0</v>
      </c>
      <c r="CS2135">
        <v>0</v>
      </c>
      <c r="CT2135">
        <v>0</v>
      </c>
      <c r="CU2135">
        <v>0</v>
      </c>
      <c r="CV2135">
        <v>0</v>
      </c>
      <c r="CW2135">
        <v>0</v>
      </c>
      <c r="CX2135">
        <v>0</v>
      </c>
      <c r="CY2135">
        <v>0</v>
      </c>
      <c r="CZ2135">
        <v>0</v>
      </c>
      <c r="DA2135">
        <v>0</v>
      </c>
      <c r="DB2135">
        <v>0</v>
      </c>
      <c r="DC2135">
        <v>0</v>
      </c>
      <c r="DD2135">
        <v>0</v>
      </c>
      <c r="DE2135">
        <v>0</v>
      </c>
      <c r="DF2135">
        <v>0</v>
      </c>
      <c r="DG2135">
        <v>0</v>
      </c>
      <c r="DH2135">
        <v>0</v>
      </c>
      <c r="DI2135">
        <v>0</v>
      </c>
      <c r="DJ2135">
        <v>0</v>
      </c>
      <c r="DK2135">
        <v>0</v>
      </c>
      <c r="DL2135">
        <v>0</v>
      </c>
      <c r="DM2135">
        <v>0</v>
      </c>
      <c r="DN2135">
        <v>0</v>
      </c>
      <c r="DO2135">
        <v>0</v>
      </c>
      <c r="DP2135">
        <v>0</v>
      </c>
      <c r="DQ2135">
        <v>0</v>
      </c>
      <c r="DR2135">
        <v>0</v>
      </c>
      <c r="DS2135">
        <v>0</v>
      </c>
      <c r="DT2135">
        <v>0</v>
      </c>
      <c r="DU2135">
        <v>0</v>
      </c>
      <c r="DV2135">
        <v>0</v>
      </c>
      <c r="DW2135">
        <v>0</v>
      </c>
      <c r="DX2135">
        <v>0</v>
      </c>
      <c r="DY2135">
        <v>0</v>
      </c>
      <c r="DZ2135">
        <v>0</v>
      </c>
      <c r="EA2135">
        <v>0</v>
      </c>
      <c r="EB2135">
        <v>0</v>
      </c>
      <c r="EC2135">
        <v>0</v>
      </c>
      <c r="ED2135">
        <v>0</v>
      </c>
      <c r="EE2135">
        <v>0</v>
      </c>
      <c r="EF2135">
        <v>0</v>
      </c>
      <c r="EG2135">
        <v>0</v>
      </c>
      <c r="EH2135">
        <v>0</v>
      </c>
      <c r="EI2135">
        <v>0</v>
      </c>
      <c r="EJ2135">
        <v>0</v>
      </c>
      <c r="EK2135">
        <v>0</v>
      </c>
      <c r="EL2135">
        <v>0</v>
      </c>
      <c r="EM2135">
        <v>0</v>
      </c>
      <c r="EN2135">
        <v>0</v>
      </c>
      <c r="EO2135">
        <v>0</v>
      </c>
      <c r="EP2135">
        <v>0</v>
      </c>
      <c r="EQ2135">
        <v>0</v>
      </c>
      <c r="ER2135">
        <v>0</v>
      </c>
    </row>
    <row r="2136" spans="1:148" x14ac:dyDescent="0.3">
      <c r="A2136" t="s">
        <v>12542</v>
      </c>
      <c r="B2136">
        <v>2021</v>
      </c>
      <c r="C2136">
        <v>35</v>
      </c>
      <c r="D2136" t="s">
        <v>12543</v>
      </c>
      <c r="E2136" t="s">
        <v>12544</v>
      </c>
      <c r="F2136" t="s">
        <v>161</v>
      </c>
      <c r="G2136" t="s">
        <v>150</v>
      </c>
      <c r="H2136" t="s">
        <v>150</v>
      </c>
      <c r="I2136" t="s">
        <v>150</v>
      </c>
      <c r="J2136" s="4" t="s">
        <v>150</v>
      </c>
      <c r="K2136" t="s">
        <v>150</v>
      </c>
      <c r="L2136" t="s">
        <v>150</v>
      </c>
      <c r="M2136" t="s">
        <v>150</v>
      </c>
      <c r="N2136" t="s">
        <v>150</v>
      </c>
      <c r="O2136" t="s">
        <v>150</v>
      </c>
      <c r="P2136" t="s">
        <v>150</v>
      </c>
      <c r="Q2136" t="s">
        <v>12545</v>
      </c>
      <c r="R2136">
        <f t="shared" si="463"/>
        <v>454</v>
      </c>
      <c r="S2136" t="s">
        <v>12546</v>
      </c>
      <c r="T2136" s="1">
        <v>44092</v>
      </c>
      <c r="U2136" t="s">
        <v>207</v>
      </c>
      <c r="V2136" t="s">
        <v>12547</v>
      </c>
      <c r="W2136">
        <v>12</v>
      </c>
      <c r="X2136">
        <v>3</v>
      </c>
      <c r="Y2136">
        <v>0.90368852459016391</v>
      </c>
      <c r="Z2136" t="s">
        <v>156</v>
      </c>
      <c r="AA2136" t="s">
        <v>157</v>
      </c>
      <c r="AB2136" t="s">
        <v>150</v>
      </c>
      <c r="AC2136">
        <f t="shared" si="464"/>
        <v>0</v>
      </c>
      <c r="AD2136">
        <v>0</v>
      </c>
      <c r="AE2136">
        <f t="shared" si="465"/>
        <v>0</v>
      </c>
      <c r="AF2136" t="str">
        <f t="shared" si="466"/>
        <v>NA</v>
      </c>
      <c r="AG2136">
        <f>_xlfn.XLOOKUP(A2136, [1]Sheet1!A:A, [1]Sheet1!I:I, "Nicht gefunden")</f>
        <v>4</v>
      </c>
      <c r="AH2136">
        <f>_xlfn.XLOOKUP(A2136, [1]Sheet1!A:A, [1]Sheet1!J:J, "Nicht gefunden")</f>
        <v>0.49058295964125559</v>
      </c>
      <c r="AI2136">
        <f t="shared" si="467"/>
        <v>0</v>
      </c>
      <c r="AJ2136">
        <f t="shared" si="468"/>
        <v>0</v>
      </c>
      <c r="AK2136">
        <f t="shared" si="469"/>
        <v>0</v>
      </c>
      <c r="AL2136">
        <f t="shared" si="470"/>
        <v>0</v>
      </c>
      <c r="AM2136">
        <f t="shared" si="471"/>
        <v>0</v>
      </c>
      <c r="AN2136">
        <f t="shared" si="472"/>
        <v>0</v>
      </c>
      <c r="AO2136">
        <f t="shared" si="473"/>
        <v>0</v>
      </c>
      <c r="AP2136">
        <f t="shared" si="474"/>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0</v>
      </c>
      <c r="BW2136">
        <v>0</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0</v>
      </c>
      <c r="CR2136">
        <v>0</v>
      </c>
      <c r="CS2136">
        <v>0</v>
      </c>
      <c r="CT2136">
        <v>0</v>
      </c>
      <c r="CU2136">
        <v>0</v>
      </c>
      <c r="CV2136">
        <v>0</v>
      </c>
      <c r="CW2136">
        <v>0</v>
      </c>
      <c r="CX2136">
        <v>0</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0</v>
      </c>
      <c r="DU2136">
        <v>0</v>
      </c>
      <c r="DV2136">
        <v>0</v>
      </c>
      <c r="DW2136">
        <v>0</v>
      </c>
      <c r="DX2136">
        <v>0</v>
      </c>
      <c r="DY2136">
        <v>0</v>
      </c>
      <c r="DZ2136">
        <v>0</v>
      </c>
      <c r="EA2136">
        <v>0</v>
      </c>
      <c r="EB2136">
        <v>0</v>
      </c>
      <c r="EC2136">
        <v>0</v>
      </c>
      <c r="ED2136">
        <v>0</v>
      </c>
      <c r="EE2136">
        <v>0</v>
      </c>
      <c r="EF2136">
        <v>0</v>
      </c>
      <c r="EG2136">
        <v>0</v>
      </c>
      <c r="EH2136">
        <v>0</v>
      </c>
      <c r="EI2136">
        <v>0</v>
      </c>
      <c r="EJ2136">
        <v>0</v>
      </c>
      <c r="EK2136">
        <v>0</v>
      </c>
      <c r="EL2136">
        <v>0</v>
      </c>
      <c r="EM2136">
        <v>0</v>
      </c>
      <c r="EN2136">
        <v>0</v>
      </c>
      <c r="EO2136">
        <v>0</v>
      </c>
      <c r="EP2136">
        <v>0</v>
      </c>
      <c r="EQ2136">
        <v>0</v>
      </c>
      <c r="ER2136">
        <v>0</v>
      </c>
    </row>
    <row r="2137" spans="1:148" hidden="1" x14ac:dyDescent="0.3">
      <c r="A2137" t="s">
        <v>12548</v>
      </c>
      <c r="B2137">
        <v>2021</v>
      </c>
      <c r="C2137">
        <v>36</v>
      </c>
      <c r="D2137" t="s">
        <v>12549</v>
      </c>
      <c r="E2137" t="s">
        <v>11622</v>
      </c>
      <c r="F2137" t="s">
        <v>147</v>
      </c>
      <c r="G2137" t="s">
        <v>177</v>
      </c>
      <c r="H2137" t="s">
        <v>149</v>
      </c>
      <c r="I2137" s="1">
        <v>34671</v>
      </c>
      <c r="J2137" s="4">
        <f t="shared" si="462"/>
        <v>26</v>
      </c>
      <c r="K2137" t="s">
        <v>150</v>
      </c>
      <c r="L2137" t="s">
        <v>150</v>
      </c>
      <c r="M2137" t="s">
        <v>150</v>
      </c>
      <c r="N2137" t="s">
        <v>150</v>
      </c>
      <c r="O2137" t="s">
        <v>150</v>
      </c>
      <c r="P2137" t="s">
        <v>11623</v>
      </c>
      <c r="Q2137" t="s">
        <v>12550</v>
      </c>
      <c r="R2137">
        <f t="shared" si="463"/>
        <v>412</v>
      </c>
      <c r="S2137" t="s">
        <v>12551</v>
      </c>
      <c r="T2137" s="1">
        <v>44169</v>
      </c>
      <c r="U2137" t="s">
        <v>360</v>
      </c>
      <c r="V2137" t="s">
        <v>12552</v>
      </c>
      <c r="W2137">
        <v>24</v>
      </c>
      <c r="X2137">
        <v>15</v>
      </c>
      <c r="Y2137">
        <v>0.89195402298850579</v>
      </c>
      <c r="Z2137" t="s">
        <v>156</v>
      </c>
      <c r="AA2137" t="s">
        <v>157</v>
      </c>
      <c r="AB2137" t="s">
        <v>12553</v>
      </c>
      <c r="AC2137">
        <f t="shared" si="464"/>
        <v>1</v>
      </c>
      <c r="AD2137">
        <v>7</v>
      </c>
      <c r="AE2137">
        <f t="shared" si="465"/>
        <v>1.7</v>
      </c>
      <c r="AF2137" t="str">
        <f t="shared" si="466"/>
        <v>Light</v>
      </c>
      <c r="AG2137">
        <f>_xlfn.XLOOKUP(A2137, [1]Sheet1!A:A, [1]Sheet1!I:I, "Nicht gefunden")</f>
        <v>2</v>
      </c>
      <c r="AH2137">
        <f>_xlfn.XLOOKUP(A2137, [1]Sheet1!A:A, [1]Sheet1!J:J, "Nicht gefunden")</f>
        <v>0.83585951940850278</v>
      </c>
      <c r="AI2137">
        <f t="shared" si="467"/>
        <v>0</v>
      </c>
      <c r="AJ2137">
        <f t="shared" si="468"/>
        <v>1</v>
      </c>
      <c r="AK2137">
        <f t="shared" si="469"/>
        <v>0</v>
      </c>
      <c r="AL2137">
        <f t="shared" si="470"/>
        <v>2</v>
      </c>
      <c r="AM2137">
        <f t="shared" si="471"/>
        <v>0</v>
      </c>
      <c r="AN2137">
        <f t="shared" si="472"/>
        <v>1</v>
      </c>
      <c r="AO2137">
        <f t="shared" si="473"/>
        <v>1</v>
      </c>
      <c r="AP2137">
        <f t="shared" si="474"/>
        <v>2</v>
      </c>
      <c r="AQ2137">
        <v>0</v>
      </c>
      <c r="AR2137">
        <v>0</v>
      </c>
      <c r="AS2137">
        <v>0</v>
      </c>
      <c r="AT2137">
        <v>0</v>
      </c>
      <c r="AU2137">
        <v>0</v>
      </c>
      <c r="AV2137">
        <v>0</v>
      </c>
      <c r="AW2137">
        <v>0</v>
      </c>
      <c r="AX2137">
        <v>0</v>
      </c>
      <c r="AY2137">
        <v>0</v>
      </c>
      <c r="AZ2137">
        <v>0</v>
      </c>
      <c r="BA2137">
        <v>0</v>
      </c>
      <c r="BB2137">
        <v>1</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0</v>
      </c>
      <c r="BW2137">
        <v>0</v>
      </c>
      <c r="BX2137">
        <v>0</v>
      </c>
      <c r="BY2137">
        <v>0</v>
      </c>
      <c r="BZ2137">
        <v>0</v>
      </c>
      <c r="CA2137">
        <v>0</v>
      </c>
      <c r="CB2137">
        <v>0</v>
      </c>
      <c r="CC2137">
        <v>0</v>
      </c>
      <c r="CD2137">
        <v>0</v>
      </c>
      <c r="CE2137">
        <v>0</v>
      </c>
      <c r="CF2137">
        <v>0</v>
      </c>
      <c r="CG2137">
        <v>0</v>
      </c>
      <c r="CH2137">
        <v>0</v>
      </c>
      <c r="CI2137">
        <v>0</v>
      </c>
      <c r="CJ2137">
        <v>1</v>
      </c>
      <c r="CK2137">
        <v>0</v>
      </c>
      <c r="CL2137">
        <v>0</v>
      </c>
      <c r="CM2137">
        <v>0</v>
      </c>
      <c r="CN2137">
        <v>0</v>
      </c>
      <c r="CO2137">
        <v>1</v>
      </c>
      <c r="CP2137">
        <v>0</v>
      </c>
      <c r="CQ2137">
        <v>0</v>
      </c>
      <c r="CR2137">
        <v>0</v>
      </c>
      <c r="CS2137">
        <v>0</v>
      </c>
      <c r="CT2137">
        <v>0</v>
      </c>
      <c r="CU2137">
        <v>0</v>
      </c>
      <c r="CV2137">
        <v>0</v>
      </c>
      <c r="CW2137">
        <v>0</v>
      </c>
      <c r="CX2137">
        <v>0</v>
      </c>
      <c r="CY2137">
        <v>0</v>
      </c>
      <c r="CZ2137">
        <v>0</v>
      </c>
      <c r="DA2137">
        <v>0</v>
      </c>
      <c r="DB2137">
        <v>0</v>
      </c>
      <c r="DC2137">
        <v>0</v>
      </c>
      <c r="DD2137">
        <v>0</v>
      </c>
      <c r="DE2137">
        <v>0</v>
      </c>
      <c r="DF2137">
        <v>0</v>
      </c>
      <c r="DG2137">
        <v>0</v>
      </c>
      <c r="DH2137">
        <v>0</v>
      </c>
      <c r="DI2137">
        <v>0</v>
      </c>
      <c r="DJ2137">
        <v>0</v>
      </c>
      <c r="DK2137">
        <v>0</v>
      </c>
      <c r="DL2137">
        <v>0</v>
      </c>
      <c r="DM2137">
        <v>0</v>
      </c>
      <c r="DN2137">
        <v>1</v>
      </c>
      <c r="DO2137">
        <v>0</v>
      </c>
      <c r="DP2137">
        <v>0</v>
      </c>
      <c r="DQ2137">
        <v>0</v>
      </c>
      <c r="DR2137">
        <v>0</v>
      </c>
      <c r="DS2137">
        <v>0</v>
      </c>
      <c r="DT2137">
        <v>0</v>
      </c>
      <c r="DU2137">
        <v>0</v>
      </c>
      <c r="DV2137">
        <v>0</v>
      </c>
      <c r="DW2137">
        <v>0</v>
      </c>
      <c r="DX2137">
        <v>2</v>
      </c>
      <c r="DY2137">
        <v>0</v>
      </c>
      <c r="DZ2137">
        <v>0</v>
      </c>
      <c r="EA2137">
        <v>0</v>
      </c>
      <c r="EB2137">
        <v>0</v>
      </c>
      <c r="EC2137">
        <v>0</v>
      </c>
      <c r="ED2137">
        <v>1</v>
      </c>
      <c r="EE2137">
        <v>0</v>
      </c>
      <c r="EF2137">
        <v>0</v>
      </c>
      <c r="EG2137">
        <v>0</v>
      </c>
      <c r="EH2137">
        <v>0</v>
      </c>
      <c r="EI2137">
        <v>0</v>
      </c>
      <c r="EJ2137">
        <v>0</v>
      </c>
      <c r="EK2137">
        <v>0</v>
      </c>
      <c r="EL2137">
        <v>0</v>
      </c>
      <c r="EM2137">
        <v>0</v>
      </c>
      <c r="EN2137">
        <v>0</v>
      </c>
      <c r="EO2137">
        <v>0</v>
      </c>
      <c r="EP2137">
        <v>0</v>
      </c>
      <c r="EQ2137">
        <v>0</v>
      </c>
      <c r="ER2137">
        <v>0</v>
      </c>
    </row>
    <row r="2138" spans="1:148" hidden="1" x14ac:dyDescent="0.3">
      <c r="A2138" t="s">
        <v>12554</v>
      </c>
      <c r="B2138">
        <v>2021</v>
      </c>
      <c r="C2138">
        <v>37</v>
      </c>
      <c r="D2138" t="s">
        <v>12555</v>
      </c>
      <c r="E2138" t="s">
        <v>12556</v>
      </c>
      <c r="F2138" t="s">
        <v>147</v>
      </c>
      <c r="G2138" t="s">
        <v>148</v>
      </c>
      <c r="H2138" t="s">
        <v>349</v>
      </c>
      <c r="I2138" s="1">
        <v>37803</v>
      </c>
      <c r="J2138" s="4">
        <f t="shared" si="462"/>
        <v>17</v>
      </c>
      <c r="K2138" t="s">
        <v>150</v>
      </c>
      <c r="L2138" t="s">
        <v>150</v>
      </c>
      <c r="M2138" t="s">
        <v>150</v>
      </c>
      <c r="N2138" t="s">
        <v>150</v>
      </c>
      <c r="O2138" t="s">
        <v>150</v>
      </c>
      <c r="P2138" t="s">
        <v>12557</v>
      </c>
      <c r="Q2138" t="s">
        <v>12558</v>
      </c>
      <c r="R2138">
        <f t="shared" si="463"/>
        <v>238</v>
      </c>
      <c r="S2138" t="s">
        <v>12559</v>
      </c>
      <c r="T2138" s="1">
        <v>43937</v>
      </c>
      <c r="U2138" t="s">
        <v>207</v>
      </c>
      <c r="V2138" t="s">
        <v>12560</v>
      </c>
      <c r="W2138">
        <v>17</v>
      </c>
      <c r="X2138">
        <v>50</v>
      </c>
      <c r="Y2138">
        <v>0.93625498007968122</v>
      </c>
      <c r="Z2138" t="s">
        <v>156</v>
      </c>
      <c r="AA2138" t="s">
        <v>157</v>
      </c>
      <c r="AB2138" t="s">
        <v>274</v>
      </c>
      <c r="AC2138">
        <f t="shared" si="464"/>
        <v>1</v>
      </c>
      <c r="AD2138">
        <v>1</v>
      </c>
      <c r="AE2138">
        <f t="shared" si="465"/>
        <v>0.42</v>
      </c>
      <c r="AF2138" t="str">
        <f t="shared" si="466"/>
        <v>Light</v>
      </c>
      <c r="AG2138">
        <f>_xlfn.XLOOKUP(A2138, [1]Sheet1!A:A, [1]Sheet1!I:I, "Nicht gefunden")</f>
        <v>4</v>
      </c>
      <c r="AH2138">
        <f>_xlfn.XLOOKUP(A2138, [1]Sheet1!A:A, [1]Sheet1!J:J, "Nicht gefunden")</f>
        <v>0.99741100323624587</v>
      </c>
      <c r="AI2138">
        <f t="shared" si="467"/>
        <v>0</v>
      </c>
      <c r="AJ2138">
        <f t="shared" si="468"/>
        <v>0</v>
      </c>
      <c r="AK2138">
        <f t="shared" si="469"/>
        <v>0</v>
      </c>
      <c r="AL2138">
        <f t="shared" si="470"/>
        <v>0</v>
      </c>
      <c r="AM2138">
        <f t="shared" si="471"/>
        <v>0</v>
      </c>
      <c r="AN2138">
        <f t="shared" si="472"/>
        <v>0</v>
      </c>
      <c r="AO2138">
        <f t="shared" si="473"/>
        <v>1</v>
      </c>
      <c r="AP2138">
        <f t="shared" si="474"/>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0</v>
      </c>
      <c r="BW2138">
        <v>0</v>
      </c>
      <c r="BX2138">
        <v>0</v>
      </c>
      <c r="BY2138">
        <v>0</v>
      </c>
      <c r="BZ2138">
        <v>0</v>
      </c>
      <c r="CA2138">
        <v>0</v>
      </c>
      <c r="CB2138">
        <v>0</v>
      </c>
      <c r="CC2138">
        <v>0</v>
      </c>
      <c r="CD2138">
        <v>0</v>
      </c>
      <c r="CE2138">
        <v>0</v>
      </c>
      <c r="CF2138">
        <v>0</v>
      </c>
      <c r="CG2138">
        <v>0</v>
      </c>
      <c r="CH2138">
        <v>0</v>
      </c>
      <c r="CI2138">
        <v>0</v>
      </c>
      <c r="CJ2138">
        <v>0</v>
      </c>
      <c r="CK2138">
        <v>0</v>
      </c>
      <c r="CL2138">
        <v>0</v>
      </c>
      <c r="CM2138">
        <v>0</v>
      </c>
      <c r="CN2138">
        <v>0</v>
      </c>
      <c r="CO2138">
        <v>0</v>
      </c>
      <c r="CP2138">
        <v>0</v>
      </c>
      <c r="CQ2138">
        <v>0</v>
      </c>
      <c r="CR2138">
        <v>0</v>
      </c>
      <c r="CS2138">
        <v>0</v>
      </c>
      <c r="CT2138">
        <v>0</v>
      </c>
      <c r="CU2138">
        <v>0</v>
      </c>
      <c r="CV2138">
        <v>0</v>
      </c>
      <c r="CW2138">
        <v>0</v>
      </c>
      <c r="CX2138">
        <v>0</v>
      </c>
      <c r="CY2138">
        <v>0</v>
      </c>
      <c r="CZ2138">
        <v>0</v>
      </c>
      <c r="DA2138">
        <v>0</v>
      </c>
      <c r="DB2138">
        <v>0</v>
      </c>
      <c r="DC2138">
        <v>0</v>
      </c>
      <c r="DD2138">
        <v>0</v>
      </c>
      <c r="DE2138">
        <v>0</v>
      </c>
      <c r="DF2138">
        <v>0</v>
      </c>
      <c r="DG2138">
        <v>0</v>
      </c>
      <c r="DH2138">
        <v>0</v>
      </c>
      <c r="DI2138">
        <v>0</v>
      </c>
      <c r="DJ2138">
        <v>0</v>
      </c>
      <c r="DK2138">
        <v>0</v>
      </c>
      <c r="DL2138">
        <v>0</v>
      </c>
      <c r="DM2138">
        <v>0</v>
      </c>
      <c r="DN2138">
        <v>0</v>
      </c>
      <c r="DO2138">
        <v>0</v>
      </c>
      <c r="DP2138">
        <v>0</v>
      </c>
      <c r="DQ2138">
        <v>0</v>
      </c>
      <c r="DR2138">
        <v>0</v>
      </c>
      <c r="DS2138">
        <v>0</v>
      </c>
      <c r="DT2138">
        <v>0</v>
      </c>
      <c r="DU2138">
        <v>0</v>
      </c>
      <c r="DV2138">
        <v>0</v>
      </c>
      <c r="DW2138">
        <v>0</v>
      </c>
      <c r="DX2138">
        <v>0</v>
      </c>
      <c r="DY2138">
        <v>0</v>
      </c>
      <c r="DZ2138">
        <v>0</v>
      </c>
      <c r="EA2138">
        <v>0</v>
      </c>
      <c r="EB2138">
        <v>0</v>
      </c>
      <c r="EC2138">
        <v>0</v>
      </c>
      <c r="ED2138">
        <v>1</v>
      </c>
      <c r="EE2138">
        <v>0</v>
      </c>
      <c r="EF2138">
        <v>0</v>
      </c>
      <c r="EG2138">
        <v>0</v>
      </c>
      <c r="EH2138">
        <v>0</v>
      </c>
      <c r="EI2138">
        <v>0</v>
      </c>
      <c r="EJ2138">
        <v>0</v>
      </c>
      <c r="EK2138">
        <v>0</v>
      </c>
      <c r="EL2138">
        <v>0</v>
      </c>
      <c r="EM2138">
        <v>0</v>
      </c>
      <c r="EN2138">
        <v>0</v>
      </c>
      <c r="EO2138">
        <v>0</v>
      </c>
      <c r="EP2138">
        <v>0</v>
      </c>
      <c r="EQ2138">
        <v>0</v>
      </c>
      <c r="ER2138">
        <v>0</v>
      </c>
    </row>
    <row r="2139" spans="1:148" hidden="1" x14ac:dyDescent="0.3">
      <c r="A2139" t="s">
        <v>12561</v>
      </c>
      <c r="B2139">
        <v>2021</v>
      </c>
      <c r="C2139">
        <v>38</v>
      </c>
      <c r="D2139" t="s">
        <v>12562</v>
      </c>
      <c r="E2139" t="s">
        <v>12362</v>
      </c>
      <c r="F2139" t="s">
        <v>147</v>
      </c>
      <c r="G2139" t="s">
        <v>148</v>
      </c>
      <c r="H2139" t="s">
        <v>149</v>
      </c>
      <c r="I2139" s="1">
        <v>37672</v>
      </c>
      <c r="J2139" s="4">
        <f t="shared" si="462"/>
        <v>18</v>
      </c>
      <c r="K2139" t="s">
        <v>150</v>
      </c>
      <c r="L2139" t="s">
        <v>150</v>
      </c>
      <c r="M2139" t="s">
        <v>150</v>
      </c>
      <c r="N2139" t="s">
        <v>150</v>
      </c>
      <c r="O2139" t="s">
        <v>150</v>
      </c>
      <c r="P2139" t="s">
        <v>12363</v>
      </c>
      <c r="Q2139" t="s">
        <v>12563</v>
      </c>
      <c r="R2139">
        <f t="shared" si="463"/>
        <v>334</v>
      </c>
      <c r="S2139" t="s">
        <v>12564</v>
      </c>
      <c r="T2139" s="1">
        <v>44337</v>
      </c>
      <c r="U2139" t="s">
        <v>207</v>
      </c>
      <c r="V2139" t="s">
        <v>12565</v>
      </c>
      <c r="W2139">
        <v>25</v>
      </c>
      <c r="X2139">
        <v>9</v>
      </c>
      <c r="Y2139">
        <v>0.90540540540540537</v>
      </c>
      <c r="Z2139" t="s">
        <v>156</v>
      </c>
      <c r="AA2139" t="s">
        <v>157</v>
      </c>
      <c r="AB2139" t="s">
        <v>3617</v>
      </c>
      <c r="AC2139">
        <f t="shared" si="464"/>
        <v>1</v>
      </c>
      <c r="AD2139">
        <v>2</v>
      </c>
      <c r="AE2139">
        <f t="shared" si="465"/>
        <v>0.6</v>
      </c>
      <c r="AF2139" t="str">
        <f t="shared" si="466"/>
        <v>Light</v>
      </c>
      <c r="AG2139">
        <f>_xlfn.XLOOKUP(A2139, [1]Sheet1!A:A, [1]Sheet1!I:I, "Nicht gefunden")</f>
        <v>4</v>
      </c>
      <c r="AH2139">
        <f>_xlfn.XLOOKUP(A2139, [1]Sheet1!A:A, [1]Sheet1!J:J, "Nicht gefunden")</f>
        <v>0.87359667359667359</v>
      </c>
      <c r="AI2139">
        <f t="shared" si="467"/>
        <v>0</v>
      </c>
      <c r="AJ2139">
        <f t="shared" si="468"/>
        <v>0</v>
      </c>
      <c r="AK2139">
        <f t="shared" si="469"/>
        <v>1</v>
      </c>
      <c r="AL2139">
        <f t="shared" si="470"/>
        <v>0</v>
      </c>
      <c r="AM2139">
        <f t="shared" si="471"/>
        <v>0</v>
      </c>
      <c r="AN2139">
        <f t="shared" si="472"/>
        <v>0</v>
      </c>
      <c r="AO2139">
        <f t="shared" si="473"/>
        <v>0</v>
      </c>
      <c r="AP2139">
        <f t="shared" si="474"/>
        <v>2</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0</v>
      </c>
      <c r="BW2139">
        <v>0</v>
      </c>
      <c r="BX2139">
        <v>1</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0</v>
      </c>
      <c r="CS2139">
        <v>0</v>
      </c>
      <c r="CT2139">
        <v>1</v>
      </c>
      <c r="CU2139">
        <v>0</v>
      </c>
      <c r="CV2139">
        <v>0</v>
      </c>
      <c r="CW2139">
        <v>0</v>
      </c>
      <c r="CX2139">
        <v>0</v>
      </c>
      <c r="CY2139">
        <v>0</v>
      </c>
      <c r="CZ2139">
        <v>0</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0</v>
      </c>
      <c r="DS2139">
        <v>0</v>
      </c>
      <c r="DT2139">
        <v>0</v>
      </c>
      <c r="DU2139">
        <v>0</v>
      </c>
      <c r="DV2139">
        <v>0</v>
      </c>
      <c r="DW2139">
        <v>0</v>
      </c>
      <c r="DX2139">
        <v>0</v>
      </c>
      <c r="DY2139">
        <v>0</v>
      </c>
      <c r="DZ2139">
        <v>0</v>
      </c>
      <c r="EA2139">
        <v>0</v>
      </c>
      <c r="EB2139">
        <v>0</v>
      </c>
      <c r="EC2139">
        <v>0</v>
      </c>
      <c r="ED2139">
        <v>0</v>
      </c>
      <c r="EE2139">
        <v>0</v>
      </c>
      <c r="EF2139">
        <v>0</v>
      </c>
      <c r="EG2139">
        <v>0</v>
      </c>
      <c r="EH2139">
        <v>0</v>
      </c>
      <c r="EI2139">
        <v>0</v>
      </c>
      <c r="EJ2139">
        <v>0</v>
      </c>
      <c r="EK2139">
        <v>0</v>
      </c>
      <c r="EL2139">
        <v>0</v>
      </c>
      <c r="EM2139">
        <v>0</v>
      </c>
      <c r="EN2139">
        <v>0</v>
      </c>
      <c r="EO2139">
        <v>0</v>
      </c>
      <c r="EP2139">
        <v>0</v>
      </c>
      <c r="EQ2139">
        <v>0</v>
      </c>
      <c r="ER2139">
        <v>0</v>
      </c>
    </row>
    <row r="2140" spans="1:148" hidden="1" x14ac:dyDescent="0.3">
      <c r="A2140" t="s">
        <v>12566</v>
      </c>
      <c r="B2140">
        <v>2021</v>
      </c>
      <c r="C2140">
        <v>39</v>
      </c>
      <c r="D2140" t="s">
        <v>12567</v>
      </c>
      <c r="E2140" t="s">
        <v>12568</v>
      </c>
      <c r="F2140" t="s">
        <v>161</v>
      </c>
      <c r="G2140" t="s">
        <v>150</v>
      </c>
      <c r="H2140" t="s">
        <v>150</v>
      </c>
      <c r="I2140" t="s">
        <v>150</v>
      </c>
      <c r="J2140" s="4" t="s">
        <v>150</v>
      </c>
      <c r="K2140" t="s">
        <v>150</v>
      </c>
      <c r="L2140" t="s">
        <v>150</v>
      </c>
      <c r="M2140" t="s">
        <v>150</v>
      </c>
      <c r="N2140" t="s">
        <v>150</v>
      </c>
      <c r="O2140" t="s">
        <v>150</v>
      </c>
      <c r="P2140" t="s">
        <v>150</v>
      </c>
      <c r="Q2140" t="s">
        <v>12569</v>
      </c>
      <c r="R2140">
        <f t="shared" si="463"/>
        <v>638</v>
      </c>
      <c r="S2140" t="s">
        <v>12570</v>
      </c>
      <c r="T2140" s="1">
        <v>44140</v>
      </c>
      <c r="U2140" t="s">
        <v>360</v>
      </c>
      <c r="V2140" t="s">
        <v>12571</v>
      </c>
      <c r="W2140">
        <v>23</v>
      </c>
      <c r="X2140">
        <v>13</v>
      </c>
      <c r="Y2140">
        <v>0.82582582582582587</v>
      </c>
      <c r="Z2140" t="s">
        <v>156</v>
      </c>
      <c r="AA2140" t="s">
        <v>157</v>
      </c>
      <c r="AB2140" t="s">
        <v>12572</v>
      </c>
      <c r="AC2140">
        <f t="shared" si="464"/>
        <v>1</v>
      </c>
      <c r="AD2140">
        <v>26</v>
      </c>
      <c r="AE2140">
        <f t="shared" si="465"/>
        <v>4.08</v>
      </c>
      <c r="AF2140" t="str">
        <f t="shared" si="466"/>
        <v>Moderate</v>
      </c>
      <c r="AG2140">
        <f>_xlfn.XLOOKUP(A2140, [1]Sheet1!A:A, [1]Sheet1!I:I, "Nicht gefunden")</f>
        <v>2</v>
      </c>
      <c r="AH2140">
        <f>_xlfn.XLOOKUP(A2140, [1]Sheet1!A:A, [1]Sheet1!J:J, "Nicht gefunden")</f>
        <v>0.92871287128712876</v>
      </c>
      <c r="AI2140">
        <f t="shared" si="467"/>
        <v>4</v>
      </c>
      <c r="AJ2140">
        <f t="shared" si="468"/>
        <v>2</v>
      </c>
      <c r="AK2140">
        <f t="shared" si="469"/>
        <v>0</v>
      </c>
      <c r="AL2140">
        <f t="shared" si="470"/>
        <v>2</v>
      </c>
      <c r="AM2140">
        <f t="shared" si="471"/>
        <v>0</v>
      </c>
      <c r="AN2140">
        <f t="shared" si="472"/>
        <v>7</v>
      </c>
      <c r="AO2140">
        <f t="shared" si="473"/>
        <v>11</v>
      </c>
      <c r="AP2140">
        <f t="shared" si="474"/>
        <v>0</v>
      </c>
      <c r="AQ2140">
        <v>0</v>
      </c>
      <c r="AR2140">
        <v>4</v>
      </c>
      <c r="AS2140">
        <v>0</v>
      </c>
      <c r="AT2140">
        <v>0</v>
      </c>
      <c r="AU2140">
        <v>0</v>
      </c>
      <c r="AV2140">
        <v>0</v>
      </c>
      <c r="AW2140">
        <v>0</v>
      </c>
      <c r="AX2140">
        <v>0</v>
      </c>
      <c r="AY2140">
        <v>0</v>
      </c>
      <c r="AZ2140">
        <v>0</v>
      </c>
      <c r="BA2140">
        <v>0</v>
      </c>
      <c r="BB2140">
        <v>2</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0</v>
      </c>
      <c r="BW2140">
        <v>0</v>
      </c>
      <c r="BX2140">
        <v>0</v>
      </c>
      <c r="BY2140">
        <v>0</v>
      </c>
      <c r="BZ2140">
        <v>0</v>
      </c>
      <c r="CA2140">
        <v>0</v>
      </c>
      <c r="CB2140">
        <v>0</v>
      </c>
      <c r="CC2140">
        <v>0</v>
      </c>
      <c r="CD2140">
        <v>0</v>
      </c>
      <c r="CE2140">
        <v>0</v>
      </c>
      <c r="CF2140">
        <v>0</v>
      </c>
      <c r="CG2140">
        <v>0</v>
      </c>
      <c r="CH2140">
        <v>0</v>
      </c>
      <c r="CI2140">
        <v>0</v>
      </c>
      <c r="CJ2140">
        <v>2</v>
      </c>
      <c r="CK2140">
        <v>0</v>
      </c>
      <c r="CL2140">
        <v>0</v>
      </c>
      <c r="CM2140">
        <v>0</v>
      </c>
      <c r="CN2140">
        <v>0</v>
      </c>
      <c r="CO2140">
        <v>0</v>
      </c>
      <c r="CP2140">
        <v>0</v>
      </c>
      <c r="CQ2140">
        <v>0</v>
      </c>
      <c r="CR2140">
        <v>0</v>
      </c>
      <c r="CS2140">
        <v>0</v>
      </c>
      <c r="CT2140">
        <v>0</v>
      </c>
      <c r="CU2140">
        <v>0</v>
      </c>
      <c r="CV2140">
        <v>0</v>
      </c>
      <c r="CW2140">
        <v>0</v>
      </c>
      <c r="CX2140">
        <v>0</v>
      </c>
      <c r="CY2140">
        <v>0</v>
      </c>
      <c r="CZ2140">
        <v>0</v>
      </c>
      <c r="DA2140">
        <v>0</v>
      </c>
      <c r="DB2140">
        <v>0</v>
      </c>
      <c r="DC2140">
        <v>0</v>
      </c>
      <c r="DD2140">
        <v>0</v>
      </c>
      <c r="DE2140">
        <v>0</v>
      </c>
      <c r="DF2140">
        <v>0</v>
      </c>
      <c r="DG2140">
        <v>0</v>
      </c>
      <c r="DH2140">
        <v>0</v>
      </c>
      <c r="DI2140">
        <v>0</v>
      </c>
      <c r="DJ2140">
        <v>0</v>
      </c>
      <c r="DK2140">
        <v>0</v>
      </c>
      <c r="DL2140">
        <v>0</v>
      </c>
      <c r="DM2140">
        <v>3</v>
      </c>
      <c r="DN2140">
        <v>4</v>
      </c>
      <c r="DO2140">
        <v>0</v>
      </c>
      <c r="DP2140">
        <v>0</v>
      </c>
      <c r="DQ2140">
        <v>0</v>
      </c>
      <c r="DR2140">
        <v>0</v>
      </c>
      <c r="DS2140">
        <v>0</v>
      </c>
      <c r="DT2140">
        <v>0</v>
      </c>
      <c r="DU2140">
        <v>0</v>
      </c>
      <c r="DV2140">
        <v>0</v>
      </c>
      <c r="DW2140">
        <v>0</v>
      </c>
      <c r="DX2140">
        <v>0</v>
      </c>
      <c r="DY2140">
        <v>0</v>
      </c>
      <c r="DZ2140">
        <v>0</v>
      </c>
      <c r="EA2140">
        <v>0</v>
      </c>
      <c r="EB2140">
        <v>0</v>
      </c>
      <c r="EC2140">
        <v>0</v>
      </c>
      <c r="ED2140">
        <v>11</v>
      </c>
      <c r="EE2140">
        <v>0</v>
      </c>
      <c r="EF2140">
        <v>0</v>
      </c>
      <c r="EG2140">
        <v>0</v>
      </c>
      <c r="EH2140">
        <v>0</v>
      </c>
      <c r="EI2140">
        <v>0</v>
      </c>
      <c r="EJ2140">
        <v>0</v>
      </c>
      <c r="EK2140">
        <v>0</v>
      </c>
      <c r="EL2140">
        <v>0</v>
      </c>
      <c r="EM2140">
        <v>0</v>
      </c>
      <c r="EN2140">
        <v>0</v>
      </c>
      <c r="EO2140">
        <v>0</v>
      </c>
      <c r="EP2140">
        <v>0</v>
      </c>
      <c r="EQ2140">
        <v>0</v>
      </c>
      <c r="ER2140">
        <v>0</v>
      </c>
    </row>
    <row r="2141" spans="1:148" x14ac:dyDescent="0.3">
      <c r="A2141" t="s">
        <v>12573</v>
      </c>
      <c r="B2141">
        <v>2021</v>
      </c>
      <c r="C2141">
        <v>40</v>
      </c>
      <c r="D2141" t="s">
        <v>11831</v>
      </c>
      <c r="E2141" t="s">
        <v>11832</v>
      </c>
      <c r="F2141" t="s">
        <v>161</v>
      </c>
      <c r="G2141" t="s">
        <v>150</v>
      </c>
      <c r="H2141" t="s">
        <v>150</v>
      </c>
      <c r="I2141" t="s">
        <v>150</v>
      </c>
      <c r="J2141" s="4" t="s">
        <v>150</v>
      </c>
      <c r="K2141" t="s">
        <v>150</v>
      </c>
      <c r="L2141" t="s">
        <v>150</v>
      </c>
      <c r="M2141" t="s">
        <v>150</v>
      </c>
      <c r="N2141" t="s">
        <v>150</v>
      </c>
      <c r="O2141" t="s">
        <v>150</v>
      </c>
      <c r="P2141" t="s">
        <v>150</v>
      </c>
      <c r="Q2141" t="s">
        <v>11833</v>
      </c>
      <c r="R2141">
        <f t="shared" si="463"/>
        <v>288</v>
      </c>
      <c r="S2141" t="s">
        <v>11834</v>
      </c>
      <c r="T2141" s="1">
        <v>43675</v>
      </c>
      <c r="U2141" t="s">
        <v>154</v>
      </c>
      <c r="V2141" t="s">
        <v>11835</v>
      </c>
      <c r="W2141">
        <v>11</v>
      </c>
      <c r="X2141">
        <v>3</v>
      </c>
      <c r="Y2141">
        <v>0.92881355932203391</v>
      </c>
      <c r="Z2141" t="s">
        <v>156</v>
      </c>
      <c r="AA2141" t="s">
        <v>920</v>
      </c>
      <c r="AB2141" t="s">
        <v>150</v>
      </c>
      <c r="AC2141">
        <f t="shared" si="464"/>
        <v>0</v>
      </c>
      <c r="AD2141">
        <v>0</v>
      </c>
      <c r="AE2141">
        <f t="shared" si="465"/>
        <v>0</v>
      </c>
      <c r="AF2141" t="str">
        <f t="shared" si="466"/>
        <v>NA</v>
      </c>
      <c r="AG2141">
        <v>4</v>
      </c>
      <c r="AH2141">
        <v>0.94301369863013695</v>
      </c>
      <c r="AI2141">
        <f t="shared" si="467"/>
        <v>0</v>
      </c>
      <c r="AJ2141">
        <f t="shared" si="468"/>
        <v>0</v>
      </c>
      <c r="AK2141">
        <f t="shared" si="469"/>
        <v>0</v>
      </c>
      <c r="AL2141">
        <f t="shared" si="470"/>
        <v>0</v>
      </c>
      <c r="AM2141">
        <f t="shared" si="471"/>
        <v>0</v>
      </c>
      <c r="AN2141">
        <f t="shared" si="472"/>
        <v>0</v>
      </c>
      <c r="AO2141">
        <f t="shared" si="473"/>
        <v>0</v>
      </c>
      <c r="AP2141">
        <f t="shared" si="474"/>
        <v>0</v>
      </c>
      <c r="AQ2141">
        <v>0</v>
      </c>
      <c r="AR2141">
        <v>0</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0</v>
      </c>
      <c r="BW2141">
        <v>0</v>
      </c>
      <c r="BX2141">
        <v>0</v>
      </c>
      <c r="BY2141">
        <v>0</v>
      </c>
      <c r="BZ2141">
        <v>0</v>
      </c>
      <c r="CA2141">
        <v>0</v>
      </c>
      <c r="CB2141">
        <v>0</v>
      </c>
      <c r="CC2141">
        <v>0</v>
      </c>
      <c r="CD2141">
        <v>0</v>
      </c>
      <c r="CE2141">
        <v>0</v>
      </c>
      <c r="CF2141">
        <v>0</v>
      </c>
      <c r="CG2141">
        <v>0</v>
      </c>
      <c r="CH2141">
        <v>0</v>
      </c>
      <c r="CI2141">
        <v>0</v>
      </c>
      <c r="CJ2141">
        <v>0</v>
      </c>
      <c r="CK2141">
        <v>0</v>
      </c>
      <c r="CL2141">
        <v>0</v>
      </c>
      <c r="CM2141">
        <v>0</v>
      </c>
      <c r="CN2141">
        <v>0</v>
      </c>
      <c r="CO2141">
        <v>0</v>
      </c>
      <c r="CP2141">
        <v>0</v>
      </c>
      <c r="CQ2141">
        <v>0</v>
      </c>
      <c r="CR2141">
        <v>0</v>
      </c>
      <c r="CS2141">
        <v>0</v>
      </c>
      <c r="CT2141">
        <v>0</v>
      </c>
      <c r="CU2141">
        <v>0</v>
      </c>
      <c r="CV2141">
        <v>0</v>
      </c>
      <c r="CW2141">
        <v>0</v>
      </c>
      <c r="CX2141">
        <v>0</v>
      </c>
      <c r="CY2141">
        <v>0</v>
      </c>
      <c r="CZ2141">
        <v>0</v>
      </c>
      <c r="DA2141">
        <v>0</v>
      </c>
      <c r="DB2141">
        <v>0</v>
      </c>
      <c r="DC2141">
        <v>0</v>
      </c>
      <c r="DD2141">
        <v>0</v>
      </c>
      <c r="DE2141">
        <v>0</v>
      </c>
      <c r="DF2141">
        <v>0</v>
      </c>
      <c r="DG2141">
        <v>0</v>
      </c>
      <c r="DH2141">
        <v>0</v>
      </c>
      <c r="DI2141">
        <v>0</v>
      </c>
      <c r="DJ2141">
        <v>0</v>
      </c>
      <c r="DK2141">
        <v>0</v>
      </c>
      <c r="DL2141">
        <v>0</v>
      </c>
      <c r="DM2141">
        <v>0</v>
      </c>
      <c r="DN2141">
        <v>0</v>
      </c>
      <c r="DO2141">
        <v>0</v>
      </c>
      <c r="DP2141">
        <v>0</v>
      </c>
      <c r="DQ2141">
        <v>0</v>
      </c>
      <c r="DR2141">
        <v>0</v>
      </c>
      <c r="DS2141">
        <v>0</v>
      </c>
      <c r="DT2141">
        <v>0</v>
      </c>
      <c r="DU2141">
        <v>0</v>
      </c>
      <c r="DV2141">
        <v>0</v>
      </c>
      <c r="DW2141">
        <v>0</v>
      </c>
      <c r="DX2141">
        <v>0</v>
      </c>
      <c r="DY2141">
        <v>0</v>
      </c>
      <c r="DZ2141">
        <v>0</v>
      </c>
      <c r="EA2141">
        <v>0</v>
      </c>
      <c r="EB2141">
        <v>0</v>
      </c>
      <c r="EC2141">
        <v>0</v>
      </c>
      <c r="ED2141">
        <v>0</v>
      </c>
      <c r="EE2141">
        <v>0</v>
      </c>
      <c r="EF2141">
        <v>0</v>
      </c>
      <c r="EG2141">
        <v>0</v>
      </c>
      <c r="EH2141">
        <v>0</v>
      </c>
      <c r="EI2141">
        <v>0</v>
      </c>
      <c r="EJ2141">
        <v>0</v>
      </c>
      <c r="EK2141">
        <v>0</v>
      </c>
      <c r="EL2141">
        <v>0</v>
      </c>
      <c r="EM2141">
        <v>0</v>
      </c>
      <c r="EN2141">
        <v>0</v>
      </c>
      <c r="EO2141">
        <v>0</v>
      </c>
      <c r="EP2141">
        <v>0</v>
      </c>
      <c r="EQ2141">
        <v>0</v>
      </c>
      <c r="ER2141">
        <v>0</v>
      </c>
    </row>
    <row r="2142" spans="1:148" x14ac:dyDescent="0.3">
      <c r="A2142" t="s">
        <v>12574</v>
      </c>
      <c r="B2142">
        <v>2021</v>
      </c>
      <c r="C2142">
        <v>41</v>
      </c>
      <c r="D2142" t="s">
        <v>6212</v>
      </c>
      <c r="E2142" t="s">
        <v>11985</v>
      </c>
      <c r="F2142" t="s">
        <v>187</v>
      </c>
      <c r="G2142" t="s">
        <v>150</v>
      </c>
      <c r="H2142" t="s">
        <v>150</v>
      </c>
      <c r="I2142" t="s">
        <v>150</v>
      </c>
      <c r="J2142" s="4" t="s">
        <v>150</v>
      </c>
      <c r="K2142" t="s">
        <v>150</v>
      </c>
      <c r="L2142">
        <v>2013</v>
      </c>
      <c r="M2142">
        <v>2025</v>
      </c>
      <c r="N2142">
        <f t="shared" ref="N2142:N2167" si="475">M2142-L2142</f>
        <v>12</v>
      </c>
      <c r="O2142" t="s">
        <v>11632</v>
      </c>
      <c r="P2142" t="s">
        <v>11986</v>
      </c>
      <c r="Q2142" t="s">
        <v>12575</v>
      </c>
      <c r="R2142">
        <f t="shared" si="463"/>
        <v>408</v>
      </c>
      <c r="S2142" t="s">
        <v>11988</v>
      </c>
      <c r="T2142" s="1">
        <v>44064</v>
      </c>
      <c r="U2142" t="s">
        <v>207</v>
      </c>
      <c r="V2142" t="s">
        <v>12576</v>
      </c>
      <c r="W2142">
        <v>15</v>
      </c>
      <c r="X2142">
        <v>1</v>
      </c>
      <c r="Y2142">
        <v>0.92141453831041253</v>
      </c>
      <c r="Z2142" t="s">
        <v>156</v>
      </c>
      <c r="AA2142" t="s">
        <v>920</v>
      </c>
      <c r="AB2142" t="s">
        <v>150</v>
      </c>
      <c r="AC2142">
        <f t="shared" si="464"/>
        <v>0</v>
      </c>
      <c r="AD2142">
        <v>0</v>
      </c>
      <c r="AE2142">
        <f t="shared" si="465"/>
        <v>0</v>
      </c>
      <c r="AF2142" t="str">
        <f t="shared" si="466"/>
        <v>NA</v>
      </c>
      <c r="AG2142">
        <v>1</v>
      </c>
      <c r="AH2142">
        <v>0.55627530364372468</v>
      </c>
      <c r="AI2142">
        <f t="shared" si="467"/>
        <v>0</v>
      </c>
      <c r="AJ2142">
        <f t="shared" si="468"/>
        <v>0</v>
      </c>
      <c r="AK2142">
        <f t="shared" si="469"/>
        <v>0</v>
      </c>
      <c r="AL2142">
        <f t="shared" si="470"/>
        <v>0</v>
      </c>
      <c r="AM2142">
        <f t="shared" si="471"/>
        <v>0</v>
      </c>
      <c r="AN2142">
        <f t="shared" si="472"/>
        <v>0</v>
      </c>
      <c r="AO2142">
        <f t="shared" si="473"/>
        <v>0</v>
      </c>
      <c r="AP2142">
        <f t="shared" si="474"/>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0</v>
      </c>
      <c r="BW2142">
        <v>0</v>
      </c>
      <c r="BX2142">
        <v>0</v>
      </c>
      <c r="BY2142">
        <v>0</v>
      </c>
      <c r="BZ2142">
        <v>0</v>
      </c>
      <c r="CA2142">
        <v>0</v>
      </c>
      <c r="CB2142">
        <v>0</v>
      </c>
      <c r="CC2142">
        <v>0</v>
      </c>
      <c r="CD2142">
        <v>0</v>
      </c>
      <c r="CE2142">
        <v>0</v>
      </c>
      <c r="CF2142">
        <v>0</v>
      </c>
      <c r="CG2142">
        <v>0</v>
      </c>
      <c r="CH2142">
        <v>0</v>
      </c>
      <c r="CI2142">
        <v>0</v>
      </c>
      <c r="CJ2142">
        <v>0</v>
      </c>
      <c r="CK2142">
        <v>0</v>
      </c>
      <c r="CL2142">
        <v>0</v>
      </c>
      <c r="CM2142">
        <v>0</v>
      </c>
      <c r="CN2142">
        <v>0</v>
      </c>
      <c r="CO2142">
        <v>0</v>
      </c>
      <c r="CP2142">
        <v>0</v>
      </c>
      <c r="CQ2142">
        <v>0</v>
      </c>
      <c r="CR2142">
        <v>0</v>
      </c>
      <c r="CS2142">
        <v>0</v>
      </c>
      <c r="CT2142">
        <v>0</v>
      </c>
      <c r="CU2142">
        <v>0</v>
      </c>
      <c r="CV2142">
        <v>0</v>
      </c>
      <c r="CW2142">
        <v>0</v>
      </c>
      <c r="CX2142">
        <v>0</v>
      </c>
      <c r="CY2142">
        <v>0</v>
      </c>
      <c r="CZ2142">
        <v>0</v>
      </c>
      <c r="DA2142">
        <v>0</v>
      </c>
      <c r="DB2142">
        <v>0</v>
      </c>
      <c r="DC2142">
        <v>0</v>
      </c>
      <c r="DD2142">
        <v>0</v>
      </c>
      <c r="DE2142">
        <v>0</v>
      </c>
      <c r="DF2142">
        <v>0</v>
      </c>
      <c r="DG2142">
        <v>0</v>
      </c>
      <c r="DH2142">
        <v>0</v>
      </c>
      <c r="DI2142">
        <v>0</v>
      </c>
      <c r="DJ2142">
        <v>0</v>
      </c>
      <c r="DK2142">
        <v>0</v>
      </c>
      <c r="DL2142">
        <v>0</v>
      </c>
      <c r="DM2142">
        <v>0</v>
      </c>
      <c r="DN2142">
        <v>0</v>
      </c>
      <c r="DO2142">
        <v>0</v>
      </c>
      <c r="DP2142">
        <v>0</v>
      </c>
      <c r="DQ2142">
        <v>0</v>
      </c>
      <c r="DR2142">
        <v>0</v>
      </c>
      <c r="DS2142">
        <v>0</v>
      </c>
      <c r="DT2142">
        <v>0</v>
      </c>
      <c r="DU2142">
        <v>0</v>
      </c>
      <c r="DV2142">
        <v>0</v>
      </c>
      <c r="DW2142">
        <v>0</v>
      </c>
      <c r="DX2142">
        <v>0</v>
      </c>
      <c r="DY2142">
        <v>0</v>
      </c>
      <c r="DZ2142">
        <v>0</v>
      </c>
      <c r="EA2142">
        <v>0</v>
      </c>
      <c r="EB2142">
        <v>0</v>
      </c>
      <c r="EC2142">
        <v>0</v>
      </c>
      <c r="ED2142">
        <v>0</v>
      </c>
      <c r="EE2142">
        <v>0</v>
      </c>
      <c r="EF2142">
        <v>0</v>
      </c>
      <c r="EG2142">
        <v>0</v>
      </c>
      <c r="EH2142">
        <v>0</v>
      </c>
      <c r="EI2142">
        <v>0</v>
      </c>
      <c r="EJ2142">
        <v>0</v>
      </c>
      <c r="EK2142">
        <v>0</v>
      </c>
      <c r="EL2142">
        <v>0</v>
      </c>
      <c r="EM2142">
        <v>0</v>
      </c>
      <c r="EN2142">
        <v>0</v>
      </c>
      <c r="EO2142">
        <v>0</v>
      </c>
      <c r="EP2142">
        <v>0</v>
      </c>
      <c r="EQ2142">
        <v>0</v>
      </c>
      <c r="ER2142">
        <v>0</v>
      </c>
    </row>
    <row r="2143" spans="1:148" hidden="1" x14ac:dyDescent="0.3">
      <c r="A2143" t="s">
        <v>12577</v>
      </c>
      <c r="B2143">
        <v>2021</v>
      </c>
      <c r="C2143">
        <v>42</v>
      </c>
      <c r="D2143" t="s">
        <v>12578</v>
      </c>
      <c r="E2143" t="s">
        <v>12328</v>
      </c>
      <c r="F2143" t="s">
        <v>147</v>
      </c>
      <c r="G2143" t="s">
        <v>177</v>
      </c>
      <c r="H2143" t="s">
        <v>149</v>
      </c>
      <c r="I2143" s="1">
        <v>33503</v>
      </c>
      <c r="J2143" s="4">
        <f t="shared" si="462"/>
        <v>30</v>
      </c>
      <c r="K2143" t="s">
        <v>150</v>
      </c>
      <c r="L2143" t="s">
        <v>150</v>
      </c>
      <c r="M2143" t="s">
        <v>150</v>
      </c>
      <c r="N2143" t="s">
        <v>150</v>
      </c>
      <c r="O2143" t="s">
        <v>150</v>
      </c>
      <c r="P2143" t="s">
        <v>12329</v>
      </c>
      <c r="Q2143" t="s">
        <v>12579</v>
      </c>
      <c r="R2143">
        <f t="shared" si="463"/>
        <v>509</v>
      </c>
      <c r="S2143" t="s">
        <v>12580</v>
      </c>
      <c r="T2143" s="1">
        <v>44309</v>
      </c>
      <c r="U2143" t="s">
        <v>360</v>
      </c>
      <c r="V2143" t="s">
        <v>12581</v>
      </c>
      <c r="W2143">
        <v>28</v>
      </c>
      <c r="X2143">
        <v>20</v>
      </c>
      <c r="Y2143">
        <v>0.8592057761732852</v>
      </c>
      <c r="Z2143" t="s">
        <v>156</v>
      </c>
      <c r="AA2143" t="s">
        <v>157</v>
      </c>
      <c r="AB2143" t="s">
        <v>12582</v>
      </c>
      <c r="AC2143">
        <f t="shared" si="464"/>
        <v>1</v>
      </c>
      <c r="AD2143">
        <v>9</v>
      </c>
      <c r="AE2143">
        <f t="shared" si="465"/>
        <v>1.77</v>
      </c>
      <c r="AF2143" t="str">
        <f t="shared" si="466"/>
        <v>Light</v>
      </c>
      <c r="AG2143">
        <f>_xlfn.XLOOKUP(A2143, [1]Sheet1!A:A, [1]Sheet1!I:I, "Nicht gefunden")</f>
        <v>2</v>
      </c>
      <c r="AH2143">
        <f>_xlfn.XLOOKUP(A2143, [1]Sheet1!A:A, [1]Sheet1!J:J, "Nicht gefunden")</f>
        <v>0.47713884992987382</v>
      </c>
      <c r="AI2143">
        <f t="shared" si="467"/>
        <v>0</v>
      </c>
      <c r="AJ2143">
        <f t="shared" si="468"/>
        <v>2</v>
      </c>
      <c r="AK2143">
        <f t="shared" si="469"/>
        <v>0</v>
      </c>
      <c r="AL2143">
        <f t="shared" si="470"/>
        <v>3</v>
      </c>
      <c r="AM2143">
        <f t="shared" si="471"/>
        <v>0</v>
      </c>
      <c r="AN2143">
        <f t="shared" si="472"/>
        <v>2</v>
      </c>
      <c r="AO2143">
        <f t="shared" si="473"/>
        <v>1</v>
      </c>
      <c r="AP2143">
        <f t="shared" si="474"/>
        <v>1</v>
      </c>
      <c r="AQ2143">
        <v>0</v>
      </c>
      <c r="AR2143">
        <v>0</v>
      </c>
      <c r="AS2143">
        <v>0</v>
      </c>
      <c r="AT2143">
        <v>0</v>
      </c>
      <c r="AU2143">
        <v>0</v>
      </c>
      <c r="AV2143">
        <v>0</v>
      </c>
      <c r="AW2143">
        <v>0</v>
      </c>
      <c r="AX2143">
        <v>0</v>
      </c>
      <c r="AY2143">
        <v>0</v>
      </c>
      <c r="AZ2143">
        <v>0</v>
      </c>
      <c r="BA2143">
        <v>0</v>
      </c>
      <c r="BB2143">
        <v>1</v>
      </c>
      <c r="BC2143">
        <v>1</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0</v>
      </c>
      <c r="BW2143">
        <v>0</v>
      </c>
      <c r="BX2143">
        <v>0</v>
      </c>
      <c r="BY2143">
        <v>0</v>
      </c>
      <c r="BZ2143">
        <v>0</v>
      </c>
      <c r="CA2143">
        <v>0</v>
      </c>
      <c r="CB2143">
        <v>0</v>
      </c>
      <c r="CC2143">
        <v>0</v>
      </c>
      <c r="CD2143">
        <v>0</v>
      </c>
      <c r="CE2143">
        <v>0</v>
      </c>
      <c r="CF2143">
        <v>0</v>
      </c>
      <c r="CG2143">
        <v>0</v>
      </c>
      <c r="CH2143">
        <v>0</v>
      </c>
      <c r="CI2143">
        <v>0</v>
      </c>
      <c r="CJ2143">
        <v>0</v>
      </c>
      <c r="CK2143">
        <v>0</v>
      </c>
      <c r="CL2143">
        <v>1</v>
      </c>
      <c r="CM2143">
        <v>0</v>
      </c>
      <c r="CN2143">
        <v>0</v>
      </c>
      <c r="CO2143">
        <v>2</v>
      </c>
      <c r="CP2143">
        <v>0</v>
      </c>
      <c r="CQ2143">
        <v>0</v>
      </c>
      <c r="CR2143">
        <v>0</v>
      </c>
      <c r="CS2143">
        <v>0</v>
      </c>
      <c r="CT2143">
        <v>1</v>
      </c>
      <c r="CU2143">
        <v>0</v>
      </c>
      <c r="CV2143">
        <v>0</v>
      </c>
      <c r="CW2143">
        <v>0</v>
      </c>
      <c r="CX2143">
        <v>0</v>
      </c>
      <c r="CY2143">
        <v>0</v>
      </c>
      <c r="CZ2143">
        <v>0</v>
      </c>
      <c r="DA2143">
        <v>0</v>
      </c>
      <c r="DB2143">
        <v>0</v>
      </c>
      <c r="DC2143">
        <v>0</v>
      </c>
      <c r="DD2143">
        <v>0</v>
      </c>
      <c r="DE2143">
        <v>0</v>
      </c>
      <c r="DF2143">
        <v>0</v>
      </c>
      <c r="DG2143">
        <v>0</v>
      </c>
      <c r="DH2143">
        <v>0</v>
      </c>
      <c r="DI2143">
        <v>0</v>
      </c>
      <c r="DJ2143">
        <v>0</v>
      </c>
      <c r="DK2143">
        <v>0</v>
      </c>
      <c r="DL2143">
        <v>0</v>
      </c>
      <c r="DM2143">
        <v>2</v>
      </c>
      <c r="DN2143">
        <v>0</v>
      </c>
      <c r="DO2143">
        <v>0</v>
      </c>
      <c r="DP2143">
        <v>0</v>
      </c>
      <c r="DQ2143">
        <v>0</v>
      </c>
      <c r="DR2143">
        <v>0</v>
      </c>
      <c r="DS2143">
        <v>0</v>
      </c>
      <c r="DT2143">
        <v>0</v>
      </c>
      <c r="DU2143">
        <v>0</v>
      </c>
      <c r="DV2143">
        <v>0</v>
      </c>
      <c r="DW2143">
        <v>0</v>
      </c>
      <c r="DX2143">
        <v>0</v>
      </c>
      <c r="DY2143">
        <v>0</v>
      </c>
      <c r="DZ2143">
        <v>0</v>
      </c>
      <c r="EA2143">
        <v>0</v>
      </c>
      <c r="EB2143">
        <v>0</v>
      </c>
      <c r="EC2143">
        <v>0</v>
      </c>
      <c r="ED2143">
        <v>1</v>
      </c>
      <c r="EE2143">
        <v>0</v>
      </c>
      <c r="EF2143">
        <v>0</v>
      </c>
      <c r="EG2143">
        <v>0</v>
      </c>
      <c r="EH2143">
        <v>0</v>
      </c>
      <c r="EI2143">
        <v>0</v>
      </c>
      <c r="EJ2143">
        <v>0</v>
      </c>
      <c r="EK2143">
        <v>0</v>
      </c>
      <c r="EL2143">
        <v>0</v>
      </c>
      <c r="EM2143">
        <v>0</v>
      </c>
      <c r="EN2143">
        <v>0</v>
      </c>
      <c r="EO2143">
        <v>0</v>
      </c>
      <c r="EP2143">
        <v>0</v>
      </c>
      <c r="EQ2143">
        <v>0</v>
      </c>
      <c r="ER2143">
        <v>0</v>
      </c>
    </row>
    <row r="2144" spans="1:148" hidden="1" x14ac:dyDescent="0.3">
      <c r="A2144" t="s">
        <v>12583</v>
      </c>
      <c r="B2144">
        <v>2021</v>
      </c>
      <c r="C2144">
        <v>43</v>
      </c>
      <c r="D2144" t="s">
        <v>12584</v>
      </c>
      <c r="E2144" t="s">
        <v>12585</v>
      </c>
      <c r="F2144" t="s">
        <v>161</v>
      </c>
      <c r="G2144" t="s">
        <v>150</v>
      </c>
      <c r="H2144" t="s">
        <v>150</v>
      </c>
      <c r="I2144" t="s">
        <v>150</v>
      </c>
      <c r="J2144" s="4" t="s">
        <v>150</v>
      </c>
      <c r="K2144" t="s">
        <v>150</v>
      </c>
      <c r="L2144" t="s">
        <v>150</v>
      </c>
      <c r="M2144" t="s">
        <v>150</v>
      </c>
      <c r="N2144" t="s">
        <v>150</v>
      </c>
      <c r="O2144" t="s">
        <v>150</v>
      </c>
      <c r="P2144" t="s">
        <v>150</v>
      </c>
      <c r="Q2144" t="s">
        <v>12586</v>
      </c>
      <c r="R2144">
        <f t="shared" si="463"/>
        <v>388</v>
      </c>
      <c r="S2144" t="s">
        <v>12587</v>
      </c>
      <c r="T2144" s="1">
        <v>44371</v>
      </c>
      <c r="U2144" t="s">
        <v>182</v>
      </c>
      <c r="V2144" t="s">
        <v>12588</v>
      </c>
      <c r="W2144">
        <v>25</v>
      </c>
      <c r="X2144">
        <v>11</v>
      </c>
      <c r="Y2144">
        <v>0.96867469879518076</v>
      </c>
      <c r="Z2144" t="s">
        <v>156</v>
      </c>
      <c r="AA2144" t="s">
        <v>266</v>
      </c>
      <c r="AB2144" t="s">
        <v>12589</v>
      </c>
      <c r="AC2144">
        <f t="shared" si="464"/>
        <v>1</v>
      </c>
      <c r="AD2144">
        <v>1</v>
      </c>
      <c r="AE2144">
        <f t="shared" si="465"/>
        <v>0.26</v>
      </c>
      <c r="AF2144" t="str">
        <f t="shared" si="466"/>
        <v>Light</v>
      </c>
      <c r="AG2144">
        <f>_xlfn.XLOOKUP(A2144, [1]Sheet1!A:A, [1]Sheet1!I:I, "Nicht gefunden")</f>
        <v>3</v>
      </c>
      <c r="AH2144">
        <f>_xlfn.XLOOKUP(A2144, [1]Sheet1!A:A, [1]Sheet1!J:J, "Nicht gefunden")</f>
        <v>0.45743944636678202</v>
      </c>
      <c r="AI2144">
        <f t="shared" si="467"/>
        <v>0</v>
      </c>
      <c r="AJ2144">
        <f t="shared" si="468"/>
        <v>0</v>
      </c>
      <c r="AK2144">
        <f t="shared" si="469"/>
        <v>0</v>
      </c>
      <c r="AL2144">
        <f t="shared" si="470"/>
        <v>0</v>
      </c>
      <c r="AM2144">
        <f t="shared" si="471"/>
        <v>0</v>
      </c>
      <c r="AN2144">
        <f t="shared" si="472"/>
        <v>0</v>
      </c>
      <c r="AO2144">
        <f t="shared" si="473"/>
        <v>0</v>
      </c>
      <c r="AP2144">
        <f t="shared" si="474"/>
        <v>1</v>
      </c>
      <c r="AQ2144">
        <v>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0</v>
      </c>
      <c r="BW2144">
        <v>0</v>
      </c>
      <c r="BX2144">
        <v>0</v>
      </c>
      <c r="BY2144">
        <v>1</v>
      </c>
      <c r="BZ2144">
        <v>0</v>
      </c>
      <c r="CA2144">
        <v>0</v>
      </c>
      <c r="CB2144">
        <v>0</v>
      </c>
      <c r="CC2144">
        <v>0</v>
      </c>
      <c r="CD2144">
        <v>0</v>
      </c>
      <c r="CE2144">
        <v>0</v>
      </c>
      <c r="CF2144">
        <v>0</v>
      </c>
      <c r="CG2144">
        <v>0</v>
      </c>
      <c r="CH2144">
        <v>0</v>
      </c>
      <c r="CI2144">
        <v>0</v>
      </c>
      <c r="CJ2144">
        <v>0</v>
      </c>
      <c r="CK2144">
        <v>0</v>
      </c>
      <c r="CL2144">
        <v>0</v>
      </c>
      <c r="CM2144">
        <v>0</v>
      </c>
      <c r="CN2144">
        <v>0</v>
      </c>
      <c r="CO2144">
        <v>0</v>
      </c>
      <c r="CP2144">
        <v>0</v>
      </c>
      <c r="CQ2144">
        <v>0</v>
      </c>
      <c r="CR2144">
        <v>0</v>
      </c>
      <c r="CS2144">
        <v>0</v>
      </c>
      <c r="CT2144">
        <v>0</v>
      </c>
      <c r="CU2144">
        <v>0</v>
      </c>
      <c r="CV2144">
        <v>0</v>
      </c>
      <c r="CW2144">
        <v>0</v>
      </c>
      <c r="CX2144">
        <v>0</v>
      </c>
      <c r="CY2144">
        <v>0</v>
      </c>
      <c r="CZ2144">
        <v>0</v>
      </c>
      <c r="DA2144">
        <v>0</v>
      </c>
      <c r="DB2144">
        <v>0</v>
      </c>
      <c r="DC2144">
        <v>0</v>
      </c>
      <c r="DD2144">
        <v>0</v>
      </c>
      <c r="DE2144">
        <v>0</v>
      </c>
      <c r="DF2144">
        <v>0</v>
      </c>
      <c r="DG2144">
        <v>0</v>
      </c>
      <c r="DH2144">
        <v>0</v>
      </c>
      <c r="DI2144">
        <v>0</v>
      </c>
      <c r="DJ2144">
        <v>0</v>
      </c>
      <c r="DK2144">
        <v>0</v>
      </c>
      <c r="DL2144">
        <v>0</v>
      </c>
      <c r="DM2144">
        <v>0</v>
      </c>
      <c r="DN2144">
        <v>0</v>
      </c>
      <c r="DO2144">
        <v>0</v>
      </c>
      <c r="DP2144">
        <v>0</v>
      </c>
      <c r="DQ2144">
        <v>0</v>
      </c>
      <c r="DR2144">
        <v>0</v>
      </c>
      <c r="DS2144">
        <v>0</v>
      </c>
      <c r="DT2144">
        <v>0</v>
      </c>
      <c r="DU2144">
        <v>0</v>
      </c>
      <c r="DV2144">
        <v>0</v>
      </c>
      <c r="DW2144">
        <v>0</v>
      </c>
      <c r="DX2144">
        <v>0</v>
      </c>
      <c r="DY2144">
        <v>0</v>
      </c>
      <c r="DZ2144">
        <v>0</v>
      </c>
      <c r="EA2144">
        <v>0</v>
      </c>
      <c r="EB2144">
        <v>0</v>
      </c>
      <c r="EC2144">
        <v>0</v>
      </c>
      <c r="ED2144">
        <v>0</v>
      </c>
      <c r="EE2144">
        <v>0</v>
      </c>
      <c r="EF2144">
        <v>0</v>
      </c>
      <c r="EG2144">
        <v>0</v>
      </c>
      <c r="EH2144">
        <v>0</v>
      </c>
      <c r="EI2144">
        <v>0</v>
      </c>
      <c r="EJ2144">
        <v>0</v>
      </c>
      <c r="EK2144">
        <v>0</v>
      </c>
      <c r="EL2144">
        <v>0</v>
      </c>
      <c r="EM2144">
        <v>0</v>
      </c>
      <c r="EN2144">
        <v>0</v>
      </c>
      <c r="EO2144">
        <v>0</v>
      </c>
      <c r="EP2144">
        <v>0</v>
      </c>
      <c r="EQ2144">
        <v>0</v>
      </c>
      <c r="ER2144">
        <v>0</v>
      </c>
    </row>
    <row r="2145" spans="1:148" hidden="1" x14ac:dyDescent="0.3">
      <c r="A2145" t="s">
        <v>12590</v>
      </c>
      <c r="B2145">
        <v>2021</v>
      </c>
      <c r="C2145">
        <v>44</v>
      </c>
      <c r="D2145" t="s">
        <v>12591</v>
      </c>
      <c r="E2145" t="s">
        <v>12592</v>
      </c>
      <c r="F2145" t="s">
        <v>161</v>
      </c>
      <c r="G2145" t="s">
        <v>150</v>
      </c>
      <c r="H2145" t="s">
        <v>150</v>
      </c>
      <c r="I2145" t="s">
        <v>150</v>
      </c>
      <c r="J2145" s="4" t="s">
        <v>150</v>
      </c>
      <c r="K2145" t="s">
        <v>150</v>
      </c>
      <c r="L2145" t="s">
        <v>150</v>
      </c>
      <c r="M2145" t="s">
        <v>150</v>
      </c>
      <c r="N2145" t="s">
        <v>150</v>
      </c>
      <c r="O2145" t="s">
        <v>150</v>
      </c>
      <c r="P2145" t="s">
        <v>150</v>
      </c>
      <c r="Q2145" t="s">
        <v>12593</v>
      </c>
      <c r="R2145">
        <f t="shared" si="463"/>
        <v>550</v>
      </c>
      <c r="S2145" t="s">
        <v>12594</v>
      </c>
      <c r="T2145" s="1">
        <v>44183</v>
      </c>
      <c r="U2145" t="s">
        <v>360</v>
      </c>
      <c r="V2145" t="s">
        <v>12595</v>
      </c>
      <c r="W2145">
        <v>23</v>
      </c>
      <c r="X2145">
        <v>12</v>
      </c>
      <c r="Y2145">
        <v>0.84707903780068727</v>
      </c>
      <c r="Z2145" t="s">
        <v>156</v>
      </c>
      <c r="AA2145" t="s">
        <v>157</v>
      </c>
      <c r="AB2145" t="s">
        <v>12596</v>
      </c>
      <c r="AC2145">
        <f t="shared" si="464"/>
        <v>1</v>
      </c>
      <c r="AD2145">
        <v>16</v>
      </c>
      <c r="AE2145">
        <f t="shared" si="465"/>
        <v>2.91</v>
      </c>
      <c r="AF2145" t="str">
        <f t="shared" si="466"/>
        <v>Moderate</v>
      </c>
      <c r="AG2145">
        <f>_xlfn.XLOOKUP(A2145, [1]Sheet1!A:A, [1]Sheet1!I:I, "Nicht gefunden")</f>
        <v>2</v>
      </c>
      <c r="AH2145">
        <f>_xlfn.XLOOKUP(A2145, [1]Sheet1!A:A, [1]Sheet1!J:J, "Nicht gefunden")</f>
        <v>0.92409488139825224</v>
      </c>
      <c r="AI2145">
        <f t="shared" si="467"/>
        <v>0</v>
      </c>
      <c r="AJ2145">
        <f t="shared" si="468"/>
        <v>5</v>
      </c>
      <c r="AK2145">
        <f t="shared" si="469"/>
        <v>0</v>
      </c>
      <c r="AL2145">
        <f t="shared" si="470"/>
        <v>2</v>
      </c>
      <c r="AM2145">
        <f t="shared" si="471"/>
        <v>0</v>
      </c>
      <c r="AN2145">
        <f t="shared" si="472"/>
        <v>2</v>
      </c>
      <c r="AO2145">
        <f t="shared" si="473"/>
        <v>6</v>
      </c>
      <c r="AP2145">
        <f t="shared" si="474"/>
        <v>1</v>
      </c>
      <c r="AQ2145">
        <v>0</v>
      </c>
      <c r="AR2145">
        <v>0</v>
      </c>
      <c r="AS2145">
        <v>0</v>
      </c>
      <c r="AT2145">
        <v>0</v>
      </c>
      <c r="AU2145">
        <v>0</v>
      </c>
      <c r="AV2145">
        <v>0</v>
      </c>
      <c r="AW2145">
        <v>0</v>
      </c>
      <c r="AX2145">
        <v>0</v>
      </c>
      <c r="AY2145">
        <v>0</v>
      </c>
      <c r="AZ2145">
        <v>0</v>
      </c>
      <c r="BA2145">
        <v>0</v>
      </c>
      <c r="BB2145">
        <v>5</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0</v>
      </c>
      <c r="BW2145">
        <v>0</v>
      </c>
      <c r="BX2145">
        <v>0</v>
      </c>
      <c r="BY2145">
        <v>0</v>
      </c>
      <c r="BZ2145">
        <v>0</v>
      </c>
      <c r="CA2145">
        <v>0</v>
      </c>
      <c r="CB2145">
        <v>0</v>
      </c>
      <c r="CC2145">
        <v>0</v>
      </c>
      <c r="CD2145">
        <v>0</v>
      </c>
      <c r="CE2145">
        <v>0</v>
      </c>
      <c r="CF2145">
        <v>0</v>
      </c>
      <c r="CG2145">
        <v>0</v>
      </c>
      <c r="CH2145">
        <v>0</v>
      </c>
      <c r="CI2145">
        <v>0</v>
      </c>
      <c r="CJ2145">
        <v>1</v>
      </c>
      <c r="CK2145">
        <v>0</v>
      </c>
      <c r="CL2145">
        <v>0</v>
      </c>
      <c r="CM2145">
        <v>0</v>
      </c>
      <c r="CN2145">
        <v>0</v>
      </c>
      <c r="CO2145">
        <v>0</v>
      </c>
      <c r="CP2145">
        <v>0</v>
      </c>
      <c r="CQ2145">
        <v>0</v>
      </c>
      <c r="CR2145">
        <v>0</v>
      </c>
      <c r="CS2145">
        <v>0</v>
      </c>
      <c r="CT2145">
        <v>0</v>
      </c>
      <c r="CU2145">
        <v>0</v>
      </c>
      <c r="CV2145">
        <v>0</v>
      </c>
      <c r="CW2145">
        <v>0</v>
      </c>
      <c r="CX2145">
        <v>0</v>
      </c>
      <c r="CY2145">
        <v>0</v>
      </c>
      <c r="CZ2145">
        <v>0</v>
      </c>
      <c r="DA2145">
        <v>0</v>
      </c>
      <c r="DB2145">
        <v>0</v>
      </c>
      <c r="DC2145">
        <v>0</v>
      </c>
      <c r="DD2145">
        <v>0</v>
      </c>
      <c r="DE2145">
        <v>0</v>
      </c>
      <c r="DF2145">
        <v>0</v>
      </c>
      <c r="DG2145">
        <v>0</v>
      </c>
      <c r="DH2145">
        <v>0</v>
      </c>
      <c r="DI2145">
        <v>0</v>
      </c>
      <c r="DJ2145">
        <v>1</v>
      </c>
      <c r="DK2145">
        <v>0</v>
      </c>
      <c r="DL2145">
        <v>0</v>
      </c>
      <c r="DM2145">
        <v>2</v>
      </c>
      <c r="DN2145">
        <v>0</v>
      </c>
      <c r="DO2145">
        <v>0</v>
      </c>
      <c r="DP2145">
        <v>0</v>
      </c>
      <c r="DQ2145">
        <v>0</v>
      </c>
      <c r="DR2145">
        <v>0</v>
      </c>
      <c r="DS2145">
        <v>0</v>
      </c>
      <c r="DT2145">
        <v>0</v>
      </c>
      <c r="DU2145">
        <v>0</v>
      </c>
      <c r="DV2145">
        <v>0</v>
      </c>
      <c r="DW2145">
        <v>1</v>
      </c>
      <c r="DX2145">
        <v>0</v>
      </c>
      <c r="DY2145">
        <v>0</v>
      </c>
      <c r="DZ2145">
        <v>0</v>
      </c>
      <c r="EA2145">
        <v>0</v>
      </c>
      <c r="EB2145">
        <v>0</v>
      </c>
      <c r="EC2145">
        <v>0</v>
      </c>
      <c r="ED2145">
        <v>6</v>
      </c>
      <c r="EE2145">
        <v>0</v>
      </c>
      <c r="EF2145">
        <v>0</v>
      </c>
      <c r="EG2145">
        <v>0</v>
      </c>
      <c r="EH2145">
        <v>0</v>
      </c>
      <c r="EI2145">
        <v>0</v>
      </c>
      <c r="EJ2145">
        <v>0</v>
      </c>
      <c r="EK2145">
        <v>0</v>
      </c>
      <c r="EL2145">
        <v>0</v>
      </c>
      <c r="EM2145">
        <v>0</v>
      </c>
      <c r="EN2145">
        <v>0</v>
      </c>
      <c r="EO2145">
        <v>0</v>
      </c>
      <c r="EP2145">
        <v>0</v>
      </c>
      <c r="EQ2145">
        <v>0</v>
      </c>
      <c r="ER2145">
        <v>0</v>
      </c>
    </row>
    <row r="2146" spans="1:148" hidden="1" x14ac:dyDescent="0.3">
      <c r="A2146" t="s">
        <v>12597</v>
      </c>
      <c r="B2146">
        <v>2021</v>
      </c>
      <c r="C2146">
        <v>45</v>
      </c>
      <c r="D2146" t="s">
        <v>12005</v>
      </c>
      <c r="E2146" t="s">
        <v>12006</v>
      </c>
      <c r="F2146" t="s">
        <v>161</v>
      </c>
      <c r="G2146" t="s">
        <v>150</v>
      </c>
      <c r="H2146" t="s">
        <v>150</v>
      </c>
      <c r="I2146" t="s">
        <v>150</v>
      </c>
      <c r="J2146" s="4" t="s">
        <v>150</v>
      </c>
      <c r="K2146" t="s">
        <v>150</v>
      </c>
      <c r="L2146" t="s">
        <v>150</v>
      </c>
      <c r="M2146" t="s">
        <v>150</v>
      </c>
      <c r="N2146" t="s">
        <v>150</v>
      </c>
      <c r="O2146" t="s">
        <v>150</v>
      </c>
      <c r="P2146" t="s">
        <v>150</v>
      </c>
      <c r="Q2146" t="s">
        <v>12007</v>
      </c>
      <c r="R2146">
        <f t="shared" si="463"/>
        <v>454</v>
      </c>
      <c r="S2146" t="s">
        <v>12008</v>
      </c>
      <c r="T2146" s="1">
        <v>44057</v>
      </c>
      <c r="U2146" t="s">
        <v>360</v>
      </c>
      <c r="V2146" t="s">
        <v>12009</v>
      </c>
      <c r="W2146">
        <v>11</v>
      </c>
      <c r="X2146">
        <v>2</v>
      </c>
      <c r="Y2146">
        <v>0.8886554621848739</v>
      </c>
      <c r="Z2146" t="s">
        <v>156</v>
      </c>
      <c r="AA2146" t="s">
        <v>920</v>
      </c>
      <c r="AB2146" t="s">
        <v>12010</v>
      </c>
      <c r="AC2146">
        <f t="shared" si="464"/>
        <v>1</v>
      </c>
      <c r="AD2146">
        <v>10</v>
      </c>
      <c r="AE2146">
        <f t="shared" si="465"/>
        <v>2.2000000000000002</v>
      </c>
      <c r="AF2146" t="str">
        <f t="shared" si="466"/>
        <v>Moderate</v>
      </c>
      <c r="AG2146">
        <v>2</v>
      </c>
      <c r="AH2146">
        <v>0.61039861351819757</v>
      </c>
      <c r="AI2146">
        <f t="shared" si="467"/>
        <v>0</v>
      </c>
      <c r="AJ2146">
        <f t="shared" si="468"/>
        <v>0</v>
      </c>
      <c r="AK2146">
        <f t="shared" si="469"/>
        <v>1</v>
      </c>
      <c r="AL2146">
        <f t="shared" si="470"/>
        <v>0</v>
      </c>
      <c r="AM2146">
        <f t="shared" si="471"/>
        <v>0</v>
      </c>
      <c r="AN2146">
        <f t="shared" si="472"/>
        <v>8</v>
      </c>
      <c r="AO2146">
        <f t="shared" si="473"/>
        <v>0</v>
      </c>
      <c r="AP2146">
        <f t="shared" si="474"/>
        <v>2</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1</v>
      </c>
      <c r="BL2146">
        <v>0</v>
      </c>
      <c r="BM2146">
        <v>0</v>
      </c>
      <c r="BN2146">
        <v>0</v>
      </c>
      <c r="BO2146">
        <v>0</v>
      </c>
      <c r="BP2146">
        <v>0</v>
      </c>
      <c r="BQ2146">
        <v>0</v>
      </c>
      <c r="BR2146">
        <v>0</v>
      </c>
      <c r="BS2146">
        <v>0</v>
      </c>
      <c r="BT2146">
        <v>0</v>
      </c>
      <c r="BU2146">
        <v>0</v>
      </c>
      <c r="BV2146">
        <v>0</v>
      </c>
      <c r="BW2146">
        <v>0</v>
      </c>
      <c r="BX2146">
        <v>1</v>
      </c>
      <c r="BY2146">
        <v>0</v>
      </c>
      <c r="BZ2146">
        <v>0</v>
      </c>
      <c r="CA2146">
        <v>0</v>
      </c>
      <c r="CB2146">
        <v>0</v>
      </c>
      <c r="CC2146">
        <v>0</v>
      </c>
      <c r="CD2146">
        <v>0</v>
      </c>
      <c r="CE2146">
        <v>0</v>
      </c>
      <c r="CF2146">
        <v>0</v>
      </c>
      <c r="CG2146">
        <v>0</v>
      </c>
      <c r="CH2146">
        <v>0</v>
      </c>
      <c r="CI2146">
        <v>0</v>
      </c>
      <c r="CJ2146">
        <v>0</v>
      </c>
      <c r="CK2146">
        <v>0</v>
      </c>
      <c r="CL2146">
        <v>0</v>
      </c>
      <c r="CM2146">
        <v>0</v>
      </c>
      <c r="CN2146">
        <v>0</v>
      </c>
      <c r="CO2146">
        <v>0</v>
      </c>
      <c r="CP2146">
        <v>0</v>
      </c>
      <c r="CQ2146">
        <v>0</v>
      </c>
      <c r="CR2146">
        <v>0</v>
      </c>
      <c r="CS2146">
        <v>0</v>
      </c>
      <c r="CT2146">
        <v>0</v>
      </c>
      <c r="CU2146">
        <v>0</v>
      </c>
      <c r="CV2146">
        <v>0</v>
      </c>
      <c r="CW2146">
        <v>0</v>
      </c>
      <c r="CX2146">
        <v>0</v>
      </c>
      <c r="CY2146">
        <v>0</v>
      </c>
      <c r="CZ2146">
        <v>0</v>
      </c>
      <c r="DA2146">
        <v>0</v>
      </c>
      <c r="DB2146">
        <v>0</v>
      </c>
      <c r="DC2146">
        <v>0</v>
      </c>
      <c r="DD2146">
        <v>0</v>
      </c>
      <c r="DE2146">
        <v>0</v>
      </c>
      <c r="DF2146">
        <v>0</v>
      </c>
      <c r="DG2146">
        <v>0</v>
      </c>
      <c r="DH2146">
        <v>0</v>
      </c>
      <c r="DI2146">
        <v>0</v>
      </c>
      <c r="DJ2146">
        <v>0</v>
      </c>
      <c r="DK2146">
        <v>0</v>
      </c>
      <c r="DL2146">
        <v>0</v>
      </c>
      <c r="DM2146">
        <v>2</v>
      </c>
      <c r="DN2146">
        <v>6</v>
      </c>
      <c r="DO2146">
        <v>0</v>
      </c>
      <c r="DP2146">
        <v>0</v>
      </c>
      <c r="DQ2146">
        <v>0</v>
      </c>
      <c r="DR2146">
        <v>0</v>
      </c>
      <c r="DS2146">
        <v>0</v>
      </c>
      <c r="DT2146">
        <v>0</v>
      </c>
      <c r="DU2146">
        <v>0</v>
      </c>
      <c r="DV2146">
        <v>0</v>
      </c>
      <c r="DW2146">
        <v>0</v>
      </c>
      <c r="DX2146">
        <v>0</v>
      </c>
      <c r="DY2146">
        <v>0</v>
      </c>
      <c r="DZ2146">
        <v>0</v>
      </c>
      <c r="EA2146">
        <v>0</v>
      </c>
      <c r="EB2146">
        <v>0</v>
      </c>
      <c r="EC2146">
        <v>0</v>
      </c>
      <c r="ED2146">
        <v>0</v>
      </c>
      <c r="EE2146">
        <v>0</v>
      </c>
      <c r="EF2146">
        <v>0</v>
      </c>
      <c r="EG2146">
        <v>0</v>
      </c>
      <c r="EH2146">
        <v>0</v>
      </c>
      <c r="EI2146">
        <v>0</v>
      </c>
      <c r="EJ2146">
        <v>0</v>
      </c>
      <c r="EK2146">
        <v>0</v>
      </c>
      <c r="EL2146">
        <v>0</v>
      </c>
      <c r="EM2146">
        <v>0</v>
      </c>
      <c r="EN2146">
        <v>0</v>
      </c>
      <c r="EO2146">
        <v>0</v>
      </c>
      <c r="EP2146">
        <v>0</v>
      </c>
      <c r="EQ2146">
        <v>0</v>
      </c>
      <c r="ER2146">
        <v>0</v>
      </c>
    </row>
    <row r="2147" spans="1:148" hidden="1" x14ac:dyDescent="0.3">
      <c r="A2147" t="s">
        <v>12598</v>
      </c>
      <c r="B2147">
        <v>2021</v>
      </c>
      <c r="C2147">
        <v>46</v>
      </c>
      <c r="D2147" t="s">
        <v>12599</v>
      </c>
      <c r="E2147" t="s">
        <v>11824</v>
      </c>
      <c r="F2147" t="s">
        <v>147</v>
      </c>
      <c r="G2147" t="s">
        <v>148</v>
      </c>
      <c r="H2147" t="s">
        <v>149</v>
      </c>
      <c r="I2147" s="1">
        <v>34993</v>
      </c>
      <c r="J2147" s="4">
        <f t="shared" si="462"/>
        <v>26</v>
      </c>
      <c r="K2147" t="s">
        <v>150</v>
      </c>
      <c r="L2147" t="s">
        <v>150</v>
      </c>
      <c r="M2147" t="s">
        <v>150</v>
      </c>
      <c r="N2147" t="s">
        <v>150</v>
      </c>
      <c r="O2147" t="s">
        <v>150</v>
      </c>
      <c r="P2147" t="s">
        <v>11825</v>
      </c>
      <c r="Q2147" t="s">
        <v>12600</v>
      </c>
      <c r="R2147">
        <f t="shared" si="463"/>
        <v>428</v>
      </c>
      <c r="S2147" t="s">
        <v>12601</v>
      </c>
      <c r="T2147" s="1">
        <v>44358</v>
      </c>
      <c r="U2147" t="s">
        <v>207</v>
      </c>
      <c r="V2147" t="s">
        <v>12602</v>
      </c>
      <c r="W2147">
        <v>27</v>
      </c>
      <c r="X2147">
        <v>8</v>
      </c>
      <c r="Y2147">
        <v>0.87257019438444927</v>
      </c>
      <c r="Z2147" t="s">
        <v>156</v>
      </c>
      <c r="AA2147" t="s">
        <v>266</v>
      </c>
      <c r="AB2147" t="s">
        <v>12603</v>
      </c>
      <c r="AC2147">
        <f t="shared" si="464"/>
        <v>1</v>
      </c>
      <c r="AD2147">
        <v>10</v>
      </c>
      <c r="AE2147">
        <f t="shared" si="465"/>
        <v>2.34</v>
      </c>
      <c r="AF2147" t="str">
        <f t="shared" si="466"/>
        <v>Moderate</v>
      </c>
      <c r="AG2147">
        <f>_xlfn.XLOOKUP(A2147, [1]Sheet1!A:A, [1]Sheet1!I:I, "Nicht gefunden")</f>
        <v>3</v>
      </c>
      <c r="AH2147">
        <f>_xlfn.XLOOKUP(A2147, [1]Sheet1!A:A, [1]Sheet1!J:J, "Nicht gefunden")</f>
        <v>0.41412151067323483</v>
      </c>
      <c r="AI2147">
        <f t="shared" si="467"/>
        <v>2</v>
      </c>
      <c r="AJ2147">
        <f t="shared" si="468"/>
        <v>0</v>
      </c>
      <c r="AK2147">
        <f t="shared" si="469"/>
        <v>0</v>
      </c>
      <c r="AL2147">
        <f t="shared" si="470"/>
        <v>4</v>
      </c>
      <c r="AM2147">
        <f t="shared" si="471"/>
        <v>0</v>
      </c>
      <c r="AN2147">
        <f t="shared" si="472"/>
        <v>1</v>
      </c>
      <c r="AO2147">
        <f t="shared" si="473"/>
        <v>0</v>
      </c>
      <c r="AP2147">
        <f t="shared" si="474"/>
        <v>3</v>
      </c>
      <c r="AQ2147">
        <v>0</v>
      </c>
      <c r="AR2147">
        <v>2</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0</v>
      </c>
      <c r="BW2147">
        <v>0</v>
      </c>
      <c r="BX2147">
        <v>0</v>
      </c>
      <c r="BY2147">
        <v>2</v>
      </c>
      <c r="BZ2147">
        <v>0</v>
      </c>
      <c r="CA2147">
        <v>0</v>
      </c>
      <c r="CB2147">
        <v>0</v>
      </c>
      <c r="CC2147">
        <v>0</v>
      </c>
      <c r="CD2147">
        <v>0</v>
      </c>
      <c r="CE2147">
        <v>0</v>
      </c>
      <c r="CF2147">
        <v>0</v>
      </c>
      <c r="CG2147">
        <v>0</v>
      </c>
      <c r="CH2147">
        <v>0</v>
      </c>
      <c r="CI2147">
        <v>0</v>
      </c>
      <c r="CJ2147">
        <v>4</v>
      </c>
      <c r="CK2147">
        <v>0</v>
      </c>
      <c r="CL2147">
        <v>0</v>
      </c>
      <c r="CM2147">
        <v>0</v>
      </c>
      <c r="CN2147">
        <v>0</v>
      </c>
      <c r="CO2147">
        <v>0</v>
      </c>
      <c r="CP2147">
        <v>0</v>
      </c>
      <c r="CQ2147">
        <v>0</v>
      </c>
      <c r="CR2147">
        <v>0</v>
      </c>
      <c r="CS2147">
        <v>0</v>
      </c>
      <c r="CT2147">
        <v>0</v>
      </c>
      <c r="CU2147">
        <v>0</v>
      </c>
      <c r="CV2147">
        <v>0</v>
      </c>
      <c r="CW2147">
        <v>0</v>
      </c>
      <c r="CX2147">
        <v>0</v>
      </c>
      <c r="CY2147">
        <v>0</v>
      </c>
      <c r="CZ2147">
        <v>0</v>
      </c>
      <c r="DA2147">
        <v>0</v>
      </c>
      <c r="DB2147">
        <v>0</v>
      </c>
      <c r="DC2147">
        <v>0</v>
      </c>
      <c r="DD2147">
        <v>0</v>
      </c>
      <c r="DE2147">
        <v>0</v>
      </c>
      <c r="DF2147">
        <v>0</v>
      </c>
      <c r="DG2147">
        <v>0</v>
      </c>
      <c r="DH2147">
        <v>0</v>
      </c>
      <c r="DI2147">
        <v>0</v>
      </c>
      <c r="DJ2147">
        <v>0</v>
      </c>
      <c r="DK2147">
        <v>0</v>
      </c>
      <c r="DL2147">
        <v>0</v>
      </c>
      <c r="DM2147">
        <v>1</v>
      </c>
      <c r="DN2147">
        <v>0</v>
      </c>
      <c r="DO2147">
        <v>0</v>
      </c>
      <c r="DP2147">
        <v>0</v>
      </c>
      <c r="DQ2147">
        <v>0</v>
      </c>
      <c r="DR2147">
        <v>0</v>
      </c>
      <c r="DS2147">
        <v>0</v>
      </c>
      <c r="DT2147">
        <v>0</v>
      </c>
      <c r="DU2147">
        <v>0</v>
      </c>
      <c r="DV2147">
        <v>0</v>
      </c>
      <c r="DW2147">
        <v>0</v>
      </c>
      <c r="DX2147">
        <v>1</v>
      </c>
      <c r="DY2147">
        <v>0</v>
      </c>
      <c r="DZ2147">
        <v>0</v>
      </c>
      <c r="EA2147">
        <v>0</v>
      </c>
      <c r="EB2147">
        <v>0</v>
      </c>
      <c r="EC2147">
        <v>0</v>
      </c>
      <c r="ED2147">
        <v>0</v>
      </c>
      <c r="EE2147">
        <v>0</v>
      </c>
      <c r="EF2147">
        <v>0</v>
      </c>
      <c r="EG2147">
        <v>0</v>
      </c>
      <c r="EH2147">
        <v>0</v>
      </c>
      <c r="EI2147">
        <v>0</v>
      </c>
      <c r="EJ2147">
        <v>0</v>
      </c>
      <c r="EK2147">
        <v>0</v>
      </c>
      <c r="EL2147">
        <v>0</v>
      </c>
      <c r="EM2147">
        <v>0</v>
      </c>
      <c r="EN2147">
        <v>0</v>
      </c>
      <c r="EO2147">
        <v>0</v>
      </c>
      <c r="EP2147">
        <v>0</v>
      </c>
      <c r="EQ2147">
        <v>0</v>
      </c>
      <c r="ER2147">
        <v>0</v>
      </c>
    </row>
    <row r="2148" spans="1:148" hidden="1" x14ac:dyDescent="0.3">
      <c r="A2148" t="s">
        <v>12604</v>
      </c>
      <c r="B2148">
        <v>2021</v>
      </c>
      <c r="C2148">
        <v>47</v>
      </c>
      <c r="D2148" t="s">
        <v>12605</v>
      </c>
      <c r="E2148" t="s">
        <v>12606</v>
      </c>
      <c r="F2148" t="s">
        <v>161</v>
      </c>
      <c r="G2148" t="s">
        <v>150</v>
      </c>
      <c r="H2148" t="s">
        <v>150</v>
      </c>
      <c r="I2148" t="s">
        <v>150</v>
      </c>
      <c r="J2148" s="4" t="s">
        <v>150</v>
      </c>
      <c r="K2148" t="s">
        <v>150</v>
      </c>
      <c r="L2148" t="s">
        <v>150</v>
      </c>
      <c r="M2148" t="s">
        <v>150</v>
      </c>
      <c r="N2148" t="s">
        <v>150</v>
      </c>
      <c r="O2148" t="s">
        <v>150</v>
      </c>
      <c r="P2148" t="s">
        <v>150</v>
      </c>
      <c r="Q2148" t="s">
        <v>12607</v>
      </c>
      <c r="R2148">
        <f t="shared" si="463"/>
        <v>570</v>
      </c>
      <c r="S2148" t="s">
        <v>12608</v>
      </c>
      <c r="T2148" s="1">
        <v>44260</v>
      </c>
      <c r="U2148" t="s">
        <v>360</v>
      </c>
      <c r="V2148" t="s">
        <v>12609</v>
      </c>
      <c r="W2148">
        <v>21</v>
      </c>
      <c r="X2148">
        <v>2</v>
      </c>
      <c r="Y2148">
        <v>0.87107438016528926</v>
      </c>
      <c r="Z2148" t="s">
        <v>156</v>
      </c>
      <c r="AA2148" t="s">
        <v>157</v>
      </c>
      <c r="AB2148" t="s">
        <v>12610</v>
      </c>
      <c r="AC2148">
        <f t="shared" si="464"/>
        <v>1</v>
      </c>
      <c r="AD2148">
        <v>5</v>
      </c>
      <c r="AE2148">
        <f t="shared" si="465"/>
        <v>0.88</v>
      </c>
      <c r="AF2148" t="str">
        <f t="shared" si="466"/>
        <v>Light</v>
      </c>
      <c r="AG2148">
        <f>_xlfn.XLOOKUP(A2148, [1]Sheet1!A:A, [1]Sheet1!I:I, "Nicht gefunden")</f>
        <v>2</v>
      </c>
      <c r="AH2148">
        <f>_xlfn.XLOOKUP(A2148, [1]Sheet1!A:A, [1]Sheet1!J:J, "Nicht gefunden")</f>
        <v>0.62510460251046018</v>
      </c>
      <c r="AI2148">
        <f t="shared" si="467"/>
        <v>0</v>
      </c>
      <c r="AJ2148">
        <f t="shared" si="468"/>
        <v>0</v>
      </c>
      <c r="AK2148">
        <f t="shared" si="469"/>
        <v>0</v>
      </c>
      <c r="AL2148">
        <f t="shared" si="470"/>
        <v>2</v>
      </c>
      <c r="AM2148">
        <f t="shared" si="471"/>
        <v>0</v>
      </c>
      <c r="AN2148">
        <f t="shared" si="472"/>
        <v>0</v>
      </c>
      <c r="AO2148">
        <f t="shared" si="473"/>
        <v>3</v>
      </c>
      <c r="AP2148">
        <f t="shared" si="474"/>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0</v>
      </c>
      <c r="BW2148">
        <v>0</v>
      </c>
      <c r="BX2148">
        <v>0</v>
      </c>
      <c r="BY2148">
        <v>0</v>
      </c>
      <c r="BZ2148">
        <v>0</v>
      </c>
      <c r="CA2148">
        <v>0</v>
      </c>
      <c r="CB2148">
        <v>0</v>
      </c>
      <c r="CC2148">
        <v>0</v>
      </c>
      <c r="CD2148">
        <v>0</v>
      </c>
      <c r="CE2148">
        <v>0</v>
      </c>
      <c r="CF2148">
        <v>0</v>
      </c>
      <c r="CG2148">
        <v>0</v>
      </c>
      <c r="CH2148">
        <v>0</v>
      </c>
      <c r="CI2148">
        <v>0</v>
      </c>
      <c r="CJ2148">
        <v>0</v>
      </c>
      <c r="CK2148">
        <v>0</v>
      </c>
      <c r="CL2148">
        <v>1</v>
      </c>
      <c r="CM2148">
        <v>0</v>
      </c>
      <c r="CN2148">
        <v>0</v>
      </c>
      <c r="CO2148">
        <v>0</v>
      </c>
      <c r="CP2148">
        <v>0</v>
      </c>
      <c r="CQ2148">
        <v>0</v>
      </c>
      <c r="CR2148">
        <v>0</v>
      </c>
      <c r="CS2148">
        <v>0</v>
      </c>
      <c r="CT2148">
        <v>0</v>
      </c>
      <c r="CU2148">
        <v>0</v>
      </c>
      <c r="CV2148">
        <v>0</v>
      </c>
      <c r="CW2148">
        <v>0</v>
      </c>
      <c r="CX2148">
        <v>0</v>
      </c>
      <c r="CY2148">
        <v>0</v>
      </c>
      <c r="CZ2148">
        <v>0</v>
      </c>
      <c r="DA2148">
        <v>0</v>
      </c>
      <c r="DB2148">
        <v>0</v>
      </c>
      <c r="DC2148">
        <v>0</v>
      </c>
      <c r="DD2148">
        <v>0</v>
      </c>
      <c r="DE2148">
        <v>0</v>
      </c>
      <c r="DF2148">
        <v>0</v>
      </c>
      <c r="DG2148">
        <v>0</v>
      </c>
      <c r="DH2148">
        <v>1</v>
      </c>
      <c r="DI2148">
        <v>0</v>
      </c>
      <c r="DJ2148">
        <v>0</v>
      </c>
      <c r="DK2148">
        <v>0</v>
      </c>
      <c r="DL2148">
        <v>0</v>
      </c>
      <c r="DM2148">
        <v>0</v>
      </c>
      <c r="DN2148">
        <v>0</v>
      </c>
      <c r="DO2148">
        <v>0</v>
      </c>
      <c r="DP2148">
        <v>0</v>
      </c>
      <c r="DQ2148">
        <v>0</v>
      </c>
      <c r="DR2148">
        <v>0</v>
      </c>
      <c r="DS2148">
        <v>0</v>
      </c>
      <c r="DT2148">
        <v>0</v>
      </c>
      <c r="DU2148">
        <v>0</v>
      </c>
      <c r="DV2148">
        <v>0</v>
      </c>
      <c r="DW2148">
        <v>0</v>
      </c>
      <c r="DX2148">
        <v>0</v>
      </c>
      <c r="DY2148">
        <v>0</v>
      </c>
      <c r="DZ2148">
        <v>0</v>
      </c>
      <c r="EA2148">
        <v>0</v>
      </c>
      <c r="EB2148">
        <v>0</v>
      </c>
      <c r="EC2148">
        <v>0</v>
      </c>
      <c r="ED2148">
        <v>3</v>
      </c>
      <c r="EE2148">
        <v>0</v>
      </c>
      <c r="EF2148">
        <v>0</v>
      </c>
      <c r="EG2148">
        <v>0</v>
      </c>
      <c r="EH2148">
        <v>0</v>
      </c>
      <c r="EI2148">
        <v>0</v>
      </c>
      <c r="EJ2148">
        <v>0</v>
      </c>
      <c r="EK2148">
        <v>0</v>
      </c>
      <c r="EL2148">
        <v>0</v>
      </c>
      <c r="EM2148">
        <v>0</v>
      </c>
      <c r="EN2148">
        <v>0</v>
      </c>
      <c r="EO2148">
        <v>0</v>
      </c>
      <c r="EP2148">
        <v>0</v>
      </c>
      <c r="EQ2148">
        <v>0</v>
      </c>
      <c r="ER2148">
        <v>0</v>
      </c>
    </row>
    <row r="2149" spans="1:148" hidden="1" x14ac:dyDescent="0.3">
      <c r="A2149" t="s">
        <v>12611</v>
      </c>
      <c r="B2149">
        <v>2021</v>
      </c>
      <c r="C2149">
        <v>48</v>
      </c>
      <c r="D2149" t="s">
        <v>12612</v>
      </c>
      <c r="E2149" t="s">
        <v>12613</v>
      </c>
      <c r="F2149" t="s">
        <v>161</v>
      </c>
      <c r="G2149" t="s">
        <v>150</v>
      </c>
      <c r="H2149" t="s">
        <v>150</v>
      </c>
      <c r="I2149" t="s">
        <v>150</v>
      </c>
      <c r="J2149" s="4" t="s">
        <v>150</v>
      </c>
      <c r="K2149" t="s">
        <v>150</v>
      </c>
      <c r="L2149" t="s">
        <v>150</v>
      </c>
      <c r="M2149" t="s">
        <v>150</v>
      </c>
      <c r="N2149" t="s">
        <v>150</v>
      </c>
      <c r="O2149" t="s">
        <v>150</v>
      </c>
      <c r="P2149" t="s">
        <v>150</v>
      </c>
      <c r="Q2149" t="s">
        <v>12614</v>
      </c>
      <c r="R2149">
        <f t="shared" si="463"/>
        <v>504</v>
      </c>
      <c r="S2149" t="s">
        <v>12615</v>
      </c>
      <c r="T2149" s="1">
        <v>44442</v>
      </c>
      <c r="U2149" t="s">
        <v>360</v>
      </c>
      <c r="V2149" t="s">
        <v>12616</v>
      </c>
      <c r="W2149">
        <v>15</v>
      </c>
      <c r="X2149">
        <v>1</v>
      </c>
      <c r="Y2149">
        <v>0.85551330798479086</v>
      </c>
      <c r="Z2149" t="s">
        <v>156</v>
      </c>
      <c r="AA2149" t="s">
        <v>157</v>
      </c>
      <c r="AB2149" t="s">
        <v>12617</v>
      </c>
      <c r="AC2149">
        <f t="shared" si="464"/>
        <v>1</v>
      </c>
      <c r="AD2149">
        <v>10</v>
      </c>
      <c r="AE2149">
        <f t="shared" si="465"/>
        <v>1.98</v>
      </c>
      <c r="AF2149" t="str">
        <f t="shared" si="466"/>
        <v>Light</v>
      </c>
      <c r="AG2149">
        <f>_xlfn.XLOOKUP(A2149, [1]Sheet1!A:A, [1]Sheet1!I:I, "Nicht gefunden")</f>
        <v>2</v>
      </c>
      <c r="AH2149">
        <f>_xlfn.XLOOKUP(A2149, [1]Sheet1!A:A, [1]Sheet1!J:J, "Nicht gefunden")</f>
        <v>0.66219686162624825</v>
      </c>
      <c r="AI2149">
        <f t="shared" si="467"/>
        <v>0</v>
      </c>
      <c r="AJ2149">
        <f t="shared" si="468"/>
        <v>4</v>
      </c>
      <c r="AK2149">
        <f t="shared" si="469"/>
        <v>0</v>
      </c>
      <c r="AL2149">
        <f t="shared" si="470"/>
        <v>1</v>
      </c>
      <c r="AM2149">
        <f t="shared" si="471"/>
        <v>1</v>
      </c>
      <c r="AN2149">
        <f t="shared" si="472"/>
        <v>3</v>
      </c>
      <c r="AO2149">
        <f t="shared" si="473"/>
        <v>1</v>
      </c>
      <c r="AP2149">
        <f t="shared" si="474"/>
        <v>0</v>
      </c>
      <c r="AQ2149">
        <v>0</v>
      </c>
      <c r="AR2149">
        <v>0</v>
      </c>
      <c r="AS2149">
        <v>0</v>
      </c>
      <c r="AT2149">
        <v>0</v>
      </c>
      <c r="AU2149">
        <v>0</v>
      </c>
      <c r="AV2149">
        <v>0</v>
      </c>
      <c r="AW2149">
        <v>0</v>
      </c>
      <c r="AX2149">
        <v>0</v>
      </c>
      <c r="AY2149">
        <v>0</v>
      </c>
      <c r="AZ2149">
        <v>0</v>
      </c>
      <c r="BA2149">
        <v>0</v>
      </c>
      <c r="BB2149">
        <v>2</v>
      </c>
      <c r="BC2149">
        <v>2</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0</v>
      </c>
      <c r="BW2149">
        <v>0</v>
      </c>
      <c r="BX2149">
        <v>0</v>
      </c>
      <c r="BY2149">
        <v>0</v>
      </c>
      <c r="BZ2149">
        <v>0</v>
      </c>
      <c r="CA2149">
        <v>0</v>
      </c>
      <c r="CB2149">
        <v>0</v>
      </c>
      <c r="CC2149">
        <v>0</v>
      </c>
      <c r="CD2149">
        <v>0</v>
      </c>
      <c r="CE2149">
        <v>0</v>
      </c>
      <c r="CF2149">
        <v>0</v>
      </c>
      <c r="CG2149">
        <v>0</v>
      </c>
      <c r="CH2149">
        <v>0</v>
      </c>
      <c r="CI2149">
        <v>0</v>
      </c>
      <c r="CJ2149">
        <v>1</v>
      </c>
      <c r="CK2149">
        <v>0</v>
      </c>
      <c r="CL2149">
        <v>0</v>
      </c>
      <c r="CM2149">
        <v>0</v>
      </c>
      <c r="CN2149">
        <v>0</v>
      </c>
      <c r="CO2149">
        <v>0</v>
      </c>
      <c r="CP2149">
        <v>0</v>
      </c>
      <c r="CQ2149">
        <v>0</v>
      </c>
      <c r="CR2149">
        <v>0</v>
      </c>
      <c r="CS2149">
        <v>0</v>
      </c>
      <c r="CT2149">
        <v>0</v>
      </c>
      <c r="CU2149">
        <v>0</v>
      </c>
      <c r="CV2149">
        <v>0</v>
      </c>
      <c r="CW2149">
        <v>1</v>
      </c>
      <c r="CX2149">
        <v>0</v>
      </c>
      <c r="CY2149">
        <v>0</v>
      </c>
      <c r="CZ2149">
        <v>0</v>
      </c>
      <c r="DA2149">
        <v>0</v>
      </c>
      <c r="DB2149">
        <v>0</v>
      </c>
      <c r="DC2149">
        <v>0</v>
      </c>
      <c r="DD2149">
        <v>0</v>
      </c>
      <c r="DE2149">
        <v>0</v>
      </c>
      <c r="DF2149">
        <v>0</v>
      </c>
      <c r="DG2149">
        <v>0</v>
      </c>
      <c r="DH2149">
        <v>0</v>
      </c>
      <c r="DI2149">
        <v>0</v>
      </c>
      <c r="DJ2149">
        <v>0</v>
      </c>
      <c r="DK2149">
        <v>0</v>
      </c>
      <c r="DL2149">
        <v>0</v>
      </c>
      <c r="DM2149">
        <v>1</v>
      </c>
      <c r="DN2149">
        <v>2</v>
      </c>
      <c r="DO2149">
        <v>0</v>
      </c>
      <c r="DP2149">
        <v>0</v>
      </c>
      <c r="DQ2149">
        <v>0</v>
      </c>
      <c r="DR2149">
        <v>0</v>
      </c>
      <c r="DS2149">
        <v>0</v>
      </c>
      <c r="DT2149">
        <v>0</v>
      </c>
      <c r="DU2149">
        <v>0</v>
      </c>
      <c r="DV2149">
        <v>0</v>
      </c>
      <c r="DW2149">
        <v>0</v>
      </c>
      <c r="DX2149">
        <v>0</v>
      </c>
      <c r="DY2149">
        <v>0</v>
      </c>
      <c r="DZ2149">
        <v>0</v>
      </c>
      <c r="EA2149">
        <v>0</v>
      </c>
      <c r="EB2149">
        <v>0</v>
      </c>
      <c r="EC2149">
        <v>0</v>
      </c>
      <c r="ED2149">
        <v>1</v>
      </c>
      <c r="EE2149">
        <v>0</v>
      </c>
      <c r="EF2149">
        <v>0</v>
      </c>
      <c r="EG2149">
        <v>0</v>
      </c>
      <c r="EH2149">
        <v>0</v>
      </c>
      <c r="EI2149">
        <v>0</v>
      </c>
      <c r="EJ2149">
        <v>0</v>
      </c>
      <c r="EK2149">
        <v>0</v>
      </c>
      <c r="EL2149">
        <v>0</v>
      </c>
      <c r="EM2149">
        <v>0</v>
      </c>
      <c r="EN2149">
        <v>0</v>
      </c>
      <c r="EO2149">
        <v>0</v>
      </c>
      <c r="EP2149">
        <v>0</v>
      </c>
      <c r="EQ2149">
        <v>0</v>
      </c>
      <c r="ER2149">
        <v>0</v>
      </c>
    </row>
    <row r="2150" spans="1:148" x14ac:dyDescent="0.3">
      <c r="A2150" t="s">
        <v>12618</v>
      </c>
      <c r="B2150">
        <v>2021</v>
      </c>
      <c r="C2150">
        <v>49</v>
      </c>
      <c r="D2150" t="s">
        <v>12619</v>
      </c>
      <c r="E2150" t="s">
        <v>12620</v>
      </c>
      <c r="F2150" t="s">
        <v>147</v>
      </c>
      <c r="G2150" t="s">
        <v>148</v>
      </c>
      <c r="H2150" t="s">
        <v>149</v>
      </c>
      <c r="I2150" s="1">
        <v>34532</v>
      </c>
      <c r="J2150" s="4">
        <f t="shared" si="462"/>
        <v>26</v>
      </c>
      <c r="K2150" t="s">
        <v>150</v>
      </c>
      <c r="L2150" t="s">
        <v>150</v>
      </c>
      <c r="M2150" t="s">
        <v>150</v>
      </c>
      <c r="N2150" t="s">
        <v>150</v>
      </c>
      <c r="O2150" t="s">
        <v>150</v>
      </c>
      <c r="P2150" t="s">
        <v>12621</v>
      </c>
      <c r="Q2150" t="s">
        <v>12622</v>
      </c>
      <c r="R2150">
        <f t="shared" si="463"/>
        <v>217</v>
      </c>
      <c r="S2150" t="s">
        <v>12623</v>
      </c>
      <c r="T2150" s="1">
        <v>44153</v>
      </c>
      <c r="U2150" t="s">
        <v>182</v>
      </c>
      <c r="V2150" t="s">
        <v>12624</v>
      </c>
      <c r="W2150">
        <v>25</v>
      </c>
      <c r="X2150">
        <v>25</v>
      </c>
      <c r="Y2150">
        <v>0.76818181818181819</v>
      </c>
      <c r="Z2150" t="s">
        <v>156</v>
      </c>
      <c r="AA2150" t="s">
        <v>157</v>
      </c>
      <c r="AB2150" t="s">
        <v>150</v>
      </c>
      <c r="AC2150">
        <f t="shared" si="464"/>
        <v>0</v>
      </c>
      <c r="AD2150">
        <v>0</v>
      </c>
      <c r="AE2150">
        <f t="shared" si="465"/>
        <v>0</v>
      </c>
      <c r="AF2150" t="str">
        <f t="shared" si="466"/>
        <v>NA</v>
      </c>
      <c r="AG2150">
        <f>_xlfn.XLOOKUP(A2150, [1]Sheet1!A:A, [1]Sheet1!I:I, "Nicht gefunden")</f>
        <v>1</v>
      </c>
      <c r="AH2150">
        <f>_xlfn.XLOOKUP(A2150, [1]Sheet1!A:A, [1]Sheet1!J:J, "Nicht gefunden")</f>
        <v>0.62969432314410478</v>
      </c>
      <c r="AI2150">
        <f t="shared" si="467"/>
        <v>0</v>
      </c>
      <c r="AJ2150">
        <f t="shared" si="468"/>
        <v>0</v>
      </c>
      <c r="AK2150">
        <f t="shared" si="469"/>
        <v>0</v>
      </c>
      <c r="AL2150">
        <f t="shared" si="470"/>
        <v>0</v>
      </c>
      <c r="AM2150">
        <f t="shared" si="471"/>
        <v>0</v>
      </c>
      <c r="AN2150">
        <f t="shared" si="472"/>
        <v>0</v>
      </c>
      <c r="AO2150">
        <f t="shared" si="473"/>
        <v>0</v>
      </c>
      <c r="AP2150">
        <f t="shared" si="474"/>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0</v>
      </c>
      <c r="BW2150">
        <v>0</v>
      </c>
      <c r="BX2150">
        <v>0</v>
      </c>
      <c r="BY2150">
        <v>0</v>
      </c>
      <c r="BZ2150">
        <v>0</v>
      </c>
      <c r="CA2150">
        <v>0</v>
      </c>
      <c r="CB2150">
        <v>0</v>
      </c>
      <c r="CC2150">
        <v>0</v>
      </c>
      <c r="CD2150">
        <v>0</v>
      </c>
      <c r="CE2150">
        <v>0</v>
      </c>
      <c r="CF2150">
        <v>0</v>
      </c>
      <c r="CG2150">
        <v>0</v>
      </c>
      <c r="CH2150">
        <v>0</v>
      </c>
      <c r="CI2150">
        <v>0</v>
      </c>
      <c r="CJ2150">
        <v>0</v>
      </c>
      <c r="CK2150">
        <v>0</v>
      </c>
      <c r="CL2150">
        <v>0</v>
      </c>
      <c r="CM2150">
        <v>0</v>
      </c>
      <c r="CN2150">
        <v>0</v>
      </c>
      <c r="CO2150">
        <v>0</v>
      </c>
      <c r="CP2150">
        <v>0</v>
      </c>
      <c r="CQ2150">
        <v>0</v>
      </c>
      <c r="CR2150">
        <v>0</v>
      </c>
      <c r="CS2150">
        <v>0</v>
      </c>
      <c r="CT2150">
        <v>0</v>
      </c>
      <c r="CU2150">
        <v>0</v>
      </c>
      <c r="CV2150">
        <v>0</v>
      </c>
      <c r="CW2150">
        <v>0</v>
      </c>
      <c r="CX2150">
        <v>0</v>
      </c>
      <c r="CY2150">
        <v>0</v>
      </c>
      <c r="CZ2150">
        <v>0</v>
      </c>
      <c r="DA2150">
        <v>0</v>
      </c>
      <c r="DB2150">
        <v>0</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v>0</v>
      </c>
      <c r="DV2150">
        <v>0</v>
      </c>
      <c r="DW2150">
        <v>0</v>
      </c>
      <c r="DX2150">
        <v>0</v>
      </c>
      <c r="DY2150">
        <v>0</v>
      </c>
      <c r="DZ2150">
        <v>0</v>
      </c>
      <c r="EA2150">
        <v>0</v>
      </c>
      <c r="EB2150">
        <v>0</v>
      </c>
      <c r="EC2150">
        <v>0</v>
      </c>
      <c r="ED2150">
        <v>0</v>
      </c>
      <c r="EE2150">
        <v>0</v>
      </c>
      <c r="EF2150">
        <v>0</v>
      </c>
      <c r="EG2150">
        <v>0</v>
      </c>
      <c r="EH2150">
        <v>0</v>
      </c>
      <c r="EI2150">
        <v>0</v>
      </c>
      <c r="EJ2150">
        <v>0</v>
      </c>
      <c r="EK2150">
        <v>0</v>
      </c>
      <c r="EL2150">
        <v>0</v>
      </c>
      <c r="EM2150">
        <v>0</v>
      </c>
      <c r="EN2150">
        <v>0</v>
      </c>
      <c r="EO2150">
        <v>0</v>
      </c>
      <c r="EP2150">
        <v>0</v>
      </c>
      <c r="EQ2150">
        <v>0</v>
      </c>
      <c r="ER2150">
        <v>0</v>
      </c>
    </row>
    <row r="2151" spans="1:148" hidden="1" x14ac:dyDescent="0.3">
      <c r="A2151" t="s">
        <v>12625</v>
      </c>
      <c r="B2151">
        <v>2021</v>
      </c>
      <c r="C2151">
        <v>50</v>
      </c>
      <c r="D2151" t="s">
        <v>12626</v>
      </c>
      <c r="E2151" t="s">
        <v>12627</v>
      </c>
      <c r="F2151" t="s">
        <v>147</v>
      </c>
      <c r="G2151" t="s">
        <v>177</v>
      </c>
      <c r="H2151" t="s">
        <v>149</v>
      </c>
      <c r="I2151" s="1">
        <v>35434</v>
      </c>
      <c r="J2151" s="4">
        <f t="shared" si="462"/>
        <v>23</v>
      </c>
      <c r="K2151" t="s">
        <v>150</v>
      </c>
      <c r="L2151" t="s">
        <v>150</v>
      </c>
      <c r="M2151" t="s">
        <v>150</v>
      </c>
      <c r="N2151" t="s">
        <v>150</v>
      </c>
      <c r="O2151" t="s">
        <v>150</v>
      </c>
      <c r="P2151" t="s">
        <v>12628</v>
      </c>
      <c r="Q2151" t="s">
        <v>12629</v>
      </c>
      <c r="R2151">
        <f t="shared" si="463"/>
        <v>354</v>
      </c>
      <c r="S2151" t="s">
        <v>12630</v>
      </c>
      <c r="T2151" s="1">
        <v>44042</v>
      </c>
      <c r="U2151" t="s">
        <v>360</v>
      </c>
      <c r="V2151" t="s">
        <v>12631</v>
      </c>
      <c r="W2151">
        <v>16</v>
      </c>
      <c r="X2151">
        <v>10</v>
      </c>
      <c r="Y2151">
        <v>0.82519280205655532</v>
      </c>
      <c r="Z2151" t="s">
        <v>156</v>
      </c>
      <c r="AA2151" t="s">
        <v>157</v>
      </c>
      <c r="AB2151" t="s">
        <v>12632</v>
      </c>
      <c r="AC2151">
        <f t="shared" si="464"/>
        <v>1</v>
      </c>
      <c r="AD2151">
        <v>7</v>
      </c>
      <c r="AE2151">
        <f t="shared" si="465"/>
        <v>1.98</v>
      </c>
      <c r="AF2151" t="str">
        <f t="shared" si="466"/>
        <v>Light</v>
      </c>
      <c r="AG2151">
        <f>_xlfn.XLOOKUP(A2151, [1]Sheet1!A:A, [1]Sheet1!I:I, "Nicht gefunden")</f>
        <v>2</v>
      </c>
      <c r="AH2151">
        <f>_xlfn.XLOOKUP(A2151, [1]Sheet1!A:A, [1]Sheet1!J:J, "Nicht gefunden")</f>
        <v>0.99813519813519813</v>
      </c>
      <c r="AI2151">
        <f t="shared" si="467"/>
        <v>0</v>
      </c>
      <c r="AJ2151">
        <f t="shared" si="468"/>
        <v>2</v>
      </c>
      <c r="AK2151">
        <f t="shared" si="469"/>
        <v>1</v>
      </c>
      <c r="AL2151">
        <f t="shared" si="470"/>
        <v>0</v>
      </c>
      <c r="AM2151">
        <f t="shared" si="471"/>
        <v>0</v>
      </c>
      <c r="AN2151">
        <f t="shared" si="472"/>
        <v>1</v>
      </c>
      <c r="AO2151">
        <f t="shared" si="473"/>
        <v>3</v>
      </c>
      <c r="AP2151">
        <f t="shared" si="474"/>
        <v>1</v>
      </c>
      <c r="AQ2151">
        <v>0</v>
      </c>
      <c r="AR2151">
        <v>0</v>
      </c>
      <c r="AS2151">
        <v>0</v>
      </c>
      <c r="AT2151">
        <v>0</v>
      </c>
      <c r="AU2151">
        <v>0</v>
      </c>
      <c r="AV2151">
        <v>0</v>
      </c>
      <c r="AW2151">
        <v>0</v>
      </c>
      <c r="AX2151">
        <v>0</v>
      </c>
      <c r="AY2151">
        <v>0</v>
      </c>
      <c r="AZ2151">
        <v>0</v>
      </c>
      <c r="BA2151">
        <v>0</v>
      </c>
      <c r="BB2151">
        <v>2</v>
      </c>
      <c r="BC2151">
        <v>0</v>
      </c>
      <c r="BD2151">
        <v>0</v>
      </c>
      <c r="BE2151">
        <v>0</v>
      </c>
      <c r="BF2151">
        <v>0</v>
      </c>
      <c r="BG2151">
        <v>0</v>
      </c>
      <c r="BH2151">
        <v>0</v>
      </c>
      <c r="BI2151">
        <v>2</v>
      </c>
      <c r="BJ2151">
        <v>0</v>
      </c>
      <c r="BK2151">
        <v>0</v>
      </c>
      <c r="BL2151">
        <v>0</v>
      </c>
      <c r="BM2151">
        <v>0</v>
      </c>
      <c r="BN2151">
        <v>0</v>
      </c>
      <c r="BO2151">
        <v>0</v>
      </c>
      <c r="BP2151">
        <v>0</v>
      </c>
      <c r="BQ2151">
        <v>0</v>
      </c>
      <c r="BR2151">
        <v>0</v>
      </c>
      <c r="BS2151">
        <v>0</v>
      </c>
      <c r="BT2151">
        <v>0</v>
      </c>
      <c r="BU2151">
        <v>0</v>
      </c>
      <c r="BV2151">
        <v>0</v>
      </c>
      <c r="BW2151">
        <v>0</v>
      </c>
      <c r="BX2151">
        <v>1</v>
      </c>
      <c r="BY2151">
        <v>0</v>
      </c>
      <c r="BZ2151">
        <v>0</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0</v>
      </c>
      <c r="CS2151">
        <v>0</v>
      </c>
      <c r="CT2151">
        <v>0</v>
      </c>
      <c r="CU2151">
        <v>0</v>
      </c>
      <c r="CV2151">
        <v>0</v>
      </c>
      <c r="CW2151">
        <v>0</v>
      </c>
      <c r="CX2151">
        <v>0</v>
      </c>
      <c r="CY2151">
        <v>0</v>
      </c>
      <c r="CZ2151">
        <v>0</v>
      </c>
      <c r="DA2151">
        <v>0</v>
      </c>
      <c r="DB2151">
        <v>0</v>
      </c>
      <c r="DC2151">
        <v>0</v>
      </c>
      <c r="DD2151">
        <v>0</v>
      </c>
      <c r="DE2151">
        <v>0</v>
      </c>
      <c r="DF2151">
        <v>0</v>
      </c>
      <c r="DG2151">
        <v>0</v>
      </c>
      <c r="DH2151">
        <v>0</v>
      </c>
      <c r="DI2151">
        <v>0</v>
      </c>
      <c r="DJ2151">
        <v>0</v>
      </c>
      <c r="DK2151">
        <v>0</v>
      </c>
      <c r="DL2151">
        <v>0</v>
      </c>
      <c r="DM2151">
        <v>0</v>
      </c>
      <c r="DN2151">
        <v>1</v>
      </c>
      <c r="DO2151">
        <v>0</v>
      </c>
      <c r="DP2151">
        <v>0</v>
      </c>
      <c r="DQ2151">
        <v>0</v>
      </c>
      <c r="DR2151">
        <v>0</v>
      </c>
      <c r="DS2151">
        <v>0</v>
      </c>
      <c r="DT2151">
        <v>0</v>
      </c>
      <c r="DU2151">
        <v>0</v>
      </c>
      <c r="DV2151">
        <v>0</v>
      </c>
      <c r="DW2151">
        <v>0</v>
      </c>
      <c r="DX2151">
        <v>0</v>
      </c>
      <c r="DY2151">
        <v>0</v>
      </c>
      <c r="DZ2151">
        <v>0</v>
      </c>
      <c r="EA2151">
        <v>0</v>
      </c>
      <c r="EB2151">
        <v>0</v>
      </c>
      <c r="EC2151">
        <v>0</v>
      </c>
      <c r="ED2151">
        <v>1</v>
      </c>
      <c r="EE2151">
        <v>0</v>
      </c>
      <c r="EF2151">
        <v>0</v>
      </c>
      <c r="EG2151">
        <v>0</v>
      </c>
      <c r="EH2151">
        <v>0</v>
      </c>
      <c r="EI2151">
        <v>0</v>
      </c>
      <c r="EJ2151">
        <v>0</v>
      </c>
      <c r="EK2151">
        <v>0</v>
      </c>
      <c r="EL2151">
        <v>0</v>
      </c>
      <c r="EM2151">
        <v>0</v>
      </c>
      <c r="EN2151">
        <v>0</v>
      </c>
      <c r="EO2151">
        <v>0</v>
      </c>
      <c r="EP2151">
        <v>0</v>
      </c>
      <c r="EQ2151">
        <v>0</v>
      </c>
      <c r="ER2151">
        <v>0</v>
      </c>
    </row>
    <row r="2152" spans="1:148" hidden="1" x14ac:dyDescent="0.3">
      <c r="A2152" t="s">
        <v>12633</v>
      </c>
      <c r="B2152">
        <v>2021</v>
      </c>
      <c r="C2152">
        <v>51</v>
      </c>
      <c r="D2152" t="s">
        <v>12634</v>
      </c>
      <c r="E2152" t="s">
        <v>12635</v>
      </c>
      <c r="F2152" t="s">
        <v>161</v>
      </c>
      <c r="G2152" t="s">
        <v>150</v>
      </c>
      <c r="H2152" t="s">
        <v>150</v>
      </c>
      <c r="I2152" t="s">
        <v>150</v>
      </c>
      <c r="J2152" s="4" t="s">
        <v>150</v>
      </c>
      <c r="K2152" t="s">
        <v>150</v>
      </c>
      <c r="L2152" t="s">
        <v>150</v>
      </c>
      <c r="M2152" t="s">
        <v>150</v>
      </c>
      <c r="N2152" t="s">
        <v>150</v>
      </c>
      <c r="O2152" t="s">
        <v>150</v>
      </c>
      <c r="P2152" t="s">
        <v>150</v>
      </c>
      <c r="Q2152" t="s">
        <v>12636</v>
      </c>
      <c r="R2152">
        <f t="shared" si="463"/>
        <v>433</v>
      </c>
      <c r="S2152" t="s">
        <v>12637</v>
      </c>
      <c r="T2152" s="1">
        <v>44057</v>
      </c>
      <c r="U2152" t="s">
        <v>360</v>
      </c>
      <c r="V2152" t="s">
        <v>12638</v>
      </c>
      <c r="W2152">
        <v>11</v>
      </c>
      <c r="X2152">
        <v>6</v>
      </c>
      <c r="Y2152">
        <v>0.83920704845814975</v>
      </c>
      <c r="Z2152" t="s">
        <v>156</v>
      </c>
      <c r="AA2152" t="s">
        <v>157</v>
      </c>
      <c r="AB2152" t="s">
        <v>12639</v>
      </c>
      <c r="AC2152">
        <f t="shared" si="464"/>
        <v>1</v>
      </c>
      <c r="AD2152">
        <v>3</v>
      </c>
      <c r="AE2152">
        <f t="shared" si="465"/>
        <v>0.69</v>
      </c>
      <c r="AF2152" t="str">
        <f t="shared" si="466"/>
        <v>Light</v>
      </c>
      <c r="AG2152">
        <f>_xlfn.XLOOKUP(A2152, [1]Sheet1!A:A, [1]Sheet1!I:I, "Nicht gefunden")</f>
        <v>2</v>
      </c>
      <c r="AH2152">
        <f>_xlfn.XLOOKUP(A2152, [1]Sheet1!A:A, [1]Sheet1!J:J, "Nicht gefunden")</f>
        <v>0.82668579626972749</v>
      </c>
      <c r="AI2152">
        <f t="shared" si="467"/>
        <v>0</v>
      </c>
      <c r="AJ2152">
        <f t="shared" si="468"/>
        <v>2</v>
      </c>
      <c r="AK2152">
        <f t="shared" si="469"/>
        <v>0</v>
      </c>
      <c r="AL2152">
        <f t="shared" si="470"/>
        <v>0</v>
      </c>
      <c r="AM2152">
        <f t="shared" si="471"/>
        <v>0</v>
      </c>
      <c r="AN2152">
        <f t="shared" si="472"/>
        <v>1</v>
      </c>
      <c r="AO2152">
        <f t="shared" si="473"/>
        <v>0</v>
      </c>
      <c r="AP2152">
        <f t="shared" si="474"/>
        <v>0</v>
      </c>
      <c r="AQ2152">
        <v>0</v>
      </c>
      <c r="AR2152">
        <v>0</v>
      </c>
      <c r="AS2152">
        <v>0</v>
      </c>
      <c r="AT2152">
        <v>0</v>
      </c>
      <c r="AU2152">
        <v>0</v>
      </c>
      <c r="AV2152">
        <v>0</v>
      </c>
      <c r="AW2152">
        <v>0</v>
      </c>
      <c r="AX2152">
        <v>0</v>
      </c>
      <c r="AY2152">
        <v>0</v>
      </c>
      <c r="AZ2152">
        <v>0</v>
      </c>
      <c r="BA2152">
        <v>0</v>
      </c>
      <c r="BB2152">
        <v>1</v>
      </c>
      <c r="BC2152">
        <v>1</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0</v>
      </c>
      <c r="BW2152">
        <v>0</v>
      </c>
      <c r="BX2152">
        <v>0</v>
      </c>
      <c r="BY2152">
        <v>0</v>
      </c>
      <c r="BZ2152">
        <v>0</v>
      </c>
      <c r="CA2152">
        <v>0</v>
      </c>
      <c r="CB2152">
        <v>0</v>
      </c>
      <c r="CC2152">
        <v>0</v>
      </c>
      <c r="CD2152">
        <v>0</v>
      </c>
      <c r="CE2152">
        <v>0</v>
      </c>
      <c r="CF2152">
        <v>0</v>
      </c>
      <c r="CG2152">
        <v>0</v>
      </c>
      <c r="CH2152">
        <v>0</v>
      </c>
      <c r="CI2152">
        <v>0</v>
      </c>
      <c r="CJ2152">
        <v>0</v>
      </c>
      <c r="CK2152">
        <v>0</v>
      </c>
      <c r="CL2152">
        <v>0</v>
      </c>
      <c r="CM2152">
        <v>0</v>
      </c>
      <c r="CN2152">
        <v>0</v>
      </c>
      <c r="CO2152">
        <v>0</v>
      </c>
      <c r="CP2152">
        <v>0</v>
      </c>
      <c r="CQ2152">
        <v>0</v>
      </c>
      <c r="CR2152">
        <v>0</v>
      </c>
      <c r="CS2152">
        <v>0</v>
      </c>
      <c r="CT2152">
        <v>0</v>
      </c>
      <c r="CU2152">
        <v>0</v>
      </c>
      <c r="CV2152">
        <v>0</v>
      </c>
      <c r="CW2152">
        <v>0</v>
      </c>
      <c r="CX2152">
        <v>0</v>
      </c>
      <c r="CY2152">
        <v>0</v>
      </c>
      <c r="CZ2152">
        <v>0</v>
      </c>
      <c r="DA2152">
        <v>0</v>
      </c>
      <c r="DB2152">
        <v>0</v>
      </c>
      <c r="DC2152">
        <v>0</v>
      </c>
      <c r="DD2152">
        <v>0</v>
      </c>
      <c r="DE2152">
        <v>0</v>
      </c>
      <c r="DF2152">
        <v>0</v>
      </c>
      <c r="DG2152">
        <v>0</v>
      </c>
      <c r="DH2152">
        <v>0</v>
      </c>
      <c r="DI2152">
        <v>0</v>
      </c>
      <c r="DJ2152">
        <v>0</v>
      </c>
      <c r="DK2152">
        <v>0</v>
      </c>
      <c r="DL2152">
        <v>0</v>
      </c>
      <c r="DM2152">
        <v>1</v>
      </c>
      <c r="DN2152">
        <v>0</v>
      </c>
      <c r="DO2152">
        <v>0</v>
      </c>
      <c r="DP2152">
        <v>0</v>
      </c>
      <c r="DQ2152">
        <v>0</v>
      </c>
      <c r="DR2152">
        <v>0</v>
      </c>
      <c r="DS2152">
        <v>0</v>
      </c>
      <c r="DT2152">
        <v>0</v>
      </c>
      <c r="DU2152">
        <v>0</v>
      </c>
      <c r="DV2152">
        <v>0</v>
      </c>
      <c r="DW2152">
        <v>0</v>
      </c>
      <c r="DX2152">
        <v>0</v>
      </c>
      <c r="DY2152">
        <v>0</v>
      </c>
      <c r="DZ2152">
        <v>0</v>
      </c>
      <c r="EA2152">
        <v>0</v>
      </c>
      <c r="EB2152">
        <v>0</v>
      </c>
      <c r="EC2152">
        <v>0</v>
      </c>
      <c r="ED2152">
        <v>0</v>
      </c>
      <c r="EE2152">
        <v>0</v>
      </c>
      <c r="EF2152">
        <v>0</v>
      </c>
      <c r="EG2152">
        <v>0</v>
      </c>
      <c r="EH2152">
        <v>0</v>
      </c>
      <c r="EI2152">
        <v>0</v>
      </c>
      <c r="EJ2152">
        <v>0</v>
      </c>
      <c r="EK2152">
        <v>0</v>
      </c>
      <c r="EL2152">
        <v>0</v>
      </c>
      <c r="EM2152">
        <v>0</v>
      </c>
      <c r="EN2152">
        <v>0</v>
      </c>
      <c r="EO2152">
        <v>0</v>
      </c>
      <c r="EP2152">
        <v>0</v>
      </c>
      <c r="EQ2152">
        <v>0</v>
      </c>
      <c r="ER2152">
        <v>0</v>
      </c>
    </row>
    <row r="2153" spans="1:148" hidden="1" x14ac:dyDescent="0.3">
      <c r="A2153" t="s">
        <v>12640</v>
      </c>
      <c r="B2153">
        <v>2021</v>
      </c>
      <c r="C2153">
        <v>52</v>
      </c>
      <c r="D2153" t="s">
        <v>12641</v>
      </c>
      <c r="E2153" t="s">
        <v>12642</v>
      </c>
      <c r="F2153" t="s">
        <v>147</v>
      </c>
      <c r="G2153" t="s">
        <v>148</v>
      </c>
      <c r="H2153" t="s">
        <v>149</v>
      </c>
      <c r="I2153" s="1">
        <v>32820</v>
      </c>
      <c r="J2153" s="4">
        <f t="shared" si="462"/>
        <v>31</v>
      </c>
      <c r="K2153" t="s">
        <v>150</v>
      </c>
      <c r="L2153" t="s">
        <v>150</v>
      </c>
      <c r="M2153" t="s">
        <v>150</v>
      </c>
      <c r="N2153" t="s">
        <v>150</v>
      </c>
      <c r="O2153" t="s">
        <v>150</v>
      </c>
      <c r="P2153" t="s">
        <v>12643</v>
      </c>
      <c r="Q2153" t="s">
        <v>12644</v>
      </c>
      <c r="R2153">
        <f t="shared" si="463"/>
        <v>415</v>
      </c>
      <c r="S2153" t="s">
        <v>12645</v>
      </c>
      <c r="T2153" s="1">
        <v>44190</v>
      </c>
      <c r="U2153" t="s">
        <v>182</v>
      </c>
      <c r="V2153" t="s">
        <v>12646</v>
      </c>
      <c r="W2153">
        <v>20</v>
      </c>
      <c r="X2153">
        <v>9</v>
      </c>
      <c r="Y2153">
        <v>0.92183908045977014</v>
      </c>
      <c r="Z2153" t="s">
        <v>156</v>
      </c>
      <c r="AA2153" t="s">
        <v>157</v>
      </c>
      <c r="AB2153" t="s">
        <v>12454</v>
      </c>
      <c r="AC2153">
        <f t="shared" si="464"/>
        <v>1</v>
      </c>
      <c r="AD2153">
        <v>5</v>
      </c>
      <c r="AE2153">
        <f t="shared" si="465"/>
        <v>1.2</v>
      </c>
      <c r="AF2153" t="str">
        <f t="shared" si="466"/>
        <v>Light</v>
      </c>
      <c r="AG2153">
        <f>_xlfn.XLOOKUP(A2153, [1]Sheet1!A:A, [1]Sheet1!I:I, "Nicht gefunden")</f>
        <v>4</v>
      </c>
      <c r="AH2153">
        <f>_xlfn.XLOOKUP(A2153, [1]Sheet1!A:A, [1]Sheet1!J:J, "Nicht gefunden")</f>
        <v>0.8683544303797468</v>
      </c>
      <c r="AI2153">
        <f t="shared" si="467"/>
        <v>0</v>
      </c>
      <c r="AJ2153">
        <f t="shared" si="468"/>
        <v>0</v>
      </c>
      <c r="AK2153">
        <f t="shared" si="469"/>
        <v>0</v>
      </c>
      <c r="AL2153">
        <f t="shared" si="470"/>
        <v>0</v>
      </c>
      <c r="AM2153">
        <f t="shared" si="471"/>
        <v>0</v>
      </c>
      <c r="AN2153">
        <f t="shared" si="472"/>
        <v>0</v>
      </c>
      <c r="AO2153">
        <f t="shared" si="473"/>
        <v>5</v>
      </c>
      <c r="AP2153">
        <f t="shared" si="474"/>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0</v>
      </c>
      <c r="BW2153">
        <v>0</v>
      </c>
      <c r="BX2153">
        <v>0</v>
      </c>
      <c r="BY2153">
        <v>0</v>
      </c>
      <c r="BZ2153">
        <v>0</v>
      </c>
      <c r="CA2153">
        <v>0</v>
      </c>
      <c r="CB2153">
        <v>0</v>
      </c>
      <c r="CC2153">
        <v>0</v>
      </c>
      <c r="CD2153">
        <v>0</v>
      </c>
      <c r="CE2153">
        <v>0</v>
      </c>
      <c r="CF2153">
        <v>0</v>
      </c>
      <c r="CG2153">
        <v>0</v>
      </c>
      <c r="CH2153">
        <v>0</v>
      </c>
      <c r="CI2153">
        <v>0</v>
      </c>
      <c r="CJ2153">
        <v>0</v>
      </c>
      <c r="CK2153">
        <v>0</v>
      </c>
      <c r="CL2153">
        <v>0</v>
      </c>
      <c r="CM2153">
        <v>0</v>
      </c>
      <c r="CN2153">
        <v>0</v>
      </c>
      <c r="CO2153">
        <v>0</v>
      </c>
      <c r="CP2153">
        <v>0</v>
      </c>
      <c r="CQ2153">
        <v>0</v>
      </c>
      <c r="CR2153">
        <v>0</v>
      </c>
      <c r="CS2153">
        <v>0</v>
      </c>
      <c r="CT2153">
        <v>0</v>
      </c>
      <c r="CU2153">
        <v>0</v>
      </c>
      <c r="CV2153">
        <v>0</v>
      </c>
      <c r="CW2153">
        <v>0</v>
      </c>
      <c r="CX2153">
        <v>0</v>
      </c>
      <c r="CY2153">
        <v>0</v>
      </c>
      <c r="CZ2153">
        <v>0</v>
      </c>
      <c r="DA2153">
        <v>0</v>
      </c>
      <c r="DB2153">
        <v>0</v>
      </c>
      <c r="DC2153">
        <v>0</v>
      </c>
      <c r="DD2153">
        <v>0</v>
      </c>
      <c r="DE2153">
        <v>0</v>
      </c>
      <c r="DF2153">
        <v>0</v>
      </c>
      <c r="DG2153">
        <v>0</v>
      </c>
      <c r="DH2153">
        <v>0</v>
      </c>
      <c r="DI2153">
        <v>0</v>
      </c>
      <c r="DJ2153">
        <v>0</v>
      </c>
      <c r="DK2153">
        <v>0</v>
      </c>
      <c r="DL2153">
        <v>0</v>
      </c>
      <c r="DM2153">
        <v>0</v>
      </c>
      <c r="DN2153">
        <v>0</v>
      </c>
      <c r="DO2153">
        <v>0</v>
      </c>
      <c r="DP2153">
        <v>0</v>
      </c>
      <c r="DQ2153">
        <v>0</v>
      </c>
      <c r="DR2153">
        <v>0</v>
      </c>
      <c r="DS2153">
        <v>0</v>
      </c>
      <c r="DT2153">
        <v>0</v>
      </c>
      <c r="DU2153">
        <v>0</v>
      </c>
      <c r="DV2153">
        <v>0</v>
      </c>
      <c r="DW2153">
        <v>0</v>
      </c>
      <c r="DX2153">
        <v>0</v>
      </c>
      <c r="DY2153">
        <v>0</v>
      </c>
      <c r="DZ2153">
        <v>0</v>
      </c>
      <c r="EA2153">
        <v>0</v>
      </c>
      <c r="EB2153">
        <v>0</v>
      </c>
      <c r="EC2153">
        <v>0</v>
      </c>
      <c r="ED2153">
        <v>5</v>
      </c>
      <c r="EE2153">
        <v>0</v>
      </c>
      <c r="EF2153">
        <v>0</v>
      </c>
      <c r="EG2153">
        <v>0</v>
      </c>
      <c r="EH2153">
        <v>0</v>
      </c>
      <c r="EI2153">
        <v>0</v>
      </c>
      <c r="EJ2153">
        <v>0</v>
      </c>
      <c r="EK2153">
        <v>0</v>
      </c>
      <c r="EL2153">
        <v>0</v>
      </c>
      <c r="EM2153">
        <v>0</v>
      </c>
      <c r="EN2153">
        <v>0</v>
      </c>
      <c r="EO2153">
        <v>0</v>
      </c>
      <c r="EP2153">
        <v>0</v>
      </c>
      <c r="EQ2153">
        <v>0</v>
      </c>
      <c r="ER2153">
        <v>0</v>
      </c>
    </row>
    <row r="2154" spans="1:148" x14ac:dyDescent="0.3">
      <c r="A2154" t="s">
        <v>12647</v>
      </c>
      <c r="B2154">
        <v>2021</v>
      </c>
      <c r="C2154">
        <v>53</v>
      </c>
      <c r="D2154" t="s">
        <v>12648</v>
      </c>
      <c r="E2154" t="s">
        <v>12649</v>
      </c>
      <c r="F2154" t="s">
        <v>147</v>
      </c>
      <c r="G2154" t="s">
        <v>177</v>
      </c>
      <c r="H2154" t="s">
        <v>149</v>
      </c>
      <c r="I2154" s="1">
        <v>28595</v>
      </c>
      <c r="J2154" s="4">
        <f t="shared" si="462"/>
        <v>42</v>
      </c>
      <c r="K2154" t="s">
        <v>150</v>
      </c>
      <c r="L2154" t="s">
        <v>150</v>
      </c>
      <c r="M2154" t="s">
        <v>150</v>
      </c>
      <c r="N2154" t="s">
        <v>150</v>
      </c>
      <c r="O2154" t="s">
        <v>150</v>
      </c>
      <c r="P2154" t="s">
        <v>12650</v>
      </c>
      <c r="Q2154" t="s">
        <v>12651</v>
      </c>
      <c r="R2154">
        <f t="shared" si="463"/>
        <v>202</v>
      </c>
      <c r="S2154" t="s">
        <v>12652</v>
      </c>
      <c r="T2154" s="1">
        <v>44070</v>
      </c>
      <c r="U2154" t="s">
        <v>154</v>
      </c>
      <c r="V2154" t="s">
        <v>12653</v>
      </c>
      <c r="W2154">
        <v>18</v>
      </c>
      <c r="X2154">
        <v>25</v>
      </c>
      <c r="Y2154">
        <v>0.86238532110091748</v>
      </c>
      <c r="Z2154" t="s">
        <v>156</v>
      </c>
      <c r="AA2154" t="s">
        <v>157</v>
      </c>
      <c r="AB2154" t="s">
        <v>150</v>
      </c>
      <c r="AC2154">
        <f t="shared" si="464"/>
        <v>0</v>
      </c>
      <c r="AD2154">
        <v>0</v>
      </c>
      <c r="AE2154">
        <f t="shared" si="465"/>
        <v>0</v>
      </c>
      <c r="AF2154" t="str">
        <f t="shared" si="466"/>
        <v>NA</v>
      </c>
      <c r="AG2154">
        <f>_xlfn.XLOOKUP(A2154, [1]Sheet1!A:A, [1]Sheet1!I:I, "Nicht gefunden")</f>
        <v>5</v>
      </c>
      <c r="AH2154">
        <f>_xlfn.XLOOKUP(A2154, [1]Sheet1!A:A, [1]Sheet1!J:J, "Nicht gefunden")</f>
        <v>0.5053627760252366</v>
      </c>
      <c r="AI2154">
        <f t="shared" si="467"/>
        <v>0</v>
      </c>
      <c r="AJ2154">
        <f t="shared" si="468"/>
        <v>0</v>
      </c>
      <c r="AK2154">
        <f t="shared" si="469"/>
        <v>0</v>
      </c>
      <c r="AL2154">
        <f t="shared" si="470"/>
        <v>0</v>
      </c>
      <c r="AM2154">
        <f t="shared" si="471"/>
        <v>0</v>
      </c>
      <c r="AN2154">
        <f t="shared" si="472"/>
        <v>0</v>
      </c>
      <c r="AO2154">
        <f t="shared" si="473"/>
        <v>0</v>
      </c>
      <c r="AP2154">
        <f t="shared" si="47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0</v>
      </c>
      <c r="BW2154">
        <v>0</v>
      </c>
      <c r="BX2154">
        <v>0</v>
      </c>
      <c r="BY2154">
        <v>0</v>
      </c>
      <c r="BZ2154">
        <v>0</v>
      </c>
      <c r="CA2154">
        <v>0</v>
      </c>
      <c r="CB2154">
        <v>0</v>
      </c>
      <c r="CC2154">
        <v>0</v>
      </c>
      <c r="CD2154">
        <v>0</v>
      </c>
      <c r="CE2154">
        <v>0</v>
      </c>
      <c r="CF2154">
        <v>0</v>
      </c>
      <c r="CG2154">
        <v>0</v>
      </c>
      <c r="CH2154">
        <v>0</v>
      </c>
      <c r="CI2154">
        <v>0</v>
      </c>
      <c r="CJ2154">
        <v>0</v>
      </c>
      <c r="CK2154">
        <v>0</v>
      </c>
      <c r="CL2154">
        <v>0</v>
      </c>
      <c r="CM2154">
        <v>0</v>
      </c>
      <c r="CN2154">
        <v>0</v>
      </c>
      <c r="CO2154">
        <v>0</v>
      </c>
      <c r="CP2154">
        <v>0</v>
      </c>
      <c r="CQ2154">
        <v>0</v>
      </c>
      <c r="CR2154">
        <v>0</v>
      </c>
      <c r="CS2154">
        <v>0</v>
      </c>
      <c r="CT2154">
        <v>0</v>
      </c>
      <c r="CU2154">
        <v>0</v>
      </c>
      <c r="CV2154">
        <v>0</v>
      </c>
      <c r="CW2154">
        <v>0</v>
      </c>
      <c r="CX2154">
        <v>0</v>
      </c>
      <c r="CY2154">
        <v>0</v>
      </c>
      <c r="CZ2154">
        <v>0</v>
      </c>
      <c r="DA2154">
        <v>0</v>
      </c>
      <c r="DB2154">
        <v>0</v>
      </c>
      <c r="DC2154">
        <v>0</v>
      </c>
      <c r="DD2154">
        <v>0</v>
      </c>
      <c r="DE2154">
        <v>0</v>
      </c>
      <c r="DF2154">
        <v>0</v>
      </c>
      <c r="DG2154">
        <v>0</v>
      </c>
      <c r="DH2154">
        <v>0</v>
      </c>
      <c r="DI2154">
        <v>0</v>
      </c>
      <c r="DJ2154">
        <v>0</v>
      </c>
      <c r="DK2154">
        <v>0</v>
      </c>
      <c r="DL2154">
        <v>0</v>
      </c>
      <c r="DM2154">
        <v>0</v>
      </c>
      <c r="DN2154">
        <v>0</v>
      </c>
      <c r="DO2154">
        <v>0</v>
      </c>
      <c r="DP2154">
        <v>0</v>
      </c>
      <c r="DQ2154">
        <v>0</v>
      </c>
      <c r="DR2154">
        <v>0</v>
      </c>
      <c r="DS2154">
        <v>0</v>
      </c>
      <c r="DT2154">
        <v>0</v>
      </c>
      <c r="DU2154">
        <v>0</v>
      </c>
      <c r="DV2154">
        <v>0</v>
      </c>
      <c r="DW2154">
        <v>0</v>
      </c>
      <c r="DX2154">
        <v>0</v>
      </c>
      <c r="DY2154">
        <v>0</v>
      </c>
      <c r="DZ2154">
        <v>0</v>
      </c>
      <c r="EA2154">
        <v>0</v>
      </c>
      <c r="EB2154">
        <v>0</v>
      </c>
      <c r="EC2154">
        <v>0</v>
      </c>
      <c r="ED2154">
        <v>0</v>
      </c>
      <c r="EE2154">
        <v>0</v>
      </c>
      <c r="EF2154">
        <v>0</v>
      </c>
      <c r="EG2154">
        <v>0</v>
      </c>
      <c r="EH2154">
        <v>0</v>
      </c>
      <c r="EI2154">
        <v>0</v>
      </c>
      <c r="EJ2154">
        <v>0</v>
      </c>
      <c r="EK2154">
        <v>0</v>
      </c>
      <c r="EL2154">
        <v>0</v>
      </c>
      <c r="EM2154">
        <v>0</v>
      </c>
      <c r="EN2154">
        <v>0</v>
      </c>
      <c r="EO2154">
        <v>0</v>
      </c>
      <c r="EP2154">
        <v>0</v>
      </c>
      <c r="EQ2154">
        <v>0</v>
      </c>
      <c r="ER2154">
        <v>0</v>
      </c>
    </row>
    <row r="2155" spans="1:148" hidden="1" x14ac:dyDescent="0.3">
      <c r="A2155" t="s">
        <v>12654</v>
      </c>
      <c r="B2155">
        <v>2021</v>
      </c>
      <c r="C2155">
        <v>54</v>
      </c>
      <c r="D2155" t="s">
        <v>12655</v>
      </c>
      <c r="E2155" t="s">
        <v>12656</v>
      </c>
      <c r="F2155" t="s">
        <v>147</v>
      </c>
      <c r="G2155" t="s">
        <v>148</v>
      </c>
      <c r="H2155" t="s">
        <v>149</v>
      </c>
      <c r="I2155" s="1">
        <v>34745</v>
      </c>
      <c r="J2155" s="4">
        <f t="shared" si="462"/>
        <v>25</v>
      </c>
      <c r="K2155" t="s">
        <v>150</v>
      </c>
      <c r="L2155" t="s">
        <v>150</v>
      </c>
      <c r="M2155" t="s">
        <v>150</v>
      </c>
      <c r="N2155" t="s">
        <v>150</v>
      </c>
      <c r="O2155" t="s">
        <v>150</v>
      </c>
      <c r="P2155" t="s">
        <v>12657</v>
      </c>
      <c r="Q2155" t="s">
        <v>12658</v>
      </c>
      <c r="R2155">
        <f t="shared" si="463"/>
        <v>467</v>
      </c>
      <c r="S2155" t="s">
        <v>12659</v>
      </c>
      <c r="T2155" s="1">
        <v>44155</v>
      </c>
      <c r="U2155" t="s">
        <v>360</v>
      </c>
      <c r="V2155" t="s">
        <v>12660</v>
      </c>
      <c r="W2155">
        <v>16</v>
      </c>
      <c r="X2155">
        <v>12</v>
      </c>
      <c r="Y2155">
        <v>0.63100775193798453</v>
      </c>
      <c r="Z2155" t="s">
        <v>156</v>
      </c>
      <c r="AA2155" t="s">
        <v>157</v>
      </c>
      <c r="AB2155" t="s">
        <v>12661</v>
      </c>
      <c r="AC2155">
        <f t="shared" si="464"/>
        <v>1</v>
      </c>
      <c r="AD2155">
        <v>20</v>
      </c>
      <c r="AE2155">
        <f t="shared" si="465"/>
        <v>4.28</v>
      </c>
      <c r="AF2155" t="str">
        <f t="shared" si="466"/>
        <v>Moderate</v>
      </c>
      <c r="AG2155">
        <f>_xlfn.XLOOKUP(A2155, [1]Sheet1!A:A, [1]Sheet1!I:I, "Nicht gefunden")</f>
        <v>2</v>
      </c>
      <c r="AH2155">
        <f>_xlfn.XLOOKUP(A2155, [1]Sheet1!A:A, [1]Sheet1!J:J, "Nicht gefunden")</f>
        <v>0.8918276374442794</v>
      </c>
      <c r="AI2155">
        <f t="shared" si="467"/>
        <v>2</v>
      </c>
      <c r="AJ2155">
        <f t="shared" si="468"/>
        <v>1</v>
      </c>
      <c r="AK2155">
        <f t="shared" si="469"/>
        <v>0</v>
      </c>
      <c r="AL2155">
        <f t="shared" si="470"/>
        <v>1</v>
      </c>
      <c r="AM2155">
        <f t="shared" si="471"/>
        <v>1</v>
      </c>
      <c r="AN2155">
        <f t="shared" si="472"/>
        <v>1</v>
      </c>
      <c r="AO2155">
        <f t="shared" si="473"/>
        <v>4</v>
      </c>
      <c r="AP2155">
        <f t="shared" si="474"/>
        <v>10</v>
      </c>
      <c r="AQ2155">
        <v>0</v>
      </c>
      <c r="AR2155">
        <v>2</v>
      </c>
      <c r="AS2155">
        <v>0</v>
      </c>
      <c r="AT2155">
        <v>0</v>
      </c>
      <c r="AU2155">
        <v>0</v>
      </c>
      <c r="AV2155">
        <v>0</v>
      </c>
      <c r="AW2155">
        <v>0</v>
      </c>
      <c r="AX2155">
        <v>0</v>
      </c>
      <c r="AY2155">
        <v>0</v>
      </c>
      <c r="AZ2155">
        <v>0</v>
      </c>
      <c r="BA2155">
        <v>0</v>
      </c>
      <c r="BB2155">
        <v>0</v>
      </c>
      <c r="BC2155">
        <v>1</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0</v>
      </c>
      <c r="BW2155">
        <v>0</v>
      </c>
      <c r="BX2155">
        <v>0</v>
      </c>
      <c r="BY2155">
        <v>0</v>
      </c>
      <c r="BZ2155">
        <v>0</v>
      </c>
      <c r="CA2155">
        <v>0</v>
      </c>
      <c r="CB2155">
        <v>0</v>
      </c>
      <c r="CC2155">
        <v>0</v>
      </c>
      <c r="CD2155">
        <v>0</v>
      </c>
      <c r="CE2155">
        <v>0</v>
      </c>
      <c r="CF2155">
        <v>0</v>
      </c>
      <c r="CG2155">
        <v>0</v>
      </c>
      <c r="CH2155">
        <v>0</v>
      </c>
      <c r="CI2155">
        <v>0</v>
      </c>
      <c r="CJ2155">
        <v>1</v>
      </c>
      <c r="CK2155">
        <v>0</v>
      </c>
      <c r="CL2155">
        <v>0</v>
      </c>
      <c r="CM2155">
        <v>0</v>
      </c>
      <c r="CN2155">
        <v>0</v>
      </c>
      <c r="CO2155">
        <v>0</v>
      </c>
      <c r="CP2155">
        <v>0</v>
      </c>
      <c r="CQ2155">
        <v>0</v>
      </c>
      <c r="CR2155">
        <v>0</v>
      </c>
      <c r="CS2155">
        <v>0</v>
      </c>
      <c r="CT2155">
        <v>0</v>
      </c>
      <c r="CU2155">
        <v>1</v>
      </c>
      <c r="CV2155">
        <v>0</v>
      </c>
      <c r="CW2155">
        <v>0</v>
      </c>
      <c r="CX2155">
        <v>0</v>
      </c>
      <c r="CY2155">
        <v>0</v>
      </c>
      <c r="CZ2155">
        <v>0</v>
      </c>
      <c r="DA2155">
        <v>0</v>
      </c>
      <c r="DB2155">
        <v>0</v>
      </c>
      <c r="DC2155">
        <v>0</v>
      </c>
      <c r="DD2155">
        <v>0</v>
      </c>
      <c r="DE2155">
        <v>0</v>
      </c>
      <c r="DF2155">
        <v>0</v>
      </c>
      <c r="DG2155">
        <v>0</v>
      </c>
      <c r="DH2155">
        <v>0</v>
      </c>
      <c r="DI2155">
        <v>0</v>
      </c>
      <c r="DJ2155">
        <v>0</v>
      </c>
      <c r="DK2155">
        <v>0</v>
      </c>
      <c r="DL2155">
        <v>0</v>
      </c>
      <c r="DM2155">
        <v>0</v>
      </c>
      <c r="DN2155">
        <v>1</v>
      </c>
      <c r="DO2155">
        <v>0</v>
      </c>
      <c r="DP2155">
        <v>0</v>
      </c>
      <c r="DQ2155">
        <v>0</v>
      </c>
      <c r="DR2155">
        <v>0</v>
      </c>
      <c r="DS2155">
        <v>0</v>
      </c>
      <c r="DT2155">
        <v>0</v>
      </c>
      <c r="DU2155">
        <v>0</v>
      </c>
      <c r="DV2155">
        <v>0</v>
      </c>
      <c r="DW2155">
        <v>0</v>
      </c>
      <c r="DX2155">
        <v>0</v>
      </c>
      <c r="DY2155">
        <v>0</v>
      </c>
      <c r="DZ2155">
        <v>0</v>
      </c>
      <c r="EA2155">
        <v>0</v>
      </c>
      <c r="EB2155">
        <v>0</v>
      </c>
      <c r="EC2155">
        <v>0</v>
      </c>
      <c r="ED2155">
        <v>4</v>
      </c>
      <c r="EE2155">
        <v>0</v>
      </c>
      <c r="EF2155">
        <v>0</v>
      </c>
      <c r="EG2155">
        <v>0</v>
      </c>
      <c r="EH2155">
        <v>0</v>
      </c>
      <c r="EI2155">
        <v>0</v>
      </c>
      <c r="EJ2155">
        <v>0</v>
      </c>
      <c r="EK2155">
        <v>0</v>
      </c>
      <c r="EL2155">
        <v>0</v>
      </c>
      <c r="EM2155">
        <v>0</v>
      </c>
      <c r="EN2155">
        <v>10</v>
      </c>
      <c r="EO2155">
        <v>0</v>
      </c>
      <c r="EP2155">
        <v>0</v>
      </c>
      <c r="EQ2155">
        <v>0</v>
      </c>
      <c r="ER2155">
        <v>0</v>
      </c>
    </row>
    <row r="2156" spans="1:148" x14ac:dyDescent="0.3">
      <c r="A2156" t="s">
        <v>12662</v>
      </c>
      <c r="B2156">
        <v>2021</v>
      </c>
      <c r="C2156">
        <v>55</v>
      </c>
      <c r="D2156" t="s">
        <v>12663</v>
      </c>
      <c r="E2156" t="s">
        <v>4995</v>
      </c>
      <c r="F2156" t="s">
        <v>147</v>
      </c>
      <c r="G2156" t="s">
        <v>148</v>
      </c>
      <c r="H2156" t="s">
        <v>149</v>
      </c>
      <c r="I2156" s="1">
        <v>32855</v>
      </c>
      <c r="J2156" s="4">
        <f t="shared" si="462"/>
        <v>31</v>
      </c>
      <c r="K2156" t="s">
        <v>150</v>
      </c>
      <c r="L2156" t="s">
        <v>150</v>
      </c>
      <c r="M2156" t="s">
        <v>150</v>
      </c>
      <c r="N2156" t="s">
        <v>150</v>
      </c>
      <c r="O2156" t="s">
        <v>150</v>
      </c>
      <c r="P2156" t="s">
        <v>4996</v>
      </c>
      <c r="Q2156" t="s">
        <v>12664</v>
      </c>
      <c r="R2156">
        <f t="shared" si="463"/>
        <v>400</v>
      </c>
      <c r="S2156" t="s">
        <v>12665</v>
      </c>
      <c r="T2156" s="1">
        <v>44176</v>
      </c>
      <c r="U2156" t="s">
        <v>207</v>
      </c>
      <c r="V2156" t="s">
        <v>12666</v>
      </c>
      <c r="W2156">
        <v>19</v>
      </c>
      <c r="X2156">
        <v>1</v>
      </c>
      <c r="Y2156">
        <v>0.96082949308755761</v>
      </c>
      <c r="Z2156" t="s">
        <v>156</v>
      </c>
      <c r="AA2156" t="s">
        <v>157</v>
      </c>
      <c r="AB2156" t="s">
        <v>150</v>
      </c>
      <c r="AC2156">
        <f t="shared" si="464"/>
        <v>0</v>
      </c>
      <c r="AD2156">
        <v>0</v>
      </c>
      <c r="AE2156">
        <f t="shared" si="465"/>
        <v>0</v>
      </c>
      <c r="AF2156" t="str">
        <f t="shared" si="466"/>
        <v>NA</v>
      </c>
      <c r="AG2156">
        <f>_xlfn.XLOOKUP(A2156, [1]Sheet1!A:A, [1]Sheet1!I:I, "Nicht gefunden")</f>
        <v>4</v>
      </c>
      <c r="AH2156">
        <f>_xlfn.XLOOKUP(A2156, [1]Sheet1!A:A, [1]Sheet1!J:J, "Nicht gefunden")</f>
        <v>0.95381750465549353</v>
      </c>
      <c r="AI2156">
        <f t="shared" si="467"/>
        <v>0</v>
      </c>
      <c r="AJ2156">
        <f t="shared" si="468"/>
        <v>0</v>
      </c>
      <c r="AK2156">
        <f t="shared" si="469"/>
        <v>0</v>
      </c>
      <c r="AL2156">
        <f t="shared" si="470"/>
        <v>0</v>
      </c>
      <c r="AM2156">
        <f t="shared" si="471"/>
        <v>0</v>
      </c>
      <c r="AN2156">
        <f t="shared" si="472"/>
        <v>0</v>
      </c>
      <c r="AO2156">
        <f t="shared" si="473"/>
        <v>0</v>
      </c>
      <c r="AP2156">
        <f t="shared" si="474"/>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0</v>
      </c>
      <c r="BW2156">
        <v>0</v>
      </c>
      <c r="BX2156">
        <v>0</v>
      </c>
      <c r="BY2156">
        <v>0</v>
      </c>
      <c r="BZ2156">
        <v>0</v>
      </c>
      <c r="CA2156">
        <v>0</v>
      </c>
      <c r="CB2156">
        <v>0</v>
      </c>
      <c r="CC2156">
        <v>0</v>
      </c>
      <c r="CD2156">
        <v>0</v>
      </c>
      <c r="CE2156">
        <v>0</v>
      </c>
      <c r="CF2156">
        <v>0</v>
      </c>
      <c r="CG2156">
        <v>0</v>
      </c>
      <c r="CH2156">
        <v>0</v>
      </c>
      <c r="CI2156">
        <v>0</v>
      </c>
      <c r="CJ2156">
        <v>0</v>
      </c>
      <c r="CK2156">
        <v>0</v>
      </c>
      <c r="CL2156">
        <v>0</v>
      </c>
      <c r="CM2156">
        <v>0</v>
      </c>
      <c r="CN2156">
        <v>0</v>
      </c>
      <c r="CO2156">
        <v>0</v>
      </c>
      <c r="CP2156">
        <v>0</v>
      </c>
      <c r="CQ2156">
        <v>0</v>
      </c>
      <c r="CR2156">
        <v>0</v>
      </c>
      <c r="CS2156">
        <v>0</v>
      </c>
      <c r="CT2156">
        <v>0</v>
      </c>
      <c r="CU2156">
        <v>0</v>
      </c>
      <c r="CV2156">
        <v>0</v>
      </c>
      <c r="CW2156">
        <v>0</v>
      </c>
      <c r="CX2156">
        <v>0</v>
      </c>
      <c r="CY2156">
        <v>0</v>
      </c>
      <c r="CZ2156">
        <v>0</v>
      </c>
      <c r="DA2156">
        <v>0</v>
      </c>
      <c r="DB2156">
        <v>0</v>
      </c>
      <c r="DC2156">
        <v>0</v>
      </c>
      <c r="DD2156">
        <v>0</v>
      </c>
      <c r="DE2156">
        <v>0</v>
      </c>
      <c r="DF2156">
        <v>0</v>
      </c>
      <c r="DG2156">
        <v>0</v>
      </c>
      <c r="DH2156">
        <v>0</v>
      </c>
      <c r="DI2156">
        <v>0</v>
      </c>
      <c r="DJ2156">
        <v>0</v>
      </c>
      <c r="DK2156">
        <v>0</v>
      </c>
      <c r="DL2156">
        <v>0</v>
      </c>
      <c r="DM2156">
        <v>0</v>
      </c>
      <c r="DN2156">
        <v>0</v>
      </c>
      <c r="DO2156">
        <v>0</v>
      </c>
      <c r="DP2156">
        <v>0</v>
      </c>
      <c r="DQ2156">
        <v>0</v>
      </c>
      <c r="DR2156">
        <v>0</v>
      </c>
      <c r="DS2156">
        <v>0</v>
      </c>
      <c r="DT2156">
        <v>0</v>
      </c>
      <c r="DU2156">
        <v>0</v>
      </c>
      <c r="DV2156">
        <v>0</v>
      </c>
      <c r="DW2156">
        <v>0</v>
      </c>
      <c r="DX2156">
        <v>0</v>
      </c>
      <c r="DY2156">
        <v>0</v>
      </c>
      <c r="DZ2156">
        <v>0</v>
      </c>
      <c r="EA2156">
        <v>0</v>
      </c>
      <c r="EB2156">
        <v>0</v>
      </c>
      <c r="EC2156">
        <v>0</v>
      </c>
      <c r="ED2156">
        <v>0</v>
      </c>
      <c r="EE2156">
        <v>0</v>
      </c>
      <c r="EF2156">
        <v>0</v>
      </c>
      <c r="EG2156">
        <v>0</v>
      </c>
      <c r="EH2156">
        <v>0</v>
      </c>
      <c r="EI2156">
        <v>0</v>
      </c>
      <c r="EJ2156">
        <v>0</v>
      </c>
      <c r="EK2156">
        <v>0</v>
      </c>
      <c r="EL2156">
        <v>0</v>
      </c>
      <c r="EM2156">
        <v>0</v>
      </c>
      <c r="EN2156">
        <v>0</v>
      </c>
      <c r="EO2156">
        <v>0</v>
      </c>
      <c r="EP2156">
        <v>0</v>
      </c>
      <c r="EQ2156">
        <v>0</v>
      </c>
      <c r="ER2156">
        <v>0</v>
      </c>
    </row>
    <row r="2157" spans="1:148" hidden="1" x14ac:dyDescent="0.3">
      <c r="A2157" t="s">
        <v>12667</v>
      </c>
      <c r="B2157">
        <v>2021</v>
      </c>
      <c r="C2157">
        <v>56</v>
      </c>
      <c r="D2157" t="s">
        <v>12668</v>
      </c>
      <c r="E2157" t="s">
        <v>12669</v>
      </c>
      <c r="F2157" t="s">
        <v>187</v>
      </c>
      <c r="G2157" t="s">
        <v>150</v>
      </c>
      <c r="H2157" t="s">
        <v>150</v>
      </c>
      <c r="I2157" t="s">
        <v>150</v>
      </c>
      <c r="J2157" s="4" t="s">
        <v>150</v>
      </c>
      <c r="K2157" t="s">
        <v>150</v>
      </c>
      <c r="L2157">
        <v>2006</v>
      </c>
      <c r="M2157">
        <v>2025</v>
      </c>
      <c r="N2157">
        <f t="shared" si="475"/>
        <v>19</v>
      </c>
      <c r="O2157" t="s">
        <v>188</v>
      </c>
      <c r="P2157" t="s">
        <v>12670</v>
      </c>
      <c r="Q2157" t="s">
        <v>12671</v>
      </c>
      <c r="R2157">
        <f t="shared" si="463"/>
        <v>366</v>
      </c>
      <c r="S2157" t="s">
        <v>12672</v>
      </c>
      <c r="T2157" s="1">
        <v>43873</v>
      </c>
      <c r="U2157" t="s">
        <v>207</v>
      </c>
      <c r="V2157" t="s">
        <v>12673</v>
      </c>
      <c r="W2157">
        <v>11</v>
      </c>
      <c r="X2157">
        <v>8</v>
      </c>
      <c r="Y2157">
        <v>0.95073891625615758</v>
      </c>
      <c r="Z2157" t="s">
        <v>156</v>
      </c>
      <c r="AA2157" t="s">
        <v>157</v>
      </c>
      <c r="AB2157" t="s">
        <v>4507</v>
      </c>
      <c r="AC2157">
        <f t="shared" si="464"/>
        <v>1</v>
      </c>
      <c r="AD2157">
        <v>4</v>
      </c>
      <c r="AE2157">
        <f t="shared" si="465"/>
        <v>1.0900000000000001</v>
      </c>
      <c r="AF2157" t="str">
        <f t="shared" si="466"/>
        <v>Light</v>
      </c>
      <c r="AG2157">
        <f>_xlfn.XLOOKUP(A2157, [1]Sheet1!A:A, [1]Sheet1!I:I, "Nicht gefunden")</f>
        <v>2</v>
      </c>
      <c r="AH2157">
        <f>_xlfn.XLOOKUP(A2157, [1]Sheet1!A:A, [1]Sheet1!J:J, "Nicht gefunden")</f>
        <v>0.73836477987421378</v>
      </c>
      <c r="AI2157">
        <f t="shared" si="467"/>
        <v>0</v>
      </c>
      <c r="AJ2157">
        <f t="shared" si="468"/>
        <v>0</v>
      </c>
      <c r="AK2157">
        <f t="shared" si="469"/>
        <v>0</v>
      </c>
      <c r="AL2157">
        <f t="shared" si="470"/>
        <v>0</v>
      </c>
      <c r="AM2157">
        <f t="shared" si="471"/>
        <v>0</v>
      </c>
      <c r="AN2157">
        <f t="shared" si="472"/>
        <v>0</v>
      </c>
      <c r="AO2157">
        <f t="shared" si="473"/>
        <v>0</v>
      </c>
      <c r="AP2157">
        <f t="shared" si="474"/>
        <v>4</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0</v>
      </c>
      <c r="BW2157">
        <v>0</v>
      </c>
      <c r="BX2157">
        <v>0</v>
      </c>
      <c r="BY2157">
        <v>0</v>
      </c>
      <c r="BZ2157">
        <v>0</v>
      </c>
      <c r="CA2157">
        <v>0</v>
      </c>
      <c r="CB2157">
        <v>0</v>
      </c>
      <c r="CC2157">
        <v>0</v>
      </c>
      <c r="CD2157">
        <v>0</v>
      </c>
      <c r="CE2157">
        <v>0</v>
      </c>
      <c r="CF2157">
        <v>0</v>
      </c>
      <c r="CG2157">
        <v>0</v>
      </c>
      <c r="CH2157">
        <v>0</v>
      </c>
      <c r="CI2157">
        <v>0</v>
      </c>
      <c r="CJ2157">
        <v>0</v>
      </c>
      <c r="CK2157">
        <v>0</v>
      </c>
      <c r="CL2157">
        <v>0</v>
      </c>
      <c r="CM2157">
        <v>0</v>
      </c>
      <c r="CN2157">
        <v>0</v>
      </c>
      <c r="CO2157">
        <v>0</v>
      </c>
      <c r="CP2157">
        <v>0</v>
      </c>
      <c r="CQ2157">
        <v>0</v>
      </c>
      <c r="CR2157">
        <v>0</v>
      </c>
      <c r="CS2157">
        <v>0</v>
      </c>
      <c r="CT2157">
        <v>4</v>
      </c>
      <c r="CU2157">
        <v>0</v>
      </c>
      <c r="CV2157">
        <v>0</v>
      </c>
      <c r="CW2157">
        <v>0</v>
      </c>
      <c r="CX2157">
        <v>0</v>
      </c>
      <c r="CY2157">
        <v>0</v>
      </c>
      <c r="CZ2157">
        <v>0</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v>0</v>
      </c>
      <c r="DV2157">
        <v>0</v>
      </c>
      <c r="DW2157">
        <v>0</v>
      </c>
      <c r="DX2157">
        <v>0</v>
      </c>
      <c r="DY2157">
        <v>0</v>
      </c>
      <c r="DZ2157">
        <v>0</v>
      </c>
      <c r="EA2157">
        <v>0</v>
      </c>
      <c r="EB2157">
        <v>0</v>
      </c>
      <c r="EC2157">
        <v>0</v>
      </c>
      <c r="ED2157">
        <v>0</v>
      </c>
      <c r="EE2157">
        <v>0</v>
      </c>
      <c r="EF2157">
        <v>0</v>
      </c>
      <c r="EG2157">
        <v>0</v>
      </c>
      <c r="EH2157">
        <v>0</v>
      </c>
      <c r="EI2157">
        <v>0</v>
      </c>
      <c r="EJ2157">
        <v>0</v>
      </c>
      <c r="EK2157">
        <v>0</v>
      </c>
      <c r="EL2157">
        <v>0</v>
      </c>
      <c r="EM2157">
        <v>0</v>
      </c>
      <c r="EN2157">
        <v>0</v>
      </c>
      <c r="EO2157">
        <v>0</v>
      </c>
      <c r="EP2157">
        <v>0</v>
      </c>
      <c r="EQ2157">
        <v>0</v>
      </c>
      <c r="ER2157">
        <v>0</v>
      </c>
    </row>
    <row r="2158" spans="1:148" x14ac:dyDescent="0.3">
      <c r="A2158" t="s">
        <v>12674</v>
      </c>
      <c r="B2158">
        <v>2021</v>
      </c>
      <c r="C2158">
        <v>57</v>
      </c>
      <c r="D2158" t="s">
        <v>12675</v>
      </c>
      <c r="E2158" t="s">
        <v>10503</v>
      </c>
      <c r="F2158" t="s">
        <v>147</v>
      </c>
      <c r="G2158" t="s">
        <v>177</v>
      </c>
      <c r="H2158" t="s">
        <v>149</v>
      </c>
      <c r="I2158" s="1">
        <v>32934</v>
      </c>
      <c r="J2158" s="4">
        <f t="shared" si="462"/>
        <v>29</v>
      </c>
      <c r="K2158" t="s">
        <v>150</v>
      </c>
      <c r="L2158" t="s">
        <v>150</v>
      </c>
      <c r="M2158" t="s">
        <v>150</v>
      </c>
      <c r="N2158" t="s">
        <v>150</v>
      </c>
      <c r="O2158" t="s">
        <v>150</v>
      </c>
      <c r="P2158" t="s">
        <v>10504</v>
      </c>
      <c r="Q2158" t="s">
        <v>12676</v>
      </c>
      <c r="R2158">
        <f t="shared" si="463"/>
        <v>244</v>
      </c>
      <c r="S2158" t="s">
        <v>12677</v>
      </c>
      <c r="T2158" s="1">
        <v>43777</v>
      </c>
      <c r="U2158" t="s">
        <v>154</v>
      </c>
      <c r="V2158" t="s">
        <v>12678</v>
      </c>
      <c r="W2158">
        <v>14</v>
      </c>
      <c r="X2158">
        <v>15</v>
      </c>
      <c r="Y2158">
        <v>0.89230769230769236</v>
      </c>
      <c r="Z2158" t="s">
        <v>156</v>
      </c>
      <c r="AA2158" t="s">
        <v>157</v>
      </c>
      <c r="AB2158" t="s">
        <v>150</v>
      </c>
      <c r="AC2158">
        <f t="shared" si="464"/>
        <v>0</v>
      </c>
      <c r="AD2158">
        <v>0</v>
      </c>
      <c r="AE2158">
        <f t="shared" si="465"/>
        <v>0</v>
      </c>
      <c r="AF2158" t="str">
        <f t="shared" si="466"/>
        <v>NA</v>
      </c>
      <c r="AG2158">
        <f>_xlfn.XLOOKUP(A2158, [1]Sheet1!A:A, [1]Sheet1!I:I, "Nicht gefunden")</f>
        <v>5</v>
      </c>
      <c r="AH2158">
        <f>_xlfn.XLOOKUP(A2158, [1]Sheet1!A:A, [1]Sheet1!J:J, "Nicht gefunden")</f>
        <v>0.81292307692307686</v>
      </c>
      <c r="AI2158">
        <f t="shared" si="467"/>
        <v>0</v>
      </c>
      <c r="AJ2158">
        <f t="shared" si="468"/>
        <v>0</v>
      </c>
      <c r="AK2158">
        <f t="shared" si="469"/>
        <v>0</v>
      </c>
      <c r="AL2158">
        <f t="shared" si="470"/>
        <v>0</v>
      </c>
      <c r="AM2158">
        <f t="shared" si="471"/>
        <v>0</v>
      </c>
      <c r="AN2158">
        <f t="shared" si="472"/>
        <v>0</v>
      </c>
      <c r="AO2158">
        <f t="shared" si="473"/>
        <v>0</v>
      </c>
      <c r="AP2158">
        <f t="shared" si="474"/>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0</v>
      </c>
      <c r="BW2158">
        <v>0</v>
      </c>
      <c r="BX2158">
        <v>0</v>
      </c>
      <c r="BY2158">
        <v>0</v>
      </c>
      <c r="BZ2158">
        <v>0</v>
      </c>
      <c r="CA2158">
        <v>0</v>
      </c>
      <c r="CB2158">
        <v>0</v>
      </c>
      <c r="CC2158">
        <v>0</v>
      </c>
      <c r="CD2158">
        <v>0</v>
      </c>
      <c r="CE2158">
        <v>0</v>
      </c>
      <c r="CF2158">
        <v>0</v>
      </c>
      <c r="CG2158">
        <v>0</v>
      </c>
      <c r="CH2158">
        <v>0</v>
      </c>
      <c r="CI2158">
        <v>0</v>
      </c>
      <c r="CJ2158">
        <v>0</v>
      </c>
      <c r="CK2158">
        <v>0</v>
      </c>
      <c r="CL2158">
        <v>0</v>
      </c>
      <c r="CM2158">
        <v>0</v>
      </c>
      <c r="CN2158">
        <v>0</v>
      </c>
      <c r="CO2158">
        <v>0</v>
      </c>
      <c r="CP2158">
        <v>0</v>
      </c>
      <c r="CQ2158">
        <v>0</v>
      </c>
      <c r="CR2158">
        <v>0</v>
      </c>
      <c r="CS2158">
        <v>0</v>
      </c>
      <c r="CT2158">
        <v>0</v>
      </c>
      <c r="CU2158">
        <v>0</v>
      </c>
      <c r="CV2158">
        <v>0</v>
      </c>
      <c r="CW2158">
        <v>0</v>
      </c>
      <c r="CX2158">
        <v>0</v>
      </c>
      <c r="CY2158">
        <v>0</v>
      </c>
      <c r="CZ2158">
        <v>0</v>
      </c>
      <c r="DA2158">
        <v>0</v>
      </c>
      <c r="DB2158">
        <v>0</v>
      </c>
      <c r="DC2158">
        <v>0</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v>0</v>
      </c>
      <c r="DV2158">
        <v>0</v>
      </c>
      <c r="DW2158">
        <v>0</v>
      </c>
      <c r="DX2158">
        <v>0</v>
      </c>
      <c r="DY2158">
        <v>0</v>
      </c>
      <c r="DZ2158">
        <v>0</v>
      </c>
      <c r="EA2158">
        <v>0</v>
      </c>
      <c r="EB2158">
        <v>0</v>
      </c>
      <c r="EC2158">
        <v>0</v>
      </c>
      <c r="ED2158">
        <v>0</v>
      </c>
      <c r="EE2158">
        <v>0</v>
      </c>
      <c r="EF2158">
        <v>0</v>
      </c>
      <c r="EG2158">
        <v>0</v>
      </c>
      <c r="EH2158">
        <v>0</v>
      </c>
      <c r="EI2158">
        <v>0</v>
      </c>
      <c r="EJ2158">
        <v>0</v>
      </c>
      <c r="EK2158">
        <v>0</v>
      </c>
      <c r="EL2158">
        <v>0</v>
      </c>
      <c r="EM2158">
        <v>0</v>
      </c>
      <c r="EN2158">
        <v>0</v>
      </c>
      <c r="EO2158">
        <v>0</v>
      </c>
      <c r="EP2158">
        <v>0</v>
      </c>
      <c r="EQ2158">
        <v>0</v>
      </c>
      <c r="ER2158">
        <v>0</v>
      </c>
    </row>
    <row r="2159" spans="1:148" hidden="1" x14ac:dyDescent="0.3">
      <c r="A2159" t="s">
        <v>12679</v>
      </c>
      <c r="B2159">
        <v>2021</v>
      </c>
      <c r="C2159">
        <v>58</v>
      </c>
      <c r="D2159" t="s">
        <v>12680</v>
      </c>
      <c r="E2159" t="s">
        <v>12681</v>
      </c>
      <c r="F2159" t="s">
        <v>161</v>
      </c>
      <c r="G2159" t="s">
        <v>150</v>
      </c>
      <c r="H2159" t="s">
        <v>150</v>
      </c>
      <c r="I2159" t="s">
        <v>150</v>
      </c>
      <c r="J2159" s="4" t="s">
        <v>150</v>
      </c>
      <c r="K2159" t="s">
        <v>150</v>
      </c>
      <c r="L2159" t="s">
        <v>150</v>
      </c>
      <c r="M2159" t="s">
        <v>150</v>
      </c>
      <c r="N2159" t="s">
        <v>150</v>
      </c>
      <c r="O2159" t="s">
        <v>150</v>
      </c>
      <c r="P2159" t="s">
        <v>150</v>
      </c>
      <c r="Q2159" t="s">
        <v>12682</v>
      </c>
      <c r="R2159">
        <f t="shared" si="463"/>
        <v>448</v>
      </c>
      <c r="S2159" t="s">
        <v>12683</v>
      </c>
      <c r="T2159" s="1">
        <v>44119</v>
      </c>
      <c r="U2159" t="s">
        <v>182</v>
      </c>
      <c r="V2159" t="s">
        <v>12684</v>
      </c>
      <c r="W2159">
        <v>21</v>
      </c>
      <c r="X2159">
        <v>18</v>
      </c>
      <c r="Y2159">
        <v>0.89004149377593356</v>
      </c>
      <c r="Z2159" t="s">
        <v>156</v>
      </c>
      <c r="AA2159" t="s">
        <v>157</v>
      </c>
      <c r="AB2159" t="s">
        <v>12685</v>
      </c>
      <c r="AC2159">
        <f t="shared" si="464"/>
        <v>1</v>
      </c>
      <c r="AD2159">
        <v>7</v>
      </c>
      <c r="AE2159">
        <f t="shared" si="465"/>
        <v>1.56</v>
      </c>
      <c r="AF2159" t="str">
        <f t="shared" si="466"/>
        <v>Light</v>
      </c>
      <c r="AG2159">
        <f>_xlfn.XLOOKUP(A2159, [1]Sheet1!A:A, [1]Sheet1!I:I, "Nicht gefunden")</f>
        <v>4</v>
      </c>
      <c r="AH2159">
        <f>_xlfn.XLOOKUP(A2159, [1]Sheet1!A:A, [1]Sheet1!J:J, "Nicht gefunden")</f>
        <v>0.92228571428571426</v>
      </c>
      <c r="AI2159">
        <f t="shared" si="467"/>
        <v>0</v>
      </c>
      <c r="AJ2159">
        <f t="shared" si="468"/>
        <v>0</v>
      </c>
      <c r="AK2159">
        <f t="shared" si="469"/>
        <v>0</v>
      </c>
      <c r="AL2159">
        <f t="shared" si="470"/>
        <v>1</v>
      </c>
      <c r="AM2159">
        <f t="shared" si="471"/>
        <v>0</v>
      </c>
      <c r="AN2159">
        <f t="shared" si="472"/>
        <v>3</v>
      </c>
      <c r="AO2159">
        <f t="shared" si="473"/>
        <v>1</v>
      </c>
      <c r="AP2159">
        <f t="shared" si="474"/>
        <v>2</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0</v>
      </c>
      <c r="BW2159">
        <v>0</v>
      </c>
      <c r="BX2159">
        <v>0</v>
      </c>
      <c r="BY2159">
        <v>0</v>
      </c>
      <c r="BZ2159">
        <v>0</v>
      </c>
      <c r="CA2159">
        <v>0</v>
      </c>
      <c r="CB2159">
        <v>0</v>
      </c>
      <c r="CC2159">
        <v>0</v>
      </c>
      <c r="CD2159">
        <v>0</v>
      </c>
      <c r="CE2159">
        <v>0</v>
      </c>
      <c r="CF2159">
        <v>0</v>
      </c>
      <c r="CG2159">
        <v>0</v>
      </c>
      <c r="CH2159">
        <v>0</v>
      </c>
      <c r="CI2159">
        <v>0</v>
      </c>
      <c r="CJ2159">
        <v>1</v>
      </c>
      <c r="CK2159">
        <v>0</v>
      </c>
      <c r="CL2159">
        <v>0</v>
      </c>
      <c r="CM2159">
        <v>0</v>
      </c>
      <c r="CN2159">
        <v>0</v>
      </c>
      <c r="CO2159">
        <v>0</v>
      </c>
      <c r="CP2159">
        <v>0</v>
      </c>
      <c r="CQ2159">
        <v>0</v>
      </c>
      <c r="CR2159">
        <v>0</v>
      </c>
      <c r="CS2159">
        <v>0</v>
      </c>
      <c r="CT2159">
        <v>0</v>
      </c>
      <c r="CU2159">
        <v>0</v>
      </c>
      <c r="CV2159">
        <v>0</v>
      </c>
      <c r="CW2159">
        <v>0</v>
      </c>
      <c r="CX2159">
        <v>0</v>
      </c>
      <c r="CY2159">
        <v>0</v>
      </c>
      <c r="CZ2159">
        <v>0</v>
      </c>
      <c r="DA2159">
        <v>0</v>
      </c>
      <c r="DB2159">
        <v>0</v>
      </c>
      <c r="DC2159">
        <v>0</v>
      </c>
      <c r="DD2159">
        <v>0</v>
      </c>
      <c r="DE2159">
        <v>0</v>
      </c>
      <c r="DF2159">
        <v>0</v>
      </c>
      <c r="DG2159">
        <v>0</v>
      </c>
      <c r="DH2159">
        <v>0</v>
      </c>
      <c r="DI2159">
        <v>0</v>
      </c>
      <c r="DJ2159">
        <v>0</v>
      </c>
      <c r="DK2159">
        <v>0</v>
      </c>
      <c r="DL2159">
        <v>0</v>
      </c>
      <c r="DM2159">
        <v>3</v>
      </c>
      <c r="DN2159">
        <v>0</v>
      </c>
      <c r="DO2159">
        <v>0</v>
      </c>
      <c r="DP2159">
        <v>0</v>
      </c>
      <c r="DQ2159">
        <v>0</v>
      </c>
      <c r="DR2159">
        <v>0</v>
      </c>
      <c r="DS2159">
        <v>0</v>
      </c>
      <c r="DT2159">
        <v>0</v>
      </c>
      <c r="DU2159">
        <v>0</v>
      </c>
      <c r="DV2159">
        <v>0</v>
      </c>
      <c r="DW2159">
        <v>0</v>
      </c>
      <c r="DX2159">
        <v>2</v>
      </c>
      <c r="DY2159">
        <v>0</v>
      </c>
      <c r="DZ2159">
        <v>0</v>
      </c>
      <c r="EA2159">
        <v>0</v>
      </c>
      <c r="EB2159">
        <v>0</v>
      </c>
      <c r="EC2159">
        <v>0</v>
      </c>
      <c r="ED2159">
        <v>1</v>
      </c>
      <c r="EE2159">
        <v>0</v>
      </c>
      <c r="EF2159">
        <v>0</v>
      </c>
      <c r="EG2159">
        <v>0</v>
      </c>
      <c r="EH2159">
        <v>0</v>
      </c>
      <c r="EI2159">
        <v>0</v>
      </c>
      <c r="EJ2159">
        <v>0</v>
      </c>
      <c r="EK2159">
        <v>0</v>
      </c>
      <c r="EL2159">
        <v>0</v>
      </c>
      <c r="EM2159">
        <v>0</v>
      </c>
      <c r="EN2159">
        <v>0</v>
      </c>
      <c r="EO2159">
        <v>0</v>
      </c>
      <c r="EP2159">
        <v>0</v>
      </c>
      <c r="EQ2159">
        <v>0</v>
      </c>
      <c r="ER2159">
        <v>0</v>
      </c>
    </row>
    <row r="2160" spans="1:148" hidden="1" x14ac:dyDescent="0.3">
      <c r="A2160" t="s">
        <v>12686</v>
      </c>
      <c r="B2160">
        <v>2021</v>
      </c>
      <c r="C2160">
        <v>59</v>
      </c>
      <c r="D2160" t="s">
        <v>12687</v>
      </c>
      <c r="E2160" t="s">
        <v>12688</v>
      </c>
      <c r="F2160" t="s">
        <v>161</v>
      </c>
      <c r="G2160" t="s">
        <v>150</v>
      </c>
      <c r="H2160" t="s">
        <v>150</v>
      </c>
      <c r="I2160" t="s">
        <v>150</v>
      </c>
      <c r="J2160" s="4" t="s">
        <v>150</v>
      </c>
      <c r="K2160" t="s">
        <v>150</v>
      </c>
      <c r="L2160" t="s">
        <v>150</v>
      </c>
      <c r="M2160" t="s">
        <v>150</v>
      </c>
      <c r="N2160" t="s">
        <v>150</v>
      </c>
      <c r="O2160" t="s">
        <v>150</v>
      </c>
      <c r="P2160" t="s">
        <v>150</v>
      </c>
      <c r="Q2160" t="s">
        <v>12689</v>
      </c>
      <c r="R2160">
        <f t="shared" si="463"/>
        <v>721</v>
      </c>
      <c r="S2160" t="s">
        <v>12690</v>
      </c>
      <c r="T2160" s="1">
        <v>44316</v>
      </c>
      <c r="U2160" t="s">
        <v>360</v>
      </c>
      <c r="V2160" t="s">
        <v>12691</v>
      </c>
      <c r="W2160">
        <v>20</v>
      </c>
      <c r="X2160">
        <v>20</v>
      </c>
      <c r="Y2160">
        <v>0.85922974767596283</v>
      </c>
      <c r="Z2160" t="s">
        <v>156</v>
      </c>
      <c r="AA2160" t="s">
        <v>157</v>
      </c>
      <c r="AB2160" t="s">
        <v>12692</v>
      </c>
      <c r="AC2160">
        <f t="shared" si="464"/>
        <v>1</v>
      </c>
      <c r="AD2160">
        <v>29</v>
      </c>
      <c r="AE2160">
        <f t="shared" si="465"/>
        <v>4.0199999999999996</v>
      </c>
      <c r="AF2160" t="str">
        <f t="shared" si="466"/>
        <v>Moderate</v>
      </c>
      <c r="AG2160">
        <f>_xlfn.XLOOKUP(A2160, [1]Sheet1!A:A, [1]Sheet1!I:I, "Nicht gefunden")</f>
        <v>2</v>
      </c>
      <c r="AH2160">
        <f>_xlfn.XLOOKUP(A2160, [1]Sheet1!A:A, [1]Sheet1!J:J, "Nicht gefunden")</f>
        <v>0.85299492385786801</v>
      </c>
      <c r="AI2160">
        <f t="shared" si="467"/>
        <v>1</v>
      </c>
      <c r="AJ2160">
        <f t="shared" si="468"/>
        <v>3</v>
      </c>
      <c r="AK2160">
        <f t="shared" si="469"/>
        <v>0</v>
      </c>
      <c r="AL2160">
        <f t="shared" si="470"/>
        <v>7</v>
      </c>
      <c r="AM2160">
        <f t="shared" si="471"/>
        <v>8</v>
      </c>
      <c r="AN2160">
        <f t="shared" si="472"/>
        <v>2</v>
      </c>
      <c r="AO2160">
        <f t="shared" si="473"/>
        <v>8</v>
      </c>
      <c r="AP2160">
        <f t="shared" si="474"/>
        <v>0</v>
      </c>
      <c r="AQ2160">
        <v>0</v>
      </c>
      <c r="AR2160">
        <v>1</v>
      </c>
      <c r="AS2160">
        <v>0</v>
      </c>
      <c r="AT2160">
        <v>0</v>
      </c>
      <c r="AU2160">
        <v>0</v>
      </c>
      <c r="AV2160">
        <v>0</v>
      </c>
      <c r="AW2160">
        <v>0</v>
      </c>
      <c r="AX2160">
        <v>0</v>
      </c>
      <c r="AY2160">
        <v>0</v>
      </c>
      <c r="AZ2160">
        <v>0</v>
      </c>
      <c r="BA2160">
        <v>0</v>
      </c>
      <c r="BB2160">
        <v>2</v>
      </c>
      <c r="BC2160">
        <v>1</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0</v>
      </c>
      <c r="BW2160">
        <v>0</v>
      </c>
      <c r="BX2160">
        <v>0</v>
      </c>
      <c r="BY2160">
        <v>0</v>
      </c>
      <c r="BZ2160">
        <v>0</v>
      </c>
      <c r="CA2160">
        <v>0</v>
      </c>
      <c r="CB2160">
        <v>0</v>
      </c>
      <c r="CC2160">
        <v>0</v>
      </c>
      <c r="CD2160">
        <v>0</v>
      </c>
      <c r="CE2160">
        <v>0</v>
      </c>
      <c r="CF2160">
        <v>0</v>
      </c>
      <c r="CG2160">
        <v>0</v>
      </c>
      <c r="CH2160">
        <v>0</v>
      </c>
      <c r="CI2160">
        <v>0</v>
      </c>
      <c r="CJ2160">
        <v>4</v>
      </c>
      <c r="CK2160">
        <v>0</v>
      </c>
      <c r="CL2160">
        <v>0</v>
      </c>
      <c r="CM2160">
        <v>0</v>
      </c>
      <c r="CN2160">
        <v>0</v>
      </c>
      <c r="CO2160">
        <v>3</v>
      </c>
      <c r="CP2160">
        <v>0</v>
      </c>
      <c r="CQ2160">
        <v>0</v>
      </c>
      <c r="CR2160">
        <v>0</v>
      </c>
      <c r="CS2160">
        <v>0</v>
      </c>
      <c r="CT2160">
        <v>0</v>
      </c>
      <c r="CU2160">
        <v>0</v>
      </c>
      <c r="CV2160">
        <v>0</v>
      </c>
      <c r="CW2160">
        <v>8</v>
      </c>
      <c r="CX2160">
        <v>0</v>
      </c>
      <c r="CY2160">
        <v>0</v>
      </c>
      <c r="CZ2160">
        <v>0</v>
      </c>
      <c r="DA2160">
        <v>0</v>
      </c>
      <c r="DB2160">
        <v>0</v>
      </c>
      <c r="DC2160">
        <v>0</v>
      </c>
      <c r="DD2160">
        <v>0</v>
      </c>
      <c r="DE2160">
        <v>0</v>
      </c>
      <c r="DF2160">
        <v>0</v>
      </c>
      <c r="DG2160">
        <v>0</v>
      </c>
      <c r="DH2160">
        <v>0</v>
      </c>
      <c r="DI2160">
        <v>0</v>
      </c>
      <c r="DJ2160">
        <v>0</v>
      </c>
      <c r="DK2160">
        <v>0</v>
      </c>
      <c r="DL2160">
        <v>0</v>
      </c>
      <c r="DM2160">
        <v>0</v>
      </c>
      <c r="DN2160">
        <v>2</v>
      </c>
      <c r="DO2160">
        <v>0</v>
      </c>
      <c r="DP2160">
        <v>0</v>
      </c>
      <c r="DQ2160">
        <v>0</v>
      </c>
      <c r="DR2160">
        <v>0</v>
      </c>
      <c r="DS2160">
        <v>0</v>
      </c>
      <c r="DT2160">
        <v>0</v>
      </c>
      <c r="DU2160">
        <v>0</v>
      </c>
      <c r="DV2160">
        <v>0</v>
      </c>
      <c r="DW2160">
        <v>0</v>
      </c>
      <c r="DX2160">
        <v>0</v>
      </c>
      <c r="DY2160">
        <v>0</v>
      </c>
      <c r="DZ2160">
        <v>0</v>
      </c>
      <c r="EA2160">
        <v>0</v>
      </c>
      <c r="EB2160">
        <v>0</v>
      </c>
      <c r="EC2160">
        <v>0</v>
      </c>
      <c r="ED2160">
        <v>8</v>
      </c>
      <c r="EE2160">
        <v>0</v>
      </c>
      <c r="EF2160">
        <v>0</v>
      </c>
      <c r="EG2160">
        <v>0</v>
      </c>
      <c r="EH2160">
        <v>0</v>
      </c>
      <c r="EI2160">
        <v>0</v>
      </c>
      <c r="EJ2160">
        <v>0</v>
      </c>
      <c r="EK2160">
        <v>0</v>
      </c>
      <c r="EL2160">
        <v>0</v>
      </c>
      <c r="EM2160">
        <v>0</v>
      </c>
      <c r="EN2160">
        <v>0</v>
      </c>
      <c r="EO2160">
        <v>0</v>
      </c>
      <c r="EP2160">
        <v>0</v>
      </c>
      <c r="EQ2160">
        <v>0</v>
      </c>
      <c r="ER2160">
        <v>0</v>
      </c>
    </row>
    <row r="2161" spans="1:148" x14ac:dyDescent="0.3">
      <c r="A2161" t="s">
        <v>12693</v>
      </c>
      <c r="B2161">
        <v>2021</v>
      </c>
      <c r="C2161">
        <v>60</v>
      </c>
      <c r="D2161" t="s">
        <v>12694</v>
      </c>
      <c r="E2161" t="s">
        <v>12695</v>
      </c>
      <c r="F2161" t="s">
        <v>161</v>
      </c>
      <c r="G2161" t="s">
        <v>150</v>
      </c>
      <c r="H2161" t="s">
        <v>150</v>
      </c>
      <c r="I2161" t="s">
        <v>150</v>
      </c>
      <c r="J2161" s="4" t="s">
        <v>150</v>
      </c>
      <c r="K2161" t="s">
        <v>150</v>
      </c>
      <c r="L2161" t="s">
        <v>150</v>
      </c>
      <c r="M2161" t="s">
        <v>150</v>
      </c>
      <c r="N2161" t="s">
        <v>150</v>
      </c>
      <c r="O2161" t="s">
        <v>150</v>
      </c>
      <c r="P2161" t="s">
        <v>150</v>
      </c>
      <c r="Q2161" t="s">
        <v>12696</v>
      </c>
      <c r="R2161">
        <f t="shared" si="463"/>
        <v>405</v>
      </c>
      <c r="S2161" t="s">
        <v>12697</v>
      </c>
      <c r="T2161" s="1">
        <v>44134</v>
      </c>
      <c r="U2161" t="s">
        <v>182</v>
      </c>
      <c r="V2161" t="s">
        <v>12698</v>
      </c>
      <c r="W2161">
        <v>24</v>
      </c>
      <c r="X2161">
        <v>9</v>
      </c>
      <c r="Y2161">
        <v>0.8990825688073395</v>
      </c>
      <c r="Z2161" t="s">
        <v>156</v>
      </c>
      <c r="AA2161" t="s">
        <v>266</v>
      </c>
      <c r="AB2161" t="s">
        <v>150</v>
      </c>
      <c r="AC2161">
        <f t="shared" si="464"/>
        <v>0</v>
      </c>
      <c r="AD2161">
        <v>0</v>
      </c>
      <c r="AE2161">
        <f t="shared" si="465"/>
        <v>0</v>
      </c>
      <c r="AF2161" t="str">
        <f t="shared" si="466"/>
        <v>NA</v>
      </c>
      <c r="AG2161">
        <f>_xlfn.XLOOKUP(A2161, [1]Sheet1!A:A, [1]Sheet1!I:I, "Nicht gefunden")</f>
        <v>3</v>
      </c>
      <c r="AH2161">
        <f>_xlfn.XLOOKUP(A2161, [1]Sheet1!A:A, [1]Sheet1!J:J, "Nicht gefunden")</f>
        <v>0.83223570190641249</v>
      </c>
      <c r="AI2161">
        <f t="shared" si="467"/>
        <v>0</v>
      </c>
      <c r="AJ2161">
        <f t="shared" si="468"/>
        <v>0</v>
      </c>
      <c r="AK2161">
        <f t="shared" si="469"/>
        <v>0</v>
      </c>
      <c r="AL2161">
        <f t="shared" si="470"/>
        <v>0</v>
      </c>
      <c r="AM2161">
        <f t="shared" si="471"/>
        <v>0</v>
      </c>
      <c r="AN2161">
        <f t="shared" si="472"/>
        <v>0</v>
      </c>
      <c r="AO2161">
        <f t="shared" si="473"/>
        <v>0</v>
      </c>
      <c r="AP2161">
        <f t="shared" si="474"/>
        <v>0</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0</v>
      </c>
      <c r="BW2161">
        <v>0</v>
      </c>
      <c r="BX2161">
        <v>0</v>
      </c>
      <c r="BY2161">
        <v>0</v>
      </c>
      <c r="BZ2161">
        <v>0</v>
      </c>
      <c r="CA2161">
        <v>0</v>
      </c>
      <c r="CB2161">
        <v>0</v>
      </c>
      <c r="CC2161">
        <v>0</v>
      </c>
      <c r="CD2161">
        <v>0</v>
      </c>
      <c r="CE2161">
        <v>0</v>
      </c>
      <c r="CF2161">
        <v>0</v>
      </c>
      <c r="CG2161">
        <v>0</v>
      </c>
      <c r="CH2161">
        <v>0</v>
      </c>
      <c r="CI2161">
        <v>0</v>
      </c>
      <c r="CJ2161">
        <v>0</v>
      </c>
      <c r="CK2161">
        <v>0</v>
      </c>
      <c r="CL2161">
        <v>0</v>
      </c>
      <c r="CM2161">
        <v>0</v>
      </c>
      <c r="CN2161">
        <v>0</v>
      </c>
      <c r="CO2161">
        <v>0</v>
      </c>
      <c r="CP2161">
        <v>0</v>
      </c>
      <c r="CQ2161">
        <v>0</v>
      </c>
      <c r="CR2161">
        <v>0</v>
      </c>
      <c r="CS2161">
        <v>0</v>
      </c>
      <c r="CT2161">
        <v>0</v>
      </c>
      <c r="CU2161">
        <v>0</v>
      </c>
      <c r="CV2161">
        <v>0</v>
      </c>
      <c r="CW2161">
        <v>0</v>
      </c>
      <c r="CX2161">
        <v>0</v>
      </c>
      <c r="CY2161">
        <v>0</v>
      </c>
      <c r="CZ2161">
        <v>0</v>
      </c>
      <c r="DA2161">
        <v>0</v>
      </c>
      <c r="DB2161">
        <v>0</v>
      </c>
      <c r="DC2161">
        <v>0</v>
      </c>
      <c r="DD2161">
        <v>0</v>
      </c>
      <c r="DE2161">
        <v>0</v>
      </c>
      <c r="DF2161">
        <v>0</v>
      </c>
      <c r="DG2161">
        <v>0</v>
      </c>
      <c r="DH2161">
        <v>0</v>
      </c>
      <c r="DI2161">
        <v>0</v>
      </c>
      <c r="DJ2161">
        <v>0</v>
      </c>
      <c r="DK2161">
        <v>0</v>
      </c>
      <c r="DL2161">
        <v>0</v>
      </c>
      <c r="DM2161">
        <v>0</v>
      </c>
      <c r="DN2161">
        <v>0</v>
      </c>
      <c r="DO2161">
        <v>0</v>
      </c>
      <c r="DP2161">
        <v>0</v>
      </c>
      <c r="DQ2161">
        <v>0</v>
      </c>
      <c r="DR2161">
        <v>0</v>
      </c>
      <c r="DS2161">
        <v>0</v>
      </c>
      <c r="DT2161">
        <v>0</v>
      </c>
      <c r="DU2161">
        <v>0</v>
      </c>
      <c r="DV2161">
        <v>0</v>
      </c>
      <c r="DW2161">
        <v>0</v>
      </c>
      <c r="DX2161">
        <v>0</v>
      </c>
      <c r="DY2161">
        <v>0</v>
      </c>
      <c r="DZ2161">
        <v>0</v>
      </c>
      <c r="EA2161">
        <v>0</v>
      </c>
      <c r="EB2161">
        <v>0</v>
      </c>
      <c r="EC2161">
        <v>0</v>
      </c>
      <c r="ED2161">
        <v>0</v>
      </c>
      <c r="EE2161">
        <v>0</v>
      </c>
      <c r="EF2161">
        <v>0</v>
      </c>
      <c r="EG2161">
        <v>0</v>
      </c>
      <c r="EH2161">
        <v>0</v>
      </c>
      <c r="EI2161">
        <v>0</v>
      </c>
      <c r="EJ2161">
        <v>0</v>
      </c>
      <c r="EK2161">
        <v>0</v>
      </c>
      <c r="EL2161">
        <v>0</v>
      </c>
      <c r="EM2161">
        <v>0</v>
      </c>
      <c r="EN2161">
        <v>0</v>
      </c>
      <c r="EO2161">
        <v>0</v>
      </c>
      <c r="EP2161">
        <v>0</v>
      </c>
      <c r="EQ2161">
        <v>0</v>
      </c>
      <c r="ER2161">
        <v>0</v>
      </c>
    </row>
    <row r="2162" spans="1:148" x14ac:dyDescent="0.3">
      <c r="A2162" t="s">
        <v>12699</v>
      </c>
      <c r="B2162">
        <v>2021</v>
      </c>
      <c r="C2162">
        <v>61</v>
      </c>
      <c r="D2162" t="s">
        <v>12700</v>
      </c>
      <c r="E2162" t="s">
        <v>12701</v>
      </c>
      <c r="F2162" t="s">
        <v>161</v>
      </c>
      <c r="G2162" t="s">
        <v>150</v>
      </c>
      <c r="H2162" t="s">
        <v>150</v>
      </c>
      <c r="I2162" t="s">
        <v>150</v>
      </c>
      <c r="J2162" s="4" t="s">
        <v>150</v>
      </c>
      <c r="K2162" t="s">
        <v>150</v>
      </c>
      <c r="L2162" t="s">
        <v>150</v>
      </c>
      <c r="M2162" t="s">
        <v>150</v>
      </c>
      <c r="N2162" t="s">
        <v>150</v>
      </c>
      <c r="O2162" t="s">
        <v>150</v>
      </c>
      <c r="P2162" t="s">
        <v>150</v>
      </c>
      <c r="Q2162" t="s">
        <v>12702</v>
      </c>
      <c r="R2162">
        <f t="shared" si="463"/>
        <v>230</v>
      </c>
      <c r="S2162" t="s">
        <v>12703</v>
      </c>
      <c r="T2162" s="1">
        <v>44239</v>
      </c>
      <c r="U2162" t="s">
        <v>154</v>
      </c>
      <c r="V2162" t="s">
        <v>12704</v>
      </c>
      <c r="W2162">
        <v>29</v>
      </c>
      <c r="X2162">
        <v>23</v>
      </c>
      <c r="Y2162">
        <v>0.95850622406639008</v>
      </c>
      <c r="Z2162" t="s">
        <v>156</v>
      </c>
      <c r="AA2162" t="s">
        <v>157</v>
      </c>
      <c r="AB2162" t="s">
        <v>150</v>
      </c>
      <c r="AC2162">
        <f t="shared" si="464"/>
        <v>0</v>
      </c>
      <c r="AD2162">
        <v>0</v>
      </c>
      <c r="AE2162">
        <f t="shared" si="465"/>
        <v>0</v>
      </c>
      <c r="AF2162" t="str">
        <f t="shared" si="466"/>
        <v>NA</v>
      </c>
      <c r="AG2162">
        <f>_xlfn.XLOOKUP(A2162, [1]Sheet1!A:A, [1]Sheet1!I:I, "Nicht gefunden")</f>
        <v>4</v>
      </c>
      <c r="AH2162">
        <f>_xlfn.XLOOKUP(A2162, [1]Sheet1!A:A, [1]Sheet1!J:J, "Nicht gefunden")</f>
        <v>0.99698113207547168</v>
      </c>
      <c r="AI2162">
        <f t="shared" si="467"/>
        <v>0</v>
      </c>
      <c r="AJ2162">
        <f t="shared" si="468"/>
        <v>0</v>
      </c>
      <c r="AK2162">
        <f t="shared" si="469"/>
        <v>0</v>
      </c>
      <c r="AL2162">
        <f t="shared" si="470"/>
        <v>0</v>
      </c>
      <c r="AM2162">
        <f t="shared" si="471"/>
        <v>0</v>
      </c>
      <c r="AN2162">
        <f t="shared" si="472"/>
        <v>0</v>
      </c>
      <c r="AO2162">
        <f t="shared" si="473"/>
        <v>0</v>
      </c>
      <c r="AP2162">
        <f t="shared" si="474"/>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0</v>
      </c>
      <c r="BW2162">
        <v>0</v>
      </c>
      <c r="BX2162">
        <v>0</v>
      </c>
      <c r="BY2162">
        <v>0</v>
      </c>
      <c r="BZ2162">
        <v>0</v>
      </c>
      <c r="CA2162">
        <v>0</v>
      </c>
      <c r="CB2162">
        <v>0</v>
      </c>
      <c r="CC2162">
        <v>0</v>
      </c>
      <c r="CD2162">
        <v>0</v>
      </c>
      <c r="CE2162">
        <v>0</v>
      </c>
      <c r="CF2162">
        <v>0</v>
      </c>
      <c r="CG2162">
        <v>0</v>
      </c>
      <c r="CH2162">
        <v>0</v>
      </c>
      <c r="CI2162">
        <v>0</v>
      </c>
      <c r="CJ2162">
        <v>0</v>
      </c>
      <c r="CK2162">
        <v>0</v>
      </c>
      <c r="CL2162">
        <v>0</v>
      </c>
      <c r="CM2162">
        <v>0</v>
      </c>
      <c r="CN2162">
        <v>0</v>
      </c>
      <c r="CO2162">
        <v>0</v>
      </c>
      <c r="CP2162">
        <v>0</v>
      </c>
      <c r="CQ2162">
        <v>0</v>
      </c>
      <c r="CR2162">
        <v>0</v>
      </c>
      <c r="CS2162">
        <v>0</v>
      </c>
      <c r="CT2162">
        <v>0</v>
      </c>
      <c r="CU2162">
        <v>0</v>
      </c>
      <c r="CV2162">
        <v>0</v>
      </c>
      <c r="CW2162">
        <v>0</v>
      </c>
      <c r="CX2162">
        <v>0</v>
      </c>
      <c r="CY2162">
        <v>0</v>
      </c>
      <c r="CZ2162">
        <v>0</v>
      </c>
      <c r="DA2162">
        <v>0</v>
      </c>
      <c r="DB2162">
        <v>0</v>
      </c>
      <c r="DC2162">
        <v>0</v>
      </c>
      <c r="DD2162">
        <v>0</v>
      </c>
      <c r="DE2162">
        <v>0</v>
      </c>
      <c r="DF2162">
        <v>0</v>
      </c>
      <c r="DG2162">
        <v>0</v>
      </c>
      <c r="DH2162">
        <v>0</v>
      </c>
      <c r="DI2162">
        <v>0</v>
      </c>
      <c r="DJ2162">
        <v>0</v>
      </c>
      <c r="DK2162">
        <v>0</v>
      </c>
      <c r="DL2162">
        <v>0</v>
      </c>
      <c r="DM2162">
        <v>0</v>
      </c>
      <c r="DN2162">
        <v>0</v>
      </c>
      <c r="DO2162">
        <v>0</v>
      </c>
      <c r="DP2162">
        <v>0</v>
      </c>
      <c r="DQ2162">
        <v>0</v>
      </c>
      <c r="DR2162">
        <v>0</v>
      </c>
      <c r="DS2162">
        <v>0</v>
      </c>
      <c r="DT2162">
        <v>0</v>
      </c>
      <c r="DU2162">
        <v>0</v>
      </c>
      <c r="DV2162">
        <v>0</v>
      </c>
      <c r="DW2162">
        <v>0</v>
      </c>
      <c r="DX2162">
        <v>0</v>
      </c>
      <c r="DY2162">
        <v>0</v>
      </c>
      <c r="DZ2162">
        <v>0</v>
      </c>
      <c r="EA2162">
        <v>0</v>
      </c>
      <c r="EB2162">
        <v>0</v>
      </c>
      <c r="EC2162">
        <v>0</v>
      </c>
      <c r="ED2162">
        <v>0</v>
      </c>
      <c r="EE2162">
        <v>0</v>
      </c>
      <c r="EF2162">
        <v>0</v>
      </c>
      <c r="EG2162">
        <v>0</v>
      </c>
      <c r="EH2162">
        <v>0</v>
      </c>
      <c r="EI2162">
        <v>0</v>
      </c>
      <c r="EJ2162">
        <v>0</v>
      </c>
      <c r="EK2162">
        <v>0</v>
      </c>
      <c r="EL2162">
        <v>0</v>
      </c>
      <c r="EM2162">
        <v>0</v>
      </c>
      <c r="EN2162">
        <v>0</v>
      </c>
      <c r="EO2162">
        <v>0</v>
      </c>
      <c r="EP2162">
        <v>0</v>
      </c>
      <c r="EQ2162">
        <v>0</v>
      </c>
      <c r="ER2162">
        <v>0</v>
      </c>
    </row>
    <row r="2163" spans="1:148" x14ac:dyDescent="0.3">
      <c r="A2163" t="s">
        <v>12705</v>
      </c>
      <c r="B2163">
        <v>2021</v>
      </c>
      <c r="C2163">
        <v>62</v>
      </c>
      <c r="D2163" t="s">
        <v>12706</v>
      </c>
      <c r="E2163" t="s">
        <v>12707</v>
      </c>
      <c r="F2163" t="s">
        <v>147</v>
      </c>
      <c r="G2163" t="s">
        <v>148</v>
      </c>
      <c r="H2163" t="s">
        <v>149</v>
      </c>
      <c r="I2163" s="1">
        <v>36590</v>
      </c>
      <c r="J2163" s="4">
        <f t="shared" si="462"/>
        <v>19</v>
      </c>
      <c r="K2163" t="s">
        <v>150</v>
      </c>
      <c r="L2163" t="s">
        <v>150</v>
      </c>
      <c r="M2163" t="s">
        <v>150</v>
      </c>
      <c r="N2163" t="s">
        <v>150</v>
      </c>
      <c r="O2163" t="s">
        <v>150</v>
      </c>
      <c r="P2163" t="s">
        <v>12708</v>
      </c>
      <c r="Q2163" t="s">
        <v>12709</v>
      </c>
      <c r="R2163">
        <f t="shared" si="463"/>
        <v>284</v>
      </c>
      <c r="S2163" t="s">
        <v>12710</v>
      </c>
      <c r="T2163" s="1">
        <v>43658</v>
      </c>
      <c r="U2163" t="s">
        <v>154</v>
      </c>
      <c r="V2163" t="s">
        <v>12711</v>
      </c>
      <c r="W2163">
        <v>23</v>
      </c>
      <c r="X2163">
        <v>19</v>
      </c>
      <c r="Y2163">
        <v>0.9308176100628931</v>
      </c>
      <c r="Z2163" t="s">
        <v>156</v>
      </c>
      <c r="AA2163" t="s">
        <v>157</v>
      </c>
      <c r="AB2163" t="s">
        <v>150</v>
      </c>
      <c r="AC2163">
        <f t="shared" si="464"/>
        <v>0</v>
      </c>
      <c r="AD2163">
        <v>0</v>
      </c>
      <c r="AE2163">
        <f t="shared" si="465"/>
        <v>0</v>
      </c>
      <c r="AF2163" t="str">
        <f t="shared" si="466"/>
        <v>NA</v>
      </c>
      <c r="AG2163">
        <f>_xlfn.XLOOKUP(A2163, [1]Sheet1!A:A, [1]Sheet1!I:I, "Nicht gefunden")</f>
        <v>4</v>
      </c>
      <c r="AH2163">
        <f>_xlfn.XLOOKUP(A2163, [1]Sheet1!A:A, [1]Sheet1!J:J, "Nicht gefunden")</f>
        <v>0.69282700421940924</v>
      </c>
      <c r="AI2163">
        <f t="shared" si="467"/>
        <v>0</v>
      </c>
      <c r="AJ2163">
        <f t="shared" si="468"/>
        <v>0</v>
      </c>
      <c r="AK2163">
        <f t="shared" si="469"/>
        <v>0</v>
      </c>
      <c r="AL2163">
        <f t="shared" si="470"/>
        <v>0</v>
      </c>
      <c r="AM2163">
        <f t="shared" si="471"/>
        <v>0</v>
      </c>
      <c r="AN2163">
        <f t="shared" si="472"/>
        <v>0</v>
      </c>
      <c r="AO2163">
        <f t="shared" si="473"/>
        <v>0</v>
      </c>
      <c r="AP2163">
        <f t="shared" si="474"/>
        <v>0</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0</v>
      </c>
      <c r="BW2163">
        <v>0</v>
      </c>
      <c r="BX2163">
        <v>0</v>
      </c>
      <c r="BY2163">
        <v>0</v>
      </c>
      <c r="BZ2163">
        <v>0</v>
      </c>
      <c r="CA2163">
        <v>0</v>
      </c>
      <c r="CB2163">
        <v>0</v>
      </c>
      <c r="CC2163">
        <v>0</v>
      </c>
      <c r="CD2163">
        <v>0</v>
      </c>
      <c r="CE2163">
        <v>0</v>
      </c>
      <c r="CF2163">
        <v>0</v>
      </c>
      <c r="CG2163">
        <v>0</v>
      </c>
      <c r="CH2163">
        <v>0</v>
      </c>
      <c r="CI2163">
        <v>0</v>
      </c>
      <c r="CJ2163">
        <v>0</v>
      </c>
      <c r="CK2163">
        <v>0</v>
      </c>
      <c r="CL2163">
        <v>0</v>
      </c>
      <c r="CM2163">
        <v>0</v>
      </c>
      <c r="CN2163">
        <v>0</v>
      </c>
      <c r="CO2163">
        <v>0</v>
      </c>
      <c r="CP2163">
        <v>0</v>
      </c>
      <c r="CQ2163">
        <v>0</v>
      </c>
      <c r="CR2163">
        <v>0</v>
      </c>
      <c r="CS2163">
        <v>0</v>
      </c>
      <c r="CT2163">
        <v>0</v>
      </c>
      <c r="CU2163">
        <v>0</v>
      </c>
      <c r="CV2163">
        <v>0</v>
      </c>
      <c r="CW2163">
        <v>0</v>
      </c>
      <c r="CX2163">
        <v>0</v>
      </c>
      <c r="CY2163">
        <v>0</v>
      </c>
      <c r="CZ2163">
        <v>0</v>
      </c>
      <c r="DA2163">
        <v>0</v>
      </c>
      <c r="DB2163">
        <v>0</v>
      </c>
      <c r="DC2163">
        <v>0</v>
      </c>
      <c r="DD2163">
        <v>0</v>
      </c>
      <c r="DE2163">
        <v>0</v>
      </c>
      <c r="DF2163">
        <v>0</v>
      </c>
      <c r="DG2163">
        <v>0</v>
      </c>
      <c r="DH2163">
        <v>0</v>
      </c>
      <c r="DI2163">
        <v>0</v>
      </c>
      <c r="DJ2163">
        <v>0</v>
      </c>
      <c r="DK2163">
        <v>0</v>
      </c>
      <c r="DL2163">
        <v>0</v>
      </c>
      <c r="DM2163">
        <v>0</v>
      </c>
      <c r="DN2163">
        <v>0</v>
      </c>
      <c r="DO2163">
        <v>0</v>
      </c>
      <c r="DP2163">
        <v>0</v>
      </c>
      <c r="DQ2163">
        <v>0</v>
      </c>
      <c r="DR2163">
        <v>0</v>
      </c>
      <c r="DS2163">
        <v>0</v>
      </c>
      <c r="DT2163">
        <v>0</v>
      </c>
      <c r="DU2163">
        <v>0</v>
      </c>
      <c r="DV2163">
        <v>0</v>
      </c>
      <c r="DW2163">
        <v>0</v>
      </c>
      <c r="DX2163">
        <v>0</v>
      </c>
      <c r="DY2163">
        <v>0</v>
      </c>
      <c r="DZ2163">
        <v>0</v>
      </c>
      <c r="EA2163">
        <v>0</v>
      </c>
      <c r="EB2163">
        <v>0</v>
      </c>
      <c r="EC2163">
        <v>0</v>
      </c>
      <c r="ED2163">
        <v>0</v>
      </c>
      <c r="EE2163">
        <v>0</v>
      </c>
      <c r="EF2163">
        <v>0</v>
      </c>
      <c r="EG2163">
        <v>0</v>
      </c>
      <c r="EH2163">
        <v>0</v>
      </c>
      <c r="EI2163">
        <v>0</v>
      </c>
      <c r="EJ2163">
        <v>0</v>
      </c>
      <c r="EK2163">
        <v>0</v>
      </c>
      <c r="EL2163">
        <v>0</v>
      </c>
      <c r="EM2163">
        <v>0</v>
      </c>
      <c r="EN2163">
        <v>0</v>
      </c>
      <c r="EO2163">
        <v>0</v>
      </c>
      <c r="EP2163">
        <v>0</v>
      </c>
      <c r="EQ2163">
        <v>0</v>
      </c>
      <c r="ER2163">
        <v>0</v>
      </c>
    </row>
    <row r="2164" spans="1:148" x14ac:dyDescent="0.3">
      <c r="A2164" t="s">
        <v>12712</v>
      </c>
      <c r="B2164">
        <v>2021</v>
      </c>
      <c r="C2164">
        <v>63</v>
      </c>
      <c r="D2164" t="s">
        <v>12713</v>
      </c>
      <c r="E2164" t="s">
        <v>12714</v>
      </c>
      <c r="F2164" t="s">
        <v>161</v>
      </c>
      <c r="G2164" t="s">
        <v>150</v>
      </c>
      <c r="H2164" t="s">
        <v>150</v>
      </c>
      <c r="I2164" t="s">
        <v>150</v>
      </c>
      <c r="J2164" s="4" t="s">
        <v>150</v>
      </c>
      <c r="K2164" t="s">
        <v>150</v>
      </c>
      <c r="L2164" t="s">
        <v>150</v>
      </c>
      <c r="M2164" t="s">
        <v>150</v>
      </c>
      <c r="N2164" t="s">
        <v>150</v>
      </c>
      <c r="O2164" t="s">
        <v>150</v>
      </c>
      <c r="P2164" t="s">
        <v>150</v>
      </c>
      <c r="Q2164" t="s">
        <v>12715</v>
      </c>
      <c r="R2164">
        <f t="shared" si="463"/>
        <v>240</v>
      </c>
      <c r="S2164" t="s">
        <v>12716</v>
      </c>
      <c r="T2164" s="1">
        <v>44337</v>
      </c>
      <c r="U2164" t="s">
        <v>207</v>
      </c>
      <c r="V2164" t="s">
        <v>12717</v>
      </c>
      <c r="W2164">
        <v>22</v>
      </c>
      <c r="X2164">
        <v>19</v>
      </c>
      <c r="Y2164">
        <v>0.90588235294117647</v>
      </c>
      <c r="Z2164" t="s">
        <v>156</v>
      </c>
      <c r="AA2164" t="s">
        <v>157</v>
      </c>
      <c r="AB2164" t="s">
        <v>150</v>
      </c>
      <c r="AC2164">
        <f t="shared" si="464"/>
        <v>0</v>
      </c>
      <c r="AD2164">
        <v>0</v>
      </c>
      <c r="AE2164">
        <f t="shared" si="465"/>
        <v>0</v>
      </c>
      <c r="AF2164" t="str">
        <f t="shared" si="466"/>
        <v>NA</v>
      </c>
      <c r="AG2164">
        <f>_xlfn.XLOOKUP(A2164, [1]Sheet1!A:A, [1]Sheet1!I:I, "Nicht gefunden")</f>
        <v>4</v>
      </c>
      <c r="AH2164">
        <f>_xlfn.XLOOKUP(A2164, [1]Sheet1!A:A, [1]Sheet1!J:J, "Nicht gefunden")</f>
        <v>0.82376811594202892</v>
      </c>
      <c r="AI2164">
        <f t="shared" si="467"/>
        <v>0</v>
      </c>
      <c r="AJ2164">
        <f t="shared" si="468"/>
        <v>0</v>
      </c>
      <c r="AK2164">
        <f t="shared" si="469"/>
        <v>0</v>
      </c>
      <c r="AL2164">
        <f t="shared" si="470"/>
        <v>0</v>
      </c>
      <c r="AM2164">
        <f t="shared" si="471"/>
        <v>0</v>
      </c>
      <c r="AN2164">
        <f t="shared" si="472"/>
        <v>0</v>
      </c>
      <c r="AO2164">
        <f t="shared" si="473"/>
        <v>0</v>
      </c>
      <c r="AP2164">
        <f t="shared" si="47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0</v>
      </c>
      <c r="BW2164">
        <v>0</v>
      </c>
      <c r="BX2164">
        <v>0</v>
      </c>
      <c r="BY2164">
        <v>0</v>
      </c>
      <c r="BZ2164">
        <v>0</v>
      </c>
      <c r="CA2164">
        <v>0</v>
      </c>
      <c r="CB2164">
        <v>0</v>
      </c>
      <c r="CC2164">
        <v>0</v>
      </c>
      <c r="CD2164">
        <v>0</v>
      </c>
      <c r="CE2164">
        <v>0</v>
      </c>
      <c r="CF2164">
        <v>0</v>
      </c>
      <c r="CG2164">
        <v>0</v>
      </c>
      <c r="CH2164">
        <v>0</v>
      </c>
      <c r="CI2164">
        <v>0</v>
      </c>
      <c r="CJ2164">
        <v>0</v>
      </c>
      <c r="CK2164">
        <v>0</v>
      </c>
      <c r="CL2164">
        <v>0</v>
      </c>
      <c r="CM2164">
        <v>0</v>
      </c>
      <c r="CN2164">
        <v>0</v>
      </c>
      <c r="CO2164">
        <v>0</v>
      </c>
      <c r="CP2164">
        <v>0</v>
      </c>
      <c r="CQ2164">
        <v>0</v>
      </c>
      <c r="CR2164">
        <v>0</v>
      </c>
      <c r="CS2164">
        <v>0</v>
      </c>
      <c r="CT2164">
        <v>0</v>
      </c>
      <c r="CU2164">
        <v>0</v>
      </c>
      <c r="CV2164">
        <v>0</v>
      </c>
      <c r="CW2164">
        <v>0</v>
      </c>
      <c r="CX2164">
        <v>0</v>
      </c>
      <c r="CY2164">
        <v>0</v>
      </c>
      <c r="CZ2164">
        <v>0</v>
      </c>
      <c r="DA2164">
        <v>0</v>
      </c>
      <c r="DB2164">
        <v>0</v>
      </c>
      <c r="DC2164">
        <v>0</v>
      </c>
      <c r="DD2164">
        <v>0</v>
      </c>
      <c r="DE2164">
        <v>0</v>
      </c>
      <c r="DF2164">
        <v>0</v>
      </c>
      <c r="DG2164">
        <v>0</v>
      </c>
      <c r="DH2164">
        <v>0</v>
      </c>
      <c r="DI2164">
        <v>0</v>
      </c>
      <c r="DJ2164">
        <v>0</v>
      </c>
      <c r="DK2164">
        <v>0</v>
      </c>
      <c r="DL2164">
        <v>0</v>
      </c>
      <c r="DM2164">
        <v>0</v>
      </c>
      <c r="DN2164">
        <v>0</v>
      </c>
      <c r="DO2164">
        <v>0</v>
      </c>
      <c r="DP2164">
        <v>0</v>
      </c>
      <c r="DQ2164">
        <v>0</v>
      </c>
      <c r="DR2164">
        <v>0</v>
      </c>
      <c r="DS2164">
        <v>0</v>
      </c>
      <c r="DT2164">
        <v>0</v>
      </c>
      <c r="DU2164">
        <v>0</v>
      </c>
      <c r="DV2164">
        <v>0</v>
      </c>
      <c r="DW2164">
        <v>0</v>
      </c>
      <c r="DX2164">
        <v>0</v>
      </c>
      <c r="DY2164">
        <v>0</v>
      </c>
      <c r="DZ2164">
        <v>0</v>
      </c>
      <c r="EA2164">
        <v>0</v>
      </c>
      <c r="EB2164">
        <v>0</v>
      </c>
      <c r="EC2164">
        <v>0</v>
      </c>
      <c r="ED2164">
        <v>0</v>
      </c>
      <c r="EE2164">
        <v>0</v>
      </c>
      <c r="EF2164">
        <v>0</v>
      </c>
      <c r="EG2164">
        <v>0</v>
      </c>
      <c r="EH2164">
        <v>0</v>
      </c>
      <c r="EI2164">
        <v>0</v>
      </c>
      <c r="EJ2164">
        <v>0</v>
      </c>
      <c r="EK2164">
        <v>0</v>
      </c>
      <c r="EL2164">
        <v>0</v>
      </c>
      <c r="EM2164">
        <v>0</v>
      </c>
      <c r="EN2164">
        <v>0</v>
      </c>
      <c r="EO2164">
        <v>0</v>
      </c>
      <c r="EP2164">
        <v>0</v>
      </c>
      <c r="EQ2164">
        <v>0</v>
      </c>
      <c r="ER2164">
        <v>0</v>
      </c>
    </row>
    <row r="2165" spans="1:148" x14ac:dyDescent="0.3">
      <c r="A2165" t="s">
        <v>12718</v>
      </c>
      <c r="B2165">
        <v>2021</v>
      </c>
      <c r="C2165">
        <v>64</v>
      </c>
      <c r="D2165" t="s">
        <v>12719</v>
      </c>
      <c r="E2165" t="s">
        <v>10829</v>
      </c>
      <c r="F2165" t="s">
        <v>187</v>
      </c>
      <c r="G2165" t="s">
        <v>150</v>
      </c>
      <c r="H2165" t="s">
        <v>150</v>
      </c>
      <c r="I2165" t="s">
        <v>150</v>
      </c>
      <c r="J2165" s="4" t="s">
        <v>150</v>
      </c>
      <c r="K2165" t="s">
        <v>150</v>
      </c>
      <c r="L2165">
        <v>2012</v>
      </c>
      <c r="M2165">
        <v>2025</v>
      </c>
      <c r="N2165">
        <f t="shared" si="475"/>
        <v>13</v>
      </c>
      <c r="O2165" t="s">
        <v>188</v>
      </c>
      <c r="P2165" t="s">
        <v>10830</v>
      </c>
      <c r="Q2165" t="s">
        <v>12720</v>
      </c>
      <c r="R2165">
        <f t="shared" si="463"/>
        <v>324</v>
      </c>
      <c r="S2165" t="s">
        <v>12721</v>
      </c>
      <c r="T2165" s="1">
        <v>44232</v>
      </c>
      <c r="U2165" t="s">
        <v>154</v>
      </c>
      <c r="V2165" t="s">
        <v>12722</v>
      </c>
      <c r="W2165">
        <v>29</v>
      </c>
      <c r="X2165">
        <v>21</v>
      </c>
      <c r="Y2165">
        <v>0.77748691099476441</v>
      </c>
      <c r="Z2165" t="s">
        <v>156</v>
      </c>
      <c r="AA2165" t="s">
        <v>157</v>
      </c>
      <c r="AB2165" t="s">
        <v>150</v>
      </c>
      <c r="AC2165">
        <f t="shared" si="464"/>
        <v>0</v>
      </c>
      <c r="AD2165">
        <v>0</v>
      </c>
      <c r="AE2165">
        <f t="shared" si="465"/>
        <v>0</v>
      </c>
      <c r="AF2165" t="str">
        <f t="shared" si="466"/>
        <v>NA</v>
      </c>
      <c r="AG2165">
        <f>_xlfn.XLOOKUP(A2165, [1]Sheet1!A:A, [1]Sheet1!I:I, "Nicht gefunden")</f>
        <v>4</v>
      </c>
      <c r="AH2165">
        <f>_xlfn.XLOOKUP(A2165, [1]Sheet1!A:A, [1]Sheet1!J:J, "Nicht gefunden")</f>
        <v>0.97848410757946203</v>
      </c>
      <c r="AI2165">
        <f t="shared" si="467"/>
        <v>0</v>
      </c>
      <c r="AJ2165">
        <f t="shared" si="468"/>
        <v>0</v>
      </c>
      <c r="AK2165">
        <f t="shared" si="469"/>
        <v>0</v>
      </c>
      <c r="AL2165">
        <f t="shared" si="470"/>
        <v>0</v>
      </c>
      <c r="AM2165">
        <f t="shared" si="471"/>
        <v>0</v>
      </c>
      <c r="AN2165">
        <f t="shared" si="472"/>
        <v>0</v>
      </c>
      <c r="AO2165">
        <f t="shared" si="473"/>
        <v>0</v>
      </c>
      <c r="AP2165">
        <f t="shared" si="474"/>
        <v>0</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0</v>
      </c>
      <c r="BW2165">
        <v>0</v>
      </c>
      <c r="BX2165">
        <v>0</v>
      </c>
      <c r="BY2165">
        <v>0</v>
      </c>
      <c r="BZ2165">
        <v>0</v>
      </c>
      <c r="CA2165">
        <v>0</v>
      </c>
      <c r="CB2165">
        <v>0</v>
      </c>
      <c r="CC2165">
        <v>0</v>
      </c>
      <c r="CD2165">
        <v>0</v>
      </c>
      <c r="CE2165">
        <v>0</v>
      </c>
      <c r="CF2165">
        <v>0</v>
      </c>
      <c r="CG2165">
        <v>0</v>
      </c>
      <c r="CH2165">
        <v>0</v>
      </c>
      <c r="CI2165">
        <v>0</v>
      </c>
      <c r="CJ2165">
        <v>0</v>
      </c>
      <c r="CK2165">
        <v>0</v>
      </c>
      <c r="CL2165">
        <v>0</v>
      </c>
      <c r="CM2165">
        <v>0</v>
      </c>
      <c r="CN2165">
        <v>0</v>
      </c>
      <c r="CO2165">
        <v>0</v>
      </c>
      <c r="CP2165">
        <v>0</v>
      </c>
      <c r="CQ2165">
        <v>0</v>
      </c>
      <c r="CR2165">
        <v>0</v>
      </c>
      <c r="CS2165">
        <v>0</v>
      </c>
      <c r="CT2165">
        <v>0</v>
      </c>
      <c r="CU2165">
        <v>0</v>
      </c>
      <c r="CV2165">
        <v>0</v>
      </c>
      <c r="CW2165">
        <v>0</v>
      </c>
      <c r="CX2165">
        <v>0</v>
      </c>
      <c r="CY2165">
        <v>0</v>
      </c>
      <c r="CZ2165">
        <v>0</v>
      </c>
      <c r="DA2165">
        <v>0</v>
      </c>
      <c r="DB2165">
        <v>0</v>
      </c>
      <c r="DC2165">
        <v>0</v>
      </c>
      <c r="DD2165">
        <v>0</v>
      </c>
      <c r="DE2165">
        <v>0</v>
      </c>
      <c r="DF2165">
        <v>0</v>
      </c>
      <c r="DG2165">
        <v>0</v>
      </c>
      <c r="DH2165">
        <v>0</v>
      </c>
      <c r="DI2165">
        <v>0</v>
      </c>
      <c r="DJ2165">
        <v>0</v>
      </c>
      <c r="DK2165">
        <v>0</v>
      </c>
      <c r="DL2165">
        <v>0</v>
      </c>
      <c r="DM2165">
        <v>0</v>
      </c>
      <c r="DN2165">
        <v>0</v>
      </c>
      <c r="DO2165">
        <v>0</v>
      </c>
      <c r="DP2165">
        <v>0</v>
      </c>
      <c r="DQ2165">
        <v>0</v>
      </c>
      <c r="DR2165">
        <v>0</v>
      </c>
      <c r="DS2165">
        <v>0</v>
      </c>
      <c r="DT2165">
        <v>0</v>
      </c>
      <c r="DU2165">
        <v>0</v>
      </c>
      <c r="DV2165">
        <v>0</v>
      </c>
      <c r="DW2165">
        <v>0</v>
      </c>
      <c r="DX2165">
        <v>0</v>
      </c>
      <c r="DY2165">
        <v>0</v>
      </c>
      <c r="DZ2165">
        <v>0</v>
      </c>
      <c r="EA2165">
        <v>0</v>
      </c>
      <c r="EB2165">
        <v>0</v>
      </c>
      <c r="EC2165">
        <v>0</v>
      </c>
      <c r="ED2165">
        <v>0</v>
      </c>
      <c r="EE2165">
        <v>0</v>
      </c>
      <c r="EF2165">
        <v>0</v>
      </c>
      <c r="EG2165">
        <v>0</v>
      </c>
      <c r="EH2165">
        <v>0</v>
      </c>
      <c r="EI2165">
        <v>0</v>
      </c>
      <c r="EJ2165">
        <v>0</v>
      </c>
      <c r="EK2165">
        <v>0</v>
      </c>
      <c r="EL2165">
        <v>0</v>
      </c>
      <c r="EM2165">
        <v>0</v>
      </c>
      <c r="EN2165">
        <v>0</v>
      </c>
      <c r="EO2165">
        <v>0</v>
      </c>
      <c r="EP2165">
        <v>0</v>
      </c>
      <c r="EQ2165">
        <v>0</v>
      </c>
      <c r="ER2165">
        <v>0</v>
      </c>
    </row>
    <row r="2166" spans="1:148" hidden="1" x14ac:dyDescent="0.3">
      <c r="A2166" t="s">
        <v>12723</v>
      </c>
      <c r="B2166">
        <v>2021</v>
      </c>
      <c r="C2166">
        <v>65</v>
      </c>
      <c r="D2166" t="s">
        <v>3546</v>
      </c>
      <c r="E2166" t="s">
        <v>12724</v>
      </c>
      <c r="F2166" t="s">
        <v>161</v>
      </c>
      <c r="G2166" t="s">
        <v>150</v>
      </c>
      <c r="H2166" t="s">
        <v>150</v>
      </c>
      <c r="I2166" t="s">
        <v>150</v>
      </c>
      <c r="J2166" s="4" t="s">
        <v>150</v>
      </c>
      <c r="K2166" t="s">
        <v>150</v>
      </c>
      <c r="L2166" t="s">
        <v>150</v>
      </c>
      <c r="M2166" t="s">
        <v>150</v>
      </c>
      <c r="N2166" t="s">
        <v>150</v>
      </c>
      <c r="O2166" t="s">
        <v>150</v>
      </c>
      <c r="P2166" t="s">
        <v>150</v>
      </c>
      <c r="Q2166" t="s">
        <v>12725</v>
      </c>
      <c r="R2166">
        <f t="shared" si="463"/>
        <v>143</v>
      </c>
      <c r="S2166" t="s">
        <v>12726</v>
      </c>
      <c r="T2166" s="1">
        <v>44120</v>
      </c>
      <c r="U2166" t="s">
        <v>207</v>
      </c>
      <c r="V2166" t="s">
        <v>12727</v>
      </c>
      <c r="W2166">
        <v>11</v>
      </c>
      <c r="X2166">
        <v>12</v>
      </c>
      <c r="Y2166">
        <v>0.85964912280701755</v>
      </c>
      <c r="Z2166" t="s">
        <v>156</v>
      </c>
      <c r="AA2166" t="s">
        <v>157</v>
      </c>
      <c r="AB2166" t="s">
        <v>7025</v>
      </c>
      <c r="AC2166">
        <f t="shared" si="464"/>
        <v>1</v>
      </c>
      <c r="AD2166">
        <v>2</v>
      </c>
      <c r="AE2166">
        <f t="shared" si="465"/>
        <v>1.4</v>
      </c>
      <c r="AF2166" t="str">
        <f t="shared" si="466"/>
        <v>Light</v>
      </c>
      <c r="AG2166">
        <f>_xlfn.XLOOKUP(A2166, [1]Sheet1!A:A, [1]Sheet1!I:I, "Nicht gefunden")</f>
        <v>4</v>
      </c>
      <c r="AH2166">
        <f>_xlfn.XLOOKUP(A2166, [1]Sheet1!A:A, [1]Sheet1!J:J, "Nicht gefunden")</f>
        <v>0.82008032128514052</v>
      </c>
      <c r="AI2166">
        <f t="shared" si="467"/>
        <v>0</v>
      </c>
      <c r="AJ2166">
        <f t="shared" si="468"/>
        <v>0</v>
      </c>
      <c r="AK2166">
        <f t="shared" si="469"/>
        <v>0</v>
      </c>
      <c r="AL2166">
        <f t="shared" si="470"/>
        <v>1</v>
      </c>
      <c r="AM2166">
        <f t="shared" si="471"/>
        <v>0</v>
      </c>
      <c r="AN2166">
        <f t="shared" si="472"/>
        <v>0</v>
      </c>
      <c r="AO2166">
        <f t="shared" si="473"/>
        <v>1</v>
      </c>
      <c r="AP2166">
        <f t="shared" si="474"/>
        <v>0</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0</v>
      </c>
      <c r="BW2166">
        <v>0</v>
      </c>
      <c r="BX2166">
        <v>0</v>
      </c>
      <c r="BY2166">
        <v>0</v>
      </c>
      <c r="BZ2166">
        <v>0</v>
      </c>
      <c r="CA2166">
        <v>0</v>
      </c>
      <c r="CB2166">
        <v>0</v>
      </c>
      <c r="CC2166">
        <v>0</v>
      </c>
      <c r="CD2166">
        <v>0</v>
      </c>
      <c r="CE2166">
        <v>0</v>
      </c>
      <c r="CF2166">
        <v>0</v>
      </c>
      <c r="CG2166">
        <v>0</v>
      </c>
      <c r="CH2166">
        <v>0</v>
      </c>
      <c r="CI2166">
        <v>0</v>
      </c>
      <c r="CJ2166">
        <v>0</v>
      </c>
      <c r="CK2166">
        <v>0</v>
      </c>
      <c r="CL2166">
        <v>0</v>
      </c>
      <c r="CM2166">
        <v>0</v>
      </c>
      <c r="CN2166">
        <v>0</v>
      </c>
      <c r="CO2166">
        <v>1</v>
      </c>
      <c r="CP2166">
        <v>0</v>
      </c>
      <c r="CQ2166">
        <v>0</v>
      </c>
      <c r="CR2166">
        <v>0</v>
      </c>
      <c r="CS2166">
        <v>0</v>
      </c>
      <c r="CT2166">
        <v>0</v>
      </c>
      <c r="CU2166">
        <v>0</v>
      </c>
      <c r="CV2166">
        <v>0</v>
      </c>
      <c r="CW2166">
        <v>0</v>
      </c>
      <c r="CX2166">
        <v>0</v>
      </c>
      <c r="CY2166">
        <v>0</v>
      </c>
      <c r="CZ2166">
        <v>0</v>
      </c>
      <c r="DA2166">
        <v>0</v>
      </c>
      <c r="DB2166">
        <v>0</v>
      </c>
      <c r="DC2166">
        <v>0</v>
      </c>
      <c r="DD2166">
        <v>0</v>
      </c>
      <c r="DE2166">
        <v>0</v>
      </c>
      <c r="DF2166">
        <v>0</v>
      </c>
      <c r="DG2166">
        <v>0</v>
      </c>
      <c r="DH2166">
        <v>0</v>
      </c>
      <c r="DI2166">
        <v>0</v>
      </c>
      <c r="DJ2166">
        <v>0</v>
      </c>
      <c r="DK2166">
        <v>0</v>
      </c>
      <c r="DL2166">
        <v>0</v>
      </c>
      <c r="DM2166">
        <v>0</v>
      </c>
      <c r="DN2166">
        <v>0</v>
      </c>
      <c r="DO2166">
        <v>0</v>
      </c>
      <c r="DP2166">
        <v>0</v>
      </c>
      <c r="DQ2166">
        <v>0</v>
      </c>
      <c r="DR2166">
        <v>0</v>
      </c>
      <c r="DS2166">
        <v>0</v>
      </c>
      <c r="DT2166">
        <v>0</v>
      </c>
      <c r="DU2166">
        <v>0</v>
      </c>
      <c r="DV2166">
        <v>0</v>
      </c>
      <c r="DW2166">
        <v>0</v>
      </c>
      <c r="DX2166">
        <v>0</v>
      </c>
      <c r="DY2166">
        <v>0</v>
      </c>
      <c r="DZ2166">
        <v>0</v>
      </c>
      <c r="EA2166">
        <v>0</v>
      </c>
      <c r="EB2166">
        <v>0</v>
      </c>
      <c r="EC2166">
        <v>0</v>
      </c>
      <c r="ED2166">
        <v>1</v>
      </c>
      <c r="EE2166">
        <v>0</v>
      </c>
      <c r="EF2166">
        <v>0</v>
      </c>
      <c r="EG2166">
        <v>0</v>
      </c>
      <c r="EH2166">
        <v>0</v>
      </c>
      <c r="EI2166">
        <v>0</v>
      </c>
      <c r="EJ2166">
        <v>0</v>
      </c>
      <c r="EK2166">
        <v>0</v>
      </c>
      <c r="EL2166">
        <v>0</v>
      </c>
      <c r="EM2166">
        <v>0</v>
      </c>
      <c r="EN2166">
        <v>0</v>
      </c>
      <c r="EO2166">
        <v>0</v>
      </c>
      <c r="EP2166">
        <v>0</v>
      </c>
      <c r="EQ2166">
        <v>0</v>
      </c>
      <c r="ER2166">
        <v>0</v>
      </c>
    </row>
    <row r="2167" spans="1:148" hidden="1" x14ac:dyDescent="0.3">
      <c r="A2167" t="s">
        <v>12728</v>
      </c>
      <c r="B2167">
        <v>2021</v>
      </c>
      <c r="C2167">
        <v>66</v>
      </c>
      <c r="D2167" t="s">
        <v>12729</v>
      </c>
      <c r="E2167" t="s">
        <v>12730</v>
      </c>
      <c r="F2167" t="s">
        <v>187</v>
      </c>
      <c r="G2167" t="s">
        <v>150</v>
      </c>
      <c r="H2167" t="s">
        <v>150</v>
      </c>
      <c r="I2167" t="s">
        <v>150</v>
      </c>
      <c r="J2167" s="4" t="s">
        <v>150</v>
      </c>
      <c r="K2167" t="s">
        <v>150</v>
      </c>
      <c r="L2167">
        <v>2016</v>
      </c>
      <c r="M2167">
        <v>2025</v>
      </c>
      <c r="N2167">
        <f t="shared" si="475"/>
        <v>9</v>
      </c>
      <c r="O2167" t="s">
        <v>498</v>
      </c>
      <c r="P2167" t="s">
        <v>12731</v>
      </c>
      <c r="Q2167" t="s">
        <v>12732</v>
      </c>
      <c r="R2167">
        <f t="shared" si="463"/>
        <v>416</v>
      </c>
      <c r="S2167" t="s">
        <v>12733</v>
      </c>
      <c r="T2167" s="1">
        <v>43077</v>
      </c>
      <c r="U2167" t="s">
        <v>164</v>
      </c>
      <c r="V2167" t="s">
        <v>12734</v>
      </c>
      <c r="W2167">
        <v>24</v>
      </c>
      <c r="X2167">
        <v>13</v>
      </c>
      <c r="Y2167">
        <v>0.85426008968609868</v>
      </c>
      <c r="Z2167" t="s">
        <v>156</v>
      </c>
      <c r="AA2167" t="s">
        <v>157</v>
      </c>
      <c r="AB2167" t="s">
        <v>274</v>
      </c>
      <c r="AC2167">
        <f t="shared" si="464"/>
        <v>1</v>
      </c>
      <c r="AD2167">
        <v>1</v>
      </c>
      <c r="AE2167">
        <f t="shared" si="465"/>
        <v>0.24</v>
      </c>
      <c r="AF2167" t="str">
        <f t="shared" si="466"/>
        <v>Light</v>
      </c>
      <c r="AG2167">
        <f>_xlfn.XLOOKUP(A2167, [1]Sheet1!A:A, [1]Sheet1!I:I, "Nicht gefunden")</f>
        <v>3</v>
      </c>
      <c r="AH2167">
        <f>_xlfn.XLOOKUP(A2167, [1]Sheet1!A:A, [1]Sheet1!J:J, "Nicht gefunden")</f>
        <v>0.59640933572710952</v>
      </c>
      <c r="AI2167">
        <f t="shared" si="467"/>
        <v>0</v>
      </c>
      <c r="AJ2167">
        <f t="shared" si="468"/>
        <v>0</v>
      </c>
      <c r="AK2167">
        <f t="shared" si="469"/>
        <v>0</v>
      </c>
      <c r="AL2167">
        <f t="shared" si="470"/>
        <v>0</v>
      </c>
      <c r="AM2167">
        <f t="shared" si="471"/>
        <v>0</v>
      </c>
      <c r="AN2167">
        <f t="shared" si="472"/>
        <v>0</v>
      </c>
      <c r="AO2167">
        <f t="shared" si="473"/>
        <v>1</v>
      </c>
      <c r="AP2167">
        <f t="shared" si="474"/>
        <v>0</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0</v>
      </c>
      <c r="BW2167">
        <v>0</v>
      </c>
      <c r="BX2167">
        <v>0</v>
      </c>
      <c r="BY2167">
        <v>0</v>
      </c>
      <c r="BZ2167">
        <v>0</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0</v>
      </c>
      <c r="CT2167">
        <v>0</v>
      </c>
      <c r="CU2167">
        <v>0</v>
      </c>
      <c r="CV2167">
        <v>0</v>
      </c>
      <c r="CW2167">
        <v>0</v>
      </c>
      <c r="CX2167">
        <v>0</v>
      </c>
      <c r="CY2167">
        <v>0</v>
      </c>
      <c r="CZ2167">
        <v>0</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v>0</v>
      </c>
      <c r="DV2167">
        <v>0</v>
      </c>
      <c r="DW2167">
        <v>0</v>
      </c>
      <c r="DX2167">
        <v>0</v>
      </c>
      <c r="DY2167">
        <v>0</v>
      </c>
      <c r="DZ2167">
        <v>0</v>
      </c>
      <c r="EA2167">
        <v>0</v>
      </c>
      <c r="EB2167">
        <v>0</v>
      </c>
      <c r="EC2167">
        <v>0</v>
      </c>
      <c r="ED2167">
        <v>1</v>
      </c>
      <c r="EE2167">
        <v>0</v>
      </c>
      <c r="EF2167">
        <v>0</v>
      </c>
      <c r="EG2167">
        <v>0</v>
      </c>
      <c r="EH2167">
        <v>0</v>
      </c>
      <c r="EI2167">
        <v>0</v>
      </c>
      <c r="EJ2167">
        <v>0</v>
      </c>
      <c r="EK2167">
        <v>0</v>
      </c>
      <c r="EL2167">
        <v>0</v>
      </c>
      <c r="EM2167">
        <v>0</v>
      </c>
      <c r="EN2167">
        <v>0</v>
      </c>
      <c r="EO2167">
        <v>0</v>
      </c>
      <c r="EP2167">
        <v>0</v>
      </c>
      <c r="EQ2167">
        <v>0</v>
      </c>
      <c r="ER2167">
        <v>0</v>
      </c>
    </row>
    <row r="2168" spans="1:148" hidden="1" x14ac:dyDescent="0.3">
      <c r="A2168" t="s">
        <v>12735</v>
      </c>
      <c r="B2168">
        <v>2021</v>
      </c>
      <c r="C2168">
        <v>67</v>
      </c>
      <c r="D2168" t="s">
        <v>12736</v>
      </c>
      <c r="E2168" t="s">
        <v>11824</v>
      </c>
      <c r="F2168" t="s">
        <v>147</v>
      </c>
      <c r="G2168" t="s">
        <v>148</v>
      </c>
      <c r="H2168" t="s">
        <v>149</v>
      </c>
      <c r="I2168" s="1">
        <v>34993</v>
      </c>
      <c r="J2168" s="4">
        <f t="shared" si="462"/>
        <v>24</v>
      </c>
      <c r="K2168" t="s">
        <v>150</v>
      </c>
      <c r="L2168" t="s">
        <v>150</v>
      </c>
      <c r="M2168" t="s">
        <v>150</v>
      </c>
      <c r="N2168" t="s">
        <v>150</v>
      </c>
      <c r="O2168" t="s">
        <v>150</v>
      </c>
      <c r="P2168" t="s">
        <v>11825</v>
      </c>
      <c r="Q2168" t="s">
        <v>12737</v>
      </c>
      <c r="R2168">
        <f t="shared" si="463"/>
        <v>410</v>
      </c>
      <c r="S2168" t="s">
        <v>12738</v>
      </c>
      <c r="T2168" s="1">
        <v>43776</v>
      </c>
      <c r="U2168" t="s">
        <v>182</v>
      </c>
      <c r="V2168" t="s">
        <v>12739</v>
      </c>
      <c r="W2168">
        <v>20</v>
      </c>
      <c r="X2168">
        <v>16</v>
      </c>
      <c r="Y2168">
        <v>0.92592592592592593</v>
      </c>
      <c r="Z2168" t="s">
        <v>156</v>
      </c>
      <c r="AA2168" t="s">
        <v>157</v>
      </c>
      <c r="AB2168" t="s">
        <v>12740</v>
      </c>
      <c r="AC2168">
        <f t="shared" si="464"/>
        <v>1</v>
      </c>
      <c r="AD2168">
        <v>5</v>
      </c>
      <c r="AE2168">
        <f t="shared" si="465"/>
        <v>1.22</v>
      </c>
      <c r="AF2168" t="str">
        <f t="shared" si="466"/>
        <v>Light</v>
      </c>
      <c r="AG2168">
        <f>_xlfn.XLOOKUP(A2168, [1]Sheet1!A:A, [1]Sheet1!I:I, "Nicht gefunden")</f>
        <v>4</v>
      </c>
      <c r="AH2168">
        <f>_xlfn.XLOOKUP(A2168, [1]Sheet1!A:A, [1]Sheet1!J:J, "Nicht gefunden")</f>
        <v>0.54401622718052733</v>
      </c>
      <c r="AI2168">
        <f t="shared" si="467"/>
        <v>0</v>
      </c>
      <c r="AJ2168">
        <f t="shared" si="468"/>
        <v>1</v>
      </c>
      <c r="AK2168">
        <f t="shared" si="469"/>
        <v>0</v>
      </c>
      <c r="AL2168">
        <f t="shared" si="470"/>
        <v>3</v>
      </c>
      <c r="AM2168">
        <f t="shared" si="471"/>
        <v>1</v>
      </c>
      <c r="AN2168">
        <f t="shared" si="472"/>
        <v>0</v>
      </c>
      <c r="AO2168">
        <f t="shared" si="473"/>
        <v>0</v>
      </c>
      <c r="AP2168">
        <f t="shared" si="474"/>
        <v>0</v>
      </c>
      <c r="AQ2168">
        <v>0</v>
      </c>
      <c r="AR2168">
        <v>0</v>
      </c>
      <c r="AS2168">
        <v>0</v>
      </c>
      <c r="AT2168">
        <v>0</v>
      </c>
      <c r="AU2168">
        <v>0</v>
      </c>
      <c r="AV2168">
        <v>0</v>
      </c>
      <c r="AW2168">
        <v>0</v>
      </c>
      <c r="AX2168">
        <v>0</v>
      </c>
      <c r="AY2168">
        <v>0</v>
      </c>
      <c r="AZ2168">
        <v>0</v>
      </c>
      <c r="BA2168">
        <v>0</v>
      </c>
      <c r="BB2168">
        <v>0</v>
      </c>
      <c r="BC2168">
        <v>1</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0</v>
      </c>
      <c r="BW2168">
        <v>0</v>
      </c>
      <c r="BX2168">
        <v>0</v>
      </c>
      <c r="BY2168">
        <v>0</v>
      </c>
      <c r="BZ2168">
        <v>0</v>
      </c>
      <c r="CA2168">
        <v>0</v>
      </c>
      <c r="CB2168">
        <v>0</v>
      </c>
      <c r="CC2168">
        <v>0</v>
      </c>
      <c r="CD2168">
        <v>0</v>
      </c>
      <c r="CE2168">
        <v>0</v>
      </c>
      <c r="CF2168">
        <v>0</v>
      </c>
      <c r="CG2168">
        <v>0</v>
      </c>
      <c r="CH2168">
        <v>0</v>
      </c>
      <c r="CI2168">
        <v>0</v>
      </c>
      <c r="CJ2168">
        <v>0</v>
      </c>
      <c r="CK2168">
        <v>0</v>
      </c>
      <c r="CL2168">
        <v>0</v>
      </c>
      <c r="CM2168">
        <v>0</v>
      </c>
      <c r="CN2168">
        <v>0</v>
      </c>
      <c r="CO2168">
        <v>0</v>
      </c>
      <c r="CP2168">
        <v>0</v>
      </c>
      <c r="CQ2168">
        <v>0</v>
      </c>
      <c r="CR2168">
        <v>0</v>
      </c>
      <c r="CS2168">
        <v>0</v>
      </c>
      <c r="CT2168">
        <v>0</v>
      </c>
      <c r="CU2168">
        <v>1</v>
      </c>
      <c r="CV2168">
        <v>0</v>
      </c>
      <c r="CW2168">
        <v>0</v>
      </c>
      <c r="CX2168">
        <v>0</v>
      </c>
      <c r="CY2168">
        <v>0</v>
      </c>
      <c r="CZ2168">
        <v>0</v>
      </c>
      <c r="DA2168">
        <v>0</v>
      </c>
      <c r="DB2168">
        <v>0</v>
      </c>
      <c r="DC2168">
        <v>0</v>
      </c>
      <c r="DD2168">
        <v>0</v>
      </c>
      <c r="DE2168">
        <v>0</v>
      </c>
      <c r="DF2168">
        <v>0</v>
      </c>
      <c r="DG2168">
        <v>0</v>
      </c>
      <c r="DH2168">
        <v>0</v>
      </c>
      <c r="DI2168">
        <v>0</v>
      </c>
      <c r="DJ2168">
        <v>3</v>
      </c>
      <c r="DK2168">
        <v>0</v>
      </c>
      <c r="DL2168">
        <v>0</v>
      </c>
      <c r="DM2168">
        <v>0</v>
      </c>
      <c r="DN2168">
        <v>0</v>
      </c>
      <c r="DO2168">
        <v>0</v>
      </c>
      <c r="DP2168">
        <v>0</v>
      </c>
      <c r="DQ2168">
        <v>0</v>
      </c>
      <c r="DR2168">
        <v>0</v>
      </c>
      <c r="DS2168">
        <v>0</v>
      </c>
      <c r="DT2168">
        <v>0</v>
      </c>
      <c r="DU2168">
        <v>0</v>
      </c>
      <c r="DV2168">
        <v>0</v>
      </c>
      <c r="DW2168">
        <v>0</v>
      </c>
      <c r="DX2168">
        <v>0</v>
      </c>
      <c r="DY2168">
        <v>0</v>
      </c>
      <c r="DZ2168">
        <v>0</v>
      </c>
      <c r="EA2168">
        <v>0</v>
      </c>
      <c r="EB2168">
        <v>0</v>
      </c>
      <c r="EC2168">
        <v>0</v>
      </c>
      <c r="ED2168">
        <v>0</v>
      </c>
      <c r="EE2168">
        <v>0</v>
      </c>
      <c r="EF2168">
        <v>0</v>
      </c>
      <c r="EG2168">
        <v>0</v>
      </c>
      <c r="EH2168">
        <v>0</v>
      </c>
      <c r="EI2168">
        <v>0</v>
      </c>
      <c r="EJ2168">
        <v>0</v>
      </c>
      <c r="EK2168">
        <v>0</v>
      </c>
      <c r="EL2168">
        <v>0</v>
      </c>
      <c r="EM2168">
        <v>0</v>
      </c>
      <c r="EN2168">
        <v>0</v>
      </c>
      <c r="EO2168">
        <v>0</v>
      </c>
      <c r="EP2168">
        <v>0</v>
      </c>
      <c r="EQ2168">
        <v>0</v>
      </c>
      <c r="ER2168">
        <v>0</v>
      </c>
    </row>
    <row r="2169" spans="1:148" hidden="1" x14ac:dyDescent="0.3">
      <c r="A2169" t="s">
        <v>12741</v>
      </c>
      <c r="B2169">
        <v>2021</v>
      </c>
      <c r="C2169">
        <v>68</v>
      </c>
      <c r="D2169" t="s">
        <v>12742</v>
      </c>
      <c r="E2169" t="s">
        <v>5734</v>
      </c>
      <c r="F2169" t="s">
        <v>147</v>
      </c>
      <c r="G2169" t="s">
        <v>177</v>
      </c>
      <c r="H2169" t="s">
        <v>349</v>
      </c>
      <c r="I2169" s="1">
        <v>31709</v>
      </c>
      <c r="J2169" s="4">
        <f t="shared" si="462"/>
        <v>35</v>
      </c>
      <c r="K2169" t="s">
        <v>150</v>
      </c>
      <c r="L2169" t="s">
        <v>150</v>
      </c>
      <c r="M2169" t="s">
        <v>150</v>
      </c>
      <c r="N2169" t="s">
        <v>150</v>
      </c>
      <c r="O2169" t="s">
        <v>150</v>
      </c>
      <c r="P2169" t="s">
        <v>5735</v>
      </c>
      <c r="Q2169" t="s">
        <v>12743</v>
      </c>
      <c r="R2169">
        <f t="shared" si="463"/>
        <v>412</v>
      </c>
      <c r="S2169" t="s">
        <v>12744</v>
      </c>
      <c r="T2169" s="1">
        <v>44260</v>
      </c>
      <c r="U2169" t="s">
        <v>360</v>
      </c>
      <c r="V2169" t="s">
        <v>12745</v>
      </c>
      <c r="W2169">
        <v>16</v>
      </c>
      <c r="X2169">
        <v>1</v>
      </c>
      <c r="Y2169">
        <v>0.84424379232505642</v>
      </c>
      <c r="Z2169" t="s">
        <v>156</v>
      </c>
      <c r="AA2169" t="s">
        <v>157</v>
      </c>
      <c r="AB2169" t="s">
        <v>4454</v>
      </c>
      <c r="AC2169">
        <f t="shared" si="464"/>
        <v>1</v>
      </c>
      <c r="AD2169">
        <v>3</v>
      </c>
      <c r="AE2169">
        <f t="shared" si="465"/>
        <v>0.73</v>
      </c>
      <c r="AF2169" t="str">
        <f t="shared" si="466"/>
        <v>Light</v>
      </c>
      <c r="AG2169">
        <f>_xlfn.XLOOKUP(A2169, [1]Sheet1!A:A, [1]Sheet1!I:I, "Nicht gefunden")</f>
        <v>2</v>
      </c>
      <c r="AH2169">
        <f>_xlfn.XLOOKUP(A2169, [1]Sheet1!A:A, [1]Sheet1!J:J, "Nicht gefunden")</f>
        <v>0.51669535283993118</v>
      </c>
      <c r="AI2169">
        <f t="shared" si="467"/>
        <v>0</v>
      </c>
      <c r="AJ2169">
        <f t="shared" si="468"/>
        <v>0</v>
      </c>
      <c r="AK2169">
        <f t="shared" si="469"/>
        <v>0</v>
      </c>
      <c r="AL2169">
        <f t="shared" si="470"/>
        <v>3</v>
      </c>
      <c r="AM2169">
        <f t="shared" si="471"/>
        <v>0</v>
      </c>
      <c r="AN2169">
        <f t="shared" si="472"/>
        <v>0</v>
      </c>
      <c r="AO2169">
        <f t="shared" si="473"/>
        <v>0</v>
      </c>
      <c r="AP2169">
        <f t="shared" si="474"/>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0</v>
      </c>
      <c r="BW2169">
        <v>0</v>
      </c>
      <c r="BX2169">
        <v>0</v>
      </c>
      <c r="BY2169">
        <v>0</v>
      </c>
      <c r="BZ2169">
        <v>0</v>
      </c>
      <c r="CA2169">
        <v>0</v>
      </c>
      <c r="CB2169">
        <v>0</v>
      </c>
      <c r="CC2169">
        <v>0</v>
      </c>
      <c r="CD2169">
        <v>0</v>
      </c>
      <c r="CE2169">
        <v>0</v>
      </c>
      <c r="CF2169">
        <v>0</v>
      </c>
      <c r="CG2169">
        <v>0</v>
      </c>
      <c r="CH2169">
        <v>0</v>
      </c>
      <c r="CI2169">
        <v>0</v>
      </c>
      <c r="CJ2169">
        <v>3</v>
      </c>
      <c r="CK2169">
        <v>0</v>
      </c>
      <c r="CL2169">
        <v>0</v>
      </c>
      <c r="CM2169">
        <v>0</v>
      </c>
      <c r="CN2169">
        <v>0</v>
      </c>
      <c r="CO2169">
        <v>0</v>
      </c>
      <c r="CP2169">
        <v>0</v>
      </c>
      <c r="CQ2169">
        <v>0</v>
      </c>
      <c r="CR2169">
        <v>0</v>
      </c>
      <c r="CS2169">
        <v>0</v>
      </c>
      <c r="CT2169">
        <v>0</v>
      </c>
      <c r="CU2169">
        <v>0</v>
      </c>
      <c r="CV2169">
        <v>0</v>
      </c>
      <c r="CW2169">
        <v>0</v>
      </c>
      <c r="CX2169">
        <v>0</v>
      </c>
      <c r="CY2169">
        <v>0</v>
      </c>
      <c r="CZ2169">
        <v>0</v>
      </c>
      <c r="DA2169">
        <v>0</v>
      </c>
      <c r="DB2169">
        <v>0</v>
      </c>
      <c r="DC2169">
        <v>0</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v>0</v>
      </c>
      <c r="DV2169">
        <v>0</v>
      </c>
      <c r="DW2169">
        <v>0</v>
      </c>
      <c r="DX2169">
        <v>0</v>
      </c>
      <c r="DY2169">
        <v>0</v>
      </c>
      <c r="DZ2169">
        <v>0</v>
      </c>
      <c r="EA2169">
        <v>0</v>
      </c>
      <c r="EB2169">
        <v>0</v>
      </c>
      <c r="EC2169">
        <v>0</v>
      </c>
      <c r="ED2169">
        <v>0</v>
      </c>
      <c r="EE2169">
        <v>0</v>
      </c>
      <c r="EF2169">
        <v>0</v>
      </c>
      <c r="EG2169">
        <v>0</v>
      </c>
      <c r="EH2169">
        <v>0</v>
      </c>
      <c r="EI2169">
        <v>0</v>
      </c>
      <c r="EJ2169">
        <v>0</v>
      </c>
      <c r="EK2169">
        <v>0</v>
      </c>
      <c r="EL2169">
        <v>0</v>
      </c>
      <c r="EM2169">
        <v>0</v>
      </c>
      <c r="EN2169">
        <v>0</v>
      </c>
      <c r="EO2169">
        <v>0</v>
      </c>
      <c r="EP2169">
        <v>0</v>
      </c>
      <c r="EQ2169">
        <v>0</v>
      </c>
      <c r="ER2169">
        <v>0</v>
      </c>
    </row>
    <row r="2170" spans="1:148" x14ac:dyDescent="0.3">
      <c r="A2170" t="s">
        <v>12746</v>
      </c>
      <c r="B2170">
        <v>2021</v>
      </c>
      <c r="C2170">
        <v>69</v>
      </c>
      <c r="D2170" t="s">
        <v>12747</v>
      </c>
      <c r="E2170" t="s">
        <v>12748</v>
      </c>
      <c r="F2170" t="s">
        <v>161</v>
      </c>
      <c r="G2170" t="s">
        <v>150</v>
      </c>
      <c r="H2170" t="s">
        <v>150</v>
      </c>
      <c r="I2170" t="s">
        <v>150</v>
      </c>
      <c r="J2170" s="4" t="s">
        <v>150</v>
      </c>
      <c r="K2170" t="s">
        <v>150</v>
      </c>
      <c r="L2170" t="s">
        <v>150</v>
      </c>
      <c r="M2170" t="s">
        <v>150</v>
      </c>
      <c r="N2170" t="s">
        <v>150</v>
      </c>
      <c r="O2170" t="s">
        <v>150</v>
      </c>
      <c r="P2170" t="s">
        <v>150</v>
      </c>
      <c r="Q2170" t="s">
        <v>12749</v>
      </c>
      <c r="R2170">
        <f t="shared" si="463"/>
        <v>236</v>
      </c>
      <c r="S2170" t="s">
        <v>12750</v>
      </c>
      <c r="T2170" s="1">
        <v>44155</v>
      </c>
      <c r="U2170" t="s">
        <v>154</v>
      </c>
      <c r="V2170" t="s">
        <v>12751</v>
      </c>
      <c r="W2170">
        <v>22</v>
      </c>
      <c r="X2170">
        <v>21</v>
      </c>
      <c r="Y2170">
        <v>0.82692307692307687</v>
      </c>
      <c r="Z2170" t="s">
        <v>156</v>
      </c>
      <c r="AA2170" t="s">
        <v>157</v>
      </c>
      <c r="AB2170" t="s">
        <v>150</v>
      </c>
      <c r="AC2170">
        <f t="shared" si="464"/>
        <v>0</v>
      </c>
      <c r="AD2170">
        <v>0</v>
      </c>
      <c r="AE2170">
        <f t="shared" si="465"/>
        <v>0</v>
      </c>
      <c r="AF2170" t="str">
        <f t="shared" si="466"/>
        <v>NA</v>
      </c>
      <c r="AG2170">
        <f>_xlfn.XLOOKUP(A2170, [1]Sheet1!A:A, [1]Sheet1!I:I, "Nicht gefunden")</f>
        <v>4</v>
      </c>
      <c r="AH2170">
        <f>_xlfn.XLOOKUP(A2170, [1]Sheet1!A:A, [1]Sheet1!J:J, "Nicht gefunden")</f>
        <v>0.42794520547945197</v>
      </c>
      <c r="AI2170">
        <f t="shared" si="467"/>
        <v>0</v>
      </c>
      <c r="AJ2170">
        <f t="shared" si="468"/>
        <v>0</v>
      </c>
      <c r="AK2170">
        <f t="shared" si="469"/>
        <v>0</v>
      </c>
      <c r="AL2170">
        <f t="shared" si="470"/>
        <v>0</v>
      </c>
      <c r="AM2170">
        <f t="shared" si="471"/>
        <v>0</v>
      </c>
      <c r="AN2170">
        <f t="shared" si="472"/>
        <v>0</v>
      </c>
      <c r="AO2170">
        <f t="shared" si="473"/>
        <v>0</v>
      </c>
      <c r="AP2170">
        <f t="shared" si="474"/>
        <v>0</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0</v>
      </c>
      <c r="BW2170">
        <v>0</v>
      </c>
      <c r="BX2170">
        <v>0</v>
      </c>
      <c r="BY2170">
        <v>0</v>
      </c>
      <c r="BZ2170">
        <v>0</v>
      </c>
      <c r="CA2170">
        <v>0</v>
      </c>
      <c r="CB2170">
        <v>0</v>
      </c>
      <c r="CC2170">
        <v>0</v>
      </c>
      <c r="CD2170">
        <v>0</v>
      </c>
      <c r="CE2170">
        <v>0</v>
      </c>
      <c r="CF2170">
        <v>0</v>
      </c>
      <c r="CG2170">
        <v>0</v>
      </c>
      <c r="CH2170">
        <v>0</v>
      </c>
      <c r="CI2170">
        <v>0</v>
      </c>
      <c r="CJ2170">
        <v>0</v>
      </c>
      <c r="CK2170">
        <v>0</v>
      </c>
      <c r="CL2170">
        <v>0</v>
      </c>
      <c r="CM2170">
        <v>0</v>
      </c>
      <c r="CN2170">
        <v>0</v>
      </c>
      <c r="CO2170">
        <v>0</v>
      </c>
      <c r="CP2170">
        <v>0</v>
      </c>
      <c r="CQ2170">
        <v>0</v>
      </c>
      <c r="CR2170">
        <v>0</v>
      </c>
      <c r="CS2170">
        <v>0</v>
      </c>
      <c r="CT2170">
        <v>0</v>
      </c>
      <c r="CU2170">
        <v>0</v>
      </c>
      <c r="CV2170">
        <v>0</v>
      </c>
      <c r="CW2170">
        <v>0</v>
      </c>
      <c r="CX2170">
        <v>0</v>
      </c>
      <c r="CY2170">
        <v>0</v>
      </c>
      <c r="CZ2170">
        <v>0</v>
      </c>
      <c r="DA2170">
        <v>0</v>
      </c>
      <c r="DB2170">
        <v>0</v>
      </c>
      <c r="DC2170">
        <v>0</v>
      </c>
      <c r="DD2170">
        <v>0</v>
      </c>
      <c r="DE2170">
        <v>0</v>
      </c>
      <c r="DF2170">
        <v>0</v>
      </c>
      <c r="DG2170">
        <v>0</v>
      </c>
      <c r="DH2170">
        <v>0</v>
      </c>
      <c r="DI2170">
        <v>0</v>
      </c>
      <c r="DJ2170">
        <v>0</v>
      </c>
      <c r="DK2170">
        <v>0</v>
      </c>
      <c r="DL2170">
        <v>0</v>
      </c>
      <c r="DM2170">
        <v>0</v>
      </c>
      <c r="DN2170">
        <v>0</v>
      </c>
      <c r="DO2170">
        <v>0</v>
      </c>
      <c r="DP2170">
        <v>0</v>
      </c>
      <c r="DQ2170">
        <v>0</v>
      </c>
      <c r="DR2170">
        <v>0</v>
      </c>
      <c r="DS2170">
        <v>0</v>
      </c>
      <c r="DT2170">
        <v>0</v>
      </c>
      <c r="DU2170">
        <v>0</v>
      </c>
      <c r="DV2170">
        <v>0</v>
      </c>
      <c r="DW2170">
        <v>0</v>
      </c>
      <c r="DX2170">
        <v>0</v>
      </c>
      <c r="DY2170">
        <v>0</v>
      </c>
      <c r="DZ2170">
        <v>0</v>
      </c>
      <c r="EA2170">
        <v>0</v>
      </c>
      <c r="EB2170">
        <v>0</v>
      </c>
      <c r="EC2170">
        <v>0</v>
      </c>
      <c r="ED2170">
        <v>0</v>
      </c>
      <c r="EE2170">
        <v>0</v>
      </c>
      <c r="EF2170">
        <v>0</v>
      </c>
      <c r="EG2170">
        <v>0</v>
      </c>
      <c r="EH2170">
        <v>0</v>
      </c>
      <c r="EI2170">
        <v>0</v>
      </c>
      <c r="EJ2170">
        <v>0</v>
      </c>
      <c r="EK2170">
        <v>0</v>
      </c>
      <c r="EL2170">
        <v>0</v>
      </c>
      <c r="EM2170">
        <v>0</v>
      </c>
      <c r="EN2170">
        <v>0</v>
      </c>
      <c r="EO2170">
        <v>0</v>
      </c>
      <c r="EP2170">
        <v>0</v>
      </c>
      <c r="EQ2170">
        <v>0</v>
      </c>
      <c r="ER2170">
        <v>0</v>
      </c>
    </row>
    <row r="2171" spans="1:148" hidden="1" x14ac:dyDescent="0.3">
      <c r="A2171" t="s">
        <v>12752</v>
      </c>
      <c r="B2171">
        <v>2021</v>
      </c>
      <c r="C2171">
        <v>70</v>
      </c>
      <c r="D2171" t="s">
        <v>12753</v>
      </c>
      <c r="E2171" t="s">
        <v>12754</v>
      </c>
      <c r="F2171" t="s">
        <v>161</v>
      </c>
      <c r="G2171" t="s">
        <v>150</v>
      </c>
      <c r="H2171" t="s">
        <v>150</v>
      </c>
      <c r="I2171" t="s">
        <v>150</v>
      </c>
      <c r="J2171" s="4" t="s">
        <v>150</v>
      </c>
      <c r="K2171" t="s">
        <v>150</v>
      </c>
      <c r="L2171" t="s">
        <v>150</v>
      </c>
      <c r="M2171" t="s">
        <v>150</v>
      </c>
      <c r="N2171" t="s">
        <v>150</v>
      </c>
      <c r="O2171" t="s">
        <v>150</v>
      </c>
      <c r="P2171" t="s">
        <v>150</v>
      </c>
      <c r="Q2171" t="s">
        <v>12755</v>
      </c>
      <c r="R2171">
        <f t="shared" si="463"/>
        <v>550</v>
      </c>
      <c r="S2171" t="s">
        <v>12756</v>
      </c>
      <c r="T2171" s="1">
        <v>44127</v>
      </c>
      <c r="U2171" t="s">
        <v>154</v>
      </c>
      <c r="V2171" t="s">
        <v>12757</v>
      </c>
      <c r="W2171">
        <v>23</v>
      </c>
      <c r="X2171">
        <v>23</v>
      </c>
      <c r="Y2171">
        <v>0.83275862068965523</v>
      </c>
      <c r="Z2171" t="s">
        <v>156</v>
      </c>
      <c r="AA2171" t="s">
        <v>157</v>
      </c>
      <c r="AB2171" t="s">
        <v>274</v>
      </c>
      <c r="AC2171">
        <f t="shared" si="464"/>
        <v>1</v>
      </c>
      <c r="AD2171">
        <v>1</v>
      </c>
      <c r="AE2171">
        <f t="shared" si="465"/>
        <v>0.18</v>
      </c>
      <c r="AF2171" t="str">
        <f t="shared" si="466"/>
        <v>Light</v>
      </c>
      <c r="AG2171">
        <f>_xlfn.XLOOKUP(A2171, [1]Sheet1!A:A, [1]Sheet1!I:I, "Nicht gefunden")</f>
        <v>2</v>
      </c>
      <c r="AH2171">
        <f>_xlfn.XLOOKUP(A2171, [1]Sheet1!A:A, [1]Sheet1!J:J, "Nicht gefunden")</f>
        <v>0.74081346423562422</v>
      </c>
      <c r="AI2171">
        <f t="shared" si="467"/>
        <v>0</v>
      </c>
      <c r="AJ2171">
        <f t="shared" si="468"/>
        <v>0</v>
      </c>
      <c r="AK2171">
        <f t="shared" si="469"/>
        <v>0</v>
      </c>
      <c r="AL2171">
        <f t="shared" si="470"/>
        <v>0</v>
      </c>
      <c r="AM2171">
        <f t="shared" si="471"/>
        <v>0</v>
      </c>
      <c r="AN2171">
        <f t="shared" si="472"/>
        <v>0</v>
      </c>
      <c r="AO2171">
        <f t="shared" si="473"/>
        <v>1</v>
      </c>
      <c r="AP2171">
        <f t="shared" si="474"/>
        <v>0</v>
      </c>
      <c r="AQ2171">
        <v>0</v>
      </c>
      <c r="AR2171">
        <v>0</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0</v>
      </c>
      <c r="BW2171">
        <v>0</v>
      </c>
      <c r="BX2171">
        <v>0</v>
      </c>
      <c r="BY2171">
        <v>0</v>
      </c>
      <c r="BZ2171">
        <v>0</v>
      </c>
      <c r="CA2171">
        <v>0</v>
      </c>
      <c r="CB2171">
        <v>0</v>
      </c>
      <c r="CC2171">
        <v>0</v>
      </c>
      <c r="CD2171">
        <v>0</v>
      </c>
      <c r="CE2171">
        <v>0</v>
      </c>
      <c r="CF2171">
        <v>0</v>
      </c>
      <c r="CG2171">
        <v>0</v>
      </c>
      <c r="CH2171">
        <v>0</v>
      </c>
      <c r="CI2171">
        <v>0</v>
      </c>
      <c r="CJ2171">
        <v>0</v>
      </c>
      <c r="CK2171">
        <v>0</v>
      </c>
      <c r="CL2171">
        <v>0</v>
      </c>
      <c r="CM2171">
        <v>0</v>
      </c>
      <c r="CN2171">
        <v>0</v>
      </c>
      <c r="CO2171">
        <v>0</v>
      </c>
      <c r="CP2171">
        <v>0</v>
      </c>
      <c r="CQ2171">
        <v>0</v>
      </c>
      <c r="CR2171">
        <v>0</v>
      </c>
      <c r="CS2171">
        <v>0</v>
      </c>
      <c r="CT2171">
        <v>0</v>
      </c>
      <c r="CU2171">
        <v>0</v>
      </c>
      <c r="CV2171">
        <v>0</v>
      </c>
      <c r="CW2171">
        <v>0</v>
      </c>
      <c r="CX2171">
        <v>0</v>
      </c>
      <c r="CY2171">
        <v>0</v>
      </c>
      <c r="CZ2171">
        <v>0</v>
      </c>
      <c r="DA2171">
        <v>0</v>
      </c>
      <c r="DB2171">
        <v>0</v>
      </c>
      <c r="DC2171">
        <v>0</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v>0</v>
      </c>
      <c r="DV2171">
        <v>0</v>
      </c>
      <c r="DW2171">
        <v>0</v>
      </c>
      <c r="DX2171">
        <v>0</v>
      </c>
      <c r="DY2171">
        <v>0</v>
      </c>
      <c r="DZ2171">
        <v>0</v>
      </c>
      <c r="EA2171">
        <v>0</v>
      </c>
      <c r="EB2171">
        <v>0</v>
      </c>
      <c r="EC2171">
        <v>0</v>
      </c>
      <c r="ED2171">
        <v>1</v>
      </c>
      <c r="EE2171">
        <v>0</v>
      </c>
      <c r="EF2171">
        <v>0</v>
      </c>
      <c r="EG2171">
        <v>0</v>
      </c>
      <c r="EH2171">
        <v>0</v>
      </c>
      <c r="EI2171">
        <v>0</v>
      </c>
      <c r="EJ2171">
        <v>0</v>
      </c>
      <c r="EK2171">
        <v>0</v>
      </c>
      <c r="EL2171">
        <v>0</v>
      </c>
      <c r="EM2171">
        <v>0</v>
      </c>
      <c r="EN2171">
        <v>0</v>
      </c>
      <c r="EO2171">
        <v>0</v>
      </c>
      <c r="EP2171">
        <v>0</v>
      </c>
      <c r="EQ2171">
        <v>0</v>
      </c>
      <c r="ER2171">
        <v>0</v>
      </c>
    </row>
    <row r="2172" spans="1:148" hidden="1" x14ac:dyDescent="0.3">
      <c r="A2172" t="s">
        <v>12758</v>
      </c>
      <c r="B2172">
        <v>2021</v>
      </c>
      <c r="C2172">
        <v>71</v>
      </c>
      <c r="D2172" t="s">
        <v>12759</v>
      </c>
      <c r="E2172" t="s">
        <v>12656</v>
      </c>
      <c r="F2172" t="s">
        <v>147</v>
      </c>
      <c r="G2172" t="s">
        <v>148</v>
      </c>
      <c r="H2172" t="s">
        <v>149</v>
      </c>
      <c r="I2172" s="1">
        <v>34745</v>
      </c>
      <c r="J2172" s="4">
        <f t="shared" si="462"/>
        <v>26</v>
      </c>
      <c r="K2172" t="s">
        <v>150</v>
      </c>
      <c r="L2172" t="s">
        <v>150</v>
      </c>
      <c r="M2172" t="s">
        <v>150</v>
      </c>
      <c r="N2172" t="s">
        <v>150</v>
      </c>
      <c r="O2172" t="s">
        <v>150</v>
      </c>
      <c r="P2172" t="s">
        <v>12657</v>
      </c>
      <c r="Q2172" t="s">
        <v>12760</v>
      </c>
      <c r="R2172">
        <f t="shared" si="463"/>
        <v>742</v>
      </c>
      <c r="S2172" t="s">
        <v>12761</v>
      </c>
      <c r="T2172" s="1">
        <v>44358</v>
      </c>
      <c r="U2172" t="s">
        <v>360</v>
      </c>
      <c r="V2172" t="s">
        <v>12762</v>
      </c>
      <c r="W2172">
        <v>20</v>
      </c>
      <c r="X2172">
        <v>16</v>
      </c>
      <c r="Y2172">
        <v>0.75964010282776351</v>
      </c>
      <c r="Z2172" t="s">
        <v>156</v>
      </c>
      <c r="AA2172" t="s">
        <v>157</v>
      </c>
      <c r="AB2172" t="s">
        <v>12763</v>
      </c>
      <c r="AC2172">
        <f t="shared" si="464"/>
        <v>1</v>
      </c>
      <c r="AD2172">
        <v>73</v>
      </c>
      <c r="AE2172">
        <f t="shared" si="465"/>
        <v>9.84</v>
      </c>
      <c r="AF2172" t="str">
        <f t="shared" si="466"/>
        <v>Heavy</v>
      </c>
      <c r="AG2172">
        <f>_xlfn.XLOOKUP(A2172, [1]Sheet1!A:A, [1]Sheet1!I:I, "Nicht gefunden")</f>
        <v>2</v>
      </c>
      <c r="AH2172">
        <f>_xlfn.XLOOKUP(A2172, [1]Sheet1!A:A, [1]Sheet1!J:J, "Nicht gefunden")</f>
        <v>0.83260115606936425</v>
      </c>
      <c r="AI2172">
        <f t="shared" si="467"/>
        <v>8</v>
      </c>
      <c r="AJ2172">
        <f t="shared" si="468"/>
        <v>10</v>
      </c>
      <c r="AK2172">
        <f t="shared" si="469"/>
        <v>0</v>
      </c>
      <c r="AL2172">
        <f t="shared" si="470"/>
        <v>4</v>
      </c>
      <c r="AM2172">
        <f t="shared" si="471"/>
        <v>6</v>
      </c>
      <c r="AN2172">
        <f t="shared" si="472"/>
        <v>7</v>
      </c>
      <c r="AO2172">
        <f t="shared" si="473"/>
        <v>26</v>
      </c>
      <c r="AP2172">
        <f t="shared" si="474"/>
        <v>12</v>
      </c>
      <c r="AQ2172">
        <v>0</v>
      </c>
      <c r="AR2172">
        <v>8</v>
      </c>
      <c r="AS2172">
        <v>0</v>
      </c>
      <c r="AT2172">
        <v>0</v>
      </c>
      <c r="AU2172">
        <v>0</v>
      </c>
      <c r="AV2172">
        <v>0</v>
      </c>
      <c r="AW2172">
        <v>0</v>
      </c>
      <c r="AX2172">
        <v>0</v>
      </c>
      <c r="AY2172">
        <v>0</v>
      </c>
      <c r="AZ2172">
        <v>0</v>
      </c>
      <c r="BA2172">
        <v>0</v>
      </c>
      <c r="BB2172">
        <v>9</v>
      </c>
      <c r="BC2172">
        <v>1</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0</v>
      </c>
      <c r="BW2172">
        <v>0</v>
      </c>
      <c r="BX2172">
        <v>0</v>
      </c>
      <c r="BY2172">
        <v>0</v>
      </c>
      <c r="BZ2172">
        <v>0</v>
      </c>
      <c r="CA2172">
        <v>1</v>
      </c>
      <c r="CB2172">
        <v>0</v>
      </c>
      <c r="CC2172">
        <v>0</v>
      </c>
      <c r="CD2172">
        <v>0</v>
      </c>
      <c r="CE2172">
        <v>0</v>
      </c>
      <c r="CF2172">
        <v>0</v>
      </c>
      <c r="CG2172">
        <v>0</v>
      </c>
      <c r="CH2172">
        <v>0</v>
      </c>
      <c r="CI2172">
        <v>0</v>
      </c>
      <c r="CJ2172">
        <v>3</v>
      </c>
      <c r="CK2172">
        <v>0</v>
      </c>
      <c r="CL2172">
        <v>0</v>
      </c>
      <c r="CM2172">
        <v>0</v>
      </c>
      <c r="CN2172">
        <v>0</v>
      </c>
      <c r="CO2172">
        <v>0</v>
      </c>
      <c r="CP2172">
        <v>0</v>
      </c>
      <c r="CQ2172">
        <v>0</v>
      </c>
      <c r="CR2172">
        <v>0</v>
      </c>
      <c r="CS2172">
        <v>0</v>
      </c>
      <c r="CT2172">
        <v>0</v>
      </c>
      <c r="CU2172">
        <v>0</v>
      </c>
      <c r="CV2172">
        <v>0</v>
      </c>
      <c r="CW2172">
        <v>6</v>
      </c>
      <c r="CX2172">
        <v>0</v>
      </c>
      <c r="CY2172">
        <v>0</v>
      </c>
      <c r="CZ2172">
        <v>0</v>
      </c>
      <c r="DA2172">
        <v>0</v>
      </c>
      <c r="DB2172">
        <v>0</v>
      </c>
      <c r="DC2172">
        <v>0</v>
      </c>
      <c r="DD2172">
        <v>0</v>
      </c>
      <c r="DE2172">
        <v>0</v>
      </c>
      <c r="DF2172">
        <v>0</v>
      </c>
      <c r="DG2172">
        <v>0</v>
      </c>
      <c r="DH2172">
        <v>0</v>
      </c>
      <c r="DI2172">
        <v>0</v>
      </c>
      <c r="DJ2172">
        <v>1</v>
      </c>
      <c r="DK2172">
        <v>0</v>
      </c>
      <c r="DL2172">
        <v>0</v>
      </c>
      <c r="DM2172">
        <v>4</v>
      </c>
      <c r="DN2172">
        <v>3</v>
      </c>
      <c r="DO2172">
        <v>0</v>
      </c>
      <c r="DP2172">
        <v>0</v>
      </c>
      <c r="DQ2172">
        <v>0</v>
      </c>
      <c r="DR2172">
        <v>0</v>
      </c>
      <c r="DS2172">
        <v>0</v>
      </c>
      <c r="DT2172">
        <v>0</v>
      </c>
      <c r="DU2172">
        <v>0</v>
      </c>
      <c r="DV2172">
        <v>0</v>
      </c>
      <c r="DW2172">
        <v>0</v>
      </c>
      <c r="DX2172">
        <v>0</v>
      </c>
      <c r="DY2172">
        <v>0</v>
      </c>
      <c r="DZ2172">
        <v>0</v>
      </c>
      <c r="EA2172">
        <v>0</v>
      </c>
      <c r="EB2172">
        <v>0</v>
      </c>
      <c r="EC2172">
        <v>0</v>
      </c>
      <c r="ED2172">
        <v>26</v>
      </c>
      <c r="EE2172">
        <v>0</v>
      </c>
      <c r="EF2172">
        <v>0</v>
      </c>
      <c r="EG2172">
        <v>0</v>
      </c>
      <c r="EH2172">
        <v>0</v>
      </c>
      <c r="EI2172">
        <v>0</v>
      </c>
      <c r="EJ2172">
        <v>0</v>
      </c>
      <c r="EK2172">
        <v>11</v>
      </c>
      <c r="EL2172">
        <v>0</v>
      </c>
      <c r="EM2172">
        <v>0</v>
      </c>
      <c r="EN2172">
        <v>0</v>
      </c>
      <c r="EO2172">
        <v>0</v>
      </c>
      <c r="EP2172">
        <v>0</v>
      </c>
      <c r="EQ2172">
        <v>0</v>
      </c>
      <c r="ER2172">
        <v>0</v>
      </c>
    </row>
    <row r="2173" spans="1:148" hidden="1" x14ac:dyDescent="0.3">
      <c r="A2173" t="s">
        <v>12764</v>
      </c>
      <c r="B2173">
        <v>2021</v>
      </c>
      <c r="C2173">
        <v>72</v>
      </c>
      <c r="D2173" t="s">
        <v>12765</v>
      </c>
      <c r="E2173" t="s">
        <v>11780</v>
      </c>
      <c r="F2173" t="s">
        <v>147</v>
      </c>
      <c r="G2173" t="s">
        <v>177</v>
      </c>
      <c r="H2173" t="s">
        <v>149</v>
      </c>
      <c r="I2173" s="1">
        <v>36090</v>
      </c>
      <c r="J2173" s="4">
        <f t="shared" si="462"/>
        <v>23</v>
      </c>
      <c r="K2173" t="s">
        <v>150</v>
      </c>
      <c r="L2173" t="s">
        <v>150</v>
      </c>
      <c r="M2173" t="s">
        <v>150</v>
      </c>
      <c r="N2173" t="s">
        <v>150</v>
      </c>
      <c r="O2173" t="s">
        <v>150</v>
      </c>
      <c r="P2173" t="s">
        <v>11781</v>
      </c>
      <c r="Q2173" t="s">
        <v>12766</v>
      </c>
      <c r="R2173">
        <f t="shared" si="463"/>
        <v>416</v>
      </c>
      <c r="S2173" t="s">
        <v>12767</v>
      </c>
      <c r="T2173" s="1">
        <v>44351</v>
      </c>
      <c r="U2173" t="s">
        <v>182</v>
      </c>
      <c r="V2173" t="s">
        <v>12768</v>
      </c>
      <c r="W2173">
        <v>20</v>
      </c>
      <c r="X2173">
        <v>20</v>
      </c>
      <c r="Y2173">
        <v>0.91284403669724767</v>
      </c>
      <c r="Z2173" t="s">
        <v>156</v>
      </c>
      <c r="AA2173" t="s">
        <v>157</v>
      </c>
      <c r="AB2173" t="s">
        <v>12769</v>
      </c>
      <c r="AC2173">
        <f t="shared" si="464"/>
        <v>1</v>
      </c>
      <c r="AD2173">
        <v>12</v>
      </c>
      <c r="AE2173">
        <f t="shared" si="465"/>
        <v>2.88</v>
      </c>
      <c r="AF2173" t="str">
        <f t="shared" si="466"/>
        <v>Moderate</v>
      </c>
      <c r="AG2173">
        <f>_xlfn.XLOOKUP(A2173, [1]Sheet1!A:A, [1]Sheet1!I:I, "Nicht gefunden")</f>
        <v>2</v>
      </c>
      <c r="AH2173">
        <f>_xlfn.XLOOKUP(A2173, [1]Sheet1!A:A, [1]Sheet1!J:J, "Nicht gefunden")</f>
        <v>0.62367601246105919</v>
      </c>
      <c r="AI2173">
        <f t="shared" si="467"/>
        <v>0</v>
      </c>
      <c r="AJ2173">
        <f t="shared" si="468"/>
        <v>0</v>
      </c>
      <c r="AK2173">
        <f t="shared" si="469"/>
        <v>0</v>
      </c>
      <c r="AL2173">
        <f t="shared" si="470"/>
        <v>4</v>
      </c>
      <c r="AM2173">
        <f t="shared" si="471"/>
        <v>1</v>
      </c>
      <c r="AN2173">
        <f t="shared" si="472"/>
        <v>5</v>
      </c>
      <c r="AO2173">
        <f t="shared" si="473"/>
        <v>0</v>
      </c>
      <c r="AP2173">
        <f t="shared" si="474"/>
        <v>2</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1</v>
      </c>
      <c r="BT2173">
        <v>0</v>
      </c>
      <c r="BU2173">
        <v>0</v>
      </c>
      <c r="BV2173">
        <v>0</v>
      </c>
      <c r="BW2173">
        <v>0</v>
      </c>
      <c r="BX2173">
        <v>0</v>
      </c>
      <c r="BY2173">
        <v>0</v>
      </c>
      <c r="BZ2173">
        <v>0</v>
      </c>
      <c r="CA2173">
        <v>0</v>
      </c>
      <c r="CB2173">
        <v>0</v>
      </c>
      <c r="CC2173">
        <v>0</v>
      </c>
      <c r="CD2173">
        <v>0</v>
      </c>
      <c r="CE2173">
        <v>0</v>
      </c>
      <c r="CF2173">
        <v>0</v>
      </c>
      <c r="CG2173">
        <v>0</v>
      </c>
      <c r="CH2173">
        <v>0</v>
      </c>
      <c r="CI2173">
        <v>0</v>
      </c>
      <c r="CJ2173">
        <v>3</v>
      </c>
      <c r="CK2173">
        <v>0</v>
      </c>
      <c r="CL2173">
        <v>1</v>
      </c>
      <c r="CM2173">
        <v>0</v>
      </c>
      <c r="CN2173">
        <v>0</v>
      </c>
      <c r="CO2173">
        <v>0</v>
      </c>
      <c r="CP2173">
        <v>0</v>
      </c>
      <c r="CQ2173">
        <v>0</v>
      </c>
      <c r="CR2173">
        <v>0</v>
      </c>
      <c r="CS2173">
        <v>0</v>
      </c>
      <c r="CT2173">
        <v>0</v>
      </c>
      <c r="CU2173">
        <v>1</v>
      </c>
      <c r="CV2173">
        <v>0</v>
      </c>
      <c r="CW2173">
        <v>0</v>
      </c>
      <c r="CX2173">
        <v>0</v>
      </c>
      <c r="CY2173">
        <v>0</v>
      </c>
      <c r="CZ2173">
        <v>0</v>
      </c>
      <c r="DA2173">
        <v>0</v>
      </c>
      <c r="DB2173">
        <v>0</v>
      </c>
      <c r="DC2173">
        <v>0</v>
      </c>
      <c r="DD2173">
        <v>0</v>
      </c>
      <c r="DE2173">
        <v>0</v>
      </c>
      <c r="DF2173">
        <v>0</v>
      </c>
      <c r="DG2173">
        <v>0</v>
      </c>
      <c r="DH2173">
        <v>0</v>
      </c>
      <c r="DI2173">
        <v>0</v>
      </c>
      <c r="DJ2173">
        <v>0</v>
      </c>
      <c r="DK2173">
        <v>0</v>
      </c>
      <c r="DL2173">
        <v>0</v>
      </c>
      <c r="DM2173">
        <v>2</v>
      </c>
      <c r="DN2173">
        <v>3</v>
      </c>
      <c r="DO2173">
        <v>0</v>
      </c>
      <c r="DP2173">
        <v>0</v>
      </c>
      <c r="DQ2173">
        <v>0</v>
      </c>
      <c r="DR2173">
        <v>0</v>
      </c>
      <c r="DS2173">
        <v>0</v>
      </c>
      <c r="DT2173">
        <v>0</v>
      </c>
      <c r="DU2173">
        <v>0</v>
      </c>
      <c r="DV2173">
        <v>0</v>
      </c>
      <c r="DW2173">
        <v>0</v>
      </c>
      <c r="DX2173">
        <v>1</v>
      </c>
      <c r="DY2173">
        <v>0</v>
      </c>
      <c r="DZ2173">
        <v>0</v>
      </c>
      <c r="EA2173">
        <v>0</v>
      </c>
      <c r="EB2173">
        <v>0</v>
      </c>
      <c r="EC2173">
        <v>0</v>
      </c>
      <c r="ED2173">
        <v>0</v>
      </c>
      <c r="EE2173">
        <v>0</v>
      </c>
      <c r="EF2173">
        <v>0</v>
      </c>
      <c r="EG2173">
        <v>0</v>
      </c>
      <c r="EH2173">
        <v>0</v>
      </c>
      <c r="EI2173">
        <v>0</v>
      </c>
      <c r="EJ2173">
        <v>0</v>
      </c>
      <c r="EK2173">
        <v>0</v>
      </c>
      <c r="EL2173">
        <v>0</v>
      </c>
      <c r="EM2173">
        <v>0</v>
      </c>
      <c r="EN2173">
        <v>0</v>
      </c>
      <c r="EO2173">
        <v>0</v>
      </c>
      <c r="EP2173">
        <v>0</v>
      </c>
      <c r="EQ2173">
        <v>0</v>
      </c>
      <c r="ER2173">
        <v>0</v>
      </c>
    </row>
    <row r="2174" spans="1:148" x14ac:dyDescent="0.3">
      <c r="A2174" t="s">
        <v>12770</v>
      </c>
      <c r="B2174">
        <v>2021</v>
      </c>
      <c r="C2174">
        <v>73</v>
      </c>
      <c r="D2174" t="s">
        <v>12771</v>
      </c>
      <c r="E2174" t="s">
        <v>11306</v>
      </c>
      <c r="F2174" t="s">
        <v>147</v>
      </c>
      <c r="G2174" t="s">
        <v>148</v>
      </c>
      <c r="H2174" t="s">
        <v>149</v>
      </c>
      <c r="I2174" s="1">
        <v>34381</v>
      </c>
      <c r="J2174" s="4">
        <f t="shared" si="462"/>
        <v>26</v>
      </c>
      <c r="K2174" t="s">
        <v>150</v>
      </c>
      <c r="L2174" t="s">
        <v>150</v>
      </c>
      <c r="M2174" t="s">
        <v>150</v>
      </c>
      <c r="N2174" t="s">
        <v>150</v>
      </c>
      <c r="O2174" t="s">
        <v>150</v>
      </c>
      <c r="P2174" t="s">
        <v>11307</v>
      </c>
      <c r="Q2174" t="s">
        <v>12772</v>
      </c>
      <c r="R2174">
        <f t="shared" si="463"/>
        <v>278</v>
      </c>
      <c r="S2174" t="s">
        <v>12773</v>
      </c>
      <c r="T2174" s="1">
        <v>43902</v>
      </c>
      <c r="U2174" t="s">
        <v>207</v>
      </c>
      <c r="V2174" t="s">
        <v>12774</v>
      </c>
      <c r="W2174">
        <v>8</v>
      </c>
      <c r="X2174">
        <v>13</v>
      </c>
      <c r="Y2174">
        <v>0.94785276073619629</v>
      </c>
      <c r="Z2174" t="s">
        <v>156</v>
      </c>
      <c r="AA2174" t="s">
        <v>157</v>
      </c>
      <c r="AB2174" t="s">
        <v>150</v>
      </c>
      <c r="AC2174">
        <f t="shared" si="464"/>
        <v>0</v>
      </c>
      <c r="AD2174">
        <v>0</v>
      </c>
      <c r="AE2174">
        <f t="shared" si="465"/>
        <v>0</v>
      </c>
      <c r="AF2174" t="str">
        <f t="shared" si="466"/>
        <v>NA</v>
      </c>
      <c r="AG2174">
        <f>_xlfn.XLOOKUP(A2174, [1]Sheet1!A:A, [1]Sheet1!I:I, "Nicht gefunden")</f>
        <v>4</v>
      </c>
      <c r="AH2174">
        <f>_xlfn.XLOOKUP(A2174, [1]Sheet1!A:A, [1]Sheet1!J:J, "Nicht gefunden")</f>
        <v>0.65907990314769971</v>
      </c>
      <c r="AI2174">
        <f t="shared" si="467"/>
        <v>0</v>
      </c>
      <c r="AJ2174">
        <f t="shared" si="468"/>
        <v>0</v>
      </c>
      <c r="AK2174">
        <f t="shared" si="469"/>
        <v>0</v>
      </c>
      <c r="AL2174">
        <f t="shared" si="470"/>
        <v>0</v>
      </c>
      <c r="AM2174">
        <f t="shared" si="471"/>
        <v>0</v>
      </c>
      <c r="AN2174">
        <f t="shared" si="472"/>
        <v>0</v>
      </c>
      <c r="AO2174">
        <f t="shared" si="473"/>
        <v>0</v>
      </c>
      <c r="AP2174">
        <f t="shared" si="4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0</v>
      </c>
      <c r="BW2174">
        <v>0</v>
      </c>
      <c r="BX2174">
        <v>0</v>
      </c>
      <c r="BY2174">
        <v>0</v>
      </c>
      <c r="BZ2174">
        <v>0</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0</v>
      </c>
      <c r="CS2174">
        <v>0</v>
      </c>
      <c r="CT2174">
        <v>0</v>
      </c>
      <c r="CU2174">
        <v>0</v>
      </c>
      <c r="CV2174">
        <v>0</v>
      </c>
      <c r="CW2174">
        <v>0</v>
      </c>
      <c r="CX2174">
        <v>0</v>
      </c>
      <c r="CY2174">
        <v>0</v>
      </c>
      <c r="CZ2174">
        <v>0</v>
      </c>
      <c r="DA2174">
        <v>0</v>
      </c>
      <c r="DB2174">
        <v>0</v>
      </c>
      <c r="DC2174">
        <v>0</v>
      </c>
      <c r="DD2174">
        <v>0</v>
      </c>
      <c r="DE2174">
        <v>0</v>
      </c>
      <c r="DF2174">
        <v>0</v>
      </c>
      <c r="DG2174">
        <v>0</v>
      </c>
      <c r="DH2174">
        <v>0</v>
      </c>
      <c r="DI2174">
        <v>0</v>
      </c>
      <c r="DJ2174">
        <v>0</v>
      </c>
      <c r="DK2174">
        <v>0</v>
      </c>
      <c r="DL2174">
        <v>0</v>
      </c>
      <c r="DM2174">
        <v>0</v>
      </c>
      <c r="DN2174">
        <v>0</v>
      </c>
      <c r="DO2174">
        <v>0</v>
      </c>
      <c r="DP2174">
        <v>0</v>
      </c>
      <c r="DQ2174">
        <v>0</v>
      </c>
      <c r="DR2174">
        <v>0</v>
      </c>
      <c r="DS2174">
        <v>0</v>
      </c>
      <c r="DT2174">
        <v>0</v>
      </c>
      <c r="DU2174">
        <v>0</v>
      </c>
      <c r="DV2174">
        <v>0</v>
      </c>
      <c r="DW2174">
        <v>0</v>
      </c>
      <c r="DX2174">
        <v>0</v>
      </c>
      <c r="DY2174">
        <v>0</v>
      </c>
      <c r="DZ2174">
        <v>0</v>
      </c>
      <c r="EA2174">
        <v>0</v>
      </c>
      <c r="EB2174">
        <v>0</v>
      </c>
      <c r="EC2174">
        <v>0</v>
      </c>
      <c r="ED2174">
        <v>0</v>
      </c>
      <c r="EE2174">
        <v>0</v>
      </c>
      <c r="EF2174">
        <v>0</v>
      </c>
      <c r="EG2174">
        <v>0</v>
      </c>
      <c r="EH2174">
        <v>0</v>
      </c>
      <c r="EI2174">
        <v>0</v>
      </c>
      <c r="EJ2174">
        <v>0</v>
      </c>
      <c r="EK2174">
        <v>0</v>
      </c>
      <c r="EL2174">
        <v>0</v>
      </c>
      <c r="EM2174">
        <v>0</v>
      </c>
      <c r="EN2174">
        <v>0</v>
      </c>
      <c r="EO2174">
        <v>0</v>
      </c>
      <c r="EP2174">
        <v>0</v>
      </c>
      <c r="EQ2174">
        <v>0</v>
      </c>
      <c r="ER2174">
        <v>0</v>
      </c>
    </row>
    <row r="2175" spans="1:148" x14ac:dyDescent="0.3">
      <c r="A2175" t="s">
        <v>12775</v>
      </c>
      <c r="B2175">
        <v>2021</v>
      </c>
      <c r="C2175">
        <v>74</v>
      </c>
      <c r="D2175" t="s">
        <v>12776</v>
      </c>
      <c r="E2175" t="s">
        <v>6087</v>
      </c>
      <c r="F2175" t="s">
        <v>147</v>
      </c>
      <c r="G2175" t="s">
        <v>177</v>
      </c>
      <c r="H2175" t="s">
        <v>349</v>
      </c>
      <c r="I2175" s="1">
        <v>34394</v>
      </c>
      <c r="J2175" s="4">
        <f t="shared" si="462"/>
        <v>27</v>
      </c>
      <c r="K2175" t="s">
        <v>12777</v>
      </c>
      <c r="L2175" t="s">
        <v>150</v>
      </c>
      <c r="M2175" t="s">
        <v>150</v>
      </c>
      <c r="N2175" t="s">
        <v>150</v>
      </c>
      <c r="O2175" t="s">
        <v>150</v>
      </c>
      <c r="P2175" t="s">
        <v>6088</v>
      </c>
      <c r="Q2175" t="s">
        <v>12778</v>
      </c>
      <c r="R2175">
        <f t="shared" si="463"/>
        <v>318</v>
      </c>
      <c r="S2175" t="s">
        <v>12779</v>
      </c>
      <c r="T2175" s="1">
        <v>44197</v>
      </c>
      <c r="U2175" t="s">
        <v>207</v>
      </c>
      <c r="V2175" t="s">
        <v>12780</v>
      </c>
      <c r="W2175">
        <v>17</v>
      </c>
      <c r="X2175">
        <v>6</v>
      </c>
      <c r="Y2175">
        <v>0.93802816901408448</v>
      </c>
      <c r="Z2175" t="s">
        <v>156</v>
      </c>
      <c r="AA2175" t="s">
        <v>157</v>
      </c>
      <c r="AB2175" t="s">
        <v>150</v>
      </c>
      <c r="AC2175">
        <f t="shared" si="464"/>
        <v>0</v>
      </c>
      <c r="AD2175">
        <v>0</v>
      </c>
      <c r="AE2175">
        <f t="shared" si="465"/>
        <v>0</v>
      </c>
      <c r="AF2175" t="str">
        <f t="shared" si="466"/>
        <v>NA</v>
      </c>
      <c r="AG2175">
        <f>_xlfn.XLOOKUP(A2175, [1]Sheet1!A:A, [1]Sheet1!I:I, "Nicht gefunden")</f>
        <v>4</v>
      </c>
      <c r="AH2175">
        <f>_xlfn.XLOOKUP(A2175, [1]Sheet1!A:A, [1]Sheet1!J:J, "Nicht gefunden")</f>
        <v>0.97737789203084835</v>
      </c>
      <c r="AI2175">
        <f t="shared" si="467"/>
        <v>0</v>
      </c>
      <c r="AJ2175">
        <f t="shared" si="468"/>
        <v>0</v>
      </c>
      <c r="AK2175">
        <f t="shared" si="469"/>
        <v>0</v>
      </c>
      <c r="AL2175">
        <f t="shared" si="470"/>
        <v>0</v>
      </c>
      <c r="AM2175">
        <f t="shared" si="471"/>
        <v>0</v>
      </c>
      <c r="AN2175">
        <f t="shared" si="472"/>
        <v>0</v>
      </c>
      <c r="AO2175">
        <f t="shared" si="473"/>
        <v>0</v>
      </c>
      <c r="AP2175">
        <f t="shared" si="474"/>
        <v>0</v>
      </c>
      <c r="AQ2175">
        <v>0</v>
      </c>
      <c r="AR2175">
        <v>0</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0</v>
      </c>
      <c r="BW2175">
        <v>0</v>
      </c>
      <c r="BX2175">
        <v>0</v>
      </c>
      <c r="BY2175">
        <v>0</v>
      </c>
      <c r="BZ2175">
        <v>0</v>
      </c>
      <c r="CA2175">
        <v>0</v>
      </c>
      <c r="CB2175">
        <v>0</v>
      </c>
      <c r="CC2175">
        <v>0</v>
      </c>
      <c r="CD2175">
        <v>0</v>
      </c>
      <c r="CE2175">
        <v>0</v>
      </c>
      <c r="CF2175">
        <v>0</v>
      </c>
      <c r="CG2175">
        <v>0</v>
      </c>
      <c r="CH2175">
        <v>0</v>
      </c>
      <c r="CI2175">
        <v>0</v>
      </c>
      <c r="CJ2175">
        <v>0</v>
      </c>
      <c r="CK2175">
        <v>0</v>
      </c>
      <c r="CL2175">
        <v>0</v>
      </c>
      <c r="CM2175">
        <v>0</v>
      </c>
      <c r="CN2175">
        <v>0</v>
      </c>
      <c r="CO2175">
        <v>0</v>
      </c>
      <c r="CP2175">
        <v>0</v>
      </c>
      <c r="CQ2175">
        <v>0</v>
      </c>
      <c r="CR2175">
        <v>0</v>
      </c>
      <c r="CS2175">
        <v>0</v>
      </c>
      <c r="CT2175">
        <v>0</v>
      </c>
      <c r="CU2175">
        <v>0</v>
      </c>
      <c r="CV2175">
        <v>0</v>
      </c>
      <c r="CW2175">
        <v>0</v>
      </c>
      <c r="CX2175">
        <v>0</v>
      </c>
      <c r="CY2175">
        <v>0</v>
      </c>
      <c r="CZ2175">
        <v>0</v>
      </c>
      <c r="DA2175">
        <v>0</v>
      </c>
      <c r="DB2175">
        <v>0</v>
      </c>
      <c r="DC2175">
        <v>0</v>
      </c>
      <c r="DD2175">
        <v>0</v>
      </c>
      <c r="DE2175">
        <v>0</v>
      </c>
      <c r="DF2175">
        <v>0</v>
      </c>
      <c r="DG2175">
        <v>0</v>
      </c>
      <c r="DH2175">
        <v>0</v>
      </c>
      <c r="DI2175">
        <v>0</v>
      </c>
      <c r="DJ2175">
        <v>0</v>
      </c>
      <c r="DK2175">
        <v>0</v>
      </c>
      <c r="DL2175">
        <v>0</v>
      </c>
      <c r="DM2175">
        <v>0</v>
      </c>
      <c r="DN2175">
        <v>0</v>
      </c>
      <c r="DO2175">
        <v>0</v>
      </c>
      <c r="DP2175">
        <v>0</v>
      </c>
      <c r="DQ2175">
        <v>0</v>
      </c>
      <c r="DR2175">
        <v>0</v>
      </c>
      <c r="DS2175">
        <v>0</v>
      </c>
      <c r="DT2175">
        <v>0</v>
      </c>
      <c r="DU2175">
        <v>0</v>
      </c>
      <c r="DV2175">
        <v>0</v>
      </c>
      <c r="DW2175">
        <v>0</v>
      </c>
      <c r="DX2175">
        <v>0</v>
      </c>
      <c r="DY2175">
        <v>0</v>
      </c>
      <c r="DZ2175">
        <v>0</v>
      </c>
      <c r="EA2175">
        <v>0</v>
      </c>
      <c r="EB2175">
        <v>0</v>
      </c>
      <c r="EC2175">
        <v>0</v>
      </c>
      <c r="ED2175">
        <v>0</v>
      </c>
      <c r="EE2175">
        <v>0</v>
      </c>
      <c r="EF2175">
        <v>0</v>
      </c>
      <c r="EG2175">
        <v>0</v>
      </c>
      <c r="EH2175">
        <v>0</v>
      </c>
      <c r="EI2175">
        <v>0</v>
      </c>
      <c r="EJ2175">
        <v>0</v>
      </c>
      <c r="EK2175">
        <v>0</v>
      </c>
      <c r="EL2175">
        <v>0</v>
      </c>
      <c r="EM2175">
        <v>0</v>
      </c>
      <c r="EN2175">
        <v>0</v>
      </c>
      <c r="EO2175">
        <v>0</v>
      </c>
      <c r="EP2175">
        <v>0</v>
      </c>
      <c r="EQ2175">
        <v>0</v>
      </c>
      <c r="ER2175">
        <v>0</v>
      </c>
    </row>
    <row r="2176" spans="1:148" hidden="1" x14ac:dyDescent="0.3">
      <c r="A2176" t="s">
        <v>12781</v>
      </c>
      <c r="B2176">
        <v>2021</v>
      </c>
      <c r="C2176">
        <v>75</v>
      </c>
      <c r="D2176" t="s">
        <v>12782</v>
      </c>
      <c r="E2176" t="s">
        <v>12783</v>
      </c>
      <c r="F2176" t="s">
        <v>147</v>
      </c>
      <c r="G2176" t="s">
        <v>177</v>
      </c>
      <c r="H2176" t="s">
        <v>149</v>
      </c>
      <c r="I2176" s="1">
        <v>35592</v>
      </c>
      <c r="J2176" s="4">
        <f t="shared" si="462"/>
        <v>23</v>
      </c>
      <c r="K2176" t="s">
        <v>12784</v>
      </c>
      <c r="L2176" t="s">
        <v>150</v>
      </c>
      <c r="M2176" t="s">
        <v>150</v>
      </c>
      <c r="N2176" t="s">
        <v>150</v>
      </c>
      <c r="O2176" t="s">
        <v>150</v>
      </c>
      <c r="P2176" t="s">
        <v>12785</v>
      </c>
      <c r="Q2176" t="s">
        <v>12786</v>
      </c>
      <c r="R2176">
        <f t="shared" si="463"/>
        <v>478</v>
      </c>
      <c r="S2176" t="s">
        <v>12787</v>
      </c>
      <c r="T2176" s="1">
        <v>43999</v>
      </c>
      <c r="U2176" t="s">
        <v>360</v>
      </c>
      <c r="V2176" t="s">
        <v>12788</v>
      </c>
      <c r="W2176">
        <v>20</v>
      </c>
      <c r="X2176">
        <v>31</v>
      </c>
      <c r="Y2176">
        <v>0.9177820267686424</v>
      </c>
      <c r="Z2176" t="s">
        <v>156</v>
      </c>
      <c r="AA2176" t="s">
        <v>157</v>
      </c>
      <c r="AB2176" t="s">
        <v>2179</v>
      </c>
      <c r="AC2176">
        <f t="shared" si="464"/>
        <v>1</v>
      </c>
      <c r="AD2176">
        <v>1</v>
      </c>
      <c r="AE2176">
        <f t="shared" si="465"/>
        <v>0.21</v>
      </c>
      <c r="AF2176" t="str">
        <f t="shared" si="466"/>
        <v>Light</v>
      </c>
      <c r="AG2176">
        <f>_xlfn.XLOOKUP(A2176, [1]Sheet1!A:A, [1]Sheet1!I:I, "Nicht gefunden")</f>
        <v>4</v>
      </c>
      <c r="AH2176">
        <f>_xlfn.XLOOKUP(A2176, [1]Sheet1!A:A, [1]Sheet1!J:J, "Nicht gefunden")</f>
        <v>0.66596066565809375</v>
      </c>
      <c r="AI2176">
        <f t="shared" si="467"/>
        <v>0</v>
      </c>
      <c r="AJ2176">
        <f t="shared" si="468"/>
        <v>0</v>
      </c>
      <c r="AK2176">
        <f t="shared" si="469"/>
        <v>0</v>
      </c>
      <c r="AL2176">
        <f t="shared" si="470"/>
        <v>0</v>
      </c>
      <c r="AM2176">
        <f t="shared" si="471"/>
        <v>0</v>
      </c>
      <c r="AN2176">
        <f t="shared" si="472"/>
        <v>1</v>
      </c>
      <c r="AO2176">
        <f t="shared" si="473"/>
        <v>0</v>
      </c>
      <c r="AP2176">
        <f t="shared" si="474"/>
        <v>0</v>
      </c>
      <c r="AQ2176">
        <v>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0</v>
      </c>
      <c r="BW2176">
        <v>0</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0</v>
      </c>
      <c r="CS2176">
        <v>0</v>
      </c>
      <c r="CT2176">
        <v>0</v>
      </c>
      <c r="CU2176">
        <v>0</v>
      </c>
      <c r="CV2176">
        <v>0</v>
      </c>
      <c r="CW2176">
        <v>0</v>
      </c>
      <c r="CX2176">
        <v>0</v>
      </c>
      <c r="CY2176">
        <v>0</v>
      </c>
      <c r="CZ2176">
        <v>0</v>
      </c>
      <c r="DA2176">
        <v>0</v>
      </c>
      <c r="DB2176">
        <v>0</v>
      </c>
      <c r="DC2176">
        <v>0</v>
      </c>
      <c r="DD2176">
        <v>0</v>
      </c>
      <c r="DE2176">
        <v>0</v>
      </c>
      <c r="DF2176">
        <v>0</v>
      </c>
      <c r="DG2176">
        <v>0</v>
      </c>
      <c r="DH2176">
        <v>0</v>
      </c>
      <c r="DI2176">
        <v>0</v>
      </c>
      <c r="DJ2176">
        <v>0</v>
      </c>
      <c r="DK2176">
        <v>0</v>
      </c>
      <c r="DL2176">
        <v>0</v>
      </c>
      <c r="DM2176">
        <v>1</v>
      </c>
      <c r="DN2176">
        <v>0</v>
      </c>
      <c r="DO2176">
        <v>0</v>
      </c>
      <c r="DP2176">
        <v>0</v>
      </c>
      <c r="DQ2176">
        <v>0</v>
      </c>
      <c r="DR2176">
        <v>0</v>
      </c>
      <c r="DS2176">
        <v>0</v>
      </c>
      <c r="DT2176">
        <v>0</v>
      </c>
      <c r="DU2176">
        <v>0</v>
      </c>
      <c r="DV2176">
        <v>0</v>
      </c>
      <c r="DW2176">
        <v>0</v>
      </c>
      <c r="DX2176">
        <v>0</v>
      </c>
      <c r="DY2176">
        <v>0</v>
      </c>
      <c r="DZ2176">
        <v>0</v>
      </c>
      <c r="EA2176">
        <v>0</v>
      </c>
      <c r="EB2176">
        <v>0</v>
      </c>
      <c r="EC2176">
        <v>0</v>
      </c>
      <c r="ED2176">
        <v>0</v>
      </c>
      <c r="EE2176">
        <v>0</v>
      </c>
      <c r="EF2176">
        <v>0</v>
      </c>
      <c r="EG2176">
        <v>0</v>
      </c>
      <c r="EH2176">
        <v>0</v>
      </c>
      <c r="EI2176">
        <v>0</v>
      </c>
      <c r="EJ2176">
        <v>0</v>
      </c>
      <c r="EK2176">
        <v>0</v>
      </c>
      <c r="EL2176">
        <v>0</v>
      </c>
      <c r="EM2176">
        <v>0</v>
      </c>
      <c r="EN2176">
        <v>0</v>
      </c>
      <c r="EO2176">
        <v>0</v>
      </c>
      <c r="EP2176">
        <v>0</v>
      </c>
      <c r="EQ2176">
        <v>0</v>
      </c>
      <c r="ER2176">
        <v>0</v>
      </c>
    </row>
    <row r="2177" spans="1:148" hidden="1" x14ac:dyDescent="0.3">
      <c r="A2177" t="s">
        <v>12789</v>
      </c>
      <c r="B2177">
        <v>2021</v>
      </c>
      <c r="C2177">
        <v>76</v>
      </c>
      <c r="D2177" t="s">
        <v>12790</v>
      </c>
      <c r="E2177" t="s">
        <v>12328</v>
      </c>
      <c r="F2177" t="s">
        <v>147</v>
      </c>
      <c r="G2177" t="s">
        <v>177</v>
      </c>
      <c r="H2177" t="s">
        <v>149</v>
      </c>
      <c r="I2177" s="1">
        <v>33503</v>
      </c>
      <c r="J2177" s="4">
        <f t="shared" si="462"/>
        <v>30</v>
      </c>
      <c r="K2177" t="s">
        <v>150</v>
      </c>
      <c r="L2177" t="s">
        <v>150</v>
      </c>
      <c r="M2177" t="s">
        <v>150</v>
      </c>
      <c r="N2177" t="s">
        <v>150</v>
      </c>
      <c r="O2177" t="s">
        <v>150</v>
      </c>
      <c r="P2177" t="s">
        <v>12329</v>
      </c>
      <c r="Q2177" t="s">
        <v>12791</v>
      </c>
      <c r="R2177">
        <f t="shared" si="463"/>
        <v>555</v>
      </c>
      <c r="S2177" t="s">
        <v>12792</v>
      </c>
      <c r="T2177" s="1">
        <v>44230</v>
      </c>
      <c r="U2177" t="s">
        <v>360</v>
      </c>
      <c r="V2177" t="s">
        <v>12793</v>
      </c>
      <c r="W2177">
        <v>20</v>
      </c>
      <c r="X2177">
        <v>31</v>
      </c>
      <c r="Y2177">
        <v>0.8612040133779264</v>
      </c>
      <c r="Z2177" t="s">
        <v>156</v>
      </c>
      <c r="AA2177" t="s">
        <v>157</v>
      </c>
      <c r="AB2177" t="s">
        <v>12794</v>
      </c>
      <c r="AC2177">
        <f t="shared" si="464"/>
        <v>1</v>
      </c>
      <c r="AD2177">
        <v>19</v>
      </c>
      <c r="AE2177">
        <f t="shared" si="465"/>
        <v>3.42</v>
      </c>
      <c r="AF2177" t="str">
        <f t="shared" si="466"/>
        <v>Moderate</v>
      </c>
      <c r="AG2177">
        <f>_xlfn.XLOOKUP(A2177, [1]Sheet1!A:A, [1]Sheet1!I:I, "Nicht gefunden")</f>
        <v>2</v>
      </c>
      <c r="AH2177">
        <f>_xlfn.XLOOKUP(A2177, [1]Sheet1!A:A, [1]Sheet1!J:J, "Nicht gefunden")</f>
        <v>0.61054091539528432</v>
      </c>
      <c r="AI2177">
        <f t="shared" si="467"/>
        <v>0</v>
      </c>
      <c r="AJ2177">
        <f t="shared" si="468"/>
        <v>6</v>
      </c>
      <c r="AK2177">
        <f t="shared" si="469"/>
        <v>0</v>
      </c>
      <c r="AL2177">
        <f t="shared" si="470"/>
        <v>2</v>
      </c>
      <c r="AM2177">
        <f t="shared" si="471"/>
        <v>0</v>
      </c>
      <c r="AN2177">
        <f t="shared" si="472"/>
        <v>5</v>
      </c>
      <c r="AO2177">
        <f t="shared" si="473"/>
        <v>3</v>
      </c>
      <c r="AP2177">
        <f t="shared" si="474"/>
        <v>3</v>
      </c>
      <c r="AQ2177">
        <v>0</v>
      </c>
      <c r="AR2177">
        <v>0</v>
      </c>
      <c r="AS2177">
        <v>0</v>
      </c>
      <c r="AT2177">
        <v>0</v>
      </c>
      <c r="AU2177">
        <v>0</v>
      </c>
      <c r="AV2177">
        <v>0</v>
      </c>
      <c r="AW2177">
        <v>0</v>
      </c>
      <c r="AX2177">
        <v>0</v>
      </c>
      <c r="AY2177">
        <v>0</v>
      </c>
      <c r="AZ2177">
        <v>0</v>
      </c>
      <c r="BA2177">
        <v>0</v>
      </c>
      <c r="BB2177">
        <v>4</v>
      </c>
      <c r="BC2177">
        <v>2</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0</v>
      </c>
      <c r="BW2177">
        <v>0</v>
      </c>
      <c r="BX2177">
        <v>0</v>
      </c>
      <c r="BY2177">
        <v>1</v>
      </c>
      <c r="BZ2177">
        <v>0</v>
      </c>
      <c r="CA2177">
        <v>0</v>
      </c>
      <c r="CB2177">
        <v>0</v>
      </c>
      <c r="CC2177">
        <v>0</v>
      </c>
      <c r="CD2177">
        <v>0</v>
      </c>
      <c r="CE2177">
        <v>0</v>
      </c>
      <c r="CF2177">
        <v>0</v>
      </c>
      <c r="CG2177">
        <v>0</v>
      </c>
      <c r="CH2177">
        <v>0</v>
      </c>
      <c r="CI2177">
        <v>0</v>
      </c>
      <c r="CJ2177">
        <v>2</v>
      </c>
      <c r="CK2177">
        <v>0</v>
      </c>
      <c r="CL2177">
        <v>0</v>
      </c>
      <c r="CM2177">
        <v>0</v>
      </c>
      <c r="CN2177">
        <v>0</v>
      </c>
      <c r="CO2177">
        <v>0</v>
      </c>
      <c r="CP2177">
        <v>0</v>
      </c>
      <c r="CQ2177">
        <v>0</v>
      </c>
      <c r="CR2177">
        <v>0</v>
      </c>
      <c r="CS2177">
        <v>0</v>
      </c>
      <c r="CT2177">
        <v>0</v>
      </c>
      <c r="CU2177">
        <v>0</v>
      </c>
      <c r="CV2177">
        <v>0</v>
      </c>
      <c r="CW2177">
        <v>0</v>
      </c>
      <c r="CX2177">
        <v>0</v>
      </c>
      <c r="CY2177">
        <v>0</v>
      </c>
      <c r="CZ2177">
        <v>0</v>
      </c>
      <c r="DA2177">
        <v>0</v>
      </c>
      <c r="DB2177">
        <v>0</v>
      </c>
      <c r="DC2177">
        <v>0</v>
      </c>
      <c r="DD2177">
        <v>0</v>
      </c>
      <c r="DE2177">
        <v>0</v>
      </c>
      <c r="DF2177">
        <v>0</v>
      </c>
      <c r="DG2177">
        <v>0</v>
      </c>
      <c r="DH2177">
        <v>0</v>
      </c>
      <c r="DI2177">
        <v>0</v>
      </c>
      <c r="DJ2177">
        <v>0</v>
      </c>
      <c r="DK2177">
        <v>0</v>
      </c>
      <c r="DL2177">
        <v>0</v>
      </c>
      <c r="DM2177">
        <v>1</v>
      </c>
      <c r="DN2177">
        <v>4</v>
      </c>
      <c r="DO2177">
        <v>0</v>
      </c>
      <c r="DP2177">
        <v>0</v>
      </c>
      <c r="DQ2177">
        <v>0</v>
      </c>
      <c r="DR2177">
        <v>1</v>
      </c>
      <c r="DS2177">
        <v>0</v>
      </c>
      <c r="DT2177">
        <v>0</v>
      </c>
      <c r="DU2177">
        <v>0</v>
      </c>
      <c r="DV2177">
        <v>0</v>
      </c>
      <c r="DW2177">
        <v>0</v>
      </c>
      <c r="DX2177">
        <v>1</v>
      </c>
      <c r="DY2177">
        <v>0</v>
      </c>
      <c r="DZ2177">
        <v>0</v>
      </c>
      <c r="EA2177">
        <v>0</v>
      </c>
      <c r="EB2177">
        <v>0</v>
      </c>
      <c r="EC2177">
        <v>0</v>
      </c>
      <c r="ED2177">
        <v>3</v>
      </c>
      <c r="EE2177">
        <v>0</v>
      </c>
      <c r="EF2177">
        <v>0</v>
      </c>
      <c r="EG2177">
        <v>0</v>
      </c>
      <c r="EH2177">
        <v>0</v>
      </c>
      <c r="EI2177">
        <v>0</v>
      </c>
      <c r="EJ2177">
        <v>0</v>
      </c>
      <c r="EK2177">
        <v>0</v>
      </c>
      <c r="EL2177">
        <v>0</v>
      </c>
      <c r="EM2177">
        <v>0</v>
      </c>
      <c r="EN2177">
        <v>0</v>
      </c>
      <c r="EO2177">
        <v>0</v>
      </c>
      <c r="EP2177">
        <v>0</v>
      </c>
      <c r="EQ2177">
        <v>0</v>
      </c>
      <c r="ER2177">
        <v>0</v>
      </c>
    </row>
    <row r="2178" spans="1:148" hidden="1" x14ac:dyDescent="0.3">
      <c r="A2178" t="s">
        <v>12795</v>
      </c>
      <c r="B2178">
        <v>2021</v>
      </c>
      <c r="C2178">
        <v>77</v>
      </c>
      <c r="D2178" t="s">
        <v>12796</v>
      </c>
      <c r="E2178" t="s">
        <v>11712</v>
      </c>
      <c r="F2178" t="s">
        <v>161</v>
      </c>
      <c r="G2178" t="s">
        <v>150</v>
      </c>
      <c r="H2178" t="s">
        <v>150</v>
      </c>
      <c r="I2178" t="s">
        <v>150</v>
      </c>
      <c r="J2178" s="4" t="s">
        <v>150</v>
      </c>
      <c r="K2178" t="s">
        <v>150</v>
      </c>
      <c r="L2178" t="s">
        <v>150</v>
      </c>
      <c r="M2178" t="s">
        <v>150</v>
      </c>
      <c r="N2178" t="s">
        <v>150</v>
      </c>
      <c r="O2178" t="s">
        <v>150</v>
      </c>
      <c r="P2178" t="s">
        <v>150</v>
      </c>
      <c r="Q2178" t="s">
        <v>12797</v>
      </c>
      <c r="R2178">
        <f t="shared" si="463"/>
        <v>510</v>
      </c>
      <c r="S2178" t="s">
        <v>12798</v>
      </c>
      <c r="T2178" s="1">
        <v>44155</v>
      </c>
      <c r="U2178" t="s">
        <v>360</v>
      </c>
      <c r="V2178" t="s">
        <v>12799</v>
      </c>
      <c r="W2178">
        <v>18</v>
      </c>
      <c r="X2178">
        <v>28</v>
      </c>
      <c r="Y2178">
        <v>0.82962962962962961</v>
      </c>
      <c r="Z2178" t="s">
        <v>156</v>
      </c>
      <c r="AA2178" t="s">
        <v>157</v>
      </c>
      <c r="AB2178" t="s">
        <v>12800</v>
      </c>
      <c r="AC2178">
        <f t="shared" si="464"/>
        <v>1</v>
      </c>
      <c r="AD2178">
        <v>26</v>
      </c>
      <c r="AE2178">
        <f t="shared" si="465"/>
        <v>5.0999999999999996</v>
      </c>
      <c r="AF2178" t="str">
        <f t="shared" si="466"/>
        <v>Heavy</v>
      </c>
      <c r="AG2178">
        <f>_xlfn.XLOOKUP(A2178, [1]Sheet1!A:A, [1]Sheet1!I:I, "Nicht gefunden")</f>
        <v>2</v>
      </c>
      <c r="AH2178">
        <f>_xlfn.XLOOKUP(A2178, [1]Sheet1!A:A, [1]Sheet1!J:J, "Nicht gefunden")</f>
        <v>0.40234505862646558</v>
      </c>
      <c r="AI2178">
        <f t="shared" si="467"/>
        <v>6</v>
      </c>
      <c r="AJ2178">
        <f t="shared" si="468"/>
        <v>2</v>
      </c>
      <c r="AK2178">
        <f t="shared" si="469"/>
        <v>1</v>
      </c>
      <c r="AL2178">
        <f t="shared" si="470"/>
        <v>3</v>
      </c>
      <c r="AM2178">
        <f t="shared" si="471"/>
        <v>0</v>
      </c>
      <c r="AN2178">
        <f t="shared" si="472"/>
        <v>5</v>
      </c>
      <c r="AO2178">
        <f t="shared" si="473"/>
        <v>3</v>
      </c>
      <c r="AP2178">
        <f t="shared" si="474"/>
        <v>6</v>
      </c>
      <c r="AQ2178">
        <v>0</v>
      </c>
      <c r="AR2178">
        <v>6</v>
      </c>
      <c r="AS2178">
        <v>0</v>
      </c>
      <c r="AT2178">
        <v>0</v>
      </c>
      <c r="AU2178">
        <v>0</v>
      </c>
      <c r="AV2178">
        <v>0</v>
      </c>
      <c r="AW2178">
        <v>0</v>
      </c>
      <c r="AX2178">
        <v>0</v>
      </c>
      <c r="AY2178">
        <v>0</v>
      </c>
      <c r="AZ2178">
        <v>0</v>
      </c>
      <c r="BA2178">
        <v>0</v>
      </c>
      <c r="BB2178">
        <v>2</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0</v>
      </c>
      <c r="BW2178">
        <v>0</v>
      </c>
      <c r="BX2178">
        <v>0</v>
      </c>
      <c r="BY2178">
        <v>0</v>
      </c>
      <c r="BZ2178">
        <v>0</v>
      </c>
      <c r="CA2178">
        <v>0</v>
      </c>
      <c r="CB2178">
        <v>0</v>
      </c>
      <c r="CC2178">
        <v>0</v>
      </c>
      <c r="CD2178">
        <v>0</v>
      </c>
      <c r="CE2178">
        <v>0</v>
      </c>
      <c r="CF2178">
        <v>0</v>
      </c>
      <c r="CG2178">
        <v>0</v>
      </c>
      <c r="CH2178">
        <v>0</v>
      </c>
      <c r="CI2178">
        <v>0</v>
      </c>
      <c r="CJ2178">
        <v>3</v>
      </c>
      <c r="CK2178">
        <v>0</v>
      </c>
      <c r="CL2178">
        <v>0</v>
      </c>
      <c r="CM2178">
        <v>0</v>
      </c>
      <c r="CN2178">
        <v>0</v>
      </c>
      <c r="CO2178">
        <v>0</v>
      </c>
      <c r="CP2178">
        <v>0</v>
      </c>
      <c r="CQ2178">
        <v>0</v>
      </c>
      <c r="CR2178">
        <v>0</v>
      </c>
      <c r="CS2178">
        <v>1</v>
      </c>
      <c r="CT2178">
        <v>1</v>
      </c>
      <c r="CU2178">
        <v>0</v>
      </c>
      <c r="CV2178">
        <v>0</v>
      </c>
      <c r="CW2178">
        <v>0</v>
      </c>
      <c r="CX2178">
        <v>0</v>
      </c>
      <c r="CY2178">
        <v>0</v>
      </c>
      <c r="CZ2178">
        <v>0</v>
      </c>
      <c r="DA2178">
        <v>0</v>
      </c>
      <c r="DB2178">
        <v>0</v>
      </c>
      <c r="DC2178">
        <v>0</v>
      </c>
      <c r="DD2178">
        <v>0</v>
      </c>
      <c r="DE2178">
        <v>0</v>
      </c>
      <c r="DF2178">
        <v>0</v>
      </c>
      <c r="DG2178">
        <v>0</v>
      </c>
      <c r="DH2178">
        <v>0</v>
      </c>
      <c r="DI2178">
        <v>0</v>
      </c>
      <c r="DJ2178">
        <v>0</v>
      </c>
      <c r="DK2178">
        <v>0</v>
      </c>
      <c r="DL2178">
        <v>0</v>
      </c>
      <c r="DM2178">
        <v>5</v>
      </c>
      <c r="DN2178">
        <v>0</v>
      </c>
      <c r="DO2178">
        <v>0</v>
      </c>
      <c r="DP2178">
        <v>0</v>
      </c>
      <c r="DQ2178">
        <v>0</v>
      </c>
      <c r="DR2178">
        <v>0</v>
      </c>
      <c r="DS2178">
        <v>0</v>
      </c>
      <c r="DT2178">
        <v>0</v>
      </c>
      <c r="DU2178">
        <v>0</v>
      </c>
      <c r="DV2178">
        <v>0</v>
      </c>
      <c r="DW2178">
        <v>0</v>
      </c>
      <c r="DX2178">
        <v>5</v>
      </c>
      <c r="DY2178">
        <v>0</v>
      </c>
      <c r="DZ2178">
        <v>0</v>
      </c>
      <c r="EA2178">
        <v>0</v>
      </c>
      <c r="EB2178">
        <v>0</v>
      </c>
      <c r="EC2178">
        <v>0</v>
      </c>
      <c r="ED2178">
        <v>3</v>
      </c>
      <c r="EE2178">
        <v>0</v>
      </c>
      <c r="EF2178">
        <v>0</v>
      </c>
      <c r="EG2178">
        <v>0</v>
      </c>
      <c r="EH2178">
        <v>0</v>
      </c>
      <c r="EI2178">
        <v>0</v>
      </c>
      <c r="EJ2178">
        <v>0</v>
      </c>
      <c r="EK2178">
        <v>0</v>
      </c>
      <c r="EL2178">
        <v>0</v>
      </c>
      <c r="EM2178">
        <v>0</v>
      </c>
      <c r="EN2178">
        <v>0</v>
      </c>
      <c r="EO2178">
        <v>0</v>
      </c>
      <c r="EP2178">
        <v>0</v>
      </c>
      <c r="EQ2178">
        <v>0</v>
      </c>
      <c r="ER2178">
        <v>0</v>
      </c>
    </row>
    <row r="2179" spans="1:148" x14ac:dyDescent="0.3">
      <c r="A2179" t="s">
        <v>12801</v>
      </c>
      <c r="B2179">
        <v>2021</v>
      </c>
      <c r="C2179">
        <v>78</v>
      </c>
      <c r="D2179" t="s">
        <v>12149</v>
      </c>
      <c r="E2179" t="s">
        <v>3284</v>
      </c>
      <c r="F2179" t="s">
        <v>147</v>
      </c>
      <c r="G2179" t="s">
        <v>148</v>
      </c>
      <c r="H2179" t="s">
        <v>149</v>
      </c>
      <c r="I2179" s="1">
        <v>25289</v>
      </c>
      <c r="J2179" s="4">
        <f t="shared" ref="J2179:J2240" si="476">IF(AND(ISNUMBER(I2179), ISNUMBER(T2179)), YEAR(T2179) - YEAR(I2179), "")</f>
        <v>25</v>
      </c>
      <c r="K2179" t="s">
        <v>150</v>
      </c>
      <c r="L2179" t="s">
        <v>150</v>
      </c>
      <c r="M2179" t="s">
        <v>150</v>
      </c>
      <c r="N2179" t="s">
        <v>150</v>
      </c>
      <c r="O2179" t="s">
        <v>150</v>
      </c>
      <c r="P2179" t="s">
        <v>3285</v>
      </c>
      <c r="Q2179" t="s">
        <v>12150</v>
      </c>
      <c r="R2179">
        <f t="shared" ref="R2179:R2242" si="477">IF(TRIM(Q2179)="", 0, LEN(TRIM(Q2179)) - LEN(SUBSTITUTE(TRIM(Q2179), " ", "")) + 1)</f>
        <v>420</v>
      </c>
      <c r="S2179" t="s">
        <v>12151</v>
      </c>
      <c r="T2179" s="1">
        <v>34636</v>
      </c>
      <c r="U2179" t="s">
        <v>12152</v>
      </c>
      <c r="V2179" t="s">
        <v>12802</v>
      </c>
      <c r="W2179">
        <v>7</v>
      </c>
      <c r="X2179">
        <v>1</v>
      </c>
      <c r="Y2179">
        <v>0.91055045871559637</v>
      </c>
      <c r="Z2179" t="s">
        <v>156</v>
      </c>
      <c r="AA2179" t="s">
        <v>920</v>
      </c>
      <c r="AB2179" t="s">
        <v>150</v>
      </c>
      <c r="AC2179">
        <f t="shared" ref="AC2179:AC2242" si="478">IF(AB2179="NA", 0, 1)</f>
        <v>0</v>
      </c>
      <c r="AD2179">
        <v>0</v>
      </c>
      <c r="AE2179">
        <f t="shared" ref="AE2179:AE2242" si="479">IFERROR(ROUND((AD2179/R2179)*100, 2), "")</f>
        <v>0</v>
      </c>
      <c r="AF2179" t="str">
        <f t="shared" ref="AF2179:AF2242" si="480">IF(AE2179&gt;=5, "Heavy", IF(AE2179&gt;=2, "Moderate", IF(AE2179&gt;0, "Light", "NA")))</f>
        <v>NA</v>
      </c>
      <c r="AG2179">
        <v>4</v>
      </c>
      <c r="AH2179">
        <v>0.32259332023575638</v>
      </c>
      <c r="AI2179">
        <f t="shared" ref="AI2179:AI2242" si="481">SUM(AR2179,AS2179,AT2179,AU2179)</f>
        <v>0</v>
      </c>
      <c r="AJ2179">
        <f t="shared" ref="AJ2179:AJ2242" si="482">SUM(AZ2179,BB2179,BC2179,BD2179)</f>
        <v>0</v>
      </c>
      <c r="AK2179">
        <f t="shared" ref="AK2179:AK2242" si="483">SUM(BW2179,BX2179,CR2179,CS2179)</f>
        <v>0</v>
      </c>
      <c r="AL2179">
        <f t="shared" ref="AL2179:AL2242" si="484">SUM(CJ2179,CK2179,CL2179,CM2179,CN2179,CO2179,CP2179,CQ2179,DD2179,DE2179,DF2179,DG2179,DH2179,DI2179,DJ2179,DK2179,EP2179)</f>
        <v>0</v>
      </c>
      <c r="AM2179">
        <f t="shared" ref="AM2179:AM2242" si="485">SUM(CU2179,CV2179,CW2179,DB2179,EQ2179,ER2179)</f>
        <v>0</v>
      </c>
      <c r="AN2179">
        <f t="shared" ref="AN2179:AN2242" si="486">SUM(DL2179,DM2179,DN2179)</f>
        <v>0</v>
      </c>
      <c r="AO2179">
        <f t="shared" ref="AO2179:AO2242" si="487">SUM(AQ2179,BI2179,ED2179,EE2179,EF2179,EG2179,EH2179)</f>
        <v>0</v>
      </c>
      <c r="AP2179">
        <f t="shared" ref="AP2179:AP2242" si="488">SUM(AV2179,AW2179,AX2179,AY2179,BA2179,BE2179,BF2179,BG2179,BH2179,BJ2179,BK2179,BL2179,BM2179,BN2179,BO2179,BP2179,BQ2179,BR2179,BS2179,BT2179,BU2179,BV2179,BW2179,BX2179,BY2179,BZ2179,CA2179,CB2179,CC2179,CD2179,CE2179,CF2179,CG2179,CH2179,CI2179,CT2179,CX2179,CY2179,CZ2179,DA2179,DC2179,DO2179,DP2179,DQ2179,DR2179,DS2179,DT2179,DU2179,DV2179,DW2179,DX2179,DY2179,DZ2179,EA2179,EB2179,EC2179,EI2179,EJ2179,EK2179,EL2179,EM2179,EN2179,EO2179)</f>
        <v>0</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0</v>
      </c>
      <c r="BW2179">
        <v>0</v>
      </c>
      <c r="BX2179">
        <v>0</v>
      </c>
      <c r="BY2179">
        <v>0</v>
      </c>
      <c r="BZ2179">
        <v>0</v>
      </c>
      <c r="CA2179">
        <v>0</v>
      </c>
      <c r="CB2179">
        <v>0</v>
      </c>
      <c r="CC2179">
        <v>0</v>
      </c>
      <c r="CD2179">
        <v>0</v>
      </c>
      <c r="CE2179">
        <v>0</v>
      </c>
      <c r="CF2179">
        <v>0</v>
      </c>
      <c r="CG2179">
        <v>0</v>
      </c>
      <c r="CH2179">
        <v>0</v>
      </c>
      <c r="CI2179">
        <v>0</v>
      </c>
      <c r="CJ2179">
        <v>0</v>
      </c>
      <c r="CK2179">
        <v>0</v>
      </c>
      <c r="CL2179">
        <v>0</v>
      </c>
      <c r="CM2179">
        <v>0</v>
      </c>
      <c r="CN2179">
        <v>0</v>
      </c>
      <c r="CO2179">
        <v>0</v>
      </c>
      <c r="CP2179">
        <v>0</v>
      </c>
      <c r="CQ2179">
        <v>0</v>
      </c>
      <c r="CR2179">
        <v>0</v>
      </c>
      <c r="CS2179">
        <v>0</v>
      </c>
      <c r="CT2179">
        <v>0</v>
      </c>
      <c r="CU2179">
        <v>0</v>
      </c>
      <c r="CV2179">
        <v>0</v>
      </c>
      <c r="CW2179">
        <v>0</v>
      </c>
      <c r="CX2179">
        <v>0</v>
      </c>
      <c r="CY2179">
        <v>0</v>
      </c>
      <c r="CZ2179">
        <v>0</v>
      </c>
      <c r="DA2179">
        <v>0</v>
      </c>
      <c r="DB2179">
        <v>0</v>
      </c>
      <c r="DC2179">
        <v>0</v>
      </c>
      <c r="DD2179">
        <v>0</v>
      </c>
      <c r="DE2179">
        <v>0</v>
      </c>
      <c r="DF2179">
        <v>0</v>
      </c>
      <c r="DG2179">
        <v>0</v>
      </c>
      <c r="DH2179">
        <v>0</v>
      </c>
      <c r="DI2179">
        <v>0</v>
      </c>
      <c r="DJ2179">
        <v>0</v>
      </c>
      <c r="DK2179">
        <v>0</v>
      </c>
      <c r="DL2179">
        <v>0</v>
      </c>
      <c r="DM2179">
        <v>0</v>
      </c>
      <c r="DN2179">
        <v>0</v>
      </c>
      <c r="DO2179">
        <v>0</v>
      </c>
      <c r="DP2179">
        <v>0</v>
      </c>
      <c r="DQ2179">
        <v>0</v>
      </c>
      <c r="DR2179">
        <v>0</v>
      </c>
      <c r="DS2179">
        <v>0</v>
      </c>
      <c r="DT2179">
        <v>0</v>
      </c>
      <c r="DU2179">
        <v>0</v>
      </c>
      <c r="DV2179">
        <v>0</v>
      </c>
      <c r="DW2179">
        <v>0</v>
      </c>
      <c r="DX2179">
        <v>0</v>
      </c>
      <c r="DY2179">
        <v>0</v>
      </c>
      <c r="DZ2179">
        <v>0</v>
      </c>
      <c r="EA2179">
        <v>0</v>
      </c>
      <c r="EB2179">
        <v>0</v>
      </c>
      <c r="EC2179">
        <v>0</v>
      </c>
      <c r="ED2179">
        <v>0</v>
      </c>
      <c r="EE2179">
        <v>0</v>
      </c>
      <c r="EF2179">
        <v>0</v>
      </c>
      <c r="EG2179">
        <v>0</v>
      </c>
      <c r="EH2179">
        <v>0</v>
      </c>
      <c r="EI2179">
        <v>0</v>
      </c>
      <c r="EJ2179">
        <v>0</v>
      </c>
      <c r="EK2179">
        <v>0</v>
      </c>
      <c r="EL2179">
        <v>0</v>
      </c>
      <c r="EM2179">
        <v>0</v>
      </c>
      <c r="EN2179">
        <v>0</v>
      </c>
      <c r="EO2179">
        <v>0</v>
      </c>
      <c r="EP2179">
        <v>0</v>
      </c>
      <c r="EQ2179">
        <v>0</v>
      </c>
      <c r="ER2179">
        <v>0</v>
      </c>
    </row>
    <row r="2180" spans="1:148" hidden="1" x14ac:dyDescent="0.3">
      <c r="A2180" t="s">
        <v>12803</v>
      </c>
      <c r="B2180">
        <v>2021</v>
      </c>
      <c r="C2180">
        <v>79</v>
      </c>
      <c r="D2180" t="s">
        <v>12804</v>
      </c>
      <c r="E2180" t="s">
        <v>12805</v>
      </c>
      <c r="F2180" t="s">
        <v>161</v>
      </c>
      <c r="G2180" t="s">
        <v>150</v>
      </c>
      <c r="H2180" t="s">
        <v>150</v>
      </c>
      <c r="I2180" t="s">
        <v>150</v>
      </c>
      <c r="J2180" s="4" t="s">
        <v>150</v>
      </c>
      <c r="K2180" t="s">
        <v>150</v>
      </c>
      <c r="L2180" t="s">
        <v>150</v>
      </c>
      <c r="M2180" t="s">
        <v>150</v>
      </c>
      <c r="N2180" t="s">
        <v>150</v>
      </c>
      <c r="O2180" t="s">
        <v>150</v>
      </c>
      <c r="P2180" t="s">
        <v>150</v>
      </c>
      <c r="Q2180" t="s">
        <v>12806</v>
      </c>
      <c r="R2180">
        <f t="shared" si="477"/>
        <v>355</v>
      </c>
      <c r="S2180" t="s">
        <v>12807</v>
      </c>
      <c r="T2180" s="1">
        <v>44218</v>
      </c>
      <c r="U2180" t="s">
        <v>360</v>
      </c>
      <c r="V2180" t="s">
        <v>12808</v>
      </c>
      <c r="W2180">
        <v>20</v>
      </c>
      <c r="X2180">
        <v>26</v>
      </c>
      <c r="Y2180">
        <v>0.85459183673469385</v>
      </c>
      <c r="Z2180" t="s">
        <v>156</v>
      </c>
      <c r="AA2180" t="s">
        <v>157</v>
      </c>
      <c r="AB2180" t="s">
        <v>12809</v>
      </c>
      <c r="AC2180">
        <f t="shared" si="478"/>
        <v>1</v>
      </c>
      <c r="AD2180">
        <v>8</v>
      </c>
      <c r="AE2180">
        <f t="shared" si="479"/>
        <v>2.25</v>
      </c>
      <c r="AF2180" t="str">
        <f t="shared" si="480"/>
        <v>Moderate</v>
      </c>
      <c r="AG2180">
        <f>_xlfn.XLOOKUP(A2180, [1]Sheet1!A:A, [1]Sheet1!I:I, "Nicht gefunden")</f>
        <v>3</v>
      </c>
      <c r="AH2180">
        <f>_xlfn.XLOOKUP(A2180, [1]Sheet1!A:A, [1]Sheet1!J:J, "Nicht gefunden")</f>
        <v>0.61723356009070296</v>
      </c>
      <c r="AI2180">
        <f t="shared" si="481"/>
        <v>0</v>
      </c>
      <c r="AJ2180">
        <f t="shared" si="482"/>
        <v>0</v>
      </c>
      <c r="AK2180">
        <f t="shared" si="483"/>
        <v>0</v>
      </c>
      <c r="AL2180">
        <f t="shared" si="484"/>
        <v>1</v>
      </c>
      <c r="AM2180">
        <f t="shared" si="485"/>
        <v>0</v>
      </c>
      <c r="AN2180">
        <f t="shared" si="486"/>
        <v>3</v>
      </c>
      <c r="AO2180">
        <f t="shared" si="487"/>
        <v>4</v>
      </c>
      <c r="AP2180">
        <f t="shared" si="488"/>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0</v>
      </c>
      <c r="BW2180">
        <v>0</v>
      </c>
      <c r="BX2180">
        <v>0</v>
      </c>
      <c r="BY2180">
        <v>0</v>
      </c>
      <c r="BZ2180">
        <v>0</v>
      </c>
      <c r="CA2180">
        <v>0</v>
      </c>
      <c r="CB2180">
        <v>0</v>
      </c>
      <c r="CC2180">
        <v>0</v>
      </c>
      <c r="CD2180">
        <v>0</v>
      </c>
      <c r="CE2180">
        <v>0</v>
      </c>
      <c r="CF2180">
        <v>0</v>
      </c>
      <c r="CG2180">
        <v>0</v>
      </c>
      <c r="CH2180">
        <v>0</v>
      </c>
      <c r="CI2180">
        <v>0</v>
      </c>
      <c r="CJ2180">
        <v>1</v>
      </c>
      <c r="CK2180">
        <v>0</v>
      </c>
      <c r="CL2180">
        <v>0</v>
      </c>
      <c r="CM2180">
        <v>0</v>
      </c>
      <c r="CN2180">
        <v>0</v>
      </c>
      <c r="CO2180">
        <v>0</v>
      </c>
      <c r="CP2180">
        <v>0</v>
      </c>
      <c r="CQ2180">
        <v>0</v>
      </c>
      <c r="CR2180">
        <v>0</v>
      </c>
      <c r="CS2180">
        <v>0</v>
      </c>
      <c r="CT2180">
        <v>0</v>
      </c>
      <c r="CU2180">
        <v>0</v>
      </c>
      <c r="CV2180">
        <v>0</v>
      </c>
      <c r="CW2180">
        <v>0</v>
      </c>
      <c r="CX2180">
        <v>0</v>
      </c>
      <c r="CY2180">
        <v>0</v>
      </c>
      <c r="CZ2180">
        <v>0</v>
      </c>
      <c r="DA2180">
        <v>0</v>
      </c>
      <c r="DB2180">
        <v>0</v>
      </c>
      <c r="DC2180">
        <v>0</v>
      </c>
      <c r="DD2180">
        <v>0</v>
      </c>
      <c r="DE2180">
        <v>0</v>
      </c>
      <c r="DF2180">
        <v>0</v>
      </c>
      <c r="DG2180">
        <v>0</v>
      </c>
      <c r="DH2180">
        <v>0</v>
      </c>
      <c r="DI2180">
        <v>0</v>
      </c>
      <c r="DJ2180">
        <v>0</v>
      </c>
      <c r="DK2180">
        <v>0</v>
      </c>
      <c r="DL2180">
        <v>0</v>
      </c>
      <c r="DM2180">
        <v>1</v>
      </c>
      <c r="DN2180">
        <v>2</v>
      </c>
      <c r="DO2180">
        <v>0</v>
      </c>
      <c r="DP2180">
        <v>0</v>
      </c>
      <c r="DQ2180">
        <v>0</v>
      </c>
      <c r="DR2180">
        <v>0</v>
      </c>
      <c r="DS2180">
        <v>0</v>
      </c>
      <c r="DT2180">
        <v>0</v>
      </c>
      <c r="DU2180">
        <v>0</v>
      </c>
      <c r="DV2180">
        <v>0</v>
      </c>
      <c r="DW2180">
        <v>0</v>
      </c>
      <c r="DX2180">
        <v>0</v>
      </c>
      <c r="DY2180">
        <v>0</v>
      </c>
      <c r="DZ2180">
        <v>0</v>
      </c>
      <c r="EA2180">
        <v>0</v>
      </c>
      <c r="EB2180">
        <v>0</v>
      </c>
      <c r="EC2180">
        <v>0</v>
      </c>
      <c r="ED2180">
        <v>4</v>
      </c>
      <c r="EE2180">
        <v>0</v>
      </c>
      <c r="EF2180">
        <v>0</v>
      </c>
      <c r="EG2180">
        <v>0</v>
      </c>
      <c r="EH2180">
        <v>0</v>
      </c>
      <c r="EI2180">
        <v>0</v>
      </c>
      <c r="EJ2180">
        <v>0</v>
      </c>
      <c r="EK2180">
        <v>0</v>
      </c>
      <c r="EL2180">
        <v>0</v>
      </c>
      <c r="EM2180">
        <v>0</v>
      </c>
      <c r="EN2180">
        <v>0</v>
      </c>
      <c r="EO2180">
        <v>0</v>
      </c>
      <c r="EP2180">
        <v>0</v>
      </c>
      <c r="EQ2180">
        <v>0</v>
      </c>
      <c r="ER2180">
        <v>0</v>
      </c>
    </row>
    <row r="2181" spans="1:148" hidden="1" x14ac:dyDescent="0.3">
      <c r="A2181" t="s">
        <v>12810</v>
      </c>
      <c r="B2181">
        <v>2021</v>
      </c>
      <c r="C2181">
        <v>80</v>
      </c>
      <c r="D2181" t="s">
        <v>12811</v>
      </c>
      <c r="E2181" t="s">
        <v>8328</v>
      </c>
      <c r="F2181" t="s">
        <v>147</v>
      </c>
      <c r="G2181" t="s">
        <v>177</v>
      </c>
      <c r="H2181" t="s">
        <v>149</v>
      </c>
      <c r="I2181" s="1">
        <v>32962</v>
      </c>
      <c r="J2181" s="4">
        <f t="shared" si="476"/>
        <v>30</v>
      </c>
      <c r="K2181" t="s">
        <v>150</v>
      </c>
      <c r="L2181" t="s">
        <v>150</v>
      </c>
      <c r="M2181" t="s">
        <v>150</v>
      </c>
      <c r="N2181" t="s">
        <v>150</v>
      </c>
      <c r="O2181" t="s">
        <v>150</v>
      </c>
      <c r="P2181" t="s">
        <v>8329</v>
      </c>
      <c r="Q2181" t="s">
        <v>12812</v>
      </c>
      <c r="R2181">
        <f t="shared" si="477"/>
        <v>211</v>
      </c>
      <c r="S2181" t="s">
        <v>12813</v>
      </c>
      <c r="T2181" s="1">
        <v>44146</v>
      </c>
      <c r="U2181" t="s">
        <v>154</v>
      </c>
      <c r="V2181" t="s">
        <v>12814</v>
      </c>
      <c r="W2181">
        <v>20</v>
      </c>
      <c r="X2181">
        <v>29</v>
      </c>
      <c r="Y2181">
        <v>0.9375</v>
      </c>
      <c r="Z2181" t="s">
        <v>156</v>
      </c>
      <c r="AA2181" t="s">
        <v>157</v>
      </c>
      <c r="AB2181" t="s">
        <v>2545</v>
      </c>
      <c r="AC2181">
        <f t="shared" si="478"/>
        <v>1</v>
      </c>
      <c r="AD2181">
        <v>2</v>
      </c>
      <c r="AE2181">
        <f t="shared" si="479"/>
        <v>0.95</v>
      </c>
      <c r="AF2181" t="str">
        <f t="shared" si="480"/>
        <v>Light</v>
      </c>
      <c r="AG2181">
        <f>_xlfn.XLOOKUP(A2181, [1]Sheet1!A:A, [1]Sheet1!I:I, "Nicht gefunden")</f>
        <v>5</v>
      </c>
      <c r="AH2181">
        <f>_xlfn.XLOOKUP(A2181, [1]Sheet1!A:A, [1]Sheet1!J:J, "Nicht gefunden")</f>
        <v>0.86964856230031951</v>
      </c>
      <c r="AI2181">
        <f t="shared" si="481"/>
        <v>0</v>
      </c>
      <c r="AJ2181">
        <f t="shared" si="482"/>
        <v>0</v>
      </c>
      <c r="AK2181">
        <f t="shared" si="483"/>
        <v>0</v>
      </c>
      <c r="AL2181">
        <f t="shared" si="484"/>
        <v>0</v>
      </c>
      <c r="AM2181">
        <f t="shared" si="485"/>
        <v>0</v>
      </c>
      <c r="AN2181">
        <f t="shared" si="486"/>
        <v>0</v>
      </c>
      <c r="AO2181">
        <f t="shared" si="487"/>
        <v>0</v>
      </c>
      <c r="AP2181">
        <f t="shared" si="488"/>
        <v>2</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0</v>
      </c>
      <c r="BW2181">
        <v>0</v>
      </c>
      <c r="BX2181">
        <v>0</v>
      </c>
      <c r="BY2181">
        <v>0</v>
      </c>
      <c r="BZ2181">
        <v>0</v>
      </c>
      <c r="CA2181">
        <v>0</v>
      </c>
      <c r="CB2181">
        <v>0</v>
      </c>
      <c r="CC2181">
        <v>0</v>
      </c>
      <c r="CD2181">
        <v>0</v>
      </c>
      <c r="CE2181">
        <v>0</v>
      </c>
      <c r="CF2181">
        <v>0</v>
      </c>
      <c r="CG2181">
        <v>0</v>
      </c>
      <c r="CH2181">
        <v>0</v>
      </c>
      <c r="CI2181">
        <v>0</v>
      </c>
      <c r="CJ2181">
        <v>0</v>
      </c>
      <c r="CK2181">
        <v>0</v>
      </c>
      <c r="CL2181">
        <v>0</v>
      </c>
      <c r="CM2181">
        <v>0</v>
      </c>
      <c r="CN2181">
        <v>0</v>
      </c>
      <c r="CO2181">
        <v>0</v>
      </c>
      <c r="CP2181">
        <v>0</v>
      </c>
      <c r="CQ2181">
        <v>0</v>
      </c>
      <c r="CR2181">
        <v>0</v>
      </c>
      <c r="CS2181">
        <v>0</v>
      </c>
      <c r="CT2181">
        <v>2</v>
      </c>
      <c r="CU2181">
        <v>0</v>
      </c>
      <c r="CV2181">
        <v>0</v>
      </c>
      <c r="CW2181">
        <v>0</v>
      </c>
      <c r="CX2181">
        <v>0</v>
      </c>
      <c r="CY2181">
        <v>0</v>
      </c>
      <c r="CZ2181">
        <v>0</v>
      </c>
      <c r="DA2181">
        <v>0</v>
      </c>
      <c r="DB2181">
        <v>0</v>
      </c>
      <c r="DC2181">
        <v>0</v>
      </c>
      <c r="DD2181">
        <v>0</v>
      </c>
      <c r="DE2181">
        <v>0</v>
      </c>
      <c r="DF2181">
        <v>0</v>
      </c>
      <c r="DG2181">
        <v>0</v>
      </c>
      <c r="DH2181">
        <v>0</v>
      </c>
      <c r="DI2181">
        <v>0</v>
      </c>
      <c r="DJ2181">
        <v>0</v>
      </c>
      <c r="DK2181">
        <v>0</v>
      </c>
      <c r="DL2181">
        <v>0</v>
      </c>
      <c r="DM2181">
        <v>0</v>
      </c>
      <c r="DN2181">
        <v>0</v>
      </c>
      <c r="DO2181">
        <v>0</v>
      </c>
      <c r="DP2181">
        <v>0</v>
      </c>
      <c r="DQ2181">
        <v>0</v>
      </c>
      <c r="DR2181">
        <v>0</v>
      </c>
      <c r="DS2181">
        <v>0</v>
      </c>
      <c r="DT2181">
        <v>0</v>
      </c>
      <c r="DU2181">
        <v>0</v>
      </c>
      <c r="DV2181">
        <v>0</v>
      </c>
      <c r="DW2181">
        <v>0</v>
      </c>
      <c r="DX2181">
        <v>0</v>
      </c>
      <c r="DY2181">
        <v>0</v>
      </c>
      <c r="DZ2181">
        <v>0</v>
      </c>
      <c r="EA2181">
        <v>0</v>
      </c>
      <c r="EB2181">
        <v>0</v>
      </c>
      <c r="EC2181">
        <v>0</v>
      </c>
      <c r="ED2181">
        <v>0</v>
      </c>
      <c r="EE2181">
        <v>0</v>
      </c>
      <c r="EF2181">
        <v>0</v>
      </c>
      <c r="EG2181">
        <v>0</v>
      </c>
      <c r="EH2181">
        <v>0</v>
      </c>
      <c r="EI2181">
        <v>0</v>
      </c>
      <c r="EJ2181">
        <v>0</v>
      </c>
      <c r="EK2181">
        <v>0</v>
      </c>
      <c r="EL2181">
        <v>0</v>
      </c>
      <c r="EM2181">
        <v>0</v>
      </c>
      <c r="EN2181">
        <v>0</v>
      </c>
      <c r="EO2181">
        <v>0</v>
      </c>
      <c r="EP2181">
        <v>0</v>
      </c>
      <c r="EQ2181">
        <v>0</v>
      </c>
      <c r="ER2181">
        <v>0</v>
      </c>
    </row>
    <row r="2182" spans="1:148" hidden="1" x14ac:dyDescent="0.3">
      <c r="A2182" t="s">
        <v>12815</v>
      </c>
      <c r="B2182">
        <v>2021</v>
      </c>
      <c r="C2182">
        <v>81</v>
      </c>
      <c r="D2182" t="s">
        <v>12816</v>
      </c>
      <c r="E2182" t="s">
        <v>12817</v>
      </c>
      <c r="F2182" t="s">
        <v>161</v>
      </c>
      <c r="G2182" t="s">
        <v>150</v>
      </c>
      <c r="H2182" t="s">
        <v>150</v>
      </c>
      <c r="I2182" t="s">
        <v>150</v>
      </c>
      <c r="J2182" s="4" t="s">
        <v>150</v>
      </c>
      <c r="K2182" t="s">
        <v>150</v>
      </c>
      <c r="L2182" t="s">
        <v>150</v>
      </c>
      <c r="M2182" t="s">
        <v>150</v>
      </c>
      <c r="N2182" t="s">
        <v>150</v>
      </c>
      <c r="O2182" t="s">
        <v>150</v>
      </c>
      <c r="P2182" t="s">
        <v>150</v>
      </c>
      <c r="Q2182" t="s">
        <v>12818</v>
      </c>
      <c r="R2182">
        <f t="shared" si="477"/>
        <v>295</v>
      </c>
      <c r="S2182" t="s">
        <v>12819</v>
      </c>
      <c r="T2182" s="1">
        <v>44090</v>
      </c>
      <c r="U2182" t="s">
        <v>154</v>
      </c>
      <c r="V2182" t="s">
        <v>12820</v>
      </c>
      <c r="W2182">
        <v>4</v>
      </c>
      <c r="X2182">
        <v>62</v>
      </c>
      <c r="Y2182">
        <v>0.92307692307692313</v>
      </c>
      <c r="Z2182" t="s">
        <v>156</v>
      </c>
      <c r="AA2182" t="s">
        <v>157</v>
      </c>
      <c r="AB2182" t="s">
        <v>4442</v>
      </c>
      <c r="AC2182">
        <f t="shared" si="478"/>
        <v>1</v>
      </c>
      <c r="AD2182">
        <v>3</v>
      </c>
      <c r="AE2182">
        <f t="shared" si="479"/>
        <v>1.02</v>
      </c>
      <c r="AF2182" t="str">
        <f t="shared" si="480"/>
        <v>Light</v>
      </c>
      <c r="AG2182">
        <f>_xlfn.XLOOKUP(A2182, [1]Sheet1!A:A, [1]Sheet1!I:I, "Nicht gefunden")</f>
        <v>4</v>
      </c>
      <c r="AH2182">
        <f>_xlfn.XLOOKUP(A2182, [1]Sheet1!A:A, [1]Sheet1!J:J, "Nicht gefunden")</f>
        <v>0.74187643020594962</v>
      </c>
      <c r="AI2182">
        <f t="shared" si="481"/>
        <v>0</v>
      </c>
      <c r="AJ2182">
        <f t="shared" si="482"/>
        <v>0</v>
      </c>
      <c r="AK2182">
        <f t="shared" si="483"/>
        <v>3</v>
      </c>
      <c r="AL2182">
        <f t="shared" si="484"/>
        <v>0</v>
      </c>
      <c r="AM2182">
        <f t="shared" si="485"/>
        <v>0</v>
      </c>
      <c r="AN2182">
        <f t="shared" si="486"/>
        <v>0</v>
      </c>
      <c r="AO2182">
        <f t="shared" si="487"/>
        <v>0</v>
      </c>
      <c r="AP2182">
        <f t="shared" si="488"/>
        <v>3</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0</v>
      </c>
      <c r="BW2182">
        <v>0</v>
      </c>
      <c r="BX2182">
        <v>3</v>
      </c>
      <c r="BY2182">
        <v>0</v>
      </c>
      <c r="BZ2182">
        <v>0</v>
      </c>
      <c r="CA2182">
        <v>0</v>
      </c>
      <c r="CB2182">
        <v>0</v>
      </c>
      <c r="CC2182">
        <v>0</v>
      </c>
      <c r="CD2182">
        <v>0</v>
      </c>
      <c r="CE2182">
        <v>0</v>
      </c>
      <c r="CF2182">
        <v>0</v>
      </c>
      <c r="CG2182">
        <v>0</v>
      </c>
      <c r="CH2182">
        <v>0</v>
      </c>
      <c r="CI2182">
        <v>0</v>
      </c>
      <c r="CJ2182">
        <v>0</v>
      </c>
      <c r="CK2182">
        <v>0</v>
      </c>
      <c r="CL2182">
        <v>0</v>
      </c>
      <c r="CM2182">
        <v>0</v>
      </c>
      <c r="CN2182">
        <v>0</v>
      </c>
      <c r="CO2182">
        <v>0</v>
      </c>
      <c r="CP2182">
        <v>0</v>
      </c>
      <c r="CQ2182">
        <v>0</v>
      </c>
      <c r="CR2182">
        <v>0</v>
      </c>
      <c r="CS2182">
        <v>0</v>
      </c>
      <c r="CT2182">
        <v>0</v>
      </c>
      <c r="CU2182">
        <v>0</v>
      </c>
      <c r="CV2182">
        <v>0</v>
      </c>
      <c r="CW2182">
        <v>0</v>
      </c>
      <c r="CX2182">
        <v>0</v>
      </c>
      <c r="CY2182">
        <v>0</v>
      </c>
      <c r="CZ2182">
        <v>0</v>
      </c>
      <c r="DA2182">
        <v>0</v>
      </c>
      <c r="DB2182">
        <v>0</v>
      </c>
      <c r="DC2182">
        <v>0</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v>0</v>
      </c>
      <c r="DV2182">
        <v>0</v>
      </c>
      <c r="DW2182">
        <v>0</v>
      </c>
      <c r="DX2182">
        <v>0</v>
      </c>
      <c r="DY2182">
        <v>0</v>
      </c>
      <c r="DZ2182">
        <v>0</v>
      </c>
      <c r="EA2182">
        <v>0</v>
      </c>
      <c r="EB2182">
        <v>0</v>
      </c>
      <c r="EC2182">
        <v>0</v>
      </c>
      <c r="ED2182">
        <v>0</v>
      </c>
      <c r="EE2182">
        <v>0</v>
      </c>
      <c r="EF2182">
        <v>0</v>
      </c>
      <c r="EG2182">
        <v>0</v>
      </c>
      <c r="EH2182">
        <v>0</v>
      </c>
      <c r="EI2182">
        <v>0</v>
      </c>
      <c r="EJ2182">
        <v>0</v>
      </c>
      <c r="EK2182">
        <v>0</v>
      </c>
      <c r="EL2182">
        <v>0</v>
      </c>
      <c r="EM2182">
        <v>0</v>
      </c>
      <c r="EN2182">
        <v>0</v>
      </c>
      <c r="EO2182">
        <v>0</v>
      </c>
      <c r="EP2182">
        <v>0</v>
      </c>
      <c r="EQ2182">
        <v>0</v>
      </c>
      <c r="ER2182">
        <v>0</v>
      </c>
    </row>
    <row r="2183" spans="1:148" x14ac:dyDescent="0.3">
      <c r="A2183" t="s">
        <v>12821</v>
      </c>
      <c r="B2183">
        <v>2021</v>
      </c>
      <c r="C2183">
        <v>82</v>
      </c>
      <c r="D2183" t="s">
        <v>12822</v>
      </c>
      <c r="E2183" t="s">
        <v>12823</v>
      </c>
      <c r="F2183" t="s">
        <v>147</v>
      </c>
      <c r="G2183" t="s">
        <v>177</v>
      </c>
      <c r="H2183" t="s">
        <v>8779</v>
      </c>
      <c r="I2183" s="1">
        <v>34435</v>
      </c>
      <c r="J2183" s="4">
        <f t="shared" si="476"/>
        <v>25</v>
      </c>
      <c r="K2183" t="s">
        <v>150</v>
      </c>
      <c r="L2183" t="s">
        <v>150</v>
      </c>
      <c r="M2183" t="s">
        <v>150</v>
      </c>
      <c r="N2183" t="s">
        <v>150</v>
      </c>
      <c r="O2183" t="s">
        <v>150</v>
      </c>
      <c r="P2183" t="s">
        <v>12824</v>
      </c>
      <c r="Q2183" t="s">
        <v>12825</v>
      </c>
      <c r="R2183">
        <f t="shared" si="477"/>
        <v>204</v>
      </c>
      <c r="S2183" t="s">
        <v>12826</v>
      </c>
      <c r="T2183" s="1">
        <v>43531</v>
      </c>
      <c r="U2183" t="s">
        <v>207</v>
      </c>
      <c r="V2183" t="s">
        <v>12827</v>
      </c>
      <c r="W2183">
        <v>24</v>
      </c>
      <c r="X2183">
        <v>30</v>
      </c>
      <c r="Y2183">
        <v>0.96680497925311204</v>
      </c>
      <c r="Z2183" t="s">
        <v>156</v>
      </c>
      <c r="AA2183" t="s">
        <v>157</v>
      </c>
      <c r="AB2183" t="s">
        <v>150</v>
      </c>
      <c r="AC2183">
        <f t="shared" si="478"/>
        <v>0</v>
      </c>
      <c r="AD2183">
        <v>0</v>
      </c>
      <c r="AE2183">
        <f t="shared" si="479"/>
        <v>0</v>
      </c>
      <c r="AF2183" t="str">
        <f t="shared" si="480"/>
        <v>NA</v>
      </c>
      <c r="AG2183">
        <f>_xlfn.XLOOKUP(A2183, [1]Sheet1!A:A, [1]Sheet1!I:I, "Nicht gefunden")</f>
        <v>4</v>
      </c>
      <c r="AH2183">
        <f>_xlfn.XLOOKUP(A2183, [1]Sheet1!A:A, [1]Sheet1!J:J, "Nicht gefunden")</f>
        <v>0.89333333333333331</v>
      </c>
      <c r="AI2183">
        <f t="shared" si="481"/>
        <v>0</v>
      </c>
      <c r="AJ2183">
        <f t="shared" si="482"/>
        <v>0</v>
      </c>
      <c r="AK2183">
        <f t="shared" si="483"/>
        <v>0</v>
      </c>
      <c r="AL2183">
        <f t="shared" si="484"/>
        <v>0</v>
      </c>
      <c r="AM2183">
        <f t="shared" si="485"/>
        <v>0</v>
      </c>
      <c r="AN2183">
        <f t="shared" si="486"/>
        <v>0</v>
      </c>
      <c r="AO2183">
        <f t="shared" si="487"/>
        <v>0</v>
      </c>
      <c r="AP2183">
        <f t="shared" si="488"/>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0</v>
      </c>
      <c r="BW2183">
        <v>0</v>
      </c>
      <c r="BX2183">
        <v>0</v>
      </c>
      <c r="BY2183">
        <v>0</v>
      </c>
      <c r="BZ2183">
        <v>0</v>
      </c>
      <c r="CA2183">
        <v>0</v>
      </c>
      <c r="CB2183">
        <v>0</v>
      </c>
      <c r="CC2183">
        <v>0</v>
      </c>
      <c r="CD2183">
        <v>0</v>
      </c>
      <c r="CE2183">
        <v>0</v>
      </c>
      <c r="CF2183">
        <v>0</v>
      </c>
      <c r="CG2183">
        <v>0</v>
      </c>
      <c r="CH2183">
        <v>0</v>
      </c>
      <c r="CI2183">
        <v>0</v>
      </c>
      <c r="CJ2183">
        <v>0</v>
      </c>
      <c r="CK2183">
        <v>0</v>
      </c>
      <c r="CL2183">
        <v>0</v>
      </c>
      <c r="CM2183">
        <v>0</v>
      </c>
      <c r="CN2183">
        <v>0</v>
      </c>
      <c r="CO2183">
        <v>0</v>
      </c>
      <c r="CP2183">
        <v>0</v>
      </c>
      <c r="CQ2183">
        <v>0</v>
      </c>
      <c r="CR2183">
        <v>0</v>
      </c>
      <c r="CS2183">
        <v>0</v>
      </c>
      <c r="CT2183">
        <v>0</v>
      </c>
      <c r="CU2183">
        <v>0</v>
      </c>
      <c r="CV2183">
        <v>0</v>
      </c>
      <c r="CW2183">
        <v>0</v>
      </c>
      <c r="CX2183">
        <v>0</v>
      </c>
      <c r="CY2183">
        <v>0</v>
      </c>
      <c r="CZ2183">
        <v>0</v>
      </c>
      <c r="DA2183">
        <v>0</v>
      </c>
      <c r="DB2183">
        <v>0</v>
      </c>
      <c r="DC2183">
        <v>0</v>
      </c>
      <c r="DD2183">
        <v>0</v>
      </c>
      <c r="DE2183">
        <v>0</v>
      </c>
      <c r="DF2183">
        <v>0</v>
      </c>
      <c r="DG2183">
        <v>0</v>
      </c>
      <c r="DH2183">
        <v>0</v>
      </c>
      <c r="DI2183">
        <v>0</v>
      </c>
      <c r="DJ2183">
        <v>0</v>
      </c>
      <c r="DK2183">
        <v>0</v>
      </c>
      <c r="DL2183">
        <v>0</v>
      </c>
      <c r="DM2183">
        <v>0</v>
      </c>
      <c r="DN2183">
        <v>0</v>
      </c>
      <c r="DO2183">
        <v>0</v>
      </c>
      <c r="DP2183">
        <v>0</v>
      </c>
      <c r="DQ2183">
        <v>0</v>
      </c>
      <c r="DR2183">
        <v>0</v>
      </c>
      <c r="DS2183">
        <v>0</v>
      </c>
      <c r="DT2183">
        <v>0</v>
      </c>
      <c r="DU2183">
        <v>0</v>
      </c>
      <c r="DV2183">
        <v>0</v>
      </c>
      <c r="DW2183">
        <v>0</v>
      </c>
      <c r="DX2183">
        <v>0</v>
      </c>
      <c r="DY2183">
        <v>0</v>
      </c>
      <c r="DZ2183">
        <v>0</v>
      </c>
      <c r="EA2183">
        <v>0</v>
      </c>
      <c r="EB2183">
        <v>0</v>
      </c>
      <c r="EC2183">
        <v>0</v>
      </c>
      <c r="ED2183">
        <v>0</v>
      </c>
      <c r="EE2183">
        <v>0</v>
      </c>
      <c r="EF2183">
        <v>0</v>
      </c>
      <c r="EG2183">
        <v>0</v>
      </c>
      <c r="EH2183">
        <v>0</v>
      </c>
      <c r="EI2183">
        <v>0</v>
      </c>
      <c r="EJ2183">
        <v>0</v>
      </c>
      <c r="EK2183">
        <v>0</v>
      </c>
      <c r="EL2183">
        <v>0</v>
      </c>
      <c r="EM2183">
        <v>0</v>
      </c>
      <c r="EN2183">
        <v>0</v>
      </c>
      <c r="EO2183">
        <v>0</v>
      </c>
      <c r="EP2183">
        <v>0</v>
      </c>
      <c r="EQ2183">
        <v>0</v>
      </c>
      <c r="ER2183">
        <v>0</v>
      </c>
    </row>
    <row r="2184" spans="1:148" x14ac:dyDescent="0.3">
      <c r="A2184" t="s">
        <v>12828</v>
      </c>
      <c r="B2184">
        <v>2021</v>
      </c>
      <c r="C2184">
        <v>83</v>
      </c>
      <c r="D2184" t="s">
        <v>12829</v>
      </c>
      <c r="E2184" t="s">
        <v>12830</v>
      </c>
      <c r="F2184" t="s">
        <v>147</v>
      </c>
      <c r="G2184" t="s">
        <v>177</v>
      </c>
      <c r="H2184" t="s">
        <v>4334</v>
      </c>
      <c r="I2184" s="1">
        <v>34403</v>
      </c>
      <c r="J2184" s="4">
        <f t="shared" si="476"/>
        <v>27</v>
      </c>
      <c r="K2184" t="s">
        <v>150</v>
      </c>
      <c r="L2184" t="s">
        <v>150</v>
      </c>
      <c r="M2184" t="s">
        <v>150</v>
      </c>
      <c r="N2184" t="s">
        <v>150</v>
      </c>
      <c r="O2184" t="s">
        <v>150</v>
      </c>
      <c r="P2184" t="s">
        <v>12831</v>
      </c>
      <c r="Q2184" t="s">
        <v>12832</v>
      </c>
      <c r="R2184">
        <f t="shared" si="477"/>
        <v>297</v>
      </c>
      <c r="S2184" t="s">
        <v>12833</v>
      </c>
      <c r="T2184" s="1">
        <v>44351</v>
      </c>
      <c r="U2184" t="s">
        <v>360</v>
      </c>
      <c r="V2184" t="s">
        <v>12834</v>
      </c>
      <c r="W2184">
        <v>20</v>
      </c>
      <c r="X2184">
        <v>10</v>
      </c>
      <c r="Y2184">
        <v>0.54430379746835444</v>
      </c>
      <c r="Z2184" t="s">
        <v>156</v>
      </c>
      <c r="AA2184" t="s">
        <v>157</v>
      </c>
      <c r="AB2184" t="s">
        <v>150</v>
      </c>
      <c r="AC2184">
        <f t="shared" si="478"/>
        <v>0</v>
      </c>
      <c r="AD2184">
        <v>0</v>
      </c>
      <c r="AE2184">
        <f t="shared" si="479"/>
        <v>0</v>
      </c>
      <c r="AF2184" t="str">
        <f t="shared" si="480"/>
        <v>NA</v>
      </c>
      <c r="AG2184">
        <f>_xlfn.XLOOKUP(A2184, [1]Sheet1!A:A, [1]Sheet1!I:I, "Nicht gefunden")</f>
        <v>1</v>
      </c>
      <c r="AH2184">
        <f>_xlfn.XLOOKUP(A2184, [1]Sheet1!A:A, [1]Sheet1!J:J, "Nicht gefunden")</f>
        <v>0.99759759759759759</v>
      </c>
      <c r="AI2184">
        <f t="shared" si="481"/>
        <v>0</v>
      </c>
      <c r="AJ2184">
        <f t="shared" si="482"/>
        <v>0</v>
      </c>
      <c r="AK2184">
        <f t="shared" si="483"/>
        <v>0</v>
      </c>
      <c r="AL2184">
        <f t="shared" si="484"/>
        <v>0</v>
      </c>
      <c r="AM2184">
        <f t="shared" si="485"/>
        <v>0</v>
      </c>
      <c r="AN2184">
        <f t="shared" si="486"/>
        <v>0</v>
      </c>
      <c r="AO2184">
        <f t="shared" si="487"/>
        <v>0</v>
      </c>
      <c r="AP2184">
        <f t="shared" si="488"/>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0</v>
      </c>
      <c r="BW2184">
        <v>0</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0</v>
      </c>
      <c r="CS2184">
        <v>0</v>
      </c>
      <c r="CT2184">
        <v>0</v>
      </c>
      <c r="CU2184">
        <v>0</v>
      </c>
      <c r="CV2184">
        <v>0</v>
      </c>
      <c r="CW2184">
        <v>0</v>
      </c>
      <c r="CX2184">
        <v>0</v>
      </c>
      <c r="CY2184">
        <v>0</v>
      </c>
      <c r="CZ2184">
        <v>0</v>
      </c>
      <c r="DA2184">
        <v>0</v>
      </c>
      <c r="DB2184">
        <v>0</v>
      </c>
      <c r="DC2184">
        <v>0</v>
      </c>
      <c r="DD2184">
        <v>0</v>
      </c>
      <c r="DE2184">
        <v>0</v>
      </c>
      <c r="DF2184">
        <v>0</v>
      </c>
      <c r="DG2184">
        <v>0</v>
      </c>
      <c r="DH2184">
        <v>0</v>
      </c>
      <c r="DI2184">
        <v>0</v>
      </c>
      <c r="DJ2184">
        <v>0</v>
      </c>
      <c r="DK2184">
        <v>0</v>
      </c>
      <c r="DL2184">
        <v>0</v>
      </c>
      <c r="DM2184">
        <v>0</v>
      </c>
      <c r="DN2184">
        <v>0</v>
      </c>
      <c r="DO2184">
        <v>0</v>
      </c>
      <c r="DP2184">
        <v>0</v>
      </c>
      <c r="DQ2184">
        <v>0</v>
      </c>
      <c r="DR2184">
        <v>0</v>
      </c>
      <c r="DS2184">
        <v>0</v>
      </c>
      <c r="DT2184">
        <v>0</v>
      </c>
      <c r="DU2184">
        <v>0</v>
      </c>
      <c r="DV2184">
        <v>0</v>
      </c>
      <c r="DW2184">
        <v>0</v>
      </c>
      <c r="DX2184">
        <v>0</v>
      </c>
      <c r="DY2184">
        <v>0</v>
      </c>
      <c r="DZ2184">
        <v>0</v>
      </c>
      <c r="EA2184">
        <v>0</v>
      </c>
      <c r="EB2184">
        <v>0</v>
      </c>
      <c r="EC2184">
        <v>0</v>
      </c>
      <c r="ED2184">
        <v>0</v>
      </c>
      <c r="EE2184">
        <v>0</v>
      </c>
      <c r="EF2184">
        <v>0</v>
      </c>
      <c r="EG2184">
        <v>0</v>
      </c>
      <c r="EH2184">
        <v>0</v>
      </c>
      <c r="EI2184">
        <v>0</v>
      </c>
      <c r="EJ2184">
        <v>0</v>
      </c>
      <c r="EK2184">
        <v>0</v>
      </c>
      <c r="EL2184">
        <v>0</v>
      </c>
      <c r="EM2184">
        <v>0</v>
      </c>
      <c r="EN2184">
        <v>0</v>
      </c>
      <c r="EO2184">
        <v>0</v>
      </c>
      <c r="EP2184">
        <v>0</v>
      </c>
      <c r="EQ2184">
        <v>0</v>
      </c>
      <c r="ER2184">
        <v>0</v>
      </c>
    </row>
    <row r="2185" spans="1:148" x14ac:dyDescent="0.3">
      <c r="A2185" t="s">
        <v>12835</v>
      </c>
      <c r="B2185">
        <v>2021</v>
      </c>
      <c r="C2185">
        <v>84</v>
      </c>
      <c r="D2185" t="s">
        <v>7474</v>
      </c>
      <c r="E2185" t="s">
        <v>12836</v>
      </c>
      <c r="F2185" t="s">
        <v>147</v>
      </c>
      <c r="G2185" t="s">
        <v>177</v>
      </c>
      <c r="H2185" t="s">
        <v>149</v>
      </c>
      <c r="I2185" s="1">
        <v>30214</v>
      </c>
      <c r="J2185" s="4">
        <f t="shared" si="476"/>
        <v>37</v>
      </c>
      <c r="K2185" t="s">
        <v>12837</v>
      </c>
      <c r="L2185" t="s">
        <v>150</v>
      </c>
      <c r="M2185" t="s">
        <v>150</v>
      </c>
      <c r="N2185" t="s">
        <v>150</v>
      </c>
      <c r="O2185" t="s">
        <v>150</v>
      </c>
      <c r="P2185" t="s">
        <v>12838</v>
      </c>
      <c r="Q2185" t="s">
        <v>12839</v>
      </c>
      <c r="R2185">
        <f t="shared" si="477"/>
        <v>358</v>
      </c>
      <c r="S2185" t="s">
        <v>12840</v>
      </c>
      <c r="T2185" s="1">
        <v>43665</v>
      </c>
      <c r="U2185" t="s">
        <v>154</v>
      </c>
      <c r="V2185" t="s">
        <v>12841</v>
      </c>
      <c r="W2185">
        <v>14</v>
      </c>
      <c r="X2185">
        <v>20</v>
      </c>
      <c r="Y2185">
        <v>0.87362637362637363</v>
      </c>
      <c r="Z2185" t="s">
        <v>156</v>
      </c>
      <c r="AA2185" t="s">
        <v>157</v>
      </c>
      <c r="AB2185" t="s">
        <v>150</v>
      </c>
      <c r="AC2185">
        <f t="shared" si="478"/>
        <v>0</v>
      </c>
      <c r="AD2185">
        <v>0</v>
      </c>
      <c r="AE2185">
        <f t="shared" si="479"/>
        <v>0</v>
      </c>
      <c r="AF2185" t="str">
        <f t="shared" si="480"/>
        <v>NA</v>
      </c>
      <c r="AG2185">
        <f>_xlfn.XLOOKUP(A2185, [1]Sheet1!A:A, [1]Sheet1!I:I, "Nicht gefunden")</f>
        <v>5</v>
      </c>
      <c r="AH2185">
        <f>_xlfn.XLOOKUP(A2185, [1]Sheet1!A:A, [1]Sheet1!J:J, "Nicht gefunden")</f>
        <v>0.5728440366972477</v>
      </c>
      <c r="AI2185">
        <f t="shared" si="481"/>
        <v>0</v>
      </c>
      <c r="AJ2185">
        <f t="shared" si="482"/>
        <v>0</v>
      </c>
      <c r="AK2185">
        <f t="shared" si="483"/>
        <v>0</v>
      </c>
      <c r="AL2185">
        <f t="shared" si="484"/>
        <v>0</v>
      </c>
      <c r="AM2185">
        <f t="shared" si="485"/>
        <v>0</v>
      </c>
      <c r="AN2185">
        <f t="shared" si="486"/>
        <v>0</v>
      </c>
      <c r="AO2185">
        <f t="shared" si="487"/>
        <v>0</v>
      </c>
      <c r="AP2185">
        <f t="shared" si="488"/>
        <v>0</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0</v>
      </c>
      <c r="BW2185">
        <v>0</v>
      </c>
      <c r="BX2185">
        <v>0</v>
      </c>
      <c r="BY2185">
        <v>0</v>
      </c>
      <c r="BZ2185">
        <v>0</v>
      </c>
      <c r="CA2185">
        <v>0</v>
      </c>
      <c r="CB2185">
        <v>0</v>
      </c>
      <c r="CC2185">
        <v>0</v>
      </c>
      <c r="CD2185">
        <v>0</v>
      </c>
      <c r="CE2185">
        <v>0</v>
      </c>
      <c r="CF2185">
        <v>0</v>
      </c>
      <c r="CG2185">
        <v>0</v>
      </c>
      <c r="CH2185">
        <v>0</v>
      </c>
      <c r="CI2185">
        <v>0</v>
      </c>
      <c r="CJ2185">
        <v>0</v>
      </c>
      <c r="CK2185">
        <v>0</v>
      </c>
      <c r="CL2185">
        <v>0</v>
      </c>
      <c r="CM2185">
        <v>0</v>
      </c>
      <c r="CN2185">
        <v>0</v>
      </c>
      <c r="CO2185">
        <v>0</v>
      </c>
      <c r="CP2185">
        <v>0</v>
      </c>
      <c r="CQ2185">
        <v>0</v>
      </c>
      <c r="CR2185">
        <v>0</v>
      </c>
      <c r="CS2185">
        <v>0</v>
      </c>
      <c r="CT2185">
        <v>0</v>
      </c>
      <c r="CU2185">
        <v>0</v>
      </c>
      <c r="CV2185">
        <v>0</v>
      </c>
      <c r="CW2185">
        <v>0</v>
      </c>
      <c r="CX2185">
        <v>0</v>
      </c>
      <c r="CY2185">
        <v>0</v>
      </c>
      <c r="CZ2185">
        <v>0</v>
      </c>
      <c r="DA2185">
        <v>0</v>
      </c>
      <c r="DB2185">
        <v>0</v>
      </c>
      <c r="DC2185">
        <v>0</v>
      </c>
      <c r="DD2185">
        <v>0</v>
      </c>
      <c r="DE2185">
        <v>0</v>
      </c>
      <c r="DF2185">
        <v>0</v>
      </c>
      <c r="DG2185">
        <v>0</v>
      </c>
      <c r="DH2185">
        <v>0</v>
      </c>
      <c r="DI2185">
        <v>0</v>
      </c>
      <c r="DJ2185">
        <v>0</v>
      </c>
      <c r="DK2185">
        <v>0</v>
      </c>
      <c r="DL2185">
        <v>0</v>
      </c>
      <c r="DM2185">
        <v>0</v>
      </c>
      <c r="DN2185">
        <v>0</v>
      </c>
      <c r="DO2185">
        <v>0</v>
      </c>
      <c r="DP2185">
        <v>0</v>
      </c>
      <c r="DQ2185">
        <v>0</v>
      </c>
      <c r="DR2185">
        <v>0</v>
      </c>
      <c r="DS2185">
        <v>0</v>
      </c>
      <c r="DT2185">
        <v>0</v>
      </c>
      <c r="DU2185">
        <v>0</v>
      </c>
      <c r="DV2185">
        <v>0</v>
      </c>
      <c r="DW2185">
        <v>0</v>
      </c>
      <c r="DX2185">
        <v>0</v>
      </c>
      <c r="DY2185">
        <v>0</v>
      </c>
      <c r="DZ2185">
        <v>0</v>
      </c>
      <c r="EA2185">
        <v>0</v>
      </c>
      <c r="EB2185">
        <v>0</v>
      </c>
      <c r="EC2185">
        <v>0</v>
      </c>
      <c r="ED2185">
        <v>0</v>
      </c>
      <c r="EE2185">
        <v>0</v>
      </c>
      <c r="EF2185">
        <v>0</v>
      </c>
      <c r="EG2185">
        <v>0</v>
      </c>
      <c r="EH2185">
        <v>0</v>
      </c>
      <c r="EI2185">
        <v>0</v>
      </c>
      <c r="EJ2185">
        <v>0</v>
      </c>
      <c r="EK2185">
        <v>0</v>
      </c>
      <c r="EL2185">
        <v>0</v>
      </c>
      <c r="EM2185">
        <v>0</v>
      </c>
      <c r="EN2185">
        <v>0</v>
      </c>
      <c r="EO2185">
        <v>0</v>
      </c>
      <c r="EP2185">
        <v>0</v>
      </c>
      <c r="EQ2185">
        <v>0</v>
      </c>
      <c r="ER2185">
        <v>0</v>
      </c>
    </row>
    <row r="2186" spans="1:148" x14ac:dyDescent="0.3">
      <c r="A2186" t="s">
        <v>12842</v>
      </c>
      <c r="B2186">
        <v>2021</v>
      </c>
      <c r="C2186">
        <v>85</v>
      </c>
      <c r="D2186" t="s">
        <v>12843</v>
      </c>
      <c r="E2186" t="s">
        <v>12844</v>
      </c>
      <c r="F2186" t="s">
        <v>161</v>
      </c>
      <c r="G2186" t="s">
        <v>150</v>
      </c>
      <c r="H2186" t="s">
        <v>150</v>
      </c>
      <c r="I2186" t="s">
        <v>150</v>
      </c>
      <c r="J2186" s="4" t="s">
        <v>150</v>
      </c>
      <c r="K2186" t="s">
        <v>150</v>
      </c>
      <c r="L2186" t="s">
        <v>150</v>
      </c>
      <c r="M2186" t="s">
        <v>150</v>
      </c>
      <c r="N2186" t="s">
        <v>150</v>
      </c>
      <c r="O2186" t="s">
        <v>150</v>
      </c>
      <c r="P2186" t="s">
        <v>150</v>
      </c>
      <c r="Q2186" t="s">
        <v>12845</v>
      </c>
      <c r="R2186">
        <f t="shared" si="477"/>
        <v>272</v>
      </c>
      <c r="S2186" t="s">
        <v>12846</v>
      </c>
      <c r="T2186" s="1">
        <v>44400</v>
      </c>
      <c r="U2186" t="s">
        <v>154</v>
      </c>
      <c r="V2186" t="s">
        <v>12847</v>
      </c>
      <c r="W2186">
        <v>20</v>
      </c>
      <c r="X2186">
        <v>15</v>
      </c>
      <c r="Y2186">
        <v>0.87296416938110755</v>
      </c>
      <c r="Z2186" t="s">
        <v>156</v>
      </c>
      <c r="AA2186" t="s">
        <v>157</v>
      </c>
      <c r="AB2186" t="s">
        <v>150</v>
      </c>
      <c r="AC2186">
        <f t="shared" si="478"/>
        <v>0</v>
      </c>
      <c r="AD2186">
        <v>0</v>
      </c>
      <c r="AE2186">
        <f t="shared" si="479"/>
        <v>0</v>
      </c>
      <c r="AF2186" t="str">
        <f t="shared" si="480"/>
        <v>NA</v>
      </c>
      <c r="AG2186">
        <f>_xlfn.XLOOKUP(A2186, [1]Sheet1!A:A, [1]Sheet1!I:I, "Nicht gefunden")</f>
        <v>4</v>
      </c>
      <c r="AH2186">
        <f>_xlfn.XLOOKUP(A2186, [1]Sheet1!A:A, [1]Sheet1!J:J, "Nicht gefunden")</f>
        <v>0.8103703703703703</v>
      </c>
      <c r="AI2186">
        <f t="shared" si="481"/>
        <v>0</v>
      </c>
      <c r="AJ2186">
        <f t="shared" si="482"/>
        <v>0</v>
      </c>
      <c r="AK2186">
        <f t="shared" si="483"/>
        <v>0</v>
      </c>
      <c r="AL2186">
        <f t="shared" si="484"/>
        <v>0</v>
      </c>
      <c r="AM2186">
        <f t="shared" si="485"/>
        <v>0</v>
      </c>
      <c r="AN2186">
        <f t="shared" si="486"/>
        <v>0</v>
      </c>
      <c r="AO2186">
        <f t="shared" si="487"/>
        <v>0</v>
      </c>
      <c r="AP2186">
        <f t="shared" si="488"/>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0</v>
      </c>
      <c r="BW2186">
        <v>0</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0</v>
      </c>
      <c r="CS2186">
        <v>0</v>
      </c>
      <c r="CT2186">
        <v>0</v>
      </c>
      <c r="CU2186">
        <v>0</v>
      </c>
      <c r="CV2186">
        <v>0</v>
      </c>
      <c r="CW2186">
        <v>0</v>
      </c>
      <c r="CX2186">
        <v>0</v>
      </c>
      <c r="CY2186">
        <v>0</v>
      </c>
      <c r="CZ2186">
        <v>0</v>
      </c>
      <c r="DA2186">
        <v>0</v>
      </c>
      <c r="DB2186">
        <v>0</v>
      </c>
      <c r="DC2186">
        <v>0</v>
      </c>
      <c r="DD2186">
        <v>0</v>
      </c>
      <c r="DE2186">
        <v>0</v>
      </c>
      <c r="DF2186">
        <v>0</v>
      </c>
      <c r="DG2186">
        <v>0</v>
      </c>
      <c r="DH2186">
        <v>0</v>
      </c>
      <c r="DI2186">
        <v>0</v>
      </c>
      <c r="DJ2186">
        <v>0</v>
      </c>
      <c r="DK2186">
        <v>0</v>
      </c>
      <c r="DL2186">
        <v>0</v>
      </c>
      <c r="DM2186">
        <v>0</v>
      </c>
      <c r="DN2186">
        <v>0</v>
      </c>
      <c r="DO2186">
        <v>0</v>
      </c>
      <c r="DP2186">
        <v>0</v>
      </c>
      <c r="DQ2186">
        <v>0</v>
      </c>
      <c r="DR2186">
        <v>0</v>
      </c>
      <c r="DS2186">
        <v>0</v>
      </c>
      <c r="DT2186">
        <v>0</v>
      </c>
      <c r="DU2186">
        <v>0</v>
      </c>
      <c r="DV2186">
        <v>0</v>
      </c>
      <c r="DW2186">
        <v>0</v>
      </c>
      <c r="DX2186">
        <v>0</v>
      </c>
      <c r="DY2186">
        <v>0</v>
      </c>
      <c r="DZ2186">
        <v>0</v>
      </c>
      <c r="EA2186">
        <v>0</v>
      </c>
      <c r="EB2186">
        <v>0</v>
      </c>
      <c r="EC2186">
        <v>0</v>
      </c>
      <c r="ED2186">
        <v>0</v>
      </c>
      <c r="EE2186">
        <v>0</v>
      </c>
      <c r="EF2186">
        <v>0</v>
      </c>
      <c r="EG2186">
        <v>0</v>
      </c>
      <c r="EH2186">
        <v>0</v>
      </c>
      <c r="EI2186">
        <v>0</v>
      </c>
      <c r="EJ2186">
        <v>0</v>
      </c>
      <c r="EK2186">
        <v>0</v>
      </c>
      <c r="EL2186">
        <v>0</v>
      </c>
      <c r="EM2186">
        <v>0</v>
      </c>
      <c r="EN2186">
        <v>0</v>
      </c>
      <c r="EO2186">
        <v>0</v>
      </c>
      <c r="EP2186">
        <v>0</v>
      </c>
      <c r="EQ2186">
        <v>0</v>
      </c>
      <c r="ER2186">
        <v>0</v>
      </c>
    </row>
    <row r="2187" spans="1:148" hidden="1" x14ac:dyDescent="0.3">
      <c r="A2187" t="s">
        <v>12848</v>
      </c>
      <c r="B2187">
        <v>2021</v>
      </c>
      <c r="C2187">
        <v>86</v>
      </c>
      <c r="D2187" t="s">
        <v>12849</v>
      </c>
      <c r="E2187" t="s">
        <v>12850</v>
      </c>
      <c r="F2187" t="s">
        <v>161</v>
      </c>
      <c r="G2187" t="s">
        <v>150</v>
      </c>
      <c r="H2187" t="s">
        <v>150</v>
      </c>
      <c r="I2187" t="s">
        <v>150</v>
      </c>
      <c r="J2187" s="4" t="s">
        <v>150</v>
      </c>
      <c r="K2187" t="s">
        <v>150</v>
      </c>
      <c r="L2187" t="s">
        <v>150</v>
      </c>
      <c r="M2187" t="s">
        <v>150</v>
      </c>
      <c r="N2187" t="s">
        <v>150</v>
      </c>
      <c r="O2187" t="s">
        <v>150</v>
      </c>
      <c r="P2187" t="s">
        <v>150</v>
      </c>
      <c r="Q2187" t="s">
        <v>12851</v>
      </c>
      <c r="R2187">
        <f t="shared" si="477"/>
        <v>481</v>
      </c>
      <c r="S2187" t="s">
        <v>12852</v>
      </c>
      <c r="T2187" s="1">
        <v>44442</v>
      </c>
      <c r="U2187" t="s">
        <v>360</v>
      </c>
      <c r="V2187" t="s">
        <v>12853</v>
      </c>
      <c r="W2187">
        <v>15</v>
      </c>
      <c r="X2187">
        <v>4</v>
      </c>
      <c r="Y2187">
        <v>0.86407766990291257</v>
      </c>
      <c r="Z2187" t="s">
        <v>156</v>
      </c>
      <c r="AA2187" t="s">
        <v>266</v>
      </c>
      <c r="AB2187" t="s">
        <v>12854</v>
      </c>
      <c r="AC2187">
        <f t="shared" si="478"/>
        <v>1</v>
      </c>
      <c r="AD2187">
        <v>20</v>
      </c>
      <c r="AE2187">
        <f t="shared" si="479"/>
        <v>4.16</v>
      </c>
      <c r="AF2187" t="str">
        <f t="shared" si="480"/>
        <v>Moderate</v>
      </c>
      <c r="AG2187">
        <f>_xlfn.XLOOKUP(A2187, [1]Sheet1!A:A, [1]Sheet1!I:I, "Nicht gefunden")</f>
        <v>2</v>
      </c>
      <c r="AH2187">
        <f>_xlfn.XLOOKUP(A2187, [1]Sheet1!A:A, [1]Sheet1!J:J, "Nicht gefunden")</f>
        <v>0.89715994020926759</v>
      </c>
      <c r="AI2187">
        <f t="shared" si="481"/>
        <v>0</v>
      </c>
      <c r="AJ2187">
        <f t="shared" si="482"/>
        <v>0</v>
      </c>
      <c r="AK2187">
        <f t="shared" si="483"/>
        <v>1</v>
      </c>
      <c r="AL2187">
        <f t="shared" si="484"/>
        <v>5</v>
      </c>
      <c r="AM2187">
        <f t="shared" si="485"/>
        <v>0</v>
      </c>
      <c r="AN2187">
        <f t="shared" si="486"/>
        <v>4</v>
      </c>
      <c r="AO2187">
        <f t="shared" si="487"/>
        <v>8</v>
      </c>
      <c r="AP2187">
        <f t="shared" si="488"/>
        <v>3</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1</v>
      </c>
      <c r="BI2187">
        <v>0</v>
      </c>
      <c r="BJ2187">
        <v>0</v>
      </c>
      <c r="BK2187">
        <v>0</v>
      </c>
      <c r="BL2187">
        <v>0</v>
      </c>
      <c r="BM2187">
        <v>0</v>
      </c>
      <c r="BN2187">
        <v>0</v>
      </c>
      <c r="BO2187">
        <v>0</v>
      </c>
      <c r="BP2187">
        <v>0</v>
      </c>
      <c r="BQ2187">
        <v>0</v>
      </c>
      <c r="BR2187">
        <v>0</v>
      </c>
      <c r="BS2187">
        <v>0</v>
      </c>
      <c r="BT2187">
        <v>0</v>
      </c>
      <c r="BU2187">
        <v>0</v>
      </c>
      <c r="BV2187">
        <v>0</v>
      </c>
      <c r="BW2187">
        <v>0</v>
      </c>
      <c r="BX2187">
        <v>1</v>
      </c>
      <c r="BY2187">
        <v>0</v>
      </c>
      <c r="BZ2187">
        <v>0</v>
      </c>
      <c r="CA2187">
        <v>0</v>
      </c>
      <c r="CB2187">
        <v>0</v>
      </c>
      <c r="CC2187">
        <v>0</v>
      </c>
      <c r="CD2187">
        <v>0</v>
      </c>
      <c r="CE2187">
        <v>0</v>
      </c>
      <c r="CF2187">
        <v>0</v>
      </c>
      <c r="CG2187">
        <v>0</v>
      </c>
      <c r="CH2187">
        <v>0</v>
      </c>
      <c r="CI2187">
        <v>0</v>
      </c>
      <c r="CJ2187">
        <v>2</v>
      </c>
      <c r="CK2187">
        <v>0</v>
      </c>
      <c r="CL2187">
        <v>0</v>
      </c>
      <c r="CM2187">
        <v>0</v>
      </c>
      <c r="CN2187">
        <v>0</v>
      </c>
      <c r="CO2187">
        <v>2</v>
      </c>
      <c r="CP2187">
        <v>0</v>
      </c>
      <c r="CQ2187">
        <v>0</v>
      </c>
      <c r="CR2187">
        <v>0</v>
      </c>
      <c r="CS2187">
        <v>0</v>
      </c>
      <c r="CT2187">
        <v>0</v>
      </c>
      <c r="CU2187">
        <v>0</v>
      </c>
      <c r="CV2187">
        <v>0</v>
      </c>
      <c r="CW2187">
        <v>0</v>
      </c>
      <c r="CX2187">
        <v>0</v>
      </c>
      <c r="CY2187">
        <v>0</v>
      </c>
      <c r="CZ2187">
        <v>0</v>
      </c>
      <c r="DA2187">
        <v>0</v>
      </c>
      <c r="DB2187">
        <v>0</v>
      </c>
      <c r="DC2187">
        <v>0</v>
      </c>
      <c r="DD2187">
        <v>0</v>
      </c>
      <c r="DE2187">
        <v>0</v>
      </c>
      <c r="DF2187">
        <v>0</v>
      </c>
      <c r="DG2187">
        <v>0</v>
      </c>
      <c r="DH2187">
        <v>0</v>
      </c>
      <c r="DI2187">
        <v>0</v>
      </c>
      <c r="DJ2187">
        <v>1</v>
      </c>
      <c r="DK2187">
        <v>0</v>
      </c>
      <c r="DL2187">
        <v>0</v>
      </c>
      <c r="DM2187">
        <v>3</v>
      </c>
      <c r="DN2187">
        <v>1</v>
      </c>
      <c r="DO2187">
        <v>0</v>
      </c>
      <c r="DP2187">
        <v>0</v>
      </c>
      <c r="DQ2187">
        <v>0</v>
      </c>
      <c r="DR2187">
        <v>0</v>
      </c>
      <c r="DS2187">
        <v>0</v>
      </c>
      <c r="DT2187">
        <v>0</v>
      </c>
      <c r="DU2187">
        <v>0</v>
      </c>
      <c r="DV2187">
        <v>0</v>
      </c>
      <c r="DW2187">
        <v>1</v>
      </c>
      <c r="DX2187">
        <v>0</v>
      </c>
      <c r="DY2187">
        <v>0</v>
      </c>
      <c r="DZ2187">
        <v>0</v>
      </c>
      <c r="EA2187">
        <v>0</v>
      </c>
      <c r="EB2187">
        <v>0</v>
      </c>
      <c r="EC2187">
        <v>0</v>
      </c>
      <c r="ED2187">
        <v>8</v>
      </c>
      <c r="EE2187">
        <v>0</v>
      </c>
      <c r="EF2187">
        <v>0</v>
      </c>
      <c r="EG2187">
        <v>0</v>
      </c>
      <c r="EH2187">
        <v>0</v>
      </c>
      <c r="EI2187">
        <v>0</v>
      </c>
      <c r="EJ2187">
        <v>0</v>
      </c>
      <c r="EK2187">
        <v>0</v>
      </c>
      <c r="EL2187">
        <v>0</v>
      </c>
      <c r="EM2187">
        <v>0</v>
      </c>
      <c r="EN2187">
        <v>0</v>
      </c>
      <c r="EO2187">
        <v>0</v>
      </c>
      <c r="EP2187">
        <v>0</v>
      </c>
      <c r="EQ2187">
        <v>0</v>
      </c>
      <c r="ER2187">
        <v>0</v>
      </c>
    </row>
    <row r="2188" spans="1:148" x14ac:dyDescent="0.3">
      <c r="A2188" t="s">
        <v>12855</v>
      </c>
      <c r="B2188">
        <v>2021</v>
      </c>
      <c r="C2188">
        <v>87</v>
      </c>
      <c r="D2188" t="s">
        <v>12856</v>
      </c>
      <c r="E2188" t="s">
        <v>9330</v>
      </c>
      <c r="F2188" t="s">
        <v>147</v>
      </c>
      <c r="G2188" t="s">
        <v>148</v>
      </c>
      <c r="H2188" t="s">
        <v>149</v>
      </c>
      <c r="I2188" s="1">
        <v>34146</v>
      </c>
      <c r="J2188" s="4">
        <f t="shared" si="476"/>
        <v>27</v>
      </c>
      <c r="K2188" t="s">
        <v>150</v>
      </c>
      <c r="L2188" t="s">
        <v>150</v>
      </c>
      <c r="M2188" t="s">
        <v>150</v>
      </c>
      <c r="N2188" t="s">
        <v>150</v>
      </c>
      <c r="O2188" t="s">
        <v>150</v>
      </c>
      <c r="P2188" t="s">
        <v>9331</v>
      </c>
      <c r="Q2188" t="s">
        <v>12857</v>
      </c>
      <c r="R2188">
        <f t="shared" si="477"/>
        <v>318</v>
      </c>
      <c r="S2188" t="s">
        <v>12858</v>
      </c>
      <c r="T2188" s="1">
        <v>44134</v>
      </c>
      <c r="U2188" t="s">
        <v>182</v>
      </c>
      <c r="V2188" t="s">
        <v>12859</v>
      </c>
      <c r="W2188">
        <v>14</v>
      </c>
      <c r="X2188">
        <v>27</v>
      </c>
      <c r="Y2188">
        <v>0.88288288288288286</v>
      </c>
      <c r="Z2188" t="s">
        <v>156</v>
      </c>
      <c r="AA2188" t="s">
        <v>157</v>
      </c>
      <c r="AB2188" t="s">
        <v>150</v>
      </c>
      <c r="AC2188">
        <f t="shared" si="478"/>
        <v>0</v>
      </c>
      <c r="AD2188">
        <v>0</v>
      </c>
      <c r="AE2188">
        <f t="shared" si="479"/>
        <v>0</v>
      </c>
      <c r="AF2188" t="str">
        <f t="shared" si="480"/>
        <v>NA</v>
      </c>
      <c r="AG2188">
        <f>_xlfn.XLOOKUP(A2188, [1]Sheet1!A:A, [1]Sheet1!I:I, "Nicht gefunden")</f>
        <v>4</v>
      </c>
      <c r="AH2188">
        <f>_xlfn.XLOOKUP(A2188, [1]Sheet1!A:A, [1]Sheet1!J:J, "Nicht gefunden")</f>
        <v>0.99818594104308389</v>
      </c>
      <c r="AI2188">
        <f t="shared" si="481"/>
        <v>0</v>
      </c>
      <c r="AJ2188">
        <f t="shared" si="482"/>
        <v>0</v>
      </c>
      <c r="AK2188">
        <f t="shared" si="483"/>
        <v>0</v>
      </c>
      <c r="AL2188">
        <f t="shared" si="484"/>
        <v>0</v>
      </c>
      <c r="AM2188">
        <f t="shared" si="485"/>
        <v>0</v>
      </c>
      <c r="AN2188">
        <f t="shared" si="486"/>
        <v>0</v>
      </c>
      <c r="AO2188">
        <f t="shared" si="487"/>
        <v>0</v>
      </c>
      <c r="AP2188">
        <f t="shared" si="4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0</v>
      </c>
      <c r="BW2188">
        <v>0</v>
      </c>
      <c r="BX2188">
        <v>0</v>
      </c>
      <c r="BY2188">
        <v>0</v>
      </c>
      <c r="BZ2188">
        <v>0</v>
      </c>
      <c r="CA2188">
        <v>0</v>
      </c>
      <c r="CB2188">
        <v>0</v>
      </c>
      <c r="CC2188">
        <v>0</v>
      </c>
      <c r="CD2188">
        <v>0</v>
      </c>
      <c r="CE2188">
        <v>0</v>
      </c>
      <c r="CF2188">
        <v>0</v>
      </c>
      <c r="CG2188">
        <v>0</v>
      </c>
      <c r="CH2188">
        <v>0</v>
      </c>
      <c r="CI2188">
        <v>0</v>
      </c>
      <c r="CJ2188">
        <v>0</v>
      </c>
      <c r="CK2188">
        <v>0</v>
      </c>
      <c r="CL2188">
        <v>0</v>
      </c>
      <c r="CM2188">
        <v>0</v>
      </c>
      <c r="CN2188">
        <v>0</v>
      </c>
      <c r="CO2188">
        <v>0</v>
      </c>
      <c r="CP2188">
        <v>0</v>
      </c>
      <c r="CQ2188">
        <v>0</v>
      </c>
      <c r="CR2188">
        <v>0</v>
      </c>
      <c r="CS2188">
        <v>0</v>
      </c>
      <c r="CT2188">
        <v>0</v>
      </c>
      <c r="CU2188">
        <v>0</v>
      </c>
      <c r="CV2188">
        <v>0</v>
      </c>
      <c r="CW2188">
        <v>0</v>
      </c>
      <c r="CX2188">
        <v>0</v>
      </c>
      <c r="CY2188">
        <v>0</v>
      </c>
      <c r="CZ2188">
        <v>0</v>
      </c>
      <c r="DA2188">
        <v>0</v>
      </c>
      <c r="DB2188">
        <v>0</v>
      </c>
      <c r="DC2188">
        <v>0</v>
      </c>
      <c r="DD2188">
        <v>0</v>
      </c>
      <c r="DE2188">
        <v>0</v>
      </c>
      <c r="DF2188">
        <v>0</v>
      </c>
      <c r="DG2188">
        <v>0</v>
      </c>
      <c r="DH2188">
        <v>0</v>
      </c>
      <c r="DI2188">
        <v>0</v>
      </c>
      <c r="DJ2188">
        <v>0</v>
      </c>
      <c r="DK2188">
        <v>0</v>
      </c>
      <c r="DL2188">
        <v>0</v>
      </c>
      <c r="DM2188">
        <v>0</v>
      </c>
      <c r="DN2188">
        <v>0</v>
      </c>
      <c r="DO2188">
        <v>0</v>
      </c>
      <c r="DP2188">
        <v>0</v>
      </c>
      <c r="DQ2188">
        <v>0</v>
      </c>
      <c r="DR2188">
        <v>0</v>
      </c>
      <c r="DS2188">
        <v>0</v>
      </c>
      <c r="DT2188">
        <v>0</v>
      </c>
      <c r="DU2188">
        <v>0</v>
      </c>
      <c r="DV2188">
        <v>0</v>
      </c>
      <c r="DW2188">
        <v>0</v>
      </c>
      <c r="DX2188">
        <v>0</v>
      </c>
      <c r="DY2188">
        <v>0</v>
      </c>
      <c r="DZ2188">
        <v>0</v>
      </c>
      <c r="EA2188">
        <v>0</v>
      </c>
      <c r="EB2188">
        <v>0</v>
      </c>
      <c r="EC2188">
        <v>0</v>
      </c>
      <c r="ED2188">
        <v>0</v>
      </c>
      <c r="EE2188">
        <v>0</v>
      </c>
      <c r="EF2188">
        <v>0</v>
      </c>
      <c r="EG2188">
        <v>0</v>
      </c>
      <c r="EH2188">
        <v>0</v>
      </c>
      <c r="EI2188">
        <v>0</v>
      </c>
      <c r="EJ2188">
        <v>0</v>
      </c>
      <c r="EK2188">
        <v>0</v>
      </c>
      <c r="EL2188">
        <v>0</v>
      </c>
      <c r="EM2188">
        <v>0</v>
      </c>
      <c r="EN2188">
        <v>0</v>
      </c>
      <c r="EO2188">
        <v>0</v>
      </c>
      <c r="EP2188">
        <v>0</v>
      </c>
      <c r="EQ2188">
        <v>0</v>
      </c>
      <c r="ER2188">
        <v>0</v>
      </c>
    </row>
    <row r="2189" spans="1:148" x14ac:dyDescent="0.3">
      <c r="A2189" t="s">
        <v>12860</v>
      </c>
      <c r="B2189">
        <v>2021</v>
      </c>
      <c r="C2189">
        <v>88</v>
      </c>
      <c r="D2189" t="s">
        <v>12861</v>
      </c>
      <c r="E2189" t="s">
        <v>12862</v>
      </c>
      <c r="F2189" t="s">
        <v>161</v>
      </c>
      <c r="G2189" t="s">
        <v>150</v>
      </c>
      <c r="H2189" t="s">
        <v>150</v>
      </c>
      <c r="I2189" t="s">
        <v>150</v>
      </c>
      <c r="J2189" s="4" t="s">
        <v>150</v>
      </c>
      <c r="K2189" t="s">
        <v>150</v>
      </c>
      <c r="L2189" t="s">
        <v>150</v>
      </c>
      <c r="M2189" t="s">
        <v>150</v>
      </c>
      <c r="N2189" t="s">
        <v>150</v>
      </c>
      <c r="O2189" t="s">
        <v>150</v>
      </c>
      <c r="P2189" t="s">
        <v>150</v>
      </c>
      <c r="Q2189" t="s">
        <v>12863</v>
      </c>
      <c r="R2189">
        <f t="shared" si="477"/>
        <v>416</v>
      </c>
      <c r="S2189" t="s">
        <v>12864</v>
      </c>
      <c r="T2189" s="1">
        <v>43811</v>
      </c>
      <c r="U2189" t="s">
        <v>154</v>
      </c>
      <c r="V2189" t="s">
        <v>12865</v>
      </c>
      <c r="W2189">
        <v>20</v>
      </c>
      <c r="X2189">
        <v>31</v>
      </c>
      <c r="Y2189">
        <v>0.96037296037296038</v>
      </c>
      <c r="Z2189" t="s">
        <v>156</v>
      </c>
      <c r="AA2189" t="s">
        <v>157</v>
      </c>
      <c r="AB2189" t="s">
        <v>150</v>
      </c>
      <c r="AC2189">
        <f t="shared" si="478"/>
        <v>0</v>
      </c>
      <c r="AD2189">
        <v>0</v>
      </c>
      <c r="AE2189">
        <f t="shared" si="479"/>
        <v>0</v>
      </c>
      <c r="AF2189" t="str">
        <f t="shared" si="480"/>
        <v>NA</v>
      </c>
      <c r="AG2189">
        <f>_xlfn.XLOOKUP(A2189, [1]Sheet1!A:A, [1]Sheet1!I:I, "Nicht gefunden")</f>
        <v>4</v>
      </c>
      <c r="AH2189">
        <f>_xlfn.XLOOKUP(A2189, [1]Sheet1!A:A, [1]Sheet1!J:J, "Nicht gefunden")</f>
        <v>0.71612903225806446</v>
      </c>
      <c r="AI2189">
        <f t="shared" si="481"/>
        <v>0</v>
      </c>
      <c r="AJ2189">
        <f t="shared" si="482"/>
        <v>0</v>
      </c>
      <c r="AK2189">
        <f t="shared" si="483"/>
        <v>0</v>
      </c>
      <c r="AL2189">
        <f t="shared" si="484"/>
        <v>0</v>
      </c>
      <c r="AM2189">
        <f t="shared" si="485"/>
        <v>0</v>
      </c>
      <c r="AN2189">
        <f t="shared" si="486"/>
        <v>0</v>
      </c>
      <c r="AO2189">
        <f t="shared" si="487"/>
        <v>0</v>
      </c>
      <c r="AP2189">
        <f t="shared" si="488"/>
        <v>0</v>
      </c>
      <c r="AQ2189">
        <v>0</v>
      </c>
      <c r="AR2189">
        <v>0</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0</v>
      </c>
      <c r="BW2189">
        <v>0</v>
      </c>
      <c r="BX2189">
        <v>0</v>
      </c>
      <c r="BY2189">
        <v>0</v>
      </c>
      <c r="BZ2189">
        <v>0</v>
      </c>
      <c r="CA2189">
        <v>0</v>
      </c>
      <c r="CB2189">
        <v>0</v>
      </c>
      <c r="CC2189">
        <v>0</v>
      </c>
      <c r="CD2189">
        <v>0</v>
      </c>
      <c r="CE2189">
        <v>0</v>
      </c>
      <c r="CF2189">
        <v>0</v>
      </c>
      <c r="CG2189">
        <v>0</v>
      </c>
      <c r="CH2189">
        <v>0</v>
      </c>
      <c r="CI2189">
        <v>0</v>
      </c>
      <c r="CJ2189">
        <v>0</v>
      </c>
      <c r="CK2189">
        <v>0</v>
      </c>
      <c r="CL2189">
        <v>0</v>
      </c>
      <c r="CM2189">
        <v>0</v>
      </c>
      <c r="CN2189">
        <v>0</v>
      </c>
      <c r="CO2189">
        <v>0</v>
      </c>
      <c r="CP2189">
        <v>0</v>
      </c>
      <c r="CQ2189">
        <v>0</v>
      </c>
      <c r="CR2189">
        <v>0</v>
      </c>
      <c r="CS2189">
        <v>0</v>
      </c>
      <c r="CT2189">
        <v>0</v>
      </c>
      <c r="CU2189">
        <v>0</v>
      </c>
      <c r="CV2189">
        <v>0</v>
      </c>
      <c r="CW2189">
        <v>0</v>
      </c>
      <c r="CX2189">
        <v>0</v>
      </c>
      <c r="CY2189">
        <v>0</v>
      </c>
      <c r="CZ2189">
        <v>0</v>
      </c>
      <c r="DA2189">
        <v>0</v>
      </c>
      <c r="DB2189">
        <v>0</v>
      </c>
      <c r="DC2189">
        <v>0</v>
      </c>
      <c r="DD2189">
        <v>0</v>
      </c>
      <c r="DE2189">
        <v>0</v>
      </c>
      <c r="DF2189">
        <v>0</v>
      </c>
      <c r="DG2189">
        <v>0</v>
      </c>
      <c r="DH2189">
        <v>0</v>
      </c>
      <c r="DI2189">
        <v>0</v>
      </c>
      <c r="DJ2189">
        <v>0</v>
      </c>
      <c r="DK2189">
        <v>0</v>
      </c>
      <c r="DL2189">
        <v>0</v>
      </c>
      <c r="DM2189">
        <v>0</v>
      </c>
      <c r="DN2189">
        <v>0</v>
      </c>
      <c r="DO2189">
        <v>0</v>
      </c>
      <c r="DP2189">
        <v>0</v>
      </c>
      <c r="DQ2189">
        <v>0</v>
      </c>
      <c r="DR2189">
        <v>0</v>
      </c>
      <c r="DS2189">
        <v>0</v>
      </c>
      <c r="DT2189">
        <v>0</v>
      </c>
      <c r="DU2189">
        <v>0</v>
      </c>
      <c r="DV2189">
        <v>0</v>
      </c>
      <c r="DW2189">
        <v>0</v>
      </c>
      <c r="DX2189">
        <v>0</v>
      </c>
      <c r="DY2189">
        <v>0</v>
      </c>
      <c r="DZ2189">
        <v>0</v>
      </c>
      <c r="EA2189">
        <v>0</v>
      </c>
      <c r="EB2189">
        <v>0</v>
      </c>
      <c r="EC2189">
        <v>0</v>
      </c>
      <c r="ED2189">
        <v>0</v>
      </c>
      <c r="EE2189">
        <v>0</v>
      </c>
      <c r="EF2189">
        <v>0</v>
      </c>
      <c r="EG2189">
        <v>0</v>
      </c>
      <c r="EH2189">
        <v>0</v>
      </c>
      <c r="EI2189">
        <v>0</v>
      </c>
      <c r="EJ2189">
        <v>0</v>
      </c>
      <c r="EK2189">
        <v>0</v>
      </c>
      <c r="EL2189">
        <v>0</v>
      </c>
      <c r="EM2189">
        <v>0</v>
      </c>
      <c r="EN2189">
        <v>0</v>
      </c>
      <c r="EO2189">
        <v>0</v>
      </c>
      <c r="EP2189">
        <v>0</v>
      </c>
      <c r="EQ2189">
        <v>0</v>
      </c>
      <c r="ER2189">
        <v>0</v>
      </c>
    </row>
    <row r="2190" spans="1:148" x14ac:dyDescent="0.3">
      <c r="A2190" t="s">
        <v>12866</v>
      </c>
      <c r="B2190">
        <v>2021</v>
      </c>
      <c r="C2190">
        <v>89</v>
      </c>
      <c r="D2190" t="s">
        <v>12867</v>
      </c>
      <c r="E2190" t="s">
        <v>9002</v>
      </c>
      <c r="F2190" t="s">
        <v>147</v>
      </c>
      <c r="G2190" t="s">
        <v>177</v>
      </c>
      <c r="H2190" t="s">
        <v>349</v>
      </c>
      <c r="I2190" s="1">
        <v>32889</v>
      </c>
      <c r="J2190" s="4">
        <f t="shared" si="476"/>
        <v>31</v>
      </c>
      <c r="K2190" t="s">
        <v>150</v>
      </c>
      <c r="L2190" t="s">
        <v>150</v>
      </c>
      <c r="M2190" t="s">
        <v>150</v>
      </c>
      <c r="N2190" t="s">
        <v>150</v>
      </c>
      <c r="O2190" t="s">
        <v>150</v>
      </c>
      <c r="P2190" t="s">
        <v>9003</v>
      </c>
      <c r="Q2190" t="s">
        <v>12868</v>
      </c>
      <c r="R2190">
        <f t="shared" si="477"/>
        <v>320</v>
      </c>
      <c r="S2190" t="s">
        <v>12869</v>
      </c>
      <c r="T2190" s="1">
        <v>44414</v>
      </c>
      <c r="U2190" t="s">
        <v>360</v>
      </c>
      <c r="V2190" t="s">
        <v>12870</v>
      </c>
      <c r="W2190">
        <v>16</v>
      </c>
      <c r="X2190">
        <v>6</v>
      </c>
      <c r="Y2190">
        <v>0.93731343283582091</v>
      </c>
      <c r="Z2190" t="s">
        <v>156</v>
      </c>
      <c r="AA2190" t="s">
        <v>157</v>
      </c>
      <c r="AB2190" t="s">
        <v>150</v>
      </c>
      <c r="AC2190">
        <f t="shared" si="478"/>
        <v>0</v>
      </c>
      <c r="AD2190">
        <v>0</v>
      </c>
      <c r="AE2190">
        <f t="shared" si="479"/>
        <v>0</v>
      </c>
      <c r="AF2190" t="str">
        <f t="shared" si="480"/>
        <v>NA</v>
      </c>
      <c r="AG2190">
        <f>_xlfn.XLOOKUP(A2190, [1]Sheet1!A:A, [1]Sheet1!I:I, "Nicht gefunden")</f>
        <v>4</v>
      </c>
      <c r="AH2190">
        <f>_xlfn.XLOOKUP(A2190, [1]Sheet1!A:A, [1]Sheet1!J:J, "Nicht gefunden")</f>
        <v>0.74442013129102846</v>
      </c>
      <c r="AI2190">
        <f t="shared" si="481"/>
        <v>0</v>
      </c>
      <c r="AJ2190">
        <f t="shared" si="482"/>
        <v>0</v>
      </c>
      <c r="AK2190">
        <f t="shared" si="483"/>
        <v>0</v>
      </c>
      <c r="AL2190">
        <f t="shared" si="484"/>
        <v>0</v>
      </c>
      <c r="AM2190">
        <f t="shared" si="485"/>
        <v>0</v>
      </c>
      <c r="AN2190">
        <f t="shared" si="486"/>
        <v>0</v>
      </c>
      <c r="AO2190">
        <f t="shared" si="487"/>
        <v>0</v>
      </c>
      <c r="AP2190">
        <f t="shared" si="488"/>
        <v>0</v>
      </c>
      <c r="AQ2190">
        <v>0</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0</v>
      </c>
      <c r="BW2190">
        <v>0</v>
      </c>
      <c r="BX2190">
        <v>0</v>
      </c>
      <c r="BY2190">
        <v>0</v>
      </c>
      <c r="BZ2190">
        <v>0</v>
      </c>
      <c r="CA2190">
        <v>0</v>
      </c>
      <c r="CB2190">
        <v>0</v>
      </c>
      <c r="CC2190">
        <v>0</v>
      </c>
      <c r="CD2190">
        <v>0</v>
      </c>
      <c r="CE2190">
        <v>0</v>
      </c>
      <c r="CF2190">
        <v>0</v>
      </c>
      <c r="CG2190">
        <v>0</v>
      </c>
      <c r="CH2190">
        <v>0</v>
      </c>
      <c r="CI2190">
        <v>0</v>
      </c>
      <c r="CJ2190">
        <v>0</v>
      </c>
      <c r="CK2190">
        <v>0</v>
      </c>
      <c r="CL2190">
        <v>0</v>
      </c>
      <c r="CM2190">
        <v>0</v>
      </c>
      <c r="CN2190">
        <v>0</v>
      </c>
      <c r="CO2190">
        <v>0</v>
      </c>
      <c r="CP2190">
        <v>0</v>
      </c>
      <c r="CQ2190">
        <v>0</v>
      </c>
      <c r="CR2190">
        <v>0</v>
      </c>
      <c r="CS2190">
        <v>0</v>
      </c>
      <c r="CT2190">
        <v>0</v>
      </c>
      <c r="CU2190">
        <v>0</v>
      </c>
      <c r="CV2190">
        <v>0</v>
      </c>
      <c r="CW2190">
        <v>0</v>
      </c>
      <c r="CX2190">
        <v>0</v>
      </c>
      <c r="CY2190">
        <v>0</v>
      </c>
      <c r="CZ2190">
        <v>0</v>
      </c>
      <c r="DA2190">
        <v>0</v>
      </c>
      <c r="DB2190">
        <v>0</v>
      </c>
      <c r="DC2190">
        <v>0</v>
      </c>
      <c r="DD2190">
        <v>0</v>
      </c>
      <c r="DE2190">
        <v>0</v>
      </c>
      <c r="DF2190">
        <v>0</v>
      </c>
      <c r="DG2190">
        <v>0</v>
      </c>
      <c r="DH2190">
        <v>0</v>
      </c>
      <c r="DI2190">
        <v>0</v>
      </c>
      <c r="DJ2190">
        <v>0</v>
      </c>
      <c r="DK2190">
        <v>0</v>
      </c>
      <c r="DL2190">
        <v>0</v>
      </c>
      <c r="DM2190">
        <v>0</v>
      </c>
      <c r="DN2190">
        <v>0</v>
      </c>
      <c r="DO2190">
        <v>0</v>
      </c>
      <c r="DP2190">
        <v>0</v>
      </c>
      <c r="DQ2190">
        <v>0</v>
      </c>
      <c r="DR2190">
        <v>0</v>
      </c>
      <c r="DS2190">
        <v>0</v>
      </c>
      <c r="DT2190">
        <v>0</v>
      </c>
      <c r="DU2190">
        <v>0</v>
      </c>
      <c r="DV2190">
        <v>0</v>
      </c>
      <c r="DW2190">
        <v>0</v>
      </c>
      <c r="DX2190">
        <v>0</v>
      </c>
      <c r="DY2190">
        <v>0</v>
      </c>
      <c r="DZ2190">
        <v>0</v>
      </c>
      <c r="EA2190">
        <v>0</v>
      </c>
      <c r="EB2190">
        <v>0</v>
      </c>
      <c r="EC2190">
        <v>0</v>
      </c>
      <c r="ED2190">
        <v>0</v>
      </c>
      <c r="EE2190">
        <v>0</v>
      </c>
      <c r="EF2190">
        <v>0</v>
      </c>
      <c r="EG2190">
        <v>0</v>
      </c>
      <c r="EH2190">
        <v>0</v>
      </c>
      <c r="EI2190">
        <v>0</v>
      </c>
      <c r="EJ2190">
        <v>0</v>
      </c>
      <c r="EK2190">
        <v>0</v>
      </c>
      <c r="EL2190">
        <v>0</v>
      </c>
      <c r="EM2190">
        <v>0</v>
      </c>
      <c r="EN2190">
        <v>0</v>
      </c>
      <c r="EO2190">
        <v>0</v>
      </c>
      <c r="EP2190">
        <v>0</v>
      </c>
      <c r="EQ2190">
        <v>0</v>
      </c>
      <c r="ER2190">
        <v>0</v>
      </c>
    </row>
    <row r="2191" spans="1:148" hidden="1" x14ac:dyDescent="0.3">
      <c r="A2191" t="s">
        <v>12871</v>
      </c>
      <c r="B2191">
        <v>2021</v>
      </c>
      <c r="C2191">
        <v>90</v>
      </c>
      <c r="D2191" t="s">
        <v>12872</v>
      </c>
      <c r="E2191" t="s">
        <v>10733</v>
      </c>
      <c r="F2191" t="s">
        <v>147</v>
      </c>
      <c r="G2191" t="s">
        <v>148</v>
      </c>
      <c r="H2191" t="s">
        <v>12873</v>
      </c>
      <c r="I2191" s="1">
        <v>32889</v>
      </c>
      <c r="J2191" s="4">
        <f t="shared" si="476"/>
        <v>31</v>
      </c>
      <c r="K2191" t="s">
        <v>150</v>
      </c>
      <c r="L2191" t="s">
        <v>150</v>
      </c>
      <c r="M2191" t="s">
        <v>150</v>
      </c>
      <c r="N2191" t="s">
        <v>150</v>
      </c>
      <c r="O2191" t="s">
        <v>150</v>
      </c>
      <c r="P2191" t="s">
        <v>10734</v>
      </c>
      <c r="Q2191" t="s">
        <v>12874</v>
      </c>
      <c r="R2191">
        <f t="shared" si="477"/>
        <v>230</v>
      </c>
      <c r="S2191" t="s">
        <v>12875</v>
      </c>
      <c r="T2191" s="1">
        <v>44238</v>
      </c>
      <c r="U2191" t="s">
        <v>207</v>
      </c>
      <c r="V2191" t="s">
        <v>12876</v>
      </c>
      <c r="W2191">
        <v>18</v>
      </c>
      <c r="X2191">
        <v>31</v>
      </c>
      <c r="Y2191">
        <v>0.98069498069498073</v>
      </c>
      <c r="Z2191" t="s">
        <v>156</v>
      </c>
      <c r="AA2191" t="s">
        <v>157</v>
      </c>
      <c r="AB2191" t="s">
        <v>12877</v>
      </c>
      <c r="AC2191">
        <f t="shared" si="478"/>
        <v>1</v>
      </c>
      <c r="AD2191">
        <v>3</v>
      </c>
      <c r="AE2191">
        <f t="shared" si="479"/>
        <v>1.3</v>
      </c>
      <c r="AF2191" t="str">
        <f t="shared" si="480"/>
        <v>Light</v>
      </c>
      <c r="AG2191">
        <f>_xlfn.XLOOKUP(A2191, [1]Sheet1!A:A, [1]Sheet1!I:I, "Nicht gefunden")</f>
        <v>4</v>
      </c>
      <c r="AH2191">
        <f>_xlfn.XLOOKUP(A2191, [1]Sheet1!A:A, [1]Sheet1!J:J, "Nicht gefunden")</f>
        <v>0.99656652360515019</v>
      </c>
      <c r="AI2191">
        <f t="shared" si="481"/>
        <v>0</v>
      </c>
      <c r="AJ2191">
        <f t="shared" si="482"/>
        <v>0</v>
      </c>
      <c r="AK2191">
        <f t="shared" si="483"/>
        <v>0</v>
      </c>
      <c r="AL2191">
        <f t="shared" si="484"/>
        <v>0</v>
      </c>
      <c r="AM2191">
        <f t="shared" si="485"/>
        <v>0</v>
      </c>
      <c r="AN2191">
        <f t="shared" si="486"/>
        <v>0</v>
      </c>
      <c r="AO2191">
        <f t="shared" si="487"/>
        <v>0</v>
      </c>
      <c r="AP2191">
        <f t="shared" si="488"/>
        <v>3</v>
      </c>
      <c r="AQ2191">
        <v>0</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0</v>
      </c>
      <c r="BW2191">
        <v>0</v>
      </c>
      <c r="BX2191">
        <v>0</v>
      </c>
      <c r="BY2191">
        <v>0</v>
      </c>
      <c r="BZ2191">
        <v>0</v>
      </c>
      <c r="CA2191">
        <v>0</v>
      </c>
      <c r="CB2191">
        <v>0</v>
      </c>
      <c r="CC2191">
        <v>0</v>
      </c>
      <c r="CD2191">
        <v>0</v>
      </c>
      <c r="CE2191">
        <v>0</v>
      </c>
      <c r="CF2191">
        <v>0</v>
      </c>
      <c r="CG2191">
        <v>0</v>
      </c>
      <c r="CH2191">
        <v>0</v>
      </c>
      <c r="CI2191">
        <v>0</v>
      </c>
      <c r="CJ2191">
        <v>0</v>
      </c>
      <c r="CK2191">
        <v>0</v>
      </c>
      <c r="CL2191">
        <v>0</v>
      </c>
      <c r="CM2191">
        <v>0</v>
      </c>
      <c r="CN2191">
        <v>0</v>
      </c>
      <c r="CO2191">
        <v>0</v>
      </c>
      <c r="CP2191">
        <v>0</v>
      </c>
      <c r="CQ2191">
        <v>0</v>
      </c>
      <c r="CR2191">
        <v>0</v>
      </c>
      <c r="CS2191">
        <v>0</v>
      </c>
      <c r="CT2191">
        <v>0</v>
      </c>
      <c r="CU2191">
        <v>0</v>
      </c>
      <c r="CV2191">
        <v>0</v>
      </c>
      <c r="CW2191">
        <v>0</v>
      </c>
      <c r="CX2191">
        <v>0</v>
      </c>
      <c r="CY2191">
        <v>0</v>
      </c>
      <c r="CZ2191">
        <v>0</v>
      </c>
      <c r="DA2191">
        <v>0</v>
      </c>
      <c r="DB2191">
        <v>0</v>
      </c>
      <c r="DC2191">
        <v>0</v>
      </c>
      <c r="DD2191">
        <v>0</v>
      </c>
      <c r="DE2191">
        <v>0</v>
      </c>
      <c r="DF2191">
        <v>0</v>
      </c>
      <c r="DG2191">
        <v>0</v>
      </c>
      <c r="DH2191">
        <v>0</v>
      </c>
      <c r="DI2191">
        <v>0</v>
      </c>
      <c r="DJ2191">
        <v>0</v>
      </c>
      <c r="DK2191">
        <v>0</v>
      </c>
      <c r="DL2191">
        <v>0</v>
      </c>
      <c r="DM2191">
        <v>0</v>
      </c>
      <c r="DN2191">
        <v>0</v>
      </c>
      <c r="DO2191">
        <v>0</v>
      </c>
      <c r="DP2191">
        <v>0</v>
      </c>
      <c r="DQ2191">
        <v>0</v>
      </c>
      <c r="DR2191">
        <v>3</v>
      </c>
      <c r="DS2191">
        <v>0</v>
      </c>
      <c r="DT2191">
        <v>0</v>
      </c>
      <c r="DU2191">
        <v>0</v>
      </c>
      <c r="DV2191">
        <v>0</v>
      </c>
      <c r="DW2191">
        <v>0</v>
      </c>
      <c r="DX2191">
        <v>0</v>
      </c>
      <c r="DY2191">
        <v>0</v>
      </c>
      <c r="DZ2191">
        <v>0</v>
      </c>
      <c r="EA2191">
        <v>0</v>
      </c>
      <c r="EB2191">
        <v>0</v>
      </c>
      <c r="EC2191">
        <v>0</v>
      </c>
      <c r="ED2191">
        <v>0</v>
      </c>
      <c r="EE2191">
        <v>0</v>
      </c>
      <c r="EF2191">
        <v>0</v>
      </c>
      <c r="EG2191">
        <v>0</v>
      </c>
      <c r="EH2191">
        <v>0</v>
      </c>
      <c r="EI2191">
        <v>0</v>
      </c>
      <c r="EJ2191">
        <v>0</v>
      </c>
      <c r="EK2191">
        <v>0</v>
      </c>
      <c r="EL2191">
        <v>0</v>
      </c>
      <c r="EM2191">
        <v>0</v>
      </c>
      <c r="EN2191">
        <v>0</v>
      </c>
      <c r="EO2191">
        <v>0</v>
      </c>
      <c r="EP2191">
        <v>0</v>
      </c>
      <c r="EQ2191">
        <v>0</v>
      </c>
      <c r="ER2191">
        <v>0</v>
      </c>
    </row>
    <row r="2192" spans="1:148" hidden="1" x14ac:dyDescent="0.3">
      <c r="A2192" t="s">
        <v>12878</v>
      </c>
      <c r="B2192">
        <v>2021</v>
      </c>
      <c r="C2192">
        <v>91</v>
      </c>
      <c r="D2192" t="s">
        <v>12879</v>
      </c>
      <c r="E2192" t="s">
        <v>7598</v>
      </c>
      <c r="F2192" t="s">
        <v>147</v>
      </c>
      <c r="G2192" t="s">
        <v>177</v>
      </c>
      <c r="H2192" t="s">
        <v>149</v>
      </c>
      <c r="I2192" s="1">
        <v>28248</v>
      </c>
      <c r="J2192" s="4">
        <f t="shared" si="476"/>
        <v>43</v>
      </c>
      <c r="K2192" t="s">
        <v>150</v>
      </c>
      <c r="L2192" t="s">
        <v>150</v>
      </c>
      <c r="M2192" t="s">
        <v>150</v>
      </c>
      <c r="N2192" t="s">
        <v>150</v>
      </c>
      <c r="O2192" t="s">
        <v>150</v>
      </c>
      <c r="P2192" t="s">
        <v>7599</v>
      </c>
      <c r="Q2192" t="s">
        <v>12880</v>
      </c>
      <c r="R2192">
        <f t="shared" si="477"/>
        <v>240</v>
      </c>
      <c r="S2192" t="s">
        <v>12881</v>
      </c>
      <c r="T2192" s="1">
        <v>44106</v>
      </c>
      <c r="U2192" t="s">
        <v>154</v>
      </c>
      <c r="V2192" t="s">
        <v>12882</v>
      </c>
      <c r="W2192">
        <v>21</v>
      </c>
      <c r="X2192">
        <v>28</v>
      </c>
      <c r="Y2192">
        <v>0.83137254901960789</v>
      </c>
      <c r="Z2192" t="s">
        <v>156</v>
      </c>
      <c r="AA2192" t="s">
        <v>157</v>
      </c>
      <c r="AB2192" t="s">
        <v>12883</v>
      </c>
      <c r="AC2192">
        <f t="shared" si="478"/>
        <v>1</v>
      </c>
      <c r="AD2192">
        <v>7</v>
      </c>
      <c r="AE2192">
        <f t="shared" si="479"/>
        <v>2.92</v>
      </c>
      <c r="AF2192" t="str">
        <f t="shared" si="480"/>
        <v>Moderate</v>
      </c>
      <c r="AG2192">
        <f>_xlfn.XLOOKUP(A2192, [1]Sheet1!A:A, [1]Sheet1!I:I, "Nicht gefunden")</f>
        <v>5</v>
      </c>
      <c r="AH2192">
        <f>_xlfn.XLOOKUP(A2192, [1]Sheet1!A:A, [1]Sheet1!J:J, "Nicht gefunden")</f>
        <v>0.6094488188976378</v>
      </c>
      <c r="AI2192">
        <f t="shared" si="481"/>
        <v>0</v>
      </c>
      <c r="AJ2192">
        <f t="shared" si="482"/>
        <v>0</v>
      </c>
      <c r="AK2192">
        <f t="shared" si="483"/>
        <v>0</v>
      </c>
      <c r="AL2192">
        <f t="shared" si="484"/>
        <v>0</v>
      </c>
      <c r="AM2192">
        <f t="shared" si="485"/>
        <v>0</v>
      </c>
      <c r="AN2192">
        <f t="shared" si="486"/>
        <v>0</v>
      </c>
      <c r="AO2192">
        <f t="shared" si="487"/>
        <v>0</v>
      </c>
      <c r="AP2192">
        <f t="shared" si="488"/>
        <v>7</v>
      </c>
      <c r="AQ2192">
        <v>0</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0</v>
      </c>
      <c r="BW2192">
        <v>0</v>
      </c>
      <c r="BX2192">
        <v>0</v>
      </c>
      <c r="BY2192">
        <v>0</v>
      </c>
      <c r="BZ2192">
        <v>0</v>
      </c>
      <c r="CA2192">
        <v>0</v>
      </c>
      <c r="CB2192">
        <v>0</v>
      </c>
      <c r="CC2192">
        <v>0</v>
      </c>
      <c r="CD2192">
        <v>0</v>
      </c>
      <c r="CE2192">
        <v>0</v>
      </c>
      <c r="CF2192">
        <v>0</v>
      </c>
      <c r="CG2192">
        <v>0</v>
      </c>
      <c r="CH2192">
        <v>0</v>
      </c>
      <c r="CI2192">
        <v>0</v>
      </c>
      <c r="CJ2192">
        <v>0</v>
      </c>
      <c r="CK2192">
        <v>0</v>
      </c>
      <c r="CL2192">
        <v>0</v>
      </c>
      <c r="CM2192">
        <v>0</v>
      </c>
      <c r="CN2192">
        <v>0</v>
      </c>
      <c r="CO2192">
        <v>0</v>
      </c>
      <c r="CP2192">
        <v>0</v>
      </c>
      <c r="CQ2192">
        <v>0</v>
      </c>
      <c r="CR2192">
        <v>0</v>
      </c>
      <c r="CS2192">
        <v>0</v>
      </c>
      <c r="CT2192">
        <v>7</v>
      </c>
      <c r="CU2192">
        <v>0</v>
      </c>
      <c r="CV2192">
        <v>0</v>
      </c>
      <c r="CW2192">
        <v>0</v>
      </c>
      <c r="CX2192">
        <v>0</v>
      </c>
      <c r="CY2192">
        <v>0</v>
      </c>
      <c r="CZ2192">
        <v>0</v>
      </c>
      <c r="DA2192">
        <v>0</v>
      </c>
      <c r="DB2192">
        <v>0</v>
      </c>
      <c r="DC2192">
        <v>0</v>
      </c>
      <c r="DD2192">
        <v>0</v>
      </c>
      <c r="DE2192">
        <v>0</v>
      </c>
      <c r="DF2192">
        <v>0</v>
      </c>
      <c r="DG2192">
        <v>0</v>
      </c>
      <c r="DH2192">
        <v>0</v>
      </c>
      <c r="DI2192">
        <v>0</v>
      </c>
      <c r="DJ2192">
        <v>0</v>
      </c>
      <c r="DK2192">
        <v>0</v>
      </c>
      <c r="DL2192">
        <v>0</v>
      </c>
      <c r="DM2192">
        <v>0</v>
      </c>
      <c r="DN2192">
        <v>0</v>
      </c>
      <c r="DO2192">
        <v>0</v>
      </c>
      <c r="DP2192">
        <v>0</v>
      </c>
      <c r="DQ2192">
        <v>0</v>
      </c>
      <c r="DR2192">
        <v>0</v>
      </c>
      <c r="DS2192">
        <v>0</v>
      </c>
      <c r="DT2192">
        <v>0</v>
      </c>
      <c r="DU2192">
        <v>0</v>
      </c>
      <c r="DV2192">
        <v>0</v>
      </c>
      <c r="DW2192">
        <v>0</v>
      </c>
      <c r="DX2192">
        <v>0</v>
      </c>
      <c r="DY2192">
        <v>0</v>
      </c>
      <c r="DZ2192">
        <v>0</v>
      </c>
      <c r="EA2192">
        <v>0</v>
      </c>
      <c r="EB2192">
        <v>0</v>
      </c>
      <c r="EC2192">
        <v>0</v>
      </c>
      <c r="ED2192">
        <v>0</v>
      </c>
      <c r="EE2192">
        <v>0</v>
      </c>
      <c r="EF2192">
        <v>0</v>
      </c>
      <c r="EG2192">
        <v>0</v>
      </c>
      <c r="EH2192">
        <v>0</v>
      </c>
      <c r="EI2192">
        <v>0</v>
      </c>
      <c r="EJ2192">
        <v>0</v>
      </c>
      <c r="EK2192">
        <v>0</v>
      </c>
      <c r="EL2192">
        <v>0</v>
      </c>
      <c r="EM2192">
        <v>0</v>
      </c>
      <c r="EN2192">
        <v>0</v>
      </c>
      <c r="EO2192">
        <v>0</v>
      </c>
      <c r="EP2192">
        <v>0</v>
      </c>
      <c r="EQ2192">
        <v>0</v>
      </c>
      <c r="ER2192">
        <v>0</v>
      </c>
    </row>
    <row r="2193" spans="1:148" x14ac:dyDescent="0.3">
      <c r="A2193" t="s">
        <v>12884</v>
      </c>
      <c r="B2193">
        <v>2021</v>
      </c>
      <c r="C2193">
        <v>92</v>
      </c>
      <c r="D2193" t="s">
        <v>12885</v>
      </c>
      <c r="E2193" t="s">
        <v>12886</v>
      </c>
      <c r="F2193" t="s">
        <v>147</v>
      </c>
      <c r="G2193" t="s">
        <v>148</v>
      </c>
      <c r="H2193" t="s">
        <v>149</v>
      </c>
      <c r="I2193" s="1">
        <v>16417</v>
      </c>
      <c r="J2193" s="4">
        <f t="shared" si="476"/>
        <v>14</v>
      </c>
      <c r="K2193" t="s">
        <v>150</v>
      </c>
      <c r="L2193" t="s">
        <v>150</v>
      </c>
      <c r="M2193" t="s">
        <v>150</v>
      </c>
      <c r="N2193" t="s">
        <v>150</v>
      </c>
      <c r="O2193" t="s">
        <v>150</v>
      </c>
      <c r="P2193" t="s">
        <v>12887</v>
      </c>
      <c r="Q2193" t="s">
        <v>12888</v>
      </c>
      <c r="R2193">
        <f t="shared" si="477"/>
        <v>150</v>
      </c>
      <c r="S2193" t="s">
        <v>12889</v>
      </c>
      <c r="T2193" s="1">
        <v>21506</v>
      </c>
      <c r="U2193" t="s">
        <v>12152</v>
      </c>
      <c r="V2193" t="s">
        <v>12890</v>
      </c>
      <c r="W2193">
        <v>6</v>
      </c>
      <c r="X2193">
        <v>2</v>
      </c>
      <c r="Y2193">
        <v>0.83229813664596275</v>
      </c>
      <c r="Z2193" t="s">
        <v>156</v>
      </c>
      <c r="AA2193" t="s">
        <v>266</v>
      </c>
      <c r="AB2193" t="s">
        <v>150</v>
      </c>
      <c r="AC2193">
        <f t="shared" si="478"/>
        <v>0</v>
      </c>
      <c r="AD2193">
        <v>0</v>
      </c>
      <c r="AE2193">
        <f t="shared" si="479"/>
        <v>0</v>
      </c>
      <c r="AF2193" t="str">
        <f t="shared" si="480"/>
        <v>NA</v>
      </c>
      <c r="AG2193">
        <f>_xlfn.XLOOKUP(A2193, [1]Sheet1!A:A, [1]Sheet1!I:I, "Nicht gefunden")</f>
        <v>1</v>
      </c>
      <c r="AH2193">
        <f>_xlfn.XLOOKUP(A2193, [1]Sheet1!A:A, [1]Sheet1!J:J, "Nicht gefunden")</f>
        <v>0.94491803278688524</v>
      </c>
      <c r="AI2193">
        <f t="shared" si="481"/>
        <v>0</v>
      </c>
      <c r="AJ2193">
        <f t="shared" si="482"/>
        <v>0</v>
      </c>
      <c r="AK2193">
        <f t="shared" si="483"/>
        <v>0</v>
      </c>
      <c r="AL2193">
        <f t="shared" si="484"/>
        <v>0</v>
      </c>
      <c r="AM2193">
        <f t="shared" si="485"/>
        <v>0</v>
      </c>
      <c r="AN2193">
        <f t="shared" si="486"/>
        <v>0</v>
      </c>
      <c r="AO2193">
        <f t="shared" si="487"/>
        <v>0</v>
      </c>
      <c r="AP2193">
        <f t="shared" si="488"/>
        <v>0</v>
      </c>
      <c r="AQ2193">
        <v>0</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0</v>
      </c>
      <c r="BW2193">
        <v>0</v>
      </c>
      <c r="BX2193">
        <v>0</v>
      </c>
      <c r="BY2193">
        <v>0</v>
      </c>
      <c r="BZ2193">
        <v>0</v>
      </c>
      <c r="CA2193">
        <v>0</v>
      </c>
      <c r="CB2193">
        <v>0</v>
      </c>
      <c r="CC2193">
        <v>0</v>
      </c>
      <c r="CD2193">
        <v>0</v>
      </c>
      <c r="CE2193">
        <v>0</v>
      </c>
      <c r="CF2193">
        <v>0</v>
      </c>
      <c r="CG2193">
        <v>0</v>
      </c>
      <c r="CH2193">
        <v>0</v>
      </c>
      <c r="CI2193">
        <v>0</v>
      </c>
      <c r="CJ2193">
        <v>0</v>
      </c>
      <c r="CK2193">
        <v>0</v>
      </c>
      <c r="CL2193">
        <v>0</v>
      </c>
      <c r="CM2193">
        <v>0</v>
      </c>
      <c r="CN2193">
        <v>0</v>
      </c>
      <c r="CO2193">
        <v>0</v>
      </c>
      <c r="CP2193">
        <v>0</v>
      </c>
      <c r="CQ2193">
        <v>0</v>
      </c>
      <c r="CR2193">
        <v>0</v>
      </c>
      <c r="CS2193">
        <v>0</v>
      </c>
      <c r="CT2193">
        <v>0</v>
      </c>
      <c r="CU2193">
        <v>0</v>
      </c>
      <c r="CV2193">
        <v>0</v>
      </c>
      <c r="CW2193">
        <v>0</v>
      </c>
      <c r="CX2193">
        <v>0</v>
      </c>
      <c r="CY2193">
        <v>0</v>
      </c>
      <c r="CZ2193">
        <v>0</v>
      </c>
      <c r="DA2193">
        <v>0</v>
      </c>
      <c r="DB2193">
        <v>0</v>
      </c>
      <c r="DC2193">
        <v>0</v>
      </c>
      <c r="DD2193">
        <v>0</v>
      </c>
      <c r="DE2193">
        <v>0</v>
      </c>
      <c r="DF2193">
        <v>0</v>
      </c>
      <c r="DG2193">
        <v>0</v>
      </c>
      <c r="DH2193">
        <v>0</v>
      </c>
      <c r="DI2193">
        <v>0</v>
      </c>
      <c r="DJ2193">
        <v>0</v>
      </c>
      <c r="DK2193">
        <v>0</v>
      </c>
      <c r="DL2193">
        <v>0</v>
      </c>
      <c r="DM2193">
        <v>0</v>
      </c>
      <c r="DN2193">
        <v>0</v>
      </c>
      <c r="DO2193">
        <v>0</v>
      </c>
      <c r="DP2193">
        <v>0</v>
      </c>
      <c r="DQ2193">
        <v>0</v>
      </c>
      <c r="DR2193">
        <v>0</v>
      </c>
      <c r="DS2193">
        <v>0</v>
      </c>
      <c r="DT2193">
        <v>0</v>
      </c>
      <c r="DU2193">
        <v>0</v>
      </c>
      <c r="DV2193">
        <v>0</v>
      </c>
      <c r="DW2193">
        <v>0</v>
      </c>
      <c r="DX2193">
        <v>0</v>
      </c>
      <c r="DY2193">
        <v>0</v>
      </c>
      <c r="DZ2193">
        <v>0</v>
      </c>
      <c r="EA2193">
        <v>0</v>
      </c>
      <c r="EB2193">
        <v>0</v>
      </c>
      <c r="EC2193">
        <v>0</v>
      </c>
      <c r="ED2193">
        <v>0</v>
      </c>
      <c r="EE2193">
        <v>0</v>
      </c>
      <c r="EF2193">
        <v>0</v>
      </c>
      <c r="EG2193">
        <v>0</v>
      </c>
      <c r="EH2193">
        <v>0</v>
      </c>
      <c r="EI2193">
        <v>0</v>
      </c>
      <c r="EJ2193">
        <v>0</v>
      </c>
      <c r="EK2193">
        <v>0</v>
      </c>
      <c r="EL2193">
        <v>0</v>
      </c>
      <c r="EM2193">
        <v>0</v>
      </c>
      <c r="EN2193">
        <v>0</v>
      </c>
      <c r="EO2193">
        <v>0</v>
      </c>
      <c r="EP2193">
        <v>0</v>
      </c>
      <c r="EQ2193">
        <v>0</v>
      </c>
      <c r="ER2193">
        <v>0</v>
      </c>
    </row>
    <row r="2194" spans="1:148" x14ac:dyDescent="0.3">
      <c r="A2194" t="s">
        <v>12891</v>
      </c>
      <c r="B2194">
        <v>2021</v>
      </c>
      <c r="C2194">
        <v>93</v>
      </c>
      <c r="D2194" t="s">
        <v>12892</v>
      </c>
      <c r="E2194" t="s">
        <v>12893</v>
      </c>
      <c r="F2194" t="s">
        <v>147</v>
      </c>
      <c r="G2194" t="s">
        <v>177</v>
      </c>
      <c r="H2194" t="s">
        <v>149</v>
      </c>
      <c r="I2194" s="1">
        <v>36445</v>
      </c>
      <c r="J2194" s="4">
        <f t="shared" si="476"/>
        <v>21</v>
      </c>
      <c r="K2194" t="s">
        <v>150</v>
      </c>
      <c r="L2194" t="s">
        <v>150</v>
      </c>
      <c r="M2194" t="s">
        <v>150</v>
      </c>
      <c r="N2194" t="s">
        <v>150</v>
      </c>
      <c r="O2194" t="s">
        <v>150</v>
      </c>
      <c r="P2194" t="s">
        <v>12894</v>
      </c>
      <c r="Q2194" t="s">
        <v>12895</v>
      </c>
      <c r="R2194">
        <f t="shared" si="477"/>
        <v>276</v>
      </c>
      <c r="S2194" t="s">
        <v>12896</v>
      </c>
      <c r="T2194" s="1">
        <v>43945</v>
      </c>
      <c r="U2194" t="s">
        <v>207</v>
      </c>
      <c r="V2194" t="s">
        <v>12897</v>
      </c>
      <c r="W2194">
        <v>16</v>
      </c>
      <c r="X2194">
        <v>30</v>
      </c>
      <c r="Y2194">
        <v>0.93103448275862066</v>
      </c>
      <c r="Z2194" t="s">
        <v>156</v>
      </c>
      <c r="AA2194" t="s">
        <v>157</v>
      </c>
      <c r="AB2194" t="s">
        <v>150</v>
      </c>
      <c r="AC2194">
        <f t="shared" si="478"/>
        <v>0</v>
      </c>
      <c r="AD2194">
        <v>0</v>
      </c>
      <c r="AE2194">
        <f t="shared" si="479"/>
        <v>0</v>
      </c>
      <c r="AF2194" t="str">
        <f t="shared" si="480"/>
        <v>NA</v>
      </c>
      <c r="AG2194">
        <f>_xlfn.XLOOKUP(A2194, [1]Sheet1!A:A, [1]Sheet1!I:I, "Nicht gefunden")</f>
        <v>4</v>
      </c>
      <c r="AH2194">
        <f>_xlfn.XLOOKUP(A2194, [1]Sheet1!A:A, [1]Sheet1!J:J, "Nicht gefunden")</f>
        <v>0.67811764705882349</v>
      </c>
      <c r="AI2194">
        <f t="shared" si="481"/>
        <v>0</v>
      </c>
      <c r="AJ2194">
        <f t="shared" si="482"/>
        <v>0</v>
      </c>
      <c r="AK2194">
        <f t="shared" si="483"/>
        <v>0</v>
      </c>
      <c r="AL2194">
        <f t="shared" si="484"/>
        <v>0</v>
      </c>
      <c r="AM2194">
        <f t="shared" si="485"/>
        <v>0</v>
      </c>
      <c r="AN2194">
        <f t="shared" si="486"/>
        <v>0</v>
      </c>
      <c r="AO2194">
        <f t="shared" si="487"/>
        <v>0</v>
      </c>
      <c r="AP2194">
        <f t="shared" si="488"/>
        <v>0</v>
      </c>
      <c r="AQ2194">
        <v>0</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0</v>
      </c>
      <c r="BW2194">
        <v>0</v>
      </c>
      <c r="BX2194">
        <v>0</v>
      </c>
      <c r="BY2194">
        <v>0</v>
      </c>
      <c r="BZ2194">
        <v>0</v>
      </c>
      <c r="CA2194">
        <v>0</v>
      </c>
      <c r="CB2194">
        <v>0</v>
      </c>
      <c r="CC2194">
        <v>0</v>
      </c>
      <c r="CD2194">
        <v>0</v>
      </c>
      <c r="CE2194">
        <v>0</v>
      </c>
      <c r="CF2194">
        <v>0</v>
      </c>
      <c r="CG2194">
        <v>0</v>
      </c>
      <c r="CH2194">
        <v>0</v>
      </c>
      <c r="CI2194">
        <v>0</v>
      </c>
      <c r="CJ2194">
        <v>0</v>
      </c>
      <c r="CK2194">
        <v>0</v>
      </c>
      <c r="CL2194">
        <v>0</v>
      </c>
      <c r="CM2194">
        <v>0</v>
      </c>
      <c r="CN2194">
        <v>0</v>
      </c>
      <c r="CO2194">
        <v>0</v>
      </c>
      <c r="CP2194">
        <v>0</v>
      </c>
      <c r="CQ2194">
        <v>0</v>
      </c>
      <c r="CR2194">
        <v>0</v>
      </c>
      <c r="CS2194">
        <v>0</v>
      </c>
      <c r="CT2194">
        <v>0</v>
      </c>
      <c r="CU2194">
        <v>0</v>
      </c>
      <c r="CV2194">
        <v>0</v>
      </c>
      <c r="CW2194">
        <v>0</v>
      </c>
      <c r="CX2194">
        <v>0</v>
      </c>
      <c r="CY2194">
        <v>0</v>
      </c>
      <c r="CZ2194">
        <v>0</v>
      </c>
      <c r="DA2194">
        <v>0</v>
      </c>
      <c r="DB2194">
        <v>0</v>
      </c>
      <c r="DC2194">
        <v>0</v>
      </c>
      <c r="DD2194">
        <v>0</v>
      </c>
      <c r="DE2194">
        <v>0</v>
      </c>
      <c r="DF2194">
        <v>0</v>
      </c>
      <c r="DG2194">
        <v>0</v>
      </c>
      <c r="DH2194">
        <v>0</v>
      </c>
      <c r="DI2194">
        <v>0</v>
      </c>
      <c r="DJ2194">
        <v>0</v>
      </c>
      <c r="DK2194">
        <v>0</v>
      </c>
      <c r="DL2194">
        <v>0</v>
      </c>
      <c r="DM2194">
        <v>0</v>
      </c>
      <c r="DN2194">
        <v>0</v>
      </c>
      <c r="DO2194">
        <v>0</v>
      </c>
      <c r="DP2194">
        <v>0</v>
      </c>
      <c r="DQ2194">
        <v>0</v>
      </c>
      <c r="DR2194">
        <v>0</v>
      </c>
      <c r="DS2194">
        <v>0</v>
      </c>
      <c r="DT2194">
        <v>0</v>
      </c>
      <c r="DU2194">
        <v>0</v>
      </c>
      <c r="DV2194">
        <v>0</v>
      </c>
      <c r="DW2194">
        <v>0</v>
      </c>
      <c r="DX2194">
        <v>0</v>
      </c>
      <c r="DY2194">
        <v>0</v>
      </c>
      <c r="DZ2194">
        <v>0</v>
      </c>
      <c r="EA2194">
        <v>0</v>
      </c>
      <c r="EB2194">
        <v>0</v>
      </c>
      <c r="EC2194">
        <v>0</v>
      </c>
      <c r="ED2194">
        <v>0</v>
      </c>
      <c r="EE2194">
        <v>0</v>
      </c>
      <c r="EF2194">
        <v>0</v>
      </c>
      <c r="EG2194">
        <v>0</v>
      </c>
      <c r="EH2194">
        <v>0</v>
      </c>
      <c r="EI2194">
        <v>0</v>
      </c>
      <c r="EJ2194">
        <v>0</v>
      </c>
      <c r="EK2194">
        <v>0</v>
      </c>
      <c r="EL2194">
        <v>0</v>
      </c>
      <c r="EM2194">
        <v>0</v>
      </c>
      <c r="EN2194">
        <v>0</v>
      </c>
      <c r="EO2194">
        <v>0</v>
      </c>
      <c r="EP2194">
        <v>0</v>
      </c>
      <c r="EQ2194">
        <v>0</v>
      </c>
      <c r="ER2194">
        <v>0</v>
      </c>
    </row>
    <row r="2195" spans="1:148" hidden="1" x14ac:dyDescent="0.3">
      <c r="A2195" t="s">
        <v>12898</v>
      </c>
      <c r="B2195">
        <v>2021</v>
      </c>
      <c r="C2195">
        <v>94</v>
      </c>
      <c r="D2195" t="s">
        <v>12899</v>
      </c>
      <c r="E2195" t="s">
        <v>11208</v>
      </c>
      <c r="F2195" t="s">
        <v>147</v>
      </c>
      <c r="G2195" t="s">
        <v>148</v>
      </c>
      <c r="H2195" t="s">
        <v>149</v>
      </c>
      <c r="I2195" s="1">
        <v>37243</v>
      </c>
      <c r="J2195" s="4">
        <f t="shared" si="476"/>
        <v>20</v>
      </c>
      <c r="K2195" t="s">
        <v>150</v>
      </c>
      <c r="L2195" t="s">
        <v>150</v>
      </c>
      <c r="M2195" t="s">
        <v>150</v>
      </c>
      <c r="N2195" t="s">
        <v>150</v>
      </c>
      <c r="O2195" t="s">
        <v>150</v>
      </c>
      <c r="P2195" t="s">
        <v>11209</v>
      </c>
      <c r="Q2195" t="s">
        <v>12900</v>
      </c>
      <c r="R2195">
        <f t="shared" si="477"/>
        <v>352</v>
      </c>
      <c r="S2195" t="s">
        <v>12901</v>
      </c>
      <c r="T2195" s="1">
        <v>44407</v>
      </c>
      <c r="U2195" t="s">
        <v>207</v>
      </c>
      <c r="V2195" t="s">
        <v>12902</v>
      </c>
      <c r="W2195">
        <v>20</v>
      </c>
      <c r="X2195">
        <v>11</v>
      </c>
      <c r="Y2195">
        <v>0.89682539682539686</v>
      </c>
      <c r="Z2195" t="s">
        <v>156</v>
      </c>
      <c r="AA2195" t="s">
        <v>157</v>
      </c>
      <c r="AB2195" t="s">
        <v>12903</v>
      </c>
      <c r="AC2195">
        <f t="shared" si="478"/>
        <v>1</v>
      </c>
      <c r="AD2195">
        <v>6</v>
      </c>
      <c r="AE2195">
        <f t="shared" si="479"/>
        <v>1.7</v>
      </c>
      <c r="AF2195" t="str">
        <f t="shared" si="480"/>
        <v>Light</v>
      </c>
      <c r="AG2195">
        <f>_xlfn.XLOOKUP(A2195, [1]Sheet1!A:A, [1]Sheet1!I:I, "Nicht gefunden")</f>
        <v>4</v>
      </c>
      <c r="AH2195">
        <f>_xlfn.XLOOKUP(A2195, [1]Sheet1!A:A, [1]Sheet1!J:J, "Nicht gefunden")</f>
        <v>0.99816933638443939</v>
      </c>
      <c r="AI2195">
        <f t="shared" si="481"/>
        <v>0</v>
      </c>
      <c r="AJ2195">
        <f t="shared" si="482"/>
        <v>0</v>
      </c>
      <c r="AK2195">
        <f t="shared" si="483"/>
        <v>0</v>
      </c>
      <c r="AL2195">
        <f t="shared" si="484"/>
        <v>3</v>
      </c>
      <c r="AM2195">
        <f t="shared" si="485"/>
        <v>0</v>
      </c>
      <c r="AN2195">
        <f t="shared" si="486"/>
        <v>0</v>
      </c>
      <c r="AO2195">
        <f t="shared" si="487"/>
        <v>3</v>
      </c>
      <c r="AP2195">
        <f t="shared" si="488"/>
        <v>0</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0</v>
      </c>
      <c r="BW2195">
        <v>0</v>
      </c>
      <c r="BX2195">
        <v>0</v>
      </c>
      <c r="BY2195">
        <v>0</v>
      </c>
      <c r="BZ2195">
        <v>0</v>
      </c>
      <c r="CA2195">
        <v>0</v>
      </c>
      <c r="CB2195">
        <v>0</v>
      </c>
      <c r="CC2195">
        <v>0</v>
      </c>
      <c r="CD2195">
        <v>0</v>
      </c>
      <c r="CE2195">
        <v>0</v>
      </c>
      <c r="CF2195">
        <v>0</v>
      </c>
      <c r="CG2195">
        <v>0</v>
      </c>
      <c r="CH2195">
        <v>0</v>
      </c>
      <c r="CI2195">
        <v>0</v>
      </c>
      <c r="CJ2195">
        <v>0</v>
      </c>
      <c r="CK2195">
        <v>0</v>
      </c>
      <c r="CL2195">
        <v>0</v>
      </c>
      <c r="CM2195">
        <v>0</v>
      </c>
      <c r="CN2195">
        <v>0</v>
      </c>
      <c r="CO2195">
        <v>3</v>
      </c>
      <c r="CP2195">
        <v>0</v>
      </c>
      <c r="CQ2195">
        <v>0</v>
      </c>
      <c r="CR2195">
        <v>0</v>
      </c>
      <c r="CS2195">
        <v>0</v>
      </c>
      <c r="CT2195">
        <v>0</v>
      </c>
      <c r="CU2195">
        <v>0</v>
      </c>
      <c r="CV2195">
        <v>0</v>
      </c>
      <c r="CW2195">
        <v>0</v>
      </c>
      <c r="CX2195">
        <v>0</v>
      </c>
      <c r="CY2195">
        <v>0</v>
      </c>
      <c r="CZ2195">
        <v>0</v>
      </c>
      <c r="DA2195">
        <v>0</v>
      </c>
      <c r="DB2195">
        <v>0</v>
      </c>
      <c r="DC2195">
        <v>0</v>
      </c>
      <c r="DD2195">
        <v>0</v>
      </c>
      <c r="DE2195">
        <v>0</v>
      </c>
      <c r="DF2195">
        <v>0</v>
      </c>
      <c r="DG2195">
        <v>0</v>
      </c>
      <c r="DH2195">
        <v>0</v>
      </c>
      <c r="DI2195">
        <v>0</v>
      </c>
      <c r="DJ2195">
        <v>0</v>
      </c>
      <c r="DK2195">
        <v>0</v>
      </c>
      <c r="DL2195">
        <v>0</v>
      </c>
      <c r="DM2195">
        <v>0</v>
      </c>
      <c r="DN2195">
        <v>0</v>
      </c>
      <c r="DO2195">
        <v>0</v>
      </c>
      <c r="DP2195">
        <v>0</v>
      </c>
      <c r="DQ2195">
        <v>0</v>
      </c>
      <c r="DR2195">
        <v>0</v>
      </c>
      <c r="DS2195">
        <v>0</v>
      </c>
      <c r="DT2195">
        <v>0</v>
      </c>
      <c r="DU2195">
        <v>0</v>
      </c>
      <c r="DV2195">
        <v>0</v>
      </c>
      <c r="DW2195">
        <v>0</v>
      </c>
      <c r="DX2195">
        <v>0</v>
      </c>
      <c r="DY2195">
        <v>0</v>
      </c>
      <c r="DZ2195">
        <v>0</v>
      </c>
      <c r="EA2195">
        <v>0</v>
      </c>
      <c r="EB2195">
        <v>0</v>
      </c>
      <c r="EC2195">
        <v>0</v>
      </c>
      <c r="ED2195">
        <v>1</v>
      </c>
      <c r="EE2195">
        <v>1</v>
      </c>
      <c r="EF2195">
        <v>0</v>
      </c>
      <c r="EG2195">
        <v>0</v>
      </c>
      <c r="EH2195">
        <v>1</v>
      </c>
      <c r="EI2195">
        <v>0</v>
      </c>
      <c r="EJ2195">
        <v>0</v>
      </c>
      <c r="EK2195">
        <v>0</v>
      </c>
      <c r="EL2195">
        <v>0</v>
      </c>
      <c r="EM2195">
        <v>0</v>
      </c>
      <c r="EN2195">
        <v>0</v>
      </c>
      <c r="EO2195">
        <v>0</v>
      </c>
      <c r="EP2195">
        <v>0</v>
      </c>
      <c r="EQ2195">
        <v>0</v>
      </c>
      <c r="ER2195">
        <v>0</v>
      </c>
    </row>
    <row r="2196" spans="1:148" hidden="1" x14ac:dyDescent="0.3">
      <c r="A2196" t="s">
        <v>12904</v>
      </c>
      <c r="B2196">
        <v>2021</v>
      </c>
      <c r="C2196">
        <v>95</v>
      </c>
      <c r="D2196" t="s">
        <v>12905</v>
      </c>
      <c r="E2196" t="s">
        <v>12906</v>
      </c>
      <c r="F2196" t="s">
        <v>147</v>
      </c>
      <c r="G2196" t="s">
        <v>177</v>
      </c>
      <c r="H2196" t="s">
        <v>149</v>
      </c>
      <c r="I2196" s="1">
        <v>30497</v>
      </c>
      <c r="J2196" s="4">
        <f t="shared" si="476"/>
        <v>37</v>
      </c>
      <c r="K2196" t="s">
        <v>150</v>
      </c>
      <c r="L2196" t="s">
        <v>150</v>
      </c>
      <c r="M2196" t="s">
        <v>150</v>
      </c>
      <c r="N2196" t="s">
        <v>150</v>
      </c>
      <c r="O2196" t="s">
        <v>150</v>
      </c>
      <c r="P2196" t="s">
        <v>12907</v>
      </c>
      <c r="Q2196" t="s">
        <v>12908</v>
      </c>
      <c r="R2196">
        <f t="shared" si="477"/>
        <v>362</v>
      </c>
      <c r="S2196" t="s">
        <v>12909</v>
      </c>
      <c r="T2196" s="1">
        <v>43973</v>
      </c>
      <c r="U2196" t="s">
        <v>154</v>
      </c>
      <c r="V2196" t="s">
        <v>12910</v>
      </c>
      <c r="W2196">
        <v>20</v>
      </c>
      <c r="X2196">
        <v>26</v>
      </c>
      <c r="Y2196">
        <v>0.89627659574468088</v>
      </c>
      <c r="Z2196" t="s">
        <v>156</v>
      </c>
      <c r="AA2196" t="s">
        <v>157</v>
      </c>
      <c r="AB2196" t="s">
        <v>166</v>
      </c>
      <c r="AC2196">
        <f t="shared" si="478"/>
        <v>1</v>
      </c>
      <c r="AD2196">
        <v>1</v>
      </c>
      <c r="AE2196">
        <f t="shared" si="479"/>
        <v>0.28000000000000003</v>
      </c>
      <c r="AF2196" t="str">
        <f t="shared" si="480"/>
        <v>Light</v>
      </c>
      <c r="AG2196">
        <f>_xlfn.XLOOKUP(A2196, [1]Sheet1!A:A, [1]Sheet1!I:I, "Nicht gefunden")</f>
        <v>5</v>
      </c>
      <c r="AH2196">
        <f>_xlfn.XLOOKUP(A2196, [1]Sheet1!A:A, [1]Sheet1!J:J, "Nicht gefunden")</f>
        <v>0.51692844677137872</v>
      </c>
      <c r="AI2196">
        <f t="shared" si="481"/>
        <v>0</v>
      </c>
      <c r="AJ2196">
        <f t="shared" si="482"/>
        <v>0</v>
      </c>
      <c r="AK2196">
        <f t="shared" si="483"/>
        <v>1</v>
      </c>
      <c r="AL2196">
        <f t="shared" si="484"/>
        <v>0</v>
      </c>
      <c r="AM2196">
        <f t="shared" si="485"/>
        <v>0</v>
      </c>
      <c r="AN2196">
        <f t="shared" si="486"/>
        <v>0</v>
      </c>
      <c r="AO2196">
        <f t="shared" si="487"/>
        <v>0</v>
      </c>
      <c r="AP2196">
        <f t="shared" si="488"/>
        <v>1</v>
      </c>
      <c r="AQ2196">
        <v>0</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0</v>
      </c>
      <c r="BW2196">
        <v>0</v>
      </c>
      <c r="BX2196">
        <v>1</v>
      </c>
      <c r="BY2196">
        <v>0</v>
      </c>
      <c r="BZ2196">
        <v>0</v>
      </c>
      <c r="CA2196">
        <v>0</v>
      </c>
      <c r="CB2196">
        <v>0</v>
      </c>
      <c r="CC2196">
        <v>0</v>
      </c>
      <c r="CD2196">
        <v>0</v>
      </c>
      <c r="CE2196">
        <v>0</v>
      </c>
      <c r="CF2196">
        <v>0</v>
      </c>
      <c r="CG2196">
        <v>0</v>
      </c>
      <c r="CH2196">
        <v>0</v>
      </c>
      <c r="CI2196">
        <v>0</v>
      </c>
      <c r="CJ2196">
        <v>0</v>
      </c>
      <c r="CK2196">
        <v>0</v>
      </c>
      <c r="CL2196">
        <v>0</v>
      </c>
      <c r="CM2196">
        <v>0</v>
      </c>
      <c r="CN2196">
        <v>0</v>
      </c>
      <c r="CO2196">
        <v>0</v>
      </c>
      <c r="CP2196">
        <v>0</v>
      </c>
      <c r="CQ2196">
        <v>0</v>
      </c>
      <c r="CR2196">
        <v>0</v>
      </c>
      <c r="CS2196">
        <v>0</v>
      </c>
      <c r="CT2196">
        <v>0</v>
      </c>
      <c r="CU2196">
        <v>0</v>
      </c>
      <c r="CV2196">
        <v>0</v>
      </c>
      <c r="CW2196">
        <v>0</v>
      </c>
      <c r="CX2196">
        <v>0</v>
      </c>
      <c r="CY2196">
        <v>0</v>
      </c>
      <c r="CZ2196">
        <v>0</v>
      </c>
      <c r="DA2196">
        <v>0</v>
      </c>
      <c r="DB2196">
        <v>0</v>
      </c>
      <c r="DC2196">
        <v>0</v>
      </c>
      <c r="DD2196">
        <v>0</v>
      </c>
      <c r="DE2196">
        <v>0</v>
      </c>
      <c r="DF2196">
        <v>0</v>
      </c>
      <c r="DG2196">
        <v>0</v>
      </c>
      <c r="DH2196">
        <v>0</v>
      </c>
      <c r="DI2196">
        <v>0</v>
      </c>
      <c r="DJ2196">
        <v>0</v>
      </c>
      <c r="DK2196">
        <v>0</v>
      </c>
      <c r="DL2196">
        <v>0</v>
      </c>
      <c r="DM2196">
        <v>0</v>
      </c>
      <c r="DN2196">
        <v>0</v>
      </c>
      <c r="DO2196">
        <v>0</v>
      </c>
      <c r="DP2196">
        <v>0</v>
      </c>
      <c r="DQ2196">
        <v>0</v>
      </c>
      <c r="DR2196">
        <v>0</v>
      </c>
      <c r="DS2196">
        <v>0</v>
      </c>
      <c r="DT2196">
        <v>0</v>
      </c>
      <c r="DU2196">
        <v>0</v>
      </c>
      <c r="DV2196">
        <v>0</v>
      </c>
      <c r="DW2196">
        <v>0</v>
      </c>
      <c r="DX2196">
        <v>0</v>
      </c>
      <c r="DY2196">
        <v>0</v>
      </c>
      <c r="DZ2196">
        <v>0</v>
      </c>
      <c r="EA2196">
        <v>0</v>
      </c>
      <c r="EB2196">
        <v>0</v>
      </c>
      <c r="EC2196">
        <v>0</v>
      </c>
      <c r="ED2196">
        <v>0</v>
      </c>
      <c r="EE2196">
        <v>0</v>
      </c>
      <c r="EF2196">
        <v>0</v>
      </c>
      <c r="EG2196">
        <v>0</v>
      </c>
      <c r="EH2196">
        <v>0</v>
      </c>
      <c r="EI2196">
        <v>0</v>
      </c>
      <c r="EJ2196">
        <v>0</v>
      </c>
      <c r="EK2196">
        <v>0</v>
      </c>
      <c r="EL2196">
        <v>0</v>
      </c>
      <c r="EM2196">
        <v>0</v>
      </c>
      <c r="EN2196">
        <v>0</v>
      </c>
      <c r="EO2196">
        <v>0</v>
      </c>
      <c r="EP2196">
        <v>0</v>
      </c>
      <c r="EQ2196">
        <v>0</v>
      </c>
      <c r="ER2196">
        <v>0</v>
      </c>
    </row>
    <row r="2197" spans="1:148" x14ac:dyDescent="0.3">
      <c r="A2197" t="s">
        <v>12911</v>
      </c>
      <c r="B2197">
        <v>2021</v>
      </c>
      <c r="C2197">
        <v>96</v>
      </c>
      <c r="D2197" t="s">
        <v>12912</v>
      </c>
      <c r="E2197" t="s">
        <v>12913</v>
      </c>
      <c r="F2197" t="s">
        <v>147</v>
      </c>
      <c r="G2197" t="s">
        <v>148</v>
      </c>
      <c r="H2197" t="s">
        <v>149</v>
      </c>
      <c r="I2197" s="1">
        <v>33743</v>
      </c>
      <c r="J2197" s="4">
        <f t="shared" si="476"/>
        <v>27</v>
      </c>
      <c r="K2197" t="s">
        <v>150</v>
      </c>
      <c r="L2197" t="s">
        <v>150</v>
      </c>
      <c r="M2197" t="s">
        <v>150</v>
      </c>
      <c r="N2197" t="s">
        <v>150</v>
      </c>
      <c r="O2197" t="s">
        <v>150</v>
      </c>
      <c r="P2197" t="s">
        <v>12914</v>
      </c>
      <c r="Q2197" t="s">
        <v>12915</v>
      </c>
      <c r="R2197">
        <f t="shared" si="477"/>
        <v>240</v>
      </c>
      <c r="S2197" t="s">
        <v>12916</v>
      </c>
      <c r="T2197" s="1">
        <v>43721</v>
      </c>
      <c r="U2197" t="s">
        <v>154</v>
      </c>
      <c r="V2197" t="s">
        <v>12917</v>
      </c>
      <c r="W2197">
        <v>20</v>
      </c>
      <c r="X2197">
        <v>32</v>
      </c>
      <c r="Y2197">
        <v>0.93625498007968122</v>
      </c>
      <c r="Z2197" t="s">
        <v>156</v>
      </c>
      <c r="AA2197" t="s">
        <v>157</v>
      </c>
      <c r="AB2197" t="s">
        <v>150</v>
      </c>
      <c r="AC2197">
        <f t="shared" si="478"/>
        <v>0</v>
      </c>
      <c r="AD2197">
        <v>0</v>
      </c>
      <c r="AE2197">
        <f t="shared" si="479"/>
        <v>0</v>
      </c>
      <c r="AF2197" t="str">
        <f t="shared" si="480"/>
        <v>NA</v>
      </c>
      <c r="AG2197">
        <f>_xlfn.XLOOKUP(A2197, [1]Sheet1!A:A, [1]Sheet1!I:I, "Nicht gefunden")</f>
        <v>3</v>
      </c>
      <c r="AH2197">
        <f>_xlfn.XLOOKUP(A2197, [1]Sheet1!A:A, [1]Sheet1!J:J, "Nicht gefunden")</f>
        <v>0.5736389684813753</v>
      </c>
      <c r="AI2197">
        <f t="shared" si="481"/>
        <v>0</v>
      </c>
      <c r="AJ2197">
        <f t="shared" si="482"/>
        <v>0</v>
      </c>
      <c r="AK2197">
        <f t="shared" si="483"/>
        <v>0</v>
      </c>
      <c r="AL2197">
        <f t="shared" si="484"/>
        <v>0</v>
      </c>
      <c r="AM2197">
        <f t="shared" si="485"/>
        <v>0</v>
      </c>
      <c r="AN2197">
        <f t="shared" si="486"/>
        <v>0</v>
      </c>
      <c r="AO2197">
        <f t="shared" si="487"/>
        <v>0</v>
      </c>
      <c r="AP2197">
        <f t="shared" si="488"/>
        <v>0</v>
      </c>
      <c r="AQ2197">
        <v>0</v>
      </c>
      <c r="AR2197">
        <v>0</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0</v>
      </c>
      <c r="BW2197">
        <v>0</v>
      </c>
      <c r="BX2197">
        <v>0</v>
      </c>
      <c r="BY2197">
        <v>0</v>
      </c>
      <c r="BZ2197">
        <v>0</v>
      </c>
      <c r="CA2197">
        <v>0</v>
      </c>
      <c r="CB2197">
        <v>0</v>
      </c>
      <c r="CC2197">
        <v>0</v>
      </c>
      <c r="CD2197">
        <v>0</v>
      </c>
      <c r="CE2197">
        <v>0</v>
      </c>
      <c r="CF2197">
        <v>0</v>
      </c>
      <c r="CG2197">
        <v>0</v>
      </c>
      <c r="CH2197">
        <v>0</v>
      </c>
      <c r="CI2197">
        <v>0</v>
      </c>
      <c r="CJ2197">
        <v>0</v>
      </c>
      <c r="CK2197">
        <v>0</v>
      </c>
      <c r="CL2197">
        <v>0</v>
      </c>
      <c r="CM2197">
        <v>0</v>
      </c>
      <c r="CN2197">
        <v>0</v>
      </c>
      <c r="CO2197">
        <v>0</v>
      </c>
      <c r="CP2197">
        <v>0</v>
      </c>
      <c r="CQ2197">
        <v>0</v>
      </c>
      <c r="CR2197">
        <v>0</v>
      </c>
      <c r="CS2197">
        <v>0</v>
      </c>
      <c r="CT2197">
        <v>0</v>
      </c>
      <c r="CU2197">
        <v>0</v>
      </c>
      <c r="CV2197">
        <v>0</v>
      </c>
      <c r="CW2197">
        <v>0</v>
      </c>
      <c r="CX2197">
        <v>0</v>
      </c>
      <c r="CY2197">
        <v>0</v>
      </c>
      <c r="CZ2197">
        <v>0</v>
      </c>
      <c r="DA2197">
        <v>0</v>
      </c>
      <c r="DB2197">
        <v>0</v>
      </c>
      <c r="DC2197">
        <v>0</v>
      </c>
      <c r="DD2197">
        <v>0</v>
      </c>
      <c r="DE2197">
        <v>0</v>
      </c>
      <c r="DF2197">
        <v>0</v>
      </c>
      <c r="DG2197">
        <v>0</v>
      </c>
      <c r="DH2197">
        <v>0</v>
      </c>
      <c r="DI2197">
        <v>0</v>
      </c>
      <c r="DJ2197">
        <v>0</v>
      </c>
      <c r="DK2197">
        <v>0</v>
      </c>
      <c r="DL2197">
        <v>0</v>
      </c>
      <c r="DM2197">
        <v>0</v>
      </c>
      <c r="DN2197">
        <v>0</v>
      </c>
      <c r="DO2197">
        <v>0</v>
      </c>
      <c r="DP2197">
        <v>0</v>
      </c>
      <c r="DQ2197">
        <v>0</v>
      </c>
      <c r="DR2197">
        <v>0</v>
      </c>
      <c r="DS2197">
        <v>0</v>
      </c>
      <c r="DT2197">
        <v>0</v>
      </c>
      <c r="DU2197">
        <v>0</v>
      </c>
      <c r="DV2197">
        <v>0</v>
      </c>
      <c r="DW2197">
        <v>0</v>
      </c>
      <c r="DX2197">
        <v>0</v>
      </c>
      <c r="DY2197">
        <v>0</v>
      </c>
      <c r="DZ2197">
        <v>0</v>
      </c>
      <c r="EA2197">
        <v>0</v>
      </c>
      <c r="EB2197">
        <v>0</v>
      </c>
      <c r="EC2197">
        <v>0</v>
      </c>
      <c r="ED2197">
        <v>0</v>
      </c>
      <c r="EE2197">
        <v>0</v>
      </c>
      <c r="EF2197">
        <v>0</v>
      </c>
      <c r="EG2197">
        <v>0</v>
      </c>
      <c r="EH2197">
        <v>0</v>
      </c>
      <c r="EI2197">
        <v>0</v>
      </c>
      <c r="EJ2197">
        <v>0</v>
      </c>
      <c r="EK2197">
        <v>0</v>
      </c>
      <c r="EL2197">
        <v>0</v>
      </c>
      <c r="EM2197">
        <v>0</v>
      </c>
      <c r="EN2197">
        <v>0</v>
      </c>
      <c r="EO2197">
        <v>0</v>
      </c>
      <c r="EP2197">
        <v>0</v>
      </c>
      <c r="EQ2197">
        <v>0</v>
      </c>
      <c r="ER2197">
        <v>0</v>
      </c>
    </row>
    <row r="2198" spans="1:148" hidden="1" x14ac:dyDescent="0.3">
      <c r="A2198" t="s">
        <v>12918</v>
      </c>
      <c r="B2198">
        <v>2021</v>
      </c>
      <c r="C2198">
        <v>97</v>
      </c>
      <c r="D2198" t="s">
        <v>12919</v>
      </c>
      <c r="E2198" t="s">
        <v>12920</v>
      </c>
      <c r="F2198" t="s">
        <v>147</v>
      </c>
      <c r="G2198" t="s">
        <v>177</v>
      </c>
      <c r="H2198" t="s">
        <v>149</v>
      </c>
      <c r="I2198" s="1">
        <v>34104</v>
      </c>
      <c r="J2198" s="4">
        <f t="shared" si="476"/>
        <v>26</v>
      </c>
      <c r="K2198" t="s">
        <v>150</v>
      </c>
      <c r="L2198" t="s">
        <v>150</v>
      </c>
      <c r="M2198" t="s">
        <v>150</v>
      </c>
      <c r="N2198" t="s">
        <v>150</v>
      </c>
      <c r="O2198" t="s">
        <v>150</v>
      </c>
      <c r="P2198" t="s">
        <v>12921</v>
      </c>
      <c r="Q2198" t="s">
        <v>12922</v>
      </c>
      <c r="R2198">
        <f t="shared" si="477"/>
        <v>485</v>
      </c>
      <c r="S2198" t="s">
        <v>12923</v>
      </c>
      <c r="T2198" s="1">
        <v>43791</v>
      </c>
      <c r="U2198" t="s">
        <v>360</v>
      </c>
      <c r="V2198" t="s">
        <v>12924</v>
      </c>
      <c r="W2198">
        <v>13</v>
      </c>
      <c r="X2198">
        <v>24</v>
      </c>
      <c r="Y2198">
        <v>0.88165680473372776</v>
      </c>
      <c r="Z2198" t="s">
        <v>156</v>
      </c>
      <c r="AA2198" t="s">
        <v>157</v>
      </c>
      <c r="AB2198" t="s">
        <v>12925</v>
      </c>
      <c r="AC2198">
        <f t="shared" si="478"/>
        <v>1</v>
      </c>
      <c r="AD2198">
        <v>8</v>
      </c>
      <c r="AE2198">
        <f t="shared" si="479"/>
        <v>1.65</v>
      </c>
      <c r="AF2198" t="str">
        <f t="shared" si="480"/>
        <v>Light</v>
      </c>
      <c r="AG2198">
        <f>_xlfn.XLOOKUP(A2198, [1]Sheet1!A:A, [1]Sheet1!I:I, "Nicht gefunden")</f>
        <v>2</v>
      </c>
      <c r="AH2198">
        <f>_xlfn.XLOOKUP(A2198, [1]Sheet1!A:A, [1]Sheet1!J:J, "Nicht gefunden")</f>
        <v>0.65156037991858884</v>
      </c>
      <c r="AI2198">
        <f t="shared" si="481"/>
        <v>0</v>
      </c>
      <c r="AJ2198">
        <f t="shared" si="482"/>
        <v>1</v>
      </c>
      <c r="AK2198">
        <f t="shared" si="483"/>
        <v>0</v>
      </c>
      <c r="AL2198">
        <f t="shared" si="484"/>
        <v>0</v>
      </c>
      <c r="AM2198">
        <f t="shared" si="485"/>
        <v>1</v>
      </c>
      <c r="AN2198">
        <f t="shared" si="486"/>
        <v>2</v>
      </c>
      <c r="AO2198">
        <f t="shared" si="487"/>
        <v>1</v>
      </c>
      <c r="AP2198">
        <f t="shared" si="488"/>
        <v>3</v>
      </c>
      <c r="AQ2198">
        <v>0</v>
      </c>
      <c r="AR2198">
        <v>0</v>
      </c>
      <c r="AS2198">
        <v>0</v>
      </c>
      <c r="AT2198">
        <v>0</v>
      </c>
      <c r="AU2198">
        <v>0</v>
      </c>
      <c r="AV2198">
        <v>0</v>
      </c>
      <c r="AW2198">
        <v>0</v>
      </c>
      <c r="AX2198">
        <v>0</v>
      </c>
      <c r="AY2198">
        <v>0</v>
      </c>
      <c r="AZ2198">
        <v>0</v>
      </c>
      <c r="BA2198">
        <v>0</v>
      </c>
      <c r="BB2198">
        <v>1</v>
      </c>
      <c r="BC2198">
        <v>0</v>
      </c>
      <c r="BD2198">
        <v>0</v>
      </c>
      <c r="BE2198">
        <v>0</v>
      </c>
      <c r="BF2198">
        <v>0</v>
      </c>
      <c r="BG2198">
        <v>0</v>
      </c>
      <c r="BH2198">
        <v>0</v>
      </c>
      <c r="BI2198">
        <v>0</v>
      </c>
      <c r="BJ2198">
        <v>0</v>
      </c>
      <c r="BK2198">
        <v>0</v>
      </c>
      <c r="BL2198">
        <v>0</v>
      </c>
      <c r="BM2198">
        <v>0</v>
      </c>
      <c r="BN2198">
        <v>0</v>
      </c>
      <c r="BO2198">
        <v>0</v>
      </c>
      <c r="BP2198">
        <v>0</v>
      </c>
      <c r="BQ2198">
        <v>0</v>
      </c>
      <c r="BR2198">
        <v>0</v>
      </c>
      <c r="BS2198">
        <v>1</v>
      </c>
      <c r="BT2198">
        <v>0</v>
      </c>
      <c r="BU2198">
        <v>0</v>
      </c>
      <c r="BV2198">
        <v>0</v>
      </c>
      <c r="BW2198">
        <v>0</v>
      </c>
      <c r="BX2198">
        <v>0</v>
      </c>
      <c r="BY2198">
        <v>1</v>
      </c>
      <c r="BZ2198">
        <v>0</v>
      </c>
      <c r="CA2198">
        <v>0</v>
      </c>
      <c r="CB2198">
        <v>0</v>
      </c>
      <c r="CC2198">
        <v>0</v>
      </c>
      <c r="CD2198">
        <v>0</v>
      </c>
      <c r="CE2198">
        <v>0</v>
      </c>
      <c r="CF2198">
        <v>0</v>
      </c>
      <c r="CG2198">
        <v>0</v>
      </c>
      <c r="CH2198">
        <v>0</v>
      </c>
      <c r="CI2198">
        <v>0</v>
      </c>
      <c r="CJ2198">
        <v>0</v>
      </c>
      <c r="CK2198">
        <v>0</v>
      </c>
      <c r="CL2198">
        <v>0</v>
      </c>
      <c r="CM2198">
        <v>0</v>
      </c>
      <c r="CN2198">
        <v>0</v>
      </c>
      <c r="CO2198">
        <v>0</v>
      </c>
      <c r="CP2198">
        <v>0</v>
      </c>
      <c r="CQ2198">
        <v>0</v>
      </c>
      <c r="CR2198">
        <v>0</v>
      </c>
      <c r="CS2198">
        <v>0</v>
      </c>
      <c r="CT2198">
        <v>0</v>
      </c>
      <c r="CU2198">
        <v>1</v>
      </c>
      <c r="CV2198">
        <v>0</v>
      </c>
      <c r="CW2198">
        <v>0</v>
      </c>
      <c r="CX2198">
        <v>0</v>
      </c>
      <c r="CY2198">
        <v>0</v>
      </c>
      <c r="CZ2198">
        <v>0</v>
      </c>
      <c r="DA2198">
        <v>0</v>
      </c>
      <c r="DB2198">
        <v>0</v>
      </c>
      <c r="DC2198">
        <v>0</v>
      </c>
      <c r="DD2198">
        <v>0</v>
      </c>
      <c r="DE2198">
        <v>0</v>
      </c>
      <c r="DF2198">
        <v>0</v>
      </c>
      <c r="DG2198">
        <v>0</v>
      </c>
      <c r="DH2198">
        <v>0</v>
      </c>
      <c r="DI2198">
        <v>0</v>
      </c>
      <c r="DJ2198">
        <v>0</v>
      </c>
      <c r="DK2198">
        <v>0</v>
      </c>
      <c r="DL2198">
        <v>0</v>
      </c>
      <c r="DM2198">
        <v>2</v>
      </c>
      <c r="DN2198">
        <v>0</v>
      </c>
      <c r="DO2198">
        <v>0</v>
      </c>
      <c r="DP2198">
        <v>0</v>
      </c>
      <c r="DQ2198">
        <v>0</v>
      </c>
      <c r="DR2198">
        <v>0</v>
      </c>
      <c r="DS2198">
        <v>0</v>
      </c>
      <c r="DT2198">
        <v>0</v>
      </c>
      <c r="DU2198">
        <v>0</v>
      </c>
      <c r="DV2198">
        <v>0</v>
      </c>
      <c r="DW2198">
        <v>0</v>
      </c>
      <c r="DX2198">
        <v>1</v>
      </c>
      <c r="DY2198">
        <v>0</v>
      </c>
      <c r="DZ2198">
        <v>0</v>
      </c>
      <c r="EA2198">
        <v>0</v>
      </c>
      <c r="EB2198">
        <v>0</v>
      </c>
      <c r="EC2198">
        <v>0</v>
      </c>
      <c r="ED2198">
        <v>1</v>
      </c>
      <c r="EE2198">
        <v>0</v>
      </c>
      <c r="EF2198">
        <v>0</v>
      </c>
      <c r="EG2198">
        <v>0</v>
      </c>
      <c r="EH2198">
        <v>0</v>
      </c>
      <c r="EI2198">
        <v>0</v>
      </c>
      <c r="EJ2198">
        <v>0</v>
      </c>
      <c r="EK2198">
        <v>0</v>
      </c>
      <c r="EL2198">
        <v>0</v>
      </c>
      <c r="EM2198">
        <v>0</v>
      </c>
      <c r="EN2198">
        <v>0</v>
      </c>
      <c r="EO2198">
        <v>0</v>
      </c>
      <c r="EP2198">
        <v>0</v>
      </c>
      <c r="EQ2198">
        <v>0</v>
      </c>
      <c r="ER2198">
        <v>0</v>
      </c>
    </row>
    <row r="2199" spans="1:148" hidden="1" x14ac:dyDescent="0.3">
      <c r="A2199" t="s">
        <v>12926</v>
      </c>
      <c r="B2199">
        <v>2021</v>
      </c>
      <c r="C2199">
        <v>98</v>
      </c>
      <c r="D2199" t="s">
        <v>12927</v>
      </c>
      <c r="E2199" t="s">
        <v>12058</v>
      </c>
      <c r="F2199" t="s">
        <v>147</v>
      </c>
      <c r="G2199" t="s">
        <v>177</v>
      </c>
      <c r="H2199" t="s">
        <v>149</v>
      </c>
      <c r="I2199" s="1">
        <v>36399</v>
      </c>
      <c r="J2199" s="4">
        <f t="shared" si="476"/>
        <v>22</v>
      </c>
      <c r="K2199" t="s">
        <v>150</v>
      </c>
      <c r="L2199" t="s">
        <v>150</v>
      </c>
      <c r="M2199" t="s">
        <v>150</v>
      </c>
      <c r="N2199" t="s">
        <v>150</v>
      </c>
      <c r="O2199" t="s">
        <v>150</v>
      </c>
      <c r="P2199" t="s">
        <v>12059</v>
      </c>
      <c r="Q2199" t="s">
        <v>12928</v>
      </c>
      <c r="R2199">
        <f t="shared" si="477"/>
        <v>420</v>
      </c>
      <c r="S2199" t="s">
        <v>12929</v>
      </c>
      <c r="T2199" s="1">
        <v>44279</v>
      </c>
      <c r="U2199" t="s">
        <v>182</v>
      </c>
      <c r="V2199" t="s">
        <v>12930</v>
      </c>
      <c r="W2199">
        <v>22</v>
      </c>
      <c r="X2199">
        <v>11</v>
      </c>
      <c r="Y2199">
        <v>0.9035874439461884</v>
      </c>
      <c r="Z2199" t="s">
        <v>156</v>
      </c>
      <c r="AA2199" t="s">
        <v>157</v>
      </c>
      <c r="AB2199" t="s">
        <v>12931</v>
      </c>
      <c r="AC2199">
        <f t="shared" si="478"/>
        <v>1</v>
      </c>
      <c r="AD2199">
        <v>15</v>
      </c>
      <c r="AE2199">
        <f t="shared" si="479"/>
        <v>3.57</v>
      </c>
      <c r="AF2199" t="str">
        <f t="shared" si="480"/>
        <v>Moderate</v>
      </c>
      <c r="AG2199">
        <f>_xlfn.XLOOKUP(A2199, [1]Sheet1!A:A, [1]Sheet1!I:I, "Nicht gefunden")</f>
        <v>4</v>
      </c>
      <c r="AH2199">
        <f>_xlfn.XLOOKUP(A2199, [1]Sheet1!A:A, [1]Sheet1!J:J, "Nicht gefunden")</f>
        <v>0.87168316831683168</v>
      </c>
      <c r="AI2199">
        <f t="shared" si="481"/>
        <v>0</v>
      </c>
      <c r="AJ2199">
        <f t="shared" si="482"/>
        <v>0</v>
      </c>
      <c r="AK2199">
        <f t="shared" si="483"/>
        <v>0</v>
      </c>
      <c r="AL2199">
        <f t="shared" si="484"/>
        <v>5</v>
      </c>
      <c r="AM2199">
        <f t="shared" si="485"/>
        <v>0</v>
      </c>
      <c r="AN2199">
        <f t="shared" si="486"/>
        <v>6</v>
      </c>
      <c r="AO2199">
        <f t="shared" si="487"/>
        <v>4</v>
      </c>
      <c r="AP2199">
        <f t="shared" si="488"/>
        <v>0</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0</v>
      </c>
      <c r="BW2199">
        <v>0</v>
      </c>
      <c r="BX2199">
        <v>0</v>
      </c>
      <c r="BY2199">
        <v>0</v>
      </c>
      <c r="BZ2199">
        <v>0</v>
      </c>
      <c r="CA2199">
        <v>0</v>
      </c>
      <c r="CB2199">
        <v>0</v>
      </c>
      <c r="CC2199">
        <v>0</v>
      </c>
      <c r="CD2199">
        <v>0</v>
      </c>
      <c r="CE2199">
        <v>0</v>
      </c>
      <c r="CF2199">
        <v>0</v>
      </c>
      <c r="CG2199">
        <v>0</v>
      </c>
      <c r="CH2199">
        <v>0</v>
      </c>
      <c r="CI2199">
        <v>0</v>
      </c>
      <c r="CJ2199">
        <v>2</v>
      </c>
      <c r="CK2199">
        <v>0</v>
      </c>
      <c r="CL2199">
        <v>0</v>
      </c>
      <c r="CM2199">
        <v>0</v>
      </c>
      <c r="CN2199">
        <v>0</v>
      </c>
      <c r="CO2199">
        <v>0</v>
      </c>
      <c r="CP2199">
        <v>0</v>
      </c>
      <c r="CQ2199">
        <v>0</v>
      </c>
      <c r="CR2199">
        <v>0</v>
      </c>
      <c r="CS2199">
        <v>0</v>
      </c>
      <c r="CT2199">
        <v>0</v>
      </c>
      <c r="CU2199">
        <v>0</v>
      </c>
      <c r="CV2199">
        <v>0</v>
      </c>
      <c r="CW2199">
        <v>0</v>
      </c>
      <c r="CX2199">
        <v>0</v>
      </c>
      <c r="CY2199">
        <v>0</v>
      </c>
      <c r="CZ2199">
        <v>0</v>
      </c>
      <c r="DA2199">
        <v>0</v>
      </c>
      <c r="DB2199">
        <v>0</v>
      </c>
      <c r="DC2199">
        <v>0</v>
      </c>
      <c r="DD2199">
        <v>0</v>
      </c>
      <c r="DE2199">
        <v>0</v>
      </c>
      <c r="DF2199">
        <v>0</v>
      </c>
      <c r="DG2199">
        <v>0</v>
      </c>
      <c r="DH2199">
        <v>1</v>
      </c>
      <c r="DI2199">
        <v>0</v>
      </c>
      <c r="DJ2199">
        <v>0</v>
      </c>
      <c r="DK2199">
        <v>2</v>
      </c>
      <c r="DL2199">
        <v>0</v>
      </c>
      <c r="DM2199">
        <v>4</v>
      </c>
      <c r="DN2199">
        <v>2</v>
      </c>
      <c r="DO2199">
        <v>0</v>
      </c>
      <c r="DP2199">
        <v>0</v>
      </c>
      <c r="DQ2199">
        <v>0</v>
      </c>
      <c r="DR2199">
        <v>0</v>
      </c>
      <c r="DS2199">
        <v>0</v>
      </c>
      <c r="DT2199">
        <v>0</v>
      </c>
      <c r="DU2199">
        <v>0</v>
      </c>
      <c r="DV2199">
        <v>0</v>
      </c>
      <c r="DW2199">
        <v>0</v>
      </c>
      <c r="DX2199">
        <v>0</v>
      </c>
      <c r="DY2199">
        <v>0</v>
      </c>
      <c r="DZ2199">
        <v>0</v>
      </c>
      <c r="EA2199">
        <v>0</v>
      </c>
      <c r="EB2199">
        <v>0</v>
      </c>
      <c r="EC2199">
        <v>0</v>
      </c>
      <c r="ED2199">
        <v>4</v>
      </c>
      <c r="EE2199">
        <v>0</v>
      </c>
      <c r="EF2199">
        <v>0</v>
      </c>
      <c r="EG2199">
        <v>0</v>
      </c>
      <c r="EH2199">
        <v>0</v>
      </c>
      <c r="EI2199">
        <v>0</v>
      </c>
      <c r="EJ2199">
        <v>0</v>
      </c>
      <c r="EK2199">
        <v>0</v>
      </c>
      <c r="EL2199">
        <v>0</v>
      </c>
      <c r="EM2199">
        <v>0</v>
      </c>
      <c r="EN2199">
        <v>0</v>
      </c>
      <c r="EO2199">
        <v>0</v>
      </c>
      <c r="EP2199">
        <v>0</v>
      </c>
      <c r="EQ2199">
        <v>0</v>
      </c>
      <c r="ER2199">
        <v>0</v>
      </c>
    </row>
    <row r="2200" spans="1:148" hidden="1" x14ac:dyDescent="0.3">
      <c r="A2200" t="s">
        <v>12932</v>
      </c>
      <c r="B2200">
        <v>2021</v>
      </c>
      <c r="C2200">
        <v>99</v>
      </c>
      <c r="D2200" t="s">
        <v>12933</v>
      </c>
      <c r="E2200" t="s">
        <v>12934</v>
      </c>
      <c r="F2200" t="s">
        <v>161</v>
      </c>
      <c r="G2200" t="s">
        <v>150</v>
      </c>
      <c r="H2200" t="s">
        <v>150</v>
      </c>
      <c r="I2200" t="s">
        <v>150</v>
      </c>
      <c r="J2200" s="4" t="s">
        <v>150</v>
      </c>
      <c r="K2200" t="s">
        <v>150</v>
      </c>
      <c r="L2200" t="s">
        <v>150</v>
      </c>
      <c r="M2200" t="s">
        <v>150</v>
      </c>
      <c r="N2200" t="s">
        <v>150</v>
      </c>
      <c r="O2200" t="s">
        <v>150</v>
      </c>
      <c r="P2200" t="s">
        <v>150</v>
      </c>
      <c r="Q2200" t="s">
        <v>12935</v>
      </c>
      <c r="R2200">
        <f t="shared" si="477"/>
        <v>290</v>
      </c>
      <c r="S2200" t="s">
        <v>12936</v>
      </c>
      <c r="T2200" s="1">
        <v>44165</v>
      </c>
      <c r="U2200" t="s">
        <v>154</v>
      </c>
      <c r="V2200" t="s">
        <v>12937</v>
      </c>
      <c r="W2200">
        <v>20</v>
      </c>
      <c r="X2200">
        <v>24</v>
      </c>
      <c r="Y2200">
        <v>0.78431372549019607</v>
      </c>
      <c r="Z2200" t="s">
        <v>156</v>
      </c>
      <c r="AA2200" t="s">
        <v>157</v>
      </c>
      <c r="AB2200" t="s">
        <v>231</v>
      </c>
      <c r="AC2200">
        <f t="shared" si="478"/>
        <v>1</v>
      </c>
      <c r="AD2200">
        <v>1</v>
      </c>
      <c r="AE2200">
        <f t="shared" si="479"/>
        <v>0.34</v>
      </c>
      <c r="AF2200" t="str">
        <f t="shared" si="480"/>
        <v>Light</v>
      </c>
      <c r="AG2200">
        <f>_xlfn.XLOOKUP(A2200, [1]Sheet1!A:A, [1]Sheet1!I:I, "Nicht gefunden")</f>
        <v>5</v>
      </c>
      <c r="AH2200">
        <f>_xlfn.XLOOKUP(A2200, [1]Sheet1!A:A, [1]Sheet1!J:J, "Nicht gefunden")</f>
        <v>0.7342148760330578</v>
      </c>
      <c r="AI2200">
        <f t="shared" si="481"/>
        <v>0</v>
      </c>
      <c r="AJ2200">
        <f t="shared" si="482"/>
        <v>0</v>
      </c>
      <c r="AK2200">
        <f t="shared" si="483"/>
        <v>0</v>
      </c>
      <c r="AL2200">
        <f t="shared" si="484"/>
        <v>0</v>
      </c>
      <c r="AM2200">
        <f t="shared" si="485"/>
        <v>0</v>
      </c>
      <c r="AN2200">
        <f t="shared" si="486"/>
        <v>0</v>
      </c>
      <c r="AO2200">
        <f t="shared" si="487"/>
        <v>0</v>
      </c>
      <c r="AP2200">
        <f t="shared" si="488"/>
        <v>1</v>
      </c>
      <c r="AQ2200">
        <v>0</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0</v>
      </c>
      <c r="BW2200">
        <v>0</v>
      </c>
      <c r="BX2200">
        <v>0</v>
      </c>
      <c r="BY2200">
        <v>0</v>
      </c>
      <c r="BZ2200">
        <v>0</v>
      </c>
      <c r="CA2200">
        <v>0</v>
      </c>
      <c r="CB2200">
        <v>0</v>
      </c>
      <c r="CC2200">
        <v>0</v>
      </c>
      <c r="CD2200">
        <v>0</v>
      </c>
      <c r="CE2200">
        <v>0</v>
      </c>
      <c r="CF2200">
        <v>0</v>
      </c>
      <c r="CG2200">
        <v>0</v>
      </c>
      <c r="CH2200">
        <v>0</v>
      </c>
      <c r="CI2200">
        <v>0</v>
      </c>
      <c r="CJ2200">
        <v>0</v>
      </c>
      <c r="CK2200">
        <v>0</v>
      </c>
      <c r="CL2200">
        <v>0</v>
      </c>
      <c r="CM2200">
        <v>0</v>
      </c>
      <c r="CN2200">
        <v>0</v>
      </c>
      <c r="CO2200">
        <v>0</v>
      </c>
      <c r="CP2200">
        <v>0</v>
      </c>
      <c r="CQ2200">
        <v>0</v>
      </c>
      <c r="CR2200">
        <v>0</v>
      </c>
      <c r="CS2200">
        <v>0</v>
      </c>
      <c r="CT2200">
        <v>1</v>
      </c>
      <c r="CU2200">
        <v>0</v>
      </c>
      <c r="CV2200">
        <v>0</v>
      </c>
      <c r="CW2200">
        <v>0</v>
      </c>
      <c r="CX2200">
        <v>0</v>
      </c>
      <c r="CY2200">
        <v>0</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0</v>
      </c>
      <c r="DU2200">
        <v>0</v>
      </c>
      <c r="DV2200">
        <v>0</v>
      </c>
      <c r="DW2200">
        <v>0</v>
      </c>
      <c r="DX2200">
        <v>0</v>
      </c>
      <c r="DY2200">
        <v>0</v>
      </c>
      <c r="DZ2200">
        <v>0</v>
      </c>
      <c r="EA2200">
        <v>0</v>
      </c>
      <c r="EB2200">
        <v>0</v>
      </c>
      <c r="EC2200">
        <v>0</v>
      </c>
      <c r="ED2200">
        <v>0</v>
      </c>
      <c r="EE2200">
        <v>0</v>
      </c>
      <c r="EF2200">
        <v>0</v>
      </c>
      <c r="EG2200">
        <v>0</v>
      </c>
      <c r="EH2200">
        <v>0</v>
      </c>
      <c r="EI2200">
        <v>0</v>
      </c>
      <c r="EJ2200">
        <v>0</v>
      </c>
      <c r="EK2200">
        <v>0</v>
      </c>
      <c r="EL2200">
        <v>0</v>
      </c>
      <c r="EM2200">
        <v>0</v>
      </c>
      <c r="EN2200">
        <v>0</v>
      </c>
      <c r="EO2200">
        <v>0</v>
      </c>
      <c r="EP2200">
        <v>0</v>
      </c>
      <c r="EQ2200">
        <v>0</v>
      </c>
      <c r="ER2200">
        <v>0</v>
      </c>
    </row>
    <row r="2201" spans="1:148" x14ac:dyDescent="0.3">
      <c r="A2201" t="s">
        <v>12938</v>
      </c>
      <c r="B2201">
        <v>2021</v>
      </c>
      <c r="C2201">
        <v>100</v>
      </c>
      <c r="D2201" t="s">
        <v>12939</v>
      </c>
      <c r="E2201" t="s">
        <v>12940</v>
      </c>
      <c r="F2201" t="s">
        <v>147</v>
      </c>
      <c r="G2201" t="s">
        <v>177</v>
      </c>
      <c r="H2201" t="s">
        <v>4334</v>
      </c>
      <c r="I2201" s="1">
        <v>33979</v>
      </c>
      <c r="J2201" s="4">
        <f t="shared" si="476"/>
        <v>28</v>
      </c>
      <c r="K2201" t="s">
        <v>150</v>
      </c>
      <c r="L2201" t="s">
        <v>150</v>
      </c>
      <c r="M2201" t="s">
        <v>150</v>
      </c>
      <c r="N2201" t="s">
        <v>150</v>
      </c>
      <c r="O2201" t="s">
        <v>150</v>
      </c>
      <c r="P2201" t="s">
        <v>12941</v>
      </c>
      <c r="Q2201" t="s">
        <v>12942</v>
      </c>
      <c r="R2201">
        <f t="shared" si="477"/>
        <v>357</v>
      </c>
      <c r="S2201" t="s">
        <v>12943</v>
      </c>
      <c r="T2201" s="1">
        <v>44337</v>
      </c>
      <c r="U2201" t="s">
        <v>172</v>
      </c>
      <c r="V2201" t="s">
        <v>12944</v>
      </c>
      <c r="W2201">
        <v>20</v>
      </c>
      <c r="X2201">
        <v>32</v>
      </c>
      <c r="Y2201">
        <v>0.53229974160206717</v>
      </c>
      <c r="Z2201" t="s">
        <v>156</v>
      </c>
      <c r="AA2201" t="s">
        <v>157</v>
      </c>
      <c r="AB2201" t="s">
        <v>150</v>
      </c>
      <c r="AC2201">
        <f t="shared" si="478"/>
        <v>0</v>
      </c>
      <c r="AD2201">
        <v>0</v>
      </c>
      <c r="AE2201">
        <f t="shared" si="479"/>
        <v>0</v>
      </c>
      <c r="AF2201" t="str">
        <f t="shared" si="480"/>
        <v>NA</v>
      </c>
      <c r="AG2201">
        <f>_xlfn.XLOOKUP(A2201, [1]Sheet1!A:A, [1]Sheet1!I:I, "Nicht gefunden")</f>
        <v>1</v>
      </c>
      <c r="AH2201">
        <f>_xlfn.XLOOKUP(A2201, [1]Sheet1!A:A, [1]Sheet1!J:J, "Nicht gefunden")</f>
        <v>0.97668488160291445</v>
      </c>
      <c r="AI2201">
        <f t="shared" si="481"/>
        <v>0</v>
      </c>
      <c r="AJ2201">
        <f t="shared" si="482"/>
        <v>0</v>
      </c>
      <c r="AK2201">
        <f t="shared" si="483"/>
        <v>0</v>
      </c>
      <c r="AL2201">
        <f t="shared" si="484"/>
        <v>0</v>
      </c>
      <c r="AM2201">
        <f t="shared" si="485"/>
        <v>0</v>
      </c>
      <c r="AN2201">
        <f t="shared" si="486"/>
        <v>0</v>
      </c>
      <c r="AO2201">
        <f t="shared" si="487"/>
        <v>0</v>
      </c>
      <c r="AP2201">
        <f t="shared" si="488"/>
        <v>0</v>
      </c>
      <c r="AQ2201">
        <v>0</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0</v>
      </c>
      <c r="BW2201">
        <v>0</v>
      </c>
      <c r="BX2201">
        <v>0</v>
      </c>
      <c r="BY2201">
        <v>0</v>
      </c>
      <c r="BZ2201">
        <v>0</v>
      </c>
      <c r="CA2201">
        <v>0</v>
      </c>
      <c r="CB2201">
        <v>0</v>
      </c>
      <c r="CC2201">
        <v>0</v>
      </c>
      <c r="CD2201">
        <v>0</v>
      </c>
      <c r="CE2201">
        <v>0</v>
      </c>
      <c r="CF2201">
        <v>0</v>
      </c>
      <c r="CG2201">
        <v>0</v>
      </c>
      <c r="CH2201">
        <v>0</v>
      </c>
      <c r="CI2201">
        <v>0</v>
      </c>
      <c r="CJ2201">
        <v>0</v>
      </c>
      <c r="CK2201">
        <v>0</v>
      </c>
      <c r="CL2201">
        <v>0</v>
      </c>
      <c r="CM2201">
        <v>0</v>
      </c>
      <c r="CN2201">
        <v>0</v>
      </c>
      <c r="CO2201">
        <v>0</v>
      </c>
      <c r="CP2201">
        <v>0</v>
      </c>
      <c r="CQ2201">
        <v>0</v>
      </c>
      <c r="CR2201">
        <v>0</v>
      </c>
      <c r="CS2201">
        <v>0</v>
      </c>
      <c r="CT2201">
        <v>0</v>
      </c>
      <c r="CU2201">
        <v>0</v>
      </c>
      <c r="CV2201">
        <v>0</v>
      </c>
      <c r="CW2201">
        <v>0</v>
      </c>
      <c r="CX2201">
        <v>0</v>
      </c>
      <c r="CY2201">
        <v>0</v>
      </c>
      <c r="CZ2201">
        <v>0</v>
      </c>
      <c r="DA2201">
        <v>0</v>
      </c>
      <c r="DB2201">
        <v>0</v>
      </c>
      <c r="DC2201">
        <v>0</v>
      </c>
      <c r="DD2201">
        <v>0</v>
      </c>
      <c r="DE2201">
        <v>0</v>
      </c>
      <c r="DF2201">
        <v>0</v>
      </c>
      <c r="DG2201">
        <v>0</v>
      </c>
      <c r="DH2201">
        <v>0</v>
      </c>
      <c r="DI2201">
        <v>0</v>
      </c>
      <c r="DJ2201">
        <v>0</v>
      </c>
      <c r="DK2201">
        <v>0</v>
      </c>
      <c r="DL2201">
        <v>0</v>
      </c>
      <c r="DM2201">
        <v>0</v>
      </c>
      <c r="DN2201">
        <v>0</v>
      </c>
      <c r="DO2201">
        <v>0</v>
      </c>
      <c r="DP2201">
        <v>0</v>
      </c>
      <c r="DQ2201">
        <v>0</v>
      </c>
      <c r="DR2201">
        <v>0</v>
      </c>
      <c r="DS2201">
        <v>0</v>
      </c>
      <c r="DT2201">
        <v>0</v>
      </c>
      <c r="DU2201">
        <v>0</v>
      </c>
      <c r="DV2201">
        <v>0</v>
      </c>
      <c r="DW2201">
        <v>0</v>
      </c>
      <c r="DX2201">
        <v>0</v>
      </c>
      <c r="DY2201">
        <v>0</v>
      </c>
      <c r="DZ2201">
        <v>0</v>
      </c>
      <c r="EA2201">
        <v>0</v>
      </c>
      <c r="EB2201">
        <v>0</v>
      </c>
      <c r="EC2201">
        <v>0</v>
      </c>
      <c r="ED2201">
        <v>0</v>
      </c>
      <c r="EE2201">
        <v>0</v>
      </c>
      <c r="EF2201">
        <v>0</v>
      </c>
      <c r="EG2201">
        <v>0</v>
      </c>
      <c r="EH2201">
        <v>0</v>
      </c>
      <c r="EI2201">
        <v>0</v>
      </c>
      <c r="EJ2201">
        <v>0</v>
      </c>
      <c r="EK2201">
        <v>0</v>
      </c>
      <c r="EL2201">
        <v>0</v>
      </c>
      <c r="EM2201">
        <v>0</v>
      </c>
      <c r="EN2201">
        <v>0</v>
      </c>
      <c r="EO2201">
        <v>0</v>
      </c>
      <c r="EP2201">
        <v>0</v>
      </c>
      <c r="EQ2201">
        <v>0</v>
      </c>
      <c r="ER2201">
        <v>0</v>
      </c>
    </row>
    <row r="2202" spans="1:148" x14ac:dyDescent="0.3">
      <c r="A2202" t="s">
        <v>12945</v>
      </c>
      <c r="B2202">
        <v>2022</v>
      </c>
      <c r="C2202">
        <v>1</v>
      </c>
      <c r="D2202" t="s">
        <v>12427</v>
      </c>
      <c r="E2202" t="s">
        <v>12428</v>
      </c>
      <c r="F2202" t="s">
        <v>187</v>
      </c>
      <c r="G2202" t="s">
        <v>150</v>
      </c>
      <c r="H2202" t="s">
        <v>150</v>
      </c>
      <c r="I2202" t="s">
        <v>150</v>
      </c>
      <c r="J2202" s="4" t="s">
        <v>150</v>
      </c>
      <c r="K2202" t="s">
        <v>150</v>
      </c>
      <c r="L2202">
        <v>2010</v>
      </c>
      <c r="M2202">
        <v>2025</v>
      </c>
      <c r="N2202">
        <f t="shared" ref="N2202:N2238" si="489">M2202-L2202</f>
        <v>15</v>
      </c>
      <c r="O2202" t="s">
        <v>389</v>
      </c>
      <c r="P2202" t="s">
        <v>12429</v>
      </c>
      <c r="Q2202" t="s">
        <v>12946</v>
      </c>
      <c r="R2202">
        <f t="shared" si="477"/>
        <v>380</v>
      </c>
      <c r="S2202" t="s">
        <v>12431</v>
      </c>
      <c r="T2202" s="1">
        <v>44011</v>
      </c>
      <c r="U2202" t="s">
        <v>207</v>
      </c>
      <c r="V2202" t="s">
        <v>12432</v>
      </c>
      <c r="W2202">
        <v>43</v>
      </c>
      <c r="X2202">
        <v>1</v>
      </c>
      <c r="Y2202">
        <v>0.88778054862842892</v>
      </c>
      <c r="Z2202" t="s">
        <v>156</v>
      </c>
      <c r="AA2202" t="s">
        <v>920</v>
      </c>
      <c r="AB2202" t="s">
        <v>150</v>
      </c>
      <c r="AC2202">
        <f t="shared" si="478"/>
        <v>0</v>
      </c>
      <c r="AD2202">
        <v>0</v>
      </c>
      <c r="AE2202">
        <f t="shared" si="479"/>
        <v>0</v>
      </c>
      <c r="AF2202" t="str">
        <f t="shared" si="480"/>
        <v>NA</v>
      </c>
      <c r="AG2202">
        <v>5</v>
      </c>
      <c r="AH2202">
        <v>0.70333919156414759</v>
      </c>
      <c r="AI2202">
        <f t="shared" si="481"/>
        <v>0</v>
      </c>
      <c r="AJ2202">
        <f t="shared" si="482"/>
        <v>0</v>
      </c>
      <c r="AK2202">
        <f t="shared" si="483"/>
        <v>0</v>
      </c>
      <c r="AL2202">
        <f t="shared" si="484"/>
        <v>0</v>
      </c>
      <c r="AM2202">
        <f t="shared" si="485"/>
        <v>0</v>
      </c>
      <c r="AN2202">
        <f t="shared" si="486"/>
        <v>0</v>
      </c>
      <c r="AO2202">
        <f t="shared" si="487"/>
        <v>0</v>
      </c>
      <c r="AP2202">
        <f t="shared" si="488"/>
        <v>0</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0</v>
      </c>
      <c r="BW2202">
        <v>0</v>
      </c>
      <c r="BX2202">
        <v>0</v>
      </c>
      <c r="BY2202">
        <v>0</v>
      </c>
      <c r="BZ2202">
        <v>0</v>
      </c>
      <c r="CA2202">
        <v>0</v>
      </c>
      <c r="CB2202">
        <v>0</v>
      </c>
      <c r="CC2202">
        <v>0</v>
      </c>
      <c r="CD2202">
        <v>0</v>
      </c>
      <c r="CE2202">
        <v>0</v>
      </c>
      <c r="CF2202">
        <v>0</v>
      </c>
      <c r="CG2202">
        <v>0</v>
      </c>
      <c r="CH2202">
        <v>0</v>
      </c>
      <c r="CI2202">
        <v>0</v>
      </c>
      <c r="CJ2202">
        <v>0</v>
      </c>
      <c r="CK2202">
        <v>0</v>
      </c>
      <c r="CL2202">
        <v>0</v>
      </c>
      <c r="CM2202">
        <v>0</v>
      </c>
      <c r="CN2202">
        <v>0</v>
      </c>
      <c r="CO2202">
        <v>0</v>
      </c>
      <c r="CP2202">
        <v>0</v>
      </c>
      <c r="CQ2202">
        <v>0</v>
      </c>
      <c r="CR2202">
        <v>0</v>
      </c>
      <c r="CS2202">
        <v>0</v>
      </c>
      <c r="CT2202">
        <v>0</v>
      </c>
      <c r="CU2202">
        <v>0</v>
      </c>
      <c r="CV2202">
        <v>0</v>
      </c>
      <c r="CW2202">
        <v>0</v>
      </c>
      <c r="CX2202">
        <v>0</v>
      </c>
      <c r="CY2202">
        <v>0</v>
      </c>
      <c r="CZ2202">
        <v>0</v>
      </c>
      <c r="DA2202">
        <v>0</v>
      </c>
      <c r="DB2202">
        <v>0</v>
      </c>
      <c r="DC2202">
        <v>0</v>
      </c>
      <c r="DD2202">
        <v>0</v>
      </c>
      <c r="DE2202">
        <v>0</v>
      </c>
      <c r="DF2202">
        <v>0</v>
      </c>
      <c r="DG2202">
        <v>0</v>
      </c>
      <c r="DH2202">
        <v>0</v>
      </c>
      <c r="DI2202">
        <v>0</v>
      </c>
      <c r="DJ2202">
        <v>0</v>
      </c>
      <c r="DK2202">
        <v>0</v>
      </c>
      <c r="DL2202">
        <v>0</v>
      </c>
      <c r="DM2202">
        <v>0</v>
      </c>
      <c r="DN2202">
        <v>0</v>
      </c>
      <c r="DO2202">
        <v>0</v>
      </c>
      <c r="DP2202">
        <v>0</v>
      </c>
      <c r="DQ2202">
        <v>0</v>
      </c>
      <c r="DR2202">
        <v>0</v>
      </c>
      <c r="DS2202">
        <v>0</v>
      </c>
      <c r="DT2202">
        <v>0</v>
      </c>
      <c r="DU2202">
        <v>0</v>
      </c>
      <c r="DV2202">
        <v>0</v>
      </c>
      <c r="DW2202">
        <v>0</v>
      </c>
      <c r="DX2202">
        <v>0</v>
      </c>
      <c r="DY2202">
        <v>0</v>
      </c>
      <c r="DZ2202">
        <v>0</v>
      </c>
      <c r="EA2202">
        <v>0</v>
      </c>
      <c r="EB2202">
        <v>0</v>
      </c>
      <c r="EC2202">
        <v>0</v>
      </c>
      <c r="ED2202">
        <v>0</v>
      </c>
      <c r="EE2202">
        <v>0</v>
      </c>
      <c r="EF2202">
        <v>0</v>
      </c>
      <c r="EG2202">
        <v>0</v>
      </c>
      <c r="EH2202">
        <v>0</v>
      </c>
      <c r="EI2202">
        <v>0</v>
      </c>
      <c r="EJ2202">
        <v>0</v>
      </c>
      <c r="EK2202">
        <v>0</v>
      </c>
      <c r="EL2202">
        <v>0</v>
      </c>
      <c r="EM2202">
        <v>0</v>
      </c>
      <c r="EN2202">
        <v>0</v>
      </c>
      <c r="EO2202">
        <v>0</v>
      </c>
      <c r="EP2202">
        <v>0</v>
      </c>
      <c r="EQ2202">
        <v>0</v>
      </c>
      <c r="ER2202">
        <v>0</v>
      </c>
    </row>
    <row r="2203" spans="1:148" x14ac:dyDescent="0.3">
      <c r="A2203" t="s">
        <v>12947</v>
      </c>
      <c r="B2203">
        <v>2022</v>
      </c>
      <c r="C2203">
        <v>2</v>
      </c>
      <c r="D2203" t="s">
        <v>12948</v>
      </c>
      <c r="E2203" t="s">
        <v>10569</v>
      </c>
      <c r="F2203" t="s">
        <v>147</v>
      </c>
      <c r="G2203" t="s">
        <v>177</v>
      </c>
      <c r="H2203" t="s">
        <v>156</v>
      </c>
      <c r="I2203" s="1">
        <v>34366</v>
      </c>
      <c r="J2203" s="4">
        <f t="shared" si="476"/>
        <v>28</v>
      </c>
      <c r="K2203" t="s">
        <v>150</v>
      </c>
      <c r="L2203" t="s">
        <v>150</v>
      </c>
      <c r="M2203" t="s">
        <v>150</v>
      </c>
      <c r="N2203" t="s">
        <v>150</v>
      </c>
      <c r="O2203" t="s">
        <v>150</v>
      </c>
      <c r="P2203" t="s">
        <v>10570</v>
      </c>
      <c r="Q2203" t="s">
        <v>12949</v>
      </c>
      <c r="R2203">
        <f t="shared" si="477"/>
        <v>236</v>
      </c>
      <c r="S2203" t="s">
        <v>12950</v>
      </c>
      <c r="T2203" s="1">
        <v>44652</v>
      </c>
      <c r="U2203" t="s">
        <v>207</v>
      </c>
      <c r="V2203" t="s">
        <v>12951</v>
      </c>
      <c r="W2203">
        <v>38</v>
      </c>
      <c r="X2203">
        <v>1</v>
      </c>
      <c r="Y2203">
        <v>0.91891891891891897</v>
      </c>
      <c r="Z2203" t="s">
        <v>156</v>
      </c>
      <c r="AA2203" t="s">
        <v>266</v>
      </c>
      <c r="AB2203" t="s">
        <v>150</v>
      </c>
      <c r="AC2203">
        <f t="shared" si="478"/>
        <v>0</v>
      </c>
      <c r="AD2203">
        <v>0</v>
      </c>
      <c r="AE2203">
        <f t="shared" si="479"/>
        <v>0</v>
      </c>
      <c r="AF2203" t="str">
        <f t="shared" si="480"/>
        <v>NA</v>
      </c>
      <c r="AG2203">
        <f>_xlfn.XLOOKUP(A2203, [1]Sheet1!A:A, [1]Sheet1!I:I, "Nicht gefunden")</f>
        <v>4</v>
      </c>
      <c r="AH2203">
        <f>_xlfn.XLOOKUP(A2203, [1]Sheet1!A:A, [1]Sheet1!J:J, "Nicht gefunden")</f>
        <v>0.82382671480144398</v>
      </c>
      <c r="AI2203">
        <f t="shared" si="481"/>
        <v>0</v>
      </c>
      <c r="AJ2203">
        <f t="shared" si="482"/>
        <v>0</v>
      </c>
      <c r="AK2203">
        <f t="shared" si="483"/>
        <v>0</v>
      </c>
      <c r="AL2203">
        <f t="shared" si="484"/>
        <v>0</v>
      </c>
      <c r="AM2203">
        <f t="shared" si="485"/>
        <v>0</v>
      </c>
      <c r="AN2203">
        <f t="shared" si="486"/>
        <v>0</v>
      </c>
      <c r="AO2203">
        <f t="shared" si="487"/>
        <v>0</v>
      </c>
      <c r="AP2203">
        <f t="shared" si="488"/>
        <v>0</v>
      </c>
      <c r="AQ2203">
        <v>0</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0</v>
      </c>
      <c r="BW2203">
        <v>0</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0</v>
      </c>
      <c r="CP2203">
        <v>0</v>
      </c>
      <c r="CQ2203">
        <v>0</v>
      </c>
      <c r="CR2203">
        <v>0</v>
      </c>
      <c r="CS2203">
        <v>0</v>
      </c>
      <c r="CT2203">
        <v>0</v>
      </c>
      <c r="CU2203">
        <v>0</v>
      </c>
      <c r="CV2203">
        <v>0</v>
      </c>
      <c r="CW2203">
        <v>0</v>
      </c>
      <c r="CX2203">
        <v>0</v>
      </c>
      <c r="CY2203">
        <v>0</v>
      </c>
      <c r="CZ2203">
        <v>0</v>
      </c>
      <c r="DA2203">
        <v>0</v>
      </c>
      <c r="DB2203">
        <v>0</v>
      </c>
      <c r="DC2203">
        <v>0</v>
      </c>
      <c r="DD2203">
        <v>0</v>
      </c>
      <c r="DE2203">
        <v>0</v>
      </c>
      <c r="DF2203">
        <v>0</v>
      </c>
      <c r="DG2203">
        <v>0</v>
      </c>
      <c r="DH2203">
        <v>0</v>
      </c>
      <c r="DI2203">
        <v>0</v>
      </c>
      <c r="DJ2203">
        <v>0</v>
      </c>
      <c r="DK2203">
        <v>0</v>
      </c>
      <c r="DL2203">
        <v>0</v>
      </c>
      <c r="DM2203">
        <v>0</v>
      </c>
      <c r="DN2203">
        <v>0</v>
      </c>
      <c r="DO2203">
        <v>0</v>
      </c>
      <c r="DP2203">
        <v>0</v>
      </c>
      <c r="DQ2203">
        <v>0</v>
      </c>
      <c r="DR2203">
        <v>0</v>
      </c>
      <c r="DS2203">
        <v>0</v>
      </c>
      <c r="DT2203">
        <v>0</v>
      </c>
      <c r="DU2203">
        <v>0</v>
      </c>
      <c r="DV2203">
        <v>0</v>
      </c>
      <c r="DW2203">
        <v>0</v>
      </c>
      <c r="DX2203">
        <v>0</v>
      </c>
      <c r="DY2203">
        <v>0</v>
      </c>
      <c r="DZ2203">
        <v>0</v>
      </c>
      <c r="EA2203">
        <v>0</v>
      </c>
      <c r="EB2203">
        <v>0</v>
      </c>
      <c r="EC2203">
        <v>0</v>
      </c>
      <c r="ED2203">
        <v>0</v>
      </c>
      <c r="EE2203">
        <v>0</v>
      </c>
      <c r="EF2203">
        <v>0</v>
      </c>
      <c r="EG2203">
        <v>0</v>
      </c>
      <c r="EH2203">
        <v>0</v>
      </c>
      <c r="EI2203">
        <v>0</v>
      </c>
      <c r="EJ2203">
        <v>0</v>
      </c>
      <c r="EK2203">
        <v>0</v>
      </c>
      <c r="EL2203">
        <v>0</v>
      </c>
      <c r="EM2203">
        <v>0</v>
      </c>
      <c r="EN2203">
        <v>0</v>
      </c>
      <c r="EO2203">
        <v>0</v>
      </c>
      <c r="EP2203">
        <v>0</v>
      </c>
      <c r="EQ2203">
        <v>0</v>
      </c>
      <c r="ER2203">
        <v>0</v>
      </c>
    </row>
    <row r="2204" spans="1:148" hidden="1" x14ac:dyDescent="0.3">
      <c r="A2204" t="s">
        <v>12952</v>
      </c>
      <c r="B2204">
        <v>2022</v>
      </c>
      <c r="C2204">
        <v>3</v>
      </c>
      <c r="D2204" t="s">
        <v>7903</v>
      </c>
      <c r="E2204" t="s">
        <v>12406</v>
      </c>
      <c r="F2204" t="s">
        <v>161</v>
      </c>
      <c r="G2204" t="s">
        <v>150</v>
      </c>
      <c r="H2204" t="s">
        <v>150</v>
      </c>
      <c r="I2204" t="s">
        <v>150</v>
      </c>
      <c r="J2204" s="4" t="s">
        <v>150</v>
      </c>
      <c r="K2204" t="s">
        <v>150</v>
      </c>
      <c r="L2204" t="s">
        <v>150</v>
      </c>
      <c r="M2204" t="s">
        <v>150</v>
      </c>
      <c r="N2204" t="s">
        <v>150</v>
      </c>
      <c r="O2204" t="s">
        <v>150</v>
      </c>
      <c r="P2204" t="s">
        <v>150</v>
      </c>
      <c r="Q2204" t="s">
        <v>12407</v>
      </c>
      <c r="R2204">
        <f t="shared" si="477"/>
        <v>244</v>
      </c>
      <c r="S2204" t="s">
        <v>12408</v>
      </c>
      <c r="T2204" s="1">
        <v>44386</v>
      </c>
      <c r="U2204" t="s">
        <v>207</v>
      </c>
      <c r="V2204" t="s">
        <v>12409</v>
      </c>
      <c r="W2204">
        <v>40</v>
      </c>
      <c r="X2204">
        <v>1</v>
      </c>
      <c r="Y2204">
        <v>0.83274021352313166</v>
      </c>
      <c r="Z2204" t="s">
        <v>156</v>
      </c>
      <c r="AA2204" t="s">
        <v>920</v>
      </c>
      <c r="AB2204" t="s">
        <v>12410</v>
      </c>
      <c r="AC2204">
        <f t="shared" si="478"/>
        <v>1</v>
      </c>
      <c r="AD2204">
        <v>3</v>
      </c>
      <c r="AE2204">
        <f t="shared" si="479"/>
        <v>1.23</v>
      </c>
      <c r="AF2204" t="str">
        <f t="shared" si="480"/>
        <v>Light</v>
      </c>
      <c r="AG2204">
        <v>3</v>
      </c>
      <c r="AH2204">
        <v>0.656782334384858</v>
      </c>
      <c r="AI2204">
        <f t="shared" si="481"/>
        <v>0</v>
      </c>
      <c r="AJ2204">
        <f t="shared" si="482"/>
        <v>0</v>
      </c>
      <c r="AK2204">
        <f t="shared" si="483"/>
        <v>0</v>
      </c>
      <c r="AL2204">
        <f t="shared" si="484"/>
        <v>3</v>
      </c>
      <c r="AM2204">
        <f t="shared" si="485"/>
        <v>0</v>
      </c>
      <c r="AN2204">
        <f t="shared" si="486"/>
        <v>0</v>
      </c>
      <c r="AO2204">
        <f t="shared" si="487"/>
        <v>0</v>
      </c>
      <c r="AP2204">
        <f t="shared" si="488"/>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0</v>
      </c>
      <c r="BW2204">
        <v>0</v>
      </c>
      <c r="BX2204">
        <v>0</v>
      </c>
      <c r="BY2204">
        <v>0</v>
      </c>
      <c r="BZ2204">
        <v>0</v>
      </c>
      <c r="CA2204">
        <v>0</v>
      </c>
      <c r="CB2204">
        <v>0</v>
      </c>
      <c r="CC2204">
        <v>0</v>
      </c>
      <c r="CD2204">
        <v>0</v>
      </c>
      <c r="CE2204">
        <v>0</v>
      </c>
      <c r="CF2204">
        <v>0</v>
      </c>
      <c r="CG2204">
        <v>0</v>
      </c>
      <c r="CH2204">
        <v>0</v>
      </c>
      <c r="CI2204">
        <v>0</v>
      </c>
      <c r="CJ2204">
        <v>1</v>
      </c>
      <c r="CK2204">
        <v>0</v>
      </c>
      <c r="CL2204">
        <v>2</v>
      </c>
      <c r="CM2204">
        <v>0</v>
      </c>
      <c r="CN2204">
        <v>0</v>
      </c>
      <c r="CO2204">
        <v>0</v>
      </c>
      <c r="CP2204">
        <v>0</v>
      </c>
      <c r="CQ2204">
        <v>0</v>
      </c>
      <c r="CR2204">
        <v>0</v>
      </c>
      <c r="CS2204">
        <v>0</v>
      </c>
      <c r="CT2204">
        <v>0</v>
      </c>
      <c r="CU2204">
        <v>0</v>
      </c>
      <c r="CV2204">
        <v>0</v>
      </c>
      <c r="CW2204">
        <v>0</v>
      </c>
      <c r="CX2204">
        <v>0</v>
      </c>
      <c r="CY2204">
        <v>0</v>
      </c>
      <c r="CZ2204">
        <v>0</v>
      </c>
      <c r="DA2204">
        <v>0</v>
      </c>
      <c r="DB2204">
        <v>0</v>
      </c>
      <c r="DC2204">
        <v>0</v>
      </c>
      <c r="DD2204">
        <v>0</v>
      </c>
      <c r="DE2204">
        <v>0</v>
      </c>
      <c r="DF2204">
        <v>0</v>
      </c>
      <c r="DG2204">
        <v>0</v>
      </c>
      <c r="DH2204">
        <v>0</v>
      </c>
      <c r="DI2204">
        <v>0</v>
      </c>
      <c r="DJ2204">
        <v>0</v>
      </c>
      <c r="DK2204">
        <v>0</v>
      </c>
      <c r="DL2204">
        <v>0</v>
      </c>
      <c r="DM2204">
        <v>0</v>
      </c>
      <c r="DN2204">
        <v>0</v>
      </c>
      <c r="DO2204">
        <v>0</v>
      </c>
      <c r="DP2204">
        <v>0</v>
      </c>
      <c r="DQ2204">
        <v>0</v>
      </c>
      <c r="DR2204">
        <v>0</v>
      </c>
      <c r="DS2204">
        <v>0</v>
      </c>
      <c r="DT2204">
        <v>0</v>
      </c>
      <c r="DU2204">
        <v>0</v>
      </c>
      <c r="DV2204">
        <v>0</v>
      </c>
      <c r="DW2204">
        <v>0</v>
      </c>
      <c r="DX2204">
        <v>0</v>
      </c>
      <c r="DY2204">
        <v>0</v>
      </c>
      <c r="DZ2204">
        <v>0</v>
      </c>
      <c r="EA2204">
        <v>0</v>
      </c>
      <c r="EB2204">
        <v>0</v>
      </c>
      <c r="EC2204">
        <v>0</v>
      </c>
      <c r="ED2204">
        <v>0</v>
      </c>
      <c r="EE2204">
        <v>0</v>
      </c>
      <c r="EF2204">
        <v>0</v>
      </c>
      <c r="EG2204">
        <v>0</v>
      </c>
      <c r="EH2204">
        <v>0</v>
      </c>
      <c r="EI2204">
        <v>0</v>
      </c>
      <c r="EJ2204">
        <v>0</v>
      </c>
      <c r="EK2204">
        <v>0</v>
      </c>
      <c r="EL2204">
        <v>0</v>
      </c>
      <c r="EM2204">
        <v>0</v>
      </c>
      <c r="EN2204">
        <v>0</v>
      </c>
      <c r="EO2204">
        <v>0</v>
      </c>
      <c r="EP2204">
        <v>0</v>
      </c>
      <c r="EQ2204">
        <v>0</v>
      </c>
      <c r="ER2204">
        <v>0</v>
      </c>
    </row>
    <row r="2205" spans="1:148" x14ac:dyDescent="0.3">
      <c r="A2205" t="s">
        <v>12953</v>
      </c>
      <c r="B2205">
        <v>2022</v>
      </c>
      <c r="C2205">
        <v>4</v>
      </c>
      <c r="D2205" t="s">
        <v>12954</v>
      </c>
      <c r="E2205" t="s">
        <v>6712</v>
      </c>
      <c r="F2205" t="s">
        <v>147</v>
      </c>
      <c r="G2205" t="s">
        <v>148</v>
      </c>
      <c r="H2205" t="s">
        <v>156</v>
      </c>
      <c r="I2205" s="1">
        <v>32268</v>
      </c>
      <c r="J2205" s="4">
        <f t="shared" si="476"/>
        <v>33</v>
      </c>
      <c r="K2205" t="s">
        <v>150</v>
      </c>
      <c r="L2205" t="s">
        <v>150</v>
      </c>
      <c r="M2205" t="s">
        <v>150</v>
      </c>
      <c r="N2205" t="s">
        <v>150</v>
      </c>
      <c r="O2205" t="s">
        <v>150</v>
      </c>
      <c r="P2205" t="s">
        <v>6713</v>
      </c>
      <c r="Q2205" t="s">
        <v>12955</v>
      </c>
      <c r="R2205">
        <f t="shared" si="477"/>
        <v>238</v>
      </c>
      <c r="S2205" t="s">
        <v>12956</v>
      </c>
      <c r="T2205" s="1">
        <v>44484</v>
      </c>
      <c r="U2205" t="s">
        <v>207</v>
      </c>
      <c r="V2205" t="s">
        <v>12957</v>
      </c>
      <c r="W2205">
        <v>21</v>
      </c>
      <c r="X2205">
        <v>1</v>
      </c>
      <c r="Y2205">
        <v>0.93951612903225812</v>
      </c>
      <c r="Z2205" t="s">
        <v>156</v>
      </c>
      <c r="AA2205" t="s">
        <v>157</v>
      </c>
      <c r="AB2205" t="s">
        <v>150</v>
      </c>
      <c r="AC2205">
        <f t="shared" si="478"/>
        <v>0</v>
      </c>
      <c r="AD2205">
        <v>0</v>
      </c>
      <c r="AE2205">
        <f t="shared" si="479"/>
        <v>0</v>
      </c>
      <c r="AF2205" t="str">
        <f t="shared" si="480"/>
        <v>NA</v>
      </c>
      <c r="AG2205">
        <f>_xlfn.XLOOKUP(A2205, [1]Sheet1!A:A, [1]Sheet1!I:I, "Nicht gefunden")</f>
        <v>4</v>
      </c>
      <c r="AH2205">
        <f>_xlfn.XLOOKUP(A2205, [1]Sheet1!A:A, [1]Sheet1!J:J, "Nicht gefunden")</f>
        <v>0.98426229508196716</v>
      </c>
      <c r="AI2205">
        <f t="shared" si="481"/>
        <v>0</v>
      </c>
      <c r="AJ2205">
        <f t="shared" si="482"/>
        <v>0</v>
      </c>
      <c r="AK2205">
        <f t="shared" si="483"/>
        <v>0</v>
      </c>
      <c r="AL2205">
        <f t="shared" si="484"/>
        <v>0</v>
      </c>
      <c r="AM2205">
        <f t="shared" si="485"/>
        <v>0</v>
      </c>
      <c r="AN2205">
        <f t="shared" si="486"/>
        <v>0</v>
      </c>
      <c r="AO2205">
        <f t="shared" si="487"/>
        <v>0</v>
      </c>
      <c r="AP2205">
        <f t="shared" si="488"/>
        <v>0</v>
      </c>
      <c r="AQ2205">
        <v>0</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0</v>
      </c>
      <c r="BW2205">
        <v>0</v>
      </c>
      <c r="BX2205">
        <v>0</v>
      </c>
      <c r="BY2205">
        <v>0</v>
      </c>
      <c r="BZ2205">
        <v>0</v>
      </c>
      <c r="CA2205">
        <v>0</v>
      </c>
      <c r="CB2205">
        <v>0</v>
      </c>
      <c r="CC2205">
        <v>0</v>
      </c>
      <c r="CD2205">
        <v>0</v>
      </c>
      <c r="CE2205">
        <v>0</v>
      </c>
      <c r="CF2205">
        <v>0</v>
      </c>
      <c r="CG2205">
        <v>0</v>
      </c>
      <c r="CH2205">
        <v>0</v>
      </c>
      <c r="CI2205">
        <v>0</v>
      </c>
      <c r="CJ2205">
        <v>0</v>
      </c>
      <c r="CK2205">
        <v>0</v>
      </c>
      <c r="CL2205">
        <v>0</v>
      </c>
      <c r="CM2205">
        <v>0</v>
      </c>
      <c r="CN2205">
        <v>0</v>
      </c>
      <c r="CO2205">
        <v>0</v>
      </c>
      <c r="CP2205">
        <v>0</v>
      </c>
      <c r="CQ2205">
        <v>0</v>
      </c>
      <c r="CR2205">
        <v>0</v>
      </c>
      <c r="CS2205">
        <v>0</v>
      </c>
      <c r="CT2205">
        <v>0</v>
      </c>
      <c r="CU2205">
        <v>0</v>
      </c>
      <c r="CV2205">
        <v>0</v>
      </c>
      <c r="CW2205">
        <v>0</v>
      </c>
      <c r="CX2205">
        <v>0</v>
      </c>
      <c r="CY2205">
        <v>0</v>
      </c>
      <c r="CZ2205">
        <v>0</v>
      </c>
      <c r="DA2205">
        <v>0</v>
      </c>
      <c r="DB2205">
        <v>0</v>
      </c>
      <c r="DC2205">
        <v>0</v>
      </c>
      <c r="DD2205">
        <v>0</v>
      </c>
      <c r="DE2205">
        <v>0</v>
      </c>
      <c r="DF2205">
        <v>0</v>
      </c>
      <c r="DG2205">
        <v>0</v>
      </c>
      <c r="DH2205">
        <v>0</v>
      </c>
      <c r="DI2205">
        <v>0</v>
      </c>
      <c r="DJ2205">
        <v>0</v>
      </c>
      <c r="DK2205">
        <v>0</v>
      </c>
      <c r="DL2205">
        <v>0</v>
      </c>
      <c r="DM2205">
        <v>0</v>
      </c>
      <c r="DN2205">
        <v>0</v>
      </c>
      <c r="DO2205">
        <v>0</v>
      </c>
      <c r="DP2205">
        <v>0</v>
      </c>
      <c r="DQ2205">
        <v>0</v>
      </c>
      <c r="DR2205">
        <v>0</v>
      </c>
      <c r="DS2205">
        <v>0</v>
      </c>
      <c r="DT2205">
        <v>0</v>
      </c>
      <c r="DU2205">
        <v>0</v>
      </c>
      <c r="DV2205">
        <v>0</v>
      </c>
      <c r="DW2205">
        <v>0</v>
      </c>
      <c r="DX2205">
        <v>0</v>
      </c>
      <c r="DY2205">
        <v>0</v>
      </c>
      <c r="DZ2205">
        <v>0</v>
      </c>
      <c r="EA2205">
        <v>0</v>
      </c>
      <c r="EB2205">
        <v>0</v>
      </c>
      <c r="EC2205">
        <v>0</v>
      </c>
      <c r="ED2205">
        <v>0</v>
      </c>
      <c r="EE2205">
        <v>0</v>
      </c>
      <c r="EF2205">
        <v>0</v>
      </c>
      <c r="EG2205">
        <v>0</v>
      </c>
      <c r="EH2205">
        <v>0</v>
      </c>
      <c r="EI2205">
        <v>0</v>
      </c>
      <c r="EJ2205">
        <v>0</v>
      </c>
      <c r="EK2205">
        <v>0</v>
      </c>
      <c r="EL2205">
        <v>0</v>
      </c>
      <c r="EM2205">
        <v>0</v>
      </c>
      <c r="EN2205">
        <v>0</v>
      </c>
      <c r="EO2205">
        <v>0</v>
      </c>
      <c r="EP2205">
        <v>0</v>
      </c>
      <c r="EQ2205">
        <v>0</v>
      </c>
      <c r="ER2205">
        <v>0</v>
      </c>
    </row>
    <row r="2206" spans="1:148" x14ac:dyDescent="0.3">
      <c r="A2206" t="s">
        <v>12958</v>
      </c>
      <c r="B2206">
        <v>2022</v>
      </c>
      <c r="C2206">
        <v>5</v>
      </c>
      <c r="D2206" t="s">
        <v>12959</v>
      </c>
      <c r="E2206" t="s">
        <v>8245</v>
      </c>
      <c r="F2206" t="s">
        <v>147</v>
      </c>
      <c r="G2206" t="s">
        <v>177</v>
      </c>
      <c r="H2206" t="s">
        <v>156</v>
      </c>
      <c r="I2206" s="1">
        <v>33286</v>
      </c>
      <c r="J2206" s="4">
        <f t="shared" si="476"/>
        <v>30</v>
      </c>
      <c r="K2206" t="s">
        <v>150</v>
      </c>
      <c r="L2206" t="s">
        <v>150</v>
      </c>
      <c r="M2206" t="s">
        <v>150</v>
      </c>
      <c r="N2206" t="s">
        <v>150</v>
      </c>
      <c r="O2206" t="s">
        <v>150</v>
      </c>
      <c r="P2206" t="s">
        <v>8246</v>
      </c>
      <c r="Q2206" t="s">
        <v>12960</v>
      </c>
      <c r="R2206">
        <f t="shared" si="477"/>
        <v>318</v>
      </c>
      <c r="S2206" t="s">
        <v>12961</v>
      </c>
      <c r="T2206" s="1">
        <v>44449</v>
      </c>
      <c r="U2206" t="s">
        <v>207</v>
      </c>
      <c r="V2206" t="s">
        <v>12962</v>
      </c>
      <c r="W2206">
        <v>38</v>
      </c>
      <c r="X2206">
        <v>4</v>
      </c>
      <c r="Y2206">
        <v>0.8928571428571429</v>
      </c>
      <c r="Z2206" t="s">
        <v>156</v>
      </c>
      <c r="AA2206" t="s">
        <v>157</v>
      </c>
      <c r="AB2206" t="s">
        <v>150</v>
      </c>
      <c r="AC2206">
        <f t="shared" si="478"/>
        <v>0</v>
      </c>
      <c r="AD2206">
        <v>0</v>
      </c>
      <c r="AE2206">
        <f t="shared" si="479"/>
        <v>0</v>
      </c>
      <c r="AF2206" t="str">
        <f t="shared" si="480"/>
        <v>NA</v>
      </c>
      <c r="AG2206">
        <f>_xlfn.XLOOKUP(A2206, [1]Sheet1!A:A, [1]Sheet1!I:I, "Nicht gefunden")</f>
        <v>5</v>
      </c>
      <c r="AH2206">
        <f>_xlfn.XLOOKUP(A2206, [1]Sheet1!A:A, [1]Sheet1!J:J, "Nicht gefunden")</f>
        <v>0.51002710027100273</v>
      </c>
      <c r="AI2206">
        <f t="shared" si="481"/>
        <v>0</v>
      </c>
      <c r="AJ2206">
        <f t="shared" si="482"/>
        <v>0</v>
      </c>
      <c r="AK2206">
        <f t="shared" si="483"/>
        <v>0</v>
      </c>
      <c r="AL2206">
        <f t="shared" si="484"/>
        <v>0</v>
      </c>
      <c r="AM2206">
        <f t="shared" si="485"/>
        <v>0</v>
      </c>
      <c r="AN2206">
        <f t="shared" si="486"/>
        <v>0</v>
      </c>
      <c r="AO2206">
        <f t="shared" si="487"/>
        <v>0</v>
      </c>
      <c r="AP2206">
        <f t="shared" si="488"/>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0</v>
      </c>
      <c r="BW2206">
        <v>0</v>
      </c>
      <c r="BX2206">
        <v>0</v>
      </c>
      <c r="BY2206">
        <v>0</v>
      </c>
      <c r="BZ2206">
        <v>0</v>
      </c>
      <c r="CA2206">
        <v>0</v>
      </c>
      <c r="CB2206">
        <v>0</v>
      </c>
      <c r="CC2206">
        <v>0</v>
      </c>
      <c r="CD2206">
        <v>0</v>
      </c>
      <c r="CE2206">
        <v>0</v>
      </c>
      <c r="CF2206">
        <v>0</v>
      </c>
      <c r="CG2206">
        <v>0</v>
      </c>
      <c r="CH2206">
        <v>0</v>
      </c>
      <c r="CI2206">
        <v>0</v>
      </c>
      <c r="CJ2206">
        <v>0</v>
      </c>
      <c r="CK2206">
        <v>0</v>
      </c>
      <c r="CL2206">
        <v>0</v>
      </c>
      <c r="CM2206">
        <v>0</v>
      </c>
      <c r="CN2206">
        <v>0</v>
      </c>
      <c r="CO2206">
        <v>0</v>
      </c>
      <c r="CP2206">
        <v>0</v>
      </c>
      <c r="CQ2206">
        <v>0</v>
      </c>
      <c r="CR2206">
        <v>0</v>
      </c>
      <c r="CS2206">
        <v>0</v>
      </c>
      <c r="CT2206">
        <v>0</v>
      </c>
      <c r="CU2206">
        <v>0</v>
      </c>
      <c r="CV2206">
        <v>0</v>
      </c>
      <c r="CW2206">
        <v>0</v>
      </c>
      <c r="CX2206">
        <v>0</v>
      </c>
      <c r="CY2206">
        <v>0</v>
      </c>
      <c r="CZ2206">
        <v>0</v>
      </c>
      <c r="DA2206">
        <v>0</v>
      </c>
      <c r="DB2206">
        <v>0</v>
      </c>
      <c r="DC2206">
        <v>0</v>
      </c>
      <c r="DD2206">
        <v>0</v>
      </c>
      <c r="DE2206">
        <v>0</v>
      </c>
      <c r="DF2206">
        <v>0</v>
      </c>
      <c r="DG2206">
        <v>0</v>
      </c>
      <c r="DH2206">
        <v>0</v>
      </c>
      <c r="DI2206">
        <v>0</v>
      </c>
      <c r="DJ2206">
        <v>0</v>
      </c>
      <c r="DK2206">
        <v>0</v>
      </c>
      <c r="DL2206">
        <v>0</v>
      </c>
      <c r="DM2206">
        <v>0</v>
      </c>
      <c r="DN2206">
        <v>0</v>
      </c>
      <c r="DO2206">
        <v>0</v>
      </c>
      <c r="DP2206">
        <v>0</v>
      </c>
      <c r="DQ2206">
        <v>0</v>
      </c>
      <c r="DR2206">
        <v>0</v>
      </c>
      <c r="DS2206">
        <v>0</v>
      </c>
      <c r="DT2206">
        <v>0</v>
      </c>
      <c r="DU2206">
        <v>0</v>
      </c>
      <c r="DV2206">
        <v>0</v>
      </c>
      <c r="DW2206">
        <v>0</v>
      </c>
      <c r="DX2206">
        <v>0</v>
      </c>
      <c r="DY2206">
        <v>0</v>
      </c>
      <c r="DZ2206">
        <v>0</v>
      </c>
      <c r="EA2206">
        <v>0</v>
      </c>
      <c r="EB2206">
        <v>0</v>
      </c>
      <c r="EC2206">
        <v>0</v>
      </c>
      <c r="ED2206">
        <v>0</v>
      </c>
      <c r="EE2206">
        <v>0</v>
      </c>
      <c r="EF2206">
        <v>0</v>
      </c>
      <c r="EG2206">
        <v>0</v>
      </c>
      <c r="EH2206">
        <v>0</v>
      </c>
      <c r="EI2206">
        <v>0</v>
      </c>
      <c r="EJ2206">
        <v>0</v>
      </c>
      <c r="EK2206">
        <v>0</v>
      </c>
      <c r="EL2206">
        <v>0</v>
      </c>
      <c r="EM2206">
        <v>0</v>
      </c>
      <c r="EN2206">
        <v>0</v>
      </c>
      <c r="EO2206">
        <v>0</v>
      </c>
      <c r="EP2206">
        <v>0</v>
      </c>
      <c r="EQ2206">
        <v>0</v>
      </c>
      <c r="ER2206">
        <v>0</v>
      </c>
    </row>
    <row r="2207" spans="1:148" hidden="1" x14ac:dyDescent="0.3">
      <c r="A2207" t="s">
        <v>12963</v>
      </c>
      <c r="B2207">
        <v>2022</v>
      </c>
      <c r="C2207">
        <v>6</v>
      </c>
      <c r="D2207" t="s">
        <v>12964</v>
      </c>
      <c r="E2207" t="s">
        <v>12965</v>
      </c>
      <c r="F2207" t="s">
        <v>147</v>
      </c>
      <c r="G2207" t="s">
        <v>177</v>
      </c>
      <c r="H2207" t="s">
        <v>149</v>
      </c>
      <c r="I2207" s="1">
        <v>35867</v>
      </c>
      <c r="J2207" s="4">
        <f t="shared" si="476"/>
        <v>24</v>
      </c>
      <c r="K2207" t="s">
        <v>150</v>
      </c>
      <c r="L2207" t="s">
        <v>150</v>
      </c>
      <c r="M2207" t="s">
        <v>150</v>
      </c>
      <c r="N2207" t="s">
        <v>150</v>
      </c>
      <c r="O2207" t="s">
        <v>150</v>
      </c>
      <c r="P2207" t="s">
        <v>12966</v>
      </c>
      <c r="Q2207" t="s">
        <v>12967</v>
      </c>
      <c r="R2207">
        <f t="shared" si="477"/>
        <v>355</v>
      </c>
      <c r="S2207" t="s">
        <v>12968</v>
      </c>
      <c r="T2207" s="1">
        <v>44659</v>
      </c>
      <c r="U2207" t="s">
        <v>360</v>
      </c>
      <c r="V2207" t="s">
        <v>12969</v>
      </c>
      <c r="W2207">
        <v>28</v>
      </c>
      <c r="X2207">
        <v>1</v>
      </c>
      <c r="Y2207">
        <v>0.89528795811518325</v>
      </c>
      <c r="Z2207" t="s">
        <v>156</v>
      </c>
      <c r="AA2207" t="s">
        <v>157</v>
      </c>
      <c r="AB2207" t="s">
        <v>166</v>
      </c>
      <c r="AC2207">
        <f t="shared" si="478"/>
        <v>1</v>
      </c>
      <c r="AD2207">
        <v>1</v>
      </c>
      <c r="AE2207">
        <f t="shared" si="479"/>
        <v>0.28000000000000003</v>
      </c>
      <c r="AF2207" t="str">
        <f t="shared" si="480"/>
        <v>Light</v>
      </c>
      <c r="AG2207">
        <f>_xlfn.XLOOKUP(A2207, [1]Sheet1!A:A, [1]Sheet1!I:I, "Nicht gefunden")</f>
        <v>2</v>
      </c>
      <c r="AH2207">
        <f>_xlfn.XLOOKUP(A2207, [1]Sheet1!A:A, [1]Sheet1!J:J, "Nicht gefunden")</f>
        <v>0.4245322245322245</v>
      </c>
      <c r="AI2207">
        <f t="shared" si="481"/>
        <v>0</v>
      </c>
      <c r="AJ2207">
        <f t="shared" si="482"/>
        <v>0</v>
      </c>
      <c r="AK2207">
        <f t="shared" si="483"/>
        <v>1</v>
      </c>
      <c r="AL2207">
        <f t="shared" si="484"/>
        <v>0</v>
      </c>
      <c r="AM2207">
        <f t="shared" si="485"/>
        <v>0</v>
      </c>
      <c r="AN2207">
        <f t="shared" si="486"/>
        <v>0</v>
      </c>
      <c r="AO2207">
        <f t="shared" si="487"/>
        <v>0</v>
      </c>
      <c r="AP2207">
        <f t="shared" si="488"/>
        <v>1</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0</v>
      </c>
      <c r="BW2207">
        <v>0</v>
      </c>
      <c r="BX2207">
        <v>1</v>
      </c>
      <c r="BY2207">
        <v>0</v>
      </c>
      <c r="BZ2207">
        <v>0</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0</v>
      </c>
      <c r="CS2207">
        <v>0</v>
      </c>
      <c r="CT2207">
        <v>0</v>
      </c>
      <c r="CU2207">
        <v>0</v>
      </c>
      <c r="CV2207">
        <v>0</v>
      </c>
      <c r="CW2207">
        <v>0</v>
      </c>
      <c r="CX2207">
        <v>0</v>
      </c>
      <c r="CY2207">
        <v>0</v>
      </c>
      <c r="CZ2207">
        <v>0</v>
      </c>
      <c r="DA2207">
        <v>0</v>
      </c>
      <c r="DB2207">
        <v>0</v>
      </c>
      <c r="DC2207">
        <v>0</v>
      </c>
      <c r="DD2207">
        <v>0</v>
      </c>
      <c r="DE2207">
        <v>0</v>
      </c>
      <c r="DF2207">
        <v>0</v>
      </c>
      <c r="DG2207">
        <v>0</v>
      </c>
      <c r="DH2207">
        <v>0</v>
      </c>
      <c r="DI2207">
        <v>0</v>
      </c>
      <c r="DJ2207">
        <v>0</v>
      </c>
      <c r="DK2207">
        <v>0</v>
      </c>
      <c r="DL2207">
        <v>0</v>
      </c>
      <c r="DM2207">
        <v>0</v>
      </c>
      <c r="DN2207">
        <v>0</v>
      </c>
      <c r="DO2207">
        <v>0</v>
      </c>
      <c r="DP2207">
        <v>0</v>
      </c>
      <c r="DQ2207">
        <v>0</v>
      </c>
      <c r="DR2207">
        <v>0</v>
      </c>
      <c r="DS2207">
        <v>0</v>
      </c>
      <c r="DT2207">
        <v>0</v>
      </c>
      <c r="DU2207">
        <v>0</v>
      </c>
      <c r="DV2207">
        <v>0</v>
      </c>
      <c r="DW2207">
        <v>0</v>
      </c>
      <c r="DX2207">
        <v>0</v>
      </c>
      <c r="DY2207">
        <v>0</v>
      </c>
      <c r="DZ2207">
        <v>0</v>
      </c>
      <c r="EA2207">
        <v>0</v>
      </c>
      <c r="EB2207">
        <v>0</v>
      </c>
      <c r="EC2207">
        <v>0</v>
      </c>
      <c r="ED2207">
        <v>0</v>
      </c>
      <c r="EE2207">
        <v>0</v>
      </c>
      <c r="EF2207">
        <v>0</v>
      </c>
      <c r="EG2207">
        <v>0</v>
      </c>
      <c r="EH2207">
        <v>0</v>
      </c>
      <c r="EI2207">
        <v>0</v>
      </c>
      <c r="EJ2207">
        <v>0</v>
      </c>
      <c r="EK2207">
        <v>0</v>
      </c>
      <c r="EL2207">
        <v>0</v>
      </c>
      <c r="EM2207">
        <v>0</v>
      </c>
      <c r="EN2207">
        <v>0</v>
      </c>
      <c r="EO2207">
        <v>0</v>
      </c>
      <c r="EP2207">
        <v>0</v>
      </c>
      <c r="EQ2207">
        <v>0</v>
      </c>
      <c r="ER2207">
        <v>0</v>
      </c>
    </row>
    <row r="2208" spans="1:148" hidden="1" x14ac:dyDescent="0.3">
      <c r="A2208" t="s">
        <v>12970</v>
      </c>
      <c r="B2208">
        <v>2022</v>
      </c>
      <c r="C2208">
        <v>7</v>
      </c>
      <c r="D2208" t="s">
        <v>12971</v>
      </c>
      <c r="E2208" t="s">
        <v>12972</v>
      </c>
      <c r="F2208" t="s">
        <v>147</v>
      </c>
      <c r="G2208" t="s">
        <v>148</v>
      </c>
      <c r="H2208" t="s">
        <v>149</v>
      </c>
      <c r="I2208" s="1">
        <v>36151</v>
      </c>
      <c r="J2208" s="4">
        <f t="shared" si="476"/>
        <v>23</v>
      </c>
      <c r="K2208" t="s">
        <v>150</v>
      </c>
      <c r="L2208" t="s">
        <v>150</v>
      </c>
      <c r="M2208" t="s">
        <v>150</v>
      </c>
      <c r="N2208" t="s">
        <v>150</v>
      </c>
      <c r="O2208" t="s">
        <v>150</v>
      </c>
      <c r="P2208" t="s">
        <v>12973</v>
      </c>
      <c r="Q2208" t="s">
        <v>12974</v>
      </c>
      <c r="R2208">
        <f t="shared" si="477"/>
        <v>437</v>
      </c>
      <c r="S2208" t="s">
        <v>12975</v>
      </c>
      <c r="T2208" s="1">
        <v>44463</v>
      </c>
      <c r="U2208" t="s">
        <v>360</v>
      </c>
      <c r="V2208" t="s">
        <v>12976</v>
      </c>
      <c r="W2208">
        <v>43</v>
      </c>
      <c r="X2208">
        <v>3</v>
      </c>
      <c r="Y2208">
        <v>0.89008620689655171</v>
      </c>
      <c r="Z2208" t="s">
        <v>156</v>
      </c>
      <c r="AA2208" t="s">
        <v>157</v>
      </c>
      <c r="AB2208" t="s">
        <v>12977</v>
      </c>
      <c r="AC2208">
        <f t="shared" si="478"/>
        <v>1</v>
      </c>
      <c r="AD2208">
        <v>26</v>
      </c>
      <c r="AE2208">
        <f t="shared" si="479"/>
        <v>5.95</v>
      </c>
      <c r="AF2208" t="str">
        <f t="shared" si="480"/>
        <v>Heavy</v>
      </c>
      <c r="AG2208">
        <f>_xlfn.XLOOKUP(A2208, [1]Sheet1!A:A, [1]Sheet1!I:I, "Nicht gefunden")</f>
        <v>2</v>
      </c>
      <c r="AH2208">
        <f>_xlfn.XLOOKUP(A2208, [1]Sheet1!A:A, [1]Sheet1!J:J, "Nicht gefunden")</f>
        <v>0.7799635701275045</v>
      </c>
      <c r="AI2208">
        <f t="shared" si="481"/>
        <v>1</v>
      </c>
      <c r="AJ2208">
        <f t="shared" si="482"/>
        <v>11</v>
      </c>
      <c r="AK2208">
        <f t="shared" si="483"/>
        <v>0</v>
      </c>
      <c r="AL2208">
        <f t="shared" si="484"/>
        <v>1</v>
      </c>
      <c r="AM2208">
        <f t="shared" si="485"/>
        <v>1</v>
      </c>
      <c r="AN2208">
        <f t="shared" si="486"/>
        <v>5</v>
      </c>
      <c r="AO2208">
        <f t="shared" si="487"/>
        <v>0</v>
      </c>
      <c r="AP2208">
        <f t="shared" si="488"/>
        <v>7</v>
      </c>
      <c r="AQ2208">
        <v>0</v>
      </c>
      <c r="AR2208">
        <v>1</v>
      </c>
      <c r="AS2208">
        <v>0</v>
      </c>
      <c r="AT2208">
        <v>0</v>
      </c>
      <c r="AU2208">
        <v>0</v>
      </c>
      <c r="AV2208">
        <v>0</v>
      </c>
      <c r="AW2208">
        <v>0</v>
      </c>
      <c r="AX2208">
        <v>0</v>
      </c>
      <c r="AY2208">
        <v>0</v>
      </c>
      <c r="AZ2208">
        <v>0</v>
      </c>
      <c r="BA2208">
        <v>0</v>
      </c>
      <c r="BB2208">
        <v>8</v>
      </c>
      <c r="BC2208">
        <v>3</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0</v>
      </c>
      <c r="BW2208">
        <v>0</v>
      </c>
      <c r="BX2208">
        <v>0</v>
      </c>
      <c r="BY2208">
        <v>5</v>
      </c>
      <c r="BZ2208">
        <v>0</v>
      </c>
      <c r="CA2208">
        <v>0</v>
      </c>
      <c r="CB2208">
        <v>0</v>
      </c>
      <c r="CC2208">
        <v>0</v>
      </c>
      <c r="CD2208">
        <v>0</v>
      </c>
      <c r="CE2208">
        <v>0</v>
      </c>
      <c r="CF2208">
        <v>0</v>
      </c>
      <c r="CG2208">
        <v>0</v>
      </c>
      <c r="CH2208">
        <v>0</v>
      </c>
      <c r="CI2208">
        <v>0</v>
      </c>
      <c r="CJ2208">
        <v>1</v>
      </c>
      <c r="CK2208">
        <v>0</v>
      </c>
      <c r="CL2208">
        <v>0</v>
      </c>
      <c r="CM2208">
        <v>0</v>
      </c>
      <c r="CN2208">
        <v>0</v>
      </c>
      <c r="CO2208">
        <v>0</v>
      </c>
      <c r="CP2208">
        <v>0</v>
      </c>
      <c r="CQ2208">
        <v>0</v>
      </c>
      <c r="CR2208">
        <v>0</v>
      </c>
      <c r="CS2208">
        <v>0</v>
      </c>
      <c r="CT2208">
        <v>0</v>
      </c>
      <c r="CU2208">
        <v>0</v>
      </c>
      <c r="CV2208">
        <v>0</v>
      </c>
      <c r="CW2208">
        <v>1</v>
      </c>
      <c r="CX2208">
        <v>0</v>
      </c>
      <c r="CY2208">
        <v>0</v>
      </c>
      <c r="CZ2208">
        <v>0</v>
      </c>
      <c r="DA2208">
        <v>0</v>
      </c>
      <c r="DB2208">
        <v>0</v>
      </c>
      <c r="DC2208">
        <v>0</v>
      </c>
      <c r="DD2208">
        <v>0</v>
      </c>
      <c r="DE2208">
        <v>0</v>
      </c>
      <c r="DF2208">
        <v>0</v>
      </c>
      <c r="DG2208">
        <v>0</v>
      </c>
      <c r="DH2208">
        <v>0</v>
      </c>
      <c r="DI2208">
        <v>0</v>
      </c>
      <c r="DJ2208">
        <v>0</v>
      </c>
      <c r="DK2208">
        <v>0</v>
      </c>
      <c r="DL2208">
        <v>0</v>
      </c>
      <c r="DM2208">
        <v>0</v>
      </c>
      <c r="DN2208">
        <v>5</v>
      </c>
      <c r="DO2208">
        <v>0</v>
      </c>
      <c r="DP2208">
        <v>0</v>
      </c>
      <c r="DQ2208">
        <v>0</v>
      </c>
      <c r="DR2208">
        <v>0</v>
      </c>
      <c r="DS2208">
        <v>0</v>
      </c>
      <c r="DT2208">
        <v>0</v>
      </c>
      <c r="DU2208">
        <v>0</v>
      </c>
      <c r="DV2208">
        <v>0</v>
      </c>
      <c r="DW2208">
        <v>0</v>
      </c>
      <c r="DX2208">
        <v>2</v>
      </c>
      <c r="DY2208">
        <v>0</v>
      </c>
      <c r="DZ2208">
        <v>0</v>
      </c>
      <c r="EA2208">
        <v>0</v>
      </c>
      <c r="EB2208">
        <v>0</v>
      </c>
      <c r="EC2208">
        <v>0</v>
      </c>
      <c r="ED2208">
        <v>0</v>
      </c>
      <c r="EE2208">
        <v>0</v>
      </c>
      <c r="EF2208">
        <v>0</v>
      </c>
      <c r="EG2208">
        <v>0</v>
      </c>
      <c r="EH2208">
        <v>0</v>
      </c>
      <c r="EI2208">
        <v>0</v>
      </c>
      <c r="EJ2208">
        <v>0</v>
      </c>
      <c r="EK2208">
        <v>0</v>
      </c>
      <c r="EL2208">
        <v>0</v>
      </c>
      <c r="EM2208">
        <v>0</v>
      </c>
      <c r="EN2208">
        <v>0</v>
      </c>
      <c r="EO2208">
        <v>0</v>
      </c>
      <c r="EP2208">
        <v>0</v>
      </c>
      <c r="EQ2208">
        <v>0</v>
      </c>
      <c r="ER2208">
        <v>0</v>
      </c>
    </row>
    <row r="2209" spans="1:148" x14ac:dyDescent="0.3">
      <c r="A2209" t="s">
        <v>12978</v>
      </c>
      <c r="B2209">
        <v>2022</v>
      </c>
      <c r="C2209">
        <v>8</v>
      </c>
      <c r="D2209" t="s">
        <v>9476</v>
      </c>
      <c r="E2209" t="s">
        <v>6087</v>
      </c>
      <c r="F2209" t="s">
        <v>147</v>
      </c>
      <c r="G2209" t="s">
        <v>177</v>
      </c>
      <c r="H2209" t="s">
        <v>349</v>
      </c>
      <c r="I2209" s="1">
        <v>34394</v>
      </c>
      <c r="J2209" s="4">
        <f t="shared" si="476"/>
        <v>27</v>
      </c>
      <c r="K2209" t="s">
        <v>150</v>
      </c>
      <c r="L2209" t="s">
        <v>150</v>
      </c>
      <c r="M2209" t="s">
        <v>150</v>
      </c>
      <c r="N2209" t="s">
        <v>150</v>
      </c>
      <c r="O2209" t="s">
        <v>150</v>
      </c>
      <c r="P2209" t="s">
        <v>6088</v>
      </c>
      <c r="Q2209" t="s">
        <v>12979</v>
      </c>
      <c r="R2209">
        <f t="shared" si="477"/>
        <v>195</v>
      </c>
      <c r="S2209" t="s">
        <v>12980</v>
      </c>
      <c r="T2209" s="1">
        <v>44274</v>
      </c>
      <c r="U2209" t="s">
        <v>207</v>
      </c>
      <c r="V2209" t="s">
        <v>12981</v>
      </c>
      <c r="W2209">
        <v>40</v>
      </c>
      <c r="X2209">
        <v>5</v>
      </c>
      <c r="Y2209">
        <v>0.96190476190476193</v>
      </c>
      <c r="Z2209" t="s">
        <v>156</v>
      </c>
      <c r="AA2209" t="s">
        <v>157</v>
      </c>
      <c r="AB2209" t="s">
        <v>150</v>
      </c>
      <c r="AC2209">
        <f t="shared" si="478"/>
        <v>0</v>
      </c>
      <c r="AD2209">
        <v>0</v>
      </c>
      <c r="AE2209">
        <f t="shared" si="479"/>
        <v>0</v>
      </c>
      <c r="AF2209" t="str">
        <f t="shared" si="480"/>
        <v>NA</v>
      </c>
      <c r="AG2209">
        <f>_xlfn.XLOOKUP(A2209, [1]Sheet1!A:A, [1]Sheet1!I:I, "Nicht gefunden")</f>
        <v>4</v>
      </c>
      <c r="AH2209">
        <f>_xlfn.XLOOKUP(A2209, [1]Sheet1!A:A, [1]Sheet1!J:J, "Nicht gefunden")</f>
        <v>0.97903930131004357</v>
      </c>
      <c r="AI2209">
        <f t="shared" si="481"/>
        <v>0</v>
      </c>
      <c r="AJ2209">
        <f t="shared" si="482"/>
        <v>0</v>
      </c>
      <c r="AK2209">
        <f t="shared" si="483"/>
        <v>0</v>
      </c>
      <c r="AL2209">
        <f t="shared" si="484"/>
        <v>0</v>
      </c>
      <c r="AM2209">
        <f t="shared" si="485"/>
        <v>0</v>
      </c>
      <c r="AN2209">
        <f t="shared" si="486"/>
        <v>0</v>
      </c>
      <c r="AO2209">
        <f t="shared" si="487"/>
        <v>0</v>
      </c>
      <c r="AP2209">
        <f t="shared" si="488"/>
        <v>0</v>
      </c>
      <c r="AQ2209">
        <v>0</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0</v>
      </c>
      <c r="BW2209">
        <v>0</v>
      </c>
      <c r="BX2209">
        <v>0</v>
      </c>
      <c r="BY2209">
        <v>0</v>
      </c>
      <c r="BZ2209">
        <v>0</v>
      </c>
      <c r="CA2209">
        <v>0</v>
      </c>
      <c r="CB2209">
        <v>0</v>
      </c>
      <c r="CC2209">
        <v>0</v>
      </c>
      <c r="CD2209">
        <v>0</v>
      </c>
      <c r="CE2209">
        <v>0</v>
      </c>
      <c r="CF2209">
        <v>0</v>
      </c>
      <c r="CG2209">
        <v>0</v>
      </c>
      <c r="CH2209">
        <v>0</v>
      </c>
      <c r="CI2209">
        <v>0</v>
      </c>
      <c r="CJ2209">
        <v>0</v>
      </c>
      <c r="CK2209">
        <v>0</v>
      </c>
      <c r="CL2209">
        <v>0</v>
      </c>
      <c r="CM2209">
        <v>0</v>
      </c>
      <c r="CN2209">
        <v>0</v>
      </c>
      <c r="CO2209">
        <v>0</v>
      </c>
      <c r="CP2209">
        <v>0</v>
      </c>
      <c r="CQ2209">
        <v>0</v>
      </c>
      <c r="CR2209">
        <v>0</v>
      </c>
      <c r="CS2209">
        <v>0</v>
      </c>
      <c r="CT2209">
        <v>0</v>
      </c>
      <c r="CU2209">
        <v>0</v>
      </c>
      <c r="CV2209">
        <v>0</v>
      </c>
      <c r="CW2209">
        <v>0</v>
      </c>
      <c r="CX2209">
        <v>0</v>
      </c>
      <c r="CY2209">
        <v>0</v>
      </c>
      <c r="CZ2209">
        <v>0</v>
      </c>
      <c r="DA2209">
        <v>0</v>
      </c>
      <c r="DB2209">
        <v>0</v>
      </c>
      <c r="DC2209">
        <v>0</v>
      </c>
      <c r="DD2209">
        <v>0</v>
      </c>
      <c r="DE2209">
        <v>0</v>
      </c>
      <c r="DF2209">
        <v>0</v>
      </c>
      <c r="DG2209">
        <v>0</v>
      </c>
      <c r="DH2209">
        <v>0</v>
      </c>
      <c r="DI2209">
        <v>0</v>
      </c>
      <c r="DJ2209">
        <v>0</v>
      </c>
      <c r="DK2209">
        <v>0</v>
      </c>
      <c r="DL2209">
        <v>0</v>
      </c>
      <c r="DM2209">
        <v>0</v>
      </c>
      <c r="DN2209">
        <v>0</v>
      </c>
      <c r="DO2209">
        <v>0</v>
      </c>
      <c r="DP2209">
        <v>0</v>
      </c>
      <c r="DQ2209">
        <v>0</v>
      </c>
      <c r="DR2209">
        <v>0</v>
      </c>
      <c r="DS2209">
        <v>0</v>
      </c>
      <c r="DT2209">
        <v>0</v>
      </c>
      <c r="DU2209">
        <v>0</v>
      </c>
      <c r="DV2209">
        <v>0</v>
      </c>
      <c r="DW2209">
        <v>0</v>
      </c>
      <c r="DX2209">
        <v>0</v>
      </c>
      <c r="DY2209">
        <v>0</v>
      </c>
      <c r="DZ2209">
        <v>0</v>
      </c>
      <c r="EA2209">
        <v>0</v>
      </c>
      <c r="EB2209">
        <v>0</v>
      </c>
      <c r="EC2209">
        <v>0</v>
      </c>
      <c r="ED2209">
        <v>0</v>
      </c>
      <c r="EE2209">
        <v>0</v>
      </c>
      <c r="EF2209">
        <v>0</v>
      </c>
      <c r="EG2209">
        <v>0</v>
      </c>
      <c r="EH2209">
        <v>0</v>
      </c>
      <c r="EI2209">
        <v>0</v>
      </c>
      <c r="EJ2209">
        <v>0</v>
      </c>
      <c r="EK2209">
        <v>0</v>
      </c>
      <c r="EL2209">
        <v>0</v>
      </c>
      <c r="EM2209">
        <v>0</v>
      </c>
      <c r="EN2209">
        <v>0</v>
      </c>
      <c r="EO2209">
        <v>0</v>
      </c>
      <c r="EP2209">
        <v>0</v>
      </c>
      <c r="EQ2209">
        <v>0</v>
      </c>
      <c r="ER2209">
        <v>0</v>
      </c>
    </row>
    <row r="2210" spans="1:148" hidden="1" x14ac:dyDescent="0.3">
      <c r="A2210" t="s">
        <v>12982</v>
      </c>
      <c r="B2210">
        <v>2022</v>
      </c>
      <c r="C2210">
        <v>9</v>
      </c>
      <c r="D2210" t="s">
        <v>12983</v>
      </c>
      <c r="E2210" t="s">
        <v>10372</v>
      </c>
      <c r="F2210" t="s">
        <v>147</v>
      </c>
      <c r="G2210" t="s">
        <v>177</v>
      </c>
      <c r="H2210" t="s">
        <v>149</v>
      </c>
      <c r="I2210" s="1">
        <v>35592</v>
      </c>
      <c r="J2210" s="4">
        <f t="shared" si="476"/>
        <v>24</v>
      </c>
      <c r="K2210" t="s">
        <v>150</v>
      </c>
      <c r="L2210" t="s">
        <v>150</v>
      </c>
      <c r="M2210" t="s">
        <v>150</v>
      </c>
      <c r="N2210" t="s">
        <v>150</v>
      </c>
      <c r="O2210" t="s">
        <v>150</v>
      </c>
      <c r="P2210" t="s">
        <v>10373</v>
      </c>
      <c r="Q2210" t="s">
        <v>12984</v>
      </c>
      <c r="R2210">
        <f t="shared" si="477"/>
        <v>552</v>
      </c>
      <c r="S2210" t="s">
        <v>12985</v>
      </c>
      <c r="T2210" s="1">
        <v>44499</v>
      </c>
      <c r="U2210" t="s">
        <v>360</v>
      </c>
      <c r="V2210" t="s">
        <v>12986</v>
      </c>
      <c r="W2210">
        <v>36</v>
      </c>
      <c r="X2210">
        <v>3</v>
      </c>
      <c r="Y2210">
        <v>0.84667802385008517</v>
      </c>
      <c r="Z2210" t="s">
        <v>156</v>
      </c>
      <c r="AA2210" t="s">
        <v>157</v>
      </c>
      <c r="AB2210" t="s">
        <v>12987</v>
      </c>
      <c r="AC2210">
        <f t="shared" si="478"/>
        <v>1</v>
      </c>
      <c r="AD2210">
        <v>24</v>
      </c>
      <c r="AE2210">
        <f t="shared" si="479"/>
        <v>4.3499999999999996</v>
      </c>
      <c r="AF2210" t="str">
        <f t="shared" si="480"/>
        <v>Moderate</v>
      </c>
      <c r="AG2210">
        <f>_xlfn.XLOOKUP(A2210, [1]Sheet1!A:A, [1]Sheet1!I:I, "Nicht gefunden")</f>
        <v>2</v>
      </c>
      <c r="AH2210">
        <f>_xlfn.XLOOKUP(A2210, [1]Sheet1!A:A, [1]Sheet1!J:J, "Nicht gefunden")</f>
        <v>0.72361673414304994</v>
      </c>
      <c r="AI2210">
        <f t="shared" si="481"/>
        <v>1</v>
      </c>
      <c r="AJ2210">
        <f t="shared" si="482"/>
        <v>4</v>
      </c>
      <c r="AK2210">
        <f t="shared" si="483"/>
        <v>0</v>
      </c>
      <c r="AL2210">
        <f t="shared" si="484"/>
        <v>2</v>
      </c>
      <c r="AM2210">
        <f t="shared" si="485"/>
        <v>0</v>
      </c>
      <c r="AN2210">
        <f t="shared" si="486"/>
        <v>10</v>
      </c>
      <c r="AO2210">
        <f t="shared" si="487"/>
        <v>3</v>
      </c>
      <c r="AP2210">
        <f t="shared" si="488"/>
        <v>4</v>
      </c>
      <c r="AQ2210">
        <v>0</v>
      </c>
      <c r="AR2210">
        <v>1</v>
      </c>
      <c r="AS2210">
        <v>0</v>
      </c>
      <c r="AT2210">
        <v>0</v>
      </c>
      <c r="AU2210">
        <v>0</v>
      </c>
      <c r="AV2210">
        <v>0</v>
      </c>
      <c r="AW2210">
        <v>0</v>
      </c>
      <c r="AX2210">
        <v>0</v>
      </c>
      <c r="AY2210">
        <v>0</v>
      </c>
      <c r="AZ2210">
        <v>0</v>
      </c>
      <c r="BA2210">
        <v>0</v>
      </c>
      <c r="BB2210">
        <v>4</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0</v>
      </c>
      <c r="BW2210">
        <v>0</v>
      </c>
      <c r="BX2210">
        <v>0</v>
      </c>
      <c r="BY2210">
        <v>0</v>
      </c>
      <c r="BZ2210">
        <v>0</v>
      </c>
      <c r="CA2210">
        <v>0</v>
      </c>
      <c r="CB2210">
        <v>0</v>
      </c>
      <c r="CC2210">
        <v>0</v>
      </c>
      <c r="CD2210">
        <v>0</v>
      </c>
      <c r="CE2210">
        <v>0</v>
      </c>
      <c r="CF2210">
        <v>0</v>
      </c>
      <c r="CG2210">
        <v>0</v>
      </c>
      <c r="CH2210">
        <v>0</v>
      </c>
      <c r="CI2210">
        <v>0</v>
      </c>
      <c r="CJ2210">
        <v>2</v>
      </c>
      <c r="CK2210">
        <v>0</v>
      </c>
      <c r="CL2210">
        <v>0</v>
      </c>
      <c r="CM2210">
        <v>0</v>
      </c>
      <c r="CN2210">
        <v>0</v>
      </c>
      <c r="CO2210">
        <v>0</v>
      </c>
      <c r="CP2210">
        <v>0</v>
      </c>
      <c r="CQ2210">
        <v>0</v>
      </c>
      <c r="CR2210">
        <v>0</v>
      </c>
      <c r="CS2210">
        <v>0</v>
      </c>
      <c r="CT2210">
        <v>0</v>
      </c>
      <c r="CU2210">
        <v>0</v>
      </c>
      <c r="CV2210">
        <v>0</v>
      </c>
      <c r="CW2210">
        <v>0</v>
      </c>
      <c r="CX2210">
        <v>0</v>
      </c>
      <c r="CY2210">
        <v>0</v>
      </c>
      <c r="CZ2210">
        <v>0</v>
      </c>
      <c r="DA2210">
        <v>0</v>
      </c>
      <c r="DB2210">
        <v>0</v>
      </c>
      <c r="DC2210">
        <v>0</v>
      </c>
      <c r="DD2210">
        <v>0</v>
      </c>
      <c r="DE2210">
        <v>0</v>
      </c>
      <c r="DF2210">
        <v>0</v>
      </c>
      <c r="DG2210">
        <v>0</v>
      </c>
      <c r="DH2210">
        <v>0</v>
      </c>
      <c r="DI2210">
        <v>0</v>
      </c>
      <c r="DJ2210">
        <v>0</v>
      </c>
      <c r="DK2210">
        <v>0</v>
      </c>
      <c r="DL2210">
        <v>0</v>
      </c>
      <c r="DM2210">
        <v>8</v>
      </c>
      <c r="DN2210">
        <v>2</v>
      </c>
      <c r="DO2210">
        <v>0</v>
      </c>
      <c r="DP2210">
        <v>0</v>
      </c>
      <c r="DQ2210">
        <v>0</v>
      </c>
      <c r="DR2210">
        <v>0</v>
      </c>
      <c r="DS2210">
        <v>0</v>
      </c>
      <c r="DT2210">
        <v>0</v>
      </c>
      <c r="DU2210">
        <v>0</v>
      </c>
      <c r="DV2210">
        <v>0</v>
      </c>
      <c r="DW2210">
        <v>0</v>
      </c>
      <c r="DX2210">
        <v>3</v>
      </c>
      <c r="DY2210">
        <v>0</v>
      </c>
      <c r="DZ2210">
        <v>1</v>
      </c>
      <c r="EA2210">
        <v>0</v>
      </c>
      <c r="EB2210">
        <v>0</v>
      </c>
      <c r="EC2210">
        <v>0</v>
      </c>
      <c r="ED2210">
        <v>1</v>
      </c>
      <c r="EE2210">
        <v>0</v>
      </c>
      <c r="EF2210">
        <v>2</v>
      </c>
      <c r="EG2210">
        <v>0</v>
      </c>
      <c r="EH2210">
        <v>0</v>
      </c>
      <c r="EI2210">
        <v>0</v>
      </c>
      <c r="EJ2210">
        <v>0</v>
      </c>
      <c r="EK2210">
        <v>0</v>
      </c>
      <c r="EL2210">
        <v>0</v>
      </c>
      <c r="EM2210">
        <v>0</v>
      </c>
      <c r="EN2210">
        <v>0</v>
      </c>
      <c r="EO2210">
        <v>0</v>
      </c>
      <c r="EP2210">
        <v>0</v>
      </c>
      <c r="EQ2210">
        <v>0</v>
      </c>
      <c r="ER2210">
        <v>0</v>
      </c>
    </row>
    <row r="2211" spans="1:148" x14ac:dyDescent="0.3">
      <c r="A2211" t="s">
        <v>12988</v>
      </c>
      <c r="B2211">
        <v>2022</v>
      </c>
      <c r="C2211">
        <v>10</v>
      </c>
      <c r="D2211" t="s">
        <v>12989</v>
      </c>
      <c r="E2211" t="s">
        <v>12990</v>
      </c>
      <c r="F2211" t="s">
        <v>161</v>
      </c>
      <c r="G2211" t="s">
        <v>150</v>
      </c>
      <c r="H2211" t="s">
        <v>150</v>
      </c>
      <c r="I2211" t="s">
        <v>150</v>
      </c>
      <c r="J2211" s="4" t="s">
        <v>150</v>
      </c>
      <c r="K2211" t="s">
        <v>150</v>
      </c>
      <c r="L2211" t="s">
        <v>150</v>
      </c>
      <c r="M2211" t="s">
        <v>150</v>
      </c>
      <c r="N2211" t="s">
        <v>150</v>
      </c>
      <c r="O2211" t="s">
        <v>150</v>
      </c>
      <c r="P2211" t="s">
        <v>150</v>
      </c>
      <c r="Q2211" t="s">
        <v>12991</v>
      </c>
      <c r="R2211">
        <f t="shared" si="477"/>
        <v>231</v>
      </c>
      <c r="S2211" t="s">
        <v>12992</v>
      </c>
      <c r="T2211" s="1">
        <v>44421</v>
      </c>
      <c r="U2211" t="s">
        <v>207</v>
      </c>
      <c r="V2211" t="s">
        <v>12993</v>
      </c>
      <c r="W2211">
        <v>37</v>
      </c>
      <c r="X2211">
        <v>7</v>
      </c>
      <c r="Y2211">
        <v>0.91213389121338917</v>
      </c>
      <c r="Z2211" t="s">
        <v>156</v>
      </c>
      <c r="AA2211" t="s">
        <v>157</v>
      </c>
      <c r="AB2211" t="s">
        <v>150</v>
      </c>
      <c r="AC2211">
        <f t="shared" si="478"/>
        <v>0</v>
      </c>
      <c r="AD2211">
        <v>0</v>
      </c>
      <c r="AE2211">
        <f t="shared" si="479"/>
        <v>0</v>
      </c>
      <c r="AF2211" t="str">
        <f t="shared" si="480"/>
        <v>NA</v>
      </c>
      <c r="AG2211">
        <f>_xlfn.XLOOKUP(A2211, [1]Sheet1!A:A, [1]Sheet1!I:I, "Nicht gefunden")</f>
        <v>4</v>
      </c>
      <c r="AH2211">
        <f>_xlfn.XLOOKUP(A2211, [1]Sheet1!A:A, [1]Sheet1!J:J, "Nicht gefunden")</f>
        <v>0.55987841945288752</v>
      </c>
      <c r="AI2211">
        <f t="shared" si="481"/>
        <v>0</v>
      </c>
      <c r="AJ2211">
        <f t="shared" si="482"/>
        <v>0</v>
      </c>
      <c r="AK2211">
        <f t="shared" si="483"/>
        <v>0</v>
      </c>
      <c r="AL2211">
        <f t="shared" si="484"/>
        <v>0</v>
      </c>
      <c r="AM2211">
        <f t="shared" si="485"/>
        <v>0</v>
      </c>
      <c r="AN2211">
        <f t="shared" si="486"/>
        <v>0</v>
      </c>
      <c r="AO2211">
        <f t="shared" si="487"/>
        <v>0</v>
      </c>
      <c r="AP2211">
        <f t="shared" si="488"/>
        <v>0</v>
      </c>
      <c r="AQ2211">
        <v>0</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0</v>
      </c>
      <c r="BW2211">
        <v>0</v>
      </c>
      <c r="BX2211">
        <v>0</v>
      </c>
      <c r="BY2211">
        <v>0</v>
      </c>
      <c r="BZ2211">
        <v>0</v>
      </c>
      <c r="CA2211">
        <v>0</v>
      </c>
      <c r="CB2211">
        <v>0</v>
      </c>
      <c r="CC2211">
        <v>0</v>
      </c>
      <c r="CD2211">
        <v>0</v>
      </c>
      <c r="CE2211">
        <v>0</v>
      </c>
      <c r="CF2211">
        <v>0</v>
      </c>
      <c r="CG2211">
        <v>0</v>
      </c>
      <c r="CH2211">
        <v>0</v>
      </c>
      <c r="CI2211">
        <v>0</v>
      </c>
      <c r="CJ2211">
        <v>0</v>
      </c>
      <c r="CK2211">
        <v>0</v>
      </c>
      <c r="CL2211">
        <v>0</v>
      </c>
      <c r="CM2211">
        <v>0</v>
      </c>
      <c r="CN2211">
        <v>0</v>
      </c>
      <c r="CO2211">
        <v>0</v>
      </c>
      <c r="CP2211">
        <v>0</v>
      </c>
      <c r="CQ2211">
        <v>0</v>
      </c>
      <c r="CR2211">
        <v>0</v>
      </c>
      <c r="CS2211">
        <v>0</v>
      </c>
      <c r="CT2211">
        <v>0</v>
      </c>
      <c r="CU2211">
        <v>0</v>
      </c>
      <c r="CV2211">
        <v>0</v>
      </c>
      <c r="CW2211">
        <v>0</v>
      </c>
      <c r="CX2211">
        <v>0</v>
      </c>
      <c r="CY2211">
        <v>0</v>
      </c>
      <c r="CZ2211">
        <v>0</v>
      </c>
      <c r="DA2211">
        <v>0</v>
      </c>
      <c r="DB2211">
        <v>0</v>
      </c>
      <c r="DC2211">
        <v>0</v>
      </c>
      <c r="DD2211">
        <v>0</v>
      </c>
      <c r="DE2211">
        <v>0</v>
      </c>
      <c r="DF2211">
        <v>0</v>
      </c>
      <c r="DG2211">
        <v>0</v>
      </c>
      <c r="DH2211">
        <v>0</v>
      </c>
      <c r="DI2211">
        <v>0</v>
      </c>
      <c r="DJ2211">
        <v>0</v>
      </c>
      <c r="DK2211">
        <v>0</v>
      </c>
      <c r="DL2211">
        <v>0</v>
      </c>
      <c r="DM2211">
        <v>0</v>
      </c>
      <c r="DN2211">
        <v>0</v>
      </c>
      <c r="DO2211">
        <v>0</v>
      </c>
      <c r="DP2211">
        <v>0</v>
      </c>
      <c r="DQ2211">
        <v>0</v>
      </c>
      <c r="DR2211">
        <v>0</v>
      </c>
      <c r="DS2211">
        <v>0</v>
      </c>
      <c r="DT2211">
        <v>0</v>
      </c>
      <c r="DU2211">
        <v>0</v>
      </c>
      <c r="DV2211">
        <v>0</v>
      </c>
      <c r="DW2211">
        <v>0</v>
      </c>
      <c r="DX2211">
        <v>0</v>
      </c>
      <c r="DY2211">
        <v>0</v>
      </c>
      <c r="DZ2211">
        <v>0</v>
      </c>
      <c r="EA2211">
        <v>0</v>
      </c>
      <c r="EB2211">
        <v>0</v>
      </c>
      <c r="EC2211">
        <v>0</v>
      </c>
      <c r="ED2211">
        <v>0</v>
      </c>
      <c r="EE2211">
        <v>0</v>
      </c>
      <c r="EF2211">
        <v>0</v>
      </c>
      <c r="EG2211">
        <v>0</v>
      </c>
      <c r="EH2211">
        <v>0</v>
      </c>
      <c r="EI2211">
        <v>0</v>
      </c>
      <c r="EJ2211">
        <v>0</v>
      </c>
      <c r="EK2211">
        <v>0</v>
      </c>
      <c r="EL2211">
        <v>0</v>
      </c>
      <c r="EM2211">
        <v>0</v>
      </c>
      <c r="EN2211">
        <v>0</v>
      </c>
      <c r="EO2211">
        <v>0</v>
      </c>
      <c r="EP2211">
        <v>0</v>
      </c>
      <c r="EQ2211">
        <v>0</v>
      </c>
      <c r="ER2211">
        <v>0</v>
      </c>
    </row>
    <row r="2212" spans="1:148" hidden="1" x14ac:dyDescent="0.3">
      <c r="A2212" t="s">
        <v>12994</v>
      </c>
      <c r="B2212">
        <v>2022</v>
      </c>
      <c r="C2212">
        <v>11</v>
      </c>
      <c r="D2212" t="s">
        <v>12995</v>
      </c>
      <c r="E2212" t="s">
        <v>12996</v>
      </c>
      <c r="F2212" t="s">
        <v>161</v>
      </c>
      <c r="G2212" t="s">
        <v>150</v>
      </c>
      <c r="H2212" t="s">
        <v>150</v>
      </c>
      <c r="I2212" t="s">
        <v>150</v>
      </c>
      <c r="J2212" s="4" t="s">
        <v>150</v>
      </c>
      <c r="K2212" t="s">
        <v>150</v>
      </c>
      <c r="L2212" t="s">
        <v>150</v>
      </c>
      <c r="M2212" t="s">
        <v>150</v>
      </c>
      <c r="N2212" t="s">
        <v>150</v>
      </c>
      <c r="O2212" t="s">
        <v>150</v>
      </c>
      <c r="P2212" t="s">
        <v>150</v>
      </c>
      <c r="Q2212" t="s">
        <v>12997</v>
      </c>
      <c r="R2212">
        <f t="shared" si="477"/>
        <v>539</v>
      </c>
      <c r="S2212" t="s">
        <v>12998</v>
      </c>
      <c r="T2212" s="1">
        <v>44680</v>
      </c>
      <c r="U2212" t="s">
        <v>360</v>
      </c>
      <c r="V2212" t="s">
        <v>12999</v>
      </c>
      <c r="W2212">
        <v>32</v>
      </c>
      <c r="X2212">
        <v>1</v>
      </c>
      <c r="Y2212">
        <v>0.92387543252595161</v>
      </c>
      <c r="Z2212" t="s">
        <v>156</v>
      </c>
      <c r="AA2212" t="s">
        <v>266</v>
      </c>
      <c r="AB2212" t="s">
        <v>13000</v>
      </c>
      <c r="AC2212">
        <f t="shared" si="478"/>
        <v>1</v>
      </c>
      <c r="AD2212">
        <v>3</v>
      </c>
      <c r="AE2212">
        <f t="shared" si="479"/>
        <v>0.56000000000000005</v>
      </c>
      <c r="AF2212" t="str">
        <f t="shared" si="480"/>
        <v>Light</v>
      </c>
      <c r="AG2212">
        <f>_xlfn.XLOOKUP(A2212, [1]Sheet1!A:A, [1]Sheet1!I:I, "Nicht gefunden")</f>
        <v>4</v>
      </c>
      <c r="AH2212">
        <f>_xlfn.XLOOKUP(A2212, [1]Sheet1!A:A, [1]Sheet1!J:J, "Nicht gefunden")</f>
        <v>0.60228571428571431</v>
      </c>
      <c r="AI2212">
        <f t="shared" si="481"/>
        <v>0</v>
      </c>
      <c r="AJ2212">
        <f t="shared" si="482"/>
        <v>0</v>
      </c>
      <c r="AK2212">
        <f t="shared" si="483"/>
        <v>0</v>
      </c>
      <c r="AL2212">
        <f t="shared" si="484"/>
        <v>2</v>
      </c>
      <c r="AM2212">
        <f t="shared" si="485"/>
        <v>0</v>
      </c>
      <c r="AN2212">
        <f t="shared" si="486"/>
        <v>1</v>
      </c>
      <c r="AO2212">
        <f t="shared" si="487"/>
        <v>0</v>
      </c>
      <c r="AP2212">
        <f t="shared" si="488"/>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0</v>
      </c>
      <c r="BW2212">
        <v>0</v>
      </c>
      <c r="BX2212">
        <v>0</v>
      </c>
      <c r="BY2212">
        <v>0</v>
      </c>
      <c r="BZ2212">
        <v>0</v>
      </c>
      <c r="CA2212">
        <v>0</v>
      </c>
      <c r="CB2212">
        <v>0</v>
      </c>
      <c r="CC2212">
        <v>0</v>
      </c>
      <c r="CD2212">
        <v>0</v>
      </c>
      <c r="CE2212">
        <v>0</v>
      </c>
      <c r="CF2212">
        <v>0</v>
      </c>
      <c r="CG2212">
        <v>0</v>
      </c>
      <c r="CH2212">
        <v>0</v>
      </c>
      <c r="CI2212">
        <v>0</v>
      </c>
      <c r="CJ2212">
        <v>0</v>
      </c>
      <c r="CK2212">
        <v>0</v>
      </c>
      <c r="CL2212">
        <v>0</v>
      </c>
      <c r="CM2212">
        <v>0</v>
      </c>
      <c r="CN2212">
        <v>0</v>
      </c>
      <c r="CO2212">
        <v>2</v>
      </c>
      <c r="CP2212">
        <v>0</v>
      </c>
      <c r="CQ2212">
        <v>0</v>
      </c>
      <c r="CR2212">
        <v>0</v>
      </c>
      <c r="CS2212">
        <v>0</v>
      </c>
      <c r="CT2212">
        <v>0</v>
      </c>
      <c r="CU2212">
        <v>0</v>
      </c>
      <c r="CV2212">
        <v>0</v>
      </c>
      <c r="CW2212">
        <v>0</v>
      </c>
      <c r="CX2212">
        <v>0</v>
      </c>
      <c r="CY2212">
        <v>0</v>
      </c>
      <c r="CZ2212">
        <v>0</v>
      </c>
      <c r="DA2212">
        <v>0</v>
      </c>
      <c r="DB2212">
        <v>0</v>
      </c>
      <c r="DC2212">
        <v>0</v>
      </c>
      <c r="DD2212">
        <v>0</v>
      </c>
      <c r="DE2212">
        <v>0</v>
      </c>
      <c r="DF2212">
        <v>0</v>
      </c>
      <c r="DG2212">
        <v>0</v>
      </c>
      <c r="DH2212">
        <v>0</v>
      </c>
      <c r="DI2212">
        <v>0</v>
      </c>
      <c r="DJ2212">
        <v>0</v>
      </c>
      <c r="DK2212">
        <v>0</v>
      </c>
      <c r="DL2212">
        <v>0</v>
      </c>
      <c r="DM2212">
        <v>1</v>
      </c>
      <c r="DN2212">
        <v>0</v>
      </c>
      <c r="DO2212">
        <v>0</v>
      </c>
      <c r="DP2212">
        <v>0</v>
      </c>
      <c r="DQ2212">
        <v>0</v>
      </c>
      <c r="DR2212">
        <v>0</v>
      </c>
      <c r="DS2212">
        <v>0</v>
      </c>
      <c r="DT2212">
        <v>0</v>
      </c>
      <c r="DU2212">
        <v>0</v>
      </c>
      <c r="DV2212">
        <v>0</v>
      </c>
      <c r="DW2212">
        <v>0</v>
      </c>
      <c r="DX2212">
        <v>0</v>
      </c>
      <c r="DY2212">
        <v>0</v>
      </c>
      <c r="DZ2212">
        <v>0</v>
      </c>
      <c r="EA2212">
        <v>0</v>
      </c>
      <c r="EB2212">
        <v>0</v>
      </c>
      <c r="EC2212">
        <v>0</v>
      </c>
      <c r="ED2212">
        <v>0</v>
      </c>
      <c r="EE2212">
        <v>0</v>
      </c>
      <c r="EF2212">
        <v>0</v>
      </c>
      <c r="EG2212">
        <v>0</v>
      </c>
      <c r="EH2212">
        <v>0</v>
      </c>
      <c r="EI2212">
        <v>0</v>
      </c>
      <c r="EJ2212">
        <v>0</v>
      </c>
      <c r="EK2212">
        <v>0</v>
      </c>
      <c r="EL2212">
        <v>0</v>
      </c>
      <c r="EM2212">
        <v>0</v>
      </c>
      <c r="EN2212">
        <v>0</v>
      </c>
      <c r="EO2212">
        <v>0</v>
      </c>
      <c r="EP2212">
        <v>0</v>
      </c>
      <c r="EQ2212">
        <v>0</v>
      </c>
      <c r="ER2212">
        <v>0</v>
      </c>
    </row>
    <row r="2213" spans="1:148" hidden="1" x14ac:dyDescent="0.3">
      <c r="A2213" t="s">
        <v>13001</v>
      </c>
      <c r="B2213">
        <v>2022</v>
      </c>
      <c r="C2213">
        <v>12</v>
      </c>
      <c r="D2213" t="s">
        <v>13002</v>
      </c>
      <c r="E2213" t="s">
        <v>11252</v>
      </c>
      <c r="F2213" t="s">
        <v>147</v>
      </c>
      <c r="G2213" t="s">
        <v>148</v>
      </c>
      <c r="H2213" t="s">
        <v>149</v>
      </c>
      <c r="I2213" s="1">
        <v>32260</v>
      </c>
      <c r="J2213" s="4">
        <f t="shared" si="476"/>
        <v>34</v>
      </c>
      <c r="K2213" t="s">
        <v>150</v>
      </c>
      <c r="L2213" t="s">
        <v>150</v>
      </c>
      <c r="M2213" t="s">
        <v>150</v>
      </c>
      <c r="N2213" t="s">
        <v>150</v>
      </c>
      <c r="O2213" t="s">
        <v>150</v>
      </c>
      <c r="P2213" t="s">
        <v>11253</v>
      </c>
      <c r="Q2213" t="s">
        <v>13003</v>
      </c>
      <c r="R2213">
        <f t="shared" si="477"/>
        <v>326</v>
      </c>
      <c r="S2213" t="s">
        <v>13004</v>
      </c>
      <c r="T2213" s="1">
        <v>44665</v>
      </c>
      <c r="U2213" t="s">
        <v>207</v>
      </c>
      <c r="V2213" t="s">
        <v>13005</v>
      </c>
      <c r="W2213">
        <v>33</v>
      </c>
      <c r="X2213">
        <v>1</v>
      </c>
      <c r="Y2213">
        <v>0.8482384823848238</v>
      </c>
      <c r="Z2213" t="s">
        <v>156</v>
      </c>
      <c r="AA2213" t="s">
        <v>157</v>
      </c>
      <c r="AB2213" t="s">
        <v>13006</v>
      </c>
      <c r="AC2213">
        <f t="shared" si="478"/>
        <v>1</v>
      </c>
      <c r="AD2213">
        <v>11</v>
      </c>
      <c r="AE2213">
        <f t="shared" si="479"/>
        <v>3.37</v>
      </c>
      <c r="AF2213" t="str">
        <f t="shared" si="480"/>
        <v>Moderate</v>
      </c>
      <c r="AG2213">
        <f>_xlfn.XLOOKUP(A2213, [1]Sheet1!A:A, [1]Sheet1!I:I, "Nicht gefunden")</f>
        <v>1</v>
      </c>
      <c r="AH2213">
        <f>_xlfn.XLOOKUP(A2213, [1]Sheet1!A:A, [1]Sheet1!J:J, "Nicht gefunden")</f>
        <v>0.70885245901639338</v>
      </c>
      <c r="AI2213">
        <f t="shared" si="481"/>
        <v>0</v>
      </c>
      <c r="AJ2213">
        <f t="shared" si="482"/>
        <v>1</v>
      </c>
      <c r="AK2213">
        <f t="shared" si="483"/>
        <v>9</v>
      </c>
      <c r="AL2213">
        <f t="shared" si="484"/>
        <v>1</v>
      </c>
      <c r="AM2213">
        <f t="shared" si="485"/>
        <v>0</v>
      </c>
      <c r="AN2213">
        <f t="shared" si="486"/>
        <v>0</v>
      </c>
      <c r="AO2213">
        <f t="shared" si="487"/>
        <v>0</v>
      </c>
      <c r="AP2213">
        <f t="shared" si="488"/>
        <v>9</v>
      </c>
      <c r="AQ2213">
        <v>0</v>
      </c>
      <c r="AR2213">
        <v>0</v>
      </c>
      <c r="AS2213">
        <v>0</v>
      </c>
      <c r="AT2213">
        <v>0</v>
      </c>
      <c r="AU2213">
        <v>0</v>
      </c>
      <c r="AV2213">
        <v>0</v>
      </c>
      <c r="AW2213">
        <v>0</v>
      </c>
      <c r="AX2213">
        <v>0</v>
      </c>
      <c r="AY2213">
        <v>0</v>
      </c>
      <c r="AZ2213">
        <v>0</v>
      </c>
      <c r="BA2213">
        <v>0</v>
      </c>
      <c r="BB2213">
        <v>1</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0</v>
      </c>
      <c r="BW2213">
        <v>0</v>
      </c>
      <c r="BX2213">
        <v>9</v>
      </c>
      <c r="BY2213">
        <v>0</v>
      </c>
      <c r="BZ2213">
        <v>0</v>
      </c>
      <c r="CA2213">
        <v>0</v>
      </c>
      <c r="CB2213">
        <v>0</v>
      </c>
      <c r="CC2213">
        <v>0</v>
      </c>
      <c r="CD2213">
        <v>0</v>
      </c>
      <c r="CE2213">
        <v>0</v>
      </c>
      <c r="CF2213">
        <v>0</v>
      </c>
      <c r="CG2213">
        <v>0</v>
      </c>
      <c r="CH2213">
        <v>0</v>
      </c>
      <c r="CI2213">
        <v>0</v>
      </c>
      <c r="CJ2213">
        <v>1</v>
      </c>
      <c r="CK2213">
        <v>0</v>
      </c>
      <c r="CL2213">
        <v>0</v>
      </c>
      <c r="CM2213">
        <v>0</v>
      </c>
      <c r="CN2213">
        <v>0</v>
      </c>
      <c r="CO2213">
        <v>0</v>
      </c>
      <c r="CP2213">
        <v>0</v>
      </c>
      <c r="CQ2213">
        <v>0</v>
      </c>
      <c r="CR2213">
        <v>0</v>
      </c>
      <c r="CS2213">
        <v>0</v>
      </c>
      <c r="CT2213">
        <v>0</v>
      </c>
      <c r="CU2213">
        <v>0</v>
      </c>
      <c r="CV2213">
        <v>0</v>
      </c>
      <c r="CW2213">
        <v>0</v>
      </c>
      <c r="CX2213">
        <v>0</v>
      </c>
      <c r="CY2213">
        <v>0</v>
      </c>
      <c r="CZ2213">
        <v>0</v>
      </c>
      <c r="DA2213">
        <v>0</v>
      </c>
      <c r="DB2213">
        <v>0</v>
      </c>
      <c r="DC2213">
        <v>0</v>
      </c>
      <c r="DD2213">
        <v>0</v>
      </c>
      <c r="DE2213">
        <v>0</v>
      </c>
      <c r="DF2213">
        <v>0</v>
      </c>
      <c r="DG2213">
        <v>0</v>
      </c>
      <c r="DH2213">
        <v>0</v>
      </c>
      <c r="DI2213">
        <v>0</v>
      </c>
      <c r="DJ2213">
        <v>0</v>
      </c>
      <c r="DK2213">
        <v>0</v>
      </c>
      <c r="DL2213">
        <v>0</v>
      </c>
      <c r="DM2213">
        <v>0</v>
      </c>
      <c r="DN2213">
        <v>0</v>
      </c>
      <c r="DO2213">
        <v>0</v>
      </c>
      <c r="DP2213">
        <v>0</v>
      </c>
      <c r="DQ2213">
        <v>0</v>
      </c>
      <c r="DR2213">
        <v>0</v>
      </c>
      <c r="DS2213">
        <v>0</v>
      </c>
      <c r="DT2213">
        <v>0</v>
      </c>
      <c r="DU2213">
        <v>0</v>
      </c>
      <c r="DV2213">
        <v>0</v>
      </c>
      <c r="DW2213">
        <v>0</v>
      </c>
      <c r="DX2213">
        <v>0</v>
      </c>
      <c r="DY2213">
        <v>0</v>
      </c>
      <c r="DZ2213">
        <v>0</v>
      </c>
      <c r="EA2213">
        <v>0</v>
      </c>
      <c r="EB2213">
        <v>0</v>
      </c>
      <c r="EC2213">
        <v>0</v>
      </c>
      <c r="ED2213">
        <v>0</v>
      </c>
      <c r="EE2213">
        <v>0</v>
      </c>
      <c r="EF2213">
        <v>0</v>
      </c>
      <c r="EG2213">
        <v>0</v>
      </c>
      <c r="EH2213">
        <v>0</v>
      </c>
      <c r="EI2213">
        <v>0</v>
      </c>
      <c r="EJ2213">
        <v>0</v>
      </c>
      <c r="EK2213">
        <v>0</v>
      </c>
      <c r="EL2213">
        <v>0</v>
      </c>
      <c r="EM2213">
        <v>0</v>
      </c>
      <c r="EN2213">
        <v>0</v>
      </c>
      <c r="EO2213">
        <v>0</v>
      </c>
      <c r="EP2213">
        <v>0</v>
      </c>
      <c r="EQ2213">
        <v>0</v>
      </c>
      <c r="ER2213">
        <v>0</v>
      </c>
    </row>
    <row r="2214" spans="1:148" x14ac:dyDescent="0.3">
      <c r="A2214" t="s">
        <v>13007</v>
      </c>
      <c r="B2214">
        <v>2022</v>
      </c>
      <c r="C2214">
        <v>13</v>
      </c>
      <c r="D2214" t="s">
        <v>12422</v>
      </c>
      <c r="E2214" t="s">
        <v>8245</v>
      </c>
      <c r="F2214" t="s">
        <v>147</v>
      </c>
      <c r="G2214" t="s">
        <v>177</v>
      </c>
      <c r="H2214" t="s">
        <v>156</v>
      </c>
      <c r="I2214" s="1">
        <v>33286</v>
      </c>
      <c r="J2214" s="4">
        <f t="shared" si="476"/>
        <v>30</v>
      </c>
      <c r="K2214" t="s">
        <v>150</v>
      </c>
      <c r="L2214" t="s">
        <v>150</v>
      </c>
      <c r="M2214" t="s">
        <v>150</v>
      </c>
      <c r="N2214" t="s">
        <v>150</v>
      </c>
      <c r="O2214" t="s">
        <v>150</v>
      </c>
      <c r="P2214" t="s">
        <v>8246</v>
      </c>
      <c r="Q2214" t="s">
        <v>12423</v>
      </c>
      <c r="R2214">
        <f t="shared" si="477"/>
        <v>228</v>
      </c>
      <c r="S2214" t="s">
        <v>12424</v>
      </c>
      <c r="T2214" s="1">
        <v>44372</v>
      </c>
      <c r="U2214" t="s">
        <v>207</v>
      </c>
      <c r="V2214" t="s">
        <v>13008</v>
      </c>
      <c r="W2214">
        <v>31</v>
      </c>
      <c r="X2214">
        <v>2</v>
      </c>
      <c r="Y2214">
        <v>0.79435483870967738</v>
      </c>
      <c r="Z2214" t="s">
        <v>156</v>
      </c>
      <c r="AA2214" t="s">
        <v>920</v>
      </c>
      <c r="AB2214" t="s">
        <v>150</v>
      </c>
      <c r="AC2214">
        <f t="shared" si="478"/>
        <v>0</v>
      </c>
      <c r="AD2214">
        <v>0</v>
      </c>
      <c r="AE2214">
        <f t="shared" si="479"/>
        <v>0</v>
      </c>
      <c r="AF2214" t="str">
        <f t="shared" si="480"/>
        <v>NA</v>
      </c>
      <c r="AG2214">
        <v>4</v>
      </c>
      <c r="AH2214">
        <v>0.94363143631436308</v>
      </c>
      <c r="AI2214">
        <f t="shared" si="481"/>
        <v>0</v>
      </c>
      <c r="AJ2214">
        <f t="shared" si="482"/>
        <v>0</v>
      </c>
      <c r="AK2214">
        <f t="shared" si="483"/>
        <v>0</v>
      </c>
      <c r="AL2214">
        <f t="shared" si="484"/>
        <v>0</v>
      </c>
      <c r="AM2214">
        <f t="shared" si="485"/>
        <v>0</v>
      </c>
      <c r="AN2214">
        <f t="shared" si="486"/>
        <v>0</v>
      </c>
      <c r="AO2214">
        <f t="shared" si="487"/>
        <v>0</v>
      </c>
      <c r="AP2214">
        <f t="shared" si="488"/>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0</v>
      </c>
      <c r="BW2214">
        <v>0</v>
      </c>
      <c r="BX2214">
        <v>0</v>
      </c>
      <c r="BY2214">
        <v>0</v>
      </c>
      <c r="BZ2214">
        <v>0</v>
      </c>
      <c r="CA2214">
        <v>0</v>
      </c>
      <c r="CB2214">
        <v>0</v>
      </c>
      <c r="CC2214">
        <v>0</v>
      </c>
      <c r="CD2214">
        <v>0</v>
      </c>
      <c r="CE2214">
        <v>0</v>
      </c>
      <c r="CF2214">
        <v>0</v>
      </c>
      <c r="CG2214">
        <v>0</v>
      </c>
      <c r="CH2214">
        <v>0</v>
      </c>
      <c r="CI2214">
        <v>0</v>
      </c>
      <c r="CJ2214">
        <v>0</v>
      </c>
      <c r="CK2214">
        <v>0</v>
      </c>
      <c r="CL2214">
        <v>0</v>
      </c>
      <c r="CM2214">
        <v>0</v>
      </c>
      <c r="CN2214">
        <v>0</v>
      </c>
      <c r="CO2214">
        <v>0</v>
      </c>
      <c r="CP2214">
        <v>0</v>
      </c>
      <c r="CQ2214">
        <v>0</v>
      </c>
      <c r="CR2214">
        <v>0</v>
      </c>
      <c r="CS2214">
        <v>0</v>
      </c>
      <c r="CT2214">
        <v>0</v>
      </c>
      <c r="CU2214">
        <v>0</v>
      </c>
      <c r="CV2214">
        <v>0</v>
      </c>
      <c r="CW2214">
        <v>0</v>
      </c>
      <c r="CX2214">
        <v>0</v>
      </c>
      <c r="CY2214">
        <v>0</v>
      </c>
      <c r="CZ2214">
        <v>0</v>
      </c>
      <c r="DA2214">
        <v>0</v>
      </c>
      <c r="DB2214">
        <v>0</v>
      </c>
      <c r="DC2214">
        <v>0</v>
      </c>
      <c r="DD2214">
        <v>0</v>
      </c>
      <c r="DE2214">
        <v>0</v>
      </c>
      <c r="DF2214">
        <v>0</v>
      </c>
      <c r="DG2214">
        <v>0</v>
      </c>
      <c r="DH2214">
        <v>0</v>
      </c>
      <c r="DI2214">
        <v>0</v>
      </c>
      <c r="DJ2214">
        <v>0</v>
      </c>
      <c r="DK2214">
        <v>0</v>
      </c>
      <c r="DL2214">
        <v>0</v>
      </c>
      <c r="DM2214">
        <v>0</v>
      </c>
      <c r="DN2214">
        <v>0</v>
      </c>
      <c r="DO2214">
        <v>0</v>
      </c>
      <c r="DP2214">
        <v>0</v>
      </c>
      <c r="DQ2214">
        <v>0</v>
      </c>
      <c r="DR2214">
        <v>0</v>
      </c>
      <c r="DS2214">
        <v>0</v>
      </c>
      <c r="DT2214">
        <v>0</v>
      </c>
      <c r="DU2214">
        <v>0</v>
      </c>
      <c r="DV2214">
        <v>0</v>
      </c>
      <c r="DW2214">
        <v>0</v>
      </c>
      <c r="DX2214">
        <v>0</v>
      </c>
      <c r="DY2214">
        <v>0</v>
      </c>
      <c r="DZ2214">
        <v>0</v>
      </c>
      <c r="EA2214">
        <v>0</v>
      </c>
      <c r="EB2214">
        <v>0</v>
      </c>
      <c r="EC2214">
        <v>0</v>
      </c>
      <c r="ED2214">
        <v>0</v>
      </c>
      <c r="EE2214">
        <v>0</v>
      </c>
      <c r="EF2214">
        <v>0</v>
      </c>
      <c r="EG2214">
        <v>0</v>
      </c>
      <c r="EH2214">
        <v>0</v>
      </c>
      <c r="EI2214">
        <v>0</v>
      </c>
      <c r="EJ2214">
        <v>0</v>
      </c>
      <c r="EK2214">
        <v>0</v>
      </c>
      <c r="EL2214">
        <v>0</v>
      </c>
      <c r="EM2214">
        <v>0</v>
      </c>
      <c r="EN2214">
        <v>0</v>
      </c>
      <c r="EO2214">
        <v>0</v>
      </c>
      <c r="EP2214">
        <v>0</v>
      </c>
      <c r="EQ2214">
        <v>0</v>
      </c>
      <c r="ER2214">
        <v>0</v>
      </c>
    </row>
    <row r="2215" spans="1:148" hidden="1" x14ac:dyDescent="0.3">
      <c r="A2215" t="s">
        <v>13009</v>
      </c>
      <c r="B2215">
        <v>2022</v>
      </c>
      <c r="C2215">
        <v>14</v>
      </c>
      <c r="D2215" t="s">
        <v>13010</v>
      </c>
      <c r="E2215" t="s">
        <v>11407</v>
      </c>
      <c r="F2215" t="s">
        <v>147</v>
      </c>
      <c r="G2215" t="s">
        <v>177</v>
      </c>
      <c r="H2215" t="s">
        <v>149</v>
      </c>
      <c r="I2215" s="1">
        <v>36259</v>
      </c>
      <c r="J2215" s="4">
        <f t="shared" si="476"/>
        <v>22</v>
      </c>
      <c r="K2215" t="s">
        <v>150</v>
      </c>
      <c r="L2215" t="s">
        <v>150</v>
      </c>
      <c r="M2215" t="s">
        <v>150</v>
      </c>
      <c r="N2215" t="s">
        <v>150</v>
      </c>
      <c r="O2215" t="s">
        <v>150</v>
      </c>
      <c r="P2215" t="s">
        <v>11408</v>
      </c>
      <c r="Q2215" t="s">
        <v>13011</v>
      </c>
      <c r="R2215">
        <f t="shared" si="477"/>
        <v>306</v>
      </c>
      <c r="S2215" t="s">
        <v>13012</v>
      </c>
      <c r="T2215" s="1">
        <v>44456</v>
      </c>
      <c r="U2215" t="s">
        <v>207</v>
      </c>
      <c r="V2215" t="s">
        <v>13013</v>
      </c>
      <c r="W2215">
        <v>32</v>
      </c>
      <c r="X2215">
        <v>8</v>
      </c>
      <c r="Y2215">
        <v>0.93920972644376899</v>
      </c>
      <c r="Z2215" t="s">
        <v>156</v>
      </c>
      <c r="AA2215" t="s">
        <v>157</v>
      </c>
      <c r="AB2215" t="s">
        <v>13014</v>
      </c>
      <c r="AC2215">
        <f t="shared" si="478"/>
        <v>1</v>
      </c>
      <c r="AD2215">
        <v>5</v>
      </c>
      <c r="AE2215">
        <f t="shared" si="479"/>
        <v>1.63</v>
      </c>
      <c r="AF2215" t="str">
        <f t="shared" si="480"/>
        <v>Light</v>
      </c>
      <c r="AG2215">
        <f>_xlfn.XLOOKUP(A2215, [1]Sheet1!A:A, [1]Sheet1!I:I, "Nicht gefunden")</f>
        <v>3</v>
      </c>
      <c r="AH2215">
        <f>_xlfn.XLOOKUP(A2215, [1]Sheet1!A:A, [1]Sheet1!J:J, "Nicht gefunden")</f>
        <v>0.49915014164305938</v>
      </c>
      <c r="AI2215">
        <f t="shared" si="481"/>
        <v>0</v>
      </c>
      <c r="AJ2215">
        <f t="shared" si="482"/>
        <v>0</v>
      </c>
      <c r="AK2215">
        <f t="shared" si="483"/>
        <v>0</v>
      </c>
      <c r="AL2215">
        <f t="shared" si="484"/>
        <v>5</v>
      </c>
      <c r="AM2215">
        <f t="shared" si="485"/>
        <v>0</v>
      </c>
      <c r="AN2215">
        <f t="shared" si="486"/>
        <v>0</v>
      </c>
      <c r="AO2215">
        <f t="shared" si="487"/>
        <v>0</v>
      </c>
      <c r="AP2215">
        <f t="shared" si="488"/>
        <v>0</v>
      </c>
      <c r="AQ2215">
        <v>0</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0</v>
      </c>
      <c r="BW2215">
        <v>0</v>
      </c>
      <c r="BX2215">
        <v>0</v>
      </c>
      <c r="BY2215">
        <v>0</v>
      </c>
      <c r="BZ2215">
        <v>0</v>
      </c>
      <c r="CA2215">
        <v>0</v>
      </c>
      <c r="CB2215">
        <v>0</v>
      </c>
      <c r="CC2215">
        <v>0</v>
      </c>
      <c r="CD2215">
        <v>0</v>
      </c>
      <c r="CE2215">
        <v>0</v>
      </c>
      <c r="CF2215">
        <v>0</v>
      </c>
      <c r="CG2215">
        <v>0</v>
      </c>
      <c r="CH2215">
        <v>0</v>
      </c>
      <c r="CI2215">
        <v>0</v>
      </c>
      <c r="CJ2215">
        <v>0</v>
      </c>
      <c r="CK2215">
        <v>0</v>
      </c>
      <c r="CL2215">
        <v>0</v>
      </c>
      <c r="CM2215">
        <v>0</v>
      </c>
      <c r="CN2215">
        <v>0</v>
      </c>
      <c r="CO2215">
        <v>5</v>
      </c>
      <c r="CP2215">
        <v>0</v>
      </c>
      <c r="CQ2215">
        <v>0</v>
      </c>
      <c r="CR2215">
        <v>0</v>
      </c>
      <c r="CS2215">
        <v>0</v>
      </c>
      <c r="CT2215">
        <v>0</v>
      </c>
      <c r="CU2215">
        <v>0</v>
      </c>
      <c r="CV2215">
        <v>0</v>
      </c>
      <c r="CW2215">
        <v>0</v>
      </c>
      <c r="CX2215">
        <v>0</v>
      </c>
      <c r="CY2215">
        <v>0</v>
      </c>
      <c r="CZ2215">
        <v>0</v>
      </c>
      <c r="DA2215">
        <v>0</v>
      </c>
      <c r="DB2215">
        <v>0</v>
      </c>
      <c r="DC2215">
        <v>0</v>
      </c>
      <c r="DD2215">
        <v>0</v>
      </c>
      <c r="DE2215">
        <v>0</v>
      </c>
      <c r="DF2215">
        <v>0</v>
      </c>
      <c r="DG2215">
        <v>0</v>
      </c>
      <c r="DH2215">
        <v>0</v>
      </c>
      <c r="DI2215">
        <v>0</v>
      </c>
      <c r="DJ2215">
        <v>0</v>
      </c>
      <c r="DK2215">
        <v>0</v>
      </c>
      <c r="DL2215">
        <v>0</v>
      </c>
      <c r="DM2215">
        <v>0</v>
      </c>
      <c r="DN2215">
        <v>0</v>
      </c>
      <c r="DO2215">
        <v>0</v>
      </c>
      <c r="DP2215">
        <v>0</v>
      </c>
      <c r="DQ2215">
        <v>0</v>
      </c>
      <c r="DR2215">
        <v>0</v>
      </c>
      <c r="DS2215">
        <v>0</v>
      </c>
      <c r="DT2215">
        <v>0</v>
      </c>
      <c r="DU2215">
        <v>0</v>
      </c>
      <c r="DV2215">
        <v>0</v>
      </c>
      <c r="DW2215">
        <v>0</v>
      </c>
      <c r="DX2215">
        <v>0</v>
      </c>
      <c r="DY2215">
        <v>0</v>
      </c>
      <c r="DZ2215">
        <v>0</v>
      </c>
      <c r="EA2215">
        <v>0</v>
      </c>
      <c r="EB2215">
        <v>0</v>
      </c>
      <c r="EC2215">
        <v>0</v>
      </c>
      <c r="ED2215">
        <v>0</v>
      </c>
      <c r="EE2215">
        <v>0</v>
      </c>
      <c r="EF2215">
        <v>0</v>
      </c>
      <c r="EG2215">
        <v>0</v>
      </c>
      <c r="EH2215">
        <v>0</v>
      </c>
      <c r="EI2215">
        <v>0</v>
      </c>
      <c r="EJ2215">
        <v>0</v>
      </c>
      <c r="EK2215">
        <v>0</v>
      </c>
      <c r="EL2215">
        <v>0</v>
      </c>
      <c r="EM2215">
        <v>0</v>
      </c>
      <c r="EN2215">
        <v>0</v>
      </c>
      <c r="EO2215">
        <v>0</v>
      </c>
      <c r="EP2215">
        <v>0</v>
      </c>
      <c r="EQ2215">
        <v>0</v>
      </c>
      <c r="ER2215">
        <v>0</v>
      </c>
    </row>
    <row r="2216" spans="1:148" x14ac:dyDescent="0.3">
      <c r="A2216" t="s">
        <v>13015</v>
      </c>
      <c r="B2216">
        <v>2022</v>
      </c>
      <c r="C2216">
        <v>15</v>
      </c>
      <c r="D2216" t="s">
        <v>13016</v>
      </c>
      <c r="E2216" t="s">
        <v>13017</v>
      </c>
      <c r="F2216" t="s">
        <v>161</v>
      </c>
      <c r="G2216" t="s">
        <v>150</v>
      </c>
      <c r="H2216" t="s">
        <v>150</v>
      </c>
      <c r="I2216" t="s">
        <v>150</v>
      </c>
      <c r="J2216" s="4" t="s">
        <v>150</v>
      </c>
      <c r="K2216" t="s">
        <v>150</v>
      </c>
      <c r="L2216" t="s">
        <v>150</v>
      </c>
      <c r="M2216" t="s">
        <v>150</v>
      </c>
      <c r="N2216" t="s">
        <v>150</v>
      </c>
      <c r="O2216" t="s">
        <v>150</v>
      </c>
      <c r="P2216" t="s">
        <v>150</v>
      </c>
      <c r="Q2216" t="s">
        <v>13018</v>
      </c>
      <c r="R2216">
        <f t="shared" si="477"/>
        <v>406</v>
      </c>
      <c r="S2216" t="s">
        <v>13019</v>
      </c>
      <c r="T2216" s="1">
        <v>44497</v>
      </c>
      <c r="U2216" t="s">
        <v>164</v>
      </c>
      <c r="V2216" t="s">
        <v>13020</v>
      </c>
      <c r="W2216">
        <v>32</v>
      </c>
      <c r="X2216">
        <v>5</v>
      </c>
      <c r="Y2216">
        <v>0.89639639639639634</v>
      </c>
      <c r="Z2216" t="s">
        <v>156</v>
      </c>
      <c r="AA2216" t="s">
        <v>157</v>
      </c>
      <c r="AB2216" t="s">
        <v>150</v>
      </c>
      <c r="AC2216">
        <f t="shared" si="478"/>
        <v>0</v>
      </c>
      <c r="AD2216">
        <v>0</v>
      </c>
      <c r="AE2216">
        <f t="shared" si="479"/>
        <v>0</v>
      </c>
      <c r="AF2216" t="str">
        <f t="shared" si="480"/>
        <v>NA</v>
      </c>
      <c r="AG2216">
        <f>_xlfn.XLOOKUP(A2216, [1]Sheet1!A:A, [1]Sheet1!I:I, "Nicht gefunden")</f>
        <v>4</v>
      </c>
      <c r="AH2216">
        <f>_xlfn.XLOOKUP(A2216, [1]Sheet1!A:A, [1]Sheet1!J:J, "Nicht gefunden")</f>
        <v>0.51085714285714279</v>
      </c>
      <c r="AI2216">
        <f t="shared" si="481"/>
        <v>0</v>
      </c>
      <c r="AJ2216">
        <f t="shared" si="482"/>
        <v>0</v>
      </c>
      <c r="AK2216">
        <f t="shared" si="483"/>
        <v>0</v>
      </c>
      <c r="AL2216">
        <f t="shared" si="484"/>
        <v>0</v>
      </c>
      <c r="AM2216">
        <f t="shared" si="485"/>
        <v>0</v>
      </c>
      <c r="AN2216">
        <f t="shared" si="486"/>
        <v>0</v>
      </c>
      <c r="AO2216">
        <f t="shared" si="487"/>
        <v>0</v>
      </c>
      <c r="AP2216">
        <f t="shared" si="488"/>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0</v>
      </c>
      <c r="BW2216">
        <v>0</v>
      </c>
      <c r="BX2216">
        <v>0</v>
      </c>
      <c r="BY2216">
        <v>0</v>
      </c>
      <c r="BZ2216">
        <v>0</v>
      </c>
      <c r="CA2216">
        <v>0</v>
      </c>
      <c r="CB2216">
        <v>0</v>
      </c>
      <c r="CC2216">
        <v>0</v>
      </c>
      <c r="CD2216">
        <v>0</v>
      </c>
      <c r="CE2216">
        <v>0</v>
      </c>
      <c r="CF2216">
        <v>0</v>
      </c>
      <c r="CG2216">
        <v>0</v>
      </c>
      <c r="CH2216">
        <v>0</v>
      </c>
      <c r="CI2216">
        <v>0</v>
      </c>
      <c r="CJ2216">
        <v>0</v>
      </c>
      <c r="CK2216">
        <v>0</v>
      </c>
      <c r="CL2216">
        <v>0</v>
      </c>
      <c r="CM2216">
        <v>0</v>
      </c>
      <c r="CN2216">
        <v>0</v>
      </c>
      <c r="CO2216">
        <v>0</v>
      </c>
      <c r="CP2216">
        <v>0</v>
      </c>
      <c r="CQ2216">
        <v>0</v>
      </c>
      <c r="CR2216">
        <v>0</v>
      </c>
      <c r="CS2216">
        <v>0</v>
      </c>
      <c r="CT2216">
        <v>0</v>
      </c>
      <c r="CU2216">
        <v>0</v>
      </c>
      <c r="CV2216">
        <v>0</v>
      </c>
      <c r="CW2216">
        <v>0</v>
      </c>
      <c r="CX2216">
        <v>0</v>
      </c>
      <c r="CY2216">
        <v>0</v>
      </c>
      <c r="CZ2216">
        <v>0</v>
      </c>
      <c r="DA2216">
        <v>0</v>
      </c>
      <c r="DB2216">
        <v>0</v>
      </c>
      <c r="DC2216">
        <v>0</v>
      </c>
      <c r="DD2216">
        <v>0</v>
      </c>
      <c r="DE2216">
        <v>0</v>
      </c>
      <c r="DF2216">
        <v>0</v>
      </c>
      <c r="DG2216">
        <v>0</v>
      </c>
      <c r="DH2216">
        <v>0</v>
      </c>
      <c r="DI2216">
        <v>0</v>
      </c>
      <c r="DJ2216">
        <v>0</v>
      </c>
      <c r="DK2216">
        <v>0</v>
      </c>
      <c r="DL2216">
        <v>0</v>
      </c>
      <c r="DM2216">
        <v>0</v>
      </c>
      <c r="DN2216">
        <v>0</v>
      </c>
      <c r="DO2216">
        <v>0</v>
      </c>
      <c r="DP2216">
        <v>0</v>
      </c>
      <c r="DQ2216">
        <v>0</v>
      </c>
      <c r="DR2216">
        <v>0</v>
      </c>
      <c r="DS2216">
        <v>0</v>
      </c>
      <c r="DT2216">
        <v>0</v>
      </c>
      <c r="DU2216">
        <v>0</v>
      </c>
      <c r="DV2216">
        <v>0</v>
      </c>
      <c r="DW2216">
        <v>0</v>
      </c>
      <c r="DX2216">
        <v>0</v>
      </c>
      <c r="DY2216">
        <v>0</v>
      </c>
      <c r="DZ2216">
        <v>0</v>
      </c>
      <c r="EA2216">
        <v>0</v>
      </c>
      <c r="EB2216">
        <v>0</v>
      </c>
      <c r="EC2216">
        <v>0</v>
      </c>
      <c r="ED2216">
        <v>0</v>
      </c>
      <c r="EE2216">
        <v>0</v>
      </c>
      <c r="EF2216">
        <v>0</v>
      </c>
      <c r="EG2216">
        <v>0</v>
      </c>
      <c r="EH2216">
        <v>0</v>
      </c>
      <c r="EI2216">
        <v>0</v>
      </c>
      <c r="EJ2216">
        <v>0</v>
      </c>
      <c r="EK2216">
        <v>0</v>
      </c>
      <c r="EL2216">
        <v>0</v>
      </c>
      <c r="EM2216">
        <v>0</v>
      </c>
      <c r="EN2216">
        <v>0</v>
      </c>
      <c r="EO2216">
        <v>0</v>
      </c>
      <c r="EP2216">
        <v>0</v>
      </c>
      <c r="EQ2216">
        <v>0</v>
      </c>
      <c r="ER2216">
        <v>0</v>
      </c>
    </row>
    <row r="2217" spans="1:148" hidden="1" x14ac:dyDescent="0.3">
      <c r="A2217" t="s">
        <v>13021</v>
      </c>
      <c r="B2217">
        <v>2022</v>
      </c>
      <c r="C2217">
        <v>16</v>
      </c>
      <c r="D2217" t="s">
        <v>12475</v>
      </c>
      <c r="E2217" t="s">
        <v>12476</v>
      </c>
      <c r="F2217" t="s">
        <v>161</v>
      </c>
      <c r="G2217" t="s">
        <v>150</v>
      </c>
      <c r="H2217" t="s">
        <v>150</v>
      </c>
      <c r="I2217" t="s">
        <v>150</v>
      </c>
      <c r="J2217" s="4" t="s">
        <v>150</v>
      </c>
      <c r="K2217" t="s">
        <v>150</v>
      </c>
      <c r="L2217" t="s">
        <v>150</v>
      </c>
      <c r="M2217" t="s">
        <v>150</v>
      </c>
      <c r="N2217" t="s">
        <v>150</v>
      </c>
      <c r="O2217" t="s">
        <v>150</v>
      </c>
      <c r="P2217" t="s">
        <v>150</v>
      </c>
      <c r="Q2217" t="s">
        <v>12477</v>
      </c>
      <c r="R2217">
        <f t="shared" si="477"/>
        <v>553</v>
      </c>
      <c r="S2217" t="s">
        <v>12478</v>
      </c>
      <c r="T2217" s="1">
        <v>44400</v>
      </c>
      <c r="U2217" t="s">
        <v>360</v>
      </c>
      <c r="V2217" t="s">
        <v>12479</v>
      </c>
      <c r="W2217">
        <v>21</v>
      </c>
      <c r="X2217">
        <v>1</v>
      </c>
      <c r="Y2217">
        <v>0.83529411764705885</v>
      </c>
      <c r="Z2217" t="s">
        <v>156</v>
      </c>
      <c r="AA2217" t="s">
        <v>920</v>
      </c>
      <c r="AB2217" t="s">
        <v>12480</v>
      </c>
      <c r="AC2217">
        <f t="shared" si="478"/>
        <v>1</v>
      </c>
      <c r="AD2217">
        <v>9</v>
      </c>
      <c r="AE2217">
        <f t="shared" si="479"/>
        <v>1.63</v>
      </c>
      <c r="AF2217" t="str">
        <f t="shared" si="480"/>
        <v>Light</v>
      </c>
      <c r="AG2217">
        <v>2</v>
      </c>
      <c r="AH2217">
        <v>0.48736681887366817</v>
      </c>
      <c r="AI2217">
        <f t="shared" si="481"/>
        <v>1</v>
      </c>
      <c r="AJ2217">
        <f t="shared" si="482"/>
        <v>2</v>
      </c>
      <c r="AK2217">
        <f t="shared" si="483"/>
        <v>0</v>
      </c>
      <c r="AL2217">
        <f t="shared" si="484"/>
        <v>1</v>
      </c>
      <c r="AM2217">
        <f t="shared" si="485"/>
        <v>0</v>
      </c>
      <c r="AN2217">
        <f t="shared" si="486"/>
        <v>3</v>
      </c>
      <c r="AO2217">
        <f t="shared" si="487"/>
        <v>1</v>
      </c>
      <c r="AP2217">
        <f t="shared" si="488"/>
        <v>1</v>
      </c>
      <c r="AQ2217">
        <v>0</v>
      </c>
      <c r="AR2217">
        <v>1</v>
      </c>
      <c r="AS2217">
        <v>0</v>
      </c>
      <c r="AT2217">
        <v>0</v>
      </c>
      <c r="AU2217">
        <v>0</v>
      </c>
      <c r="AV2217">
        <v>0</v>
      </c>
      <c r="AW2217">
        <v>0</v>
      </c>
      <c r="AX2217">
        <v>0</v>
      </c>
      <c r="AY2217">
        <v>0</v>
      </c>
      <c r="AZ2217">
        <v>0</v>
      </c>
      <c r="BA2217">
        <v>0</v>
      </c>
      <c r="BB2217">
        <v>0</v>
      </c>
      <c r="BC2217">
        <v>2</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0</v>
      </c>
      <c r="BW2217">
        <v>0</v>
      </c>
      <c r="BX2217">
        <v>0</v>
      </c>
      <c r="BY2217">
        <v>0</v>
      </c>
      <c r="BZ2217">
        <v>0</v>
      </c>
      <c r="CA2217">
        <v>0</v>
      </c>
      <c r="CB2217">
        <v>0</v>
      </c>
      <c r="CC2217">
        <v>0</v>
      </c>
      <c r="CD2217">
        <v>0</v>
      </c>
      <c r="CE2217">
        <v>0</v>
      </c>
      <c r="CF2217">
        <v>0</v>
      </c>
      <c r="CG2217">
        <v>0</v>
      </c>
      <c r="CH2217">
        <v>0</v>
      </c>
      <c r="CI2217">
        <v>0</v>
      </c>
      <c r="CJ2217">
        <v>1</v>
      </c>
      <c r="CK2217">
        <v>0</v>
      </c>
      <c r="CL2217">
        <v>0</v>
      </c>
      <c r="CM2217">
        <v>0</v>
      </c>
      <c r="CN2217">
        <v>0</v>
      </c>
      <c r="CO2217">
        <v>0</v>
      </c>
      <c r="CP2217">
        <v>0</v>
      </c>
      <c r="CQ2217">
        <v>0</v>
      </c>
      <c r="CR2217">
        <v>0</v>
      </c>
      <c r="CS2217">
        <v>0</v>
      </c>
      <c r="CT2217">
        <v>0</v>
      </c>
      <c r="CU2217">
        <v>0</v>
      </c>
      <c r="CV2217">
        <v>0</v>
      </c>
      <c r="CW2217">
        <v>0</v>
      </c>
      <c r="CX2217">
        <v>0</v>
      </c>
      <c r="CY2217">
        <v>0</v>
      </c>
      <c r="CZ2217">
        <v>0</v>
      </c>
      <c r="DA2217">
        <v>0</v>
      </c>
      <c r="DB2217">
        <v>0</v>
      </c>
      <c r="DC2217">
        <v>0</v>
      </c>
      <c r="DD2217">
        <v>0</v>
      </c>
      <c r="DE2217">
        <v>0</v>
      </c>
      <c r="DF2217">
        <v>0</v>
      </c>
      <c r="DG2217">
        <v>0</v>
      </c>
      <c r="DH2217">
        <v>0</v>
      </c>
      <c r="DI2217">
        <v>0</v>
      </c>
      <c r="DJ2217">
        <v>0</v>
      </c>
      <c r="DK2217">
        <v>0</v>
      </c>
      <c r="DL2217">
        <v>0</v>
      </c>
      <c r="DM2217">
        <v>2</v>
      </c>
      <c r="DN2217">
        <v>1</v>
      </c>
      <c r="DO2217">
        <v>0</v>
      </c>
      <c r="DP2217">
        <v>0</v>
      </c>
      <c r="DQ2217">
        <v>0</v>
      </c>
      <c r="DR2217">
        <v>0</v>
      </c>
      <c r="DS2217">
        <v>0</v>
      </c>
      <c r="DT2217">
        <v>0</v>
      </c>
      <c r="DU2217">
        <v>0</v>
      </c>
      <c r="DV2217">
        <v>0</v>
      </c>
      <c r="DW2217">
        <v>1</v>
      </c>
      <c r="DX2217">
        <v>0</v>
      </c>
      <c r="DY2217">
        <v>0</v>
      </c>
      <c r="DZ2217">
        <v>0</v>
      </c>
      <c r="EA2217">
        <v>0</v>
      </c>
      <c r="EB2217">
        <v>0</v>
      </c>
      <c r="EC2217">
        <v>0</v>
      </c>
      <c r="ED2217">
        <v>1</v>
      </c>
      <c r="EE2217">
        <v>0</v>
      </c>
      <c r="EF2217">
        <v>0</v>
      </c>
      <c r="EG2217">
        <v>0</v>
      </c>
      <c r="EH2217">
        <v>0</v>
      </c>
      <c r="EI2217">
        <v>0</v>
      </c>
      <c r="EJ2217">
        <v>0</v>
      </c>
      <c r="EK2217">
        <v>0</v>
      </c>
      <c r="EL2217">
        <v>0</v>
      </c>
      <c r="EM2217">
        <v>0</v>
      </c>
      <c r="EN2217">
        <v>0</v>
      </c>
      <c r="EO2217">
        <v>0</v>
      </c>
      <c r="EP2217">
        <v>0</v>
      </c>
      <c r="EQ2217">
        <v>0</v>
      </c>
      <c r="ER2217">
        <v>0</v>
      </c>
    </row>
    <row r="2218" spans="1:148" hidden="1" x14ac:dyDescent="0.3">
      <c r="A2218" t="s">
        <v>13022</v>
      </c>
      <c r="B2218">
        <v>2022</v>
      </c>
      <c r="C2218">
        <v>17</v>
      </c>
      <c r="D2218" t="s">
        <v>13023</v>
      </c>
      <c r="E2218" t="s">
        <v>13024</v>
      </c>
      <c r="F2218" t="s">
        <v>147</v>
      </c>
      <c r="G2218" t="s">
        <v>148</v>
      </c>
      <c r="H2218" t="s">
        <v>149</v>
      </c>
      <c r="I2218" s="1">
        <v>38148</v>
      </c>
      <c r="J2218" s="4">
        <f t="shared" si="476"/>
        <v>17</v>
      </c>
      <c r="K2218" t="s">
        <v>150</v>
      </c>
      <c r="L2218" t="s">
        <v>150</v>
      </c>
      <c r="M2218" t="s">
        <v>150</v>
      </c>
      <c r="N2218" t="s">
        <v>150</v>
      </c>
      <c r="O2218" t="s">
        <v>150</v>
      </c>
      <c r="P2218" t="s">
        <v>13025</v>
      </c>
      <c r="Q2218" t="s">
        <v>13026</v>
      </c>
      <c r="R2218">
        <f t="shared" si="477"/>
        <v>318</v>
      </c>
      <c r="S2218" t="s">
        <v>13027</v>
      </c>
      <c r="T2218" s="1">
        <v>44421</v>
      </c>
      <c r="U2218" t="s">
        <v>207</v>
      </c>
      <c r="V2218" t="s">
        <v>13028</v>
      </c>
      <c r="W2218">
        <v>21</v>
      </c>
      <c r="X2218">
        <v>3</v>
      </c>
      <c r="Y2218">
        <v>0.89071038251366119</v>
      </c>
      <c r="Z2218" t="s">
        <v>156</v>
      </c>
      <c r="AA2218" t="s">
        <v>157</v>
      </c>
      <c r="AB2218" t="s">
        <v>13029</v>
      </c>
      <c r="AC2218">
        <f t="shared" si="478"/>
        <v>1</v>
      </c>
      <c r="AD2218">
        <v>11</v>
      </c>
      <c r="AE2218">
        <f t="shared" si="479"/>
        <v>3.46</v>
      </c>
      <c r="AF2218" t="str">
        <f t="shared" si="480"/>
        <v>Moderate</v>
      </c>
      <c r="AG2218">
        <f>_xlfn.XLOOKUP(A2218, [1]Sheet1!A:A, [1]Sheet1!I:I, "Nicht gefunden")</f>
        <v>3</v>
      </c>
      <c r="AH2218">
        <f>_xlfn.XLOOKUP(A2218, [1]Sheet1!A:A, [1]Sheet1!J:J, "Nicht gefunden")</f>
        <v>0.41945137157107232</v>
      </c>
      <c r="AI2218">
        <f t="shared" si="481"/>
        <v>0</v>
      </c>
      <c r="AJ2218">
        <f t="shared" si="482"/>
        <v>1</v>
      </c>
      <c r="AK2218">
        <f t="shared" si="483"/>
        <v>0</v>
      </c>
      <c r="AL2218">
        <f t="shared" si="484"/>
        <v>6</v>
      </c>
      <c r="AM2218">
        <f t="shared" si="485"/>
        <v>0</v>
      </c>
      <c r="AN2218">
        <f t="shared" si="486"/>
        <v>0</v>
      </c>
      <c r="AO2218">
        <f t="shared" si="487"/>
        <v>4</v>
      </c>
      <c r="AP2218">
        <f t="shared" si="488"/>
        <v>0</v>
      </c>
      <c r="AQ2218">
        <v>0</v>
      </c>
      <c r="AR2218">
        <v>0</v>
      </c>
      <c r="AS2218">
        <v>0</v>
      </c>
      <c r="AT2218">
        <v>0</v>
      </c>
      <c r="AU2218">
        <v>0</v>
      </c>
      <c r="AV2218">
        <v>0</v>
      </c>
      <c r="AW2218">
        <v>0</v>
      </c>
      <c r="AX2218">
        <v>0</v>
      </c>
      <c r="AY2218">
        <v>0</v>
      </c>
      <c r="AZ2218">
        <v>0</v>
      </c>
      <c r="BA2218">
        <v>0</v>
      </c>
      <c r="BB2218">
        <v>1</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0</v>
      </c>
      <c r="BW2218">
        <v>0</v>
      </c>
      <c r="BX2218">
        <v>0</v>
      </c>
      <c r="BY2218">
        <v>0</v>
      </c>
      <c r="BZ2218">
        <v>0</v>
      </c>
      <c r="CA2218">
        <v>0</v>
      </c>
      <c r="CB2218">
        <v>0</v>
      </c>
      <c r="CC2218">
        <v>0</v>
      </c>
      <c r="CD2218">
        <v>0</v>
      </c>
      <c r="CE2218">
        <v>0</v>
      </c>
      <c r="CF2218">
        <v>0</v>
      </c>
      <c r="CG2218">
        <v>0</v>
      </c>
      <c r="CH2218">
        <v>0</v>
      </c>
      <c r="CI2218">
        <v>0</v>
      </c>
      <c r="CJ2218">
        <v>6</v>
      </c>
      <c r="CK2218">
        <v>0</v>
      </c>
      <c r="CL2218">
        <v>0</v>
      </c>
      <c r="CM2218">
        <v>0</v>
      </c>
      <c r="CN2218">
        <v>0</v>
      </c>
      <c r="CO2218">
        <v>0</v>
      </c>
      <c r="CP2218">
        <v>0</v>
      </c>
      <c r="CQ2218">
        <v>0</v>
      </c>
      <c r="CR2218">
        <v>0</v>
      </c>
      <c r="CS2218">
        <v>0</v>
      </c>
      <c r="CT2218">
        <v>0</v>
      </c>
      <c r="CU2218">
        <v>0</v>
      </c>
      <c r="CV2218">
        <v>0</v>
      </c>
      <c r="CW2218">
        <v>0</v>
      </c>
      <c r="CX2218">
        <v>0</v>
      </c>
      <c r="CY2218">
        <v>0</v>
      </c>
      <c r="CZ2218">
        <v>0</v>
      </c>
      <c r="DA2218">
        <v>0</v>
      </c>
      <c r="DB2218">
        <v>0</v>
      </c>
      <c r="DC2218">
        <v>0</v>
      </c>
      <c r="DD2218">
        <v>0</v>
      </c>
      <c r="DE2218">
        <v>0</v>
      </c>
      <c r="DF2218">
        <v>0</v>
      </c>
      <c r="DG2218">
        <v>0</v>
      </c>
      <c r="DH2218">
        <v>0</v>
      </c>
      <c r="DI2218">
        <v>0</v>
      </c>
      <c r="DJ2218">
        <v>0</v>
      </c>
      <c r="DK2218">
        <v>0</v>
      </c>
      <c r="DL2218">
        <v>0</v>
      </c>
      <c r="DM2218">
        <v>0</v>
      </c>
      <c r="DN2218">
        <v>0</v>
      </c>
      <c r="DO2218">
        <v>0</v>
      </c>
      <c r="DP2218">
        <v>0</v>
      </c>
      <c r="DQ2218">
        <v>0</v>
      </c>
      <c r="DR2218">
        <v>0</v>
      </c>
      <c r="DS2218">
        <v>0</v>
      </c>
      <c r="DT2218">
        <v>0</v>
      </c>
      <c r="DU2218">
        <v>0</v>
      </c>
      <c r="DV2218">
        <v>0</v>
      </c>
      <c r="DW2218">
        <v>0</v>
      </c>
      <c r="DX2218">
        <v>0</v>
      </c>
      <c r="DY2218">
        <v>0</v>
      </c>
      <c r="DZ2218">
        <v>0</v>
      </c>
      <c r="EA2218">
        <v>0</v>
      </c>
      <c r="EB2218">
        <v>0</v>
      </c>
      <c r="EC2218">
        <v>0</v>
      </c>
      <c r="ED2218">
        <v>4</v>
      </c>
      <c r="EE2218">
        <v>0</v>
      </c>
      <c r="EF2218">
        <v>0</v>
      </c>
      <c r="EG2218">
        <v>0</v>
      </c>
      <c r="EH2218">
        <v>0</v>
      </c>
      <c r="EI2218">
        <v>0</v>
      </c>
      <c r="EJ2218">
        <v>0</v>
      </c>
      <c r="EK2218">
        <v>0</v>
      </c>
      <c r="EL2218">
        <v>0</v>
      </c>
      <c r="EM2218">
        <v>0</v>
      </c>
      <c r="EN2218">
        <v>0</v>
      </c>
      <c r="EO2218">
        <v>0</v>
      </c>
      <c r="EP2218">
        <v>0</v>
      </c>
      <c r="EQ2218">
        <v>0</v>
      </c>
      <c r="ER2218">
        <v>0</v>
      </c>
    </row>
    <row r="2219" spans="1:148" hidden="1" x14ac:dyDescent="0.3">
      <c r="A2219" t="s">
        <v>13030</v>
      </c>
      <c r="B2219">
        <v>2022</v>
      </c>
      <c r="C2219">
        <v>18</v>
      </c>
      <c r="D2219" t="s">
        <v>12599</v>
      </c>
      <c r="E2219" t="s">
        <v>11824</v>
      </c>
      <c r="F2219" t="s">
        <v>147</v>
      </c>
      <c r="G2219" t="s">
        <v>148</v>
      </c>
      <c r="H2219" t="s">
        <v>149</v>
      </c>
      <c r="I2219" s="1">
        <v>34993</v>
      </c>
      <c r="J2219" s="4">
        <f t="shared" si="476"/>
        <v>26</v>
      </c>
      <c r="K2219" t="s">
        <v>150</v>
      </c>
      <c r="L2219" t="s">
        <v>150</v>
      </c>
      <c r="M2219" t="s">
        <v>150</v>
      </c>
      <c r="N2219" t="s">
        <v>150</v>
      </c>
      <c r="O2219" t="s">
        <v>150</v>
      </c>
      <c r="P2219" t="s">
        <v>11825</v>
      </c>
      <c r="Q2219" t="s">
        <v>12600</v>
      </c>
      <c r="R2219">
        <f t="shared" si="477"/>
        <v>428</v>
      </c>
      <c r="S2219" t="s">
        <v>12601</v>
      </c>
      <c r="T2219" s="1">
        <v>44358</v>
      </c>
      <c r="U2219" t="s">
        <v>207</v>
      </c>
      <c r="V2219" t="s">
        <v>12602</v>
      </c>
      <c r="W2219">
        <v>21</v>
      </c>
      <c r="X2219">
        <v>8</v>
      </c>
      <c r="Y2219">
        <v>0.87257019438444927</v>
      </c>
      <c r="Z2219" t="s">
        <v>156</v>
      </c>
      <c r="AA2219" t="s">
        <v>920</v>
      </c>
      <c r="AB2219" t="s">
        <v>12603</v>
      </c>
      <c r="AC2219">
        <f t="shared" si="478"/>
        <v>1</v>
      </c>
      <c r="AD2219">
        <v>10</v>
      </c>
      <c r="AE2219">
        <f t="shared" si="479"/>
        <v>2.34</v>
      </c>
      <c r="AF2219" t="str">
        <f t="shared" si="480"/>
        <v>Moderate</v>
      </c>
      <c r="AG2219">
        <v>3</v>
      </c>
      <c r="AH2219">
        <v>0.41412151067323483</v>
      </c>
      <c r="AI2219">
        <f t="shared" si="481"/>
        <v>2</v>
      </c>
      <c r="AJ2219">
        <f t="shared" si="482"/>
        <v>0</v>
      </c>
      <c r="AK2219">
        <f t="shared" si="483"/>
        <v>0</v>
      </c>
      <c r="AL2219">
        <f t="shared" si="484"/>
        <v>4</v>
      </c>
      <c r="AM2219">
        <f t="shared" si="485"/>
        <v>0</v>
      </c>
      <c r="AN2219">
        <f t="shared" si="486"/>
        <v>1</v>
      </c>
      <c r="AO2219">
        <f t="shared" si="487"/>
        <v>0</v>
      </c>
      <c r="AP2219">
        <f t="shared" si="488"/>
        <v>3</v>
      </c>
      <c r="AQ2219">
        <v>0</v>
      </c>
      <c r="AR2219">
        <v>2</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0</v>
      </c>
      <c r="BW2219">
        <v>0</v>
      </c>
      <c r="BX2219">
        <v>0</v>
      </c>
      <c r="BY2219">
        <v>2</v>
      </c>
      <c r="BZ2219">
        <v>0</v>
      </c>
      <c r="CA2219">
        <v>0</v>
      </c>
      <c r="CB2219">
        <v>0</v>
      </c>
      <c r="CC2219">
        <v>0</v>
      </c>
      <c r="CD2219">
        <v>0</v>
      </c>
      <c r="CE2219">
        <v>0</v>
      </c>
      <c r="CF2219">
        <v>0</v>
      </c>
      <c r="CG2219">
        <v>0</v>
      </c>
      <c r="CH2219">
        <v>0</v>
      </c>
      <c r="CI2219">
        <v>0</v>
      </c>
      <c r="CJ2219">
        <v>4</v>
      </c>
      <c r="CK2219">
        <v>0</v>
      </c>
      <c r="CL2219">
        <v>0</v>
      </c>
      <c r="CM2219">
        <v>0</v>
      </c>
      <c r="CN2219">
        <v>0</v>
      </c>
      <c r="CO2219">
        <v>0</v>
      </c>
      <c r="CP2219">
        <v>0</v>
      </c>
      <c r="CQ2219">
        <v>0</v>
      </c>
      <c r="CR2219">
        <v>0</v>
      </c>
      <c r="CS2219">
        <v>0</v>
      </c>
      <c r="CT2219">
        <v>0</v>
      </c>
      <c r="CU2219">
        <v>0</v>
      </c>
      <c r="CV2219">
        <v>0</v>
      </c>
      <c r="CW2219">
        <v>0</v>
      </c>
      <c r="CX2219">
        <v>0</v>
      </c>
      <c r="CY2219">
        <v>0</v>
      </c>
      <c r="CZ2219">
        <v>0</v>
      </c>
      <c r="DA2219">
        <v>0</v>
      </c>
      <c r="DB2219">
        <v>0</v>
      </c>
      <c r="DC2219">
        <v>0</v>
      </c>
      <c r="DD2219">
        <v>0</v>
      </c>
      <c r="DE2219">
        <v>0</v>
      </c>
      <c r="DF2219">
        <v>0</v>
      </c>
      <c r="DG2219">
        <v>0</v>
      </c>
      <c r="DH2219">
        <v>0</v>
      </c>
      <c r="DI2219">
        <v>0</v>
      </c>
      <c r="DJ2219">
        <v>0</v>
      </c>
      <c r="DK2219">
        <v>0</v>
      </c>
      <c r="DL2219">
        <v>0</v>
      </c>
      <c r="DM2219">
        <v>1</v>
      </c>
      <c r="DN2219">
        <v>0</v>
      </c>
      <c r="DO2219">
        <v>0</v>
      </c>
      <c r="DP2219">
        <v>0</v>
      </c>
      <c r="DQ2219">
        <v>0</v>
      </c>
      <c r="DR2219">
        <v>0</v>
      </c>
      <c r="DS2219">
        <v>0</v>
      </c>
      <c r="DT2219">
        <v>0</v>
      </c>
      <c r="DU2219">
        <v>0</v>
      </c>
      <c r="DV2219">
        <v>0</v>
      </c>
      <c r="DW2219">
        <v>0</v>
      </c>
      <c r="DX2219">
        <v>1</v>
      </c>
      <c r="DY2219">
        <v>0</v>
      </c>
      <c r="DZ2219">
        <v>0</v>
      </c>
      <c r="EA2219">
        <v>0</v>
      </c>
      <c r="EB2219">
        <v>0</v>
      </c>
      <c r="EC2219">
        <v>0</v>
      </c>
      <c r="ED2219">
        <v>0</v>
      </c>
      <c r="EE2219">
        <v>0</v>
      </c>
      <c r="EF2219">
        <v>0</v>
      </c>
      <c r="EG2219">
        <v>0</v>
      </c>
      <c r="EH2219">
        <v>0</v>
      </c>
      <c r="EI2219">
        <v>0</v>
      </c>
      <c r="EJ2219">
        <v>0</v>
      </c>
      <c r="EK2219">
        <v>0</v>
      </c>
      <c r="EL2219">
        <v>0</v>
      </c>
      <c r="EM2219">
        <v>0</v>
      </c>
      <c r="EN2219">
        <v>0</v>
      </c>
      <c r="EO2219">
        <v>0</v>
      </c>
      <c r="EP2219">
        <v>0</v>
      </c>
      <c r="EQ2219">
        <v>0</v>
      </c>
      <c r="ER2219">
        <v>0</v>
      </c>
    </row>
    <row r="2220" spans="1:148" hidden="1" x14ac:dyDescent="0.3">
      <c r="A2220" t="s">
        <v>13031</v>
      </c>
      <c r="B2220">
        <v>2022</v>
      </c>
      <c r="C2220">
        <v>19</v>
      </c>
      <c r="D2220" t="s">
        <v>13032</v>
      </c>
      <c r="E2220" t="s">
        <v>11482</v>
      </c>
      <c r="F2220" t="s">
        <v>147</v>
      </c>
      <c r="G2220" t="s">
        <v>177</v>
      </c>
      <c r="H2220" t="s">
        <v>149</v>
      </c>
      <c r="I2220" s="1">
        <v>34102</v>
      </c>
      <c r="J2220" s="4">
        <f t="shared" si="476"/>
        <v>28</v>
      </c>
      <c r="K2220" t="s">
        <v>150</v>
      </c>
      <c r="L2220" t="s">
        <v>150</v>
      </c>
      <c r="M2220" t="s">
        <v>150</v>
      </c>
      <c r="N2220" t="s">
        <v>150</v>
      </c>
      <c r="O2220" t="s">
        <v>150</v>
      </c>
      <c r="P2220" t="s">
        <v>11483</v>
      </c>
      <c r="Q2220" t="s">
        <v>13033</v>
      </c>
      <c r="R2220">
        <f t="shared" si="477"/>
        <v>267</v>
      </c>
      <c r="S2220" t="s">
        <v>13034</v>
      </c>
      <c r="T2220" s="1">
        <v>44204</v>
      </c>
      <c r="U2220" t="s">
        <v>154</v>
      </c>
      <c r="V2220" t="s">
        <v>13035</v>
      </c>
      <c r="W2220">
        <v>37</v>
      </c>
      <c r="X2220">
        <v>9</v>
      </c>
      <c r="Y2220">
        <v>0.91489361702127658</v>
      </c>
      <c r="Z2220" t="s">
        <v>156</v>
      </c>
      <c r="AA2220" t="s">
        <v>157</v>
      </c>
      <c r="AB2220" t="s">
        <v>231</v>
      </c>
      <c r="AC2220">
        <f t="shared" si="478"/>
        <v>1</v>
      </c>
      <c r="AD2220">
        <v>1</v>
      </c>
      <c r="AE2220">
        <f t="shared" si="479"/>
        <v>0.37</v>
      </c>
      <c r="AF2220" t="str">
        <f t="shared" si="480"/>
        <v>Light</v>
      </c>
      <c r="AG2220">
        <f>_xlfn.XLOOKUP(A2220, [1]Sheet1!A:A, [1]Sheet1!I:I, "Nicht gefunden")</f>
        <v>5</v>
      </c>
      <c r="AH2220">
        <f>_xlfn.XLOOKUP(A2220, [1]Sheet1!A:A, [1]Sheet1!J:J, "Nicht gefunden")</f>
        <v>0.52181303116147304</v>
      </c>
      <c r="AI2220">
        <f t="shared" si="481"/>
        <v>0</v>
      </c>
      <c r="AJ2220">
        <f t="shared" si="482"/>
        <v>0</v>
      </c>
      <c r="AK2220">
        <f t="shared" si="483"/>
        <v>0</v>
      </c>
      <c r="AL2220">
        <f t="shared" si="484"/>
        <v>0</v>
      </c>
      <c r="AM2220">
        <f t="shared" si="485"/>
        <v>0</v>
      </c>
      <c r="AN2220">
        <f t="shared" si="486"/>
        <v>0</v>
      </c>
      <c r="AO2220">
        <f t="shared" si="487"/>
        <v>0</v>
      </c>
      <c r="AP2220">
        <f t="shared" si="488"/>
        <v>1</v>
      </c>
      <c r="AQ2220">
        <v>0</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0</v>
      </c>
      <c r="BW2220">
        <v>0</v>
      </c>
      <c r="BX2220">
        <v>0</v>
      </c>
      <c r="BY2220">
        <v>0</v>
      </c>
      <c r="BZ2220">
        <v>0</v>
      </c>
      <c r="CA2220">
        <v>0</v>
      </c>
      <c r="CB2220">
        <v>0</v>
      </c>
      <c r="CC2220">
        <v>0</v>
      </c>
      <c r="CD2220">
        <v>0</v>
      </c>
      <c r="CE2220">
        <v>0</v>
      </c>
      <c r="CF2220">
        <v>0</v>
      </c>
      <c r="CG2220">
        <v>0</v>
      </c>
      <c r="CH2220">
        <v>0</v>
      </c>
      <c r="CI2220">
        <v>0</v>
      </c>
      <c r="CJ2220">
        <v>0</v>
      </c>
      <c r="CK2220">
        <v>0</v>
      </c>
      <c r="CL2220">
        <v>0</v>
      </c>
      <c r="CM2220">
        <v>0</v>
      </c>
      <c r="CN2220">
        <v>0</v>
      </c>
      <c r="CO2220">
        <v>0</v>
      </c>
      <c r="CP2220">
        <v>0</v>
      </c>
      <c r="CQ2220">
        <v>0</v>
      </c>
      <c r="CR2220">
        <v>0</v>
      </c>
      <c r="CS2220">
        <v>0</v>
      </c>
      <c r="CT2220">
        <v>1</v>
      </c>
      <c r="CU2220">
        <v>0</v>
      </c>
      <c r="CV2220">
        <v>0</v>
      </c>
      <c r="CW2220">
        <v>0</v>
      </c>
      <c r="CX2220">
        <v>0</v>
      </c>
      <c r="CY2220">
        <v>0</v>
      </c>
      <c r="CZ2220">
        <v>0</v>
      </c>
      <c r="DA2220">
        <v>0</v>
      </c>
      <c r="DB2220">
        <v>0</v>
      </c>
      <c r="DC2220">
        <v>0</v>
      </c>
      <c r="DD2220">
        <v>0</v>
      </c>
      <c r="DE2220">
        <v>0</v>
      </c>
      <c r="DF2220">
        <v>0</v>
      </c>
      <c r="DG2220">
        <v>0</v>
      </c>
      <c r="DH2220">
        <v>0</v>
      </c>
      <c r="DI2220">
        <v>0</v>
      </c>
      <c r="DJ2220">
        <v>0</v>
      </c>
      <c r="DK2220">
        <v>0</v>
      </c>
      <c r="DL2220">
        <v>0</v>
      </c>
      <c r="DM2220">
        <v>0</v>
      </c>
      <c r="DN2220">
        <v>0</v>
      </c>
      <c r="DO2220">
        <v>0</v>
      </c>
      <c r="DP2220">
        <v>0</v>
      </c>
      <c r="DQ2220">
        <v>0</v>
      </c>
      <c r="DR2220">
        <v>0</v>
      </c>
      <c r="DS2220">
        <v>0</v>
      </c>
      <c r="DT2220">
        <v>0</v>
      </c>
      <c r="DU2220">
        <v>0</v>
      </c>
      <c r="DV2220">
        <v>0</v>
      </c>
      <c r="DW2220">
        <v>0</v>
      </c>
      <c r="DX2220">
        <v>0</v>
      </c>
      <c r="DY2220">
        <v>0</v>
      </c>
      <c r="DZ2220">
        <v>0</v>
      </c>
      <c r="EA2220">
        <v>0</v>
      </c>
      <c r="EB2220">
        <v>0</v>
      </c>
      <c r="EC2220">
        <v>0</v>
      </c>
      <c r="ED2220">
        <v>0</v>
      </c>
      <c r="EE2220">
        <v>0</v>
      </c>
      <c r="EF2220">
        <v>0</v>
      </c>
      <c r="EG2220">
        <v>0</v>
      </c>
      <c r="EH2220">
        <v>0</v>
      </c>
      <c r="EI2220">
        <v>0</v>
      </c>
      <c r="EJ2220">
        <v>0</v>
      </c>
      <c r="EK2220">
        <v>0</v>
      </c>
      <c r="EL2220">
        <v>0</v>
      </c>
      <c r="EM2220">
        <v>0</v>
      </c>
      <c r="EN2220">
        <v>0</v>
      </c>
      <c r="EO2220">
        <v>0</v>
      </c>
      <c r="EP2220">
        <v>0</v>
      </c>
      <c r="EQ2220">
        <v>0</v>
      </c>
      <c r="ER2220">
        <v>0</v>
      </c>
    </row>
    <row r="2221" spans="1:148" hidden="1" x14ac:dyDescent="0.3">
      <c r="A2221" t="s">
        <v>13036</v>
      </c>
      <c r="B2221">
        <v>2022</v>
      </c>
      <c r="C2221">
        <v>20</v>
      </c>
      <c r="D2221" t="s">
        <v>13037</v>
      </c>
      <c r="E2221" t="s">
        <v>13038</v>
      </c>
      <c r="F2221" t="s">
        <v>161</v>
      </c>
      <c r="G2221" t="s">
        <v>150</v>
      </c>
      <c r="H2221" t="s">
        <v>150</v>
      </c>
      <c r="I2221" t="s">
        <v>150</v>
      </c>
      <c r="J2221" s="4" t="s">
        <v>150</v>
      </c>
      <c r="K2221" t="s">
        <v>150</v>
      </c>
      <c r="L2221" t="s">
        <v>150</v>
      </c>
      <c r="M2221" t="s">
        <v>150</v>
      </c>
      <c r="N2221" t="s">
        <v>150</v>
      </c>
      <c r="O2221" t="s">
        <v>150</v>
      </c>
      <c r="P2221" t="s">
        <v>150</v>
      </c>
      <c r="Q2221" t="s">
        <v>13039</v>
      </c>
      <c r="R2221">
        <f t="shared" si="477"/>
        <v>368</v>
      </c>
      <c r="S2221" t="s">
        <v>13040</v>
      </c>
      <c r="T2221" s="1">
        <v>44687</v>
      </c>
      <c r="U2221" t="s">
        <v>172</v>
      </c>
      <c r="V2221" t="s">
        <v>13041</v>
      </c>
      <c r="W2221">
        <v>26</v>
      </c>
      <c r="X2221">
        <v>6</v>
      </c>
      <c r="Y2221">
        <v>0.45333333333333331</v>
      </c>
      <c r="Z2221" t="s">
        <v>7536</v>
      </c>
      <c r="AA2221" t="s">
        <v>157</v>
      </c>
      <c r="AB2221" t="s">
        <v>150</v>
      </c>
      <c r="AC2221">
        <f t="shared" si="478"/>
        <v>0</v>
      </c>
      <c r="AD2221">
        <v>0</v>
      </c>
      <c r="AE2221">
        <f t="shared" si="479"/>
        <v>0</v>
      </c>
      <c r="AF2221" t="str">
        <f t="shared" si="480"/>
        <v>NA</v>
      </c>
      <c r="AG2221" t="s">
        <v>150</v>
      </c>
      <c r="AH2221" t="s">
        <v>150</v>
      </c>
      <c r="AI2221">
        <f t="shared" si="481"/>
        <v>0</v>
      </c>
      <c r="AJ2221">
        <f t="shared" si="482"/>
        <v>0</v>
      </c>
      <c r="AK2221">
        <f t="shared" si="483"/>
        <v>0</v>
      </c>
      <c r="AL2221">
        <f t="shared" si="484"/>
        <v>0</v>
      </c>
      <c r="AM2221">
        <f t="shared" si="485"/>
        <v>0</v>
      </c>
      <c r="AN2221">
        <f t="shared" si="486"/>
        <v>0</v>
      </c>
      <c r="AO2221">
        <f t="shared" si="487"/>
        <v>0</v>
      </c>
      <c r="AP2221">
        <f t="shared" si="488"/>
        <v>0</v>
      </c>
      <c r="AQ2221">
        <v>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0</v>
      </c>
      <c r="BW2221">
        <v>0</v>
      </c>
      <c r="BX2221">
        <v>0</v>
      </c>
      <c r="BY2221">
        <v>0</v>
      </c>
      <c r="BZ2221">
        <v>0</v>
      </c>
      <c r="CA2221">
        <v>0</v>
      </c>
      <c r="CB2221">
        <v>0</v>
      </c>
      <c r="CC2221">
        <v>0</v>
      </c>
      <c r="CD2221">
        <v>0</v>
      </c>
      <c r="CE2221">
        <v>0</v>
      </c>
      <c r="CF2221">
        <v>0</v>
      </c>
      <c r="CG2221">
        <v>0</v>
      </c>
      <c r="CH2221">
        <v>0</v>
      </c>
      <c r="CI2221">
        <v>0</v>
      </c>
      <c r="CJ2221">
        <v>0</v>
      </c>
      <c r="CK2221">
        <v>0</v>
      </c>
      <c r="CL2221">
        <v>0</v>
      </c>
      <c r="CM2221">
        <v>0</v>
      </c>
      <c r="CN2221">
        <v>0</v>
      </c>
      <c r="CO2221">
        <v>0</v>
      </c>
      <c r="CP2221">
        <v>0</v>
      </c>
      <c r="CQ2221">
        <v>0</v>
      </c>
      <c r="CR2221">
        <v>0</v>
      </c>
      <c r="CS2221">
        <v>0</v>
      </c>
      <c r="CT2221">
        <v>0</v>
      </c>
      <c r="CU2221">
        <v>0</v>
      </c>
      <c r="CV2221">
        <v>0</v>
      </c>
      <c r="CW2221">
        <v>0</v>
      </c>
      <c r="CX2221">
        <v>0</v>
      </c>
      <c r="CY2221">
        <v>0</v>
      </c>
      <c r="CZ2221">
        <v>0</v>
      </c>
      <c r="DA2221">
        <v>0</v>
      </c>
      <c r="DB2221">
        <v>0</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0</v>
      </c>
      <c r="DU2221">
        <v>0</v>
      </c>
      <c r="DV2221">
        <v>0</v>
      </c>
      <c r="DW2221">
        <v>0</v>
      </c>
      <c r="DX2221">
        <v>0</v>
      </c>
      <c r="DY2221">
        <v>0</v>
      </c>
      <c r="DZ2221">
        <v>0</v>
      </c>
      <c r="EA2221">
        <v>0</v>
      </c>
      <c r="EB2221">
        <v>0</v>
      </c>
      <c r="EC2221">
        <v>0</v>
      </c>
      <c r="ED2221">
        <v>0</v>
      </c>
      <c r="EE2221">
        <v>0</v>
      </c>
      <c r="EF2221">
        <v>0</v>
      </c>
      <c r="EG2221">
        <v>0</v>
      </c>
      <c r="EH2221">
        <v>0</v>
      </c>
      <c r="EI2221">
        <v>0</v>
      </c>
      <c r="EJ2221">
        <v>0</v>
      </c>
      <c r="EK2221">
        <v>0</v>
      </c>
      <c r="EL2221">
        <v>0</v>
      </c>
      <c r="EM2221">
        <v>0</v>
      </c>
      <c r="EN2221">
        <v>0</v>
      </c>
      <c r="EO2221">
        <v>0</v>
      </c>
      <c r="EP2221">
        <v>0</v>
      </c>
      <c r="EQ2221">
        <v>0</v>
      </c>
      <c r="ER2221">
        <v>0</v>
      </c>
    </row>
    <row r="2222" spans="1:148" hidden="1" x14ac:dyDescent="0.3">
      <c r="A2222" t="s">
        <v>13042</v>
      </c>
      <c r="B2222">
        <v>2022</v>
      </c>
      <c r="C2222">
        <v>21</v>
      </c>
      <c r="D2222" t="s">
        <v>13043</v>
      </c>
      <c r="E2222" t="s">
        <v>11824</v>
      </c>
      <c r="F2222" t="s">
        <v>147</v>
      </c>
      <c r="G2222" t="s">
        <v>148</v>
      </c>
      <c r="H2222" t="s">
        <v>149</v>
      </c>
      <c r="I2222" s="1">
        <v>34993</v>
      </c>
      <c r="J2222" s="4">
        <f t="shared" si="476"/>
        <v>26</v>
      </c>
      <c r="K2222" t="s">
        <v>150</v>
      </c>
      <c r="L2222" t="s">
        <v>150</v>
      </c>
      <c r="M2222" t="s">
        <v>150</v>
      </c>
      <c r="N2222" t="s">
        <v>150</v>
      </c>
      <c r="O2222" t="s">
        <v>150</v>
      </c>
      <c r="P2222" t="s">
        <v>11825</v>
      </c>
      <c r="Q2222" t="s">
        <v>13044</v>
      </c>
      <c r="R2222">
        <f t="shared" si="477"/>
        <v>435</v>
      </c>
      <c r="S2222" t="s">
        <v>13045</v>
      </c>
      <c r="T2222" s="1">
        <v>44372</v>
      </c>
      <c r="U2222" t="s">
        <v>207</v>
      </c>
      <c r="V2222" t="s">
        <v>13046</v>
      </c>
      <c r="W2222">
        <v>32</v>
      </c>
      <c r="X2222">
        <v>7</v>
      </c>
      <c r="Y2222">
        <v>0.905829596412556</v>
      </c>
      <c r="Z2222" t="s">
        <v>156</v>
      </c>
      <c r="AA2222" t="s">
        <v>157</v>
      </c>
      <c r="AB2222" t="s">
        <v>13047</v>
      </c>
      <c r="AC2222">
        <f t="shared" si="478"/>
        <v>1</v>
      </c>
      <c r="AD2222">
        <v>4</v>
      </c>
      <c r="AE2222">
        <f t="shared" si="479"/>
        <v>0.92</v>
      </c>
      <c r="AF2222" t="str">
        <f t="shared" si="480"/>
        <v>Light</v>
      </c>
      <c r="AG2222">
        <f>_xlfn.XLOOKUP(A2222, [1]Sheet1!A:A, [1]Sheet1!I:I, "Nicht gefunden")</f>
        <v>3</v>
      </c>
      <c r="AH2222">
        <f>_xlfn.XLOOKUP(A2222, [1]Sheet1!A:A, [1]Sheet1!J:J, "Nicht gefunden")</f>
        <v>0.40306345733041571</v>
      </c>
      <c r="AI2222">
        <f t="shared" si="481"/>
        <v>0</v>
      </c>
      <c r="AJ2222">
        <f t="shared" si="482"/>
        <v>0</v>
      </c>
      <c r="AK2222">
        <f t="shared" si="483"/>
        <v>0</v>
      </c>
      <c r="AL2222">
        <f t="shared" si="484"/>
        <v>2</v>
      </c>
      <c r="AM2222">
        <f t="shared" si="485"/>
        <v>0</v>
      </c>
      <c r="AN2222">
        <f t="shared" si="486"/>
        <v>1</v>
      </c>
      <c r="AO2222">
        <f t="shared" si="487"/>
        <v>1</v>
      </c>
      <c r="AP2222">
        <f t="shared" si="488"/>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0</v>
      </c>
      <c r="BW2222">
        <v>0</v>
      </c>
      <c r="BX2222">
        <v>0</v>
      </c>
      <c r="BY2222">
        <v>0</v>
      </c>
      <c r="BZ2222">
        <v>0</v>
      </c>
      <c r="CA2222">
        <v>0</v>
      </c>
      <c r="CB2222">
        <v>0</v>
      </c>
      <c r="CC2222">
        <v>0</v>
      </c>
      <c r="CD2222">
        <v>0</v>
      </c>
      <c r="CE2222">
        <v>0</v>
      </c>
      <c r="CF2222">
        <v>0</v>
      </c>
      <c r="CG2222">
        <v>0</v>
      </c>
      <c r="CH2222">
        <v>0</v>
      </c>
      <c r="CI2222">
        <v>0</v>
      </c>
      <c r="CJ2222">
        <v>0</v>
      </c>
      <c r="CK2222">
        <v>0</v>
      </c>
      <c r="CL2222">
        <v>0</v>
      </c>
      <c r="CM2222">
        <v>0</v>
      </c>
      <c r="CN2222">
        <v>0</v>
      </c>
      <c r="CO2222">
        <v>1</v>
      </c>
      <c r="CP2222">
        <v>0</v>
      </c>
      <c r="CQ2222">
        <v>0</v>
      </c>
      <c r="CR2222">
        <v>0</v>
      </c>
      <c r="CS2222">
        <v>0</v>
      </c>
      <c r="CT2222">
        <v>0</v>
      </c>
      <c r="CU2222">
        <v>0</v>
      </c>
      <c r="CV2222">
        <v>0</v>
      </c>
      <c r="CW2222">
        <v>0</v>
      </c>
      <c r="CX2222">
        <v>0</v>
      </c>
      <c r="CY2222">
        <v>0</v>
      </c>
      <c r="CZ2222">
        <v>0</v>
      </c>
      <c r="DA2222">
        <v>0</v>
      </c>
      <c r="DB2222">
        <v>0</v>
      </c>
      <c r="DC2222">
        <v>0</v>
      </c>
      <c r="DD2222">
        <v>0</v>
      </c>
      <c r="DE2222">
        <v>0</v>
      </c>
      <c r="DF2222">
        <v>0</v>
      </c>
      <c r="DG2222">
        <v>0</v>
      </c>
      <c r="DH2222">
        <v>1</v>
      </c>
      <c r="DI2222">
        <v>0</v>
      </c>
      <c r="DJ2222">
        <v>0</v>
      </c>
      <c r="DK2222">
        <v>0</v>
      </c>
      <c r="DL2222">
        <v>0</v>
      </c>
      <c r="DM2222">
        <v>0</v>
      </c>
      <c r="DN2222">
        <v>1</v>
      </c>
      <c r="DO2222">
        <v>0</v>
      </c>
      <c r="DP2222">
        <v>0</v>
      </c>
      <c r="DQ2222">
        <v>0</v>
      </c>
      <c r="DR2222">
        <v>0</v>
      </c>
      <c r="DS2222">
        <v>0</v>
      </c>
      <c r="DT2222">
        <v>0</v>
      </c>
      <c r="DU2222">
        <v>0</v>
      </c>
      <c r="DV2222">
        <v>0</v>
      </c>
      <c r="DW2222">
        <v>0</v>
      </c>
      <c r="DX2222">
        <v>0</v>
      </c>
      <c r="DY2222">
        <v>0</v>
      </c>
      <c r="DZ2222">
        <v>0</v>
      </c>
      <c r="EA2222">
        <v>0</v>
      </c>
      <c r="EB2222">
        <v>0</v>
      </c>
      <c r="EC2222">
        <v>0</v>
      </c>
      <c r="ED2222">
        <v>1</v>
      </c>
      <c r="EE2222">
        <v>0</v>
      </c>
      <c r="EF2222">
        <v>0</v>
      </c>
      <c r="EG2222">
        <v>0</v>
      </c>
      <c r="EH2222">
        <v>0</v>
      </c>
      <c r="EI2222">
        <v>0</v>
      </c>
      <c r="EJ2222">
        <v>0</v>
      </c>
      <c r="EK2222">
        <v>0</v>
      </c>
      <c r="EL2222">
        <v>0</v>
      </c>
      <c r="EM2222">
        <v>0</v>
      </c>
      <c r="EN2222">
        <v>0</v>
      </c>
      <c r="EO2222">
        <v>0</v>
      </c>
      <c r="EP2222">
        <v>0</v>
      </c>
      <c r="EQ2222">
        <v>0</v>
      </c>
      <c r="ER2222">
        <v>0</v>
      </c>
    </row>
    <row r="2223" spans="1:148" hidden="1" x14ac:dyDescent="0.3">
      <c r="A2223" t="s">
        <v>13048</v>
      </c>
      <c r="B2223">
        <v>2022</v>
      </c>
      <c r="C2223">
        <v>22</v>
      </c>
      <c r="D2223" t="s">
        <v>13049</v>
      </c>
      <c r="E2223" t="s">
        <v>12830</v>
      </c>
      <c r="F2223" t="s">
        <v>147</v>
      </c>
      <c r="G2223" t="s">
        <v>177</v>
      </c>
      <c r="H2223" t="s">
        <v>4334</v>
      </c>
      <c r="I2223" s="1">
        <v>34403</v>
      </c>
      <c r="J2223" s="4">
        <f t="shared" si="476"/>
        <v>28</v>
      </c>
      <c r="K2223" t="s">
        <v>150</v>
      </c>
      <c r="L2223" t="s">
        <v>150</v>
      </c>
      <c r="M2223" t="s">
        <v>150</v>
      </c>
      <c r="N2223" t="s">
        <v>150</v>
      </c>
      <c r="O2223" t="s">
        <v>150</v>
      </c>
      <c r="P2223" t="s">
        <v>12831</v>
      </c>
      <c r="Q2223" t="s">
        <v>13050</v>
      </c>
      <c r="R2223">
        <f t="shared" si="477"/>
        <v>477</v>
      </c>
      <c r="S2223" t="s">
        <v>13051</v>
      </c>
      <c r="T2223" s="1">
        <v>44687</v>
      </c>
      <c r="U2223" t="s">
        <v>172</v>
      </c>
      <c r="V2223" t="s">
        <v>13052</v>
      </c>
      <c r="W2223">
        <v>30</v>
      </c>
      <c r="X2223">
        <v>5</v>
      </c>
      <c r="Y2223">
        <v>0.41732283464566933</v>
      </c>
      <c r="Z2223" t="s">
        <v>7536</v>
      </c>
      <c r="AA2223" t="s">
        <v>157</v>
      </c>
      <c r="AB2223" t="s">
        <v>150</v>
      </c>
      <c r="AC2223">
        <f t="shared" si="478"/>
        <v>0</v>
      </c>
      <c r="AD2223">
        <v>0</v>
      </c>
      <c r="AE2223">
        <f t="shared" si="479"/>
        <v>0</v>
      </c>
      <c r="AF2223" t="str">
        <f t="shared" si="480"/>
        <v>NA</v>
      </c>
      <c r="AG2223" t="s">
        <v>150</v>
      </c>
      <c r="AH2223" t="s">
        <v>150</v>
      </c>
      <c r="AI2223">
        <f t="shared" si="481"/>
        <v>0</v>
      </c>
      <c r="AJ2223">
        <f t="shared" si="482"/>
        <v>0</v>
      </c>
      <c r="AK2223">
        <f t="shared" si="483"/>
        <v>0</v>
      </c>
      <c r="AL2223">
        <f t="shared" si="484"/>
        <v>0</v>
      </c>
      <c r="AM2223">
        <f t="shared" si="485"/>
        <v>0</v>
      </c>
      <c r="AN2223">
        <f t="shared" si="486"/>
        <v>0</v>
      </c>
      <c r="AO2223">
        <f t="shared" si="487"/>
        <v>0</v>
      </c>
      <c r="AP2223">
        <f t="shared" si="488"/>
        <v>0</v>
      </c>
      <c r="AQ2223">
        <v>0</v>
      </c>
      <c r="AR2223">
        <v>0</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0</v>
      </c>
      <c r="BW2223">
        <v>0</v>
      </c>
      <c r="BX2223">
        <v>0</v>
      </c>
      <c r="BY2223">
        <v>0</v>
      </c>
      <c r="BZ2223">
        <v>0</v>
      </c>
      <c r="CA2223">
        <v>0</v>
      </c>
      <c r="CB2223">
        <v>0</v>
      </c>
      <c r="CC2223">
        <v>0</v>
      </c>
      <c r="CD2223">
        <v>0</v>
      </c>
      <c r="CE2223">
        <v>0</v>
      </c>
      <c r="CF2223">
        <v>0</v>
      </c>
      <c r="CG2223">
        <v>0</v>
      </c>
      <c r="CH2223">
        <v>0</v>
      </c>
      <c r="CI2223">
        <v>0</v>
      </c>
      <c r="CJ2223">
        <v>0</v>
      </c>
      <c r="CK2223">
        <v>0</v>
      </c>
      <c r="CL2223">
        <v>0</v>
      </c>
      <c r="CM2223">
        <v>0</v>
      </c>
      <c r="CN2223">
        <v>0</v>
      </c>
      <c r="CO2223">
        <v>0</v>
      </c>
      <c r="CP2223">
        <v>0</v>
      </c>
      <c r="CQ2223">
        <v>0</v>
      </c>
      <c r="CR2223">
        <v>0</v>
      </c>
      <c r="CS2223">
        <v>0</v>
      </c>
      <c r="CT2223">
        <v>0</v>
      </c>
      <c r="CU2223">
        <v>0</v>
      </c>
      <c r="CV2223">
        <v>0</v>
      </c>
      <c r="CW2223">
        <v>0</v>
      </c>
      <c r="CX2223">
        <v>0</v>
      </c>
      <c r="CY2223">
        <v>0</v>
      </c>
      <c r="CZ2223">
        <v>0</v>
      </c>
      <c r="DA2223">
        <v>0</v>
      </c>
      <c r="DB2223">
        <v>0</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v>0</v>
      </c>
      <c r="DV2223">
        <v>0</v>
      </c>
      <c r="DW2223">
        <v>0</v>
      </c>
      <c r="DX2223">
        <v>0</v>
      </c>
      <c r="DY2223">
        <v>0</v>
      </c>
      <c r="DZ2223">
        <v>0</v>
      </c>
      <c r="EA2223">
        <v>0</v>
      </c>
      <c r="EB2223">
        <v>0</v>
      </c>
      <c r="EC2223">
        <v>0</v>
      </c>
      <c r="ED2223">
        <v>0</v>
      </c>
      <c r="EE2223">
        <v>0</v>
      </c>
      <c r="EF2223">
        <v>0</v>
      </c>
      <c r="EG2223">
        <v>0</v>
      </c>
      <c r="EH2223">
        <v>0</v>
      </c>
      <c r="EI2223">
        <v>0</v>
      </c>
      <c r="EJ2223">
        <v>0</v>
      </c>
      <c r="EK2223">
        <v>0</v>
      </c>
      <c r="EL2223">
        <v>0</v>
      </c>
      <c r="EM2223">
        <v>0</v>
      </c>
      <c r="EN2223">
        <v>0</v>
      </c>
      <c r="EO2223">
        <v>0</v>
      </c>
      <c r="EP2223">
        <v>0</v>
      </c>
      <c r="EQ2223">
        <v>0</v>
      </c>
      <c r="ER2223">
        <v>0</v>
      </c>
    </row>
    <row r="2224" spans="1:148" x14ac:dyDescent="0.3">
      <c r="A2224" t="s">
        <v>13053</v>
      </c>
      <c r="B2224">
        <v>2022</v>
      </c>
      <c r="C2224">
        <v>23</v>
      </c>
      <c r="D2224" t="s">
        <v>13054</v>
      </c>
      <c r="E2224" t="s">
        <v>13055</v>
      </c>
      <c r="F2224" t="s">
        <v>147</v>
      </c>
      <c r="G2224" t="s">
        <v>148</v>
      </c>
      <c r="H2224" t="s">
        <v>156</v>
      </c>
      <c r="I2224" s="1">
        <v>21396</v>
      </c>
      <c r="J2224" s="4">
        <f t="shared" si="476"/>
        <v>27</v>
      </c>
      <c r="K2224" t="s">
        <v>150</v>
      </c>
      <c r="L2224" t="s">
        <v>150</v>
      </c>
      <c r="M2224" t="s">
        <v>150</v>
      </c>
      <c r="N2224" t="s">
        <v>150</v>
      </c>
      <c r="O2224" t="s">
        <v>150</v>
      </c>
      <c r="P2224" t="s">
        <v>13056</v>
      </c>
      <c r="Q2224" t="s">
        <v>13057</v>
      </c>
      <c r="R2224">
        <f t="shared" si="477"/>
        <v>352</v>
      </c>
      <c r="S2224" t="s">
        <v>13058</v>
      </c>
      <c r="T2224" s="1">
        <v>31264</v>
      </c>
      <c r="U2224" t="s">
        <v>164</v>
      </c>
      <c r="V2224" t="s">
        <v>13059</v>
      </c>
      <c r="W2224">
        <v>20</v>
      </c>
      <c r="X2224">
        <v>3</v>
      </c>
      <c r="Y2224">
        <v>0.89812332439678288</v>
      </c>
      <c r="Z2224" t="s">
        <v>156</v>
      </c>
      <c r="AA2224" t="s">
        <v>157</v>
      </c>
      <c r="AB2224" t="s">
        <v>150</v>
      </c>
      <c r="AC2224">
        <f t="shared" si="478"/>
        <v>0</v>
      </c>
      <c r="AD2224">
        <v>0</v>
      </c>
      <c r="AE2224">
        <f t="shared" si="479"/>
        <v>0</v>
      </c>
      <c r="AF2224" t="str">
        <f t="shared" si="480"/>
        <v>NA</v>
      </c>
      <c r="AG2224">
        <f>_xlfn.XLOOKUP(A2224, [1]Sheet1!A:A, [1]Sheet1!I:I, "Nicht gefunden")</f>
        <v>4</v>
      </c>
      <c r="AH2224">
        <f>_xlfn.XLOOKUP(A2224, [1]Sheet1!A:A, [1]Sheet1!J:J, "Nicht gefunden")</f>
        <v>0.51002710027100273</v>
      </c>
      <c r="AI2224">
        <f t="shared" si="481"/>
        <v>0</v>
      </c>
      <c r="AJ2224">
        <f t="shared" si="482"/>
        <v>0</v>
      </c>
      <c r="AK2224">
        <f t="shared" si="483"/>
        <v>0</v>
      </c>
      <c r="AL2224">
        <f t="shared" si="484"/>
        <v>0</v>
      </c>
      <c r="AM2224">
        <f t="shared" si="485"/>
        <v>0</v>
      </c>
      <c r="AN2224">
        <f t="shared" si="486"/>
        <v>0</v>
      </c>
      <c r="AO2224">
        <f t="shared" si="487"/>
        <v>0</v>
      </c>
      <c r="AP2224">
        <f t="shared" si="488"/>
        <v>0</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0</v>
      </c>
      <c r="BW2224">
        <v>0</v>
      </c>
      <c r="BX2224">
        <v>0</v>
      </c>
      <c r="BY2224">
        <v>0</v>
      </c>
      <c r="BZ2224">
        <v>0</v>
      </c>
      <c r="CA2224">
        <v>0</v>
      </c>
      <c r="CB2224">
        <v>0</v>
      </c>
      <c r="CC2224">
        <v>0</v>
      </c>
      <c r="CD2224">
        <v>0</v>
      </c>
      <c r="CE2224">
        <v>0</v>
      </c>
      <c r="CF2224">
        <v>0</v>
      </c>
      <c r="CG2224">
        <v>0</v>
      </c>
      <c r="CH2224">
        <v>0</v>
      </c>
      <c r="CI2224">
        <v>0</v>
      </c>
      <c r="CJ2224">
        <v>0</v>
      </c>
      <c r="CK2224">
        <v>0</v>
      </c>
      <c r="CL2224">
        <v>0</v>
      </c>
      <c r="CM2224">
        <v>0</v>
      </c>
      <c r="CN2224">
        <v>0</v>
      </c>
      <c r="CO2224">
        <v>0</v>
      </c>
      <c r="CP2224">
        <v>0</v>
      </c>
      <c r="CQ2224">
        <v>0</v>
      </c>
      <c r="CR2224">
        <v>0</v>
      </c>
      <c r="CS2224">
        <v>0</v>
      </c>
      <c r="CT2224">
        <v>0</v>
      </c>
      <c r="CU2224">
        <v>0</v>
      </c>
      <c r="CV2224">
        <v>0</v>
      </c>
      <c r="CW2224">
        <v>0</v>
      </c>
      <c r="CX2224">
        <v>0</v>
      </c>
      <c r="CY2224">
        <v>0</v>
      </c>
      <c r="CZ2224">
        <v>0</v>
      </c>
      <c r="DA2224">
        <v>0</v>
      </c>
      <c r="DB2224">
        <v>0</v>
      </c>
      <c r="DC2224">
        <v>0</v>
      </c>
      <c r="DD2224">
        <v>0</v>
      </c>
      <c r="DE2224">
        <v>0</v>
      </c>
      <c r="DF2224">
        <v>0</v>
      </c>
      <c r="DG2224">
        <v>0</v>
      </c>
      <c r="DH2224">
        <v>0</v>
      </c>
      <c r="DI2224">
        <v>0</v>
      </c>
      <c r="DJ2224">
        <v>0</v>
      </c>
      <c r="DK2224">
        <v>0</v>
      </c>
      <c r="DL2224">
        <v>0</v>
      </c>
      <c r="DM2224">
        <v>0</v>
      </c>
      <c r="DN2224">
        <v>0</v>
      </c>
      <c r="DO2224">
        <v>0</v>
      </c>
      <c r="DP2224">
        <v>0</v>
      </c>
      <c r="DQ2224">
        <v>0</v>
      </c>
      <c r="DR2224">
        <v>0</v>
      </c>
      <c r="DS2224">
        <v>0</v>
      </c>
      <c r="DT2224">
        <v>0</v>
      </c>
      <c r="DU2224">
        <v>0</v>
      </c>
      <c r="DV2224">
        <v>0</v>
      </c>
      <c r="DW2224">
        <v>0</v>
      </c>
      <c r="DX2224">
        <v>0</v>
      </c>
      <c r="DY2224">
        <v>0</v>
      </c>
      <c r="DZ2224">
        <v>0</v>
      </c>
      <c r="EA2224">
        <v>0</v>
      </c>
      <c r="EB2224">
        <v>0</v>
      </c>
      <c r="EC2224">
        <v>0</v>
      </c>
      <c r="ED2224">
        <v>0</v>
      </c>
      <c r="EE2224">
        <v>0</v>
      </c>
      <c r="EF2224">
        <v>0</v>
      </c>
      <c r="EG2224">
        <v>0</v>
      </c>
      <c r="EH2224">
        <v>0</v>
      </c>
      <c r="EI2224">
        <v>0</v>
      </c>
      <c r="EJ2224">
        <v>0</v>
      </c>
      <c r="EK2224">
        <v>0</v>
      </c>
      <c r="EL2224">
        <v>0</v>
      </c>
      <c r="EM2224">
        <v>0</v>
      </c>
      <c r="EN2224">
        <v>0</v>
      </c>
      <c r="EO2224">
        <v>0</v>
      </c>
      <c r="EP2224">
        <v>0</v>
      </c>
      <c r="EQ2224">
        <v>0</v>
      </c>
      <c r="ER2224">
        <v>0</v>
      </c>
    </row>
    <row r="2225" spans="1:148" x14ac:dyDescent="0.3">
      <c r="A2225" t="s">
        <v>13060</v>
      </c>
      <c r="B2225">
        <v>2022</v>
      </c>
      <c r="C2225">
        <v>24</v>
      </c>
      <c r="D2225" t="s">
        <v>13061</v>
      </c>
      <c r="E2225" t="s">
        <v>13062</v>
      </c>
      <c r="F2225" t="s">
        <v>161</v>
      </c>
      <c r="G2225" t="s">
        <v>150</v>
      </c>
      <c r="H2225" t="s">
        <v>150</v>
      </c>
      <c r="I2225" t="s">
        <v>150</v>
      </c>
      <c r="J2225" s="4" t="s">
        <v>150</v>
      </c>
      <c r="K2225" t="s">
        <v>150</v>
      </c>
      <c r="L2225" t="s">
        <v>150</v>
      </c>
      <c r="M2225" t="s">
        <v>150</v>
      </c>
      <c r="N2225" t="s">
        <v>150</v>
      </c>
      <c r="O2225" t="s">
        <v>150</v>
      </c>
      <c r="P2225" t="s">
        <v>150</v>
      </c>
      <c r="Q2225" t="s">
        <v>13063</v>
      </c>
      <c r="R2225">
        <f t="shared" si="477"/>
        <v>688</v>
      </c>
      <c r="S2225" t="s">
        <v>13064</v>
      </c>
      <c r="T2225" s="1">
        <v>44519</v>
      </c>
      <c r="U2225" t="s">
        <v>8507</v>
      </c>
      <c r="V2225" t="s">
        <v>13065</v>
      </c>
      <c r="W2225">
        <v>20</v>
      </c>
      <c r="X2225">
        <v>1</v>
      </c>
      <c r="Y2225">
        <v>0.86860304287690182</v>
      </c>
      <c r="Z2225" t="s">
        <v>156</v>
      </c>
      <c r="AA2225" t="s">
        <v>157</v>
      </c>
      <c r="AB2225" t="s">
        <v>150</v>
      </c>
      <c r="AC2225">
        <f t="shared" si="478"/>
        <v>0</v>
      </c>
      <c r="AD2225">
        <v>0</v>
      </c>
      <c r="AE2225">
        <f t="shared" si="479"/>
        <v>0</v>
      </c>
      <c r="AF2225" t="str">
        <f t="shared" si="480"/>
        <v>NA</v>
      </c>
      <c r="AG2225">
        <f>_xlfn.XLOOKUP(A2225, [1]Sheet1!A:A, [1]Sheet1!I:I, "Nicht gefunden")</f>
        <v>5</v>
      </c>
      <c r="AH2225">
        <f>_xlfn.XLOOKUP(A2225, [1]Sheet1!A:A, [1]Sheet1!J:J, "Nicht gefunden")</f>
        <v>0.50843373493975907</v>
      </c>
      <c r="AI2225">
        <f t="shared" si="481"/>
        <v>0</v>
      </c>
      <c r="AJ2225">
        <f t="shared" si="482"/>
        <v>0</v>
      </c>
      <c r="AK2225">
        <f t="shared" si="483"/>
        <v>0</v>
      </c>
      <c r="AL2225">
        <f t="shared" si="484"/>
        <v>0</v>
      </c>
      <c r="AM2225">
        <f t="shared" si="485"/>
        <v>0</v>
      </c>
      <c r="AN2225">
        <f t="shared" si="486"/>
        <v>0</v>
      </c>
      <c r="AO2225">
        <f t="shared" si="487"/>
        <v>0</v>
      </c>
      <c r="AP2225">
        <f t="shared" si="488"/>
        <v>0</v>
      </c>
      <c r="AQ2225">
        <v>0</v>
      </c>
      <c r="AR2225">
        <v>0</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0</v>
      </c>
      <c r="BW2225">
        <v>0</v>
      </c>
      <c r="BX2225">
        <v>0</v>
      </c>
      <c r="BY2225">
        <v>0</v>
      </c>
      <c r="BZ2225">
        <v>0</v>
      </c>
      <c r="CA2225">
        <v>0</v>
      </c>
      <c r="CB2225">
        <v>0</v>
      </c>
      <c r="CC2225">
        <v>0</v>
      </c>
      <c r="CD2225">
        <v>0</v>
      </c>
      <c r="CE2225">
        <v>0</v>
      </c>
      <c r="CF2225">
        <v>0</v>
      </c>
      <c r="CG2225">
        <v>0</v>
      </c>
      <c r="CH2225">
        <v>0</v>
      </c>
      <c r="CI2225">
        <v>0</v>
      </c>
      <c r="CJ2225">
        <v>0</v>
      </c>
      <c r="CK2225">
        <v>0</v>
      </c>
      <c r="CL2225">
        <v>0</v>
      </c>
      <c r="CM2225">
        <v>0</v>
      </c>
      <c r="CN2225">
        <v>0</v>
      </c>
      <c r="CO2225">
        <v>0</v>
      </c>
      <c r="CP2225">
        <v>0</v>
      </c>
      <c r="CQ2225">
        <v>0</v>
      </c>
      <c r="CR2225">
        <v>0</v>
      </c>
      <c r="CS2225">
        <v>0</v>
      </c>
      <c r="CT2225">
        <v>0</v>
      </c>
      <c r="CU2225">
        <v>0</v>
      </c>
      <c r="CV2225">
        <v>0</v>
      </c>
      <c r="CW2225">
        <v>0</v>
      </c>
      <c r="CX2225">
        <v>0</v>
      </c>
      <c r="CY2225">
        <v>0</v>
      </c>
      <c r="CZ2225">
        <v>0</v>
      </c>
      <c r="DA2225">
        <v>0</v>
      </c>
      <c r="DB2225">
        <v>0</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v>0</v>
      </c>
      <c r="DV2225">
        <v>0</v>
      </c>
      <c r="DW2225">
        <v>0</v>
      </c>
      <c r="DX2225">
        <v>0</v>
      </c>
      <c r="DY2225">
        <v>0</v>
      </c>
      <c r="DZ2225">
        <v>0</v>
      </c>
      <c r="EA2225">
        <v>0</v>
      </c>
      <c r="EB2225">
        <v>0</v>
      </c>
      <c r="EC2225">
        <v>0</v>
      </c>
      <c r="ED2225">
        <v>0</v>
      </c>
      <c r="EE2225">
        <v>0</v>
      </c>
      <c r="EF2225">
        <v>0</v>
      </c>
      <c r="EG2225">
        <v>0</v>
      </c>
      <c r="EH2225">
        <v>0</v>
      </c>
      <c r="EI2225">
        <v>0</v>
      </c>
      <c r="EJ2225">
        <v>0</v>
      </c>
      <c r="EK2225">
        <v>0</v>
      </c>
      <c r="EL2225">
        <v>0</v>
      </c>
      <c r="EM2225">
        <v>0</v>
      </c>
      <c r="EN2225">
        <v>0</v>
      </c>
      <c r="EO2225">
        <v>0</v>
      </c>
      <c r="EP2225">
        <v>0</v>
      </c>
      <c r="EQ2225">
        <v>0</v>
      </c>
      <c r="ER2225">
        <v>0</v>
      </c>
    </row>
    <row r="2226" spans="1:148" x14ac:dyDescent="0.3">
      <c r="A2226" t="s">
        <v>13066</v>
      </c>
      <c r="B2226">
        <v>2022</v>
      </c>
      <c r="C2226">
        <v>25</v>
      </c>
      <c r="D2226" t="s">
        <v>13067</v>
      </c>
      <c r="E2226" t="s">
        <v>10569</v>
      </c>
      <c r="F2226" t="s">
        <v>147</v>
      </c>
      <c r="G2226" t="s">
        <v>177</v>
      </c>
      <c r="H2226" t="s">
        <v>156</v>
      </c>
      <c r="I2226" s="1">
        <v>34366</v>
      </c>
      <c r="J2226" s="4">
        <f t="shared" si="476"/>
        <v>28</v>
      </c>
      <c r="K2226" t="s">
        <v>150</v>
      </c>
      <c r="L2226" t="s">
        <v>150</v>
      </c>
      <c r="M2226" t="s">
        <v>150</v>
      </c>
      <c r="N2226" t="s">
        <v>150</v>
      </c>
      <c r="O2226" t="s">
        <v>150</v>
      </c>
      <c r="P2226" t="s">
        <v>10570</v>
      </c>
      <c r="Q2226" t="s">
        <v>13068</v>
      </c>
      <c r="R2226">
        <f t="shared" si="477"/>
        <v>268</v>
      </c>
      <c r="S2226" t="s">
        <v>13069</v>
      </c>
      <c r="T2226" s="1">
        <v>44701</v>
      </c>
      <c r="U2226" t="s">
        <v>207</v>
      </c>
      <c r="V2226" t="s">
        <v>13070</v>
      </c>
      <c r="W2226">
        <v>24</v>
      </c>
      <c r="X2226">
        <v>3</v>
      </c>
      <c r="Y2226">
        <v>0.94370860927152322</v>
      </c>
      <c r="Z2226" t="s">
        <v>156</v>
      </c>
      <c r="AA2226" t="s">
        <v>157</v>
      </c>
      <c r="AB2226" t="s">
        <v>150</v>
      </c>
      <c r="AC2226">
        <f t="shared" si="478"/>
        <v>0</v>
      </c>
      <c r="AD2226">
        <v>0</v>
      </c>
      <c r="AE2226">
        <f t="shared" si="479"/>
        <v>0</v>
      </c>
      <c r="AF2226" t="str">
        <f t="shared" si="480"/>
        <v>NA</v>
      </c>
      <c r="AG2226">
        <f>_xlfn.XLOOKUP(A2226, [1]Sheet1!A:A, [1]Sheet1!I:I, "Nicht gefunden")</f>
        <v>4</v>
      </c>
      <c r="AH2226">
        <f>_xlfn.XLOOKUP(A2226, [1]Sheet1!A:A, [1]Sheet1!J:J, "Nicht gefunden")</f>
        <v>0.63610108303249091</v>
      </c>
      <c r="AI2226">
        <f t="shared" si="481"/>
        <v>0</v>
      </c>
      <c r="AJ2226">
        <f t="shared" si="482"/>
        <v>0</v>
      </c>
      <c r="AK2226">
        <f t="shared" si="483"/>
        <v>0</v>
      </c>
      <c r="AL2226">
        <f t="shared" si="484"/>
        <v>0</v>
      </c>
      <c r="AM2226">
        <f t="shared" si="485"/>
        <v>0</v>
      </c>
      <c r="AN2226">
        <f t="shared" si="486"/>
        <v>0</v>
      </c>
      <c r="AO2226">
        <f t="shared" si="487"/>
        <v>0</v>
      </c>
      <c r="AP2226">
        <f t="shared" si="488"/>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0</v>
      </c>
      <c r="BW2226">
        <v>0</v>
      </c>
      <c r="BX2226">
        <v>0</v>
      </c>
      <c r="BY2226">
        <v>0</v>
      </c>
      <c r="BZ2226">
        <v>0</v>
      </c>
      <c r="CA2226">
        <v>0</v>
      </c>
      <c r="CB2226">
        <v>0</v>
      </c>
      <c r="CC2226">
        <v>0</v>
      </c>
      <c r="CD2226">
        <v>0</v>
      </c>
      <c r="CE2226">
        <v>0</v>
      </c>
      <c r="CF2226">
        <v>0</v>
      </c>
      <c r="CG2226">
        <v>0</v>
      </c>
      <c r="CH2226">
        <v>0</v>
      </c>
      <c r="CI2226">
        <v>0</v>
      </c>
      <c r="CJ2226">
        <v>0</v>
      </c>
      <c r="CK2226">
        <v>0</v>
      </c>
      <c r="CL2226">
        <v>0</v>
      </c>
      <c r="CM2226">
        <v>0</v>
      </c>
      <c r="CN2226">
        <v>0</v>
      </c>
      <c r="CO2226">
        <v>0</v>
      </c>
      <c r="CP2226">
        <v>0</v>
      </c>
      <c r="CQ2226">
        <v>0</v>
      </c>
      <c r="CR2226">
        <v>0</v>
      </c>
      <c r="CS2226">
        <v>0</v>
      </c>
      <c r="CT2226">
        <v>0</v>
      </c>
      <c r="CU2226">
        <v>0</v>
      </c>
      <c r="CV2226">
        <v>0</v>
      </c>
      <c r="CW2226">
        <v>0</v>
      </c>
      <c r="CX2226">
        <v>0</v>
      </c>
      <c r="CY2226">
        <v>0</v>
      </c>
      <c r="CZ2226">
        <v>0</v>
      </c>
      <c r="DA2226">
        <v>0</v>
      </c>
      <c r="DB2226">
        <v>0</v>
      </c>
      <c r="DC2226">
        <v>0</v>
      </c>
      <c r="DD2226">
        <v>0</v>
      </c>
      <c r="DE2226">
        <v>0</v>
      </c>
      <c r="DF2226">
        <v>0</v>
      </c>
      <c r="DG2226">
        <v>0</v>
      </c>
      <c r="DH2226">
        <v>0</v>
      </c>
      <c r="DI2226">
        <v>0</v>
      </c>
      <c r="DJ2226">
        <v>0</v>
      </c>
      <c r="DK2226">
        <v>0</v>
      </c>
      <c r="DL2226">
        <v>0</v>
      </c>
      <c r="DM2226">
        <v>0</v>
      </c>
      <c r="DN2226">
        <v>0</v>
      </c>
      <c r="DO2226">
        <v>0</v>
      </c>
      <c r="DP2226">
        <v>0</v>
      </c>
      <c r="DQ2226">
        <v>0</v>
      </c>
      <c r="DR2226">
        <v>0</v>
      </c>
      <c r="DS2226">
        <v>0</v>
      </c>
      <c r="DT2226">
        <v>0</v>
      </c>
      <c r="DU2226">
        <v>0</v>
      </c>
      <c r="DV2226">
        <v>0</v>
      </c>
      <c r="DW2226">
        <v>0</v>
      </c>
      <c r="DX2226">
        <v>0</v>
      </c>
      <c r="DY2226">
        <v>0</v>
      </c>
      <c r="DZ2226">
        <v>0</v>
      </c>
      <c r="EA2226">
        <v>0</v>
      </c>
      <c r="EB2226">
        <v>0</v>
      </c>
      <c r="EC2226">
        <v>0</v>
      </c>
      <c r="ED2226">
        <v>0</v>
      </c>
      <c r="EE2226">
        <v>0</v>
      </c>
      <c r="EF2226">
        <v>0</v>
      </c>
      <c r="EG2226">
        <v>0</v>
      </c>
      <c r="EH2226">
        <v>0</v>
      </c>
      <c r="EI2226">
        <v>0</v>
      </c>
      <c r="EJ2226">
        <v>0</v>
      </c>
      <c r="EK2226">
        <v>0</v>
      </c>
      <c r="EL2226">
        <v>0</v>
      </c>
      <c r="EM2226">
        <v>0</v>
      </c>
      <c r="EN2226">
        <v>0</v>
      </c>
      <c r="EO2226">
        <v>0</v>
      </c>
      <c r="EP2226">
        <v>0</v>
      </c>
      <c r="EQ2226">
        <v>0</v>
      </c>
      <c r="ER2226">
        <v>0</v>
      </c>
    </row>
    <row r="2227" spans="1:148" hidden="1" x14ac:dyDescent="0.3">
      <c r="A2227" t="s">
        <v>13071</v>
      </c>
      <c r="B2227">
        <v>2022</v>
      </c>
      <c r="C2227">
        <v>26</v>
      </c>
      <c r="D2227" t="s">
        <v>13072</v>
      </c>
      <c r="E2227" t="s">
        <v>13073</v>
      </c>
      <c r="F2227" t="s">
        <v>161</v>
      </c>
      <c r="G2227" t="s">
        <v>150</v>
      </c>
      <c r="H2227" t="s">
        <v>150</v>
      </c>
      <c r="I2227" t="s">
        <v>150</v>
      </c>
      <c r="J2227" s="4" t="s">
        <v>150</v>
      </c>
      <c r="K2227" t="s">
        <v>150</v>
      </c>
      <c r="L2227" t="s">
        <v>150</v>
      </c>
      <c r="M2227" t="s">
        <v>150</v>
      </c>
      <c r="N2227" t="s">
        <v>150</v>
      </c>
      <c r="O2227" t="s">
        <v>150</v>
      </c>
      <c r="P2227" t="s">
        <v>150</v>
      </c>
      <c r="Q2227" t="s">
        <v>13074</v>
      </c>
      <c r="R2227">
        <f t="shared" si="477"/>
        <v>594</v>
      </c>
      <c r="S2227" t="s">
        <v>13075</v>
      </c>
      <c r="T2227" s="1">
        <v>44715</v>
      </c>
      <c r="U2227" t="s">
        <v>207</v>
      </c>
      <c r="V2227" t="s">
        <v>13076</v>
      </c>
      <c r="W2227">
        <v>27</v>
      </c>
      <c r="X2227">
        <v>3</v>
      </c>
      <c r="Y2227">
        <v>0.89627228525121561</v>
      </c>
      <c r="Z2227" t="s">
        <v>156</v>
      </c>
      <c r="AA2227" t="s">
        <v>266</v>
      </c>
      <c r="AB2227" t="s">
        <v>13077</v>
      </c>
      <c r="AC2227">
        <f t="shared" si="478"/>
        <v>1</v>
      </c>
      <c r="AD2227">
        <v>7</v>
      </c>
      <c r="AE2227">
        <f t="shared" si="479"/>
        <v>1.18</v>
      </c>
      <c r="AF2227" t="str">
        <f t="shared" si="480"/>
        <v>Light</v>
      </c>
      <c r="AG2227">
        <f>_xlfn.XLOOKUP(A2227, [1]Sheet1!A:A, [1]Sheet1!I:I, "Nicht gefunden")</f>
        <v>2</v>
      </c>
      <c r="AH2227">
        <f>_xlfn.XLOOKUP(A2227, [1]Sheet1!A:A, [1]Sheet1!J:J, "Nicht gefunden")</f>
        <v>0.55236294896030247</v>
      </c>
      <c r="AI2227">
        <f t="shared" si="481"/>
        <v>1</v>
      </c>
      <c r="AJ2227">
        <f t="shared" si="482"/>
        <v>0</v>
      </c>
      <c r="AK2227">
        <f t="shared" si="483"/>
        <v>0</v>
      </c>
      <c r="AL2227">
        <f t="shared" si="484"/>
        <v>1</v>
      </c>
      <c r="AM2227">
        <f t="shared" si="485"/>
        <v>1</v>
      </c>
      <c r="AN2227">
        <f t="shared" si="486"/>
        <v>2</v>
      </c>
      <c r="AO2227">
        <f t="shared" si="487"/>
        <v>1</v>
      </c>
      <c r="AP2227">
        <f t="shared" si="488"/>
        <v>1</v>
      </c>
      <c r="AQ2227">
        <v>0</v>
      </c>
      <c r="AR2227">
        <v>1</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0</v>
      </c>
      <c r="BW2227">
        <v>0</v>
      </c>
      <c r="BX2227">
        <v>0</v>
      </c>
      <c r="BY2227">
        <v>0</v>
      </c>
      <c r="BZ2227">
        <v>0</v>
      </c>
      <c r="CA2227">
        <v>0</v>
      </c>
      <c r="CB2227">
        <v>0</v>
      </c>
      <c r="CC2227">
        <v>0</v>
      </c>
      <c r="CD2227">
        <v>0</v>
      </c>
      <c r="CE2227">
        <v>0</v>
      </c>
      <c r="CF2227">
        <v>0</v>
      </c>
      <c r="CG2227">
        <v>0</v>
      </c>
      <c r="CH2227">
        <v>0</v>
      </c>
      <c r="CI2227">
        <v>0</v>
      </c>
      <c r="CJ2227">
        <v>1</v>
      </c>
      <c r="CK2227">
        <v>0</v>
      </c>
      <c r="CL2227">
        <v>0</v>
      </c>
      <c r="CM2227">
        <v>0</v>
      </c>
      <c r="CN2227">
        <v>0</v>
      </c>
      <c r="CO2227">
        <v>0</v>
      </c>
      <c r="CP2227">
        <v>0</v>
      </c>
      <c r="CQ2227">
        <v>0</v>
      </c>
      <c r="CR2227">
        <v>0</v>
      </c>
      <c r="CS2227">
        <v>0</v>
      </c>
      <c r="CT2227">
        <v>0</v>
      </c>
      <c r="CU2227">
        <v>0</v>
      </c>
      <c r="CV2227">
        <v>0</v>
      </c>
      <c r="CW2227">
        <v>1</v>
      </c>
      <c r="CX2227">
        <v>0</v>
      </c>
      <c r="CY2227">
        <v>0</v>
      </c>
      <c r="CZ2227">
        <v>0</v>
      </c>
      <c r="DA2227">
        <v>0</v>
      </c>
      <c r="DB2227">
        <v>0</v>
      </c>
      <c r="DC2227">
        <v>0</v>
      </c>
      <c r="DD2227">
        <v>0</v>
      </c>
      <c r="DE2227">
        <v>0</v>
      </c>
      <c r="DF2227">
        <v>0</v>
      </c>
      <c r="DG2227">
        <v>0</v>
      </c>
      <c r="DH2227">
        <v>0</v>
      </c>
      <c r="DI2227">
        <v>0</v>
      </c>
      <c r="DJ2227">
        <v>0</v>
      </c>
      <c r="DK2227">
        <v>0</v>
      </c>
      <c r="DL2227">
        <v>0</v>
      </c>
      <c r="DM2227">
        <v>2</v>
      </c>
      <c r="DN2227">
        <v>0</v>
      </c>
      <c r="DO2227">
        <v>0</v>
      </c>
      <c r="DP2227">
        <v>0</v>
      </c>
      <c r="DQ2227">
        <v>0</v>
      </c>
      <c r="DR2227">
        <v>0</v>
      </c>
      <c r="DS2227">
        <v>0</v>
      </c>
      <c r="DT2227">
        <v>0</v>
      </c>
      <c r="DU2227">
        <v>0</v>
      </c>
      <c r="DV2227">
        <v>0</v>
      </c>
      <c r="DW2227">
        <v>0</v>
      </c>
      <c r="DX2227">
        <v>1</v>
      </c>
      <c r="DY2227">
        <v>0</v>
      </c>
      <c r="DZ2227">
        <v>0</v>
      </c>
      <c r="EA2227">
        <v>0</v>
      </c>
      <c r="EB2227">
        <v>0</v>
      </c>
      <c r="EC2227">
        <v>0</v>
      </c>
      <c r="ED2227">
        <v>1</v>
      </c>
      <c r="EE2227">
        <v>0</v>
      </c>
      <c r="EF2227">
        <v>0</v>
      </c>
      <c r="EG2227">
        <v>0</v>
      </c>
      <c r="EH2227">
        <v>0</v>
      </c>
      <c r="EI2227">
        <v>0</v>
      </c>
      <c r="EJ2227">
        <v>0</v>
      </c>
      <c r="EK2227">
        <v>0</v>
      </c>
      <c r="EL2227">
        <v>0</v>
      </c>
      <c r="EM2227">
        <v>0</v>
      </c>
      <c r="EN2227">
        <v>0</v>
      </c>
      <c r="EO2227">
        <v>0</v>
      </c>
      <c r="EP2227">
        <v>0</v>
      </c>
      <c r="EQ2227">
        <v>0</v>
      </c>
      <c r="ER2227">
        <v>0</v>
      </c>
    </row>
    <row r="2228" spans="1:148" x14ac:dyDescent="0.3">
      <c r="A2228" t="s">
        <v>13078</v>
      </c>
      <c r="B2228">
        <v>2022</v>
      </c>
      <c r="C2228">
        <v>27</v>
      </c>
      <c r="D2228" t="s">
        <v>13079</v>
      </c>
      <c r="E2228" t="s">
        <v>11482</v>
      </c>
      <c r="F2228" t="s">
        <v>147</v>
      </c>
      <c r="G2228" t="s">
        <v>177</v>
      </c>
      <c r="H2228" t="s">
        <v>149</v>
      </c>
      <c r="I2228" s="1">
        <v>34102</v>
      </c>
      <c r="J2228" s="4">
        <f t="shared" si="476"/>
        <v>29</v>
      </c>
      <c r="K2228" t="s">
        <v>150</v>
      </c>
      <c r="L2228" t="s">
        <v>150</v>
      </c>
      <c r="M2228" t="s">
        <v>150</v>
      </c>
      <c r="N2228" t="s">
        <v>150</v>
      </c>
      <c r="O2228" t="s">
        <v>150</v>
      </c>
      <c r="P2228" t="s">
        <v>11483</v>
      </c>
      <c r="Q2228" t="s">
        <v>13080</v>
      </c>
      <c r="R2228">
        <f t="shared" si="477"/>
        <v>294</v>
      </c>
      <c r="S2228" t="s">
        <v>13081</v>
      </c>
      <c r="T2228" s="1">
        <v>44694</v>
      </c>
      <c r="U2228" t="s">
        <v>154</v>
      </c>
      <c r="V2228" t="s">
        <v>13082</v>
      </c>
      <c r="W2228">
        <v>32</v>
      </c>
      <c r="X2228">
        <v>5</v>
      </c>
      <c r="Y2228">
        <v>0.82649842271293372</v>
      </c>
      <c r="Z2228" t="s">
        <v>156</v>
      </c>
      <c r="AA2228" t="s">
        <v>266</v>
      </c>
      <c r="AB2228" t="s">
        <v>150</v>
      </c>
      <c r="AC2228">
        <f t="shared" si="478"/>
        <v>0</v>
      </c>
      <c r="AD2228">
        <v>0</v>
      </c>
      <c r="AE2228">
        <f t="shared" si="479"/>
        <v>0</v>
      </c>
      <c r="AF2228" t="str">
        <f t="shared" si="480"/>
        <v>NA</v>
      </c>
      <c r="AG2228">
        <f>_xlfn.XLOOKUP(A2228, [1]Sheet1!A:A, [1]Sheet1!I:I, "Nicht gefunden")</f>
        <v>4</v>
      </c>
      <c r="AH2228">
        <f>_xlfn.XLOOKUP(A2228, [1]Sheet1!A:A, [1]Sheet1!J:J, "Nicht gefunden")</f>
        <v>0.57310195227765726</v>
      </c>
      <c r="AI2228">
        <f t="shared" si="481"/>
        <v>0</v>
      </c>
      <c r="AJ2228">
        <f t="shared" si="482"/>
        <v>0</v>
      </c>
      <c r="AK2228">
        <f t="shared" si="483"/>
        <v>0</v>
      </c>
      <c r="AL2228">
        <f t="shared" si="484"/>
        <v>0</v>
      </c>
      <c r="AM2228">
        <f t="shared" si="485"/>
        <v>0</v>
      </c>
      <c r="AN2228">
        <f t="shared" si="486"/>
        <v>0</v>
      </c>
      <c r="AO2228">
        <f t="shared" si="487"/>
        <v>0</v>
      </c>
      <c r="AP2228">
        <f t="shared" si="48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0</v>
      </c>
      <c r="BW2228">
        <v>0</v>
      </c>
      <c r="BX2228">
        <v>0</v>
      </c>
      <c r="BY2228">
        <v>0</v>
      </c>
      <c r="BZ2228">
        <v>0</v>
      </c>
      <c r="CA2228">
        <v>0</v>
      </c>
      <c r="CB2228">
        <v>0</v>
      </c>
      <c r="CC2228">
        <v>0</v>
      </c>
      <c r="CD2228">
        <v>0</v>
      </c>
      <c r="CE2228">
        <v>0</v>
      </c>
      <c r="CF2228">
        <v>0</v>
      </c>
      <c r="CG2228">
        <v>0</v>
      </c>
      <c r="CH2228">
        <v>0</v>
      </c>
      <c r="CI2228">
        <v>0</v>
      </c>
      <c r="CJ2228">
        <v>0</v>
      </c>
      <c r="CK2228">
        <v>0</v>
      </c>
      <c r="CL2228">
        <v>0</v>
      </c>
      <c r="CM2228">
        <v>0</v>
      </c>
      <c r="CN2228">
        <v>0</v>
      </c>
      <c r="CO2228">
        <v>0</v>
      </c>
      <c r="CP2228">
        <v>0</v>
      </c>
      <c r="CQ2228">
        <v>0</v>
      </c>
      <c r="CR2228">
        <v>0</v>
      </c>
      <c r="CS2228">
        <v>0</v>
      </c>
      <c r="CT2228">
        <v>0</v>
      </c>
      <c r="CU2228">
        <v>0</v>
      </c>
      <c r="CV2228">
        <v>0</v>
      </c>
      <c r="CW2228">
        <v>0</v>
      </c>
      <c r="CX2228">
        <v>0</v>
      </c>
      <c r="CY2228">
        <v>0</v>
      </c>
      <c r="CZ2228">
        <v>0</v>
      </c>
      <c r="DA2228">
        <v>0</v>
      </c>
      <c r="DB2228">
        <v>0</v>
      </c>
      <c r="DC2228">
        <v>0</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v>0</v>
      </c>
      <c r="DV2228">
        <v>0</v>
      </c>
      <c r="DW2228">
        <v>0</v>
      </c>
      <c r="DX2228">
        <v>0</v>
      </c>
      <c r="DY2228">
        <v>0</v>
      </c>
      <c r="DZ2228">
        <v>0</v>
      </c>
      <c r="EA2228">
        <v>0</v>
      </c>
      <c r="EB2228">
        <v>0</v>
      </c>
      <c r="EC2228">
        <v>0</v>
      </c>
      <c r="ED2228">
        <v>0</v>
      </c>
      <c r="EE2228">
        <v>0</v>
      </c>
      <c r="EF2228">
        <v>0</v>
      </c>
      <c r="EG2228">
        <v>0</v>
      </c>
      <c r="EH2228">
        <v>0</v>
      </c>
      <c r="EI2228">
        <v>0</v>
      </c>
      <c r="EJ2228">
        <v>0</v>
      </c>
      <c r="EK2228">
        <v>0</v>
      </c>
      <c r="EL2228">
        <v>0</v>
      </c>
      <c r="EM2228">
        <v>0</v>
      </c>
      <c r="EN2228">
        <v>0</v>
      </c>
      <c r="EO2228">
        <v>0</v>
      </c>
      <c r="EP2228">
        <v>0</v>
      </c>
      <c r="EQ2228">
        <v>0</v>
      </c>
      <c r="ER2228">
        <v>0</v>
      </c>
    </row>
    <row r="2229" spans="1:148" hidden="1" x14ac:dyDescent="0.3">
      <c r="A2229" t="s">
        <v>13083</v>
      </c>
      <c r="B2229">
        <v>2022</v>
      </c>
      <c r="C2229">
        <v>28</v>
      </c>
      <c r="D2229" t="s">
        <v>13084</v>
      </c>
      <c r="E2229" t="s">
        <v>13085</v>
      </c>
      <c r="F2229" t="s">
        <v>147</v>
      </c>
      <c r="G2229" t="s">
        <v>177</v>
      </c>
      <c r="H2229" t="s">
        <v>149</v>
      </c>
      <c r="I2229" s="1">
        <v>35938</v>
      </c>
      <c r="J2229" s="4">
        <f t="shared" si="476"/>
        <v>24</v>
      </c>
      <c r="K2229" t="s">
        <v>150</v>
      </c>
      <c r="L2229" t="s">
        <v>150</v>
      </c>
      <c r="M2229" t="s">
        <v>150</v>
      </c>
      <c r="N2229" t="s">
        <v>150</v>
      </c>
      <c r="O2229" t="s">
        <v>150</v>
      </c>
      <c r="P2229" t="s">
        <v>13086</v>
      </c>
      <c r="Q2229" t="s">
        <v>13087</v>
      </c>
      <c r="R2229">
        <f t="shared" si="477"/>
        <v>445</v>
      </c>
      <c r="S2229" t="s">
        <v>13088</v>
      </c>
      <c r="T2229" s="1">
        <v>44741</v>
      </c>
      <c r="U2229" t="s">
        <v>182</v>
      </c>
      <c r="V2229" t="s">
        <v>13089</v>
      </c>
      <c r="W2229">
        <v>25</v>
      </c>
      <c r="X2229">
        <v>1</v>
      </c>
      <c r="Y2229">
        <v>0.91404612159329135</v>
      </c>
      <c r="Z2229" t="s">
        <v>156</v>
      </c>
      <c r="AA2229" t="s">
        <v>266</v>
      </c>
      <c r="AB2229" t="s">
        <v>1384</v>
      </c>
      <c r="AC2229">
        <f t="shared" si="478"/>
        <v>1</v>
      </c>
      <c r="AD2229">
        <v>1</v>
      </c>
      <c r="AE2229">
        <f t="shared" si="479"/>
        <v>0.22</v>
      </c>
      <c r="AF2229" t="str">
        <f t="shared" si="480"/>
        <v>Light</v>
      </c>
      <c r="AG2229">
        <f>_xlfn.XLOOKUP(A2229, [1]Sheet1!A:A, [1]Sheet1!I:I, "Nicht gefunden")</f>
        <v>4</v>
      </c>
      <c r="AH2229">
        <f>_xlfn.XLOOKUP(A2229, [1]Sheet1!A:A, [1]Sheet1!J:J, "Nicht gefunden")</f>
        <v>0.99865996649916255</v>
      </c>
      <c r="AI2229">
        <f t="shared" si="481"/>
        <v>0</v>
      </c>
      <c r="AJ2229">
        <f t="shared" si="482"/>
        <v>0</v>
      </c>
      <c r="AK2229">
        <f t="shared" si="483"/>
        <v>0</v>
      </c>
      <c r="AL2229">
        <f t="shared" si="484"/>
        <v>1</v>
      </c>
      <c r="AM2229">
        <f t="shared" si="485"/>
        <v>0</v>
      </c>
      <c r="AN2229">
        <f t="shared" si="486"/>
        <v>0</v>
      </c>
      <c r="AO2229">
        <f t="shared" si="487"/>
        <v>0</v>
      </c>
      <c r="AP2229">
        <f t="shared" si="488"/>
        <v>0</v>
      </c>
      <c r="AQ2229">
        <v>0</v>
      </c>
      <c r="AR2229">
        <v>0</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0</v>
      </c>
      <c r="BW2229">
        <v>0</v>
      </c>
      <c r="BX2229">
        <v>0</v>
      </c>
      <c r="BY2229">
        <v>0</v>
      </c>
      <c r="BZ2229">
        <v>0</v>
      </c>
      <c r="CA2229">
        <v>0</v>
      </c>
      <c r="CB2229">
        <v>0</v>
      </c>
      <c r="CC2229">
        <v>0</v>
      </c>
      <c r="CD2229">
        <v>0</v>
      </c>
      <c r="CE2229">
        <v>0</v>
      </c>
      <c r="CF2229">
        <v>0</v>
      </c>
      <c r="CG2229">
        <v>0</v>
      </c>
      <c r="CH2229">
        <v>0</v>
      </c>
      <c r="CI2229">
        <v>0</v>
      </c>
      <c r="CJ2229">
        <v>1</v>
      </c>
      <c r="CK2229">
        <v>0</v>
      </c>
      <c r="CL2229">
        <v>0</v>
      </c>
      <c r="CM2229">
        <v>0</v>
      </c>
      <c r="CN2229">
        <v>0</v>
      </c>
      <c r="CO2229">
        <v>0</v>
      </c>
      <c r="CP2229">
        <v>0</v>
      </c>
      <c r="CQ2229">
        <v>0</v>
      </c>
      <c r="CR2229">
        <v>0</v>
      </c>
      <c r="CS2229">
        <v>0</v>
      </c>
      <c r="CT2229">
        <v>0</v>
      </c>
      <c r="CU2229">
        <v>0</v>
      </c>
      <c r="CV2229">
        <v>0</v>
      </c>
      <c r="CW2229">
        <v>0</v>
      </c>
      <c r="CX2229">
        <v>0</v>
      </c>
      <c r="CY2229">
        <v>0</v>
      </c>
      <c r="CZ2229">
        <v>0</v>
      </c>
      <c r="DA2229">
        <v>0</v>
      </c>
      <c r="DB2229">
        <v>0</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v>0</v>
      </c>
      <c r="DV2229">
        <v>0</v>
      </c>
      <c r="DW2229">
        <v>0</v>
      </c>
      <c r="DX2229">
        <v>0</v>
      </c>
      <c r="DY2229">
        <v>0</v>
      </c>
      <c r="DZ2229">
        <v>0</v>
      </c>
      <c r="EA2229">
        <v>0</v>
      </c>
      <c r="EB2229">
        <v>0</v>
      </c>
      <c r="EC2229">
        <v>0</v>
      </c>
      <c r="ED2229">
        <v>0</v>
      </c>
      <c r="EE2229">
        <v>0</v>
      </c>
      <c r="EF2229">
        <v>0</v>
      </c>
      <c r="EG2229">
        <v>0</v>
      </c>
      <c r="EH2229">
        <v>0</v>
      </c>
      <c r="EI2229">
        <v>0</v>
      </c>
      <c r="EJ2229">
        <v>0</v>
      </c>
      <c r="EK2229">
        <v>0</v>
      </c>
      <c r="EL2229">
        <v>0</v>
      </c>
      <c r="EM2229">
        <v>0</v>
      </c>
      <c r="EN2229">
        <v>0</v>
      </c>
      <c r="EO2229">
        <v>0</v>
      </c>
      <c r="EP2229">
        <v>0</v>
      </c>
      <c r="EQ2229">
        <v>0</v>
      </c>
      <c r="ER2229">
        <v>0</v>
      </c>
    </row>
    <row r="2230" spans="1:148" x14ac:dyDescent="0.3">
      <c r="A2230" t="s">
        <v>13090</v>
      </c>
      <c r="B2230">
        <v>2022</v>
      </c>
      <c r="C2230">
        <v>29</v>
      </c>
      <c r="D2230" t="s">
        <v>13091</v>
      </c>
      <c r="E2230" t="s">
        <v>13092</v>
      </c>
      <c r="F2230" t="s">
        <v>161</v>
      </c>
      <c r="G2230" t="s">
        <v>150</v>
      </c>
      <c r="H2230" t="s">
        <v>150</v>
      </c>
      <c r="I2230" t="s">
        <v>150</v>
      </c>
      <c r="J2230" s="4" t="s">
        <v>150</v>
      </c>
      <c r="K2230" t="s">
        <v>150</v>
      </c>
      <c r="L2230" t="s">
        <v>150</v>
      </c>
      <c r="M2230" t="s">
        <v>150</v>
      </c>
      <c r="N2230" t="s">
        <v>150</v>
      </c>
      <c r="O2230" t="s">
        <v>150</v>
      </c>
      <c r="P2230" t="s">
        <v>150</v>
      </c>
      <c r="Q2230" t="s">
        <v>13093</v>
      </c>
      <c r="R2230">
        <f t="shared" si="477"/>
        <v>227</v>
      </c>
      <c r="S2230" t="s">
        <v>13094</v>
      </c>
      <c r="T2230" s="1">
        <v>44533</v>
      </c>
      <c r="U2230" t="s">
        <v>207</v>
      </c>
      <c r="V2230" t="s">
        <v>13095</v>
      </c>
      <c r="W2230">
        <v>27</v>
      </c>
      <c r="X2230">
        <v>4</v>
      </c>
      <c r="Y2230">
        <v>0.92532467532467533</v>
      </c>
      <c r="Z2230" t="s">
        <v>156</v>
      </c>
      <c r="AA2230" t="s">
        <v>157</v>
      </c>
      <c r="AB2230" t="s">
        <v>150</v>
      </c>
      <c r="AC2230">
        <f t="shared" si="478"/>
        <v>0</v>
      </c>
      <c r="AD2230">
        <v>0</v>
      </c>
      <c r="AE2230">
        <f t="shared" si="479"/>
        <v>0</v>
      </c>
      <c r="AF2230" t="str">
        <f t="shared" si="480"/>
        <v>NA</v>
      </c>
      <c r="AG2230">
        <f>_xlfn.XLOOKUP(A2230, [1]Sheet1!A:A, [1]Sheet1!I:I, "Nicht gefunden")</f>
        <v>3</v>
      </c>
      <c r="AH2230">
        <f>_xlfn.XLOOKUP(A2230, [1]Sheet1!A:A, [1]Sheet1!J:J, "Nicht gefunden")</f>
        <v>0.98640226628895178</v>
      </c>
      <c r="AI2230">
        <f t="shared" si="481"/>
        <v>0</v>
      </c>
      <c r="AJ2230">
        <f t="shared" si="482"/>
        <v>0</v>
      </c>
      <c r="AK2230">
        <f t="shared" si="483"/>
        <v>0</v>
      </c>
      <c r="AL2230">
        <f t="shared" si="484"/>
        <v>0</v>
      </c>
      <c r="AM2230">
        <f t="shared" si="485"/>
        <v>0</v>
      </c>
      <c r="AN2230">
        <f t="shared" si="486"/>
        <v>0</v>
      </c>
      <c r="AO2230">
        <f t="shared" si="487"/>
        <v>0</v>
      </c>
      <c r="AP2230">
        <f t="shared" si="488"/>
        <v>0</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0</v>
      </c>
      <c r="BW2230">
        <v>0</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0</v>
      </c>
      <c r="CS2230">
        <v>0</v>
      </c>
      <c r="CT2230">
        <v>0</v>
      </c>
      <c r="CU2230">
        <v>0</v>
      </c>
      <c r="CV2230">
        <v>0</v>
      </c>
      <c r="CW2230">
        <v>0</v>
      </c>
      <c r="CX2230">
        <v>0</v>
      </c>
      <c r="CY2230">
        <v>0</v>
      </c>
      <c r="CZ2230">
        <v>0</v>
      </c>
      <c r="DA2230">
        <v>0</v>
      </c>
      <c r="DB2230">
        <v>0</v>
      </c>
      <c r="DC2230">
        <v>0</v>
      </c>
      <c r="DD2230">
        <v>0</v>
      </c>
      <c r="DE2230">
        <v>0</v>
      </c>
      <c r="DF2230">
        <v>0</v>
      </c>
      <c r="DG2230">
        <v>0</v>
      </c>
      <c r="DH2230">
        <v>0</v>
      </c>
      <c r="DI2230">
        <v>0</v>
      </c>
      <c r="DJ2230">
        <v>0</v>
      </c>
      <c r="DK2230">
        <v>0</v>
      </c>
      <c r="DL2230">
        <v>0</v>
      </c>
      <c r="DM2230">
        <v>0</v>
      </c>
      <c r="DN2230">
        <v>0</v>
      </c>
      <c r="DO2230">
        <v>0</v>
      </c>
      <c r="DP2230">
        <v>0</v>
      </c>
      <c r="DQ2230">
        <v>0</v>
      </c>
      <c r="DR2230">
        <v>0</v>
      </c>
      <c r="DS2230">
        <v>0</v>
      </c>
      <c r="DT2230">
        <v>0</v>
      </c>
      <c r="DU2230">
        <v>0</v>
      </c>
      <c r="DV2230">
        <v>0</v>
      </c>
      <c r="DW2230">
        <v>0</v>
      </c>
      <c r="DX2230">
        <v>0</v>
      </c>
      <c r="DY2230">
        <v>0</v>
      </c>
      <c r="DZ2230">
        <v>0</v>
      </c>
      <c r="EA2230">
        <v>0</v>
      </c>
      <c r="EB2230">
        <v>0</v>
      </c>
      <c r="EC2230">
        <v>0</v>
      </c>
      <c r="ED2230">
        <v>0</v>
      </c>
      <c r="EE2230">
        <v>0</v>
      </c>
      <c r="EF2230">
        <v>0</v>
      </c>
      <c r="EG2230">
        <v>0</v>
      </c>
      <c r="EH2230">
        <v>0</v>
      </c>
      <c r="EI2230">
        <v>0</v>
      </c>
      <c r="EJ2230">
        <v>0</v>
      </c>
      <c r="EK2230">
        <v>0</v>
      </c>
      <c r="EL2230">
        <v>0</v>
      </c>
      <c r="EM2230">
        <v>0</v>
      </c>
      <c r="EN2230">
        <v>0</v>
      </c>
      <c r="EO2230">
        <v>0</v>
      </c>
      <c r="EP2230">
        <v>0</v>
      </c>
      <c r="EQ2230">
        <v>0</v>
      </c>
      <c r="ER2230">
        <v>0</v>
      </c>
    </row>
    <row r="2231" spans="1:148" hidden="1" x14ac:dyDescent="0.3">
      <c r="A2231" t="s">
        <v>13096</v>
      </c>
      <c r="B2231">
        <v>2022</v>
      </c>
      <c r="C2231">
        <v>30</v>
      </c>
      <c r="D2231" t="s">
        <v>13097</v>
      </c>
      <c r="E2231" t="s">
        <v>13098</v>
      </c>
      <c r="F2231" t="s">
        <v>161</v>
      </c>
      <c r="G2231" t="s">
        <v>150</v>
      </c>
      <c r="H2231" t="s">
        <v>150</v>
      </c>
      <c r="I2231" t="s">
        <v>150</v>
      </c>
      <c r="J2231" s="4" t="s">
        <v>150</v>
      </c>
      <c r="K2231" t="s">
        <v>150</v>
      </c>
      <c r="L2231" t="s">
        <v>150</v>
      </c>
      <c r="M2231" t="s">
        <v>150</v>
      </c>
      <c r="N2231" t="s">
        <v>150</v>
      </c>
      <c r="O2231" t="s">
        <v>150</v>
      </c>
      <c r="P2231" t="s">
        <v>150</v>
      </c>
      <c r="Q2231" t="s">
        <v>13099</v>
      </c>
      <c r="R2231">
        <f t="shared" si="477"/>
        <v>412</v>
      </c>
      <c r="S2231" t="s">
        <v>13100</v>
      </c>
      <c r="T2231" s="1">
        <v>44505</v>
      </c>
      <c r="U2231" t="s">
        <v>207</v>
      </c>
      <c r="V2231" t="s">
        <v>13101</v>
      </c>
      <c r="W2231">
        <v>21</v>
      </c>
      <c r="X2231">
        <v>6</v>
      </c>
      <c r="Y2231">
        <v>0.91013824884792627</v>
      </c>
      <c r="Z2231" t="s">
        <v>156</v>
      </c>
      <c r="AA2231" t="s">
        <v>157</v>
      </c>
      <c r="AB2231" t="s">
        <v>13102</v>
      </c>
      <c r="AC2231">
        <f t="shared" si="478"/>
        <v>1</v>
      </c>
      <c r="AD2231">
        <v>10</v>
      </c>
      <c r="AE2231">
        <f t="shared" si="479"/>
        <v>2.4300000000000002</v>
      </c>
      <c r="AF2231" t="str">
        <f t="shared" si="480"/>
        <v>Moderate</v>
      </c>
      <c r="AG2231">
        <f>_xlfn.XLOOKUP(A2231, [1]Sheet1!A:A, [1]Sheet1!I:I, "Nicht gefunden")</f>
        <v>4</v>
      </c>
      <c r="AH2231">
        <f>_xlfn.XLOOKUP(A2231, [1]Sheet1!A:A, [1]Sheet1!J:J, "Nicht gefunden")</f>
        <v>0.56579925650557616</v>
      </c>
      <c r="AI2231">
        <f t="shared" si="481"/>
        <v>0</v>
      </c>
      <c r="AJ2231">
        <f t="shared" si="482"/>
        <v>0</v>
      </c>
      <c r="AK2231">
        <f t="shared" si="483"/>
        <v>0</v>
      </c>
      <c r="AL2231">
        <f t="shared" si="484"/>
        <v>10</v>
      </c>
      <c r="AM2231">
        <f t="shared" si="485"/>
        <v>0</v>
      </c>
      <c r="AN2231">
        <f t="shared" si="486"/>
        <v>0</v>
      </c>
      <c r="AO2231">
        <f t="shared" si="487"/>
        <v>0</v>
      </c>
      <c r="AP2231">
        <f t="shared" si="488"/>
        <v>0</v>
      </c>
      <c r="AQ2231">
        <v>0</v>
      </c>
      <c r="AR2231">
        <v>0</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0</v>
      </c>
      <c r="BW2231">
        <v>0</v>
      </c>
      <c r="BX2231">
        <v>0</v>
      </c>
      <c r="BY2231">
        <v>0</v>
      </c>
      <c r="BZ2231">
        <v>0</v>
      </c>
      <c r="CA2231">
        <v>0</v>
      </c>
      <c r="CB2231">
        <v>0</v>
      </c>
      <c r="CC2231">
        <v>0</v>
      </c>
      <c r="CD2231">
        <v>0</v>
      </c>
      <c r="CE2231">
        <v>0</v>
      </c>
      <c r="CF2231">
        <v>0</v>
      </c>
      <c r="CG2231">
        <v>0</v>
      </c>
      <c r="CH2231">
        <v>0</v>
      </c>
      <c r="CI2231">
        <v>0</v>
      </c>
      <c r="CJ2231">
        <v>1</v>
      </c>
      <c r="CK2231">
        <v>0</v>
      </c>
      <c r="CL2231">
        <v>5</v>
      </c>
      <c r="CM2231">
        <v>0</v>
      </c>
      <c r="CN2231">
        <v>0</v>
      </c>
      <c r="CO2231">
        <v>4</v>
      </c>
      <c r="CP2231">
        <v>0</v>
      </c>
      <c r="CQ2231">
        <v>0</v>
      </c>
      <c r="CR2231">
        <v>0</v>
      </c>
      <c r="CS2231">
        <v>0</v>
      </c>
      <c r="CT2231">
        <v>0</v>
      </c>
      <c r="CU2231">
        <v>0</v>
      </c>
      <c r="CV2231">
        <v>0</v>
      </c>
      <c r="CW2231">
        <v>0</v>
      </c>
      <c r="CX2231">
        <v>0</v>
      </c>
      <c r="CY2231">
        <v>0</v>
      </c>
      <c r="CZ2231">
        <v>0</v>
      </c>
      <c r="DA2231">
        <v>0</v>
      </c>
      <c r="DB2231">
        <v>0</v>
      </c>
      <c r="DC2231">
        <v>0</v>
      </c>
      <c r="DD2231">
        <v>0</v>
      </c>
      <c r="DE2231">
        <v>0</v>
      </c>
      <c r="DF2231">
        <v>0</v>
      </c>
      <c r="DG2231">
        <v>0</v>
      </c>
      <c r="DH2231">
        <v>0</v>
      </c>
      <c r="DI2231">
        <v>0</v>
      </c>
      <c r="DJ2231">
        <v>0</v>
      </c>
      <c r="DK2231">
        <v>0</v>
      </c>
      <c r="DL2231">
        <v>0</v>
      </c>
      <c r="DM2231">
        <v>0</v>
      </c>
      <c r="DN2231">
        <v>0</v>
      </c>
      <c r="DO2231">
        <v>0</v>
      </c>
      <c r="DP2231">
        <v>0</v>
      </c>
      <c r="DQ2231">
        <v>0</v>
      </c>
      <c r="DR2231">
        <v>0</v>
      </c>
      <c r="DS2231">
        <v>0</v>
      </c>
      <c r="DT2231">
        <v>0</v>
      </c>
      <c r="DU2231">
        <v>0</v>
      </c>
      <c r="DV2231">
        <v>0</v>
      </c>
      <c r="DW2231">
        <v>0</v>
      </c>
      <c r="DX2231">
        <v>0</v>
      </c>
      <c r="DY2231">
        <v>0</v>
      </c>
      <c r="DZ2231">
        <v>0</v>
      </c>
      <c r="EA2231">
        <v>0</v>
      </c>
      <c r="EB2231">
        <v>0</v>
      </c>
      <c r="EC2231">
        <v>0</v>
      </c>
      <c r="ED2231">
        <v>0</v>
      </c>
      <c r="EE2231">
        <v>0</v>
      </c>
      <c r="EF2231">
        <v>0</v>
      </c>
      <c r="EG2231">
        <v>0</v>
      </c>
      <c r="EH2231">
        <v>0</v>
      </c>
      <c r="EI2231">
        <v>0</v>
      </c>
      <c r="EJ2231">
        <v>0</v>
      </c>
      <c r="EK2231">
        <v>0</v>
      </c>
      <c r="EL2231">
        <v>0</v>
      </c>
      <c r="EM2231">
        <v>0</v>
      </c>
      <c r="EN2231">
        <v>0</v>
      </c>
      <c r="EO2231">
        <v>0</v>
      </c>
      <c r="EP2231">
        <v>0</v>
      </c>
      <c r="EQ2231">
        <v>0</v>
      </c>
      <c r="ER2231">
        <v>0</v>
      </c>
    </row>
    <row r="2232" spans="1:148" hidden="1" x14ac:dyDescent="0.3">
      <c r="A2232" t="s">
        <v>13103</v>
      </c>
      <c r="B2232">
        <v>2022</v>
      </c>
      <c r="C2232">
        <v>31</v>
      </c>
      <c r="D2232" t="s">
        <v>12361</v>
      </c>
      <c r="E2232" t="s">
        <v>12362</v>
      </c>
      <c r="F2232" t="s">
        <v>147</v>
      </c>
      <c r="G2232" t="s">
        <v>148</v>
      </c>
      <c r="H2232" t="s">
        <v>149</v>
      </c>
      <c r="I2232" s="1">
        <v>37672</v>
      </c>
      <c r="J2232" s="4">
        <f t="shared" si="476"/>
        <v>18</v>
      </c>
      <c r="K2232" t="s">
        <v>150</v>
      </c>
      <c r="L2232" t="s">
        <v>150</v>
      </c>
      <c r="M2232" t="s">
        <v>150</v>
      </c>
      <c r="N2232" t="s">
        <v>150</v>
      </c>
      <c r="O2232" t="s">
        <v>150</v>
      </c>
      <c r="P2232" t="s">
        <v>12363</v>
      </c>
      <c r="Q2232" t="s">
        <v>12364</v>
      </c>
      <c r="R2232">
        <f t="shared" si="477"/>
        <v>338</v>
      </c>
      <c r="S2232" t="s">
        <v>12365</v>
      </c>
      <c r="T2232" s="1">
        <v>44330</v>
      </c>
      <c r="U2232" t="s">
        <v>164</v>
      </c>
      <c r="V2232" t="s">
        <v>12366</v>
      </c>
      <c r="W2232">
        <v>20</v>
      </c>
      <c r="X2232">
        <v>1</v>
      </c>
      <c r="Y2232">
        <v>0.94214876033057848</v>
      </c>
      <c r="Z2232" t="s">
        <v>156</v>
      </c>
      <c r="AA2232" t="s">
        <v>920</v>
      </c>
      <c r="AB2232" t="s">
        <v>12367</v>
      </c>
      <c r="AC2232">
        <f t="shared" si="478"/>
        <v>1</v>
      </c>
      <c r="AD2232">
        <v>2</v>
      </c>
      <c r="AE2232">
        <f t="shared" si="479"/>
        <v>0.59</v>
      </c>
      <c r="AF2232" t="str">
        <f t="shared" si="480"/>
        <v>Light</v>
      </c>
      <c r="AG2232">
        <v>4</v>
      </c>
      <c r="AH2232">
        <v>0.92885032537960954</v>
      </c>
      <c r="AI2232">
        <f t="shared" si="481"/>
        <v>0</v>
      </c>
      <c r="AJ2232">
        <f t="shared" si="482"/>
        <v>0</v>
      </c>
      <c r="AK2232">
        <f t="shared" si="483"/>
        <v>1</v>
      </c>
      <c r="AL2232">
        <f t="shared" si="484"/>
        <v>1</v>
      </c>
      <c r="AM2232">
        <f t="shared" si="485"/>
        <v>0</v>
      </c>
      <c r="AN2232">
        <f t="shared" si="486"/>
        <v>0</v>
      </c>
      <c r="AO2232">
        <f t="shared" si="487"/>
        <v>0</v>
      </c>
      <c r="AP2232">
        <f t="shared" si="488"/>
        <v>1</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0</v>
      </c>
      <c r="BW2232">
        <v>0</v>
      </c>
      <c r="BX2232">
        <v>1</v>
      </c>
      <c r="BY2232">
        <v>0</v>
      </c>
      <c r="BZ2232">
        <v>0</v>
      </c>
      <c r="CA2232">
        <v>0</v>
      </c>
      <c r="CB2232">
        <v>0</v>
      </c>
      <c r="CC2232">
        <v>0</v>
      </c>
      <c r="CD2232">
        <v>0</v>
      </c>
      <c r="CE2232">
        <v>0</v>
      </c>
      <c r="CF2232">
        <v>0</v>
      </c>
      <c r="CG2232">
        <v>0</v>
      </c>
      <c r="CH2232">
        <v>0</v>
      </c>
      <c r="CI2232">
        <v>0</v>
      </c>
      <c r="CJ2232">
        <v>1</v>
      </c>
      <c r="CK2232">
        <v>0</v>
      </c>
      <c r="CL2232">
        <v>0</v>
      </c>
      <c r="CM2232">
        <v>0</v>
      </c>
      <c r="CN2232">
        <v>0</v>
      </c>
      <c r="CO2232">
        <v>0</v>
      </c>
      <c r="CP2232">
        <v>0</v>
      </c>
      <c r="CQ2232">
        <v>0</v>
      </c>
      <c r="CR2232">
        <v>0</v>
      </c>
      <c r="CS2232">
        <v>0</v>
      </c>
      <c r="CT2232">
        <v>0</v>
      </c>
      <c r="CU2232">
        <v>0</v>
      </c>
      <c r="CV2232">
        <v>0</v>
      </c>
      <c r="CW2232">
        <v>0</v>
      </c>
      <c r="CX2232">
        <v>0</v>
      </c>
      <c r="CY2232">
        <v>0</v>
      </c>
      <c r="CZ2232">
        <v>0</v>
      </c>
      <c r="DA2232">
        <v>0</v>
      </c>
      <c r="DB2232">
        <v>0</v>
      </c>
      <c r="DC2232">
        <v>0</v>
      </c>
      <c r="DD2232">
        <v>0</v>
      </c>
      <c r="DE2232">
        <v>0</v>
      </c>
      <c r="DF2232">
        <v>0</v>
      </c>
      <c r="DG2232">
        <v>0</v>
      </c>
      <c r="DH2232">
        <v>0</v>
      </c>
      <c r="DI2232">
        <v>0</v>
      </c>
      <c r="DJ2232">
        <v>0</v>
      </c>
      <c r="DK2232">
        <v>0</v>
      </c>
      <c r="DL2232">
        <v>0</v>
      </c>
      <c r="DM2232">
        <v>0</v>
      </c>
      <c r="DN2232">
        <v>0</v>
      </c>
      <c r="DO2232">
        <v>0</v>
      </c>
      <c r="DP2232">
        <v>0</v>
      </c>
      <c r="DQ2232">
        <v>0</v>
      </c>
      <c r="DR2232">
        <v>0</v>
      </c>
      <c r="DS2232">
        <v>0</v>
      </c>
      <c r="DT2232">
        <v>0</v>
      </c>
      <c r="DU2232">
        <v>0</v>
      </c>
      <c r="DV2232">
        <v>0</v>
      </c>
      <c r="DW2232">
        <v>0</v>
      </c>
      <c r="DX2232">
        <v>0</v>
      </c>
      <c r="DY2232">
        <v>0</v>
      </c>
      <c r="DZ2232">
        <v>0</v>
      </c>
      <c r="EA2232">
        <v>0</v>
      </c>
      <c r="EB2232">
        <v>0</v>
      </c>
      <c r="EC2232">
        <v>0</v>
      </c>
      <c r="ED2232">
        <v>0</v>
      </c>
      <c r="EE2232">
        <v>0</v>
      </c>
      <c r="EF2232">
        <v>0</v>
      </c>
      <c r="EG2232">
        <v>0</v>
      </c>
      <c r="EH2232">
        <v>0</v>
      </c>
      <c r="EI2232">
        <v>0</v>
      </c>
      <c r="EJ2232">
        <v>0</v>
      </c>
      <c r="EK2232">
        <v>0</v>
      </c>
      <c r="EL2232">
        <v>0</v>
      </c>
      <c r="EM2232">
        <v>0</v>
      </c>
      <c r="EN2232">
        <v>0</v>
      </c>
      <c r="EO2232">
        <v>0</v>
      </c>
      <c r="EP2232">
        <v>0</v>
      </c>
      <c r="EQ2232">
        <v>0</v>
      </c>
      <c r="ER2232">
        <v>0</v>
      </c>
    </row>
    <row r="2233" spans="1:148" x14ac:dyDescent="0.3">
      <c r="A2233" t="s">
        <v>13104</v>
      </c>
      <c r="B2233">
        <v>2022</v>
      </c>
      <c r="C2233">
        <v>32</v>
      </c>
      <c r="D2233" t="s">
        <v>13105</v>
      </c>
      <c r="E2233" t="s">
        <v>13106</v>
      </c>
      <c r="F2233" t="s">
        <v>147</v>
      </c>
      <c r="G2233" t="s">
        <v>148</v>
      </c>
      <c r="H2233" t="s">
        <v>149</v>
      </c>
      <c r="I2233" s="1">
        <v>36181</v>
      </c>
      <c r="J2233" s="4">
        <f t="shared" si="476"/>
        <v>23</v>
      </c>
      <c r="K2233" t="s">
        <v>150</v>
      </c>
      <c r="L2233" t="s">
        <v>150</v>
      </c>
      <c r="M2233" t="s">
        <v>150</v>
      </c>
      <c r="N2233" t="s">
        <v>150</v>
      </c>
      <c r="O2233" t="s">
        <v>150</v>
      </c>
      <c r="P2233" t="s">
        <v>13107</v>
      </c>
      <c r="Q2233" t="s">
        <v>13108</v>
      </c>
      <c r="R2233">
        <f t="shared" si="477"/>
        <v>284</v>
      </c>
      <c r="S2233" t="s">
        <v>13109</v>
      </c>
      <c r="T2233" s="1">
        <v>44589</v>
      </c>
      <c r="U2233" t="s">
        <v>207</v>
      </c>
      <c r="V2233" t="s">
        <v>13110</v>
      </c>
      <c r="W2233">
        <v>32</v>
      </c>
      <c r="X2233">
        <v>18</v>
      </c>
      <c r="Y2233">
        <v>0.91290322580645167</v>
      </c>
      <c r="Z2233" t="s">
        <v>156</v>
      </c>
      <c r="AA2233" t="s">
        <v>157</v>
      </c>
      <c r="AB2233" t="s">
        <v>150</v>
      </c>
      <c r="AC2233">
        <f t="shared" si="478"/>
        <v>0</v>
      </c>
      <c r="AD2233">
        <v>0</v>
      </c>
      <c r="AE2233">
        <f t="shared" si="479"/>
        <v>0</v>
      </c>
      <c r="AF2233" t="str">
        <f t="shared" si="480"/>
        <v>NA</v>
      </c>
      <c r="AG2233">
        <f>_xlfn.XLOOKUP(A2233, [1]Sheet1!A:A, [1]Sheet1!I:I, "Nicht gefunden")</f>
        <v>4</v>
      </c>
      <c r="AH2233">
        <f>_xlfn.XLOOKUP(A2233, [1]Sheet1!A:A, [1]Sheet1!J:J, "Nicht gefunden")</f>
        <v>0.8023310023310023</v>
      </c>
      <c r="AI2233">
        <f t="shared" si="481"/>
        <v>0</v>
      </c>
      <c r="AJ2233">
        <f t="shared" si="482"/>
        <v>0</v>
      </c>
      <c r="AK2233">
        <f t="shared" si="483"/>
        <v>0</v>
      </c>
      <c r="AL2233">
        <f t="shared" si="484"/>
        <v>0</v>
      </c>
      <c r="AM2233">
        <f t="shared" si="485"/>
        <v>0</v>
      </c>
      <c r="AN2233">
        <f t="shared" si="486"/>
        <v>0</v>
      </c>
      <c r="AO2233">
        <f t="shared" si="487"/>
        <v>0</v>
      </c>
      <c r="AP2233">
        <f t="shared" si="488"/>
        <v>0</v>
      </c>
      <c r="AQ2233">
        <v>0</v>
      </c>
      <c r="AR2233">
        <v>0</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0</v>
      </c>
      <c r="BW2233">
        <v>0</v>
      </c>
      <c r="BX2233">
        <v>0</v>
      </c>
      <c r="BY2233">
        <v>0</v>
      </c>
      <c r="BZ2233">
        <v>0</v>
      </c>
      <c r="CA2233">
        <v>0</v>
      </c>
      <c r="CB2233">
        <v>0</v>
      </c>
      <c r="CC2233">
        <v>0</v>
      </c>
      <c r="CD2233">
        <v>0</v>
      </c>
      <c r="CE2233">
        <v>0</v>
      </c>
      <c r="CF2233">
        <v>0</v>
      </c>
      <c r="CG2233">
        <v>0</v>
      </c>
      <c r="CH2233">
        <v>0</v>
      </c>
      <c r="CI2233">
        <v>0</v>
      </c>
      <c r="CJ2233">
        <v>0</v>
      </c>
      <c r="CK2233">
        <v>0</v>
      </c>
      <c r="CL2233">
        <v>0</v>
      </c>
      <c r="CM2233">
        <v>0</v>
      </c>
      <c r="CN2233">
        <v>0</v>
      </c>
      <c r="CO2233">
        <v>0</v>
      </c>
      <c r="CP2233">
        <v>0</v>
      </c>
      <c r="CQ2233">
        <v>0</v>
      </c>
      <c r="CR2233">
        <v>0</v>
      </c>
      <c r="CS2233">
        <v>0</v>
      </c>
      <c r="CT2233">
        <v>0</v>
      </c>
      <c r="CU2233">
        <v>0</v>
      </c>
      <c r="CV2233">
        <v>0</v>
      </c>
      <c r="CW2233">
        <v>0</v>
      </c>
      <c r="CX2233">
        <v>0</v>
      </c>
      <c r="CY2233">
        <v>0</v>
      </c>
      <c r="CZ2233">
        <v>0</v>
      </c>
      <c r="DA2233">
        <v>0</v>
      </c>
      <c r="DB2233">
        <v>0</v>
      </c>
      <c r="DC2233">
        <v>0</v>
      </c>
      <c r="DD2233">
        <v>0</v>
      </c>
      <c r="DE2233">
        <v>0</v>
      </c>
      <c r="DF2233">
        <v>0</v>
      </c>
      <c r="DG2233">
        <v>0</v>
      </c>
      <c r="DH2233">
        <v>0</v>
      </c>
      <c r="DI2233">
        <v>0</v>
      </c>
      <c r="DJ2233">
        <v>0</v>
      </c>
      <c r="DK2233">
        <v>0</v>
      </c>
      <c r="DL2233">
        <v>0</v>
      </c>
      <c r="DM2233">
        <v>0</v>
      </c>
      <c r="DN2233">
        <v>0</v>
      </c>
      <c r="DO2233">
        <v>0</v>
      </c>
      <c r="DP2233">
        <v>0</v>
      </c>
      <c r="DQ2233">
        <v>0</v>
      </c>
      <c r="DR2233">
        <v>0</v>
      </c>
      <c r="DS2233">
        <v>0</v>
      </c>
      <c r="DT2233">
        <v>0</v>
      </c>
      <c r="DU2233">
        <v>0</v>
      </c>
      <c r="DV2233">
        <v>0</v>
      </c>
      <c r="DW2233">
        <v>0</v>
      </c>
      <c r="DX2233">
        <v>0</v>
      </c>
      <c r="DY2233">
        <v>0</v>
      </c>
      <c r="DZ2233">
        <v>0</v>
      </c>
      <c r="EA2233">
        <v>0</v>
      </c>
      <c r="EB2233">
        <v>0</v>
      </c>
      <c r="EC2233">
        <v>0</v>
      </c>
      <c r="ED2233">
        <v>0</v>
      </c>
      <c r="EE2233">
        <v>0</v>
      </c>
      <c r="EF2233">
        <v>0</v>
      </c>
      <c r="EG2233">
        <v>0</v>
      </c>
      <c r="EH2233">
        <v>0</v>
      </c>
      <c r="EI2233">
        <v>0</v>
      </c>
      <c r="EJ2233">
        <v>0</v>
      </c>
      <c r="EK2233">
        <v>0</v>
      </c>
      <c r="EL2233">
        <v>0</v>
      </c>
      <c r="EM2233">
        <v>0</v>
      </c>
      <c r="EN2233">
        <v>0</v>
      </c>
      <c r="EO2233">
        <v>0</v>
      </c>
      <c r="EP2233">
        <v>0</v>
      </c>
      <c r="EQ2233">
        <v>0</v>
      </c>
      <c r="ER2233">
        <v>0</v>
      </c>
    </row>
    <row r="2234" spans="1:148" hidden="1" x14ac:dyDescent="0.3">
      <c r="A2234" t="s">
        <v>13111</v>
      </c>
      <c r="B2234">
        <v>2022</v>
      </c>
      <c r="C2234">
        <v>33</v>
      </c>
      <c r="D2234" t="s">
        <v>13112</v>
      </c>
      <c r="E2234" t="s">
        <v>13113</v>
      </c>
      <c r="F2234" t="s">
        <v>161</v>
      </c>
      <c r="G2234" t="s">
        <v>150</v>
      </c>
      <c r="H2234" t="s">
        <v>150</v>
      </c>
      <c r="I2234" t="s">
        <v>150</v>
      </c>
      <c r="J2234" s="4" t="s">
        <v>150</v>
      </c>
      <c r="K2234" t="s">
        <v>150</v>
      </c>
      <c r="L2234" t="s">
        <v>150</v>
      </c>
      <c r="M2234" t="s">
        <v>150</v>
      </c>
      <c r="N2234" t="s">
        <v>150</v>
      </c>
      <c r="O2234" t="s">
        <v>150</v>
      </c>
      <c r="P2234" t="s">
        <v>150</v>
      </c>
      <c r="Q2234" t="s">
        <v>13114</v>
      </c>
      <c r="R2234">
        <f t="shared" si="477"/>
        <v>649</v>
      </c>
      <c r="S2234" t="s">
        <v>13115</v>
      </c>
      <c r="T2234" s="1">
        <v>44729</v>
      </c>
      <c r="U2234" t="s">
        <v>360</v>
      </c>
      <c r="V2234" t="s">
        <v>13116</v>
      </c>
      <c r="W2234">
        <v>24</v>
      </c>
      <c r="X2234">
        <v>1</v>
      </c>
      <c r="Y2234">
        <v>0.83113069016152719</v>
      </c>
      <c r="Z2234" t="s">
        <v>156</v>
      </c>
      <c r="AA2234" t="s">
        <v>157</v>
      </c>
      <c r="AB2234" t="s">
        <v>13117</v>
      </c>
      <c r="AC2234">
        <f t="shared" si="478"/>
        <v>1</v>
      </c>
      <c r="AD2234">
        <v>20</v>
      </c>
      <c r="AE2234">
        <f t="shared" si="479"/>
        <v>3.08</v>
      </c>
      <c r="AF2234" t="str">
        <f t="shared" si="480"/>
        <v>Moderate</v>
      </c>
      <c r="AG2234">
        <f>_xlfn.XLOOKUP(A2234, [1]Sheet1!A:A, [1]Sheet1!I:I, "Nicht gefunden")</f>
        <v>2</v>
      </c>
      <c r="AH2234">
        <f>_xlfn.XLOOKUP(A2234, [1]Sheet1!A:A, [1]Sheet1!J:J, "Nicht gefunden")</f>
        <v>0.87006711409395976</v>
      </c>
      <c r="AI2234">
        <f t="shared" si="481"/>
        <v>1</v>
      </c>
      <c r="AJ2234">
        <f t="shared" si="482"/>
        <v>2</v>
      </c>
      <c r="AK2234">
        <f t="shared" si="483"/>
        <v>1</v>
      </c>
      <c r="AL2234">
        <f t="shared" si="484"/>
        <v>2</v>
      </c>
      <c r="AM2234">
        <f t="shared" si="485"/>
        <v>2</v>
      </c>
      <c r="AN2234">
        <f t="shared" si="486"/>
        <v>9</v>
      </c>
      <c r="AO2234">
        <f t="shared" si="487"/>
        <v>2</v>
      </c>
      <c r="AP2234">
        <f t="shared" si="488"/>
        <v>2</v>
      </c>
      <c r="AQ2234">
        <v>0</v>
      </c>
      <c r="AR2234">
        <v>1</v>
      </c>
      <c r="AS2234">
        <v>0</v>
      </c>
      <c r="AT2234">
        <v>0</v>
      </c>
      <c r="AU2234">
        <v>0</v>
      </c>
      <c r="AV2234">
        <v>0</v>
      </c>
      <c r="AW2234">
        <v>0</v>
      </c>
      <c r="AX2234">
        <v>0</v>
      </c>
      <c r="AY2234">
        <v>0</v>
      </c>
      <c r="AZ2234">
        <v>0</v>
      </c>
      <c r="BA2234">
        <v>0</v>
      </c>
      <c r="BB2234">
        <v>2</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0</v>
      </c>
      <c r="BW2234">
        <v>0</v>
      </c>
      <c r="BX2234">
        <v>1</v>
      </c>
      <c r="BY2234">
        <v>1</v>
      </c>
      <c r="BZ2234">
        <v>0</v>
      </c>
      <c r="CA2234">
        <v>0</v>
      </c>
      <c r="CB2234">
        <v>0</v>
      </c>
      <c r="CC2234">
        <v>0</v>
      </c>
      <c r="CD2234">
        <v>0</v>
      </c>
      <c r="CE2234">
        <v>0</v>
      </c>
      <c r="CF2234">
        <v>0</v>
      </c>
      <c r="CG2234">
        <v>0</v>
      </c>
      <c r="CH2234">
        <v>0</v>
      </c>
      <c r="CI2234">
        <v>0</v>
      </c>
      <c r="CJ2234">
        <v>2</v>
      </c>
      <c r="CK2234">
        <v>0</v>
      </c>
      <c r="CL2234">
        <v>0</v>
      </c>
      <c r="CM2234">
        <v>0</v>
      </c>
      <c r="CN2234">
        <v>0</v>
      </c>
      <c r="CO2234">
        <v>0</v>
      </c>
      <c r="CP2234">
        <v>0</v>
      </c>
      <c r="CQ2234">
        <v>0</v>
      </c>
      <c r="CR2234">
        <v>0</v>
      </c>
      <c r="CS2234">
        <v>0</v>
      </c>
      <c r="CT2234">
        <v>0</v>
      </c>
      <c r="CU2234">
        <v>2</v>
      </c>
      <c r="CV2234">
        <v>0</v>
      </c>
      <c r="CW2234">
        <v>0</v>
      </c>
      <c r="CX2234">
        <v>0</v>
      </c>
      <c r="CY2234">
        <v>0</v>
      </c>
      <c r="CZ2234">
        <v>0</v>
      </c>
      <c r="DA2234">
        <v>0</v>
      </c>
      <c r="DB2234">
        <v>0</v>
      </c>
      <c r="DC2234">
        <v>0</v>
      </c>
      <c r="DD2234">
        <v>0</v>
      </c>
      <c r="DE2234">
        <v>0</v>
      </c>
      <c r="DF2234">
        <v>0</v>
      </c>
      <c r="DG2234">
        <v>0</v>
      </c>
      <c r="DH2234">
        <v>0</v>
      </c>
      <c r="DI2234">
        <v>0</v>
      </c>
      <c r="DJ2234">
        <v>0</v>
      </c>
      <c r="DK2234">
        <v>0</v>
      </c>
      <c r="DL2234">
        <v>0</v>
      </c>
      <c r="DM2234">
        <v>7</v>
      </c>
      <c r="DN2234">
        <v>2</v>
      </c>
      <c r="DO2234">
        <v>0</v>
      </c>
      <c r="DP2234">
        <v>0</v>
      </c>
      <c r="DQ2234">
        <v>0</v>
      </c>
      <c r="DR2234">
        <v>0</v>
      </c>
      <c r="DS2234">
        <v>0</v>
      </c>
      <c r="DT2234">
        <v>0</v>
      </c>
      <c r="DU2234">
        <v>0</v>
      </c>
      <c r="DV2234">
        <v>0</v>
      </c>
      <c r="DW2234">
        <v>0</v>
      </c>
      <c r="DX2234">
        <v>0</v>
      </c>
      <c r="DY2234">
        <v>0</v>
      </c>
      <c r="DZ2234">
        <v>0</v>
      </c>
      <c r="EA2234">
        <v>0</v>
      </c>
      <c r="EB2234">
        <v>0</v>
      </c>
      <c r="EC2234">
        <v>0</v>
      </c>
      <c r="ED2234">
        <v>2</v>
      </c>
      <c r="EE2234">
        <v>0</v>
      </c>
      <c r="EF2234">
        <v>0</v>
      </c>
      <c r="EG2234">
        <v>0</v>
      </c>
      <c r="EH2234">
        <v>0</v>
      </c>
      <c r="EI2234">
        <v>0</v>
      </c>
      <c r="EJ2234">
        <v>0</v>
      </c>
      <c r="EK2234">
        <v>0</v>
      </c>
      <c r="EL2234">
        <v>0</v>
      </c>
      <c r="EM2234">
        <v>0</v>
      </c>
      <c r="EN2234">
        <v>0</v>
      </c>
      <c r="EO2234">
        <v>0</v>
      </c>
      <c r="EP2234">
        <v>0</v>
      </c>
      <c r="EQ2234">
        <v>0</v>
      </c>
      <c r="ER2234">
        <v>0</v>
      </c>
    </row>
    <row r="2235" spans="1:148" x14ac:dyDescent="0.3">
      <c r="A2235" t="s">
        <v>13118</v>
      </c>
      <c r="B2235">
        <v>2022</v>
      </c>
      <c r="C2235">
        <v>34</v>
      </c>
      <c r="D2235" t="s">
        <v>13119</v>
      </c>
      <c r="E2235" t="s">
        <v>13120</v>
      </c>
      <c r="F2235" t="s">
        <v>147</v>
      </c>
      <c r="G2235" t="s">
        <v>177</v>
      </c>
      <c r="H2235" t="s">
        <v>149</v>
      </c>
      <c r="I2235" s="1">
        <v>31918</v>
      </c>
      <c r="J2235" s="4">
        <f t="shared" si="476"/>
        <v>34</v>
      </c>
      <c r="K2235" t="s">
        <v>150</v>
      </c>
      <c r="L2235" t="s">
        <v>150</v>
      </c>
      <c r="M2235" t="s">
        <v>150</v>
      </c>
      <c r="N2235" t="s">
        <v>150</v>
      </c>
      <c r="O2235" t="s">
        <v>150</v>
      </c>
      <c r="P2235" t="s">
        <v>13121</v>
      </c>
      <c r="Q2235" t="s">
        <v>13122</v>
      </c>
      <c r="R2235">
        <f t="shared" si="477"/>
        <v>304</v>
      </c>
      <c r="S2235" t="s">
        <v>13123</v>
      </c>
      <c r="T2235" s="1">
        <v>44358</v>
      </c>
      <c r="U2235" t="s">
        <v>154</v>
      </c>
      <c r="V2235" t="s">
        <v>13124</v>
      </c>
      <c r="W2235">
        <v>26</v>
      </c>
      <c r="X2235">
        <v>18</v>
      </c>
      <c r="Y2235">
        <v>0.94528875379939215</v>
      </c>
      <c r="Z2235" t="s">
        <v>156</v>
      </c>
      <c r="AA2235" t="s">
        <v>157</v>
      </c>
      <c r="AB2235" t="s">
        <v>150</v>
      </c>
      <c r="AC2235">
        <f t="shared" si="478"/>
        <v>0</v>
      </c>
      <c r="AD2235">
        <v>0</v>
      </c>
      <c r="AE2235">
        <f t="shared" si="479"/>
        <v>0</v>
      </c>
      <c r="AF2235" t="str">
        <f t="shared" si="480"/>
        <v>NA</v>
      </c>
      <c r="AG2235">
        <f>_xlfn.XLOOKUP(A2235, [1]Sheet1!A:A, [1]Sheet1!I:I, "Nicht gefunden")</f>
        <v>4</v>
      </c>
      <c r="AH2235">
        <f>_xlfn.XLOOKUP(A2235, [1]Sheet1!A:A, [1]Sheet1!J:J, "Nicht gefunden")</f>
        <v>0.81355013550135502</v>
      </c>
      <c r="AI2235">
        <f t="shared" si="481"/>
        <v>0</v>
      </c>
      <c r="AJ2235">
        <f t="shared" si="482"/>
        <v>0</v>
      </c>
      <c r="AK2235">
        <f t="shared" si="483"/>
        <v>0</v>
      </c>
      <c r="AL2235">
        <f t="shared" si="484"/>
        <v>0</v>
      </c>
      <c r="AM2235">
        <f t="shared" si="485"/>
        <v>0</v>
      </c>
      <c r="AN2235">
        <f t="shared" si="486"/>
        <v>0</v>
      </c>
      <c r="AO2235">
        <f t="shared" si="487"/>
        <v>0</v>
      </c>
      <c r="AP2235">
        <f t="shared" si="488"/>
        <v>0</v>
      </c>
      <c r="AQ2235">
        <v>0</v>
      </c>
      <c r="AR2235">
        <v>0</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0</v>
      </c>
      <c r="BW2235">
        <v>0</v>
      </c>
      <c r="BX2235">
        <v>0</v>
      </c>
      <c r="BY2235">
        <v>0</v>
      </c>
      <c r="BZ2235">
        <v>0</v>
      </c>
      <c r="CA2235">
        <v>0</v>
      </c>
      <c r="CB2235">
        <v>0</v>
      </c>
      <c r="CC2235">
        <v>0</v>
      </c>
      <c r="CD2235">
        <v>0</v>
      </c>
      <c r="CE2235">
        <v>0</v>
      </c>
      <c r="CF2235">
        <v>0</v>
      </c>
      <c r="CG2235">
        <v>0</v>
      </c>
      <c r="CH2235">
        <v>0</v>
      </c>
      <c r="CI2235">
        <v>0</v>
      </c>
      <c r="CJ2235">
        <v>0</v>
      </c>
      <c r="CK2235">
        <v>0</v>
      </c>
      <c r="CL2235">
        <v>0</v>
      </c>
      <c r="CM2235">
        <v>0</v>
      </c>
      <c r="CN2235">
        <v>0</v>
      </c>
      <c r="CO2235">
        <v>0</v>
      </c>
      <c r="CP2235">
        <v>0</v>
      </c>
      <c r="CQ2235">
        <v>0</v>
      </c>
      <c r="CR2235">
        <v>0</v>
      </c>
      <c r="CS2235">
        <v>0</v>
      </c>
      <c r="CT2235">
        <v>0</v>
      </c>
      <c r="CU2235">
        <v>0</v>
      </c>
      <c r="CV2235">
        <v>0</v>
      </c>
      <c r="CW2235">
        <v>0</v>
      </c>
      <c r="CX2235">
        <v>0</v>
      </c>
      <c r="CY2235">
        <v>0</v>
      </c>
      <c r="CZ2235">
        <v>0</v>
      </c>
      <c r="DA2235">
        <v>0</v>
      </c>
      <c r="DB2235">
        <v>0</v>
      </c>
      <c r="DC2235">
        <v>0</v>
      </c>
      <c r="DD2235">
        <v>0</v>
      </c>
      <c r="DE2235">
        <v>0</v>
      </c>
      <c r="DF2235">
        <v>0</v>
      </c>
      <c r="DG2235">
        <v>0</v>
      </c>
      <c r="DH2235">
        <v>0</v>
      </c>
      <c r="DI2235">
        <v>0</v>
      </c>
      <c r="DJ2235">
        <v>0</v>
      </c>
      <c r="DK2235">
        <v>0</v>
      </c>
      <c r="DL2235">
        <v>0</v>
      </c>
      <c r="DM2235">
        <v>0</v>
      </c>
      <c r="DN2235">
        <v>0</v>
      </c>
      <c r="DO2235">
        <v>0</v>
      </c>
      <c r="DP2235">
        <v>0</v>
      </c>
      <c r="DQ2235">
        <v>0</v>
      </c>
      <c r="DR2235">
        <v>0</v>
      </c>
      <c r="DS2235">
        <v>0</v>
      </c>
      <c r="DT2235">
        <v>0</v>
      </c>
      <c r="DU2235">
        <v>0</v>
      </c>
      <c r="DV2235">
        <v>0</v>
      </c>
      <c r="DW2235">
        <v>0</v>
      </c>
      <c r="DX2235">
        <v>0</v>
      </c>
      <c r="DY2235">
        <v>0</v>
      </c>
      <c r="DZ2235">
        <v>0</v>
      </c>
      <c r="EA2235">
        <v>0</v>
      </c>
      <c r="EB2235">
        <v>0</v>
      </c>
      <c r="EC2235">
        <v>0</v>
      </c>
      <c r="ED2235">
        <v>0</v>
      </c>
      <c r="EE2235">
        <v>0</v>
      </c>
      <c r="EF2235">
        <v>0</v>
      </c>
      <c r="EG2235">
        <v>0</v>
      </c>
      <c r="EH2235">
        <v>0</v>
      </c>
      <c r="EI2235">
        <v>0</v>
      </c>
      <c r="EJ2235">
        <v>0</v>
      </c>
      <c r="EK2235">
        <v>0</v>
      </c>
      <c r="EL2235">
        <v>0</v>
      </c>
      <c r="EM2235">
        <v>0</v>
      </c>
      <c r="EN2235">
        <v>0</v>
      </c>
      <c r="EO2235">
        <v>0</v>
      </c>
      <c r="EP2235">
        <v>0</v>
      </c>
      <c r="EQ2235">
        <v>0</v>
      </c>
      <c r="ER2235">
        <v>0</v>
      </c>
    </row>
    <row r="2236" spans="1:148" x14ac:dyDescent="0.3">
      <c r="A2236" t="s">
        <v>13125</v>
      </c>
      <c r="B2236">
        <v>2022</v>
      </c>
      <c r="C2236">
        <v>35</v>
      </c>
      <c r="D2236" t="s">
        <v>12494</v>
      </c>
      <c r="E2236" t="s">
        <v>12495</v>
      </c>
      <c r="F2236" t="s">
        <v>147</v>
      </c>
      <c r="G2236" t="s">
        <v>177</v>
      </c>
      <c r="H2236" t="s">
        <v>149</v>
      </c>
      <c r="I2236" s="1">
        <v>29216</v>
      </c>
      <c r="J2236" s="4">
        <f t="shared" si="476"/>
        <v>42</v>
      </c>
      <c r="K2236" t="s">
        <v>150</v>
      </c>
      <c r="L2236" t="s">
        <v>150</v>
      </c>
      <c r="M2236" t="s">
        <v>150</v>
      </c>
      <c r="N2236" t="s">
        <v>150</v>
      </c>
      <c r="O2236" t="s">
        <v>150</v>
      </c>
      <c r="P2236" t="s">
        <v>12496</v>
      </c>
      <c r="Q2236" t="s">
        <v>12497</v>
      </c>
      <c r="R2236">
        <f t="shared" si="477"/>
        <v>369</v>
      </c>
      <c r="S2236" t="s">
        <v>12498</v>
      </c>
      <c r="T2236" s="1">
        <v>44351</v>
      </c>
      <c r="U2236" t="s">
        <v>154</v>
      </c>
      <c r="V2236" t="s">
        <v>12499</v>
      </c>
      <c r="W2236">
        <v>19</v>
      </c>
      <c r="X2236">
        <v>3</v>
      </c>
      <c r="Y2236">
        <v>0.84910485933503832</v>
      </c>
      <c r="Z2236" t="s">
        <v>156</v>
      </c>
      <c r="AA2236" t="s">
        <v>920</v>
      </c>
      <c r="AB2236" t="s">
        <v>150</v>
      </c>
      <c r="AC2236">
        <f t="shared" si="478"/>
        <v>0</v>
      </c>
      <c r="AD2236">
        <v>0</v>
      </c>
      <c r="AE2236">
        <f t="shared" si="479"/>
        <v>0</v>
      </c>
      <c r="AF2236" t="str">
        <f t="shared" si="480"/>
        <v>NA</v>
      </c>
      <c r="AG2236">
        <v>2</v>
      </c>
      <c r="AH2236">
        <v>0.60457665903890156</v>
      </c>
      <c r="AI2236">
        <f t="shared" si="481"/>
        <v>0</v>
      </c>
      <c r="AJ2236">
        <f t="shared" si="482"/>
        <v>0</v>
      </c>
      <c r="AK2236">
        <f t="shared" si="483"/>
        <v>0</v>
      </c>
      <c r="AL2236">
        <f t="shared" si="484"/>
        <v>0</v>
      </c>
      <c r="AM2236">
        <f t="shared" si="485"/>
        <v>0</v>
      </c>
      <c r="AN2236">
        <f t="shared" si="486"/>
        <v>0</v>
      </c>
      <c r="AO2236">
        <f t="shared" si="487"/>
        <v>0</v>
      </c>
      <c r="AP2236">
        <f t="shared" si="488"/>
        <v>0</v>
      </c>
      <c r="AQ2236">
        <v>0</v>
      </c>
      <c r="AR2236">
        <v>0</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0</v>
      </c>
      <c r="BW2236">
        <v>0</v>
      </c>
      <c r="BX2236">
        <v>0</v>
      </c>
      <c r="BY2236">
        <v>0</v>
      </c>
      <c r="BZ2236">
        <v>0</v>
      </c>
      <c r="CA2236">
        <v>0</v>
      </c>
      <c r="CB2236">
        <v>0</v>
      </c>
      <c r="CC2236">
        <v>0</v>
      </c>
      <c r="CD2236">
        <v>0</v>
      </c>
      <c r="CE2236">
        <v>0</v>
      </c>
      <c r="CF2236">
        <v>0</v>
      </c>
      <c r="CG2236">
        <v>0</v>
      </c>
      <c r="CH2236">
        <v>0</v>
      </c>
      <c r="CI2236">
        <v>0</v>
      </c>
      <c r="CJ2236">
        <v>0</v>
      </c>
      <c r="CK2236">
        <v>0</v>
      </c>
      <c r="CL2236">
        <v>0</v>
      </c>
      <c r="CM2236">
        <v>0</v>
      </c>
      <c r="CN2236">
        <v>0</v>
      </c>
      <c r="CO2236">
        <v>0</v>
      </c>
      <c r="CP2236">
        <v>0</v>
      </c>
      <c r="CQ2236">
        <v>0</v>
      </c>
      <c r="CR2236">
        <v>0</v>
      </c>
      <c r="CS2236">
        <v>0</v>
      </c>
      <c r="CT2236">
        <v>0</v>
      </c>
      <c r="CU2236">
        <v>0</v>
      </c>
      <c r="CV2236">
        <v>0</v>
      </c>
      <c r="CW2236">
        <v>0</v>
      </c>
      <c r="CX2236">
        <v>0</v>
      </c>
      <c r="CY2236">
        <v>0</v>
      </c>
      <c r="CZ2236">
        <v>0</v>
      </c>
      <c r="DA2236">
        <v>0</v>
      </c>
      <c r="DB2236">
        <v>0</v>
      </c>
      <c r="DC2236">
        <v>0</v>
      </c>
      <c r="DD2236">
        <v>0</v>
      </c>
      <c r="DE2236">
        <v>0</v>
      </c>
      <c r="DF2236">
        <v>0</v>
      </c>
      <c r="DG2236">
        <v>0</v>
      </c>
      <c r="DH2236">
        <v>0</v>
      </c>
      <c r="DI2236">
        <v>0</v>
      </c>
      <c r="DJ2236">
        <v>0</v>
      </c>
      <c r="DK2236">
        <v>0</v>
      </c>
      <c r="DL2236">
        <v>0</v>
      </c>
      <c r="DM2236">
        <v>0</v>
      </c>
      <c r="DN2236">
        <v>0</v>
      </c>
      <c r="DO2236">
        <v>0</v>
      </c>
      <c r="DP2236">
        <v>0</v>
      </c>
      <c r="DQ2236">
        <v>0</v>
      </c>
      <c r="DR2236">
        <v>0</v>
      </c>
      <c r="DS2236">
        <v>0</v>
      </c>
      <c r="DT2236">
        <v>0</v>
      </c>
      <c r="DU2236">
        <v>0</v>
      </c>
      <c r="DV2236">
        <v>0</v>
      </c>
      <c r="DW2236">
        <v>0</v>
      </c>
      <c r="DX2236">
        <v>0</v>
      </c>
      <c r="DY2236">
        <v>0</v>
      </c>
      <c r="DZ2236">
        <v>0</v>
      </c>
      <c r="EA2236">
        <v>0</v>
      </c>
      <c r="EB2236">
        <v>0</v>
      </c>
      <c r="EC2236">
        <v>0</v>
      </c>
      <c r="ED2236">
        <v>0</v>
      </c>
      <c r="EE2236">
        <v>0</v>
      </c>
      <c r="EF2236">
        <v>0</v>
      </c>
      <c r="EG2236">
        <v>0</v>
      </c>
      <c r="EH2236">
        <v>0</v>
      </c>
      <c r="EI2236">
        <v>0</v>
      </c>
      <c r="EJ2236">
        <v>0</v>
      </c>
      <c r="EK2236">
        <v>0</v>
      </c>
      <c r="EL2236">
        <v>0</v>
      </c>
      <c r="EM2236">
        <v>0</v>
      </c>
      <c r="EN2236">
        <v>0</v>
      </c>
      <c r="EO2236">
        <v>0</v>
      </c>
      <c r="EP2236">
        <v>0</v>
      </c>
      <c r="EQ2236">
        <v>0</v>
      </c>
      <c r="ER2236">
        <v>0</v>
      </c>
    </row>
    <row r="2237" spans="1:148" x14ac:dyDescent="0.3">
      <c r="A2237" t="s">
        <v>13126</v>
      </c>
      <c r="B2237">
        <v>2022</v>
      </c>
      <c r="C2237">
        <v>36</v>
      </c>
      <c r="D2237" t="s">
        <v>13127</v>
      </c>
      <c r="E2237" t="s">
        <v>10503</v>
      </c>
      <c r="F2237" t="s">
        <v>147</v>
      </c>
      <c r="G2237" t="s">
        <v>177</v>
      </c>
      <c r="H2237" t="s">
        <v>149</v>
      </c>
      <c r="I2237" s="1">
        <v>32934</v>
      </c>
      <c r="J2237" s="4">
        <f t="shared" si="476"/>
        <v>32</v>
      </c>
      <c r="K2237" t="s">
        <v>150</v>
      </c>
      <c r="L2237" t="s">
        <v>150</v>
      </c>
      <c r="M2237" t="s">
        <v>150</v>
      </c>
      <c r="N2237" t="s">
        <v>150</v>
      </c>
      <c r="O2237" t="s">
        <v>150</v>
      </c>
      <c r="P2237" t="s">
        <v>10504</v>
      </c>
      <c r="Q2237" t="s">
        <v>13128</v>
      </c>
      <c r="R2237">
        <f t="shared" si="477"/>
        <v>246</v>
      </c>
      <c r="S2237" t="s">
        <v>13129</v>
      </c>
      <c r="T2237" s="1">
        <v>44729</v>
      </c>
      <c r="U2237" t="s">
        <v>154</v>
      </c>
      <c r="V2237" t="s">
        <v>13130</v>
      </c>
      <c r="W2237">
        <v>23</v>
      </c>
      <c r="X2237">
        <v>8</v>
      </c>
      <c r="Y2237">
        <v>0.89411764705882357</v>
      </c>
      <c r="Z2237" t="s">
        <v>156</v>
      </c>
      <c r="AA2237" t="s">
        <v>157</v>
      </c>
      <c r="AB2237" t="s">
        <v>150</v>
      </c>
      <c r="AC2237">
        <f t="shared" si="478"/>
        <v>0</v>
      </c>
      <c r="AD2237">
        <v>0</v>
      </c>
      <c r="AE2237">
        <f t="shared" si="479"/>
        <v>0</v>
      </c>
      <c r="AF2237" t="str">
        <f t="shared" si="480"/>
        <v>NA</v>
      </c>
      <c r="AG2237">
        <f>_xlfn.XLOOKUP(A2237, [1]Sheet1!A:A, [1]Sheet1!I:I, "Nicht gefunden")</f>
        <v>3</v>
      </c>
      <c r="AH2237">
        <f>_xlfn.XLOOKUP(A2237, [1]Sheet1!A:A, [1]Sheet1!J:J, "Nicht gefunden")</f>
        <v>0.50487106017191974</v>
      </c>
      <c r="AI2237">
        <f t="shared" si="481"/>
        <v>0</v>
      </c>
      <c r="AJ2237">
        <f t="shared" si="482"/>
        <v>0</v>
      </c>
      <c r="AK2237">
        <f t="shared" si="483"/>
        <v>0</v>
      </c>
      <c r="AL2237">
        <f t="shared" si="484"/>
        <v>0</v>
      </c>
      <c r="AM2237">
        <f t="shared" si="485"/>
        <v>0</v>
      </c>
      <c r="AN2237">
        <f t="shared" si="486"/>
        <v>0</v>
      </c>
      <c r="AO2237">
        <f t="shared" si="487"/>
        <v>0</v>
      </c>
      <c r="AP2237">
        <f t="shared" si="488"/>
        <v>0</v>
      </c>
      <c r="AQ2237">
        <v>0</v>
      </c>
      <c r="AR2237">
        <v>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0</v>
      </c>
      <c r="BW2237">
        <v>0</v>
      </c>
      <c r="BX2237">
        <v>0</v>
      </c>
      <c r="BY2237">
        <v>0</v>
      </c>
      <c r="BZ2237">
        <v>0</v>
      </c>
      <c r="CA2237">
        <v>0</v>
      </c>
      <c r="CB2237">
        <v>0</v>
      </c>
      <c r="CC2237">
        <v>0</v>
      </c>
      <c r="CD2237">
        <v>0</v>
      </c>
      <c r="CE2237">
        <v>0</v>
      </c>
      <c r="CF2237">
        <v>0</v>
      </c>
      <c r="CG2237">
        <v>0</v>
      </c>
      <c r="CH2237">
        <v>0</v>
      </c>
      <c r="CI2237">
        <v>0</v>
      </c>
      <c r="CJ2237">
        <v>0</v>
      </c>
      <c r="CK2237">
        <v>0</v>
      </c>
      <c r="CL2237">
        <v>0</v>
      </c>
      <c r="CM2237">
        <v>0</v>
      </c>
      <c r="CN2237">
        <v>0</v>
      </c>
      <c r="CO2237">
        <v>0</v>
      </c>
      <c r="CP2237">
        <v>0</v>
      </c>
      <c r="CQ2237">
        <v>0</v>
      </c>
      <c r="CR2237">
        <v>0</v>
      </c>
      <c r="CS2237">
        <v>0</v>
      </c>
      <c r="CT2237">
        <v>0</v>
      </c>
      <c r="CU2237">
        <v>0</v>
      </c>
      <c r="CV2237">
        <v>0</v>
      </c>
      <c r="CW2237">
        <v>0</v>
      </c>
      <c r="CX2237">
        <v>0</v>
      </c>
      <c r="CY2237">
        <v>0</v>
      </c>
      <c r="CZ2237">
        <v>0</v>
      </c>
      <c r="DA2237">
        <v>0</v>
      </c>
      <c r="DB2237">
        <v>0</v>
      </c>
      <c r="DC2237">
        <v>0</v>
      </c>
      <c r="DD2237">
        <v>0</v>
      </c>
      <c r="DE2237">
        <v>0</v>
      </c>
      <c r="DF2237">
        <v>0</v>
      </c>
      <c r="DG2237">
        <v>0</v>
      </c>
      <c r="DH2237">
        <v>0</v>
      </c>
      <c r="DI2237">
        <v>0</v>
      </c>
      <c r="DJ2237">
        <v>0</v>
      </c>
      <c r="DK2237">
        <v>0</v>
      </c>
      <c r="DL2237">
        <v>0</v>
      </c>
      <c r="DM2237">
        <v>0</v>
      </c>
      <c r="DN2237">
        <v>0</v>
      </c>
      <c r="DO2237">
        <v>0</v>
      </c>
      <c r="DP2237">
        <v>0</v>
      </c>
      <c r="DQ2237">
        <v>0</v>
      </c>
      <c r="DR2237">
        <v>0</v>
      </c>
      <c r="DS2237">
        <v>0</v>
      </c>
      <c r="DT2237">
        <v>0</v>
      </c>
      <c r="DU2237">
        <v>0</v>
      </c>
      <c r="DV2237">
        <v>0</v>
      </c>
      <c r="DW2237">
        <v>0</v>
      </c>
      <c r="DX2237">
        <v>0</v>
      </c>
      <c r="DY2237">
        <v>0</v>
      </c>
      <c r="DZ2237">
        <v>0</v>
      </c>
      <c r="EA2237">
        <v>0</v>
      </c>
      <c r="EB2237">
        <v>0</v>
      </c>
      <c r="EC2237">
        <v>0</v>
      </c>
      <c r="ED2237">
        <v>0</v>
      </c>
      <c r="EE2237">
        <v>0</v>
      </c>
      <c r="EF2237">
        <v>0</v>
      </c>
      <c r="EG2237">
        <v>0</v>
      </c>
      <c r="EH2237">
        <v>0</v>
      </c>
      <c r="EI2237">
        <v>0</v>
      </c>
      <c r="EJ2237">
        <v>0</v>
      </c>
      <c r="EK2237">
        <v>0</v>
      </c>
      <c r="EL2237">
        <v>0</v>
      </c>
      <c r="EM2237">
        <v>0</v>
      </c>
      <c r="EN2237">
        <v>0</v>
      </c>
      <c r="EO2237">
        <v>0</v>
      </c>
      <c r="EP2237">
        <v>0</v>
      </c>
      <c r="EQ2237">
        <v>0</v>
      </c>
      <c r="ER2237">
        <v>0</v>
      </c>
    </row>
    <row r="2238" spans="1:148" x14ac:dyDescent="0.3">
      <c r="A2238" t="s">
        <v>13131</v>
      </c>
      <c r="B2238">
        <v>2022</v>
      </c>
      <c r="C2238">
        <v>37</v>
      </c>
      <c r="D2238" t="s">
        <v>13132</v>
      </c>
      <c r="E2238" t="s">
        <v>4854</v>
      </c>
      <c r="F2238" t="s">
        <v>187</v>
      </c>
      <c r="G2238" t="s">
        <v>150</v>
      </c>
      <c r="H2238" t="s">
        <v>150</v>
      </c>
      <c r="I2238" t="s">
        <v>150</v>
      </c>
      <c r="J2238" s="4" t="s">
        <v>150</v>
      </c>
      <c r="K2238" t="s">
        <v>150</v>
      </c>
      <c r="L2238">
        <v>2004</v>
      </c>
      <c r="M2238">
        <v>2025</v>
      </c>
      <c r="N2238">
        <f t="shared" si="489"/>
        <v>21</v>
      </c>
      <c r="O2238" t="s">
        <v>188</v>
      </c>
      <c r="P2238" t="s">
        <v>4855</v>
      </c>
      <c r="Q2238" t="s">
        <v>13133</v>
      </c>
      <c r="R2238">
        <f t="shared" si="477"/>
        <v>228</v>
      </c>
      <c r="S2238" t="s">
        <v>13134</v>
      </c>
      <c r="T2238" s="1">
        <v>44694</v>
      </c>
      <c r="U2238" t="s">
        <v>207</v>
      </c>
      <c r="V2238" t="s">
        <v>13135</v>
      </c>
      <c r="W2238">
        <v>25</v>
      </c>
      <c r="X2238">
        <v>6</v>
      </c>
      <c r="Y2238">
        <v>0.83203125</v>
      </c>
      <c r="Z2238" t="s">
        <v>156</v>
      </c>
      <c r="AA2238" t="s">
        <v>157</v>
      </c>
      <c r="AB2238" t="s">
        <v>150</v>
      </c>
      <c r="AC2238">
        <f t="shared" si="478"/>
        <v>0</v>
      </c>
      <c r="AD2238">
        <v>0</v>
      </c>
      <c r="AE2238">
        <f t="shared" si="479"/>
        <v>0</v>
      </c>
      <c r="AF2238" t="str">
        <f t="shared" si="480"/>
        <v>NA</v>
      </c>
      <c r="AG2238">
        <f>_xlfn.XLOOKUP(A2238, [1]Sheet1!A:A, [1]Sheet1!I:I, "Nicht gefunden")</f>
        <v>4</v>
      </c>
      <c r="AH2238">
        <f>_xlfn.XLOOKUP(A2238, [1]Sheet1!A:A, [1]Sheet1!J:J, "Nicht gefunden")</f>
        <v>0.57729257641921394</v>
      </c>
      <c r="AI2238">
        <f t="shared" si="481"/>
        <v>0</v>
      </c>
      <c r="AJ2238">
        <f t="shared" si="482"/>
        <v>0</v>
      </c>
      <c r="AK2238">
        <f t="shared" si="483"/>
        <v>0</v>
      </c>
      <c r="AL2238">
        <f t="shared" si="484"/>
        <v>0</v>
      </c>
      <c r="AM2238">
        <f t="shared" si="485"/>
        <v>0</v>
      </c>
      <c r="AN2238">
        <f t="shared" si="486"/>
        <v>0</v>
      </c>
      <c r="AO2238">
        <f t="shared" si="487"/>
        <v>0</v>
      </c>
      <c r="AP2238">
        <f t="shared" si="488"/>
        <v>0</v>
      </c>
      <c r="AQ2238">
        <v>0</v>
      </c>
      <c r="AR2238">
        <v>0</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0</v>
      </c>
      <c r="BW2238">
        <v>0</v>
      </c>
      <c r="BX2238">
        <v>0</v>
      </c>
      <c r="BY2238">
        <v>0</v>
      </c>
      <c r="BZ2238">
        <v>0</v>
      </c>
      <c r="CA2238">
        <v>0</v>
      </c>
      <c r="CB2238">
        <v>0</v>
      </c>
      <c r="CC2238">
        <v>0</v>
      </c>
      <c r="CD2238">
        <v>0</v>
      </c>
      <c r="CE2238">
        <v>0</v>
      </c>
      <c r="CF2238">
        <v>0</v>
      </c>
      <c r="CG2238">
        <v>0</v>
      </c>
      <c r="CH2238">
        <v>0</v>
      </c>
      <c r="CI2238">
        <v>0</v>
      </c>
      <c r="CJ2238">
        <v>0</v>
      </c>
      <c r="CK2238">
        <v>0</v>
      </c>
      <c r="CL2238">
        <v>0</v>
      </c>
      <c r="CM2238">
        <v>0</v>
      </c>
      <c r="CN2238">
        <v>0</v>
      </c>
      <c r="CO2238">
        <v>0</v>
      </c>
      <c r="CP2238">
        <v>0</v>
      </c>
      <c r="CQ2238">
        <v>0</v>
      </c>
      <c r="CR2238">
        <v>0</v>
      </c>
      <c r="CS2238">
        <v>0</v>
      </c>
      <c r="CT2238">
        <v>0</v>
      </c>
      <c r="CU2238">
        <v>0</v>
      </c>
      <c r="CV2238">
        <v>0</v>
      </c>
      <c r="CW2238">
        <v>0</v>
      </c>
      <c r="CX2238">
        <v>0</v>
      </c>
      <c r="CY2238">
        <v>0</v>
      </c>
      <c r="CZ2238">
        <v>0</v>
      </c>
      <c r="DA2238">
        <v>0</v>
      </c>
      <c r="DB2238">
        <v>0</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0</v>
      </c>
      <c r="DU2238">
        <v>0</v>
      </c>
      <c r="DV2238">
        <v>0</v>
      </c>
      <c r="DW2238">
        <v>0</v>
      </c>
      <c r="DX2238">
        <v>0</v>
      </c>
      <c r="DY2238">
        <v>0</v>
      </c>
      <c r="DZ2238">
        <v>0</v>
      </c>
      <c r="EA2238">
        <v>0</v>
      </c>
      <c r="EB2238">
        <v>0</v>
      </c>
      <c r="EC2238">
        <v>0</v>
      </c>
      <c r="ED2238">
        <v>0</v>
      </c>
      <c r="EE2238">
        <v>0</v>
      </c>
      <c r="EF2238">
        <v>0</v>
      </c>
      <c r="EG2238">
        <v>0</v>
      </c>
      <c r="EH2238">
        <v>0</v>
      </c>
      <c r="EI2238">
        <v>0</v>
      </c>
      <c r="EJ2238">
        <v>0</v>
      </c>
      <c r="EK2238">
        <v>0</v>
      </c>
      <c r="EL2238">
        <v>0</v>
      </c>
      <c r="EM2238">
        <v>0</v>
      </c>
      <c r="EN2238">
        <v>0</v>
      </c>
      <c r="EO2238">
        <v>0</v>
      </c>
      <c r="EP2238">
        <v>0</v>
      </c>
      <c r="EQ2238">
        <v>0</v>
      </c>
      <c r="ER2238">
        <v>0</v>
      </c>
    </row>
    <row r="2239" spans="1:148" hidden="1" x14ac:dyDescent="0.3">
      <c r="A2239" t="s">
        <v>13136</v>
      </c>
      <c r="B2239">
        <v>2022</v>
      </c>
      <c r="C2239">
        <v>38</v>
      </c>
      <c r="D2239" t="s">
        <v>13137</v>
      </c>
      <c r="E2239" t="s">
        <v>2815</v>
      </c>
      <c r="F2239" t="s">
        <v>147</v>
      </c>
      <c r="G2239" t="s">
        <v>148</v>
      </c>
      <c r="H2239" t="s">
        <v>149</v>
      </c>
      <c r="I2239" s="1">
        <v>29833</v>
      </c>
      <c r="J2239" s="4">
        <f t="shared" si="476"/>
        <v>41</v>
      </c>
      <c r="K2239" t="s">
        <v>150</v>
      </c>
      <c r="L2239" t="s">
        <v>150</v>
      </c>
      <c r="M2239" t="s">
        <v>150</v>
      </c>
      <c r="N2239" t="s">
        <v>150</v>
      </c>
      <c r="O2239" t="s">
        <v>150</v>
      </c>
      <c r="P2239" t="s">
        <v>2816</v>
      </c>
      <c r="Q2239" t="s">
        <v>13138</v>
      </c>
      <c r="R2239">
        <f t="shared" si="477"/>
        <v>660</v>
      </c>
      <c r="S2239" t="s">
        <v>13139</v>
      </c>
      <c r="T2239" s="1">
        <v>44733</v>
      </c>
      <c r="U2239" t="s">
        <v>400</v>
      </c>
      <c r="V2239" t="s">
        <v>13140</v>
      </c>
      <c r="W2239">
        <v>18</v>
      </c>
      <c r="X2239">
        <v>1</v>
      </c>
      <c r="Y2239">
        <v>0.89591567852437415</v>
      </c>
      <c r="Z2239" t="s">
        <v>156</v>
      </c>
      <c r="AA2239" t="s">
        <v>157</v>
      </c>
      <c r="AB2239" t="s">
        <v>166</v>
      </c>
      <c r="AC2239">
        <f t="shared" si="478"/>
        <v>1</v>
      </c>
      <c r="AD2239">
        <v>1</v>
      </c>
      <c r="AE2239">
        <f t="shared" si="479"/>
        <v>0.15</v>
      </c>
      <c r="AF2239" t="str">
        <f t="shared" si="480"/>
        <v>Light</v>
      </c>
      <c r="AG2239">
        <f>_xlfn.XLOOKUP(A2239, [1]Sheet1!A:A, [1]Sheet1!I:I, "Nicht gefunden")</f>
        <v>5</v>
      </c>
      <c r="AH2239">
        <f>_xlfn.XLOOKUP(A2239, [1]Sheet1!A:A, [1]Sheet1!J:J, "Nicht gefunden")</f>
        <v>0.74705394190871377</v>
      </c>
      <c r="AI2239">
        <f t="shared" si="481"/>
        <v>0</v>
      </c>
      <c r="AJ2239">
        <f t="shared" si="482"/>
        <v>0</v>
      </c>
      <c r="AK2239">
        <f t="shared" si="483"/>
        <v>1</v>
      </c>
      <c r="AL2239">
        <f t="shared" si="484"/>
        <v>0</v>
      </c>
      <c r="AM2239">
        <f t="shared" si="485"/>
        <v>0</v>
      </c>
      <c r="AN2239">
        <f t="shared" si="486"/>
        <v>0</v>
      </c>
      <c r="AO2239">
        <f t="shared" si="487"/>
        <v>0</v>
      </c>
      <c r="AP2239">
        <f t="shared" si="488"/>
        <v>1</v>
      </c>
      <c r="AQ2239">
        <v>0</v>
      </c>
      <c r="AR2239">
        <v>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0</v>
      </c>
      <c r="BW2239">
        <v>0</v>
      </c>
      <c r="BX2239">
        <v>1</v>
      </c>
      <c r="BY2239">
        <v>0</v>
      </c>
      <c r="BZ2239">
        <v>0</v>
      </c>
      <c r="CA2239">
        <v>0</v>
      </c>
      <c r="CB2239">
        <v>0</v>
      </c>
      <c r="CC2239">
        <v>0</v>
      </c>
      <c r="CD2239">
        <v>0</v>
      </c>
      <c r="CE2239">
        <v>0</v>
      </c>
      <c r="CF2239">
        <v>0</v>
      </c>
      <c r="CG2239">
        <v>0</v>
      </c>
      <c r="CH2239">
        <v>0</v>
      </c>
      <c r="CI2239">
        <v>0</v>
      </c>
      <c r="CJ2239">
        <v>0</v>
      </c>
      <c r="CK2239">
        <v>0</v>
      </c>
      <c r="CL2239">
        <v>0</v>
      </c>
      <c r="CM2239">
        <v>0</v>
      </c>
      <c r="CN2239">
        <v>0</v>
      </c>
      <c r="CO2239">
        <v>0</v>
      </c>
      <c r="CP2239">
        <v>0</v>
      </c>
      <c r="CQ2239">
        <v>0</v>
      </c>
      <c r="CR2239">
        <v>0</v>
      </c>
      <c r="CS2239">
        <v>0</v>
      </c>
      <c r="CT2239">
        <v>0</v>
      </c>
      <c r="CU2239">
        <v>0</v>
      </c>
      <c r="CV2239">
        <v>0</v>
      </c>
      <c r="CW2239">
        <v>0</v>
      </c>
      <c r="CX2239">
        <v>0</v>
      </c>
      <c r="CY2239">
        <v>0</v>
      </c>
      <c r="CZ2239">
        <v>0</v>
      </c>
      <c r="DA2239">
        <v>0</v>
      </c>
      <c r="DB2239">
        <v>0</v>
      </c>
      <c r="DC2239">
        <v>0</v>
      </c>
      <c r="DD2239">
        <v>0</v>
      </c>
      <c r="DE2239">
        <v>0</v>
      </c>
      <c r="DF2239">
        <v>0</v>
      </c>
      <c r="DG2239">
        <v>0</v>
      </c>
      <c r="DH2239">
        <v>0</v>
      </c>
      <c r="DI2239">
        <v>0</v>
      </c>
      <c r="DJ2239">
        <v>0</v>
      </c>
      <c r="DK2239">
        <v>0</v>
      </c>
      <c r="DL2239">
        <v>0</v>
      </c>
      <c r="DM2239">
        <v>0</v>
      </c>
      <c r="DN2239">
        <v>0</v>
      </c>
      <c r="DO2239">
        <v>0</v>
      </c>
      <c r="DP2239">
        <v>0</v>
      </c>
      <c r="DQ2239">
        <v>0</v>
      </c>
      <c r="DR2239">
        <v>0</v>
      </c>
      <c r="DS2239">
        <v>0</v>
      </c>
      <c r="DT2239">
        <v>0</v>
      </c>
      <c r="DU2239">
        <v>0</v>
      </c>
      <c r="DV2239">
        <v>0</v>
      </c>
      <c r="DW2239">
        <v>0</v>
      </c>
      <c r="DX2239">
        <v>0</v>
      </c>
      <c r="DY2239">
        <v>0</v>
      </c>
      <c r="DZ2239">
        <v>0</v>
      </c>
      <c r="EA2239">
        <v>0</v>
      </c>
      <c r="EB2239">
        <v>0</v>
      </c>
      <c r="EC2239">
        <v>0</v>
      </c>
      <c r="ED2239">
        <v>0</v>
      </c>
      <c r="EE2239">
        <v>0</v>
      </c>
      <c r="EF2239">
        <v>0</v>
      </c>
      <c r="EG2239">
        <v>0</v>
      </c>
      <c r="EH2239">
        <v>0</v>
      </c>
      <c r="EI2239">
        <v>0</v>
      </c>
      <c r="EJ2239">
        <v>0</v>
      </c>
      <c r="EK2239">
        <v>0</v>
      </c>
      <c r="EL2239">
        <v>0</v>
      </c>
      <c r="EM2239">
        <v>0</v>
      </c>
      <c r="EN2239">
        <v>0</v>
      </c>
      <c r="EO2239">
        <v>0</v>
      </c>
      <c r="EP2239">
        <v>0</v>
      </c>
      <c r="EQ2239">
        <v>0</v>
      </c>
      <c r="ER2239">
        <v>0</v>
      </c>
    </row>
    <row r="2240" spans="1:148" hidden="1" x14ac:dyDescent="0.3">
      <c r="A2240" t="s">
        <v>13141</v>
      </c>
      <c r="B2240">
        <v>2022</v>
      </c>
      <c r="C2240">
        <v>39</v>
      </c>
      <c r="D2240" t="s">
        <v>13142</v>
      </c>
      <c r="E2240" t="s">
        <v>13143</v>
      </c>
      <c r="F2240" t="s">
        <v>147</v>
      </c>
      <c r="G2240" t="s">
        <v>177</v>
      </c>
      <c r="H2240" t="s">
        <v>149</v>
      </c>
      <c r="I2240" s="1">
        <v>35157</v>
      </c>
      <c r="J2240" s="4">
        <f t="shared" si="476"/>
        <v>26</v>
      </c>
      <c r="K2240" t="s">
        <v>150</v>
      </c>
      <c r="L2240" t="s">
        <v>150</v>
      </c>
      <c r="M2240" t="s">
        <v>150</v>
      </c>
      <c r="N2240" t="s">
        <v>150</v>
      </c>
      <c r="O2240" t="s">
        <v>150</v>
      </c>
      <c r="P2240" t="s">
        <v>13144</v>
      </c>
      <c r="Q2240" t="s">
        <v>13145</v>
      </c>
      <c r="R2240">
        <f t="shared" si="477"/>
        <v>206</v>
      </c>
      <c r="S2240" t="s">
        <v>13146</v>
      </c>
      <c r="T2240" s="1">
        <v>44673</v>
      </c>
      <c r="U2240" t="s">
        <v>154</v>
      </c>
      <c r="V2240" t="s">
        <v>13147</v>
      </c>
      <c r="W2240">
        <v>35</v>
      </c>
      <c r="X2240">
        <v>12</v>
      </c>
      <c r="Y2240">
        <v>0.8923766816143498</v>
      </c>
      <c r="Z2240" t="s">
        <v>156</v>
      </c>
      <c r="AA2240" t="s">
        <v>266</v>
      </c>
      <c r="AB2240" t="s">
        <v>231</v>
      </c>
      <c r="AC2240">
        <f t="shared" si="478"/>
        <v>1</v>
      </c>
      <c r="AD2240">
        <v>1</v>
      </c>
      <c r="AE2240">
        <f t="shared" si="479"/>
        <v>0.49</v>
      </c>
      <c r="AF2240" t="str">
        <f t="shared" si="480"/>
        <v>Light</v>
      </c>
      <c r="AG2240">
        <f>_xlfn.XLOOKUP(A2240, [1]Sheet1!A:A, [1]Sheet1!I:I, "Nicht gefunden")</f>
        <v>5</v>
      </c>
      <c r="AH2240">
        <f>_xlfn.XLOOKUP(A2240, [1]Sheet1!A:A, [1]Sheet1!J:J, "Nicht gefunden")</f>
        <v>0.41591695501730103</v>
      </c>
      <c r="AI2240">
        <f t="shared" si="481"/>
        <v>0</v>
      </c>
      <c r="AJ2240">
        <f t="shared" si="482"/>
        <v>0</v>
      </c>
      <c r="AK2240">
        <f t="shared" si="483"/>
        <v>0</v>
      </c>
      <c r="AL2240">
        <f t="shared" si="484"/>
        <v>0</v>
      </c>
      <c r="AM2240">
        <f t="shared" si="485"/>
        <v>0</v>
      </c>
      <c r="AN2240">
        <f t="shared" si="486"/>
        <v>0</v>
      </c>
      <c r="AO2240">
        <f t="shared" si="487"/>
        <v>0</v>
      </c>
      <c r="AP2240">
        <f t="shared" si="488"/>
        <v>1</v>
      </c>
      <c r="AQ2240">
        <v>0</v>
      </c>
      <c r="AR2240">
        <v>0</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0</v>
      </c>
      <c r="BW2240">
        <v>0</v>
      </c>
      <c r="BX2240">
        <v>0</v>
      </c>
      <c r="BY2240">
        <v>0</v>
      </c>
      <c r="BZ2240">
        <v>0</v>
      </c>
      <c r="CA2240">
        <v>0</v>
      </c>
      <c r="CB2240">
        <v>0</v>
      </c>
      <c r="CC2240">
        <v>0</v>
      </c>
      <c r="CD2240">
        <v>0</v>
      </c>
      <c r="CE2240">
        <v>0</v>
      </c>
      <c r="CF2240">
        <v>0</v>
      </c>
      <c r="CG2240">
        <v>0</v>
      </c>
      <c r="CH2240">
        <v>0</v>
      </c>
      <c r="CI2240">
        <v>0</v>
      </c>
      <c r="CJ2240">
        <v>0</v>
      </c>
      <c r="CK2240">
        <v>0</v>
      </c>
      <c r="CL2240">
        <v>0</v>
      </c>
      <c r="CM2240">
        <v>0</v>
      </c>
      <c r="CN2240">
        <v>0</v>
      </c>
      <c r="CO2240">
        <v>0</v>
      </c>
      <c r="CP2240">
        <v>0</v>
      </c>
      <c r="CQ2240">
        <v>0</v>
      </c>
      <c r="CR2240">
        <v>0</v>
      </c>
      <c r="CS2240">
        <v>0</v>
      </c>
      <c r="CT2240">
        <v>1</v>
      </c>
      <c r="CU2240">
        <v>0</v>
      </c>
      <c r="CV2240">
        <v>0</v>
      </c>
      <c r="CW2240">
        <v>0</v>
      </c>
      <c r="CX2240">
        <v>0</v>
      </c>
      <c r="CY2240">
        <v>0</v>
      </c>
      <c r="CZ2240">
        <v>0</v>
      </c>
      <c r="DA2240">
        <v>0</v>
      </c>
      <c r="DB2240">
        <v>0</v>
      </c>
      <c r="DC2240">
        <v>0</v>
      </c>
      <c r="DD2240">
        <v>0</v>
      </c>
      <c r="DE2240">
        <v>0</v>
      </c>
      <c r="DF2240">
        <v>0</v>
      </c>
      <c r="DG2240">
        <v>0</v>
      </c>
      <c r="DH2240">
        <v>0</v>
      </c>
      <c r="DI2240">
        <v>0</v>
      </c>
      <c r="DJ2240">
        <v>0</v>
      </c>
      <c r="DK2240">
        <v>0</v>
      </c>
      <c r="DL2240">
        <v>0</v>
      </c>
      <c r="DM2240">
        <v>0</v>
      </c>
      <c r="DN2240">
        <v>0</v>
      </c>
      <c r="DO2240">
        <v>0</v>
      </c>
      <c r="DP2240">
        <v>0</v>
      </c>
      <c r="DQ2240">
        <v>0</v>
      </c>
      <c r="DR2240">
        <v>0</v>
      </c>
      <c r="DS2240">
        <v>0</v>
      </c>
      <c r="DT2240">
        <v>0</v>
      </c>
      <c r="DU2240">
        <v>0</v>
      </c>
      <c r="DV2240">
        <v>0</v>
      </c>
      <c r="DW2240">
        <v>0</v>
      </c>
      <c r="DX2240">
        <v>0</v>
      </c>
      <c r="DY2240">
        <v>0</v>
      </c>
      <c r="DZ2240">
        <v>0</v>
      </c>
      <c r="EA2240">
        <v>0</v>
      </c>
      <c r="EB2240">
        <v>0</v>
      </c>
      <c r="EC2240">
        <v>0</v>
      </c>
      <c r="ED2240">
        <v>0</v>
      </c>
      <c r="EE2240">
        <v>0</v>
      </c>
      <c r="EF2240">
        <v>0</v>
      </c>
      <c r="EG2240">
        <v>0</v>
      </c>
      <c r="EH2240">
        <v>0</v>
      </c>
      <c r="EI2240">
        <v>0</v>
      </c>
      <c r="EJ2240">
        <v>0</v>
      </c>
      <c r="EK2240">
        <v>0</v>
      </c>
      <c r="EL2240">
        <v>0</v>
      </c>
      <c r="EM2240">
        <v>0</v>
      </c>
      <c r="EN2240">
        <v>0</v>
      </c>
      <c r="EO2240">
        <v>0</v>
      </c>
      <c r="EP2240">
        <v>0</v>
      </c>
      <c r="EQ2240">
        <v>0</v>
      </c>
      <c r="ER2240">
        <v>0</v>
      </c>
    </row>
    <row r="2241" spans="1:148" x14ac:dyDescent="0.3">
      <c r="A2241" t="s">
        <v>13148</v>
      </c>
      <c r="B2241">
        <v>2022</v>
      </c>
      <c r="C2241">
        <v>40</v>
      </c>
      <c r="D2241" t="s">
        <v>12353</v>
      </c>
      <c r="E2241" t="s">
        <v>12354</v>
      </c>
      <c r="F2241" t="s">
        <v>161</v>
      </c>
      <c r="G2241" t="s">
        <v>150</v>
      </c>
      <c r="H2241" t="s">
        <v>150</v>
      </c>
      <c r="I2241" t="s">
        <v>150</v>
      </c>
      <c r="J2241" s="4" t="s">
        <v>150</v>
      </c>
      <c r="K2241" t="s">
        <v>150</v>
      </c>
      <c r="L2241" t="s">
        <v>150</v>
      </c>
      <c r="M2241" t="s">
        <v>150</v>
      </c>
      <c r="N2241" t="s">
        <v>150</v>
      </c>
      <c r="O2241" t="s">
        <v>150</v>
      </c>
      <c r="P2241" t="s">
        <v>150</v>
      </c>
      <c r="Q2241" t="s">
        <v>12355</v>
      </c>
      <c r="R2241">
        <f t="shared" si="477"/>
        <v>268</v>
      </c>
      <c r="S2241" t="s">
        <v>12356</v>
      </c>
      <c r="T2241" s="1">
        <v>43910</v>
      </c>
      <c r="U2241" t="s">
        <v>207</v>
      </c>
      <c r="V2241" t="s">
        <v>13149</v>
      </c>
      <c r="W2241">
        <v>17</v>
      </c>
      <c r="X2241">
        <v>1</v>
      </c>
      <c r="Y2241">
        <v>0.91814946619217086</v>
      </c>
      <c r="Z2241" t="s">
        <v>156</v>
      </c>
      <c r="AA2241" t="s">
        <v>920</v>
      </c>
      <c r="AB2241" t="s">
        <v>150</v>
      </c>
      <c r="AC2241">
        <f t="shared" si="478"/>
        <v>0</v>
      </c>
      <c r="AD2241">
        <v>0</v>
      </c>
      <c r="AE2241">
        <f t="shared" si="479"/>
        <v>0</v>
      </c>
      <c r="AF2241" t="str">
        <f t="shared" si="480"/>
        <v>NA</v>
      </c>
      <c r="AG2241">
        <v>4</v>
      </c>
      <c r="AH2241">
        <v>0.98802992518703237</v>
      </c>
      <c r="AI2241">
        <f t="shared" si="481"/>
        <v>0</v>
      </c>
      <c r="AJ2241">
        <f t="shared" si="482"/>
        <v>0</v>
      </c>
      <c r="AK2241">
        <f t="shared" si="483"/>
        <v>0</v>
      </c>
      <c r="AL2241">
        <f t="shared" si="484"/>
        <v>0</v>
      </c>
      <c r="AM2241">
        <f t="shared" si="485"/>
        <v>0</v>
      </c>
      <c r="AN2241">
        <f t="shared" si="486"/>
        <v>0</v>
      </c>
      <c r="AO2241">
        <f t="shared" si="487"/>
        <v>0</v>
      </c>
      <c r="AP2241">
        <f t="shared" si="488"/>
        <v>0</v>
      </c>
      <c r="AQ2241">
        <v>0</v>
      </c>
      <c r="AR2241">
        <v>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0</v>
      </c>
      <c r="BW2241">
        <v>0</v>
      </c>
      <c r="BX2241">
        <v>0</v>
      </c>
      <c r="BY2241">
        <v>0</v>
      </c>
      <c r="BZ2241">
        <v>0</v>
      </c>
      <c r="CA2241">
        <v>0</v>
      </c>
      <c r="CB2241">
        <v>0</v>
      </c>
      <c r="CC2241">
        <v>0</v>
      </c>
      <c r="CD2241">
        <v>0</v>
      </c>
      <c r="CE2241">
        <v>0</v>
      </c>
      <c r="CF2241">
        <v>0</v>
      </c>
      <c r="CG2241">
        <v>0</v>
      </c>
      <c r="CH2241">
        <v>0</v>
      </c>
      <c r="CI2241">
        <v>0</v>
      </c>
      <c r="CJ2241">
        <v>0</v>
      </c>
      <c r="CK2241">
        <v>0</v>
      </c>
      <c r="CL2241">
        <v>0</v>
      </c>
      <c r="CM2241">
        <v>0</v>
      </c>
      <c r="CN2241">
        <v>0</v>
      </c>
      <c r="CO2241">
        <v>0</v>
      </c>
      <c r="CP2241">
        <v>0</v>
      </c>
      <c r="CQ2241">
        <v>0</v>
      </c>
      <c r="CR2241">
        <v>0</v>
      </c>
      <c r="CS2241">
        <v>0</v>
      </c>
      <c r="CT2241">
        <v>0</v>
      </c>
      <c r="CU2241">
        <v>0</v>
      </c>
      <c r="CV2241">
        <v>0</v>
      </c>
      <c r="CW2241">
        <v>0</v>
      </c>
      <c r="CX2241">
        <v>0</v>
      </c>
      <c r="CY2241">
        <v>0</v>
      </c>
      <c r="CZ2241">
        <v>0</v>
      </c>
      <c r="DA2241">
        <v>0</v>
      </c>
      <c r="DB2241">
        <v>0</v>
      </c>
      <c r="DC2241">
        <v>0</v>
      </c>
      <c r="DD2241">
        <v>0</v>
      </c>
      <c r="DE2241">
        <v>0</v>
      </c>
      <c r="DF2241">
        <v>0</v>
      </c>
      <c r="DG2241">
        <v>0</v>
      </c>
      <c r="DH2241">
        <v>0</v>
      </c>
      <c r="DI2241">
        <v>0</v>
      </c>
      <c r="DJ2241">
        <v>0</v>
      </c>
      <c r="DK2241">
        <v>0</v>
      </c>
      <c r="DL2241">
        <v>0</v>
      </c>
      <c r="DM2241">
        <v>0</v>
      </c>
      <c r="DN2241">
        <v>0</v>
      </c>
      <c r="DO2241">
        <v>0</v>
      </c>
      <c r="DP2241">
        <v>0</v>
      </c>
      <c r="DQ2241">
        <v>0</v>
      </c>
      <c r="DR2241">
        <v>0</v>
      </c>
      <c r="DS2241">
        <v>0</v>
      </c>
      <c r="DT2241">
        <v>0</v>
      </c>
      <c r="DU2241">
        <v>0</v>
      </c>
      <c r="DV2241">
        <v>0</v>
      </c>
      <c r="DW2241">
        <v>0</v>
      </c>
      <c r="DX2241">
        <v>0</v>
      </c>
      <c r="DY2241">
        <v>0</v>
      </c>
      <c r="DZ2241">
        <v>0</v>
      </c>
      <c r="EA2241">
        <v>0</v>
      </c>
      <c r="EB2241">
        <v>0</v>
      </c>
      <c r="EC2241">
        <v>0</v>
      </c>
      <c r="ED2241">
        <v>0</v>
      </c>
      <c r="EE2241">
        <v>0</v>
      </c>
      <c r="EF2241">
        <v>0</v>
      </c>
      <c r="EG2241">
        <v>0</v>
      </c>
      <c r="EH2241">
        <v>0</v>
      </c>
      <c r="EI2241">
        <v>0</v>
      </c>
      <c r="EJ2241">
        <v>0</v>
      </c>
      <c r="EK2241">
        <v>0</v>
      </c>
      <c r="EL2241">
        <v>0</v>
      </c>
      <c r="EM2241">
        <v>0</v>
      </c>
      <c r="EN2241">
        <v>0</v>
      </c>
      <c r="EO2241">
        <v>0</v>
      </c>
      <c r="EP2241">
        <v>0</v>
      </c>
      <c r="EQ2241">
        <v>0</v>
      </c>
      <c r="ER2241">
        <v>0</v>
      </c>
    </row>
    <row r="2242" spans="1:148" hidden="1" x14ac:dyDescent="0.3">
      <c r="A2242" t="s">
        <v>13150</v>
      </c>
      <c r="B2242">
        <v>2022</v>
      </c>
      <c r="C2242">
        <v>41</v>
      </c>
      <c r="D2242" t="s">
        <v>13151</v>
      </c>
      <c r="E2242" t="s">
        <v>12377</v>
      </c>
      <c r="F2242" t="s">
        <v>161</v>
      </c>
      <c r="G2242" t="s">
        <v>150</v>
      </c>
      <c r="H2242" t="s">
        <v>150</v>
      </c>
      <c r="I2242" t="s">
        <v>150</v>
      </c>
      <c r="J2242" s="4" t="s">
        <v>150</v>
      </c>
      <c r="K2242" t="s">
        <v>150</v>
      </c>
      <c r="L2242" t="s">
        <v>150</v>
      </c>
      <c r="M2242" t="s">
        <v>150</v>
      </c>
      <c r="N2242" t="s">
        <v>150</v>
      </c>
      <c r="O2242" t="s">
        <v>150</v>
      </c>
      <c r="P2242" t="s">
        <v>150</v>
      </c>
      <c r="Q2242" t="s">
        <v>13152</v>
      </c>
      <c r="R2242">
        <f t="shared" si="477"/>
        <v>422</v>
      </c>
      <c r="S2242" t="s">
        <v>13153</v>
      </c>
      <c r="T2242" s="1">
        <v>44505</v>
      </c>
      <c r="U2242" t="s">
        <v>3928</v>
      </c>
      <c r="V2242" t="s">
        <v>13154</v>
      </c>
      <c r="W2242">
        <v>14</v>
      </c>
      <c r="X2242">
        <v>5</v>
      </c>
      <c r="Y2242">
        <v>0.87699316628701596</v>
      </c>
      <c r="Z2242" t="s">
        <v>156</v>
      </c>
      <c r="AA2242" t="s">
        <v>157</v>
      </c>
      <c r="AB2242" t="s">
        <v>13155</v>
      </c>
      <c r="AC2242">
        <f t="shared" si="478"/>
        <v>1</v>
      </c>
      <c r="AD2242">
        <v>2</v>
      </c>
      <c r="AE2242">
        <f t="shared" si="479"/>
        <v>0.47</v>
      </c>
      <c r="AF2242" t="str">
        <f t="shared" si="480"/>
        <v>Light</v>
      </c>
      <c r="AG2242">
        <f>_xlfn.XLOOKUP(A2242, [1]Sheet1!A:A, [1]Sheet1!I:I, "Nicht gefunden")</f>
        <v>4</v>
      </c>
      <c r="AH2242">
        <f>_xlfn.XLOOKUP(A2242, [1]Sheet1!A:A, [1]Sheet1!J:J, "Nicht gefunden")</f>
        <v>0.53787085514834199</v>
      </c>
      <c r="AI2242">
        <f t="shared" si="481"/>
        <v>1</v>
      </c>
      <c r="AJ2242">
        <f t="shared" si="482"/>
        <v>1</v>
      </c>
      <c r="AK2242">
        <f t="shared" si="483"/>
        <v>0</v>
      </c>
      <c r="AL2242">
        <f t="shared" si="484"/>
        <v>0</v>
      </c>
      <c r="AM2242">
        <f t="shared" si="485"/>
        <v>0</v>
      </c>
      <c r="AN2242">
        <f t="shared" si="486"/>
        <v>0</v>
      </c>
      <c r="AO2242">
        <f t="shared" si="487"/>
        <v>0</v>
      </c>
      <c r="AP2242">
        <f t="shared" si="488"/>
        <v>0</v>
      </c>
      <c r="AQ2242">
        <v>0</v>
      </c>
      <c r="AR2242">
        <v>1</v>
      </c>
      <c r="AS2242">
        <v>0</v>
      </c>
      <c r="AT2242">
        <v>0</v>
      </c>
      <c r="AU2242">
        <v>0</v>
      </c>
      <c r="AV2242">
        <v>0</v>
      </c>
      <c r="AW2242">
        <v>0</v>
      </c>
      <c r="AX2242">
        <v>0</v>
      </c>
      <c r="AY2242">
        <v>0</v>
      </c>
      <c r="AZ2242">
        <v>0</v>
      </c>
      <c r="BA2242">
        <v>0</v>
      </c>
      <c r="BB2242">
        <v>1</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0</v>
      </c>
      <c r="BW2242">
        <v>0</v>
      </c>
      <c r="BX2242">
        <v>0</v>
      </c>
      <c r="BY2242">
        <v>0</v>
      </c>
      <c r="BZ2242">
        <v>0</v>
      </c>
      <c r="CA2242">
        <v>0</v>
      </c>
      <c r="CB2242">
        <v>0</v>
      </c>
      <c r="CC2242">
        <v>0</v>
      </c>
      <c r="CD2242">
        <v>0</v>
      </c>
      <c r="CE2242">
        <v>0</v>
      </c>
      <c r="CF2242">
        <v>0</v>
      </c>
      <c r="CG2242">
        <v>0</v>
      </c>
      <c r="CH2242">
        <v>0</v>
      </c>
      <c r="CI2242">
        <v>0</v>
      </c>
      <c r="CJ2242">
        <v>0</v>
      </c>
      <c r="CK2242">
        <v>0</v>
      </c>
      <c r="CL2242">
        <v>0</v>
      </c>
      <c r="CM2242">
        <v>0</v>
      </c>
      <c r="CN2242">
        <v>0</v>
      </c>
      <c r="CO2242">
        <v>0</v>
      </c>
      <c r="CP2242">
        <v>0</v>
      </c>
      <c r="CQ2242">
        <v>0</v>
      </c>
      <c r="CR2242">
        <v>0</v>
      </c>
      <c r="CS2242">
        <v>0</v>
      </c>
      <c r="CT2242">
        <v>0</v>
      </c>
      <c r="CU2242">
        <v>0</v>
      </c>
      <c r="CV2242">
        <v>0</v>
      </c>
      <c r="CW2242">
        <v>0</v>
      </c>
      <c r="CX2242">
        <v>0</v>
      </c>
      <c r="CY2242">
        <v>0</v>
      </c>
      <c r="CZ2242">
        <v>0</v>
      </c>
      <c r="DA2242">
        <v>0</v>
      </c>
      <c r="DB2242">
        <v>0</v>
      </c>
      <c r="DC2242">
        <v>0</v>
      </c>
      <c r="DD2242">
        <v>0</v>
      </c>
      <c r="DE2242">
        <v>0</v>
      </c>
      <c r="DF2242">
        <v>0</v>
      </c>
      <c r="DG2242">
        <v>0</v>
      </c>
      <c r="DH2242">
        <v>0</v>
      </c>
      <c r="DI2242">
        <v>0</v>
      </c>
      <c r="DJ2242">
        <v>0</v>
      </c>
      <c r="DK2242">
        <v>0</v>
      </c>
      <c r="DL2242">
        <v>0</v>
      </c>
      <c r="DM2242">
        <v>0</v>
      </c>
      <c r="DN2242">
        <v>0</v>
      </c>
      <c r="DO2242">
        <v>0</v>
      </c>
      <c r="DP2242">
        <v>0</v>
      </c>
      <c r="DQ2242">
        <v>0</v>
      </c>
      <c r="DR2242">
        <v>0</v>
      </c>
      <c r="DS2242">
        <v>0</v>
      </c>
      <c r="DT2242">
        <v>0</v>
      </c>
      <c r="DU2242">
        <v>0</v>
      </c>
      <c r="DV2242">
        <v>0</v>
      </c>
      <c r="DW2242">
        <v>0</v>
      </c>
      <c r="DX2242">
        <v>0</v>
      </c>
      <c r="DY2242">
        <v>0</v>
      </c>
      <c r="DZ2242">
        <v>0</v>
      </c>
      <c r="EA2242">
        <v>0</v>
      </c>
      <c r="EB2242">
        <v>0</v>
      </c>
      <c r="EC2242">
        <v>0</v>
      </c>
      <c r="ED2242">
        <v>0</v>
      </c>
      <c r="EE2242">
        <v>0</v>
      </c>
      <c r="EF2242">
        <v>0</v>
      </c>
      <c r="EG2242">
        <v>0</v>
      </c>
      <c r="EH2242">
        <v>0</v>
      </c>
      <c r="EI2242">
        <v>0</v>
      </c>
      <c r="EJ2242">
        <v>0</v>
      </c>
      <c r="EK2242">
        <v>0</v>
      </c>
      <c r="EL2242">
        <v>0</v>
      </c>
      <c r="EM2242">
        <v>0</v>
      </c>
      <c r="EN2242">
        <v>0</v>
      </c>
      <c r="EO2242">
        <v>0</v>
      </c>
      <c r="EP2242">
        <v>0</v>
      </c>
      <c r="EQ2242">
        <v>0</v>
      </c>
      <c r="ER2242">
        <v>0</v>
      </c>
    </row>
    <row r="2243" spans="1:148" hidden="1" x14ac:dyDescent="0.3">
      <c r="A2243" t="s">
        <v>13156</v>
      </c>
      <c r="B2243">
        <v>2022</v>
      </c>
      <c r="C2243">
        <v>42</v>
      </c>
      <c r="D2243" t="s">
        <v>12348</v>
      </c>
      <c r="E2243" t="s">
        <v>10733</v>
      </c>
      <c r="F2243" t="s">
        <v>147</v>
      </c>
      <c r="G2243" t="s">
        <v>148</v>
      </c>
      <c r="H2243" t="s">
        <v>156</v>
      </c>
      <c r="I2243" s="1">
        <v>34933</v>
      </c>
      <c r="J2243" s="4">
        <f t="shared" ref="J2243:J2305" si="490">IF(AND(ISNUMBER(I2243), ISNUMBER(T2243)), YEAR(T2243) - YEAR(I2243), "")</f>
        <v>25</v>
      </c>
      <c r="K2243" t="s">
        <v>150</v>
      </c>
      <c r="L2243" t="s">
        <v>150</v>
      </c>
      <c r="M2243" t="s">
        <v>150</v>
      </c>
      <c r="N2243" t="s">
        <v>150</v>
      </c>
      <c r="O2243" t="s">
        <v>150</v>
      </c>
      <c r="P2243" t="s">
        <v>10734</v>
      </c>
      <c r="Q2243" t="s">
        <v>13157</v>
      </c>
      <c r="R2243">
        <f t="shared" ref="R2243:R2306" si="491">IF(TRIM(Q2243)="", 0, LEN(TRIM(Q2243)) - LEN(SUBSTITUTE(TRIM(Q2243), " ", "")) + 1)</f>
        <v>474</v>
      </c>
      <c r="S2243" t="s">
        <v>12350</v>
      </c>
      <c r="T2243" s="1">
        <v>43917</v>
      </c>
      <c r="U2243" t="s">
        <v>207</v>
      </c>
      <c r="V2243" t="s">
        <v>12351</v>
      </c>
      <c r="W2243">
        <v>17</v>
      </c>
      <c r="X2243">
        <v>2</v>
      </c>
      <c r="Y2243">
        <v>0.95849802371541504</v>
      </c>
      <c r="Z2243" t="s">
        <v>156</v>
      </c>
      <c r="AA2243" t="s">
        <v>920</v>
      </c>
      <c r="AB2243" t="s">
        <v>1059</v>
      </c>
      <c r="AC2243">
        <f t="shared" ref="AC2243:AC2306" si="492">IF(AB2243="NA", 0, 1)</f>
        <v>1</v>
      </c>
      <c r="AD2243">
        <v>1</v>
      </c>
      <c r="AE2243">
        <f t="shared" ref="AE2243:AE2306" si="493">IFERROR(ROUND((AD2243/R2243)*100, 2), "")</f>
        <v>0.21</v>
      </c>
      <c r="AF2243" t="str">
        <f t="shared" ref="AF2243:AF2306" si="494">IF(AE2243&gt;=5, "Heavy", IF(AE2243&gt;=2, "Moderate", IF(AE2243&gt;0, "Light", "NA")))</f>
        <v>Light</v>
      </c>
      <c r="AG2243">
        <v>1</v>
      </c>
      <c r="AH2243">
        <v>0.53839479392624723</v>
      </c>
      <c r="AI2243">
        <f t="shared" ref="AI2243:AI2306" si="495">SUM(AR2243,AS2243,AT2243,AU2243)</f>
        <v>1</v>
      </c>
      <c r="AJ2243">
        <f t="shared" ref="AJ2243:AJ2306" si="496">SUM(AZ2243,BB2243,BC2243,BD2243)</f>
        <v>0</v>
      </c>
      <c r="AK2243">
        <f t="shared" ref="AK2243:AK2306" si="497">SUM(BW2243,BX2243,CR2243,CS2243)</f>
        <v>0</v>
      </c>
      <c r="AL2243">
        <f t="shared" ref="AL2243:AL2306" si="498">SUM(CJ2243,CK2243,CL2243,CM2243,CN2243,CO2243,CP2243,CQ2243,DD2243,DE2243,DF2243,DG2243,DH2243,DI2243,DJ2243,DK2243,EP2243)</f>
        <v>0</v>
      </c>
      <c r="AM2243">
        <f t="shared" ref="AM2243:AM2306" si="499">SUM(CU2243,CV2243,CW2243,DB2243,EQ2243,ER2243)</f>
        <v>0</v>
      </c>
      <c r="AN2243">
        <f t="shared" ref="AN2243:AN2306" si="500">SUM(DL2243,DM2243,DN2243)</f>
        <v>0</v>
      </c>
      <c r="AO2243">
        <f t="shared" ref="AO2243:AO2306" si="501">SUM(AQ2243,BI2243,ED2243,EE2243,EF2243,EG2243,EH2243)</f>
        <v>0</v>
      </c>
      <c r="AP2243">
        <f t="shared" ref="AP2243:AP2306" si="502">SUM(AV2243,AW2243,AX2243,AY2243,BA2243,BE2243,BF2243,BG2243,BH2243,BJ2243,BK2243,BL2243,BM2243,BN2243,BO2243,BP2243,BQ2243,BR2243,BS2243,BT2243,BU2243,BV2243,BW2243,BX2243,BY2243,BZ2243,CA2243,CB2243,CC2243,CD2243,CE2243,CF2243,CG2243,CH2243,CI2243,CT2243,CX2243,CY2243,CZ2243,DA2243,DC2243,DO2243,DP2243,DQ2243,DR2243,DS2243,DT2243,DU2243,DV2243,DW2243,DX2243,DY2243,DZ2243,EA2243,EB2243,EC2243,EI2243,EJ2243,EK2243,EL2243,EM2243,EN2243,EO2243)</f>
        <v>0</v>
      </c>
      <c r="AQ2243">
        <v>0</v>
      </c>
      <c r="AR2243">
        <v>1</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0</v>
      </c>
      <c r="BW2243">
        <v>0</v>
      </c>
      <c r="BX2243">
        <v>0</v>
      </c>
      <c r="BY2243">
        <v>0</v>
      </c>
      <c r="BZ2243">
        <v>0</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0</v>
      </c>
      <c r="CS2243">
        <v>0</v>
      </c>
      <c r="CT2243">
        <v>0</v>
      </c>
      <c r="CU2243">
        <v>0</v>
      </c>
      <c r="CV2243">
        <v>0</v>
      </c>
      <c r="CW2243">
        <v>0</v>
      </c>
      <c r="CX2243">
        <v>0</v>
      </c>
      <c r="CY2243">
        <v>0</v>
      </c>
      <c r="CZ2243">
        <v>0</v>
      </c>
      <c r="DA2243">
        <v>0</v>
      </c>
      <c r="DB2243">
        <v>0</v>
      </c>
      <c r="DC2243">
        <v>0</v>
      </c>
      <c r="DD2243">
        <v>0</v>
      </c>
      <c r="DE2243">
        <v>0</v>
      </c>
      <c r="DF2243">
        <v>0</v>
      </c>
      <c r="DG2243">
        <v>0</v>
      </c>
      <c r="DH2243">
        <v>0</v>
      </c>
      <c r="DI2243">
        <v>0</v>
      </c>
      <c r="DJ2243">
        <v>0</v>
      </c>
      <c r="DK2243">
        <v>0</v>
      </c>
      <c r="DL2243">
        <v>0</v>
      </c>
      <c r="DM2243">
        <v>0</v>
      </c>
      <c r="DN2243">
        <v>0</v>
      </c>
      <c r="DO2243">
        <v>0</v>
      </c>
      <c r="DP2243">
        <v>0</v>
      </c>
      <c r="DQ2243">
        <v>0</v>
      </c>
      <c r="DR2243">
        <v>0</v>
      </c>
      <c r="DS2243">
        <v>0</v>
      </c>
      <c r="DT2243">
        <v>0</v>
      </c>
      <c r="DU2243">
        <v>0</v>
      </c>
      <c r="DV2243">
        <v>0</v>
      </c>
      <c r="DW2243">
        <v>0</v>
      </c>
      <c r="DX2243">
        <v>0</v>
      </c>
      <c r="DY2243">
        <v>0</v>
      </c>
      <c r="DZ2243">
        <v>0</v>
      </c>
      <c r="EA2243">
        <v>0</v>
      </c>
      <c r="EB2243">
        <v>0</v>
      </c>
      <c r="EC2243">
        <v>0</v>
      </c>
      <c r="ED2243">
        <v>0</v>
      </c>
      <c r="EE2243">
        <v>0</v>
      </c>
      <c r="EF2243">
        <v>0</v>
      </c>
      <c r="EG2243">
        <v>0</v>
      </c>
      <c r="EH2243">
        <v>0</v>
      </c>
      <c r="EI2243">
        <v>0</v>
      </c>
      <c r="EJ2243">
        <v>0</v>
      </c>
      <c r="EK2243">
        <v>0</v>
      </c>
      <c r="EL2243">
        <v>0</v>
      </c>
      <c r="EM2243">
        <v>0</v>
      </c>
      <c r="EN2243">
        <v>0</v>
      </c>
      <c r="EO2243">
        <v>0</v>
      </c>
      <c r="EP2243">
        <v>0</v>
      </c>
      <c r="EQ2243">
        <v>0</v>
      </c>
      <c r="ER2243">
        <v>0</v>
      </c>
    </row>
    <row r="2244" spans="1:148" hidden="1" x14ac:dyDescent="0.3">
      <c r="A2244" t="s">
        <v>13158</v>
      </c>
      <c r="B2244">
        <v>2022</v>
      </c>
      <c r="C2244">
        <v>43</v>
      </c>
      <c r="D2244" t="s">
        <v>13159</v>
      </c>
      <c r="E2244" t="s">
        <v>11622</v>
      </c>
      <c r="F2244" t="s">
        <v>147</v>
      </c>
      <c r="G2244" t="s">
        <v>177</v>
      </c>
      <c r="H2244" t="s">
        <v>149</v>
      </c>
      <c r="I2244" s="1">
        <v>34671</v>
      </c>
      <c r="J2244" s="4">
        <f t="shared" si="490"/>
        <v>28</v>
      </c>
      <c r="K2244" t="s">
        <v>150</v>
      </c>
      <c r="L2244" t="s">
        <v>150</v>
      </c>
      <c r="M2244" t="s">
        <v>150</v>
      </c>
      <c r="N2244" t="s">
        <v>150</v>
      </c>
      <c r="O2244" t="s">
        <v>150</v>
      </c>
      <c r="P2244" t="s">
        <v>11623</v>
      </c>
      <c r="Q2244" t="s">
        <v>13160</v>
      </c>
      <c r="R2244">
        <f t="shared" si="491"/>
        <v>642</v>
      </c>
      <c r="S2244" t="s">
        <v>13161</v>
      </c>
      <c r="T2244" s="1">
        <v>44659</v>
      </c>
      <c r="U2244" t="s">
        <v>360</v>
      </c>
      <c r="V2244" t="s">
        <v>13162</v>
      </c>
      <c r="W2244">
        <v>28</v>
      </c>
      <c r="X2244">
        <v>14</v>
      </c>
      <c r="Y2244">
        <v>0.89473684210526316</v>
      </c>
      <c r="Z2244" t="s">
        <v>156</v>
      </c>
      <c r="AA2244" t="s">
        <v>157</v>
      </c>
      <c r="AB2244" t="s">
        <v>13163</v>
      </c>
      <c r="AC2244">
        <f t="shared" si="492"/>
        <v>1</v>
      </c>
      <c r="AD2244">
        <v>10</v>
      </c>
      <c r="AE2244">
        <f t="shared" si="493"/>
        <v>1.56</v>
      </c>
      <c r="AF2244" t="str">
        <f t="shared" si="494"/>
        <v>Light</v>
      </c>
      <c r="AG2244">
        <f>_xlfn.XLOOKUP(A2244, [1]Sheet1!A:A, [1]Sheet1!I:I, "Nicht gefunden")</f>
        <v>2</v>
      </c>
      <c r="AH2244">
        <f>_xlfn.XLOOKUP(A2244, [1]Sheet1!A:A, [1]Sheet1!J:J, "Nicht gefunden")</f>
        <v>0.76825749167591573</v>
      </c>
      <c r="AI2244">
        <f t="shared" si="495"/>
        <v>0</v>
      </c>
      <c r="AJ2244">
        <f t="shared" si="496"/>
        <v>1</v>
      </c>
      <c r="AK2244">
        <f t="shared" si="497"/>
        <v>0</v>
      </c>
      <c r="AL2244">
        <f t="shared" si="498"/>
        <v>2</v>
      </c>
      <c r="AM2244">
        <f t="shared" si="499"/>
        <v>1</v>
      </c>
      <c r="AN2244">
        <f t="shared" si="500"/>
        <v>2</v>
      </c>
      <c r="AO2244">
        <f t="shared" si="501"/>
        <v>4</v>
      </c>
      <c r="AP2244">
        <f t="shared" si="502"/>
        <v>0</v>
      </c>
      <c r="AQ2244">
        <v>0</v>
      </c>
      <c r="AR2244">
        <v>0</v>
      </c>
      <c r="AS2244">
        <v>0</v>
      </c>
      <c r="AT2244">
        <v>0</v>
      </c>
      <c r="AU2244">
        <v>0</v>
      </c>
      <c r="AV2244">
        <v>0</v>
      </c>
      <c r="AW2244">
        <v>0</v>
      </c>
      <c r="AX2244">
        <v>0</v>
      </c>
      <c r="AY2244">
        <v>0</v>
      </c>
      <c r="AZ2244">
        <v>0</v>
      </c>
      <c r="BA2244">
        <v>0</v>
      </c>
      <c r="BB2244">
        <v>1</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0</v>
      </c>
      <c r="BW2244">
        <v>0</v>
      </c>
      <c r="BX2244">
        <v>0</v>
      </c>
      <c r="BY2244">
        <v>0</v>
      </c>
      <c r="BZ2244">
        <v>0</v>
      </c>
      <c r="CA2244">
        <v>0</v>
      </c>
      <c r="CB2244">
        <v>0</v>
      </c>
      <c r="CC2244">
        <v>0</v>
      </c>
      <c r="CD2244">
        <v>0</v>
      </c>
      <c r="CE2244">
        <v>0</v>
      </c>
      <c r="CF2244">
        <v>0</v>
      </c>
      <c r="CG2244">
        <v>0</v>
      </c>
      <c r="CH2244">
        <v>0</v>
      </c>
      <c r="CI2244">
        <v>0</v>
      </c>
      <c r="CJ2244">
        <v>1</v>
      </c>
      <c r="CK2244">
        <v>0</v>
      </c>
      <c r="CL2244">
        <v>0</v>
      </c>
      <c r="CM2244">
        <v>0</v>
      </c>
      <c r="CN2244">
        <v>0</v>
      </c>
      <c r="CO2244">
        <v>1</v>
      </c>
      <c r="CP2244">
        <v>0</v>
      </c>
      <c r="CQ2244">
        <v>0</v>
      </c>
      <c r="CR2244">
        <v>0</v>
      </c>
      <c r="CS2244">
        <v>0</v>
      </c>
      <c r="CT2244">
        <v>0</v>
      </c>
      <c r="CU2244">
        <v>0</v>
      </c>
      <c r="CV2244">
        <v>0</v>
      </c>
      <c r="CW2244">
        <v>1</v>
      </c>
      <c r="CX2244">
        <v>0</v>
      </c>
      <c r="CY2244">
        <v>0</v>
      </c>
      <c r="CZ2244">
        <v>0</v>
      </c>
      <c r="DA2244">
        <v>0</v>
      </c>
      <c r="DB2244">
        <v>0</v>
      </c>
      <c r="DC2244">
        <v>0</v>
      </c>
      <c r="DD2244">
        <v>0</v>
      </c>
      <c r="DE2244">
        <v>0</v>
      </c>
      <c r="DF2244">
        <v>0</v>
      </c>
      <c r="DG2244">
        <v>0</v>
      </c>
      <c r="DH2244">
        <v>0</v>
      </c>
      <c r="DI2244">
        <v>0</v>
      </c>
      <c r="DJ2244">
        <v>0</v>
      </c>
      <c r="DK2244">
        <v>0</v>
      </c>
      <c r="DL2244">
        <v>0</v>
      </c>
      <c r="DM2244">
        <v>1</v>
      </c>
      <c r="DN2244">
        <v>1</v>
      </c>
      <c r="DO2244">
        <v>0</v>
      </c>
      <c r="DP2244">
        <v>0</v>
      </c>
      <c r="DQ2244">
        <v>0</v>
      </c>
      <c r="DR2244">
        <v>0</v>
      </c>
      <c r="DS2244">
        <v>0</v>
      </c>
      <c r="DT2244">
        <v>0</v>
      </c>
      <c r="DU2244">
        <v>0</v>
      </c>
      <c r="DV2244">
        <v>0</v>
      </c>
      <c r="DW2244">
        <v>0</v>
      </c>
      <c r="DX2244">
        <v>0</v>
      </c>
      <c r="DY2244">
        <v>0</v>
      </c>
      <c r="DZ2244">
        <v>0</v>
      </c>
      <c r="EA2244">
        <v>0</v>
      </c>
      <c r="EB2244">
        <v>0</v>
      </c>
      <c r="EC2244">
        <v>0</v>
      </c>
      <c r="ED2244">
        <v>4</v>
      </c>
      <c r="EE2244">
        <v>0</v>
      </c>
      <c r="EF2244">
        <v>0</v>
      </c>
      <c r="EG2244">
        <v>0</v>
      </c>
      <c r="EH2244">
        <v>0</v>
      </c>
      <c r="EI2244">
        <v>0</v>
      </c>
      <c r="EJ2244">
        <v>0</v>
      </c>
      <c r="EK2244">
        <v>0</v>
      </c>
      <c r="EL2244">
        <v>0</v>
      </c>
      <c r="EM2244">
        <v>0</v>
      </c>
      <c r="EN2244">
        <v>0</v>
      </c>
      <c r="EO2244">
        <v>0</v>
      </c>
      <c r="EP2244">
        <v>0</v>
      </c>
      <c r="EQ2244">
        <v>0</v>
      </c>
      <c r="ER2244">
        <v>0</v>
      </c>
    </row>
    <row r="2245" spans="1:148" hidden="1" x14ac:dyDescent="0.3">
      <c r="A2245" t="s">
        <v>13164</v>
      </c>
      <c r="B2245">
        <v>2022</v>
      </c>
      <c r="C2245">
        <v>44</v>
      </c>
      <c r="D2245" t="s">
        <v>13165</v>
      </c>
      <c r="E2245" t="s">
        <v>12830</v>
      </c>
      <c r="F2245" t="s">
        <v>147</v>
      </c>
      <c r="G2245" t="s">
        <v>177</v>
      </c>
      <c r="H2245" t="s">
        <v>4334</v>
      </c>
      <c r="I2245" s="1">
        <v>34403</v>
      </c>
      <c r="J2245" s="4">
        <f t="shared" si="490"/>
        <v>28</v>
      </c>
      <c r="K2245" t="s">
        <v>150</v>
      </c>
      <c r="L2245" t="s">
        <v>150</v>
      </c>
      <c r="M2245" t="s">
        <v>150</v>
      </c>
      <c r="N2245" t="s">
        <v>150</v>
      </c>
      <c r="O2245" t="s">
        <v>150</v>
      </c>
      <c r="P2245" t="s">
        <v>12831</v>
      </c>
      <c r="Q2245" t="s">
        <v>13166</v>
      </c>
      <c r="R2245">
        <f t="shared" si="491"/>
        <v>414</v>
      </c>
      <c r="S2245" t="s">
        <v>13167</v>
      </c>
      <c r="T2245" s="1">
        <v>44687</v>
      </c>
      <c r="U2245" t="s">
        <v>172</v>
      </c>
      <c r="V2245" t="s">
        <v>13168</v>
      </c>
      <c r="W2245">
        <v>23</v>
      </c>
      <c r="X2245">
        <v>4</v>
      </c>
      <c r="Y2245">
        <v>0.4728132387706856</v>
      </c>
      <c r="Z2245" t="s">
        <v>7536</v>
      </c>
      <c r="AA2245" t="s">
        <v>157</v>
      </c>
      <c r="AB2245" t="s">
        <v>2110</v>
      </c>
      <c r="AC2245">
        <f t="shared" si="492"/>
        <v>1</v>
      </c>
      <c r="AD2245">
        <v>1</v>
      </c>
      <c r="AE2245">
        <f t="shared" si="493"/>
        <v>0.24</v>
      </c>
      <c r="AF2245" t="str">
        <f t="shared" si="494"/>
        <v>Light</v>
      </c>
      <c r="AG2245" t="s">
        <v>150</v>
      </c>
      <c r="AH2245" t="s">
        <v>150</v>
      </c>
      <c r="AI2245">
        <f t="shared" si="495"/>
        <v>0</v>
      </c>
      <c r="AJ2245">
        <f t="shared" si="496"/>
        <v>0</v>
      </c>
      <c r="AK2245">
        <f t="shared" si="497"/>
        <v>0</v>
      </c>
      <c r="AL2245">
        <f t="shared" si="498"/>
        <v>0</v>
      </c>
      <c r="AM2245">
        <f t="shared" si="499"/>
        <v>0</v>
      </c>
      <c r="AN2245">
        <f t="shared" si="500"/>
        <v>0</v>
      </c>
      <c r="AO2245">
        <f t="shared" si="501"/>
        <v>0</v>
      </c>
      <c r="AP2245">
        <f t="shared" si="502"/>
        <v>1</v>
      </c>
      <c r="AQ2245">
        <v>0</v>
      </c>
      <c r="AR2245">
        <v>0</v>
      </c>
      <c r="AS2245">
        <v>0</v>
      </c>
      <c r="AT2245">
        <v>0</v>
      </c>
      <c r="AU2245">
        <v>0</v>
      </c>
      <c r="AV2245">
        <v>0</v>
      </c>
      <c r="AW2245">
        <v>0</v>
      </c>
      <c r="AX2245">
        <v>0</v>
      </c>
      <c r="AY2245">
        <v>0</v>
      </c>
      <c r="AZ2245">
        <v>0</v>
      </c>
      <c r="BA2245">
        <v>0</v>
      </c>
      <c r="BB2245">
        <v>0</v>
      </c>
      <c r="BC2245">
        <v>0</v>
      </c>
      <c r="BD2245">
        <v>0</v>
      </c>
      <c r="BE2245">
        <v>0</v>
      </c>
      <c r="BF2245">
        <v>0</v>
      </c>
      <c r="BG2245">
        <v>0</v>
      </c>
      <c r="BH2245">
        <v>1</v>
      </c>
      <c r="BI2245">
        <v>0</v>
      </c>
      <c r="BJ2245">
        <v>0</v>
      </c>
      <c r="BK2245">
        <v>0</v>
      </c>
      <c r="BL2245">
        <v>0</v>
      </c>
      <c r="BM2245">
        <v>0</v>
      </c>
      <c r="BN2245">
        <v>0</v>
      </c>
      <c r="BO2245">
        <v>0</v>
      </c>
      <c r="BP2245">
        <v>0</v>
      </c>
      <c r="BQ2245">
        <v>0</v>
      </c>
      <c r="BR2245">
        <v>0</v>
      </c>
      <c r="BS2245">
        <v>0</v>
      </c>
      <c r="BT2245">
        <v>0</v>
      </c>
      <c r="BU2245">
        <v>0</v>
      </c>
      <c r="BV2245">
        <v>0</v>
      </c>
      <c r="BW2245">
        <v>0</v>
      </c>
      <c r="BX2245">
        <v>0</v>
      </c>
      <c r="BY2245">
        <v>0</v>
      </c>
      <c r="BZ2245">
        <v>0</v>
      </c>
      <c r="CA2245">
        <v>0</v>
      </c>
      <c r="CB2245">
        <v>0</v>
      </c>
      <c r="CC2245">
        <v>0</v>
      </c>
      <c r="CD2245">
        <v>0</v>
      </c>
      <c r="CE2245">
        <v>0</v>
      </c>
      <c r="CF2245">
        <v>0</v>
      </c>
      <c r="CG2245">
        <v>0</v>
      </c>
      <c r="CH2245">
        <v>0</v>
      </c>
      <c r="CI2245">
        <v>0</v>
      </c>
      <c r="CJ2245">
        <v>0</v>
      </c>
      <c r="CK2245">
        <v>0</v>
      </c>
      <c r="CL2245">
        <v>0</v>
      </c>
      <c r="CM2245">
        <v>0</v>
      </c>
      <c r="CN2245">
        <v>0</v>
      </c>
      <c r="CO2245">
        <v>0</v>
      </c>
      <c r="CP2245">
        <v>0</v>
      </c>
      <c r="CQ2245">
        <v>0</v>
      </c>
      <c r="CR2245">
        <v>0</v>
      </c>
      <c r="CS2245">
        <v>0</v>
      </c>
      <c r="CT2245">
        <v>0</v>
      </c>
      <c r="CU2245">
        <v>0</v>
      </c>
      <c r="CV2245">
        <v>0</v>
      </c>
      <c r="CW2245">
        <v>0</v>
      </c>
      <c r="CX2245">
        <v>0</v>
      </c>
      <c r="CY2245">
        <v>0</v>
      </c>
      <c r="CZ2245">
        <v>0</v>
      </c>
      <c r="DA2245">
        <v>0</v>
      </c>
      <c r="DB2245">
        <v>0</v>
      </c>
      <c r="DC2245">
        <v>0</v>
      </c>
      <c r="DD2245">
        <v>0</v>
      </c>
      <c r="DE2245">
        <v>0</v>
      </c>
      <c r="DF2245">
        <v>0</v>
      </c>
      <c r="DG2245">
        <v>0</v>
      </c>
      <c r="DH2245">
        <v>0</v>
      </c>
      <c r="DI2245">
        <v>0</v>
      </c>
      <c r="DJ2245">
        <v>0</v>
      </c>
      <c r="DK2245">
        <v>0</v>
      </c>
      <c r="DL2245">
        <v>0</v>
      </c>
      <c r="DM2245">
        <v>0</v>
      </c>
      <c r="DN2245">
        <v>0</v>
      </c>
      <c r="DO2245">
        <v>0</v>
      </c>
      <c r="DP2245">
        <v>0</v>
      </c>
      <c r="DQ2245">
        <v>0</v>
      </c>
      <c r="DR2245">
        <v>0</v>
      </c>
      <c r="DS2245">
        <v>0</v>
      </c>
      <c r="DT2245">
        <v>0</v>
      </c>
      <c r="DU2245">
        <v>0</v>
      </c>
      <c r="DV2245">
        <v>0</v>
      </c>
      <c r="DW2245">
        <v>0</v>
      </c>
      <c r="DX2245">
        <v>0</v>
      </c>
      <c r="DY2245">
        <v>0</v>
      </c>
      <c r="DZ2245">
        <v>0</v>
      </c>
      <c r="EA2245">
        <v>0</v>
      </c>
      <c r="EB2245">
        <v>0</v>
      </c>
      <c r="EC2245">
        <v>0</v>
      </c>
      <c r="ED2245">
        <v>0</v>
      </c>
      <c r="EE2245">
        <v>0</v>
      </c>
      <c r="EF2245">
        <v>0</v>
      </c>
      <c r="EG2245">
        <v>0</v>
      </c>
      <c r="EH2245">
        <v>0</v>
      </c>
      <c r="EI2245">
        <v>0</v>
      </c>
      <c r="EJ2245">
        <v>0</v>
      </c>
      <c r="EK2245">
        <v>0</v>
      </c>
      <c r="EL2245">
        <v>0</v>
      </c>
      <c r="EM2245">
        <v>0</v>
      </c>
      <c r="EN2245">
        <v>0</v>
      </c>
      <c r="EO2245">
        <v>0</v>
      </c>
      <c r="EP2245">
        <v>0</v>
      </c>
      <c r="EQ2245">
        <v>0</v>
      </c>
      <c r="ER2245">
        <v>0</v>
      </c>
    </row>
    <row r="2246" spans="1:148" hidden="1" x14ac:dyDescent="0.3">
      <c r="A2246" t="s">
        <v>13169</v>
      </c>
      <c r="B2246">
        <v>2022</v>
      </c>
      <c r="C2246">
        <v>45</v>
      </c>
      <c r="D2246" t="s">
        <v>12584</v>
      </c>
      <c r="E2246" t="s">
        <v>12585</v>
      </c>
      <c r="F2246" t="s">
        <v>161</v>
      </c>
      <c r="G2246" t="s">
        <v>150</v>
      </c>
      <c r="H2246" t="s">
        <v>150</v>
      </c>
      <c r="I2246" t="s">
        <v>150</v>
      </c>
      <c r="J2246" s="4" t="s">
        <v>150</v>
      </c>
      <c r="K2246" t="s">
        <v>150</v>
      </c>
      <c r="L2246" t="s">
        <v>150</v>
      </c>
      <c r="M2246" t="s">
        <v>150</v>
      </c>
      <c r="N2246" t="s">
        <v>150</v>
      </c>
      <c r="O2246" t="s">
        <v>150</v>
      </c>
      <c r="P2246" t="s">
        <v>150</v>
      </c>
      <c r="Q2246" t="s">
        <v>12586</v>
      </c>
      <c r="R2246">
        <f t="shared" si="491"/>
        <v>388</v>
      </c>
      <c r="S2246" t="s">
        <v>12587</v>
      </c>
      <c r="T2246" s="1">
        <v>44371</v>
      </c>
      <c r="U2246" t="s">
        <v>182</v>
      </c>
      <c r="V2246" t="s">
        <v>12588</v>
      </c>
      <c r="W2246">
        <v>18</v>
      </c>
      <c r="X2246">
        <v>11</v>
      </c>
      <c r="Y2246">
        <v>0.96867469879518076</v>
      </c>
      <c r="Z2246" t="s">
        <v>156</v>
      </c>
      <c r="AA2246" t="s">
        <v>920</v>
      </c>
      <c r="AB2246" t="s">
        <v>12589</v>
      </c>
      <c r="AC2246">
        <f t="shared" si="492"/>
        <v>1</v>
      </c>
      <c r="AD2246">
        <v>1</v>
      </c>
      <c r="AE2246">
        <f t="shared" si="493"/>
        <v>0.26</v>
      </c>
      <c r="AF2246" t="str">
        <f t="shared" si="494"/>
        <v>Light</v>
      </c>
      <c r="AG2246">
        <v>3</v>
      </c>
      <c r="AH2246">
        <v>0.45743944636678202</v>
      </c>
      <c r="AI2246">
        <f t="shared" si="495"/>
        <v>0</v>
      </c>
      <c r="AJ2246">
        <f t="shared" si="496"/>
        <v>0</v>
      </c>
      <c r="AK2246">
        <f t="shared" si="497"/>
        <v>0</v>
      </c>
      <c r="AL2246">
        <f t="shared" si="498"/>
        <v>0</v>
      </c>
      <c r="AM2246">
        <f t="shared" si="499"/>
        <v>0</v>
      </c>
      <c r="AN2246">
        <f t="shared" si="500"/>
        <v>0</v>
      </c>
      <c r="AO2246">
        <f t="shared" si="501"/>
        <v>0</v>
      </c>
      <c r="AP2246">
        <f t="shared" si="502"/>
        <v>1</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0</v>
      </c>
      <c r="BW2246">
        <v>0</v>
      </c>
      <c r="BX2246">
        <v>0</v>
      </c>
      <c r="BY2246">
        <v>1</v>
      </c>
      <c r="BZ2246">
        <v>0</v>
      </c>
      <c r="CA2246">
        <v>0</v>
      </c>
      <c r="CB2246">
        <v>0</v>
      </c>
      <c r="CC2246">
        <v>0</v>
      </c>
      <c r="CD2246">
        <v>0</v>
      </c>
      <c r="CE2246">
        <v>0</v>
      </c>
      <c r="CF2246">
        <v>0</v>
      </c>
      <c r="CG2246">
        <v>0</v>
      </c>
      <c r="CH2246">
        <v>0</v>
      </c>
      <c r="CI2246">
        <v>0</v>
      </c>
      <c r="CJ2246">
        <v>0</v>
      </c>
      <c r="CK2246">
        <v>0</v>
      </c>
      <c r="CL2246">
        <v>0</v>
      </c>
      <c r="CM2246">
        <v>0</v>
      </c>
      <c r="CN2246">
        <v>0</v>
      </c>
      <c r="CO2246">
        <v>0</v>
      </c>
      <c r="CP2246">
        <v>0</v>
      </c>
      <c r="CQ2246">
        <v>0</v>
      </c>
      <c r="CR2246">
        <v>0</v>
      </c>
      <c r="CS2246">
        <v>0</v>
      </c>
      <c r="CT2246">
        <v>0</v>
      </c>
      <c r="CU2246">
        <v>0</v>
      </c>
      <c r="CV2246">
        <v>0</v>
      </c>
      <c r="CW2246">
        <v>0</v>
      </c>
      <c r="CX2246">
        <v>0</v>
      </c>
      <c r="CY2246">
        <v>0</v>
      </c>
      <c r="CZ2246">
        <v>0</v>
      </c>
      <c r="DA2246">
        <v>0</v>
      </c>
      <c r="DB2246">
        <v>0</v>
      </c>
      <c r="DC2246">
        <v>0</v>
      </c>
      <c r="DD2246">
        <v>0</v>
      </c>
      <c r="DE2246">
        <v>0</v>
      </c>
      <c r="DF2246">
        <v>0</v>
      </c>
      <c r="DG2246">
        <v>0</v>
      </c>
      <c r="DH2246">
        <v>0</v>
      </c>
      <c r="DI2246">
        <v>0</v>
      </c>
      <c r="DJ2246">
        <v>0</v>
      </c>
      <c r="DK2246">
        <v>0</v>
      </c>
      <c r="DL2246">
        <v>0</v>
      </c>
      <c r="DM2246">
        <v>0</v>
      </c>
      <c r="DN2246">
        <v>0</v>
      </c>
      <c r="DO2246">
        <v>0</v>
      </c>
      <c r="DP2246">
        <v>0</v>
      </c>
      <c r="DQ2246">
        <v>0</v>
      </c>
      <c r="DR2246">
        <v>0</v>
      </c>
      <c r="DS2246">
        <v>0</v>
      </c>
      <c r="DT2246">
        <v>0</v>
      </c>
      <c r="DU2246">
        <v>0</v>
      </c>
      <c r="DV2246">
        <v>0</v>
      </c>
      <c r="DW2246">
        <v>0</v>
      </c>
      <c r="DX2246">
        <v>0</v>
      </c>
      <c r="DY2246">
        <v>0</v>
      </c>
      <c r="DZ2246">
        <v>0</v>
      </c>
      <c r="EA2246">
        <v>0</v>
      </c>
      <c r="EB2246">
        <v>0</v>
      </c>
      <c r="EC2246">
        <v>0</v>
      </c>
      <c r="ED2246">
        <v>0</v>
      </c>
      <c r="EE2246">
        <v>0</v>
      </c>
      <c r="EF2246">
        <v>0</v>
      </c>
      <c r="EG2246">
        <v>0</v>
      </c>
      <c r="EH2246">
        <v>0</v>
      </c>
      <c r="EI2246">
        <v>0</v>
      </c>
      <c r="EJ2246">
        <v>0</v>
      </c>
      <c r="EK2246">
        <v>0</v>
      </c>
      <c r="EL2246">
        <v>0</v>
      </c>
      <c r="EM2246">
        <v>0</v>
      </c>
      <c r="EN2246">
        <v>0</v>
      </c>
      <c r="EO2246">
        <v>0</v>
      </c>
      <c r="EP2246">
        <v>0</v>
      </c>
      <c r="EQ2246">
        <v>0</v>
      </c>
      <c r="ER2246">
        <v>0</v>
      </c>
    </row>
    <row r="2247" spans="1:148" x14ac:dyDescent="0.3">
      <c r="A2247" t="s">
        <v>13170</v>
      </c>
      <c r="B2247">
        <v>2022</v>
      </c>
      <c r="C2247">
        <v>46</v>
      </c>
      <c r="D2247" t="s">
        <v>13171</v>
      </c>
      <c r="E2247" t="s">
        <v>12906</v>
      </c>
      <c r="F2247" t="s">
        <v>147</v>
      </c>
      <c r="G2247" t="s">
        <v>177</v>
      </c>
      <c r="H2247" t="s">
        <v>149</v>
      </c>
      <c r="I2247" s="1">
        <v>30497</v>
      </c>
      <c r="J2247" s="4">
        <f t="shared" si="490"/>
        <v>39</v>
      </c>
      <c r="K2247" t="s">
        <v>150</v>
      </c>
      <c r="L2247" t="s">
        <v>150</v>
      </c>
      <c r="M2247" t="s">
        <v>150</v>
      </c>
      <c r="N2247" t="s">
        <v>150</v>
      </c>
      <c r="O2247" t="s">
        <v>150</v>
      </c>
      <c r="P2247" t="s">
        <v>12907</v>
      </c>
      <c r="Q2247" t="s">
        <v>13172</v>
      </c>
      <c r="R2247">
        <f t="shared" si="491"/>
        <v>288</v>
      </c>
      <c r="S2247" t="s">
        <v>13173</v>
      </c>
      <c r="T2247" s="1">
        <v>44659</v>
      </c>
      <c r="U2247" t="s">
        <v>154</v>
      </c>
      <c r="V2247" t="s">
        <v>13174</v>
      </c>
      <c r="W2247">
        <v>27</v>
      </c>
      <c r="X2247">
        <v>16</v>
      </c>
      <c r="Y2247">
        <v>0.79797979797979801</v>
      </c>
      <c r="Z2247" t="s">
        <v>156</v>
      </c>
      <c r="AA2247" t="s">
        <v>157</v>
      </c>
      <c r="AB2247" t="s">
        <v>150</v>
      </c>
      <c r="AC2247">
        <f t="shared" si="492"/>
        <v>0</v>
      </c>
      <c r="AD2247">
        <v>0</v>
      </c>
      <c r="AE2247">
        <f t="shared" si="493"/>
        <v>0</v>
      </c>
      <c r="AF2247" t="str">
        <f t="shared" si="494"/>
        <v>NA</v>
      </c>
      <c r="AG2247">
        <f>_xlfn.XLOOKUP(A2247, [1]Sheet1!A:A, [1]Sheet1!I:I, "Nicht gefunden")</f>
        <v>5</v>
      </c>
      <c r="AH2247">
        <f>_xlfn.XLOOKUP(A2247, [1]Sheet1!A:A, [1]Sheet1!J:J, "Nicht gefunden")</f>
        <v>0.66065259117082531</v>
      </c>
      <c r="AI2247">
        <f t="shared" si="495"/>
        <v>0</v>
      </c>
      <c r="AJ2247">
        <f t="shared" si="496"/>
        <v>0</v>
      </c>
      <c r="AK2247">
        <f t="shared" si="497"/>
        <v>0</v>
      </c>
      <c r="AL2247">
        <f t="shared" si="498"/>
        <v>0</v>
      </c>
      <c r="AM2247">
        <f t="shared" si="499"/>
        <v>0</v>
      </c>
      <c r="AN2247">
        <f t="shared" si="500"/>
        <v>0</v>
      </c>
      <c r="AO2247">
        <f t="shared" si="501"/>
        <v>0</v>
      </c>
      <c r="AP2247">
        <f t="shared" si="502"/>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0</v>
      </c>
      <c r="BW2247">
        <v>0</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0</v>
      </c>
      <c r="CP2247">
        <v>0</v>
      </c>
      <c r="CQ2247">
        <v>0</v>
      </c>
      <c r="CR2247">
        <v>0</v>
      </c>
      <c r="CS2247">
        <v>0</v>
      </c>
      <c r="CT2247">
        <v>0</v>
      </c>
      <c r="CU2247">
        <v>0</v>
      </c>
      <c r="CV2247">
        <v>0</v>
      </c>
      <c r="CW2247">
        <v>0</v>
      </c>
      <c r="CX2247">
        <v>0</v>
      </c>
      <c r="CY2247">
        <v>0</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0</v>
      </c>
      <c r="DS2247">
        <v>0</v>
      </c>
      <c r="DT2247">
        <v>0</v>
      </c>
      <c r="DU2247">
        <v>0</v>
      </c>
      <c r="DV2247">
        <v>0</v>
      </c>
      <c r="DW2247">
        <v>0</v>
      </c>
      <c r="DX2247">
        <v>0</v>
      </c>
      <c r="DY2247">
        <v>0</v>
      </c>
      <c r="DZ2247">
        <v>0</v>
      </c>
      <c r="EA2247">
        <v>0</v>
      </c>
      <c r="EB2247">
        <v>0</v>
      </c>
      <c r="EC2247">
        <v>0</v>
      </c>
      <c r="ED2247">
        <v>0</v>
      </c>
      <c r="EE2247">
        <v>0</v>
      </c>
      <c r="EF2247">
        <v>0</v>
      </c>
      <c r="EG2247">
        <v>0</v>
      </c>
      <c r="EH2247">
        <v>0</v>
      </c>
      <c r="EI2247">
        <v>0</v>
      </c>
      <c r="EJ2247">
        <v>0</v>
      </c>
      <c r="EK2247">
        <v>0</v>
      </c>
      <c r="EL2247">
        <v>0</v>
      </c>
      <c r="EM2247">
        <v>0</v>
      </c>
      <c r="EN2247">
        <v>0</v>
      </c>
      <c r="EO2247">
        <v>0</v>
      </c>
      <c r="EP2247">
        <v>0</v>
      </c>
      <c r="EQ2247">
        <v>0</v>
      </c>
      <c r="ER2247">
        <v>0</v>
      </c>
    </row>
    <row r="2248" spans="1:148" hidden="1" x14ac:dyDescent="0.3">
      <c r="A2248" t="s">
        <v>13175</v>
      </c>
      <c r="B2248">
        <v>2022</v>
      </c>
      <c r="C2248">
        <v>47</v>
      </c>
      <c r="D2248" t="s">
        <v>13176</v>
      </c>
      <c r="E2248" t="s">
        <v>11824</v>
      </c>
      <c r="F2248" t="s">
        <v>147</v>
      </c>
      <c r="G2248" t="s">
        <v>148</v>
      </c>
      <c r="H2248" t="s">
        <v>149</v>
      </c>
      <c r="I2248" s="1">
        <v>34993</v>
      </c>
      <c r="J2248" s="4">
        <f t="shared" si="490"/>
        <v>27</v>
      </c>
      <c r="K2248" t="s">
        <v>150</v>
      </c>
      <c r="L2248" t="s">
        <v>150</v>
      </c>
      <c r="M2248" t="s">
        <v>150</v>
      </c>
      <c r="N2248" t="s">
        <v>150</v>
      </c>
      <c r="O2248" t="s">
        <v>150</v>
      </c>
      <c r="P2248" t="s">
        <v>11825</v>
      </c>
      <c r="Q2248" t="s">
        <v>13177</v>
      </c>
      <c r="R2248">
        <f t="shared" si="491"/>
        <v>476</v>
      </c>
      <c r="S2248" t="s">
        <v>13178</v>
      </c>
      <c r="T2248" s="1">
        <v>44687</v>
      </c>
      <c r="U2248" t="s">
        <v>207</v>
      </c>
      <c r="V2248" t="s">
        <v>13179</v>
      </c>
      <c r="W2248">
        <v>26</v>
      </c>
      <c r="X2248">
        <v>10</v>
      </c>
      <c r="Y2248">
        <v>0.87109375</v>
      </c>
      <c r="Z2248" t="s">
        <v>156</v>
      </c>
      <c r="AA2248" t="s">
        <v>157</v>
      </c>
      <c r="AB2248" t="s">
        <v>13180</v>
      </c>
      <c r="AC2248">
        <f t="shared" si="492"/>
        <v>1</v>
      </c>
      <c r="AD2248">
        <v>7</v>
      </c>
      <c r="AE2248">
        <f t="shared" si="493"/>
        <v>1.47</v>
      </c>
      <c r="AF2248" t="str">
        <f t="shared" si="494"/>
        <v>Light</v>
      </c>
      <c r="AG2248">
        <f>_xlfn.XLOOKUP(A2248, [1]Sheet1!A:A, [1]Sheet1!I:I, "Nicht gefunden")</f>
        <v>2</v>
      </c>
      <c r="AH2248">
        <f>_xlfn.XLOOKUP(A2248, [1]Sheet1!A:A, [1]Sheet1!J:J, "Nicht gefunden")</f>
        <v>0.75581787521079258</v>
      </c>
      <c r="AI2248">
        <f t="shared" si="495"/>
        <v>3</v>
      </c>
      <c r="AJ2248">
        <f t="shared" si="496"/>
        <v>2</v>
      </c>
      <c r="AK2248">
        <f t="shared" si="497"/>
        <v>0</v>
      </c>
      <c r="AL2248">
        <f t="shared" si="498"/>
        <v>0</v>
      </c>
      <c r="AM2248">
        <f t="shared" si="499"/>
        <v>1</v>
      </c>
      <c r="AN2248">
        <f t="shared" si="500"/>
        <v>0</v>
      </c>
      <c r="AO2248">
        <f t="shared" si="501"/>
        <v>0</v>
      </c>
      <c r="AP2248">
        <f t="shared" si="502"/>
        <v>1</v>
      </c>
      <c r="AQ2248">
        <v>0</v>
      </c>
      <c r="AR2248">
        <v>3</v>
      </c>
      <c r="AS2248">
        <v>0</v>
      </c>
      <c r="AT2248">
        <v>0</v>
      </c>
      <c r="AU2248">
        <v>0</v>
      </c>
      <c r="AV2248">
        <v>0</v>
      </c>
      <c r="AW2248">
        <v>0</v>
      </c>
      <c r="AX2248">
        <v>0</v>
      </c>
      <c r="AY2248">
        <v>0</v>
      </c>
      <c r="AZ2248">
        <v>0</v>
      </c>
      <c r="BA2248">
        <v>0</v>
      </c>
      <c r="BB2248">
        <v>2</v>
      </c>
      <c r="BC2248">
        <v>0</v>
      </c>
      <c r="BD2248">
        <v>0</v>
      </c>
      <c r="BE2248">
        <v>0</v>
      </c>
      <c r="BF2248">
        <v>1</v>
      </c>
      <c r="BG2248">
        <v>0</v>
      </c>
      <c r="BH2248">
        <v>0</v>
      </c>
      <c r="BI2248">
        <v>0</v>
      </c>
      <c r="BJ2248">
        <v>0</v>
      </c>
      <c r="BK2248">
        <v>0</v>
      </c>
      <c r="BL2248">
        <v>0</v>
      </c>
      <c r="BM2248">
        <v>0</v>
      </c>
      <c r="BN2248">
        <v>0</v>
      </c>
      <c r="BO2248">
        <v>0</v>
      </c>
      <c r="BP2248">
        <v>0</v>
      </c>
      <c r="BQ2248">
        <v>0</v>
      </c>
      <c r="BR2248">
        <v>0</v>
      </c>
      <c r="BS2248">
        <v>0</v>
      </c>
      <c r="BT2248">
        <v>0</v>
      </c>
      <c r="BU2248">
        <v>0</v>
      </c>
      <c r="BV2248">
        <v>0</v>
      </c>
      <c r="BW2248">
        <v>0</v>
      </c>
      <c r="BX2248">
        <v>0</v>
      </c>
      <c r="BY2248">
        <v>0</v>
      </c>
      <c r="BZ2248">
        <v>0</v>
      </c>
      <c r="CA2248">
        <v>0</v>
      </c>
      <c r="CB2248">
        <v>0</v>
      </c>
      <c r="CC2248">
        <v>0</v>
      </c>
      <c r="CD2248">
        <v>0</v>
      </c>
      <c r="CE2248">
        <v>0</v>
      </c>
      <c r="CF2248">
        <v>0</v>
      </c>
      <c r="CG2248">
        <v>0</v>
      </c>
      <c r="CH2248">
        <v>0</v>
      </c>
      <c r="CI2248">
        <v>0</v>
      </c>
      <c r="CJ2248">
        <v>0</v>
      </c>
      <c r="CK2248">
        <v>0</v>
      </c>
      <c r="CL2248">
        <v>0</v>
      </c>
      <c r="CM2248">
        <v>0</v>
      </c>
      <c r="CN2248">
        <v>0</v>
      </c>
      <c r="CO2248">
        <v>0</v>
      </c>
      <c r="CP2248">
        <v>0</v>
      </c>
      <c r="CQ2248">
        <v>0</v>
      </c>
      <c r="CR2248">
        <v>0</v>
      </c>
      <c r="CS2248">
        <v>0</v>
      </c>
      <c r="CT2248">
        <v>0</v>
      </c>
      <c r="CU2248">
        <v>1</v>
      </c>
      <c r="CV2248">
        <v>0</v>
      </c>
      <c r="CW2248">
        <v>0</v>
      </c>
      <c r="CX2248">
        <v>0</v>
      </c>
      <c r="CY2248">
        <v>0</v>
      </c>
      <c r="CZ2248">
        <v>0</v>
      </c>
      <c r="DA2248">
        <v>0</v>
      </c>
      <c r="DB2248">
        <v>0</v>
      </c>
      <c r="DC2248">
        <v>0</v>
      </c>
      <c r="DD2248">
        <v>0</v>
      </c>
      <c r="DE2248">
        <v>0</v>
      </c>
      <c r="DF2248">
        <v>0</v>
      </c>
      <c r="DG2248">
        <v>0</v>
      </c>
      <c r="DH2248">
        <v>0</v>
      </c>
      <c r="DI2248">
        <v>0</v>
      </c>
      <c r="DJ2248">
        <v>0</v>
      </c>
      <c r="DK2248">
        <v>0</v>
      </c>
      <c r="DL2248">
        <v>0</v>
      </c>
      <c r="DM2248">
        <v>0</v>
      </c>
      <c r="DN2248">
        <v>0</v>
      </c>
      <c r="DO2248">
        <v>0</v>
      </c>
      <c r="DP2248">
        <v>0</v>
      </c>
      <c r="DQ2248">
        <v>0</v>
      </c>
      <c r="DR2248">
        <v>0</v>
      </c>
      <c r="DS2248">
        <v>0</v>
      </c>
      <c r="DT2248">
        <v>0</v>
      </c>
      <c r="DU2248">
        <v>0</v>
      </c>
      <c r="DV2248">
        <v>0</v>
      </c>
      <c r="DW2248">
        <v>0</v>
      </c>
      <c r="DX2248">
        <v>0</v>
      </c>
      <c r="DY2248">
        <v>0</v>
      </c>
      <c r="DZ2248">
        <v>0</v>
      </c>
      <c r="EA2248">
        <v>0</v>
      </c>
      <c r="EB2248">
        <v>0</v>
      </c>
      <c r="EC2248">
        <v>0</v>
      </c>
      <c r="ED2248">
        <v>0</v>
      </c>
      <c r="EE2248">
        <v>0</v>
      </c>
      <c r="EF2248">
        <v>0</v>
      </c>
      <c r="EG2248">
        <v>0</v>
      </c>
      <c r="EH2248">
        <v>0</v>
      </c>
      <c r="EI2248">
        <v>0</v>
      </c>
      <c r="EJ2248">
        <v>0</v>
      </c>
      <c r="EK2248">
        <v>0</v>
      </c>
      <c r="EL2248">
        <v>0</v>
      </c>
      <c r="EM2248">
        <v>0</v>
      </c>
      <c r="EN2248">
        <v>0</v>
      </c>
      <c r="EO2248">
        <v>0</v>
      </c>
      <c r="EP2248">
        <v>0</v>
      </c>
      <c r="EQ2248">
        <v>0</v>
      </c>
      <c r="ER2248">
        <v>0</v>
      </c>
    </row>
    <row r="2249" spans="1:148" hidden="1" x14ac:dyDescent="0.3">
      <c r="A2249" t="s">
        <v>13181</v>
      </c>
      <c r="B2249">
        <v>2022</v>
      </c>
      <c r="C2249">
        <v>48</v>
      </c>
      <c r="D2249" t="s">
        <v>13182</v>
      </c>
      <c r="E2249" t="s">
        <v>13183</v>
      </c>
      <c r="F2249" t="s">
        <v>161</v>
      </c>
      <c r="G2249" t="s">
        <v>150</v>
      </c>
      <c r="H2249" t="s">
        <v>150</v>
      </c>
      <c r="I2249" t="s">
        <v>150</v>
      </c>
      <c r="J2249" s="4" t="s">
        <v>150</v>
      </c>
      <c r="K2249" t="s">
        <v>150</v>
      </c>
      <c r="L2249" t="s">
        <v>150</v>
      </c>
      <c r="M2249" t="s">
        <v>150</v>
      </c>
      <c r="N2249" t="s">
        <v>150</v>
      </c>
      <c r="O2249" t="s">
        <v>150</v>
      </c>
      <c r="P2249" t="s">
        <v>150</v>
      </c>
      <c r="Q2249" t="s">
        <v>13184</v>
      </c>
      <c r="R2249">
        <f t="shared" si="491"/>
        <v>320</v>
      </c>
      <c r="S2249" t="s">
        <v>13185</v>
      </c>
      <c r="T2249" s="1">
        <v>44568</v>
      </c>
      <c r="U2249" t="s">
        <v>360</v>
      </c>
      <c r="V2249" t="s">
        <v>13186</v>
      </c>
      <c r="W2249">
        <v>20</v>
      </c>
      <c r="X2249">
        <v>7</v>
      </c>
      <c r="Y2249">
        <v>0.78510028653295127</v>
      </c>
      <c r="Z2249" t="s">
        <v>156</v>
      </c>
      <c r="AA2249" t="s">
        <v>157</v>
      </c>
      <c r="AB2249" t="s">
        <v>13187</v>
      </c>
      <c r="AC2249">
        <f t="shared" si="492"/>
        <v>1</v>
      </c>
      <c r="AD2249">
        <v>5</v>
      </c>
      <c r="AE2249">
        <f t="shared" si="493"/>
        <v>1.56</v>
      </c>
      <c r="AF2249" t="str">
        <f t="shared" si="494"/>
        <v>Light</v>
      </c>
      <c r="AG2249">
        <f>_xlfn.XLOOKUP(A2249, [1]Sheet1!A:A, [1]Sheet1!I:I, "Nicht gefunden")</f>
        <v>2</v>
      </c>
      <c r="AH2249">
        <f>_xlfn.XLOOKUP(A2249, [1]Sheet1!A:A, [1]Sheet1!J:J, "Nicht gefunden")</f>
        <v>0.99216965742251229</v>
      </c>
      <c r="AI2249">
        <f t="shared" si="495"/>
        <v>0</v>
      </c>
      <c r="AJ2249">
        <f t="shared" si="496"/>
        <v>2</v>
      </c>
      <c r="AK2249">
        <f t="shared" si="497"/>
        <v>0</v>
      </c>
      <c r="AL2249">
        <f t="shared" si="498"/>
        <v>1</v>
      </c>
      <c r="AM2249">
        <f t="shared" si="499"/>
        <v>0</v>
      </c>
      <c r="AN2249">
        <f t="shared" si="500"/>
        <v>1</v>
      </c>
      <c r="AO2249">
        <f t="shared" si="501"/>
        <v>0</v>
      </c>
      <c r="AP2249">
        <f t="shared" si="502"/>
        <v>1</v>
      </c>
      <c r="AQ2249">
        <v>0</v>
      </c>
      <c r="AR2249">
        <v>0</v>
      </c>
      <c r="AS2249">
        <v>0</v>
      </c>
      <c r="AT2249">
        <v>0</v>
      </c>
      <c r="AU2249">
        <v>0</v>
      </c>
      <c r="AV2249">
        <v>0</v>
      </c>
      <c r="AW2249">
        <v>0</v>
      </c>
      <c r="AX2249">
        <v>0</v>
      </c>
      <c r="AY2249">
        <v>0</v>
      </c>
      <c r="AZ2249">
        <v>0</v>
      </c>
      <c r="BA2249">
        <v>0</v>
      </c>
      <c r="BB2249">
        <v>2</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0</v>
      </c>
      <c r="BW2249">
        <v>0</v>
      </c>
      <c r="BX2249">
        <v>0</v>
      </c>
      <c r="BY2249">
        <v>0</v>
      </c>
      <c r="BZ2249">
        <v>0</v>
      </c>
      <c r="CA2249">
        <v>0</v>
      </c>
      <c r="CB2249">
        <v>0</v>
      </c>
      <c r="CC2249">
        <v>0</v>
      </c>
      <c r="CD2249">
        <v>0</v>
      </c>
      <c r="CE2249">
        <v>0</v>
      </c>
      <c r="CF2249">
        <v>0</v>
      </c>
      <c r="CG2249">
        <v>0</v>
      </c>
      <c r="CH2249">
        <v>0</v>
      </c>
      <c r="CI2249">
        <v>0</v>
      </c>
      <c r="CJ2249">
        <v>0</v>
      </c>
      <c r="CK2249">
        <v>0</v>
      </c>
      <c r="CL2249">
        <v>1</v>
      </c>
      <c r="CM2249">
        <v>0</v>
      </c>
      <c r="CN2249">
        <v>0</v>
      </c>
      <c r="CO2249">
        <v>0</v>
      </c>
      <c r="CP2249">
        <v>0</v>
      </c>
      <c r="CQ2249">
        <v>0</v>
      </c>
      <c r="CR2249">
        <v>0</v>
      </c>
      <c r="CS2249">
        <v>0</v>
      </c>
      <c r="CT2249">
        <v>0</v>
      </c>
      <c r="CU2249">
        <v>0</v>
      </c>
      <c r="CV2249">
        <v>0</v>
      </c>
      <c r="CW2249">
        <v>0</v>
      </c>
      <c r="CX2249">
        <v>0</v>
      </c>
      <c r="CY2249">
        <v>0</v>
      </c>
      <c r="CZ2249">
        <v>0</v>
      </c>
      <c r="DA2249">
        <v>0</v>
      </c>
      <c r="DB2249">
        <v>0</v>
      </c>
      <c r="DC2249">
        <v>0</v>
      </c>
      <c r="DD2249">
        <v>0</v>
      </c>
      <c r="DE2249">
        <v>0</v>
      </c>
      <c r="DF2249">
        <v>0</v>
      </c>
      <c r="DG2249">
        <v>0</v>
      </c>
      <c r="DH2249">
        <v>0</v>
      </c>
      <c r="DI2249">
        <v>0</v>
      </c>
      <c r="DJ2249">
        <v>0</v>
      </c>
      <c r="DK2249">
        <v>0</v>
      </c>
      <c r="DL2249">
        <v>0</v>
      </c>
      <c r="DM2249">
        <v>1</v>
      </c>
      <c r="DN2249">
        <v>0</v>
      </c>
      <c r="DO2249">
        <v>0</v>
      </c>
      <c r="DP2249">
        <v>0</v>
      </c>
      <c r="DQ2249">
        <v>0</v>
      </c>
      <c r="DR2249">
        <v>0</v>
      </c>
      <c r="DS2249">
        <v>0</v>
      </c>
      <c r="DT2249">
        <v>0</v>
      </c>
      <c r="DU2249">
        <v>0</v>
      </c>
      <c r="DV2249">
        <v>0</v>
      </c>
      <c r="DW2249">
        <v>0</v>
      </c>
      <c r="DX2249">
        <v>1</v>
      </c>
      <c r="DY2249">
        <v>0</v>
      </c>
      <c r="DZ2249">
        <v>0</v>
      </c>
      <c r="EA2249">
        <v>0</v>
      </c>
      <c r="EB2249">
        <v>0</v>
      </c>
      <c r="EC2249">
        <v>0</v>
      </c>
      <c r="ED2249">
        <v>0</v>
      </c>
      <c r="EE2249">
        <v>0</v>
      </c>
      <c r="EF2249">
        <v>0</v>
      </c>
      <c r="EG2249">
        <v>0</v>
      </c>
      <c r="EH2249">
        <v>0</v>
      </c>
      <c r="EI2249">
        <v>0</v>
      </c>
      <c r="EJ2249">
        <v>0</v>
      </c>
      <c r="EK2249">
        <v>0</v>
      </c>
      <c r="EL2249">
        <v>0</v>
      </c>
      <c r="EM2249">
        <v>0</v>
      </c>
      <c r="EN2249">
        <v>0</v>
      </c>
      <c r="EO2249">
        <v>0</v>
      </c>
      <c r="EP2249">
        <v>0</v>
      </c>
      <c r="EQ2249">
        <v>0</v>
      </c>
      <c r="ER2249">
        <v>0</v>
      </c>
    </row>
    <row r="2250" spans="1:148" x14ac:dyDescent="0.3">
      <c r="A2250" t="s">
        <v>13188</v>
      </c>
      <c r="B2250">
        <v>2022</v>
      </c>
      <c r="C2250">
        <v>49</v>
      </c>
      <c r="D2250" t="s">
        <v>13189</v>
      </c>
      <c r="E2250" t="s">
        <v>13190</v>
      </c>
      <c r="F2250" t="s">
        <v>161</v>
      </c>
      <c r="G2250" t="s">
        <v>150</v>
      </c>
      <c r="H2250" t="s">
        <v>150</v>
      </c>
      <c r="I2250" t="s">
        <v>150</v>
      </c>
      <c r="J2250" s="4" t="s">
        <v>150</v>
      </c>
      <c r="K2250" t="s">
        <v>150</v>
      </c>
      <c r="L2250" t="s">
        <v>150</v>
      </c>
      <c r="M2250" t="s">
        <v>150</v>
      </c>
      <c r="N2250" t="s">
        <v>150</v>
      </c>
      <c r="O2250" t="s">
        <v>150</v>
      </c>
      <c r="P2250" t="s">
        <v>150</v>
      </c>
      <c r="Q2250" t="s">
        <v>13191</v>
      </c>
      <c r="R2250">
        <f t="shared" si="491"/>
        <v>292</v>
      </c>
      <c r="S2250" t="s">
        <v>13192</v>
      </c>
      <c r="T2250" s="1">
        <v>44337</v>
      </c>
      <c r="U2250" t="s">
        <v>154</v>
      </c>
      <c r="V2250" t="s">
        <v>13193</v>
      </c>
      <c r="W2250">
        <v>18</v>
      </c>
      <c r="X2250">
        <v>22</v>
      </c>
      <c r="Y2250">
        <v>0.95317725752508364</v>
      </c>
      <c r="Z2250" t="s">
        <v>156</v>
      </c>
      <c r="AA2250" t="s">
        <v>157</v>
      </c>
      <c r="AB2250" t="s">
        <v>150</v>
      </c>
      <c r="AC2250">
        <f t="shared" si="492"/>
        <v>0</v>
      </c>
      <c r="AD2250">
        <v>0</v>
      </c>
      <c r="AE2250">
        <f t="shared" si="493"/>
        <v>0</v>
      </c>
      <c r="AF2250" t="str">
        <f t="shared" si="494"/>
        <v>NA</v>
      </c>
      <c r="AG2250">
        <f>_xlfn.XLOOKUP(A2250, [1]Sheet1!A:A, [1]Sheet1!I:I, "Nicht gefunden")</f>
        <v>2</v>
      </c>
      <c r="AH2250">
        <f>_xlfn.XLOOKUP(A2250, [1]Sheet1!A:A, [1]Sheet1!J:J, "Nicht gefunden")</f>
        <v>0.46727688787185351</v>
      </c>
      <c r="AI2250">
        <f t="shared" si="495"/>
        <v>0</v>
      </c>
      <c r="AJ2250">
        <f t="shared" si="496"/>
        <v>0</v>
      </c>
      <c r="AK2250">
        <f t="shared" si="497"/>
        <v>0</v>
      </c>
      <c r="AL2250">
        <f t="shared" si="498"/>
        <v>0</v>
      </c>
      <c r="AM2250">
        <f t="shared" si="499"/>
        <v>0</v>
      </c>
      <c r="AN2250">
        <f t="shared" si="500"/>
        <v>0</v>
      </c>
      <c r="AO2250">
        <f t="shared" si="501"/>
        <v>0</v>
      </c>
      <c r="AP2250">
        <f t="shared" si="502"/>
        <v>0</v>
      </c>
      <c r="AQ2250">
        <v>0</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0</v>
      </c>
      <c r="BW2250">
        <v>0</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0</v>
      </c>
      <c r="CS2250">
        <v>0</v>
      </c>
      <c r="CT2250">
        <v>0</v>
      </c>
      <c r="CU2250">
        <v>0</v>
      </c>
      <c r="CV2250">
        <v>0</v>
      </c>
      <c r="CW2250">
        <v>0</v>
      </c>
      <c r="CX2250">
        <v>0</v>
      </c>
      <c r="CY2250">
        <v>0</v>
      </c>
      <c r="CZ2250">
        <v>0</v>
      </c>
      <c r="DA2250">
        <v>0</v>
      </c>
      <c r="DB2250">
        <v>0</v>
      </c>
      <c r="DC2250">
        <v>0</v>
      </c>
      <c r="DD2250">
        <v>0</v>
      </c>
      <c r="DE2250">
        <v>0</v>
      </c>
      <c r="DF2250">
        <v>0</v>
      </c>
      <c r="DG2250">
        <v>0</v>
      </c>
      <c r="DH2250">
        <v>0</v>
      </c>
      <c r="DI2250">
        <v>0</v>
      </c>
      <c r="DJ2250">
        <v>0</v>
      </c>
      <c r="DK2250">
        <v>0</v>
      </c>
      <c r="DL2250">
        <v>0</v>
      </c>
      <c r="DM2250">
        <v>0</v>
      </c>
      <c r="DN2250">
        <v>0</v>
      </c>
      <c r="DO2250">
        <v>0</v>
      </c>
      <c r="DP2250">
        <v>0</v>
      </c>
      <c r="DQ2250">
        <v>0</v>
      </c>
      <c r="DR2250">
        <v>0</v>
      </c>
      <c r="DS2250">
        <v>0</v>
      </c>
      <c r="DT2250">
        <v>0</v>
      </c>
      <c r="DU2250">
        <v>0</v>
      </c>
      <c r="DV2250">
        <v>0</v>
      </c>
      <c r="DW2250">
        <v>0</v>
      </c>
      <c r="DX2250">
        <v>0</v>
      </c>
      <c r="DY2250">
        <v>0</v>
      </c>
      <c r="DZ2250">
        <v>0</v>
      </c>
      <c r="EA2250">
        <v>0</v>
      </c>
      <c r="EB2250">
        <v>0</v>
      </c>
      <c r="EC2250">
        <v>0</v>
      </c>
      <c r="ED2250">
        <v>0</v>
      </c>
      <c r="EE2250">
        <v>0</v>
      </c>
      <c r="EF2250">
        <v>0</v>
      </c>
      <c r="EG2250">
        <v>0</v>
      </c>
      <c r="EH2250">
        <v>0</v>
      </c>
      <c r="EI2250">
        <v>0</v>
      </c>
      <c r="EJ2250">
        <v>0</v>
      </c>
      <c r="EK2250">
        <v>0</v>
      </c>
      <c r="EL2250">
        <v>0</v>
      </c>
      <c r="EM2250">
        <v>0</v>
      </c>
      <c r="EN2250">
        <v>0</v>
      </c>
      <c r="EO2250">
        <v>0</v>
      </c>
      <c r="EP2250">
        <v>0</v>
      </c>
      <c r="EQ2250">
        <v>0</v>
      </c>
      <c r="ER2250">
        <v>0</v>
      </c>
    </row>
    <row r="2251" spans="1:148" hidden="1" x14ac:dyDescent="0.3">
      <c r="A2251" t="s">
        <v>13194</v>
      </c>
      <c r="B2251">
        <v>2022</v>
      </c>
      <c r="C2251">
        <v>50</v>
      </c>
      <c r="D2251" t="s">
        <v>13195</v>
      </c>
      <c r="E2251" t="s">
        <v>12642</v>
      </c>
      <c r="F2251" t="s">
        <v>147</v>
      </c>
      <c r="G2251" t="s">
        <v>148</v>
      </c>
      <c r="H2251" t="s">
        <v>149</v>
      </c>
      <c r="I2251" s="1">
        <v>32820</v>
      </c>
      <c r="J2251" s="4">
        <f t="shared" si="490"/>
        <v>32</v>
      </c>
      <c r="K2251" t="s">
        <v>150</v>
      </c>
      <c r="L2251" t="s">
        <v>150</v>
      </c>
      <c r="M2251" t="s">
        <v>150</v>
      </c>
      <c r="N2251" t="s">
        <v>150</v>
      </c>
      <c r="O2251" t="s">
        <v>150</v>
      </c>
      <c r="P2251" t="s">
        <v>12643</v>
      </c>
      <c r="Q2251" t="s">
        <v>13196</v>
      </c>
      <c r="R2251">
        <f t="shared" si="491"/>
        <v>274</v>
      </c>
      <c r="S2251" t="s">
        <v>13197</v>
      </c>
      <c r="T2251" s="1">
        <v>44533</v>
      </c>
      <c r="U2251" t="s">
        <v>182</v>
      </c>
      <c r="V2251" t="s">
        <v>13198</v>
      </c>
      <c r="W2251">
        <v>19</v>
      </c>
      <c r="X2251">
        <v>7</v>
      </c>
      <c r="Y2251">
        <v>0.9263157894736842</v>
      </c>
      <c r="Z2251" t="s">
        <v>156</v>
      </c>
      <c r="AA2251" t="s">
        <v>157</v>
      </c>
      <c r="AB2251" t="s">
        <v>13199</v>
      </c>
      <c r="AC2251">
        <f t="shared" si="492"/>
        <v>1</v>
      </c>
      <c r="AD2251">
        <v>2</v>
      </c>
      <c r="AE2251">
        <f t="shared" si="493"/>
        <v>0.73</v>
      </c>
      <c r="AF2251" t="str">
        <f t="shared" si="494"/>
        <v>Light</v>
      </c>
      <c r="AG2251">
        <f>_xlfn.XLOOKUP(A2251, [1]Sheet1!A:A, [1]Sheet1!I:I, "Nicht gefunden")</f>
        <v>4</v>
      </c>
      <c r="AH2251">
        <f>_xlfn.XLOOKUP(A2251, [1]Sheet1!A:A, [1]Sheet1!J:J, "Nicht gefunden")</f>
        <v>0.53092369477911638</v>
      </c>
      <c r="AI2251">
        <f t="shared" si="495"/>
        <v>0</v>
      </c>
      <c r="AJ2251">
        <f t="shared" si="496"/>
        <v>0</v>
      </c>
      <c r="AK2251">
        <f t="shared" si="497"/>
        <v>0</v>
      </c>
      <c r="AL2251">
        <f t="shared" si="498"/>
        <v>1</v>
      </c>
      <c r="AM2251">
        <f t="shared" si="499"/>
        <v>0</v>
      </c>
      <c r="AN2251">
        <f t="shared" si="500"/>
        <v>1</v>
      </c>
      <c r="AO2251">
        <f t="shared" si="501"/>
        <v>0</v>
      </c>
      <c r="AP2251">
        <f t="shared" si="502"/>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0</v>
      </c>
      <c r="BW2251">
        <v>0</v>
      </c>
      <c r="BX2251">
        <v>0</v>
      </c>
      <c r="BY2251">
        <v>0</v>
      </c>
      <c r="BZ2251">
        <v>0</v>
      </c>
      <c r="CA2251">
        <v>0</v>
      </c>
      <c r="CB2251">
        <v>0</v>
      </c>
      <c r="CC2251">
        <v>0</v>
      </c>
      <c r="CD2251">
        <v>0</v>
      </c>
      <c r="CE2251">
        <v>0</v>
      </c>
      <c r="CF2251">
        <v>0</v>
      </c>
      <c r="CG2251">
        <v>0</v>
      </c>
      <c r="CH2251">
        <v>0</v>
      </c>
      <c r="CI2251">
        <v>0</v>
      </c>
      <c r="CJ2251">
        <v>1</v>
      </c>
      <c r="CK2251">
        <v>0</v>
      </c>
      <c r="CL2251">
        <v>0</v>
      </c>
      <c r="CM2251">
        <v>0</v>
      </c>
      <c r="CN2251">
        <v>0</v>
      </c>
      <c r="CO2251">
        <v>0</v>
      </c>
      <c r="CP2251">
        <v>0</v>
      </c>
      <c r="CQ2251">
        <v>0</v>
      </c>
      <c r="CR2251">
        <v>0</v>
      </c>
      <c r="CS2251">
        <v>0</v>
      </c>
      <c r="CT2251">
        <v>0</v>
      </c>
      <c r="CU2251">
        <v>0</v>
      </c>
      <c r="CV2251">
        <v>0</v>
      </c>
      <c r="CW2251">
        <v>0</v>
      </c>
      <c r="CX2251">
        <v>0</v>
      </c>
      <c r="CY2251">
        <v>0</v>
      </c>
      <c r="CZ2251">
        <v>0</v>
      </c>
      <c r="DA2251">
        <v>0</v>
      </c>
      <c r="DB2251">
        <v>0</v>
      </c>
      <c r="DC2251">
        <v>0</v>
      </c>
      <c r="DD2251">
        <v>0</v>
      </c>
      <c r="DE2251">
        <v>0</v>
      </c>
      <c r="DF2251">
        <v>0</v>
      </c>
      <c r="DG2251">
        <v>0</v>
      </c>
      <c r="DH2251">
        <v>0</v>
      </c>
      <c r="DI2251">
        <v>0</v>
      </c>
      <c r="DJ2251">
        <v>0</v>
      </c>
      <c r="DK2251">
        <v>0</v>
      </c>
      <c r="DL2251">
        <v>0</v>
      </c>
      <c r="DM2251">
        <v>0</v>
      </c>
      <c r="DN2251">
        <v>1</v>
      </c>
      <c r="DO2251">
        <v>0</v>
      </c>
      <c r="DP2251">
        <v>0</v>
      </c>
      <c r="DQ2251">
        <v>0</v>
      </c>
      <c r="DR2251">
        <v>0</v>
      </c>
      <c r="DS2251">
        <v>0</v>
      </c>
      <c r="DT2251">
        <v>0</v>
      </c>
      <c r="DU2251">
        <v>0</v>
      </c>
      <c r="DV2251">
        <v>0</v>
      </c>
      <c r="DW2251">
        <v>0</v>
      </c>
      <c r="DX2251">
        <v>0</v>
      </c>
      <c r="DY2251">
        <v>0</v>
      </c>
      <c r="DZ2251">
        <v>0</v>
      </c>
      <c r="EA2251">
        <v>0</v>
      </c>
      <c r="EB2251">
        <v>0</v>
      </c>
      <c r="EC2251">
        <v>0</v>
      </c>
      <c r="ED2251">
        <v>0</v>
      </c>
      <c r="EE2251">
        <v>0</v>
      </c>
      <c r="EF2251">
        <v>0</v>
      </c>
      <c r="EG2251">
        <v>0</v>
      </c>
      <c r="EH2251">
        <v>0</v>
      </c>
      <c r="EI2251">
        <v>0</v>
      </c>
      <c r="EJ2251">
        <v>0</v>
      </c>
      <c r="EK2251">
        <v>0</v>
      </c>
      <c r="EL2251">
        <v>0</v>
      </c>
      <c r="EM2251">
        <v>0</v>
      </c>
      <c r="EN2251">
        <v>0</v>
      </c>
      <c r="EO2251">
        <v>0</v>
      </c>
      <c r="EP2251">
        <v>0</v>
      </c>
      <c r="EQ2251">
        <v>0</v>
      </c>
      <c r="ER2251">
        <v>0</v>
      </c>
    </row>
    <row r="2252" spans="1:148" hidden="1" x14ac:dyDescent="0.3">
      <c r="A2252" t="s">
        <v>13200</v>
      </c>
      <c r="B2252">
        <v>2022</v>
      </c>
      <c r="C2252">
        <v>51</v>
      </c>
      <c r="D2252" t="s">
        <v>7425</v>
      </c>
      <c r="E2252" t="s">
        <v>13201</v>
      </c>
      <c r="F2252" t="s">
        <v>147</v>
      </c>
      <c r="G2252" t="s">
        <v>148</v>
      </c>
      <c r="H2252" t="s">
        <v>149</v>
      </c>
      <c r="I2252" s="1">
        <v>35079</v>
      </c>
      <c r="J2252" s="4">
        <f t="shared" si="490"/>
        <v>26</v>
      </c>
      <c r="K2252" t="s">
        <v>150</v>
      </c>
      <c r="L2252" t="s">
        <v>150</v>
      </c>
      <c r="M2252" t="s">
        <v>150</v>
      </c>
      <c r="N2252" t="s">
        <v>150</v>
      </c>
      <c r="O2252" t="s">
        <v>150</v>
      </c>
      <c r="P2252" t="s">
        <v>13202</v>
      </c>
      <c r="Q2252" t="s">
        <v>13203</v>
      </c>
      <c r="R2252">
        <f t="shared" si="491"/>
        <v>270</v>
      </c>
      <c r="S2252" t="s">
        <v>13204</v>
      </c>
      <c r="T2252" s="1">
        <v>44603</v>
      </c>
      <c r="U2252" t="s">
        <v>207</v>
      </c>
      <c r="V2252" t="s">
        <v>13205</v>
      </c>
      <c r="W2252">
        <v>24</v>
      </c>
      <c r="X2252">
        <v>16</v>
      </c>
      <c r="Y2252">
        <v>0.92932862190812726</v>
      </c>
      <c r="Z2252" t="s">
        <v>156</v>
      </c>
      <c r="AA2252" t="s">
        <v>157</v>
      </c>
      <c r="AB2252" t="s">
        <v>3028</v>
      </c>
      <c r="AC2252">
        <f t="shared" si="492"/>
        <v>1</v>
      </c>
      <c r="AD2252">
        <v>2</v>
      </c>
      <c r="AE2252">
        <f t="shared" si="493"/>
        <v>0.74</v>
      </c>
      <c r="AF2252" t="str">
        <f t="shared" si="494"/>
        <v>Light</v>
      </c>
      <c r="AG2252">
        <f>_xlfn.XLOOKUP(A2252, [1]Sheet1!A:A, [1]Sheet1!I:I, "Nicht gefunden")</f>
        <v>3</v>
      </c>
      <c r="AH2252">
        <f>_xlfn.XLOOKUP(A2252, [1]Sheet1!A:A, [1]Sheet1!J:J, "Nicht gefunden")</f>
        <v>0.67753846153846153</v>
      </c>
      <c r="AI2252">
        <f t="shared" si="495"/>
        <v>0</v>
      </c>
      <c r="AJ2252">
        <f t="shared" si="496"/>
        <v>0</v>
      </c>
      <c r="AK2252">
        <f t="shared" si="497"/>
        <v>0</v>
      </c>
      <c r="AL2252">
        <f t="shared" si="498"/>
        <v>0</v>
      </c>
      <c r="AM2252">
        <f t="shared" si="499"/>
        <v>0</v>
      </c>
      <c r="AN2252">
        <f t="shared" si="500"/>
        <v>0</v>
      </c>
      <c r="AO2252">
        <f t="shared" si="501"/>
        <v>2</v>
      </c>
      <c r="AP2252">
        <f t="shared" si="502"/>
        <v>0</v>
      </c>
      <c r="AQ2252">
        <v>0</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0</v>
      </c>
      <c r="BW2252">
        <v>0</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0</v>
      </c>
      <c r="CR2252">
        <v>0</v>
      </c>
      <c r="CS2252">
        <v>0</v>
      </c>
      <c r="CT2252">
        <v>0</v>
      </c>
      <c r="CU2252">
        <v>0</v>
      </c>
      <c r="CV2252">
        <v>0</v>
      </c>
      <c r="CW2252">
        <v>0</v>
      </c>
      <c r="CX2252">
        <v>0</v>
      </c>
      <c r="CY2252">
        <v>0</v>
      </c>
      <c r="CZ2252">
        <v>0</v>
      </c>
      <c r="DA2252">
        <v>0</v>
      </c>
      <c r="DB2252">
        <v>0</v>
      </c>
      <c r="DC2252">
        <v>0</v>
      </c>
      <c r="DD2252">
        <v>0</v>
      </c>
      <c r="DE2252">
        <v>0</v>
      </c>
      <c r="DF2252">
        <v>0</v>
      </c>
      <c r="DG2252">
        <v>0</v>
      </c>
      <c r="DH2252">
        <v>0</v>
      </c>
      <c r="DI2252">
        <v>0</v>
      </c>
      <c r="DJ2252">
        <v>0</v>
      </c>
      <c r="DK2252">
        <v>0</v>
      </c>
      <c r="DL2252">
        <v>0</v>
      </c>
      <c r="DM2252">
        <v>0</v>
      </c>
      <c r="DN2252">
        <v>0</v>
      </c>
      <c r="DO2252">
        <v>0</v>
      </c>
      <c r="DP2252">
        <v>0</v>
      </c>
      <c r="DQ2252">
        <v>0</v>
      </c>
      <c r="DR2252">
        <v>0</v>
      </c>
      <c r="DS2252">
        <v>0</v>
      </c>
      <c r="DT2252">
        <v>0</v>
      </c>
      <c r="DU2252">
        <v>0</v>
      </c>
      <c r="DV2252">
        <v>0</v>
      </c>
      <c r="DW2252">
        <v>0</v>
      </c>
      <c r="DX2252">
        <v>0</v>
      </c>
      <c r="DY2252">
        <v>0</v>
      </c>
      <c r="DZ2252">
        <v>0</v>
      </c>
      <c r="EA2252">
        <v>0</v>
      </c>
      <c r="EB2252">
        <v>0</v>
      </c>
      <c r="EC2252">
        <v>0</v>
      </c>
      <c r="ED2252">
        <v>2</v>
      </c>
      <c r="EE2252">
        <v>0</v>
      </c>
      <c r="EF2252">
        <v>0</v>
      </c>
      <c r="EG2252">
        <v>0</v>
      </c>
      <c r="EH2252">
        <v>0</v>
      </c>
      <c r="EI2252">
        <v>0</v>
      </c>
      <c r="EJ2252">
        <v>0</v>
      </c>
      <c r="EK2252">
        <v>0</v>
      </c>
      <c r="EL2252">
        <v>0</v>
      </c>
      <c r="EM2252">
        <v>0</v>
      </c>
      <c r="EN2252">
        <v>0</v>
      </c>
      <c r="EO2252">
        <v>0</v>
      </c>
      <c r="EP2252">
        <v>0</v>
      </c>
      <c r="EQ2252">
        <v>0</v>
      </c>
      <c r="ER2252">
        <v>0</v>
      </c>
    </row>
    <row r="2253" spans="1:148" x14ac:dyDescent="0.3">
      <c r="A2253" t="s">
        <v>13206</v>
      </c>
      <c r="B2253">
        <v>2022</v>
      </c>
      <c r="C2253">
        <v>52</v>
      </c>
      <c r="D2253" t="s">
        <v>13207</v>
      </c>
      <c r="E2253" t="s">
        <v>13208</v>
      </c>
      <c r="F2253" t="s">
        <v>147</v>
      </c>
      <c r="G2253" t="s">
        <v>177</v>
      </c>
      <c r="H2253" t="s">
        <v>13209</v>
      </c>
      <c r="I2253" s="1">
        <v>33865</v>
      </c>
      <c r="J2253" s="4">
        <f t="shared" si="490"/>
        <v>30</v>
      </c>
      <c r="K2253" t="s">
        <v>150</v>
      </c>
      <c r="L2253" t="s">
        <v>150</v>
      </c>
      <c r="M2253" t="s">
        <v>150</v>
      </c>
      <c r="N2253" t="s">
        <v>150</v>
      </c>
      <c r="O2253" t="s">
        <v>150</v>
      </c>
      <c r="P2253" t="s">
        <v>13210</v>
      </c>
      <c r="Q2253" t="s">
        <v>13211</v>
      </c>
      <c r="R2253">
        <f t="shared" si="491"/>
        <v>220</v>
      </c>
      <c r="S2253" t="s">
        <v>13212</v>
      </c>
      <c r="T2253" s="1">
        <v>44722</v>
      </c>
      <c r="U2253" t="s">
        <v>207</v>
      </c>
      <c r="V2253" t="s">
        <v>13213</v>
      </c>
      <c r="W2253">
        <v>20</v>
      </c>
      <c r="X2253">
        <v>8</v>
      </c>
      <c r="Y2253">
        <v>0.88065843621399176</v>
      </c>
      <c r="Z2253" t="s">
        <v>156</v>
      </c>
      <c r="AA2253" t="s">
        <v>157</v>
      </c>
      <c r="AB2253" t="s">
        <v>150</v>
      </c>
      <c r="AC2253">
        <f t="shared" si="492"/>
        <v>0</v>
      </c>
      <c r="AD2253">
        <v>0</v>
      </c>
      <c r="AE2253">
        <f t="shared" si="493"/>
        <v>0</v>
      </c>
      <c r="AF2253" t="str">
        <f t="shared" si="494"/>
        <v>NA</v>
      </c>
      <c r="AG2253">
        <f>_xlfn.XLOOKUP(A2253, [1]Sheet1!A:A, [1]Sheet1!I:I, "Nicht gefunden")</f>
        <v>4</v>
      </c>
      <c r="AH2253">
        <f>_xlfn.XLOOKUP(A2253, [1]Sheet1!A:A, [1]Sheet1!J:J, "Nicht gefunden")</f>
        <v>0.82942942942942943</v>
      </c>
      <c r="AI2253">
        <f t="shared" si="495"/>
        <v>0</v>
      </c>
      <c r="AJ2253">
        <f t="shared" si="496"/>
        <v>0</v>
      </c>
      <c r="AK2253">
        <f t="shared" si="497"/>
        <v>0</v>
      </c>
      <c r="AL2253">
        <f t="shared" si="498"/>
        <v>0</v>
      </c>
      <c r="AM2253">
        <f t="shared" si="499"/>
        <v>0</v>
      </c>
      <c r="AN2253">
        <f t="shared" si="500"/>
        <v>0</v>
      </c>
      <c r="AO2253">
        <f t="shared" si="501"/>
        <v>0</v>
      </c>
      <c r="AP2253">
        <f t="shared" si="502"/>
        <v>0</v>
      </c>
      <c r="AQ2253">
        <v>0</v>
      </c>
      <c r="AR2253">
        <v>0</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0</v>
      </c>
      <c r="BW2253">
        <v>0</v>
      </c>
      <c r="BX2253">
        <v>0</v>
      </c>
      <c r="BY2253">
        <v>0</v>
      </c>
      <c r="BZ2253">
        <v>0</v>
      </c>
      <c r="CA2253">
        <v>0</v>
      </c>
      <c r="CB2253">
        <v>0</v>
      </c>
      <c r="CC2253">
        <v>0</v>
      </c>
      <c r="CD2253">
        <v>0</v>
      </c>
      <c r="CE2253">
        <v>0</v>
      </c>
      <c r="CF2253">
        <v>0</v>
      </c>
      <c r="CG2253">
        <v>0</v>
      </c>
      <c r="CH2253">
        <v>0</v>
      </c>
      <c r="CI2253">
        <v>0</v>
      </c>
      <c r="CJ2253">
        <v>0</v>
      </c>
      <c r="CK2253">
        <v>0</v>
      </c>
      <c r="CL2253">
        <v>0</v>
      </c>
      <c r="CM2253">
        <v>0</v>
      </c>
      <c r="CN2253">
        <v>0</v>
      </c>
      <c r="CO2253">
        <v>0</v>
      </c>
      <c r="CP2253">
        <v>0</v>
      </c>
      <c r="CQ2253">
        <v>0</v>
      </c>
      <c r="CR2253">
        <v>0</v>
      </c>
      <c r="CS2253">
        <v>0</v>
      </c>
      <c r="CT2253">
        <v>0</v>
      </c>
      <c r="CU2253">
        <v>0</v>
      </c>
      <c r="CV2253">
        <v>0</v>
      </c>
      <c r="CW2253">
        <v>0</v>
      </c>
      <c r="CX2253">
        <v>0</v>
      </c>
      <c r="CY2253">
        <v>0</v>
      </c>
      <c r="CZ2253">
        <v>0</v>
      </c>
      <c r="DA2253">
        <v>0</v>
      </c>
      <c r="DB2253">
        <v>0</v>
      </c>
      <c r="DC2253">
        <v>0</v>
      </c>
      <c r="DD2253">
        <v>0</v>
      </c>
      <c r="DE2253">
        <v>0</v>
      </c>
      <c r="DF2253">
        <v>0</v>
      </c>
      <c r="DG2253">
        <v>0</v>
      </c>
      <c r="DH2253">
        <v>0</v>
      </c>
      <c r="DI2253">
        <v>0</v>
      </c>
      <c r="DJ2253">
        <v>0</v>
      </c>
      <c r="DK2253">
        <v>0</v>
      </c>
      <c r="DL2253">
        <v>0</v>
      </c>
      <c r="DM2253">
        <v>0</v>
      </c>
      <c r="DN2253">
        <v>0</v>
      </c>
      <c r="DO2253">
        <v>0</v>
      </c>
      <c r="DP2253">
        <v>0</v>
      </c>
      <c r="DQ2253">
        <v>0</v>
      </c>
      <c r="DR2253">
        <v>0</v>
      </c>
      <c r="DS2253">
        <v>0</v>
      </c>
      <c r="DT2253">
        <v>0</v>
      </c>
      <c r="DU2253">
        <v>0</v>
      </c>
      <c r="DV2253">
        <v>0</v>
      </c>
      <c r="DW2253">
        <v>0</v>
      </c>
      <c r="DX2253">
        <v>0</v>
      </c>
      <c r="DY2253">
        <v>0</v>
      </c>
      <c r="DZ2253">
        <v>0</v>
      </c>
      <c r="EA2253">
        <v>0</v>
      </c>
      <c r="EB2253">
        <v>0</v>
      </c>
      <c r="EC2253">
        <v>0</v>
      </c>
      <c r="ED2253">
        <v>0</v>
      </c>
      <c r="EE2253">
        <v>0</v>
      </c>
      <c r="EF2253">
        <v>0</v>
      </c>
      <c r="EG2253">
        <v>0</v>
      </c>
      <c r="EH2253">
        <v>0</v>
      </c>
      <c r="EI2253">
        <v>0</v>
      </c>
      <c r="EJ2253">
        <v>0</v>
      </c>
      <c r="EK2253">
        <v>0</v>
      </c>
      <c r="EL2253">
        <v>0</v>
      </c>
      <c r="EM2253">
        <v>0</v>
      </c>
      <c r="EN2253">
        <v>0</v>
      </c>
      <c r="EO2253">
        <v>0</v>
      </c>
      <c r="EP2253">
        <v>0</v>
      </c>
      <c r="EQ2253">
        <v>0</v>
      </c>
      <c r="ER2253">
        <v>0</v>
      </c>
    </row>
    <row r="2254" spans="1:148" x14ac:dyDescent="0.3">
      <c r="A2254" t="s">
        <v>13214</v>
      </c>
      <c r="B2254">
        <v>2022</v>
      </c>
      <c r="C2254">
        <v>53</v>
      </c>
      <c r="D2254" t="s">
        <v>13215</v>
      </c>
      <c r="E2254" t="s">
        <v>13216</v>
      </c>
      <c r="F2254" t="s">
        <v>147</v>
      </c>
      <c r="G2254" t="s">
        <v>148</v>
      </c>
      <c r="H2254" t="s">
        <v>149</v>
      </c>
      <c r="I2254" s="1">
        <v>34706</v>
      </c>
      <c r="J2254" s="4">
        <f t="shared" si="490"/>
        <v>26</v>
      </c>
      <c r="K2254" t="s">
        <v>150</v>
      </c>
      <c r="L2254" t="s">
        <v>150</v>
      </c>
      <c r="M2254" t="s">
        <v>150</v>
      </c>
      <c r="N2254" t="s">
        <v>150</v>
      </c>
      <c r="O2254" t="s">
        <v>150</v>
      </c>
      <c r="P2254" t="s">
        <v>13217</v>
      </c>
      <c r="Q2254" t="s">
        <v>13218</v>
      </c>
      <c r="R2254">
        <f t="shared" si="491"/>
        <v>457</v>
      </c>
      <c r="S2254" t="s">
        <v>13219</v>
      </c>
      <c r="T2254" s="1">
        <v>44519</v>
      </c>
      <c r="U2254" t="s">
        <v>8507</v>
      </c>
      <c r="V2254" t="s">
        <v>13220</v>
      </c>
      <c r="W2254">
        <v>19</v>
      </c>
      <c r="X2254">
        <v>8</v>
      </c>
      <c r="Y2254">
        <v>0.90163934426229508</v>
      </c>
      <c r="Z2254" t="s">
        <v>156</v>
      </c>
      <c r="AA2254" t="s">
        <v>157</v>
      </c>
      <c r="AB2254" t="s">
        <v>150</v>
      </c>
      <c r="AC2254">
        <f t="shared" si="492"/>
        <v>0</v>
      </c>
      <c r="AD2254">
        <v>0</v>
      </c>
      <c r="AE2254">
        <f t="shared" si="493"/>
        <v>0</v>
      </c>
      <c r="AF2254" t="str">
        <f t="shared" si="494"/>
        <v>NA</v>
      </c>
      <c r="AG2254">
        <f>_xlfn.XLOOKUP(A2254, [1]Sheet1!A:A, [1]Sheet1!I:I, "Nicht gefunden")</f>
        <v>4</v>
      </c>
      <c r="AH2254">
        <f>_xlfn.XLOOKUP(A2254, [1]Sheet1!A:A, [1]Sheet1!J:J, "Nicht gefunden")</f>
        <v>0.55503649635036489</v>
      </c>
      <c r="AI2254">
        <f t="shared" si="495"/>
        <v>0</v>
      </c>
      <c r="AJ2254">
        <f t="shared" si="496"/>
        <v>0</v>
      </c>
      <c r="AK2254">
        <f t="shared" si="497"/>
        <v>0</v>
      </c>
      <c r="AL2254">
        <f t="shared" si="498"/>
        <v>0</v>
      </c>
      <c r="AM2254">
        <f t="shared" si="499"/>
        <v>0</v>
      </c>
      <c r="AN2254">
        <f t="shared" si="500"/>
        <v>0</v>
      </c>
      <c r="AO2254">
        <f t="shared" si="501"/>
        <v>0</v>
      </c>
      <c r="AP2254">
        <f t="shared" si="502"/>
        <v>0</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0</v>
      </c>
      <c r="BW2254">
        <v>0</v>
      </c>
      <c r="BX2254">
        <v>0</v>
      </c>
      <c r="BY2254">
        <v>0</v>
      </c>
      <c r="BZ2254">
        <v>0</v>
      </c>
      <c r="CA2254">
        <v>0</v>
      </c>
      <c r="CB2254">
        <v>0</v>
      </c>
      <c r="CC2254">
        <v>0</v>
      </c>
      <c r="CD2254">
        <v>0</v>
      </c>
      <c r="CE2254">
        <v>0</v>
      </c>
      <c r="CF2254">
        <v>0</v>
      </c>
      <c r="CG2254">
        <v>0</v>
      </c>
      <c r="CH2254">
        <v>0</v>
      </c>
      <c r="CI2254">
        <v>0</v>
      </c>
      <c r="CJ2254">
        <v>0</v>
      </c>
      <c r="CK2254">
        <v>0</v>
      </c>
      <c r="CL2254">
        <v>0</v>
      </c>
      <c r="CM2254">
        <v>0</v>
      </c>
      <c r="CN2254">
        <v>0</v>
      </c>
      <c r="CO2254">
        <v>0</v>
      </c>
      <c r="CP2254">
        <v>0</v>
      </c>
      <c r="CQ2254">
        <v>0</v>
      </c>
      <c r="CR2254">
        <v>0</v>
      </c>
      <c r="CS2254">
        <v>0</v>
      </c>
      <c r="CT2254">
        <v>0</v>
      </c>
      <c r="CU2254">
        <v>0</v>
      </c>
      <c r="CV2254">
        <v>0</v>
      </c>
      <c r="CW2254">
        <v>0</v>
      </c>
      <c r="CX2254">
        <v>0</v>
      </c>
      <c r="CY2254">
        <v>0</v>
      </c>
      <c r="CZ2254">
        <v>0</v>
      </c>
      <c r="DA2254">
        <v>0</v>
      </c>
      <c r="DB2254">
        <v>0</v>
      </c>
      <c r="DC2254">
        <v>0</v>
      </c>
      <c r="DD2254">
        <v>0</v>
      </c>
      <c r="DE2254">
        <v>0</v>
      </c>
      <c r="DF2254">
        <v>0</v>
      </c>
      <c r="DG2254">
        <v>0</v>
      </c>
      <c r="DH2254">
        <v>0</v>
      </c>
      <c r="DI2254">
        <v>0</v>
      </c>
      <c r="DJ2254">
        <v>0</v>
      </c>
      <c r="DK2254">
        <v>0</v>
      </c>
      <c r="DL2254">
        <v>0</v>
      </c>
      <c r="DM2254">
        <v>0</v>
      </c>
      <c r="DN2254">
        <v>0</v>
      </c>
      <c r="DO2254">
        <v>0</v>
      </c>
      <c r="DP2254">
        <v>0</v>
      </c>
      <c r="DQ2254">
        <v>0</v>
      </c>
      <c r="DR2254">
        <v>0</v>
      </c>
      <c r="DS2254">
        <v>0</v>
      </c>
      <c r="DT2254">
        <v>0</v>
      </c>
      <c r="DU2254">
        <v>0</v>
      </c>
      <c r="DV2254">
        <v>0</v>
      </c>
      <c r="DW2254">
        <v>0</v>
      </c>
      <c r="DX2254">
        <v>0</v>
      </c>
      <c r="DY2254">
        <v>0</v>
      </c>
      <c r="DZ2254">
        <v>0</v>
      </c>
      <c r="EA2254">
        <v>0</v>
      </c>
      <c r="EB2254">
        <v>0</v>
      </c>
      <c r="EC2254">
        <v>0</v>
      </c>
      <c r="ED2254">
        <v>0</v>
      </c>
      <c r="EE2254">
        <v>0</v>
      </c>
      <c r="EF2254">
        <v>0</v>
      </c>
      <c r="EG2254">
        <v>0</v>
      </c>
      <c r="EH2254">
        <v>0</v>
      </c>
      <c r="EI2254">
        <v>0</v>
      </c>
      <c r="EJ2254">
        <v>0</v>
      </c>
      <c r="EK2254">
        <v>0</v>
      </c>
      <c r="EL2254">
        <v>0</v>
      </c>
      <c r="EM2254">
        <v>0</v>
      </c>
      <c r="EN2254">
        <v>0</v>
      </c>
      <c r="EO2254">
        <v>0</v>
      </c>
      <c r="EP2254">
        <v>0</v>
      </c>
      <c r="EQ2254">
        <v>0</v>
      </c>
      <c r="ER2254">
        <v>0</v>
      </c>
    </row>
    <row r="2255" spans="1:148" x14ac:dyDescent="0.3">
      <c r="A2255" t="s">
        <v>13221</v>
      </c>
      <c r="B2255">
        <v>2022</v>
      </c>
      <c r="C2255">
        <v>54</v>
      </c>
      <c r="D2255" t="s">
        <v>13222</v>
      </c>
      <c r="E2255" t="s">
        <v>13223</v>
      </c>
      <c r="F2255" t="s">
        <v>147</v>
      </c>
      <c r="G2255" t="s">
        <v>177</v>
      </c>
      <c r="H2255" t="s">
        <v>149</v>
      </c>
      <c r="I2255" s="1">
        <v>36552</v>
      </c>
      <c r="J2255" s="4">
        <f t="shared" si="490"/>
        <v>22</v>
      </c>
      <c r="K2255" t="s">
        <v>150</v>
      </c>
      <c r="L2255" t="s">
        <v>150</v>
      </c>
      <c r="M2255" t="s">
        <v>150</v>
      </c>
      <c r="N2255" t="s">
        <v>150</v>
      </c>
      <c r="O2255" t="s">
        <v>150</v>
      </c>
      <c r="P2255" t="s">
        <v>13224</v>
      </c>
      <c r="Q2255" t="s">
        <v>13225</v>
      </c>
      <c r="R2255">
        <f t="shared" si="491"/>
        <v>304</v>
      </c>
      <c r="S2255" t="s">
        <v>13226</v>
      </c>
      <c r="T2255" s="1">
        <v>44603</v>
      </c>
      <c r="U2255" t="s">
        <v>154</v>
      </c>
      <c r="V2255" t="s">
        <v>13227</v>
      </c>
      <c r="W2255">
        <v>32</v>
      </c>
      <c r="X2255">
        <v>29</v>
      </c>
      <c r="Y2255">
        <v>0.80277777777777781</v>
      </c>
      <c r="Z2255" t="s">
        <v>156</v>
      </c>
      <c r="AA2255" t="s">
        <v>157</v>
      </c>
      <c r="AB2255" t="s">
        <v>150</v>
      </c>
      <c r="AC2255">
        <f t="shared" si="492"/>
        <v>0</v>
      </c>
      <c r="AD2255">
        <v>0</v>
      </c>
      <c r="AE2255">
        <f t="shared" si="493"/>
        <v>0</v>
      </c>
      <c r="AF2255" t="str">
        <f t="shared" si="494"/>
        <v>NA</v>
      </c>
      <c r="AG2255">
        <f>_xlfn.XLOOKUP(A2255, [1]Sheet1!A:A, [1]Sheet1!I:I, "Nicht gefunden")</f>
        <v>4</v>
      </c>
      <c r="AH2255">
        <f>_xlfn.XLOOKUP(A2255, [1]Sheet1!A:A, [1]Sheet1!J:J, "Nicht gefunden")</f>
        <v>0.73333333333333328</v>
      </c>
      <c r="AI2255">
        <f t="shared" si="495"/>
        <v>0</v>
      </c>
      <c r="AJ2255">
        <f t="shared" si="496"/>
        <v>0</v>
      </c>
      <c r="AK2255">
        <f t="shared" si="497"/>
        <v>0</v>
      </c>
      <c r="AL2255">
        <f t="shared" si="498"/>
        <v>0</v>
      </c>
      <c r="AM2255">
        <f t="shared" si="499"/>
        <v>0</v>
      </c>
      <c r="AN2255">
        <f t="shared" si="500"/>
        <v>0</v>
      </c>
      <c r="AO2255">
        <f t="shared" si="501"/>
        <v>0</v>
      </c>
      <c r="AP2255">
        <f t="shared" si="502"/>
        <v>0</v>
      </c>
      <c r="AQ2255">
        <v>0</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0</v>
      </c>
      <c r="BW2255">
        <v>0</v>
      </c>
      <c r="BX2255">
        <v>0</v>
      </c>
      <c r="BY2255">
        <v>0</v>
      </c>
      <c r="BZ2255">
        <v>0</v>
      </c>
      <c r="CA2255">
        <v>0</v>
      </c>
      <c r="CB2255">
        <v>0</v>
      </c>
      <c r="CC2255">
        <v>0</v>
      </c>
      <c r="CD2255">
        <v>0</v>
      </c>
      <c r="CE2255">
        <v>0</v>
      </c>
      <c r="CF2255">
        <v>0</v>
      </c>
      <c r="CG2255">
        <v>0</v>
      </c>
      <c r="CH2255">
        <v>0</v>
      </c>
      <c r="CI2255">
        <v>0</v>
      </c>
      <c r="CJ2255">
        <v>0</v>
      </c>
      <c r="CK2255">
        <v>0</v>
      </c>
      <c r="CL2255">
        <v>0</v>
      </c>
      <c r="CM2255">
        <v>0</v>
      </c>
      <c r="CN2255">
        <v>0</v>
      </c>
      <c r="CO2255">
        <v>0</v>
      </c>
      <c r="CP2255">
        <v>0</v>
      </c>
      <c r="CQ2255">
        <v>0</v>
      </c>
      <c r="CR2255">
        <v>0</v>
      </c>
      <c r="CS2255">
        <v>0</v>
      </c>
      <c r="CT2255">
        <v>0</v>
      </c>
      <c r="CU2255">
        <v>0</v>
      </c>
      <c r="CV2255">
        <v>0</v>
      </c>
      <c r="CW2255">
        <v>0</v>
      </c>
      <c r="CX2255">
        <v>0</v>
      </c>
      <c r="CY2255">
        <v>0</v>
      </c>
      <c r="CZ2255">
        <v>0</v>
      </c>
      <c r="DA2255">
        <v>0</v>
      </c>
      <c r="DB2255">
        <v>0</v>
      </c>
      <c r="DC2255">
        <v>0</v>
      </c>
      <c r="DD2255">
        <v>0</v>
      </c>
      <c r="DE2255">
        <v>0</v>
      </c>
      <c r="DF2255">
        <v>0</v>
      </c>
      <c r="DG2255">
        <v>0</v>
      </c>
      <c r="DH2255">
        <v>0</v>
      </c>
      <c r="DI2255">
        <v>0</v>
      </c>
      <c r="DJ2255">
        <v>0</v>
      </c>
      <c r="DK2255">
        <v>0</v>
      </c>
      <c r="DL2255">
        <v>0</v>
      </c>
      <c r="DM2255">
        <v>0</v>
      </c>
      <c r="DN2255">
        <v>0</v>
      </c>
      <c r="DO2255">
        <v>0</v>
      </c>
      <c r="DP2255">
        <v>0</v>
      </c>
      <c r="DQ2255">
        <v>0</v>
      </c>
      <c r="DR2255">
        <v>0</v>
      </c>
      <c r="DS2255">
        <v>0</v>
      </c>
      <c r="DT2255">
        <v>0</v>
      </c>
      <c r="DU2255">
        <v>0</v>
      </c>
      <c r="DV2255">
        <v>0</v>
      </c>
      <c r="DW2255">
        <v>0</v>
      </c>
      <c r="DX2255">
        <v>0</v>
      </c>
      <c r="DY2255">
        <v>0</v>
      </c>
      <c r="DZ2255">
        <v>0</v>
      </c>
      <c r="EA2255">
        <v>0</v>
      </c>
      <c r="EB2255">
        <v>0</v>
      </c>
      <c r="EC2255">
        <v>0</v>
      </c>
      <c r="ED2255">
        <v>0</v>
      </c>
      <c r="EE2255">
        <v>0</v>
      </c>
      <c r="EF2255">
        <v>0</v>
      </c>
      <c r="EG2255">
        <v>0</v>
      </c>
      <c r="EH2255">
        <v>0</v>
      </c>
      <c r="EI2255">
        <v>0</v>
      </c>
      <c r="EJ2255">
        <v>0</v>
      </c>
      <c r="EK2255">
        <v>0</v>
      </c>
      <c r="EL2255">
        <v>0</v>
      </c>
      <c r="EM2255">
        <v>0</v>
      </c>
      <c r="EN2255">
        <v>0</v>
      </c>
      <c r="EO2255">
        <v>0</v>
      </c>
      <c r="EP2255">
        <v>0</v>
      </c>
      <c r="EQ2255">
        <v>0</v>
      </c>
      <c r="ER2255">
        <v>0</v>
      </c>
    </row>
    <row r="2256" spans="1:148" hidden="1" x14ac:dyDescent="0.3">
      <c r="A2256" t="s">
        <v>13228</v>
      </c>
      <c r="B2256">
        <v>2022</v>
      </c>
      <c r="C2256">
        <v>55</v>
      </c>
      <c r="D2256" t="s">
        <v>13229</v>
      </c>
      <c r="E2256" t="s">
        <v>13230</v>
      </c>
      <c r="F2256" t="s">
        <v>147</v>
      </c>
      <c r="G2256" t="s">
        <v>177</v>
      </c>
      <c r="H2256" t="s">
        <v>13231</v>
      </c>
      <c r="I2256" s="1">
        <v>34896</v>
      </c>
      <c r="J2256" s="4">
        <f t="shared" si="490"/>
        <v>24</v>
      </c>
      <c r="K2256" t="s">
        <v>150</v>
      </c>
      <c r="L2256" t="s">
        <v>150</v>
      </c>
      <c r="M2256" t="s">
        <v>150</v>
      </c>
      <c r="N2256" t="s">
        <v>150</v>
      </c>
      <c r="O2256" t="s">
        <v>150</v>
      </c>
      <c r="P2256" t="s">
        <v>13232</v>
      </c>
      <c r="Q2256" t="s">
        <v>13233</v>
      </c>
      <c r="R2256">
        <f t="shared" si="491"/>
        <v>258</v>
      </c>
      <c r="S2256" t="s">
        <v>13234</v>
      </c>
      <c r="T2256" s="1">
        <v>43707</v>
      </c>
      <c r="U2256" t="s">
        <v>182</v>
      </c>
      <c r="V2256" t="s">
        <v>13235</v>
      </c>
      <c r="W2256">
        <v>16</v>
      </c>
      <c r="X2256">
        <v>26</v>
      </c>
      <c r="Y2256">
        <v>0.93147208121827407</v>
      </c>
      <c r="Z2256" t="s">
        <v>156</v>
      </c>
      <c r="AA2256" t="s">
        <v>157</v>
      </c>
      <c r="AB2256" t="s">
        <v>2833</v>
      </c>
      <c r="AC2256">
        <f t="shared" si="492"/>
        <v>1</v>
      </c>
      <c r="AD2256">
        <v>2</v>
      </c>
      <c r="AE2256">
        <f t="shared" si="493"/>
        <v>0.78</v>
      </c>
      <c r="AF2256" t="str">
        <f t="shared" si="494"/>
        <v>Light</v>
      </c>
      <c r="AG2256">
        <f>_xlfn.XLOOKUP(A2256, [1]Sheet1!A:A, [1]Sheet1!I:I, "Nicht gefunden")</f>
        <v>3</v>
      </c>
      <c r="AH2256">
        <f>_xlfn.XLOOKUP(A2256, [1]Sheet1!A:A, [1]Sheet1!J:J, "Nicht gefunden")</f>
        <v>0.79117082533589245</v>
      </c>
      <c r="AI2256">
        <f t="shared" si="495"/>
        <v>0</v>
      </c>
      <c r="AJ2256">
        <f t="shared" si="496"/>
        <v>0</v>
      </c>
      <c r="AK2256">
        <f t="shared" si="497"/>
        <v>0</v>
      </c>
      <c r="AL2256">
        <f t="shared" si="498"/>
        <v>0</v>
      </c>
      <c r="AM2256">
        <f t="shared" si="499"/>
        <v>0</v>
      </c>
      <c r="AN2256">
        <f t="shared" si="500"/>
        <v>2</v>
      </c>
      <c r="AO2256">
        <f t="shared" si="501"/>
        <v>0</v>
      </c>
      <c r="AP2256">
        <f t="shared" si="502"/>
        <v>0</v>
      </c>
      <c r="AQ2256">
        <v>0</v>
      </c>
      <c r="AR2256">
        <v>0</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0</v>
      </c>
      <c r="BW2256">
        <v>0</v>
      </c>
      <c r="BX2256">
        <v>0</v>
      </c>
      <c r="BY2256">
        <v>0</v>
      </c>
      <c r="BZ2256">
        <v>0</v>
      </c>
      <c r="CA2256">
        <v>0</v>
      </c>
      <c r="CB2256">
        <v>0</v>
      </c>
      <c r="CC2256">
        <v>0</v>
      </c>
      <c r="CD2256">
        <v>0</v>
      </c>
      <c r="CE2256">
        <v>0</v>
      </c>
      <c r="CF2256">
        <v>0</v>
      </c>
      <c r="CG2256">
        <v>0</v>
      </c>
      <c r="CH2256">
        <v>0</v>
      </c>
      <c r="CI2256">
        <v>0</v>
      </c>
      <c r="CJ2256">
        <v>0</v>
      </c>
      <c r="CK2256">
        <v>0</v>
      </c>
      <c r="CL2256">
        <v>0</v>
      </c>
      <c r="CM2256">
        <v>0</v>
      </c>
      <c r="CN2256">
        <v>0</v>
      </c>
      <c r="CO2256">
        <v>0</v>
      </c>
      <c r="CP2256">
        <v>0</v>
      </c>
      <c r="CQ2256">
        <v>0</v>
      </c>
      <c r="CR2256">
        <v>0</v>
      </c>
      <c r="CS2256">
        <v>0</v>
      </c>
      <c r="CT2256">
        <v>0</v>
      </c>
      <c r="CU2256">
        <v>0</v>
      </c>
      <c r="CV2256">
        <v>0</v>
      </c>
      <c r="CW2256">
        <v>0</v>
      </c>
      <c r="CX2256">
        <v>0</v>
      </c>
      <c r="CY2256">
        <v>0</v>
      </c>
      <c r="CZ2256">
        <v>0</v>
      </c>
      <c r="DA2256">
        <v>0</v>
      </c>
      <c r="DB2256">
        <v>0</v>
      </c>
      <c r="DC2256">
        <v>0</v>
      </c>
      <c r="DD2256">
        <v>0</v>
      </c>
      <c r="DE2256">
        <v>0</v>
      </c>
      <c r="DF2256">
        <v>0</v>
      </c>
      <c r="DG2256">
        <v>0</v>
      </c>
      <c r="DH2256">
        <v>0</v>
      </c>
      <c r="DI2256">
        <v>0</v>
      </c>
      <c r="DJ2256">
        <v>0</v>
      </c>
      <c r="DK2256">
        <v>0</v>
      </c>
      <c r="DL2256">
        <v>0</v>
      </c>
      <c r="DM2256">
        <v>2</v>
      </c>
      <c r="DN2256">
        <v>0</v>
      </c>
      <c r="DO2256">
        <v>0</v>
      </c>
      <c r="DP2256">
        <v>0</v>
      </c>
      <c r="DQ2256">
        <v>0</v>
      </c>
      <c r="DR2256">
        <v>0</v>
      </c>
      <c r="DS2256">
        <v>0</v>
      </c>
      <c r="DT2256">
        <v>0</v>
      </c>
      <c r="DU2256">
        <v>0</v>
      </c>
      <c r="DV2256">
        <v>0</v>
      </c>
      <c r="DW2256">
        <v>0</v>
      </c>
      <c r="DX2256">
        <v>0</v>
      </c>
      <c r="DY2256">
        <v>0</v>
      </c>
      <c r="DZ2256">
        <v>0</v>
      </c>
      <c r="EA2256">
        <v>0</v>
      </c>
      <c r="EB2256">
        <v>0</v>
      </c>
      <c r="EC2256">
        <v>0</v>
      </c>
      <c r="ED2256">
        <v>0</v>
      </c>
      <c r="EE2256">
        <v>0</v>
      </c>
      <c r="EF2256">
        <v>0</v>
      </c>
      <c r="EG2256">
        <v>0</v>
      </c>
      <c r="EH2256">
        <v>0</v>
      </c>
      <c r="EI2256">
        <v>0</v>
      </c>
      <c r="EJ2256">
        <v>0</v>
      </c>
      <c r="EK2256">
        <v>0</v>
      </c>
      <c r="EL2256">
        <v>0</v>
      </c>
      <c r="EM2256">
        <v>0</v>
      </c>
      <c r="EN2256">
        <v>0</v>
      </c>
      <c r="EO2256">
        <v>0</v>
      </c>
      <c r="EP2256">
        <v>0</v>
      </c>
      <c r="EQ2256">
        <v>0</v>
      </c>
      <c r="ER2256">
        <v>0</v>
      </c>
    </row>
    <row r="2257" spans="1:148" hidden="1" x14ac:dyDescent="0.3">
      <c r="A2257" t="s">
        <v>13236</v>
      </c>
      <c r="B2257">
        <v>2022</v>
      </c>
      <c r="C2257">
        <v>56</v>
      </c>
      <c r="D2257" t="s">
        <v>13237</v>
      </c>
      <c r="E2257" t="s">
        <v>6522</v>
      </c>
      <c r="F2257" t="s">
        <v>147</v>
      </c>
      <c r="G2257" t="s">
        <v>148</v>
      </c>
      <c r="H2257" t="s">
        <v>6523</v>
      </c>
      <c r="I2257" s="1">
        <v>30293</v>
      </c>
      <c r="J2257" s="4">
        <f t="shared" si="490"/>
        <v>40</v>
      </c>
      <c r="K2257" t="s">
        <v>150</v>
      </c>
      <c r="L2257" t="s">
        <v>150</v>
      </c>
      <c r="M2257" t="s">
        <v>150</v>
      </c>
      <c r="N2257" t="s">
        <v>150</v>
      </c>
      <c r="O2257" t="s">
        <v>150</v>
      </c>
      <c r="P2257" t="s">
        <v>6524</v>
      </c>
      <c r="Q2257" t="s">
        <v>13238</v>
      </c>
      <c r="R2257">
        <f t="shared" si="491"/>
        <v>396</v>
      </c>
      <c r="S2257" t="s">
        <v>13239</v>
      </c>
      <c r="T2257" s="1">
        <v>44785</v>
      </c>
      <c r="U2257" t="s">
        <v>360</v>
      </c>
      <c r="V2257" t="s">
        <v>13240</v>
      </c>
      <c r="W2257">
        <v>19</v>
      </c>
      <c r="X2257">
        <v>1</v>
      </c>
      <c r="Y2257">
        <v>0.89808917197452232</v>
      </c>
      <c r="Z2257" t="s">
        <v>156</v>
      </c>
      <c r="AA2257" t="s">
        <v>266</v>
      </c>
      <c r="AB2257" t="s">
        <v>13241</v>
      </c>
      <c r="AC2257">
        <f t="shared" si="492"/>
        <v>1</v>
      </c>
      <c r="AD2257">
        <v>14</v>
      </c>
      <c r="AE2257">
        <f t="shared" si="493"/>
        <v>3.54</v>
      </c>
      <c r="AF2257" t="str">
        <f t="shared" si="494"/>
        <v>Moderate</v>
      </c>
      <c r="AG2257">
        <f>_xlfn.XLOOKUP(A2257, [1]Sheet1!A:A, [1]Sheet1!I:I, "Nicht gefunden")</f>
        <v>2</v>
      </c>
      <c r="AH2257">
        <f>_xlfn.XLOOKUP(A2257, [1]Sheet1!A:A, [1]Sheet1!J:J, "Nicht gefunden")</f>
        <v>0.77581573896353162</v>
      </c>
      <c r="AI2257">
        <f t="shared" si="495"/>
        <v>1</v>
      </c>
      <c r="AJ2257">
        <f t="shared" si="496"/>
        <v>4</v>
      </c>
      <c r="AK2257">
        <f t="shared" si="497"/>
        <v>0</v>
      </c>
      <c r="AL2257">
        <f t="shared" si="498"/>
        <v>4</v>
      </c>
      <c r="AM2257">
        <f t="shared" si="499"/>
        <v>1</v>
      </c>
      <c r="AN2257">
        <f t="shared" si="500"/>
        <v>2</v>
      </c>
      <c r="AO2257">
        <f t="shared" si="501"/>
        <v>0</v>
      </c>
      <c r="AP2257">
        <f t="shared" si="502"/>
        <v>2</v>
      </c>
      <c r="AQ2257">
        <v>0</v>
      </c>
      <c r="AR2257">
        <v>1</v>
      </c>
      <c r="AS2257">
        <v>0</v>
      </c>
      <c r="AT2257">
        <v>0</v>
      </c>
      <c r="AU2257">
        <v>0</v>
      </c>
      <c r="AV2257">
        <v>0</v>
      </c>
      <c r="AW2257">
        <v>0</v>
      </c>
      <c r="AX2257">
        <v>0</v>
      </c>
      <c r="AY2257">
        <v>0</v>
      </c>
      <c r="AZ2257">
        <v>0</v>
      </c>
      <c r="BA2257">
        <v>0</v>
      </c>
      <c r="BB2257">
        <v>2</v>
      </c>
      <c r="BC2257">
        <v>2</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0</v>
      </c>
      <c r="BW2257">
        <v>0</v>
      </c>
      <c r="BX2257">
        <v>0</v>
      </c>
      <c r="BY2257">
        <v>1</v>
      </c>
      <c r="BZ2257">
        <v>0</v>
      </c>
      <c r="CA2257">
        <v>0</v>
      </c>
      <c r="CB2257">
        <v>0</v>
      </c>
      <c r="CC2257">
        <v>0</v>
      </c>
      <c r="CD2257">
        <v>0</v>
      </c>
      <c r="CE2257">
        <v>0</v>
      </c>
      <c r="CF2257">
        <v>0</v>
      </c>
      <c r="CG2257">
        <v>0</v>
      </c>
      <c r="CH2257">
        <v>0</v>
      </c>
      <c r="CI2257">
        <v>0</v>
      </c>
      <c r="CJ2257">
        <v>4</v>
      </c>
      <c r="CK2257">
        <v>0</v>
      </c>
      <c r="CL2257">
        <v>0</v>
      </c>
      <c r="CM2257">
        <v>0</v>
      </c>
      <c r="CN2257">
        <v>0</v>
      </c>
      <c r="CO2257">
        <v>0</v>
      </c>
      <c r="CP2257">
        <v>0</v>
      </c>
      <c r="CQ2257">
        <v>0</v>
      </c>
      <c r="CR2257">
        <v>0</v>
      </c>
      <c r="CS2257">
        <v>0</v>
      </c>
      <c r="CT2257">
        <v>0</v>
      </c>
      <c r="CU2257">
        <v>1</v>
      </c>
      <c r="CV2257">
        <v>0</v>
      </c>
      <c r="CW2257">
        <v>0</v>
      </c>
      <c r="CX2257">
        <v>0</v>
      </c>
      <c r="CY2257">
        <v>0</v>
      </c>
      <c r="CZ2257">
        <v>0</v>
      </c>
      <c r="DA2257">
        <v>0</v>
      </c>
      <c r="DB2257">
        <v>0</v>
      </c>
      <c r="DC2257">
        <v>0</v>
      </c>
      <c r="DD2257">
        <v>0</v>
      </c>
      <c r="DE2257">
        <v>0</v>
      </c>
      <c r="DF2257">
        <v>0</v>
      </c>
      <c r="DG2257">
        <v>0</v>
      </c>
      <c r="DH2257">
        <v>0</v>
      </c>
      <c r="DI2257">
        <v>0</v>
      </c>
      <c r="DJ2257">
        <v>0</v>
      </c>
      <c r="DK2257">
        <v>0</v>
      </c>
      <c r="DL2257">
        <v>0</v>
      </c>
      <c r="DM2257">
        <v>2</v>
      </c>
      <c r="DN2257">
        <v>0</v>
      </c>
      <c r="DO2257">
        <v>0</v>
      </c>
      <c r="DP2257">
        <v>0</v>
      </c>
      <c r="DQ2257">
        <v>0</v>
      </c>
      <c r="DR2257">
        <v>0</v>
      </c>
      <c r="DS2257">
        <v>0</v>
      </c>
      <c r="DT2257">
        <v>0</v>
      </c>
      <c r="DU2257">
        <v>0</v>
      </c>
      <c r="DV2257">
        <v>0</v>
      </c>
      <c r="DW2257">
        <v>0</v>
      </c>
      <c r="DX2257">
        <v>1</v>
      </c>
      <c r="DY2257">
        <v>0</v>
      </c>
      <c r="DZ2257">
        <v>0</v>
      </c>
      <c r="EA2257">
        <v>0</v>
      </c>
      <c r="EB2257">
        <v>0</v>
      </c>
      <c r="EC2257">
        <v>0</v>
      </c>
      <c r="ED2257">
        <v>0</v>
      </c>
      <c r="EE2257">
        <v>0</v>
      </c>
      <c r="EF2257">
        <v>0</v>
      </c>
      <c r="EG2257">
        <v>0</v>
      </c>
      <c r="EH2257">
        <v>0</v>
      </c>
      <c r="EI2257">
        <v>0</v>
      </c>
      <c r="EJ2257">
        <v>0</v>
      </c>
      <c r="EK2257">
        <v>0</v>
      </c>
      <c r="EL2257">
        <v>0</v>
      </c>
      <c r="EM2257">
        <v>0</v>
      </c>
      <c r="EN2257">
        <v>0</v>
      </c>
      <c r="EO2257">
        <v>0</v>
      </c>
      <c r="EP2257">
        <v>0</v>
      </c>
      <c r="EQ2257">
        <v>0</v>
      </c>
      <c r="ER2257">
        <v>0</v>
      </c>
    </row>
    <row r="2258" spans="1:148" hidden="1" x14ac:dyDescent="0.3">
      <c r="A2258" t="s">
        <v>13242</v>
      </c>
      <c r="B2258">
        <v>2022</v>
      </c>
      <c r="C2258">
        <v>57</v>
      </c>
      <c r="D2258" t="s">
        <v>13243</v>
      </c>
      <c r="E2258" t="s">
        <v>13244</v>
      </c>
      <c r="F2258" t="s">
        <v>147</v>
      </c>
      <c r="G2258" t="s">
        <v>148</v>
      </c>
      <c r="H2258" t="s">
        <v>149</v>
      </c>
      <c r="I2258" s="1">
        <v>32400</v>
      </c>
      <c r="J2258" s="4">
        <f t="shared" si="490"/>
        <v>33</v>
      </c>
      <c r="K2258" t="s">
        <v>150</v>
      </c>
      <c r="L2258" t="s">
        <v>150</v>
      </c>
      <c r="M2258" t="s">
        <v>150</v>
      </c>
      <c r="N2258" t="s">
        <v>150</v>
      </c>
      <c r="O2258" t="s">
        <v>150</v>
      </c>
      <c r="P2258" t="s">
        <v>13245</v>
      </c>
      <c r="Q2258" t="s">
        <v>13246</v>
      </c>
      <c r="R2258">
        <f t="shared" si="491"/>
        <v>372</v>
      </c>
      <c r="S2258" t="s">
        <v>13247</v>
      </c>
      <c r="T2258" s="1">
        <v>44519</v>
      </c>
      <c r="U2258" t="s">
        <v>182</v>
      </c>
      <c r="V2258" t="s">
        <v>13248</v>
      </c>
      <c r="W2258">
        <v>20</v>
      </c>
      <c r="X2258">
        <v>16</v>
      </c>
      <c r="Y2258">
        <v>0.75968992248062017</v>
      </c>
      <c r="Z2258" t="s">
        <v>156</v>
      </c>
      <c r="AA2258" t="s">
        <v>157</v>
      </c>
      <c r="AB2258" t="s">
        <v>5559</v>
      </c>
      <c r="AC2258">
        <f t="shared" si="492"/>
        <v>1</v>
      </c>
      <c r="AD2258">
        <v>3</v>
      </c>
      <c r="AE2258">
        <f t="shared" si="493"/>
        <v>0.81</v>
      </c>
      <c r="AF2258" t="str">
        <f t="shared" si="494"/>
        <v>Light</v>
      </c>
      <c r="AG2258">
        <f>_xlfn.XLOOKUP(A2258, [1]Sheet1!A:A, [1]Sheet1!I:I, "Nicht gefunden")</f>
        <v>3</v>
      </c>
      <c r="AH2258">
        <f>_xlfn.XLOOKUP(A2258, [1]Sheet1!A:A, [1]Sheet1!J:J, "Nicht gefunden")</f>
        <v>0.8786427145708583</v>
      </c>
      <c r="AI2258">
        <f t="shared" si="495"/>
        <v>0</v>
      </c>
      <c r="AJ2258">
        <f t="shared" si="496"/>
        <v>0</v>
      </c>
      <c r="AK2258">
        <f t="shared" si="497"/>
        <v>0</v>
      </c>
      <c r="AL2258">
        <f t="shared" si="498"/>
        <v>0</v>
      </c>
      <c r="AM2258">
        <f t="shared" si="499"/>
        <v>0</v>
      </c>
      <c r="AN2258">
        <f t="shared" si="500"/>
        <v>2</v>
      </c>
      <c r="AO2258">
        <f t="shared" si="501"/>
        <v>1</v>
      </c>
      <c r="AP2258">
        <f t="shared" si="502"/>
        <v>0</v>
      </c>
      <c r="AQ2258">
        <v>0</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0</v>
      </c>
      <c r="BW2258">
        <v>0</v>
      </c>
      <c r="BX2258">
        <v>0</v>
      </c>
      <c r="BY2258">
        <v>0</v>
      </c>
      <c r="BZ2258">
        <v>0</v>
      </c>
      <c r="CA2258">
        <v>0</v>
      </c>
      <c r="CB2258">
        <v>0</v>
      </c>
      <c r="CC2258">
        <v>0</v>
      </c>
      <c r="CD2258">
        <v>0</v>
      </c>
      <c r="CE2258">
        <v>0</v>
      </c>
      <c r="CF2258">
        <v>0</v>
      </c>
      <c r="CG2258">
        <v>0</v>
      </c>
      <c r="CH2258">
        <v>0</v>
      </c>
      <c r="CI2258">
        <v>0</v>
      </c>
      <c r="CJ2258">
        <v>0</v>
      </c>
      <c r="CK2258">
        <v>0</v>
      </c>
      <c r="CL2258">
        <v>0</v>
      </c>
      <c r="CM2258">
        <v>0</v>
      </c>
      <c r="CN2258">
        <v>0</v>
      </c>
      <c r="CO2258">
        <v>0</v>
      </c>
      <c r="CP2258">
        <v>0</v>
      </c>
      <c r="CQ2258">
        <v>0</v>
      </c>
      <c r="CR2258">
        <v>0</v>
      </c>
      <c r="CS2258">
        <v>0</v>
      </c>
      <c r="CT2258">
        <v>0</v>
      </c>
      <c r="CU2258">
        <v>0</v>
      </c>
      <c r="CV2258">
        <v>0</v>
      </c>
      <c r="CW2258">
        <v>0</v>
      </c>
      <c r="CX2258">
        <v>0</v>
      </c>
      <c r="CY2258">
        <v>0</v>
      </c>
      <c r="CZ2258">
        <v>0</v>
      </c>
      <c r="DA2258">
        <v>0</v>
      </c>
      <c r="DB2258">
        <v>0</v>
      </c>
      <c r="DC2258">
        <v>0</v>
      </c>
      <c r="DD2258">
        <v>0</v>
      </c>
      <c r="DE2258">
        <v>0</v>
      </c>
      <c r="DF2258">
        <v>0</v>
      </c>
      <c r="DG2258">
        <v>0</v>
      </c>
      <c r="DH2258">
        <v>0</v>
      </c>
      <c r="DI2258">
        <v>0</v>
      </c>
      <c r="DJ2258">
        <v>0</v>
      </c>
      <c r="DK2258">
        <v>0</v>
      </c>
      <c r="DL2258">
        <v>0</v>
      </c>
      <c r="DM2258">
        <v>0</v>
      </c>
      <c r="DN2258">
        <v>2</v>
      </c>
      <c r="DO2258">
        <v>0</v>
      </c>
      <c r="DP2258">
        <v>0</v>
      </c>
      <c r="DQ2258">
        <v>0</v>
      </c>
      <c r="DR2258">
        <v>0</v>
      </c>
      <c r="DS2258">
        <v>0</v>
      </c>
      <c r="DT2258">
        <v>0</v>
      </c>
      <c r="DU2258">
        <v>0</v>
      </c>
      <c r="DV2258">
        <v>0</v>
      </c>
      <c r="DW2258">
        <v>0</v>
      </c>
      <c r="DX2258">
        <v>0</v>
      </c>
      <c r="DY2258">
        <v>0</v>
      </c>
      <c r="DZ2258">
        <v>0</v>
      </c>
      <c r="EA2258">
        <v>0</v>
      </c>
      <c r="EB2258">
        <v>0</v>
      </c>
      <c r="EC2258">
        <v>0</v>
      </c>
      <c r="ED2258">
        <v>1</v>
      </c>
      <c r="EE2258">
        <v>0</v>
      </c>
      <c r="EF2258">
        <v>0</v>
      </c>
      <c r="EG2258">
        <v>0</v>
      </c>
      <c r="EH2258">
        <v>0</v>
      </c>
      <c r="EI2258">
        <v>0</v>
      </c>
      <c r="EJ2258">
        <v>0</v>
      </c>
      <c r="EK2258">
        <v>0</v>
      </c>
      <c r="EL2258">
        <v>0</v>
      </c>
      <c r="EM2258">
        <v>0</v>
      </c>
      <c r="EN2258">
        <v>0</v>
      </c>
      <c r="EO2258">
        <v>0</v>
      </c>
      <c r="EP2258">
        <v>0</v>
      </c>
      <c r="EQ2258">
        <v>0</v>
      </c>
      <c r="ER2258">
        <v>0</v>
      </c>
    </row>
    <row r="2259" spans="1:148" x14ac:dyDescent="0.3">
      <c r="A2259" t="s">
        <v>13249</v>
      </c>
      <c r="B2259">
        <v>2022</v>
      </c>
      <c r="C2259">
        <v>58</v>
      </c>
      <c r="D2259" t="s">
        <v>13250</v>
      </c>
      <c r="E2259" t="s">
        <v>11482</v>
      </c>
      <c r="F2259" t="s">
        <v>147</v>
      </c>
      <c r="G2259" t="s">
        <v>177</v>
      </c>
      <c r="H2259" t="s">
        <v>149</v>
      </c>
      <c r="I2259" s="1">
        <v>34102</v>
      </c>
      <c r="J2259" s="4">
        <f t="shared" si="490"/>
        <v>28</v>
      </c>
      <c r="K2259" t="s">
        <v>150</v>
      </c>
      <c r="L2259" t="s">
        <v>150</v>
      </c>
      <c r="M2259" t="s">
        <v>150</v>
      </c>
      <c r="N2259" t="s">
        <v>150</v>
      </c>
      <c r="O2259" t="s">
        <v>150</v>
      </c>
      <c r="P2259" t="s">
        <v>11483</v>
      </c>
      <c r="Q2259" t="s">
        <v>13251</v>
      </c>
      <c r="R2259">
        <f t="shared" si="491"/>
        <v>236</v>
      </c>
      <c r="S2259" t="s">
        <v>13252</v>
      </c>
      <c r="T2259" s="1">
        <v>44204</v>
      </c>
      <c r="U2259" t="s">
        <v>154</v>
      </c>
      <c r="V2259" t="s">
        <v>13253</v>
      </c>
      <c r="W2259">
        <v>19</v>
      </c>
      <c r="X2259">
        <v>30</v>
      </c>
      <c r="Y2259">
        <v>0.87854251012145745</v>
      </c>
      <c r="Z2259" t="s">
        <v>156</v>
      </c>
      <c r="AA2259" t="s">
        <v>157</v>
      </c>
      <c r="AB2259" t="s">
        <v>150</v>
      </c>
      <c r="AC2259">
        <f t="shared" si="492"/>
        <v>0</v>
      </c>
      <c r="AD2259">
        <v>0</v>
      </c>
      <c r="AE2259">
        <f t="shared" si="493"/>
        <v>0</v>
      </c>
      <c r="AF2259" t="str">
        <f t="shared" si="494"/>
        <v>NA</v>
      </c>
      <c r="AG2259">
        <f>_xlfn.XLOOKUP(A2259, [1]Sheet1!A:A, [1]Sheet1!I:I, "Nicht gefunden")</f>
        <v>5</v>
      </c>
      <c r="AH2259">
        <f>_xlfn.XLOOKUP(A2259, [1]Sheet1!A:A, [1]Sheet1!J:J, "Nicht gefunden")</f>
        <v>0.71275964391691393</v>
      </c>
      <c r="AI2259">
        <f t="shared" si="495"/>
        <v>0</v>
      </c>
      <c r="AJ2259">
        <f t="shared" si="496"/>
        <v>0</v>
      </c>
      <c r="AK2259">
        <f t="shared" si="497"/>
        <v>0</v>
      </c>
      <c r="AL2259">
        <f t="shared" si="498"/>
        <v>0</v>
      </c>
      <c r="AM2259">
        <f t="shared" si="499"/>
        <v>0</v>
      </c>
      <c r="AN2259">
        <f t="shared" si="500"/>
        <v>0</v>
      </c>
      <c r="AO2259">
        <f t="shared" si="501"/>
        <v>0</v>
      </c>
      <c r="AP2259">
        <f t="shared" si="502"/>
        <v>0</v>
      </c>
      <c r="AQ2259">
        <v>0</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0</v>
      </c>
      <c r="BW2259">
        <v>0</v>
      </c>
      <c r="BX2259">
        <v>0</v>
      </c>
      <c r="BY2259">
        <v>0</v>
      </c>
      <c r="BZ2259">
        <v>0</v>
      </c>
      <c r="CA2259">
        <v>0</v>
      </c>
      <c r="CB2259">
        <v>0</v>
      </c>
      <c r="CC2259">
        <v>0</v>
      </c>
      <c r="CD2259">
        <v>0</v>
      </c>
      <c r="CE2259">
        <v>0</v>
      </c>
      <c r="CF2259">
        <v>0</v>
      </c>
      <c r="CG2259">
        <v>0</v>
      </c>
      <c r="CH2259">
        <v>0</v>
      </c>
      <c r="CI2259">
        <v>0</v>
      </c>
      <c r="CJ2259">
        <v>0</v>
      </c>
      <c r="CK2259">
        <v>0</v>
      </c>
      <c r="CL2259">
        <v>0</v>
      </c>
      <c r="CM2259">
        <v>0</v>
      </c>
      <c r="CN2259">
        <v>0</v>
      </c>
      <c r="CO2259">
        <v>0</v>
      </c>
      <c r="CP2259">
        <v>0</v>
      </c>
      <c r="CQ2259">
        <v>0</v>
      </c>
      <c r="CR2259">
        <v>0</v>
      </c>
      <c r="CS2259">
        <v>0</v>
      </c>
      <c r="CT2259">
        <v>0</v>
      </c>
      <c r="CU2259">
        <v>0</v>
      </c>
      <c r="CV2259">
        <v>0</v>
      </c>
      <c r="CW2259">
        <v>0</v>
      </c>
      <c r="CX2259">
        <v>0</v>
      </c>
      <c r="CY2259">
        <v>0</v>
      </c>
      <c r="CZ2259">
        <v>0</v>
      </c>
      <c r="DA2259">
        <v>0</v>
      </c>
      <c r="DB2259">
        <v>0</v>
      </c>
      <c r="DC2259">
        <v>0</v>
      </c>
      <c r="DD2259">
        <v>0</v>
      </c>
      <c r="DE2259">
        <v>0</v>
      </c>
      <c r="DF2259">
        <v>0</v>
      </c>
      <c r="DG2259">
        <v>0</v>
      </c>
      <c r="DH2259">
        <v>0</v>
      </c>
      <c r="DI2259">
        <v>0</v>
      </c>
      <c r="DJ2259">
        <v>0</v>
      </c>
      <c r="DK2259">
        <v>0</v>
      </c>
      <c r="DL2259">
        <v>0</v>
      </c>
      <c r="DM2259">
        <v>0</v>
      </c>
      <c r="DN2259">
        <v>0</v>
      </c>
      <c r="DO2259">
        <v>0</v>
      </c>
      <c r="DP2259">
        <v>0</v>
      </c>
      <c r="DQ2259">
        <v>0</v>
      </c>
      <c r="DR2259">
        <v>0</v>
      </c>
      <c r="DS2259">
        <v>0</v>
      </c>
      <c r="DT2259">
        <v>0</v>
      </c>
      <c r="DU2259">
        <v>0</v>
      </c>
      <c r="DV2259">
        <v>0</v>
      </c>
      <c r="DW2259">
        <v>0</v>
      </c>
      <c r="DX2259">
        <v>0</v>
      </c>
      <c r="DY2259">
        <v>0</v>
      </c>
      <c r="DZ2259">
        <v>0</v>
      </c>
      <c r="EA2259">
        <v>0</v>
      </c>
      <c r="EB2259">
        <v>0</v>
      </c>
      <c r="EC2259">
        <v>0</v>
      </c>
      <c r="ED2259">
        <v>0</v>
      </c>
      <c r="EE2259">
        <v>0</v>
      </c>
      <c r="EF2259">
        <v>0</v>
      </c>
      <c r="EG2259">
        <v>0</v>
      </c>
      <c r="EH2259">
        <v>0</v>
      </c>
      <c r="EI2259">
        <v>0</v>
      </c>
      <c r="EJ2259">
        <v>0</v>
      </c>
      <c r="EK2259">
        <v>0</v>
      </c>
      <c r="EL2259">
        <v>0</v>
      </c>
      <c r="EM2259">
        <v>0</v>
      </c>
      <c r="EN2259">
        <v>0</v>
      </c>
      <c r="EO2259">
        <v>0</v>
      </c>
      <c r="EP2259">
        <v>0</v>
      </c>
      <c r="EQ2259">
        <v>0</v>
      </c>
      <c r="ER2259">
        <v>0</v>
      </c>
    </row>
    <row r="2260" spans="1:148" hidden="1" x14ac:dyDescent="0.3">
      <c r="A2260" t="s">
        <v>13254</v>
      </c>
      <c r="B2260">
        <v>2022</v>
      </c>
      <c r="C2260">
        <v>59</v>
      </c>
      <c r="D2260" t="s">
        <v>13255</v>
      </c>
      <c r="E2260" t="s">
        <v>13256</v>
      </c>
      <c r="F2260" t="s">
        <v>161</v>
      </c>
      <c r="G2260" t="s">
        <v>150</v>
      </c>
      <c r="H2260" t="s">
        <v>150</v>
      </c>
      <c r="I2260" t="s">
        <v>150</v>
      </c>
      <c r="J2260" s="4" t="s">
        <v>150</v>
      </c>
      <c r="K2260" t="s">
        <v>150</v>
      </c>
      <c r="L2260" t="s">
        <v>150</v>
      </c>
      <c r="M2260" t="s">
        <v>150</v>
      </c>
      <c r="N2260" t="s">
        <v>150</v>
      </c>
      <c r="O2260" t="s">
        <v>150</v>
      </c>
      <c r="P2260" t="s">
        <v>150</v>
      </c>
      <c r="Q2260" t="s">
        <v>13257</v>
      </c>
      <c r="R2260">
        <f t="shared" si="491"/>
        <v>421</v>
      </c>
      <c r="S2260" t="s">
        <v>13258</v>
      </c>
      <c r="T2260" s="1">
        <v>44602</v>
      </c>
      <c r="U2260" t="s">
        <v>172</v>
      </c>
      <c r="V2260" t="s">
        <v>13259</v>
      </c>
      <c r="W2260">
        <v>20</v>
      </c>
      <c r="X2260">
        <v>15</v>
      </c>
      <c r="Y2260">
        <v>0.4861111111111111</v>
      </c>
      <c r="Z2260" t="s">
        <v>7536</v>
      </c>
      <c r="AA2260" t="s">
        <v>157</v>
      </c>
      <c r="AB2260" t="s">
        <v>150</v>
      </c>
      <c r="AC2260">
        <f t="shared" si="492"/>
        <v>0</v>
      </c>
      <c r="AD2260">
        <v>0</v>
      </c>
      <c r="AE2260">
        <f t="shared" si="493"/>
        <v>0</v>
      </c>
      <c r="AF2260" t="str">
        <f t="shared" si="494"/>
        <v>NA</v>
      </c>
      <c r="AG2260" t="s">
        <v>150</v>
      </c>
      <c r="AH2260" t="s">
        <v>150</v>
      </c>
      <c r="AI2260">
        <f t="shared" si="495"/>
        <v>0</v>
      </c>
      <c r="AJ2260">
        <f t="shared" si="496"/>
        <v>0</v>
      </c>
      <c r="AK2260">
        <f t="shared" si="497"/>
        <v>0</v>
      </c>
      <c r="AL2260">
        <f t="shared" si="498"/>
        <v>0</v>
      </c>
      <c r="AM2260">
        <f t="shared" si="499"/>
        <v>0</v>
      </c>
      <c r="AN2260">
        <f t="shared" si="500"/>
        <v>0</v>
      </c>
      <c r="AO2260">
        <f t="shared" si="501"/>
        <v>0</v>
      </c>
      <c r="AP2260">
        <f t="shared" si="502"/>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0</v>
      </c>
      <c r="BW2260">
        <v>0</v>
      </c>
      <c r="BX2260">
        <v>0</v>
      </c>
      <c r="BY2260">
        <v>0</v>
      </c>
      <c r="BZ2260">
        <v>0</v>
      </c>
      <c r="CA2260">
        <v>0</v>
      </c>
      <c r="CB2260">
        <v>0</v>
      </c>
      <c r="CC2260">
        <v>0</v>
      </c>
      <c r="CD2260">
        <v>0</v>
      </c>
      <c r="CE2260">
        <v>0</v>
      </c>
      <c r="CF2260">
        <v>0</v>
      </c>
      <c r="CG2260">
        <v>0</v>
      </c>
      <c r="CH2260">
        <v>0</v>
      </c>
      <c r="CI2260">
        <v>0</v>
      </c>
      <c r="CJ2260">
        <v>0</v>
      </c>
      <c r="CK2260">
        <v>0</v>
      </c>
      <c r="CL2260">
        <v>0</v>
      </c>
      <c r="CM2260">
        <v>0</v>
      </c>
      <c r="CN2260">
        <v>0</v>
      </c>
      <c r="CO2260">
        <v>0</v>
      </c>
      <c r="CP2260">
        <v>0</v>
      </c>
      <c r="CQ2260">
        <v>0</v>
      </c>
      <c r="CR2260">
        <v>0</v>
      </c>
      <c r="CS2260">
        <v>0</v>
      </c>
      <c r="CT2260">
        <v>0</v>
      </c>
      <c r="CU2260">
        <v>0</v>
      </c>
      <c r="CV2260">
        <v>0</v>
      </c>
      <c r="CW2260">
        <v>0</v>
      </c>
      <c r="CX2260">
        <v>0</v>
      </c>
      <c r="CY2260">
        <v>0</v>
      </c>
      <c r="CZ2260">
        <v>0</v>
      </c>
      <c r="DA2260">
        <v>0</v>
      </c>
      <c r="DB2260">
        <v>0</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v>0</v>
      </c>
      <c r="DV2260">
        <v>0</v>
      </c>
      <c r="DW2260">
        <v>0</v>
      </c>
      <c r="DX2260">
        <v>0</v>
      </c>
      <c r="DY2260">
        <v>0</v>
      </c>
      <c r="DZ2260">
        <v>0</v>
      </c>
      <c r="EA2260">
        <v>0</v>
      </c>
      <c r="EB2260">
        <v>0</v>
      </c>
      <c r="EC2260">
        <v>0</v>
      </c>
      <c r="ED2260">
        <v>0</v>
      </c>
      <c r="EE2260">
        <v>0</v>
      </c>
      <c r="EF2260">
        <v>0</v>
      </c>
      <c r="EG2260">
        <v>0</v>
      </c>
      <c r="EH2260">
        <v>0</v>
      </c>
      <c r="EI2260">
        <v>0</v>
      </c>
      <c r="EJ2260">
        <v>0</v>
      </c>
      <c r="EK2260">
        <v>0</v>
      </c>
      <c r="EL2260">
        <v>0</v>
      </c>
      <c r="EM2260">
        <v>0</v>
      </c>
      <c r="EN2260">
        <v>0</v>
      </c>
      <c r="EO2260">
        <v>0</v>
      </c>
      <c r="EP2260">
        <v>0</v>
      </c>
      <c r="EQ2260">
        <v>0</v>
      </c>
      <c r="ER2260">
        <v>0</v>
      </c>
    </row>
    <row r="2261" spans="1:148" hidden="1" x14ac:dyDescent="0.3">
      <c r="A2261" t="s">
        <v>13260</v>
      </c>
      <c r="B2261">
        <v>2022</v>
      </c>
      <c r="C2261">
        <v>60</v>
      </c>
      <c r="D2261" t="s">
        <v>12849</v>
      </c>
      <c r="E2261" t="s">
        <v>12850</v>
      </c>
      <c r="F2261" t="s">
        <v>161</v>
      </c>
      <c r="G2261" t="s">
        <v>150</v>
      </c>
      <c r="H2261" t="s">
        <v>150</v>
      </c>
      <c r="I2261" t="s">
        <v>150</v>
      </c>
      <c r="J2261" s="4" t="s">
        <v>150</v>
      </c>
      <c r="K2261" t="s">
        <v>150</v>
      </c>
      <c r="L2261" t="s">
        <v>150</v>
      </c>
      <c r="M2261" t="s">
        <v>150</v>
      </c>
      <c r="N2261" t="s">
        <v>150</v>
      </c>
      <c r="O2261" t="s">
        <v>150</v>
      </c>
      <c r="P2261" t="s">
        <v>150</v>
      </c>
      <c r="Q2261" t="s">
        <v>12851</v>
      </c>
      <c r="R2261">
        <f t="shared" si="491"/>
        <v>481</v>
      </c>
      <c r="S2261" t="s">
        <v>12852</v>
      </c>
      <c r="T2261" s="1">
        <v>44442</v>
      </c>
      <c r="U2261" t="s">
        <v>360</v>
      </c>
      <c r="V2261" t="s">
        <v>12853</v>
      </c>
      <c r="W2261">
        <v>14</v>
      </c>
      <c r="X2261">
        <v>4</v>
      </c>
      <c r="Y2261">
        <v>0.86407766990291257</v>
      </c>
      <c r="Z2261" t="s">
        <v>156</v>
      </c>
      <c r="AA2261" t="s">
        <v>920</v>
      </c>
      <c r="AB2261" t="s">
        <v>12854</v>
      </c>
      <c r="AC2261">
        <f t="shared" si="492"/>
        <v>1</v>
      </c>
      <c r="AD2261">
        <v>20</v>
      </c>
      <c r="AE2261">
        <f t="shared" si="493"/>
        <v>4.16</v>
      </c>
      <c r="AF2261" t="str">
        <f t="shared" si="494"/>
        <v>Moderate</v>
      </c>
      <c r="AG2261">
        <v>2</v>
      </c>
      <c r="AH2261">
        <v>0.89715994020926759</v>
      </c>
      <c r="AI2261">
        <f t="shared" si="495"/>
        <v>0</v>
      </c>
      <c r="AJ2261">
        <f t="shared" si="496"/>
        <v>0</v>
      </c>
      <c r="AK2261">
        <f t="shared" si="497"/>
        <v>1</v>
      </c>
      <c r="AL2261">
        <f t="shared" si="498"/>
        <v>5</v>
      </c>
      <c r="AM2261">
        <f t="shared" si="499"/>
        <v>0</v>
      </c>
      <c r="AN2261">
        <f t="shared" si="500"/>
        <v>4</v>
      </c>
      <c r="AO2261">
        <f t="shared" si="501"/>
        <v>8</v>
      </c>
      <c r="AP2261">
        <f t="shared" si="502"/>
        <v>3</v>
      </c>
      <c r="AQ2261">
        <v>0</v>
      </c>
      <c r="AR2261">
        <v>0</v>
      </c>
      <c r="AS2261">
        <v>0</v>
      </c>
      <c r="AT2261">
        <v>0</v>
      </c>
      <c r="AU2261">
        <v>0</v>
      </c>
      <c r="AV2261">
        <v>0</v>
      </c>
      <c r="AW2261">
        <v>0</v>
      </c>
      <c r="AX2261">
        <v>0</v>
      </c>
      <c r="AY2261">
        <v>0</v>
      </c>
      <c r="AZ2261">
        <v>0</v>
      </c>
      <c r="BA2261">
        <v>0</v>
      </c>
      <c r="BB2261">
        <v>0</v>
      </c>
      <c r="BC2261">
        <v>0</v>
      </c>
      <c r="BD2261">
        <v>0</v>
      </c>
      <c r="BE2261">
        <v>0</v>
      </c>
      <c r="BF2261">
        <v>0</v>
      </c>
      <c r="BG2261">
        <v>0</v>
      </c>
      <c r="BH2261">
        <v>1</v>
      </c>
      <c r="BI2261">
        <v>0</v>
      </c>
      <c r="BJ2261">
        <v>0</v>
      </c>
      <c r="BK2261">
        <v>0</v>
      </c>
      <c r="BL2261">
        <v>0</v>
      </c>
      <c r="BM2261">
        <v>0</v>
      </c>
      <c r="BN2261">
        <v>0</v>
      </c>
      <c r="BO2261">
        <v>0</v>
      </c>
      <c r="BP2261">
        <v>0</v>
      </c>
      <c r="BQ2261">
        <v>0</v>
      </c>
      <c r="BR2261">
        <v>0</v>
      </c>
      <c r="BS2261">
        <v>0</v>
      </c>
      <c r="BT2261">
        <v>0</v>
      </c>
      <c r="BU2261">
        <v>0</v>
      </c>
      <c r="BV2261">
        <v>0</v>
      </c>
      <c r="BW2261">
        <v>0</v>
      </c>
      <c r="BX2261">
        <v>1</v>
      </c>
      <c r="BY2261">
        <v>0</v>
      </c>
      <c r="BZ2261">
        <v>0</v>
      </c>
      <c r="CA2261">
        <v>0</v>
      </c>
      <c r="CB2261">
        <v>0</v>
      </c>
      <c r="CC2261">
        <v>0</v>
      </c>
      <c r="CD2261">
        <v>0</v>
      </c>
      <c r="CE2261">
        <v>0</v>
      </c>
      <c r="CF2261">
        <v>0</v>
      </c>
      <c r="CG2261">
        <v>0</v>
      </c>
      <c r="CH2261">
        <v>0</v>
      </c>
      <c r="CI2261">
        <v>0</v>
      </c>
      <c r="CJ2261">
        <v>2</v>
      </c>
      <c r="CK2261">
        <v>0</v>
      </c>
      <c r="CL2261">
        <v>0</v>
      </c>
      <c r="CM2261">
        <v>0</v>
      </c>
      <c r="CN2261">
        <v>0</v>
      </c>
      <c r="CO2261">
        <v>2</v>
      </c>
      <c r="CP2261">
        <v>0</v>
      </c>
      <c r="CQ2261">
        <v>0</v>
      </c>
      <c r="CR2261">
        <v>0</v>
      </c>
      <c r="CS2261">
        <v>0</v>
      </c>
      <c r="CT2261">
        <v>0</v>
      </c>
      <c r="CU2261">
        <v>0</v>
      </c>
      <c r="CV2261">
        <v>0</v>
      </c>
      <c r="CW2261">
        <v>0</v>
      </c>
      <c r="CX2261">
        <v>0</v>
      </c>
      <c r="CY2261">
        <v>0</v>
      </c>
      <c r="CZ2261">
        <v>0</v>
      </c>
      <c r="DA2261">
        <v>0</v>
      </c>
      <c r="DB2261">
        <v>0</v>
      </c>
      <c r="DC2261">
        <v>0</v>
      </c>
      <c r="DD2261">
        <v>0</v>
      </c>
      <c r="DE2261">
        <v>0</v>
      </c>
      <c r="DF2261">
        <v>0</v>
      </c>
      <c r="DG2261">
        <v>0</v>
      </c>
      <c r="DH2261">
        <v>0</v>
      </c>
      <c r="DI2261">
        <v>0</v>
      </c>
      <c r="DJ2261">
        <v>1</v>
      </c>
      <c r="DK2261">
        <v>0</v>
      </c>
      <c r="DL2261">
        <v>0</v>
      </c>
      <c r="DM2261">
        <v>3</v>
      </c>
      <c r="DN2261">
        <v>1</v>
      </c>
      <c r="DO2261">
        <v>0</v>
      </c>
      <c r="DP2261">
        <v>0</v>
      </c>
      <c r="DQ2261">
        <v>0</v>
      </c>
      <c r="DR2261">
        <v>0</v>
      </c>
      <c r="DS2261">
        <v>0</v>
      </c>
      <c r="DT2261">
        <v>0</v>
      </c>
      <c r="DU2261">
        <v>0</v>
      </c>
      <c r="DV2261">
        <v>0</v>
      </c>
      <c r="DW2261">
        <v>1</v>
      </c>
      <c r="DX2261">
        <v>0</v>
      </c>
      <c r="DY2261">
        <v>0</v>
      </c>
      <c r="DZ2261">
        <v>0</v>
      </c>
      <c r="EA2261">
        <v>0</v>
      </c>
      <c r="EB2261">
        <v>0</v>
      </c>
      <c r="EC2261">
        <v>0</v>
      </c>
      <c r="ED2261">
        <v>8</v>
      </c>
      <c r="EE2261">
        <v>0</v>
      </c>
      <c r="EF2261">
        <v>0</v>
      </c>
      <c r="EG2261">
        <v>0</v>
      </c>
      <c r="EH2261">
        <v>0</v>
      </c>
      <c r="EI2261">
        <v>0</v>
      </c>
      <c r="EJ2261">
        <v>0</v>
      </c>
      <c r="EK2261">
        <v>0</v>
      </c>
      <c r="EL2261">
        <v>0</v>
      </c>
      <c r="EM2261">
        <v>0</v>
      </c>
      <c r="EN2261">
        <v>0</v>
      </c>
      <c r="EO2261">
        <v>0</v>
      </c>
      <c r="EP2261">
        <v>0</v>
      </c>
      <c r="EQ2261">
        <v>0</v>
      </c>
      <c r="ER2261">
        <v>0</v>
      </c>
    </row>
    <row r="2262" spans="1:148" hidden="1" x14ac:dyDescent="0.3">
      <c r="A2262" t="s">
        <v>13261</v>
      </c>
      <c r="B2262">
        <v>2022</v>
      </c>
      <c r="C2262">
        <v>61</v>
      </c>
      <c r="D2262" t="s">
        <v>13262</v>
      </c>
      <c r="E2262" t="s">
        <v>12495</v>
      </c>
      <c r="F2262" t="s">
        <v>147</v>
      </c>
      <c r="G2262" t="s">
        <v>177</v>
      </c>
      <c r="H2262" t="s">
        <v>149</v>
      </c>
      <c r="I2262" s="1">
        <v>29216</v>
      </c>
      <c r="J2262" s="4">
        <f t="shared" si="490"/>
        <v>42</v>
      </c>
      <c r="K2262" t="s">
        <v>150</v>
      </c>
      <c r="L2262" t="s">
        <v>150</v>
      </c>
      <c r="M2262" t="s">
        <v>150</v>
      </c>
      <c r="N2262" t="s">
        <v>150</v>
      </c>
      <c r="O2262" t="s">
        <v>150</v>
      </c>
      <c r="P2262" t="s">
        <v>12496</v>
      </c>
      <c r="Q2262" t="s">
        <v>13263</v>
      </c>
      <c r="R2262">
        <f t="shared" si="491"/>
        <v>392</v>
      </c>
      <c r="S2262" t="s">
        <v>13264</v>
      </c>
      <c r="T2262" s="1">
        <v>44519</v>
      </c>
      <c r="U2262" t="s">
        <v>154</v>
      </c>
      <c r="V2262" t="s">
        <v>13265</v>
      </c>
      <c r="W2262">
        <v>24</v>
      </c>
      <c r="X2262">
        <v>28</v>
      </c>
      <c r="Y2262">
        <v>0.8833333333333333</v>
      </c>
      <c r="Z2262" t="s">
        <v>156</v>
      </c>
      <c r="AA2262" t="s">
        <v>157</v>
      </c>
      <c r="AB2262" t="s">
        <v>2545</v>
      </c>
      <c r="AC2262">
        <f t="shared" si="492"/>
        <v>1</v>
      </c>
      <c r="AD2262">
        <v>2</v>
      </c>
      <c r="AE2262">
        <f t="shared" si="493"/>
        <v>0.51</v>
      </c>
      <c r="AF2262" t="str">
        <f t="shared" si="494"/>
        <v>Light</v>
      </c>
      <c r="AG2262">
        <f>_xlfn.XLOOKUP(A2262, [1]Sheet1!A:A, [1]Sheet1!I:I, "Nicht gefunden")</f>
        <v>5</v>
      </c>
      <c r="AH2262">
        <f>_xlfn.XLOOKUP(A2262, [1]Sheet1!A:A, [1]Sheet1!J:J, "Nicht gefunden")</f>
        <v>0.48422664624808581</v>
      </c>
      <c r="AI2262">
        <f t="shared" si="495"/>
        <v>0</v>
      </c>
      <c r="AJ2262">
        <f t="shared" si="496"/>
        <v>0</v>
      </c>
      <c r="AK2262">
        <f t="shared" si="497"/>
        <v>0</v>
      </c>
      <c r="AL2262">
        <f t="shared" si="498"/>
        <v>0</v>
      </c>
      <c r="AM2262">
        <f t="shared" si="499"/>
        <v>0</v>
      </c>
      <c r="AN2262">
        <f t="shared" si="500"/>
        <v>0</v>
      </c>
      <c r="AO2262">
        <f t="shared" si="501"/>
        <v>0</v>
      </c>
      <c r="AP2262">
        <f t="shared" si="502"/>
        <v>2</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0</v>
      </c>
      <c r="BW2262">
        <v>0</v>
      </c>
      <c r="BX2262">
        <v>0</v>
      </c>
      <c r="BY2262">
        <v>0</v>
      </c>
      <c r="BZ2262">
        <v>0</v>
      </c>
      <c r="CA2262">
        <v>0</v>
      </c>
      <c r="CB2262">
        <v>0</v>
      </c>
      <c r="CC2262">
        <v>0</v>
      </c>
      <c r="CD2262">
        <v>0</v>
      </c>
      <c r="CE2262">
        <v>0</v>
      </c>
      <c r="CF2262">
        <v>0</v>
      </c>
      <c r="CG2262">
        <v>0</v>
      </c>
      <c r="CH2262">
        <v>0</v>
      </c>
      <c r="CI2262">
        <v>0</v>
      </c>
      <c r="CJ2262">
        <v>0</v>
      </c>
      <c r="CK2262">
        <v>0</v>
      </c>
      <c r="CL2262">
        <v>0</v>
      </c>
      <c r="CM2262">
        <v>0</v>
      </c>
      <c r="CN2262">
        <v>0</v>
      </c>
      <c r="CO2262">
        <v>0</v>
      </c>
      <c r="CP2262">
        <v>0</v>
      </c>
      <c r="CQ2262">
        <v>0</v>
      </c>
      <c r="CR2262">
        <v>0</v>
      </c>
      <c r="CS2262">
        <v>0</v>
      </c>
      <c r="CT2262">
        <v>2</v>
      </c>
      <c r="CU2262">
        <v>0</v>
      </c>
      <c r="CV2262">
        <v>0</v>
      </c>
      <c r="CW2262">
        <v>0</v>
      </c>
      <c r="CX2262">
        <v>0</v>
      </c>
      <c r="CY2262">
        <v>0</v>
      </c>
      <c r="CZ2262">
        <v>0</v>
      </c>
      <c r="DA2262">
        <v>0</v>
      </c>
      <c r="DB2262">
        <v>0</v>
      </c>
      <c r="DC2262">
        <v>0</v>
      </c>
      <c r="DD2262">
        <v>0</v>
      </c>
      <c r="DE2262">
        <v>0</v>
      </c>
      <c r="DF2262">
        <v>0</v>
      </c>
      <c r="DG2262">
        <v>0</v>
      </c>
      <c r="DH2262">
        <v>0</v>
      </c>
      <c r="DI2262">
        <v>0</v>
      </c>
      <c r="DJ2262">
        <v>0</v>
      </c>
      <c r="DK2262">
        <v>0</v>
      </c>
      <c r="DL2262">
        <v>0</v>
      </c>
      <c r="DM2262">
        <v>0</v>
      </c>
      <c r="DN2262">
        <v>0</v>
      </c>
      <c r="DO2262">
        <v>0</v>
      </c>
      <c r="DP2262">
        <v>0</v>
      </c>
      <c r="DQ2262">
        <v>0</v>
      </c>
      <c r="DR2262">
        <v>0</v>
      </c>
      <c r="DS2262">
        <v>0</v>
      </c>
      <c r="DT2262">
        <v>0</v>
      </c>
      <c r="DU2262">
        <v>0</v>
      </c>
      <c r="DV2262">
        <v>0</v>
      </c>
      <c r="DW2262">
        <v>0</v>
      </c>
      <c r="DX2262">
        <v>0</v>
      </c>
      <c r="DY2262">
        <v>0</v>
      </c>
      <c r="DZ2262">
        <v>0</v>
      </c>
      <c r="EA2262">
        <v>0</v>
      </c>
      <c r="EB2262">
        <v>0</v>
      </c>
      <c r="EC2262">
        <v>0</v>
      </c>
      <c r="ED2262">
        <v>0</v>
      </c>
      <c r="EE2262">
        <v>0</v>
      </c>
      <c r="EF2262">
        <v>0</v>
      </c>
      <c r="EG2262">
        <v>0</v>
      </c>
      <c r="EH2262">
        <v>0</v>
      </c>
      <c r="EI2262">
        <v>0</v>
      </c>
      <c r="EJ2262">
        <v>0</v>
      </c>
      <c r="EK2262">
        <v>0</v>
      </c>
      <c r="EL2262">
        <v>0</v>
      </c>
      <c r="EM2262">
        <v>0</v>
      </c>
      <c r="EN2262">
        <v>0</v>
      </c>
      <c r="EO2262">
        <v>0</v>
      </c>
      <c r="EP2262">
        <v>0</v>
      </c>
      <c r="EQ2262">
        <v>0</v>
      </c>
      <c r="ER2262">
        <v>0</v>
      </c>
    </row>
    <row r="2263" spans="1:148" hidden="1" x14ac:dyDescent="0.3">
      <c r="A2263" t="s">
        <v>13266</v>
      </c>
      <c r="B2263">
        <v>2022</v>
      </c>
      <c r="C2263">
        <v>62</v>
      </c>
      <c r="D2263" t="s">
        <v>13267</v>
      </c>
      <c r="E2263" t="s">
        <v>13268</v>
      </c>
      <c r="F2263" t="s">
        <v>161</v>
      </c>
      <c r="G2263" t="s">
        <v>150</v>
      </c>
      <c r="H2263" t="s">
        <v>150</v>
      </c>
      <c r="I2263" t="s">
        <v>150</v>
      </c>
      <c r="J2263" s="4" t="s">
        <v>150</v>
      </c>
      <c r="K2263" t="s">
        <v>150</v>
      </c>
      <c r="L2263" t="s">
        <v>150</v>
      </c>
      <c r="M2263" t="s">
        <v>150</v>
      </c>
      <c r="N2263" t="s">
        <v>150</v>
      </c>
      <c r="O2263" t="s">
        <v>150</v>
      </c>
      <c r="P2263" t="s">
        <v>150</v>
      </c>
      <c r="Q2263" t="s">
        <v>13269</v>
      </c>
      <c r="R2263">
        <f t="shared" si="491"/>
        <v>582</v>
      </c>
      <c r="S2263" t="s">
        <v>13270</v>
      </c>
      <c r="T2263" s="1">
        <v>44631</v>
      </c>
      <c r="U2263" t="s">
        <v>207</v>
      </c>
      <c r="V2263" t="s">
        <v>13271</v>
      </c>
      <c r="W2263">
        <v>21</v>
      </c>
      <c r="X2263">
        <v>15</v>
      </c>
      <c r="Y2263">
        <v>0.85993485342019549</v>
      </c>
      <c r="Z2263" t="s">
        <v>156</v>
      </c>
      <c r="AA2263" t="s">
        <v>157</v>
      </c>
      <c r="AB2263" t="s">
        <v>13272</v>
      </c>
      <c r="AC2263">
        <f t="shared" si="492"/>
        <v>1</v>
      </c>
      <c r="AD2263">
        <v>11</v>
      </c>
      <c r="AE2263">
        <f t="shared" si="493"/>
        <v>1.89</v>
      </c>
      <c r="AF2263" t="str">
        <f t="shared" si="494"/>
        <v>Light</v>
      </c>
      <c r="AG2263">
        <f>_xlfn.XLOOKUP(A2263, [1]Sheet1!A:A, [1]Sheet1!I:I, "Nicht gefunden")</f>
        <v>3</v>
      </c>
      <c r="AH2263">
        <f>_xlfn.XLOOKUP(A2263, [1]Sheet1!A:A, [1]Sheet1!J:J, "Nicht gefunden")</f>
        <v>0.46115214180206793</v>
      </c>
      <c r="AI2263">
        <f t="shared" si="495"/>
        <v>2</v>
      </c>
      <c r="AJ2263">
        <f t="shared" si="496"/>
        <v>2</v>
      </c>
      <c r="AK2263">
        <f t="shared" si="497"/>
        <v>0</v>
      </c>
      <c r="AL2263">
        <f t="shared" si="498"/>
        <v>0</v>
      </c>
      <c r="AM2263">
        <f t="shared" si="499"/>
        <v>0</v>
      </c>
      <c r="AN2263">
        <f t="shared" si="500"/>
        <v>1</v>
      </c>
      <c r="AO2263">
        <f t="shared" si="501"/>
        <v>3</v>
      </c>
      <c r="AP2263">
        <f t="shared" si="502"/>
        <v>3</v>
      </c>
      <c r="AQ2263">
        <v>0</v>
      </c>
      <c r="AR2263">
        <v>2</v>
      </c>
      <c r="AS2263">
        <v>0</v>
      </c>
      <c r="AT2263">
        <v>0</v>
      </c>
      <c r="AU2263">
        <v>0</v>
      </c>
      <c r="AV2263">
        <v>0</v>
      </c>
      <c r="AW2263">
        <v>0</v>
      </c>
      <c r="AX2263">
        <v>0</v>
      </c>
      <c r="AY2263">
        <v>0</v>
      </c>
      <c r="AZ2263">
        <v>0</v>
      </c>
      <c r="BA2263">
        <v>0</v>
      </c>
      <c r="BB2263">
        <v>2</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0</v>
      </c>
      <c r="BW2263">
        <v>0</v>
      </c>
      <c r="BX2263">
        <v>0</v>
      </c>
      <c r="BY2263">
        <v>1</v>
      </c>
      <c r="BZ2263">
        <v>0</v>
      </c>
      <c r="CA2263">
        <v>0</v>
      </c>
      <c r="CB2263">
        <v>0</v>
      </c>
      <c r="CC2263">
        <v>0</v>
      </c>
      <c r="CD2263">
        <v>0</v>
      </c>
      <c r="CE2263">
        <v>0</v>
      </c>
      <c r="CF2263">
        <v>0</v>
      </c>
      <c r="CG2263">
        <v>0</v>
      </c>
      <c r="CH2263">
        <v>0</v>
      </c>
      <c r="CI2263">
        <v>0</v>
      </c>
      <c r="CJ2263">
        <v>0</v>
      </c>
      <c r="CK2263">
        <v>0</v>
      </c>
      <c r="CL2263">
        <v>0</v>
      </c>
      <c r="CM2263">
        <v>0</v>
      </c>
      <c r="CN2263">
        <v>0</v>
      </c>
      <c r="CO2263">
        <v>0</v>
      </c>
      <c r="CP2263">
        <v>0</v>
      </c>
      <c r="CQ2263">
        <v>0</v>
      </c>
      <c r="CR2263">
        <v>0</v>
      </c>
      <c r="CS2263">
        <v>0</v>
      </c>
      <c r="CT2263">
        <v>0</v>
      </c>
      <c r="CU2263">
        <v>0</v>
      </c>
      <c r="CV2263">
        <v>0</v>
      </c>
      <c r="CW2263">
        <v>0</v>
      </c>
      <c r="CX2263">
        <v>0</v>
      </c>
      <c r="CY2263">
        <v>0</v>
      </c>
      <c r="CZ2263">
        <v>0</v>
      </c>
      <c r="DA2263">
        <v>0</v>
      </c>
      <c r="DB2263">
        <v>0</v>
      </c>
      <c r="DC2263">
        <v>0</v>
      </c>
      <c r="DD2263">
        <v>0</v>
      </c>
      <c r="DE2263">
        <v>0</v>
      </c>
      <c r="DF2263">
        <v>0</v>
      </c>
      <c r="DG2263">
        <v>0</v>
      </c>
      <c r="DH2263">
        <v>0</v>
      </c>
      <c r="DI2263">
        <v>0</v>
      </c>
      <c r="DJ2263">
        <v>0</v>
      </c>
      <c r="DK2263">
        <v>0</v>
      </c>
      <c r="DL2263">
        <v>0</v>
      </c>
      <c r="DM2263">
        <v>1</v>
      </c>
      <c r="DN2263">
        <v>0</v>
      </c>
      <c r="DO2263">
        <v>0</v>
      </c>
      <c r="DP2263">
        <v>0</v>
      </c>
      <c r="DQ2263">
        <v>0</v>
      </c>
      <c r="DR2263">
        <v>0</v>
      </c>
      <c r="DS2263">
        <v>1</v>
      </c>
      <c r="DT2263">
        <v>0</v>
      </c>
      <c r="DU2263">
        <v>0</v>
      </c>
      <c r="DV2263">
        <v>0</v>
      </c>
      <c r="DW2263">
        <v>0</v>
      </c>
      <c r="DX2263">
        <v>1</v>
      </c>
      <c r="DY2263">
        <v>0</v>
      </c>
      <c r="DZ2263">
        <v>0</v>
      </c>
      <c r="EA2263">
        <v>0</v>
      </c>
      <c r="EB2263">
        <v>0</v>
      </c>
      <c r="EC2263">
        <v>0</v>
      </c>
      <c r="ED2263">
        <v>3</v>
      </c>
      <c r="EE2263">
        <v>0</v>
      </c>
      <c r="EF2263">
        <v>0</v>
      </c>
      <c r="EG2263">
        <v>0</v>
      </c>
      <c r="EH2263">
        <v>0</v>
      </c>
      <c r="EI2263">
        <v>0</v>
      </c>
      <c r="EJ2263">
        <v>0</v>
      </c>
      <c r="EK2263">
        <v>0</v>
      </c>
      <c r="EL2263">
        <v>0</v>
      </c>
      <c r="EM2263">
        <v>0</v>
      </c>
      <c r="EN2263">
        <v>0</v>
      </c>
      <c r="EO2263">
        <v>0</v>
      </c>
      <c r="EP2263">
        <v>0</v>
      </c>
      <c r="EQ2263">
        <v>0</v>
      </c>
      <c r="ER2263">
        <v>0</v>
      </c>
    </row>
    <row r="2264" spans="1:148" hidden="1" x14ac:dyDescent="0.3">
      <c r="A2264" t="s">
        <v>13273</v>
      </c>
      <c r="B2264">
        <v>2022</v>
      </c>
      <c r="C2264">
        <v>63</v>
      </c>
      <c r="D2264" t="s">
        <v>13274</v>
      </c>
      <c r="E2264" t="s">
        <v>13275</v>
      </c>
      <c r="F2264" t="s">
        <v>147</v>
      </c>
      <c r="G2264" t="s">
        <v>148</v>
      </c>
      <c r="H2264" t="s">
        <v>1652</v>
      </c>
      <c r="I2264" s="1">
        <v>33283</v>
      </c>
      <c r="J2264" s="4">
        <f t="shared" si="490"/>
        <v>31</v>
      </c>
      <c r="K2264" t="s">
        <v>150</v>
      </c>
      <c r="L2264" t="s">
        <v>150</v>
      </c>
      <c r="M2264" t="s">
        <v>150</v>
      </c>
      <c r="N2264" t="s">
        <v>150</v>
      </c>
      <c r="O2264" t="s">
        <v>150</v>
      </c>
      <c r="P2264" t="s">
        <v>13276</v>
      </c>
      <c r="Q2264" t="s">
        <v>13277</v>
      </c>
      <c r="R2264">
        <f t="shared" si="491"/>
        <v>335</v>
      </c>
      <c r="S2264" t="s">
        <v>13278</v>
      </c>
      <c r="T2264" s="1">
        <v>44672</v>
      </c>
      <c r="U2264" t="s">
        <v>172</v>
      </c>
      <c r="V2264" t="s">
        <v>13279</v>
      </c>
      <c r="W2264">
        <v>21</v>
      </c>
      <c r="X2264">
        <v>25</v>
      </c>
      <c r="Y2264">
        <v>0.39473684210526322</v>
      </c>
      <c r="Z2264" t="s">
        <v>7536</v>
      </c>
      <c r="AA2264" t="s">
        <v>157</v>
      </c>
      <c r="AB2264" t="s">
        <v>150</v>
      </c>
      <c r="AC2264">
        <f t="shared" si="492"/>
        <v>0</v>
      </c>
      <c r="AD2264">
        <v>0</v>
      </c>
      <c r="AE2264">
        <f t="shared" si="493"/>
        <v>0</v>
      </c>
      <c r="AF2264" t="str">
        <f t="shared" si="494"/>
        <v>NA</v>
      </c>
      <c r="AG2264" t="s">
        <v>150</v>
      </c>
      <c r="AH2264" t="s">
        <v>150</v>
      </c>
      <c r="AI2264">
        <f t="shared" si="495"/>
        <v>0</v>
      </c>
      <c r="AJ2264">
        <f t="shared" si="496"/>
        <v>0</v>
      </c>
      <c r="AK2264">
        <f t="shared" si="497"/>
        <v>0</v>
      </c>
      <c r="AL2264">
        <f t="shared" si="498"/>
        <v>0</v>
      </c>
      <c r="AM2264">
        <f t="shared" si="499"/>
        <v>0</v>
      </c>
      <c r="AN2264">
        <f t="shared" si="500"/>
        <v>0</v>
      </c>
      <c r="AO2264">
        <f t="shared" si="501"/>
        <v>0</v>
      </c>
      <c r="AP2264">
        <f t="shared" si="502"/>
        <v>0</v>
      </c>
      <c r="AQ2264">
        <v>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0</v>
      </c>
      <c r="BW2264">
        <v>0</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0</v>
      </c>
      <c r="CS2264">
        <v>0</v>
      </c>
      <c r="CT2264">
        <v>0</v>
      </c>
      <c r="CU2264">
        <v>0</v>
      </c>
      <c r="CV2264">
        <v>0</v>
      </c>
      <c r="CW2264">
        <v>0</v>
      </c>
      <c r="CX2264">
        <v>0</v>
      </c>
      <c r="CY2264">
        <v>0</v>
      </c>
      <c r="CZ2264">
        <v>0</v>
      </c>
      <c r="DA2264">
        <v>0</v>
      </c>
      <c r="DB2264">
        <v>0</v>
      </c>
      <c r="DC2264">
        <v>0</v>
      </c>
      <c r="DD2264">
        <v>0</v>
      </c>
      <c r="DE2264">
        <v>0</v>
      </c>
      <c r="DF2264">
        <v>0</v>
      </c>
      <c r="DG2264">
        <v>0</v>
      </c>
      <c r="DH2264">
        <v>0</v>
      </c>
      <c r="DI2264">
        <v>0</v>
      </c>
      <c r="DJ2264">
        <v>0</v>
      </c>
      <c r="DK2264">
        <v>0</v>
      </c>
      <c r="DL2264">
        <v>0</v>
      </c>
      <c r="DM2264">
        <v>0</v>
      </c>
      <c r="DN2264">
        <v>0</v>
      </c>
      <c r="DO2264">
        <v>0</v>
      </c>
      <c r="DP2264">
        <v>0</v>
      </c>
      <c r="DQ2264">
        <v>0</v>
      </c>
      <c r="DR2264">
        <v>0</v>
      </c>
      <c r="DS2264">
        <v>0</v>
      </c>
      <c r="DT2264">
        <v>0</v>
      </c>
      <c r="DU2264">
        <v>0</v>
      </c>
      <c r="DV2264">
        <v>0</v>
      </c>
      <c r="DW2264">
        <v>0</v>
      </c>
      <c r="DX2264">
        <v>0</v>
      </c>
      <c r="DY2264">
        <v>0</v>
      </c>
      <c r="DZ2264">
        <v>0</v>
      </c>
      <c r="EA2264">
        <v>0</v>
      </c>
      <c r="EB2264">
        <v>0</v>
      </c>
      <c r="EC2264">
        <v>0</v>
      </c>
      <c r="ED2264">
        <v>0</v>
      </c>
      <c r="EE2264">
        <v>0</v>
      </c>
      <c r="EF2264">
        <v>0</v>
      </c>
      <c r="EG2264">
        <v>0</v>
      </c>
      <c r="EH2264">
        <v>0</v>
      </c>
      <c r="EI2264">
        <v>0</v>
      </c>
      <c r="EJ2264">
        <v>0</v>
      </c>
      <c r="EK2264">
        <v>0</v>
      </c>
      <c r="EL2264">
        <v>0</v>
      </c>
      <c r="EM2264">
        <v>0</v>
      </c>
      <c r="EN2264">
        <v>0</v>
      </c>
      <c r="EO2264">
        <v>0</v>
      </c>
      <c r="EP2264">
        <v>0</v>
      </c>
      <c r="EQ2264">
        <v>0</v>
      </c>
      <c r="ER2264">
        <v>0</v>
      </c>
    </row>
    <row r="2265" spans="1:148" x14ac:dyDescent="0.3">
      <c r="A2265" t="s">
        <v>13280</v>
      </c>
      <c r="B2265">
        <v>2022</v>
      </c>
      <c r="C2265">
        <v>64</v>
      </c>
      <c r="D2265" t="s">
        <v>12694</v>
      </c>
      <c r="E2265" t="s">
        <v>12695</v>
      </c>
      <c r="F2265" t="s">
        <v>161</v>
      </c>
      <c r="G2265" t="s">
        <v>150</v>
      </c>
      <c r="H2265" t="s">
        <v>150</v>
      </c>
      <c r="I2265" t="s">
        <v>150</v>
      </c>
      <c r="J2265" s="4" t="s">
        <v>150</v>
      </c>
      <c r="K2265" t="s">
        <v>150</v>
      </c>
      <c r="L2265" t="s">
        <v>150</v>
      </c>
      <c r="M2265" t="s">
        <v>150</v>
      </c>
      <c r="N2265" t="s">
        <v>150</v>
      </c>
      <c r="O2265" t="s">
        <v>150</v>
      </c>
      <c r="P2265" t="s">
        <v>150</v>
      </c>
      <c r="Q2265" t="s">
        <v>12696</v>
      </c>
      <c r="R2265">
        <f t="shared" si="491"/>
        <v>405</v>
      </c>
      <c r="S2265" t="s">
        <v>12697</v>
      </c>
      <c r="T2265" s="1">
        <v>44134</v>
      </c>
      <c r="U2265" t="s">
        <v>182</v>
      </c>
      <c r="V2265" t="s">
        <v>12698</v>
      </c>
      <c r="W2265">
        <v>11</v>
      </c>
      <c r="X2265">
        <v>9</v>
      </c>
      <c r="Y2265">
        <v>0.8990825688073395</v>
      </c>
      <c r="Z2265" t="s">
        <v>156</v>
      </c>
      <c r="AA2265" t="s">
        <v>920</v>
      </c>
      <c r="AB2265" t="s">
        <v>150</v>
      </c>
      <c r="AC2265">
        <f t="shared" si="492"/>
        <v>0</v>
      </c>
      <c r="AD2265">
        <v>0</v>
      </c>
      <c r="AE2265">
        <f t="shared" si="493"/>
        <v>0</v>
      </c>
      <c r="AF2265" t="str">
        <f t="shared" si="494"/>
        <v>NA</v>
      </c>
      <c r="AG2265">
        <v>3</v>
      </c>
      <c r="AH2265">
        <v>0.83223570190641249</v>
      </c>
      <c r="AI2265">
        <f t="shared" si="495"/>
        <v>0</v>
      </c>
      <c r="AJ2265">
        <f t="shared" si="496"/>
        <v>0</v>
      </c>
      <c r="AK2265">
        <f t="shared" si="497"/>
        <v>0</v>
      </c>
      <c r="AL2265">
        <f t="shared" si="498"/>
        <v>0</v>
      </c>
      <c r="AM2265">
        <f t="shared" si="499"/>
        <v>0</v>
      </c>
      <c r="AN2265">
        <f t="shared" si="500"/>
        <v>0</v>
      </c>
      <c r="AO2265">
        <f t="shared" si="501"/>
        <v>0</v>
      </c>
      <c r="AP2265">
        <f t="shared" si="502"/>
        <v>0</v>
      </c>
      <c r="AQ2265">
        <v>0</v>
      </c>
      <c r="AR2265">
        <v>0</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0</v>
      </c>
      <c r="BW2265">
        <v>0</v>
      </c>
      <c r="BX2265">
        <v>0</v>
      </c>
      <c r="BY2265">
        <v>0</v>
      </c>
      <c r="BZ2265">
        <v>0</v>
      </c>
      <c r="CA2265">
        <v>0</v>
      </c>
      <c r="CB2265">
        <v>0</v>
      </c>
      <c r="CC2265">
        <v>0</v>
      </c>
      <c r="CD2265">
        <v>0</v>
      </c>
      <c r="CE2265">
        <v>0</v>
      </c>
      <c r="CF2265">
        <v>0</v>
      </c>
      <c r="CG2265">
        <v>0</v>
      </c>
      <c r="CH2265">
        <v>0</v>
      </c>
      <c r="CI2265">
        <v>0</v>
      </c>
      <c r="CJ2265">
        <v>0</v>
      </c>
      <c r="CK2265">
        <v>0</v>
      </c>
      <c r="CL2265">
        <v>0</v>
      </c>
      <c r="CM2265">
        <v>0</v>
      </c>
      <c r="CN2265">
        <v>0</v>
      </c>
      <c r="CO2265">
        <v>0</v>
      </c>
      <c r="CP2265">
        <v>0</v>
      </c>
      <c r="CQ2265">
        <v>0</v>
      </c>
      <c r="CR2265">
        <v>0</v>
      </c>
      <c r="CS2265">
        <v>0</v>
      </c>
      <c r="CT2265">
        <v>0</v>
      </c>
      <c r="CU2265">
        <v>0</v>
      </c>
      <c r="CV2265">
        <v>0</v>
      </c>
      <c r="CW2265">
        <v>0</v>
      </c>
      <c r="CX2265">
        <v>0</v>
      </c>
      <c r="CY2265">
        <v>0</v>
      </c>
      <c r="CZ2265">
        <v>0</v>
      </c>
      <c r="DA2265">
        <v>0</v>
      </c>
      <c r="DB2265">
        <v>0</v>
      </c>
      <c r="DC2265">
        <v>0</v>
      </c>
      <c r="DD2265">
        <v>0</v>
      </c>
      <c r="DE2265">
        <v>0</v>
      </c>
      <c r="DF2265">
        <v>0</v>
      </c>
      <c r="DG2265">
        <v>0</v>
      </c>
      <c r="DH2265">
        <v>0</v>
      </c>
      <c r="DI2265">
        <v>0</v>
      </c>
      <c r="DJ2265">
        <v>0</v>
      </c>
      <c r="DK2265">
        <v>0</v>
      </c>
      <c r="DL2265">
        <v>0</v>
      </c>
      <c r="DM2265">
        <v>0</v>
      </c>
      <c r="DN2265">
        <v>0</v>
      </c>
      <c r="DO2265">
        <v>0</v>
      </c>
      <c r="DP2265">
        <v>0</v>
      </c>
      <c r="DQ2265">
        <v>0</v>
      </c>
      <c r="DR2265">
        <v>0</v>
      </c>
      <c r="DS2265">
        <v>0</v>
      </c>
      <c r="DT2265">
        <v>0</v>
      </c>
      <c r="DU2265">
        <v>0</v>
      </c>
      <c r="DV2265">
        <v>0</v>
      </c>
      <c r="DW2265">
        <v>0</v>
      </c>
      <c r="DX2265">
        <v>0</v>
      </c>
      <c r="DY2265">
        <v>0</v>
      </c>
      <c r="DZ2265">
        <v>0</v>
      </c>
      <c r="EA2265">
        <v>0</v>
      </c>
      <c r="EB2265">
        <v>0</v>
      </c>
      <c r="EC2265">
        <v>0</v>
      </c>
      <c r="ED2265">
        <v>0</v>
      </c>
      <c r="EE2265">
        <v>0</v>
      </c>
      <c r="EF2265">
        <v>0</v>
      </c>
      <c r="EG2265">
        <v>0</v>
      </c>
      <c r="EH2265">
        <v>0</v>
      </c>
      <c r="EI2265">
        <v>0</v>
      </c>
      <c r="EJ2265">
        <v>0</v>
      </c>
      <c r="EK2265">
        <v>0</v>
      </c>
      <c r="EL2265">
        <v>0</v>
      </c>
      <c r="EM2265">
        <v>0</v>
      </c>
      <c r="EN2265">
        <v>0</v>
      </c>
      <c r="EO2265">
        <v>0</v>
      </c>
      <c r="EP2265">
        <v>0</v>
      </c>
      <c r="EQ2265">
        <v>0</v>
      </c>
      <c r="ER2265">
        <v>0</v>
      </c>
    </row>
    <row r="2266" spans="1:148" x14ac:dyDescent="0.3">
      <c r="A2266" t="s">
        <v>13281</v>
      </c>
      <c r="B2266">
        <v>2022</v>
      </c>
      <c r="C2266">
        <v>65</v>
      </c>
      <c r="D2266" t="s">
        <v>12149</v>
      </c>
      <c r="E2266" t="s">
        <v>3284</v>
      </c>
      <c r="F2266" t="s">
        <v>147</v>
      </c>
      <c r="G2266" t="s">
        <v>148</v>
      </c>
      <c r="H2266" t="s">
        <v>149</v>
      </c>
      <c r="I2266" s="1">
        <v>25289</v>
      </c>
      <c r="J2266" s="4">
        <f t="shared" si="490"/>
        <v>25</v>
      </c>
      <c r="K2266" t="s">
        <v>150</v>
      </c>
      <c r="L2266" t="s">
        <v>150</v>
      </c>
      <c r="M2266" t="s">
        <v>150</v>
      </c>
      <c r="N2266" t="s">
        <v>150</v>
      </c>
      <c r="O2266" t="s">
        <v>150</v>
      </c>
      <c r="P2266" t="s">
        <v>3285</v>
      </c>
      <c r="Q2266" t="s">
        <v>12150</v>
      </c>
      <c r="R2266">
        <f t="shared" si="491"/>
        <v>420</v>
      </c>
      <c r="S2266" t="s">
        <v>12151</v>
      </c>
      <c r="T2266" s="1">
        <v>34636</v>
      </c>
      <c r="U2266" t="s">
        <v>12152</v>
      </c>
      <c r="V2266" t="s">
        <v>12802</v>
      </c>
      <c r="W2266">
        <v>8</v>
      </c>
      <c r="X2266">
        <v>1</v>
      </c>
      <c r="Y2266">
        <v>0.91055045871559637</v>
      </c>
      <c r="Z2266" t="s">
        <v>156</v>
      </c>
      <c r="AA2266" t="s">
        <v>920</v>
      </c>
      <c r="AB2266" t="s">
        <v>150</v>
      </c>
      <c r="AC2266">
        <f t="shared" si="492"/>
        <v>0</v>
      </c>
      <c r="AD2266">
        <v>0</v>
      </c>
      <c r="AE2266">
        <f t="shared" si="493"/>
        <v>0</v>
      </c>
      <c r="AF2266" t="str">
        <f t="shared" si="494"/>
        <v>NA</v>
      </c>
      <c r="AG2266">
        <v>4</v>
      </c>
      <c r="AH2266">
        <v>0.32259332023575638</v>
      </c>
      <c r="AI2266">
        <f t="shared" si="495"/>
        <v>0</v>
      </c>
      <c r="AJ2266">
        <f t="shared" si="496"/>
        <v>0</v>
      </c>
      <c r="AK2266">
        <f t="shared" si="497"/>
        <v>0</v>
      </c>
      <c r="AL2266">
        <f t="shared" si="498"/>
        <v>0</v>
      </c>
      <c r="AM2266">
        <f t="shared" si="499"/>
        <v>0</v>
      </c>
      <c r="AN2266">
        <f t="shared" si="500"/>
        <v>0</v>
      </c>
      <c r="AO2266">
        <f t="shared" si="501"/>
        <v>0</v>
      </c>
      <c r="AP2266">
        <f t="shared" si="502"/>
        <v>0</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0</v>
      </c>
      <c r="BW2266">
        <v>0</v>
      </c>
      <c r="BX2266">
        <v>0</v>
      </c>
      <c r="BY2266">
        <v>0</v>
      </c>
      <c r="BZ2266">
        <v>0</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0</v>
      </c>
      <c r="CS2266">
        <v>0</v>
      </c>
      <c r="CT2266">
        <v>0</v>
      </c>
      <c r="CU2266">
        <v>0</v>
      </c>
      <c r="CV2266">
        <v>0</v>
      </c>
      <c r="CW2266">
        <v>0</v>
      </c>
      <c r="CX2266">
        <v>0</v>
      </c>
      <c r="CY2266">
        <v>0</v>
      </c>
      <c r="CZ2266">
        <v>0</v>
      </c>
      <c r="DA2266">
        <v>0</v>
      </c>
      <c r="DB2266">
        <v>0</v>
      </c>
      <c r="DC2266">
        <v>0</v>
      </c>
      <c r="DD2266">
        <v>0</v>
      </c>
      <c r="DE2266">
        <v>0</v>
      </c>
      <c r="DF2266">
        <v>0</v>
      </c>
      <c r="DG2266">
        <v>0</v>
      </c>
      <c r="DH2266">
        <v>0</v>
      </c>
      <c r="DI2266">
        <v>0</v>
      </c>
      <c r="DJ2266">
        <v>0</v>
      </c>
      <c r="DK2266">
        <v>0</v>
      </c>
      <c r="DL2266">
        <v>0</v>
      </c>
      <c r="DM2266">
        <v>0</v>
      </c>
      <c r="DN2266">
        <v>0</v>
      </c>
      <c r="DO2266">
        <v>0</v>
      </c>
      <c r="DP2266">
        <v>0</v>
      </c>
      <c r="DQ2266">
        <v>0</v>
      </c>
      <c r="DR2266">
        <v>0</v>
      </c>
      <c r="DS2266">
        <v>0</v>
      </c>
      <c r="DT2266">
        <v>0</v>
      </c>
      <c r="DU2266">
        <v>0</v>
      </c>
      <c r="DV2266">
        <v>0</v>
      </c>
      <c r="DW2266">
        <v>0</v>
      </c>
      <c r="DX2266">
        <v>0</v>
      </c>
      <c r="DY2266">
        <v>0</v>
      </c>
      <c r="DZ2266">
        <v>0</v>
      </c>
      <c r="EA2266">
        <v>0</v>
      </c>
      <c r="EB2266">
        <v>0</v>
      </c>
      <c r="EC2266">
        <v>0</v>
      </c>
      <c r="ED2266">
        <v>0</v>
      </c>
      <c r="EE2266">
        <v>0</v>
      </c>
      <c r="EF2266">
        <v>0</v>
      </c>
      <c r="EG2266">
        <v>0</v>
      </c>
      <c r="EH2266">
        <v>0</v>
      </c>
      <c r="EI2266">
        <v>0</v>
      </c>
      <c r="EJ2266">
        <v>0</v>
      </c>
      <c r="EK2266">
        <v>0</v>
      </c>
      <c r="EL2266">
        <v>0</v>
      </c>
      <c r="EM2266">
        <v>0</v>
      </c>
      <c r="EN2266">
        <v>0</v>
      </c>
      <c r="EO2266">
        <v>0</v>
      </c>
      <c r="EP2266">
        <v>0</v>
      </c>
      <c r="EQ2266">
        <v>0</v>
      </c>
      <c r="ER2266">
        <v>0</v>
      </c>
    </row>
    <row r="2267" spans="1:148" hidden="1" x14ac:dyDescent="0.3">
      <c r="A2267" t="s">
        <v>13282</v>
      </c>
      <c r="B2267">
        <v>2022</v>
      </c>
      <c r="C2267">
        <v>66</v>
      </c>
      <c r="D2267" t="s">
        <v>13283</v>
      </c>
      <c r="E2267" t="s">
        <v>13284</v>
      </c>
      <c r="F2267" t="s">
        <v>161</v>
      </c>
      <c r="G2267" t="s">
        <v>150</v>
      </c>
      <c r="H2267" t="s">
        <v>150</v>
      </c>
      <c r="I2267" t="s">
        <v>150</v>
      </c>
      <c r="J2267" s="4" t="s">
        <v>150</v>
      </c>
      <c r="K2267" t="s">
        <v>150</v>
      </c>
      <c r="L2267" t="s">
        <v>150</v>
      </c>
      <c r="M2267" t="s">
        <v>150</v>
      </c>
      <c r="N2267" t="s">
        <v>150</v>
      </c>
      <c r="O2267" t="s">
        <v>150</v>
      </c>
      <c r="P2267" t="s">
        <v>150</v>
      </c>
      <c r="Q2267" t="s">
        <v>13285</v>
      </c>
      <c r="R2267">
        <f t="shared" si="491"/>
        <v>384</v>
      </c>
      <c r="S2267" t="s">
        <v>13286</v>
      </c>
      <c r="T2267" s="1">
        <v>44624</v>
      </c>
      <c r="U2267" t="s">
        <v>172</v>
      </c>
      <c r="V2267" t="s">
        <v>13287</v>
      </c>
      <c r="W2267">
        <v>20</v>
      </c>
      <c r="X2267">
        <v>21</v>
      </c>
      <c r="Y2267">
        <v>0.82857142857142863</v>
      </c>
      <c r="Z2267" t="s">
        <v>156</v>
      </c>
      <c r="AA2267" t="s">
        <v>157</v>
      </c>
      <c r="AB2267" t="s">
        <v>231</v>
      </c>
      <c r="AC2267">
        <f t="shared" si="492"/>
        <v>1</v>
      </c>
      <c r="AD2267">
        <v>1</v>
      </c>
      <c r="AE2267">
        <f t="shared" si="493"/>
        <v>0.26</v>
      </c>
      <c r="AF2267" t="str">
        <f t="shared" si="494"/>
        <v>Light</v>
      </c>
      <c r="AG2267">
        <f>_xlfn.XLOOKUP(A2267, [1]Sheet1!A:A, [1]Sheet1!I:I, "Nicht gefunden")</f>
        <v>1</v>
      </c>
      <c r="AH2267">
        <f>_xlfn.XLOOKUP(A2267, [1]Sheet1!A:A, [1]Sheet1!J:J, "Nicht gefunden")</f>
        <v>0.77639077340569884</v>
      </c>
      <c r="AI2267">
        <f t="shared" si="495"/>
        <v>0</v>
      </c>
      <c r="AJ2267">
        <f t="shared" si="496"/>
        <v>0</v>
      </c>
      <c r="AK2267">
        <f t="shared" si="497"/>
        <v>0</v>
      </c>
      <c r="AL2267">
        <f t="shared" si="498"/>
        <v>0</v>
      </c>
      <c r="AM2267">
        <f t="shared" si="499"/>
        <v>0</v>
      </c>
      <c r="AN2267">
        <f t="shared" si="500"/>
        <v>0</v>
      </c>
      <c r="AO2267">
        <f t="shared" si="501"/>
        <v>0</v>
      </c>
      <c r="AP2267">
        <f t="shared" si="502"/>
        <v>1</v>
      </c>
      <c r="AQ2267">
        <v>0</v>
      </c>
      <c r="AR2267">
        <v>0</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0</v>
      </c>
      <c r="BW2267">
        <v>0</v>
      </c>
      <c r="BX2267">
        <v>0</v>
      </c>
      <c r="BY2267">
        <v>0</v>
      </c>
      <c r="BZ2267">
        <v>0</v>
      </c>
      <c r="CA2267">
        <v>0</v>
      </c>
      <c r="CB2267">
        <v>0</v>
      </c>
      <c r="CC2267">
        <v>0</v>
      </c>
      <c r="CD2267">
        <v>0</v>
      </c>
      <c r="CE2267">
        <v>0</v>
      </c>
      <c r="CF2267">
        <v>0</v>
      </c>
      <c r="CG2267">
        <v>0</v>
      </c>
      <c r="CH2267">
        <v>0</v>
      </c>
      <c r="CI2267">
        <v>0</v>
      </c>
      <c r="CJ2267">
        <v>0</v>
      </c>
      <c r="CK2267">
        <v>0</v>
      </c>
      <c r="CL2267">
        <v>0</v>
      </c>
      <c r="CM2267">
        <v>0</v>
      </c>
      <c r="CN2267">
        <v>0</v>
      </c>
      <c r="CO2267">
        <v>0</v>
      </c>
      <c r="CP2267">
        <v>0</v>
      </c>
      <c r="CQ2267">
        <v>0</v>
      </c>
      <c r="CR2267">
        <v>0</v>
      </c>
      <c r="CS2267">
        <v>0</v>
      </c>
      <c r="CT2267">
        <v>1</v>
      </c>
      <c r="CU2267">
        <v>0</v>
      </c>
      <c r="CV2267">
        <v>0</v>
      </c>
      <c r="CW2267">
        <v>0</v>
      </c>
      <c r="CX2267">
        <v>0</v>
      </c>
      <c r="CY2267">
        <v>0</v>
      </c>
      <c r="CZ2267">
        <v>0</v>
      </c>
      <c r="DA2267">
        <v>0</v>
      </c>
      <c r="DB2267">
        <v>0</v>
      </c>
      <c r="DC2267">
        <v>0</v>
      </c>
      <c r="DD2267">
        <v>0</v>
      </c>
      <c r="DE2267">
        <v>0</v>
      </c>
      <c r="DF2267">
        <v>0</v>
      </c>
      <c r="DG2267">
        <v>0</v>
      </c>
      <c r="DH2267">
        <v>0</v>
      </c>
      <c r="DI2267">
        <v>0</v>
      </c>
      <c r="DJ2267">
        <v>0</v>
      </c>
      <c r="DK2267">
        <v>0</v>
      </c>
      <c r="DL2267">
        <v>0</v>
      </c>
      <c r="DM2267">
        <v>0</v>
      </c>
      <c r="DN2267">
        <v>0</v>
      </c>
      <c r="DO2267">
        <v>0</v>
      </c>
      <c r="DP2267">
        <v>0</v>
      </c>
      <c r="DQ2267">
        <v>0</v>
      </c>
      <c r="DR2267">
        <v>0</v>
      </c>
      <c r="DS2267">
        <v>0</v>
      </c>
      <c r="DT2267">
        <v>0</v>
      </c>
      <c r="DU2267">
        <v>0</v>
      </c>
      <c r="DV2267">
        <v>0</v>
      </c>
      <c r="DW2267">
        <v>0</v>
      </c>
      <c r="DX2267">
        <v>0</v>
      </c>
      <c r="DY2267">
        <v>0</v>
      </c>
      <c r="DZ2267">
        <v>0</v>
      </c>
      <c r="EA2267">
        <v>0</v>
      </c>
      <c r="EB2267">
        <v>0</v>
      </c>
      <c r="EC2267">
        <v>0</v>
      </c>
      <c r="ED2267">
        <v>0</v>
      </c>
      <c r="EE2267">
        <v>0</v>
      </c>
      <c r="EF2267">
        <v>0</v>
      </c>
      <c r="EG2267">
        <v>0</v>
      </c>
      <c r="EH2267">
        <v>0</v>
      </c>
      <c r="EI2267">
        <v>0</v>
      </c>
      <c r="EJ2267">
        <v>0</v>
      </c>
      <c r="EK2267">
        <v>0</v>
      </c>
      <c r="EL2267">
        <v>0</v>
      </c>
      <c r="EM2267">
        <v>0</v>
      </c>
      <c r="EN2267">
        <v>0</v>
      </c>
      <c r="EO2267">
        <v>0</v>
      </c>
      <c r="EP2267">
        <v>0</v>
      </c>
      <c r="EQ2267">
        <v>0</v>
      </c>
      <c r="ER2267">
        <v>0</v>
      </c>
    </row>
    <row r="2268" spans="1:148" x14ac:dyDescent="0.3">
      <c r="A2268" t="s">
        <v>13288</v>
      </c>
      <c r="B2268">
        <v>2022</v>
      </c>
      <c r="C2268">
        <v>67</v>
      </c>
      <c r="D2268" t="s">
        <v>13289</v>
      </c>
      <c r="E2268" t="s">
        <v>13290</v>
      </c>
      <c r="F2268" t="s">
        <v>147</v>
      </c>
      <c r="G2268" t="s">
        <v>177</v>
      </c>
      <c r="H2268" t="s">
        <v>149</v>
      </c>
      <c r="I2268" s="1">
        <v>31808</v>
      </c>
      <c r="J2268" s="4">
        <f t="shared" si="490"/>
        <v>35</v>
      </c>
      <c r="K2268" t="s">
        <v>150</v>
      </c>
      <c r="L2268" t="s">
        <v>150</v>
      </c>
      <c r="M2268" t="s">
        <v>150</v>
      </c>
      <c r="N2268" t="s">
        <v>150</v>
      </c>
      <c r="O2268" t="s">
        <v>150</v>
      </c>
      <c r="P2268" t="s">
        <v>13291</v>
      </c>
      <c r="Q2268" t="s">
        <v>13292</v>
      </c>
      <c r="R2268">
        <f t="shared" si="491"/>
        <v>178</v>
      </c>
      <c r="S2268" t="s">
        <v>13293</v>
      </c>
      <c r="T2268" s="1">
        <v>44701</v>
      </c>
      <c r="U2268" t="s">
        <v>154</v>
      </c>
      <c r="V2268" t="s">
        <v>13294</v>
      </c>
      <c r="W2268">
        <v>22</v>
      </c>
      <c r="X2268">
        <v>22</v>
      </c>
      <c r="Y2268">
        <v>0.84656084656084651</v>
      </c>
      <c r="Z2268" t="s">
        <v>156</v>
      </c>
      <c r="AA2268" t="s">
        <v>157</v>
      </c>
      <c r="AB2268" t="s">
        <v>150</v>
      </c>
      <c r="AC2268">
        <f t="shared" si="492"/>
        <v>0</v>
      </c>
      <c r="AD2268">
        <v>0</v>
      </c>
      <c r="AE2268">
        <f t="shared" si="493"/>
        <v>0</v>
      </c>
      <c r="AF2268" t="str">
        <f t="shared" si="494"/>
        <v>NA</v>
      </c>
      <c r="AG2268">
        <f>_xlfn.XLOOKUP(A2268, [1]Sheet1!A:A, [1]Sheet1!I:I, "Nicht gefunden")</f>
        <v>5</v>
      </c>
      <c r="AH2268">
        <f>_xlfn.XLOOKUP(A2268, [1]Sheet1!A:A, [1]Sheet1!J:J, "Nicht gefunden")</f>
        <v>0.93029045643153518</v>
      </c>
      <c r="AI2268">
        <f t="shared" si="495"/>
        <v>0</v>
      </c>
      <c r="AJ2268">
        <f t="shared" si="496"/>
        <v>0</v>
      </c>
      <c r="AK2268">
        <f t="shared" si="497"/>
        <v>0</v>
      </c>
      <c r="AL2268">
        <f t="shared" si="498"/>
        <v>0</v>
      </c>
      <c r="AM2268">
        <f t="shared" si="499"/>
        <v>0</v>
      </c>
      <c r="AN2268">
        <f t="shared" si="500"/>
        <v>0</v>
      </c>
      <c r="AO2268">
        <f t="shared" si="501"/>
        <v>0</v>
      </c>
      <c r="AP2268">
        <f t="shared" si="502"/>
        <v>0</v>
      </c>
      <c r="AQ2268">
        <v>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0</v>
      </c>
      <c r="BW2268">
        <v>0</v>
      </c>
      <c r="BX2268">
        <v>0</v>
      </c>
      <c r="BY2268">
        <v>0</v>
      </c>
      <c r="BZ2268">
        <v>0</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0</v>
      </c>
      <c r="CS2268">
        <v>0</v>
      </c>
      <c r="CT2268">
        <v>0</v>
      </c>
      <c r="CU2268">
        <v>0</v>
      </c>
      <c r="CV2268">
        <v>0</v>
      </c>
      <c r="CW2268">
        <v>0</v>
      </c>
      <c r="CX2268">
        <v>0</v>
      </c>
      <c r="CY2268">
        <v>0</v>
      </c>
      <c r="CZ2268">
        <v>0</v>
      </c>
      <c r="DA2268">
        <v>0</v>
      </c>
      <c r="DB2268">
        <v>0</v>
      </c>
      <c r="DC2268">
        <v>0</v>
      </c>
      <c r="DD2268">
        <v>0</v>
      </c>
      <c r="DE2268">
        <v>0</v>
      </c>
      <c r="DF2268">
        <v>0</v>
      </c>
      <c r="DG2268">
        <v>0</v>
      </c>
      <c r="DH2268">
        <v>0</v>
      </c>
      <c r="DI2268">
        <v>0</v>
      </c>
      <c r="DJ2268">
        <v>0</v>
      </c>
      <c r="DK2268">
        <v>0</v>
      </c>
      <c r="DL2268">
        <v>0</v>
      </c>
      <c r="DM2268">
        <v>0</v>
      </c>
      <c r="DN2268">
        <v>0</v>
      </c>
      <c r="DO2268">
        <v>0</v>
      </c>
      <c r="DP2268">
        <v>0</v>
      </c>
      <c r="DQ2268">
        <v>0</v>
      </c>
      <c r="DR2268">
        <v>0</v>
      </c>
      <c r="DS2268">
        <v>0</v>
      </c>
      <c r="DT2268">
        <v>0</v>
      </c>
      <c r="DU2268">
        <v>0</v>
      </c>
      <c r="DV2268">
        <v>0</v>
      </c>
      <c r="DW2268">
        <v>0</v>
      </c>
      <c r="DX2268">
        <v>0</v>
      </c>
      <c r="DY2268">
        <v>0</v>
      </c>
      <c r="DZ2268">
        <v>0</v>
      </c>
      <c r="EA2268">
        <v>0</v>
      </c>
      <c r="EB2268">
        <v>0</v>
      </c>
      <c r="EC2268">
        <v>0</v>
      </c>
      <c r="ED2268">
        <v>0</v>
      </c>
      <c r="EE2268">
        <v>0</v>
      </c>
      <c r="EF2268">
        <v>0</v>
      </c>
      <c r="EG2268">
        <v>0</v>
      </c>
      <c r="EH2268">
        <v>0</v>
      </c>
      <c r="EI2268">
        <v>0</v>
      </c>
      <c r="EJ2268">
        <v>0</v>
      </c>
      <c r="EK2268">
        <v>0</v>
      </c>
      <c r="EL2268">
        <v>0</v>
      </c>
      <c r="EM2268">
        <v>0</v>
      </c>
      <c r="EN2268">
        <v>0</v>
      </c>
      <c r="EO2268">
        <v>0</v>
      </c>
      <c r="EP2268">
        <v>0</v>
      </c>
      <c r="EQ2268">
        <v>0</v>
      </c>
      <c r="ER2268">
        <v>0</v>
      </c>
    </row>
    <row r="2269" spans="1:148" hidden="1" x14ac:dyDescent="0.3">
      <c r="A2269" t="s">
        <v>13295</v>
      </c>
      <c r="B2269">
        <v>2022</v>
      </c>
      <c r="C2269">
        <v>68</v>
      </c>
      <c r="D2269" t="s">
        <v>13296</v>
      </c>
      <c r="E2269" t="s">
        <v>11824</v>
      </c>
      <c r="F2269" t="s">
        <v>147</v>
      </c>
      <c r="G2269" t="s">
        <v>148</v>
      </c>
      <c r="H2269" t="s">
        <v>149</v>
      </c>
      <c r="I2269" s="1">
        <v>34993</v>
      </c>
      <c r="J2269" s="4">
        <f t="shared" si="490"/>
        <v>26</v>
      </c>
      <c r="K2269" t="s">
        <v>150</v>
      </c>
      <c r="L2269" t="s">
        <v>150</v>
      </c>
      <c r="M2269" t="s">
        <v>150</v>
      </c>
      <c r="N2269" t="s">
        <v>150</v>
      </c>
      <c r="O2269" t="s">
        <v>150</v>
      </c>
      <c r="P2269" t="s">
        <v>11825</v>
      </c>
      <c r="Q2269" t="s">
        <v>13297</v>
      </c>
      <c r="R2269">
        <f t="shared" si="491"/>
        <v>457</v>
      </c>
      <c r="S2269" t="s">
        <v>13298</v>
      </c>
      <c r="T2269" s="1">
        <v>44372</v>
      </c>
      <c r="U2269" t="s">
        <v>207</v>
      </c>
      <c r="V2269" t="s">
        <v>13299</v>
      </c>
      <c r="W2269">
        <v>24</v>
      </c>
      <c r="X2269">
        <v>20</v>
      </c>
      <c r="Y2269">
        <v>0.88583509513742076</v>
      </c>
      <c r="Z2269" t="s">
        <v>156</v>
      </c>
      <c r="AA2269" t="s">
        <v>157</v>
      </c>
      <c r="AB2269" t="s">
        <v>13300</v>
      </c>
      <c r="AC2269">
        <f t="shared" si="492"/>
        <v>1</v>
      </c>
      <c r="AD2269">
        <v>12</v>
      </c>
      <c r="AE2269">
        <f t="shared" si="493"/>
        <v>2.63</v>
      </c>
      <c r="AF2269" t="str">
        <f t="shared" si="494"/>
        <v>Moderate</v>
      </c>
      <c r="AG2269">
        <f>_xlfn.XLOOKUP(A2269, [1]Sheet1!A:A, [1]Sheet1!I:I, "Nicht gefunden")</f>
        <v>2</v>
      </c>
      <c r="AH2269">
        <f>_xlfn.XLOOKUP(A2269, [1]Sheet1!A:A, [1]Sheet1!J:J, "Nicht gefunden")</f>
        <v>0.87582697201017812</v>
      </c>
      <c r="AI2269">
        <f t="shared" si="495"/>
        <v>0</v>
      </c>
      <c r="AJ2269">
        <f t="shared" si="496"/>
        <v>2</v>
      </c>
      <c r="AK2269">
        <f t="shared" si="497"/>
        <v>0</v>
      </c>
      <c r="AL2269">
        <f t="shared" si="498"/>
        <v>4</v>
      </c>
      <c r="AM2269">
        <f t="shared" si="499"/>
        <v>0</v>
      </c>
      <c r="AN2269">
        <f t="shared" si="500"/>
        <v>0</v>
      </c>
      <c r="AO2269">
        <f t="shared" si="501"/>
        <v>0</v>
      </c>
      <c r="AP2269">
        <f t="shared" si="502"/>
        <v>6</v>
      </c>
      <c r="AQ2269">
        <v>0</v>
      </c>
      <c r="AR2269">
        <v>0</v>
      </c>
      <c r="AS2269">
        <v>0</v>
      </c>
      <c r="AT2269">
        <v>0</v>
      </c>
      <c r="AU2269">
        <v>0</v>
      </c>
      <c r="AV2269">
        <v>0</v>
      </c>
      <c r="AW2269">
        <v>0</v>
      </c>
      <c r="AX2269">
        <v>0</v>
      </c>
      <c r="AY2269">
        <v>0</v>
      </c>
      <c r="AZ2269">
        <v>0</v>
      </c>
      <c r="BA2269">
        <v>0</v>
      </c>
      <c r="BB2269">
        <v>1</v>
      </c>
      <c r="BC2269">
        <v>1</v>
      </c>
      <c r="BD2269">
        <v>0</v>
      </c>
      <c r="BE2269">
        <v>0</v>
      </c>
      <c r="BF2269">
        <v>0</v>
      </c>
      <c r="BG2269">
        <v>0</v>
      </c>
      <c r="BH2269">
        <v>0</v>
      </c>
      <c r="BI2269">
        <v>0</v>
      </c>
      <c r="BJ2269">
        <v>0</v>
      </c>
      <c r="BK2269">
        <v>0</v>
      </c>
      <c r="BL2269">
        <v>6</v>
      </c>
      <c r="BM2269">
        <v>0</v>
      </c>
      <c r="BN2269">
        <v>0</v>
      </c>
      <c r="BO2269">
        <v>0</v>
      </c>
      <c r="BP2269">
        <v>0</v>
      </c>
      <c r="BQ2269">
        <v>0</v>
      </c>
      <c r="BR2269">
        <v>0</v>
      </c>
      <c r="BS2269">
        <v>0</v>
      </c>
      <c r="BT2269">
        <v>0</v>
      </c>
      <c r="BU2269">
        <v>0</v>
      </c>
      <c r="BV2269">
        <v>0</v>
      </c>
      <c r="BW2269">
        <v>0</v>
      </c>
      <c r="BX2269">
        <v>0</v>
      </c>
      <c r="BY2269">
        <v>0</v>
      </c>
      <c r="BZ2269">
        <v>0</v>
      </c>
      <c r="CA2269">
        <v>0</v>
      </c>
      <c r="CB2269">
        <v>0</v>
      </c>
      <c r="CC2269">
        <v>0</v>
      </c>
      <c r="CD2269">
        <v>0</v>
      </c>
      <c r="CE2269">
        <v>0</v>
      </c>
      <c r="CF2269">
        <v>0</v>
      </c>
      <c r="CG2269">
        <v>0</v>
      </c>
      <c r="CH2269">
        <v>0</v>
      </c>
      <c r="CI2269">
        <v>0</v>
      </c>
      <c r="CJ2269">
        <v>4</v>
      </c>
      <c r="CK2269">
        <v>0</v>
      </c>
      <c r="CL2269">
        <v>0</v>
      </c>
      <c r="CM2269">
        <v>0</v>
      </c>
      <c r="CN2269">
        <v>0</v>
      </c>
      <c r="CO2269">
        <v>0</v>
      </c>
      <c r="CP2269">
        <v>0</v>
      </c>
      <c r="CQ2269">
        <v>0</v>
      </c>
      <c r="CR2269">
        <v>0</v>
      </c>
      <c r="CS2269">
        <v>0</v>
      </c>
      <c r="CT2269">
        <v>0</v>
      </c>
      <c r="CU2269">
        <v>0</v>
      </c>
      <c r="CV2269">
        <v>0</v>
      </c>
      <c r="CW2269">
        <v>0</v>
      </c>
      <c r="CX2269">
        <v>0</v>
      </c>
      <c r="CY2269">
        <v>0</v>
      </c>
      <c r="CZ2269">
        <v>0</v>
      </c>
      <c r="DA2269">
        <v>0</v>
      </c>
      <c r="DB2269">
        <v>0</v>
      </c>
      <c r="DC2269">
        <v>0</v>
      </c>
      <c r="DD2269">
        <v>0</v>
      </c>
      <c r="DE2269">
        <v>0</v>
      </c>
      <c r="DF2269">
        <v>0</v>
      </c>
      <c r="DG2269">
        <v>0</v>
      </c>
      <c r="DH2269">
        <v>0</v>
      </c>
      <c r="DI2269">
        <v>0</v>
      </c>
      <c r="DJ2269">
        <v>0</v>
      </c>
      <c r="DK2269">
        <v>0</v>
      </c>
      <c r="DL2269">
        <v>0</v>
      </c>
      <c r="DM2269">
        <v>0</v>
      </c>
      <c r="DN2269">
        <v>0</v>
      </c>
      <c r="DO2269">
        <v>0</v>
      </c>
      <c r="DP2269">
        <v>0</v>
      </c>
      <c r="DQ2269">
        <v>0</v>
      </c>
      <c r="DR2269">
        <v>0</v>
      </c>
      <c r="DS2269">
        <v>0</v>
      </c>
      <c r="DT2269">
        <v>0</v>
      </c>
      <c r="DU2269">
        <v>0</v>
      </c>
      <c r="DV2269">
        <v>0</v>
      </c>
      <c r="DW2269">
        <v>0</v>
      </c>
      <c r="DX2269">
        <v>0</v>
      </c>
      <c r="DY2269">
        <v>0</v>
      </c>
      <c r="DZ2269">
        <v>0</v>
      </c>
      <c r="EA2269">
        <v>0</v>
      </c>
      <c r="EB2269">
        <v>0</v>
      </c>
      <c r="EC2269">
        <v>0</v>
      </c>
      <c r="ED2269">
        <v>0</v>
      </c>
      <c r="EE2269">
        <v>0</v>
      </c>
      <c r="EF2269">
        <v>0</v>
      </c>
      <c r="EG2269">
        <v>0</v>
      </c>
      <c r="EH2269">
        <v>0</v>
      </c>
      <c r="EI2269">
        <v>0</v>
      </c>
      <c r="EJ2269">
        <v>0</v>
      </c>
      <c r="EK2269">
        <v>0</v>
      </c>
      <c r="EL2269">
        <v>0</v>
      </c>
      <c r="EM2269">
        <v>0</v>
      </c>
      <c r="EN2269">
        <v>0</v>
      </c>
      <c r="EO2269">
        <v>0</v>
      </c>
      <c r="EP2269">
        <v>0</v>
      </c>
      <c r="EQ2269">
        <v>0</v>
      </c>
      <c r="ER2269">
        <v>0</v>
      </c>
    </row>
    <row r="2270" spans="1:148" hidden="1" x14ac:dyDescent="0.3">
      <c r="A2270" t="s">
        <v>13301</v>
      </c>
      <c r="B2270">
        <v>2022</v>
      </c>
      <c r="C2270">
        <v>69</v>
      </c>
      <c r="D2270" t="s">
        <v>13302</v>
      </c>
      <c r="E2270" t="s">
        <v>12830</v>
      </c>
      <c r="F2270" t="s">
        <v>147</v>
      </c>
      <c r="G2270" t="s">
        <v>177</v>
      </c>
      <c r="H2270" t="s">
        <v>4334</v>
      </c>
      <c r="I2270" s="1">
        <v>34403</v>
      </c>
      <c r="J2270" s="4">
        <f t="shared" si="490"/>
        <v>28</v>
      </c>
      <c r="K2270" t="s">
        <v>150</v>
      </c>
      <c r="L2270" t="s">
        <v>150</v>
      </c>
      <c r="M2270" t="s">
        <v>150</v>
      </c>
      <c r="N2270" t="s">
        <v>150</v>
      </c>
      <c r="O2270" t="s">
        <v>150</v>
      </c>
      <c r="P2270" t="s">
        <v>12831</v>
      </c>
      <c r="Q2270" t="s">
        <v>13303</v>
      </c>
      <c r="R2270">
        <f t="shared" si="491"/>
        <v>263</v>
      </c>
      <c r="S2270" t="s">
        <v>13304</v>
      </c>
      <c r="T2270" s="1">
        <v>44687</v>
      </c>
      <c r="U2270" t="s">
        <v>172</v>
      </c>
      <c r="V2270" t="s">
        <v>13305</v>
      </c>
      <c r="W2270">
        <v>22</v>
      </c>
      <c r="X2270">
        <v>34</v>
      </c>
      <c r="Y2270">
        <v>0.4375</v>
      </c>
      <c r="Z2270" t="s">
        <v>7536</v>
      </c>
      <c r="AA2270" t="s">
        <v>157</v>
      </c>
      <c r="AB2270" t="s">
        <v>150</v>
      </c>
      <c r="AC2270">
        <f t="shared" si="492"/>
        <v>0</v>
      </c>
      <c r="AD2270">
        <v>0</v>
      </c>
      <c r="AE2270">
        <f t="shared" si="493"/>
        <v>0</v>
      </c>
      <c r="AF2270" t="str">
        <f t="shared" si="494"/>
        <v>NA</v>
      </c>
      <c r="AG2270" t="s">
        <v>150</v>
      </c>
      <c r="AH2270" t="s">
        <v>150</v>
      </c>
      <c r="AI2270">
        <f t="shared" si="495"/>
        <v>0</v>
      </c>
      <c r="AJ2270">
        <f t="shared" si="496"/>
        <v>0</v>
      </c>
      <c r="AK2270">
        <f t="shared" si="497"/>
        <v>0</v>
      </c>
      <c r="AL2270">
        <f t="shared" si="498"/>
        <v>0</v>
      </c>
      <c r="AM2270">
        <f t="shared" si="499"/>
        <v>0</v>
      </c>
      <c r="AN2270">
        <f t="shared" si="500"/>
        <v>0</v>
      </c>
      <c r="AO2270">
        <f t="shared" si="501"/>
        <v>0</v>
      </c>
      <c r="AP2270">
        <f t="shared" si="502"/>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0</v>
      </c>
      <c r="BW2270">
        <v>0</v>
      </c>
      <c r="BX2270">
        <v>0</v>
      </c>
      <c r="BY2270">
        <v>0</v>
      </c>
      <c r="BZ2270">
        <v>0</v>
      </c>
      <c r="CA2270">
        <v>0</v>
      </c>
      <c r="CB2270">
        <v>0</v>
      </c>
      <c r="CC2270">
        <v>0</v>
      </c>
      <c r="CD2270">
        <v>0</v>
      </c>
      <c r="CE2270">
        <v>0</v>
      </c>
      <c r="CF2270">
        <v>0</v>
      </c>
      <c r="CG2270">
        <v>0</v>
      </c>
      <c r="CH2270">
        <v>0</v>
      </c>
      <c r="CI2270">
        <v>0</v>
      </c>
      <c r="CJ2270">
        <v>0</v>
      </c>
      <c r="CK2270">
        <v>0</v>
      </c>
      <c r="CL2270">
        <v>0</v>
      </c>
      <c r="CM2270">
        <v>0</v>
      </c>
      <c r="CN2270">
        <v>0</v>
      </c>
      <c r="CO2270">
        <v>0</v>
      </c>
      <c r="CP2270">
        <v>0</v>
      </c>
      <c r="CQ2270">
        <v>0</v>
      </c>
      <c r="CR2270">
        <v>0</v>
      </c>
      <c r="CS2270">
        <v>0</v>
      </c>
      <c r="CT2270">
        <v>0</v>
      </c>
      <c r="CU2270">
        <v>0</v>
      </c>
      <c r="CV2270">
        <v>0</v>
      </c>
      <c r="CW2270">
        <v>0</v>
      </c>
      <c r="CX2270">
        <v>0</v>
      </c>
      <c r="CY2270">
        <v>0</v>
      </c>
      <c r="CZ2270">
        <v>0</v>
      </c>
      <c r="DA2270">
        <v>0</v>
      </c>
      <c r="DB2270">
        <v>0</v>
      </c>
      <c r="DC2270">
        <v>0</v>
      </c>
      <c r="DD2270">
        <v>0</v>
      </c>
      <c r="DE2270">
        <v>0</v>
      </c>
      <c r="DF2270">
        <v>0</v>
      </c>
      <c r="DG2270">
        <v>0</v>
      </c>
      <c r="DH2270">
        <v>0</v>
      </c>
      <c r="DI2270">
        <v>0</v>
      </c>
      <c r="DJ2270">
        <v>0</v>
      </c>
      <c r="DK2270">
        <v>0</v>
      </c>
      <c r="DL2270">
        <v>0</v>
      </c>
      <c r="DM2270">
        <v>0</v>
      </c>
      <c r="DN2270">
        <v>0</v>
      </c>
      <c r="DO2270">
        <v>0</v>
      </c>
      <c r="DP2270">
        <v>0</v>
      </c>
      <c r="DQ2270">
        <v>0</v>
      </c>
      <c r="DR2270">
        <v>0</v>
      </c>
      <c r="DS2270">
        <v>0</v>
      </c>
      <c r="DT2270">
        <v>0</v>
      </c>
      <c r="DU2270">
        <v>0</v>
      </c>
      <c r="DV2270">
        <v>0</v>
      </c>
      <c r="DW2270">
        <v>0</v>
      </c>
      <c r="DX2270">
        <v>0</v>
      </c>
      <c r="DY2270">
        <v>0</v>
      </c>
      <c r="DZ2270">
        <v>0</v>
      </c>
      <c r="EA2270">
        <v>0</v>
      </c>
      <c r="EB2270">
        <v>0</v>
      </c>
      <c r="EC2270">
        <v>0</v>
      </c>
      <c r="ED2270">
        <v>0</v>
      </c>
      <c r="EE2270">
        <v>0</v>
      </c>
      <c r="EF2270">
        <v>0</v>
      </c>
      <c r="EG2270">
        <v>0</v>
      </c>
      <c r="EH2270">
        <v>0</v>
      </c>
      <c r="EI2270">
        <v>0</v>
      </c>
      <c r="EJ2270">
        <v>0</v>
      </c>
      <c r="EK2270">
        <v>0</v>
      </c>
      <c r="EL2270">
        <v>0</v>
      </c>
      <c r="EM2270">
        <v>0</v>
      </c>
      <c r="EN2270">
        <v>0</v>
      </c>
      <c r="EO2270">
        <v>0</v>
      </c>
      <c r="EP2270">
        <v>0</v>
      </c>
      <c r="EQ2270">
        <v>0</v>
      </c>
      <c r="ER2270">
        <v>0</v>
      </c>
    </row>
    <row r="2271" spans="1:148" hidden="1" x14ac:dyDescent="0.3">
      <c r="A2271" t="s">
        <v>13306</v>
      </c>
      <c r="B2271">
        <v>2022</v>
      </c>
      <c r="C2271">
        <v>70</v>
      </c>
      <c r="D2271" t="s">
        <v>13307</v>
      </c>
      <c r="E2271" t="s">
        <v>13223</v>
      </c>
      <c r="F2271" t="s">
        <v>147</v>
      </c>
      <c r="G2271" t="s">
        <v>177</v>
      </c>
      <c r="H2271" t="s">
        <v>149</v>
      </c>
      <c r="I2271" s="1">
        <v>36552</v>
      </c>
      <c r="J2271" s="4">
        <f t="shared" si="490"/>
        <v>22</v>
      </c>
      <c r="K2271" t="s">
        <v>150</v>
      </c>
      <c r="L2271" t="s">
        <v>150</v>
      </c>
      <c r="M2271" t="s">
        <v>150</v>
      </c>
      <c r="N2271" t="s">
        <v>150</v>
      </c>
      <c r="O2271" t="s">
        <v>150</v>
      </c>
      <c r="P2271" t="s">
        <v>13224</v>
      </c>
      <c r="Q2271" t="s">
        <v>13308</v>
      </c>
      <c r="R2271">
        <f t="shared" si="491"/>
        <v>166</v>
      </c>
      <c r="S2271" t="s">
        <v>13309</v>
      </c>
      <c r="T2271" s="1">
        <v>44722</v>
      </c>
      <c r="U2271" t="s">
        <v>154</v>
      </c>
      <c r="V2271" t="s">
        <v>13310</v>
      </c>
      <c r="W2271">
        <v>28</v>
      </c>
      <c r="X2271">
        <v>24</v>
      </c>
      <c r="Y2271">
        <v>0.8764044943820225</v>
      </c>
      <c r="Z2271" t="s">
        <v>156</v>
      </c>
      <c r="AA2271" t="s">
        <v>266</v>
      </c>
      <c r="AB2271" t="s">
        <v>166</v>
      </c>
      <c r="AC2271">
        <f t="shared" si="492"/>
        <v>1</v>
      </c>
      <c r="AD2271">
        <v>1</v>
      </c>
      <c r="AE2271">
        <f t="shared" si="493"/>
        <v>0.6</v>
      </c>
      <c r="AF2271" t="str">
        <f t="shared" si="494"/>
        <v>Light</v>
      </c>
      <c r="AG2271">
        <f>_xlfn.XLOOKUP(A2271, [1]Sheet1!A:A, [1]Sheet1!I:I, "Nicht gefunden")</f>
        <v>4</v>
      </c>
      <c r="AH2271">
        <f>_xlfn.XLOOKUP(A2271, [1]Sheet1!A:A, [1]Sheet1!J:J, "Nicht gefunden")</f>
        <v>0.79409282700421935</v>
      </c>
      <c r="AI2271">
        <f t="shared" si="495"/>
        <v>0</v>
      </c>
      <c r="AJ2271">
        <f t="shared" si="496"/>
        <v>0</v>
      </c>
      <c r="AK2271">
        <f t="shared" si="497"/>
        <v>1</v>
      </c>
      <c r="AL2271">
        <f t="shared" si="498"/>
        <v>0</v>
      </c>
      <c r="AM2271">
        <f t="shared" si="499"/>
        <v>0</v>
      </c>
      <c r="AN2271">
        <f t="shared" si="500"/>
        <v>0</v>
      </c>
      <c r="AO2271">
        <f t="shared" si="501"/>
        <v>0</v>
      </c>
      <c r="AP2271">
        <f t="shared" si="502"/>
        <v>1</v>
      </c>
      <c r="AQ2271">
        <v>0</v>
      </c>
      <c r="AR2271">
        <v>0</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0</v>
      </c>
      <c r="BW2271">
        <v>0</v>
      </c>
      <c r="BX2271">
        <v>1</v>
      </c>
      <c r="BY2271">
        <v>0</v>
      </c>
      <c r="BZ2271">
        <v>0</v>
      </c>
      <c r="CA2271">
        <v>0</v>
      </c>
      <c r="CB2271">
        <v>0</v>
      </c>
      <c r="CC2271">
        <v>0</v>
      </c>
      <c r="CD2271">
        <v>0</v>
      </c>
      <c r="CE2271">
        <v>0</v>
      </c>
      <c r="CF2271">
        <v>0</v>
      </c>
      <c r="CG2271">
        <v>0</v>
      </c>
      <c r="CH2271">
        <v>0</v>
      </c>
      <c r="CI2271">
        <v>0</v>
      </c>
      <c r="CJ2271">
        <v>0</v>
      </c>
      <c r="CK2271">
        <v>0</v>
      </c>
      <c r="CL2271">
        <v>0</v>
      </c>
      <c r="CM2271">
        <v>0</v>
      </c>
      <c r="CN2271">
        <v>0</v>
      </c>
      <c r="CO2271">
        <v>0</v>
      </c>
      <c r="CP2271">
        <v>0</v>
      </c>
      <c r="CQ2271">
        <v>0</v>
      </c>
      <c r="CR2271">
        <v>0</v>
      </c>
      <c r="CS2271">
        <v>0</v>
      </c>
      <c r="CT2271">
        <v>0</v>
      </c>
      <c r="CU2271">
        <v>0</v>
      </c>
      <c r="CV2271">
        <v>0</v>
      </c>
      <c r="CW2271">
        <v>0</v>
      </c>
      <c r="CX2271">
        <v>0</v>
      </c>
      <c r="CY2271">
        <v>0</v>
      </c>
      <c r="CZ2271">
        <v>0</v>
      </c>
      <c r="DA2271">
        <v>0</v>
      </c>
      <c r="DB2271">
        <v>0</v>
      </c>
      <c r="DC2271">
        <v>0</v>
      </c>
      <c r="DD2271">
        <v>0</v>
      </c>
      <c r="DE2271">
        <v>0</v>
      </c>
      <c r="DF2271">
        <v>0</v>
      </c>
      <c r="DG2271">
        <v>0</v>
      </c>
      <c r="DH2271">
        <v>0</v>
      </c>
      <c r="DI2271">
        <v>0</v>
      </c>
      <c r="DJ2271">
        <v>0</v>
      </c>
      <c r="DK2271">
        <v>0</v>
      </c>
      <c r="DL2271">
        <v>0</v>
      </c>
      <c r="DM2271">
        <v>0</v>
      </c>
      <c r="DN2271">
        <v>0</v>
      </c>
      <c r="DO2271">
        <v>0</v>
      </c>
      <c r="DP2271">
        <v>0</v>
      </c>
      <c r="DQ2271">
        <v>0</v>
      </c>
      <c r="DR2271">
        <v>0</v>
      </c>
      <c r="DS2271">
        <v>0</v>
      </c>
      <c r="DT2271">
        <v>0</v>
      </c>
      <c r="DU2271">
        <v>0</v>
      </c>
      <c r="DV2271">
        <v>0</v>
      </c>
      <c r="DW2271">
        <v>0</v>
      </c>
      <c r="DX2271">
        <v>0</v>
      </c>
      <c r="DY2271">
        <v>0</v>
      </c>
      <c r="DZ2271">
        <v>0</v>
      </c>
      <c r="EA2271">
        <v>0</v>
      </c>
      <c r="EB2271">
        <v>0</v>
      </c>
      <c r="EC2271">
        <v>0</v>
      </c>
      <c r="ED2271">
        <v>0</v>
      </c>
      <c r="EE2271">
        <v>0</v>
      </c>
      <c r="EF2271">
        <v>0</v>
      </c>
      <c r="EG2271">
        <v>0</v>
      </c>
      <c r="EH2271">
        <v>0</v>
      </c>
      <c r="EI2271">
        <v>0</v>
      </c>
      <c r="EJ2271">
        <v>0</v>
      </c>
      <c r="EK2271">
        <v>0</v>
      </c>
      <c r="EL2271">
        <v>0</v>
      </c>
      <c r="EM2271">
        <v>0</v>
      </c>
      <c r="EN2271">
        <v>0</v>
      </c>
      <c r="EO2271">
        <v>0</v>
      </c>
      <c r="EP2271">
        <v>0</v>
      </c>
      <c r="EQ2271">
        <v>0</v>
      </c>
      <c r="ER2271">
        <v>0</v>
      </c>
    </row>
    <row r="2272" spans="1:148" hidden="1" x14ac:dyDescent="0.3">
      <c r="A2272" t="s">
        <v>13311</v>
      </c>
      <c r="B2272">
        <v>2022</v>
      </c>
      <c r="C2272">
        <v>71</v>
      </c>
      <c r="D2272" t="s">
        <v>13312</v>
      </c>
      <c r="E2272" t="s">
        <v>10503</v>
      </c>
      <c r="F2272" t="s">
        <v>147</v>
      </c>
      <c r="G2272" t="s">
        <v>177</v>
      </c>
      <c r="H2272" t="s">
        <v>149</v>
      </c>
      <c r="I2272" s="1">
        <v>32934</v>
      </c>
      <c r="J2272" s="4">
        <f t="shared" si="490"/>
        <v>31</v>
      </c>
      <c r="K2272" t="s">
        <v>150</v>
      </c>
      <c r="L2272" t="s">
        <v>150</v>
      </c>
      <c r="M2272" t="s">
        <v>150</v>
      </c>
      <c r="N2272" t="s">
        <v>150</v>
      </c>
      <c r="O2272" t="s">
        <v>150</v>
      </c>
      <c r="P2272" t="s">
        <v>10504</v>
      </c>
      <c r="Q2272" t="s">
        <v>13313</v>
      </c>
      <c r="R2272">
        <f t="shared" si="491"/>
        <v>278</v>
      </c>
      <c r="S2272" t="s">
        <v>13314</v>
      </c>
      <c r="T2272" s="1">
        <v>44510</v>
      </c>
      <c r="U2272" t="s">
        <v>154</v>
      </c>
      <c r="V2272" t="s">
        <v>13315</v>
      </c>
      <c r="W2272">
        <v>21</v>
      </c>
      <c r="X2272">
        <v>26</v>
      </c>
      <c r="Y2272">
        <v>0.84640522875816993</v>
      </c>
      <c r="Z2272" t="s">
        <v>156</v>
      </c>
      <c r="AA2272" t="s">
        <v>157</v>
      </c>
      <c r="AB2272" t="s">
        <v>166</v>
      </c>
      <c r="AC2272">
        <f t="shared" si="492"/>
        <v>1</v>
      </c>
      <c r="AD2272">
        <v>1</v>
      </c>
      <c r="AE2272">
        <f t="shared" si="493"/>
        <v>0.36</v>
      </c>
      <c r="AF2272" t="str">
        <f t="shared" si="494"/>
        <v>Light</v>
      </c>
      <c r="AG2272">
        <f>_xlfn.XLOOKUP(A2272, [1]Sheet1!A:A, [1]Sheet1!I:I, "Nicht gefunden")</f>
        <v>5</v>
      </c>
      <c r="AH2272">
        <f>_xlfn.XLOOKUP(A2272, [1]Sheet1!A:A, [1]Sheet1!J:J, "Nicht gefunden")</f>
        <v>0.50344827586206897</v>
      </c>
      <c r="AI2272">
        <f t="shared" si="495"/>
        <v>0</v>
      </c>
      <c r="AJ2272">
        <f t="shared" si="496"/>
        <v>0</v>
      </c>
      <c r="AK2272">
        <f t="shared" si="497"/>
        <v>1</v>
      </c>
      <c r="AL2272">
        <f t="shared" si="498"/>
        <v>0</v>
      </c>
      <c r="AM2272">
        <f t="shared" si="499"/>
        <v>0</v>
      </c>
      <c r="AN2272">
        <f t="shared" si="500"/>
        <v>0</v>
      </c>
      <c r="AO2272">
        <f t="shared" si="501"/>
        <v>0</v>
      </c>
      <c r="AP2272">
        <f t="shared" si="502"/>
        <v>1</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0</v>
      </c>
      <c r="BW2272">
        <v>0</v>
      </c>
      <c r="BX2272">
        <v>1</v>
      </c>
      <c r="BY2272">
        <v>0</v>
      </c>
      <c r="BZ2272">
        <v>0</v>
      </c>
      <c r="CA2272">
        <v>0</v>
      </c>
      <c r="CB2272">
        <v>0</v>
      </c>
      <c r="CC2272">
        <v>0</v>
      </c>
      <c r="CD2272">
        <v>0</v>
      </c>
      <c r="CE2272">
        <v>0</v>
      </c>
      <c r="CF2272">
        <v>0</v>
      </c>
      <c r="CG2272">
        <v>0</v>
      </c>
      <c r="CH2272">
        <v>0</v>
      </c>
      <c r="CI2272">
        <v>0</v>
      </c>
      <c r="CJ2272">
        <v>0</v>
      </c>
      <c r="CK2272">
        <v>0</v>
      </c>
      <c r="CL2272">
        <v>0</v>
      </c>
      <c r="CM2272">
        <v>0</v>
      </c>
      <c r="CN2272">
        <v>0</v>
      </c>
      <c r="CO2272">
        <v>0</v>
      </c>
      <c r="CP2272">
        <v>0</v>
      </c>
      <c r="CQ2272">
        <v>0</v>
      </c>
      <c r="CR2272">
        <v>0</v>
      </c>
      <c r="CS2272">
        <v>0</v>
      </c>
      <c r="CT2272">
        <v>0</v>
      </c>
      <c r="CU2272">
        <v>0</v>
      </c>
      <c r="CV2272">
        <v>0</v>
      </c>
      <c r="CW2272">
        <v>0</v>
      </c>
      <c r="CX2272">
        <v>0</v>
      </c>
      <c r="CY2272">
        <v>0</v>
      </c>
      <c r="CZ2272">
        <v>0</v>
      </c>
      <c r="DA2272">
        <v>0</v>
      </c>
      <c r="DB2272">
        <v>0</v>
      </c>
      <c r="DC2272">
        <v>0</v>
      </c>
      <c r="DD2272">
        <v>0</v>
      </c>
      <c r="DE2272">
        <v>0</v>
      </c>
      <c r="DF2272">
        <v>0</v>
      </c>
      <c r="DG2272">
        <v>0</v>
      </c>
      <c r="DH2272">
        <v>0</v>
      </c>
      <c r="DI2272">
        <v>0</v>
      </c>
      <c r="DJ2272">
        <v>0</v>
      </c>
      <c r="DK2272">
        <v>0</v>
      </c>
      <c r="DL2272">
        <v>0</v>
      </c>
      <c r="DM2272">
        <v>0</v>
      </c>
      <c r="DN2272">
        <v>0</v>
      </c>
      <c r="DO2272">
        <v>0</v>
      </c>
      <c r="DP2272">
        <v>0</v>
      </c>
      <c r="DQ2272">
        <v>0</v>
      </c>
      <c r="DR2272">
        <v>0</v>
      </c>
      <c r="DS2272">
        <v>0</v>
      </c>
      <c r="DT2272">
        <v>0</v>
      </c>
      <c r="DU2272">
        <v>0</v>
      </c>
      <c r="DV2272">
        <v>0</v>
      </c>
      <c r="DW2272">
        <v>0</v>
      </c>
      <c r="DX2272">
        <v>0</v>
      </c>
      <c r="DY2272">
        <v>0</v>
      </c>
      <c r="DZ2272">
        <v>0</v>
      </c>
      <c r="EA2272">
        <v>0</v>
      </c>
      <c r="EB2272">
        <v>0</v>
      </c>
      <c r="EC2272">
        <v>0</v>
      </c>
      <c r="ED2272">
        <v>0</v>
      </c>
      <c r="EE2272">
        <v>0</v>
      </c>
      <c r="EF2272">
        <v>0</v>
      </c>
      <c r="EG2272">
        <v>0</v>
      </c>
      <c r="EH2272">
        <v>0</v>
      </c>
      <c r="EI2272">
        <v>0</v>
      </c>
      <c r="EJ2272">
        <v>0</v>
      </c>
      <c r="EK2272">
        <v>0</v>
      </c>
      <c r="EL2272">
        <v>0</v>
      </c>
      <c r="EM2272">
        <v>0</v>
      </c>
      <c r="EN2272">
        <v>0</v>
      </c>
      <c r="EO2272">
        <v>0</v>
      </c>
      <c r="EP2272">
        <v>0</v>
      </c>
      <c r="EQ2272">
        <v>0</v>
      </c>
      <c r="ER2272">
        <v>0</v>
      </c>
    </row>
    <row r="2273" spans="1:148" x14ac:dyDescent="0.3">
      <c r="A2273" t="s">
        <v>13316</v>
      </c>
      <c r="B2273">
        <v>2022</v>
      </c>
      <c r="C2273">
        <v>72</v>
      </c>
      <c r="D2273" t="s">
        <v>13317</v>
      </c>
      <c r="E2273" t="s">
        <v>6712</v>
      </c>
      <c r="F2273" t="s">
        <v>147</v>
      </c>
      <c r="G2273" t="s">
        <v>148</v>
      </c>
      <c r="H2273" t="s">
        <v>156</v>
      </c>
      <c r="I2273" s="1">
        <v>32268</v>
      </c>
      <c r="J2273" s="4">
        <f t="shared" si="490"/>
        <v>33</v>
      </c>
      <c r="K2273" t="s">
        <v>150</v>
      </c>
      <c r="L2273" t="s">
        <v>150</v>
      </c>
      <c r="M2273" t="s">
        <v>150</v>
      </c>
      <c r="N2273" t="s">
        <v>150</v>
      </c>
      <c r="O2273" t="s">
        <v>150</v>
      </c>
      <c r="P2273" t="s">
        <v>6713</v>
      </c>
      <c r="Q2273" t="s">
        <v>13318</v>
      </c>
      <c r="R2273">
        <f t="shared" si="491"/>
        <v>464</v>
      </c>
      <c r="S2273" t="s">
        <v>13319</v>
      </c>
      <c r="T2273" s="1">
        <v>44519</v>
      </c>
      <c r="U2273" t="s">
        <v>207</v>
      </c>
      <c r="V2273" t="s">
        <v>13320</v>
      </c>
      <c r="W2273">
        <v>12</v>
      </c>
      <c r="X2273">
        <v>5</v>
      </c>
      <c r="Y2273">
        <v>0.95107632093933459</v>
      </c>
      <c r="Z2273" t="s">
        <v>156</v>
      </c>
      <c r="AA2273" t="s">
        <v>157</v>
      </c>
      <c r="AB2273" t="s">
        <v>150</v>
      </c>
      <c r="AC2273">
        <f t="shared" si="492"/>
        <v>0</v>
      </c>
      <c r="AD2273">
        <v>0</v>
      </c>
      <c r="AE2273">
        <f t="shared" si="493"/>
        <v>0</v>
      </c>
      <c r="AF2273" t="str">
        <f t="shared" si="494"/>
        <v>NA</v>
      </c>
      <c r="AG2273">
        <f>_xlfn.XLOOKUP(A2273, [1]Sheet1!A:A, [1]Sheet1!I:I, "Nicht gefunden")</f>
        <v>4</v>
      </c>
      <c r="AH2273">
        <f>_xlfn.XLOOKUP(A2273, [1]Sheet1!A:A, [1]Sheet1!J:J, "Nicht gefunden")</f>
        <v>0.99119266055045885</v>
      </c>
      <c r="AI2273">
        <f t="shared" si="495"/>
        <v>0</v>
      </c>
      <c r="AJ2273">
        <f t="shared" si="496"/>
        <v>0</v>
      </c>
      <c r="AK2273">
        <f t="shared" si="497"/>
        <v>0</v>
      </c>
      <c r="AL2273">
        <f t="shared" si="498"/>
        <v>0</v>
      </c>
      <c r="AM2273">
        <f t="shared" si="499"/>
        <v>0</v>
      </c>
      <c r="AN2273">
        <f t="shared" si="500"/>
        <v>0</v>
      </c>
      <c r="AO2273">
        <f t="shared" si="501"/>
        <v>0</v>
      </c>
      <c r="AP2273">
        <f t="shared" si="502"/>
        <v>0</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0</v>
      </c>
      <c r="BW2273">
        <v>0</v>
      </c>
      <c r="BX2273">
        <v>0</v>
      </c>
      <c r="BY2273">
        <v>0</v>
      </c>
      <c r="BZ2273">
        <v>0</v>
      </c>
      <c r="CA2273">
        <v>0</v>
      </c>
      <c r="CB2273">
        <v>0</v>
      </c>
      <c r="CC2273">
        <v>0</v>
      </c>
      <c r="CD2273">
        <v>0</v>
      </c>
      <c r="CE2273">
        <v>0</v>
      </c>
      <c r="CF2273">
        <v>0</v>
      </c>
      <c r="CG2273">
        <v>0</v>
      </c>
      <c r="CH2273">
        <v>0</v>
      </c>
      <c r="CI2273">
        <v>0</v>
      </c>
      <c r="CJ2273">
        <v>0</v>
      </c>
      <c r="CK2273">
        <v>0</v>
      </c>
      <c r="CL2273">
        <v>0</v>
      </c>
      <c r="CM2273">
        <v>0</v>
      </c>
      <c r="CN2273">
        <v>0</v>
      </c>
      <c r="CO2273">
        <v>0</v>
      </c>
      <c r="CP2273">
        <v>0</v>
      </c>
      <c r="CQ2273">
        <v>0</v>
      </c>
      <c r="CR2273">
        <v>0</v>
      </c>
      <c r="CS2273">
        <v>0</v>
      </c>
      <c r="CT2273">
        <v>0</v>
      </c>
      <c r="CU2273">
        <v>0</v>
      </c>
      <c r="CV2273">
        <v>0</v>
      </c>
      <c r="CW2273">
        <v>0</v>
      </c>
      <c r="CX2273">
        <v>0</v>
      </c>
      <c r="CY2273">
        <v>0</v>
      </c>
      <c r="CZ2273">
        <v>0</v>
      </c>
      <c r="DA2273">
        <v>0</v>
      </c>
      <c r="DB2273">
        <v>0</v>
      </c>
      <c r="DC2273">
        <v>0</v>
      </c>
      <c r="DD2273">
        <v>0</v>
      </c>
      <c r="DE2273">
        <v>0</v>
      </c>
      <c r="DF2273">
        <v>0</v>
      </c>
      <c r="DG2273">
        <v>0</v>
      </c>
      <c r="DH2273">
        <v>0</v>
      </c>
      <c r="DI2273">
        <v>0</v>
      </c>
      <c r="DJ2273">
        <v>0</v>
      </c>
      <c r="DK2273">
        <v>0</v>
      </c>
      <c r="DL2273">
        <v>0</v>
      </c>
      <c r="DM2273">
        <v>0</v>
      </c>
      <c r="DN2273">
        <v>0</v>
      </c>
      <c r="DO2273">
        <v>0</v>
      </c>
      <c r="DP2273">
        <v>0</v>
      </c>
      <c r="DQ2273">
        <v>0</v>
      </c>
      <c r="DR2273">
        <v>0</v>
      </c>
      <c r="DS2273">
        <v>0</v>
      </c>
      <c r="DT2273">
        <v>0</v>
      </c>
      <c r="DU2273">
        <v>0</v>
      </c>
      <c r="DV2273">
        <v>0</v>
      </c>
      <c r="DW2273">
        <v>0</v>
      </c>
      <c r="DX2273">
        <v>0</v>
      </c>
      <c r="DY2273">
        <v>0</v>
      </c>
      <c r="DZ2273">
        <v>0</v>
      </c>
      <c r="EA2273">
        <v>0</v>
      </c>
      <c r="EB2273">
        <v>0</v>
      </c>
      <c r="EC2273">
        <v>0</v>
      </c>
      <c r="ED2273">
        <v>0</v>
      </c>
      <c r="EE2273">
        <v>0</v>
      </c>
      <c r="EF2273">
        <v>0</v>
      </c>
      <c r="EG2273">
        <v>0</v>
      </c>
      <c r="EH2273">
        <v>0</v>
      </c>
      <c r="EI2273">
        <v>0</v>
      </c>
      <c r="EJ2273">
        <v>0</v>
      </c>
      <c r="EK2273">
        <v>0</v>
      </c>
      <c r="EL2273">
        <v>0</v>
      </c>
      <c r="EM2273">
        <v>0</v>
      </c>
      <c r="EN2273">
        <v>0</v>
      </c>
      <c r="EO2273">
        <v>0</v>
      </c>
      <c r="EP2273">
        <v>0</v>
      </c>
      <c r="EQ2273">
        <v>0</v>
      </c>
      <c r="ER2273">
        <v>0</v>
      </c>
    </row>
    <row r="2274" spans="1:148" x14ac:dyDescent="0.3">
      <c r="A2274" t="s">
        <v>13321</v>
      </c>
      <c r="B2274">
        <v>2022</v>
      </c>
      <c r="C2274">
        <v>73</v>
      </c>
      <c r="D2274" t="s">
        <v>13322</v>
      </c>
      <c r="E2274" t="s">
        <v>13323</v>
      </c>
      <c r="F2274" t="s">
        <v>161</v>
      </c>
      <c r="G2274" t="s">
        <v>150</v>
      </c>
      <c r="H2274" t="s">
        <v>150</v>
      </c>
      <c r="I2274" t="s">
        <v>150</v>
      </c>
      <c r="J2274" s="4" t="s">
        <v>150</v>
      </c>
      <c r="K2274" t="s">
        <v>150</v>
      </c>
      <c r="L2274" t="s">
        <v>150</v>
      </c>
      <c r="M2274" t="s">
        <v>150</v>
      </c>
      <c r="N2274" t="s">
        <v>150</v>
      </c>
      <c r="O2274" t="s">
        <v>150</v>
      </c>
      <c r="P2274" t="s">
        <v>150</v>
      </c>
      <c r="Q2274" t="s">
        <v>13324</v>
      </c>
      <c r="R2274">
        <f t="shared" si="491"/>
        <v>364</v>
      </c>
      <c r="S2274" t="s">
        <v>13325</v>
      </c>
      <c r="T2274" s="1">
        <v>44463</v>
      </c>
      <c r="U2274" t="s">
        <v>207</v>
      </c>
      <c r="V2274" t="s">
        <v>13326</v>
      </c>
      <c r="W2274">
        <v>11</v>
      </c>
      <c r="X2274">
        <v>23</v>
      </c>
      <c r="Y2274">
        <v>0.91534391534391535</v>
      </c>
      <c r="Z2274" t="s">
        <v>156</v>
      </c>
      <c r="AA2274" t="s">
        <v>157</v>
      </c>
      <c r="AB2274" t="s">
        <v>150</v>
      </c>
      <c r="AC2274">
        <f t="shared" si="492"/>
        <v>0</v>
      </c>
      <c r="AD2274">
        <v>0</v>
      </c>
      <c r="AE2274">
        <f t="shared" si="493"/>
        <v>0</v>
      </c>
      <c r="AF2274" t="str">
        <f t="shared" si="494"/>
        <v>NA</v>
      </c>
      <c r="AG2274">
        <f>_xlfn.XLOOKUP(A2274, [1]Sheet1!A:A, [1]Sheet1!I:I, "Nicht gefunden")</f>
        <v>5</v>
      </c>
      <c r="AH2274">
        <f>_xlfn.XLOOKUP(A2274, [1]Sheet1!A:A, [1]Sheet1!J:J, "Nicht gefunden")</f>
        <v>0.4113207547169811</v>
      </c>
      <c r="AI2274">
        <f t="shared" si="495"/>
        <v>0</v>
      </c>
      <c r="AJ2274">
        <f t="shared" si="496"/>
        <v>0</v>
      </c>
      <c r="AK2274">
        <f t="shared" si="497"/>
        <v>0</v>
      </c>
      <c r="AL2274">
        <f t="shared" si="498"/>
        <v>0</v>
      </c>
      <c r="AM2274">
        <f t="shared" si="499"/>
        <v>0</v>
      </c>
      <c r="AN2274">
        <f t="shared" si="500"/>
        <v>0</v>
      </c>
      <c r="AO2274">
        <f t="shared" si="501"/>
        <v>0</v>
      </c>
      <c r="AP2274">
        <f t="shared" si="502"/>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0</v>
      </c>
      <c r="BW2274">
        <v>0</v>
      </c>
      <c r="BX2274">
        <v>0</v>
      </c>
      <c r="BY2274">
        <v>0</v>
      </c>
      <c r="BZ2274">
        <v>0</v>
      </c>
      <c r="CA2274">
        <v>0</v>
      </c>
      <c r="CB2274">
        <v>0</v>
      </c>
      <c r="CC2274">
        <v>0</v>
      </c>
      <c r="CD2274">
        <v>0</v>
      </c>
      <c r="CE2274">
        <v>0</v>
      </c>
      <c r="CF2274">
        <v>0</v>
      </c>
      <c r="CG2274">
        <v>0</v>
      </c>
      <c r="CH2274">
        <v>0</v>
      </c>
      <c r="CI2274">
        <v>0</v>
      </c>
      <c r="CJ2274">
        <v>0</v>
      </c>
      <c r="CK2274">
        <v>0</v>
      </c>
      <c r="CL2274">
        <v>0</v>
      </c>
      <c r="CM2274">
        <v>0</v>
      </c>
      <c r="CN2274">
        <v>0</v>
      </c>
      <c r="CO2274">
        <v>0</v>
      </c>
      <c r="CP2274">
        <v>0</v>
      </c>
      <c r="CQ2274">
        <v>0</v>
      </c>
      <c r="CR2274">
        <v>0</v>
      </c>
      <c r="CS2274">
        <v>0</v>
      </c>
      <c r="CT2274">
        <v>0</v>
      </c>
      <c r="CU2274">
        <v>0</v>
      </c>
      <c r="CV2274">
        <v>0</v>
      </c>
      <c r="CW2274">
        <v>0</v>
      </c>
      <c r="CX2274">
        <v>0</v>
      </c>
      <c r="CY2274">
        <v>0</v>
      </c>
      <c r="CZ2274">
        <v>0</v>
      </c>
      <c r="DA2274">
        <v>0</v>
      </c>
      <c r="DB2274">
        <v>0</v>
      </c>
      <c r="DC2274">
        <v>0</v>
      </c>
      <c r="DD2274">
        <v>0</v>
      </c>
      <c r="DE2274">
        <v>0</v>
      </c>
      <c r="DF2274">
        <v>0</v>
      </c>
      <c r="DG2274">
        <v>0</v>
      </c>
      <c r="DH2274">
        <v>0</v>
      </c>
      <c r="DI2274">
        <v>0</v>
      </c>
      <c r="DJ2274">
        <v>0</v>
      </c>
      <c r="DK2274">
        <v>0</v>
      </c>
      <c r="DL2274">
        <v>0</v>
      </c>
      <c r="DM2274">
        <v>0</v>
      </c>
      <c r="DN2274">
        <v>0</v>
      </c>
      <c r="DO2274">
        <v>0</v>
      </c>
      <c r="DP2274">
        <v>0</v>
      </c>
      <c r="DQ2274">
        <v>0</v>
      </c>
      <c r="DR2274">
        <v>0</v>
      </c>
      <c r="DS2274">
        <v>0</v>
      </c>
      <c r="DT2274">
        <v>0</v>
      </c>
      <c r="DU2274">
        <v>0</v>
      </c>
      <c r="DV2274">
        <v>0</v>
      </c>
      <c r="DW2274">
        <v>0</v>
      </c>
      <c r="DX2274">
        <v>0</v>
      </c>
      <c r="DY2274">
        <v>0</v>
      </c>
      <c r="DZ2274">
        <v>0</v>
      </c>
      <c r="EA2274">
        <v>0</v>
      </c>
      <c r="EB2274">
        <v>0</v>
      </c>
      <c r="EC2274">
        <v>0</v>
      </c>
      <c r="ED2274">
        <v>0</v>
      </c>
      <c r="EE2274">
        <v>0</v>
      </c>
      <c r="EF2274">
        <v>0</v>
      </c>
      <c r="EG2274">
        <v>0</v>
      </c>
      <c r="EH2274">
        <v>0</v>
      </c>
      <c r="EI2274">
        <v>0</v>
      </c>
      <c r="EJ2274">
        <v>0</v>
      </c>
      <c r="EK2274">
        <v>0</v>
      </c>
      <c r="EL2274">
        <v>0</v>
      </c>
      <c r="EM2274">
        <v>0</v>
      </c>
      <c r="EN2274">
        <v>0</v>
      </c>
      <c r="EO2274">
        <v>0</v>
      </c>
      <c r="EP2274">
        <v>0</v>
      </c>
      <c r="EQ2274">
        <v>0</v>
      </c>
      <c r="ER2274">
        <v>0</v>
      </c>
    </row>
    <row r="2275" spans="1:148" hidden="1" x14ac:dyDescent="0.3">
      <c r="A2275" t="s">
        <v>13327</v>
      </c>
      <c r="B2275">
        <v>2022</v>
      </c>
      <c r="C2275">
        <v>74</v>
      </c>
      <c r="D2275" t="s">
        <v>13328</v>
      </c>
      <c r="E2275" t="s">
        <v>13329</v>
      </c>
      <c r="F2275" t="s">
        <v>161</v>
      </c>
      <c r="G2275" t="s">
        <v>150</v>
      </c>
      <c r="H2275" t="s">
        <v>150</v>
      </c>
      <c r="I2275" t="s">
        <v>150</v>
      </c>
      <c r="J2275" s="4" t="s">
        <v>150</v>
      </c>
      <c r="K2275" t="s">
        <v>150</v>
      </c>
      <c r="L2275" t="s">
        <v>150</v>
      </c>
      <c r="M2275" t="s">
        <v>150</v>
      </c>
      <c r="N2275" t="s">
        <v>150</v>
      </c>
      <c r="O2275" t="s">
        <v>150</v>
      </c>
      <c r="P2275" t="s">
        <v>150</v>
      </c>
      <c r="Q2275" t="s">
        <v>13330</v>
      </c>
      <c r="R2275">
        <f t="shared" si="491"/>
        <v>305</v>
      </c>
      <c r="S2275" t="s">
        <v>13331</v>
      </c>
      <c r="T2275" s="1">
        <v>43903</v>
      </c>
      <c r="U2275" t="s">
        <v>207</v>
      </c>
      <c r="V2275" t="s">
        <v>13332</v>
      </c>
      <c r="W2275">
        <v>12</v>
      </c>
      <c r="X2275">
        <v>21</v>
      </c>
      <c r="Y2275">
        <v>0.90189873417721522</v>
      </c>
      <c r="Z2275" t="s">
        <v>156</v>
      </c>
      <c r="AA2275" t="s">
        <v>157</v>
      </c>
      <c r="AB2275" t="s">
        <v>1384</v>
      </c>
      <c r="AC2275">
        <f t="shared" si="492"/>
        <v>1</v>
      </c>
      <c r="AD2275">
        <v>1</v>
      </c>
      <c r="AE2275">
        <f t="shared" si="493"/>
        <v>0.33</v>
      </c>
      <c r="AF2275" t="str">
        <f t="shared" si="494"/>
        <v>Light</v>
      </c>
      <c r="AG2275">
        <f>_xlfn.XLOOKUP(A2275, [1]Sheet1!A:A, [1]Sheet1!I:I, "Nicht gefunden")</f>
        <v>3</v>
      </c>
      <c r="AH2275">
        <f>_xlfn.XLOOKUP(A2275, [1]Sheet1!A:A, [1]Sheet1!J:J, "Nicht gefunden")</f>
        <v>0.53103448275862064</v>
      </c>
      <c r="AI2275">
        <f t="shared" si="495"/>
        <v>0</v>
      </c>
      <c r="AJ2275">
        <f t="shared" si="496"/>
        <v>0</v>
      </c>
      <c r="AK2275">
        <f t="shared" si="497"/>
        <v>0</v>
      </c>
      <c r="AL2275">
        <f t="shared" si="498"/>
        <v>1</v>
      </c>
      <c r="AM2275">
        <f t="shared" si="499"/>
        <v>0</v>
      </c>
      <c r="AN2275">
        <f t="shared" si="500"/>
        <v>0</v>
      </c>
      <c r="AO2275">
        <f t="shared" si="501"/>
        <v>0</v>
      </c>
      <c r="AP2275">
        <f t="shared" si="502"/>
        <v>0</v>
      </c>
      <c r="AQ2275">
        <v>0</v>
      </c>
      <c r="AR2275">
        <v>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0</v>
      </c>
      <c r="BW2275">
        <v>0</v>
      </c>
      <c r="BX2275">
        <v>0</v>
      </c>
      <c r="BY2275">
        <v>0</v>
      </c>
      <c r="BZ2275">
        <v>0</v>
      </c>
      <c r="CA2275">
        <v>0</v>
      </c>
      <c r="CB2275">
        <v>0</v>
      </c>
      <c r="CC2275">
        <v>0</v>
      </c>
      <c r="CD2275">
        <v>0</v>
      </c>
      <c r="CE2275">
        <v>0</v>
      </c>
      <c r="CF2275">
        <v>0</v>
      </c>
      <c r="CG2275">
        <v>0</v>
      </c>
      <c r="CH2275">
        <v>0</v>
      </c>
      <c r="CI2275">
        <v>0</v>
      </c>
      <c r="CJ2275">
        <v>1</v>
      </c>
      <c r="CK2275">
        <v>0</v>
      </c>
      <c r="CL2275">
        <v>0</v>
      </c>
      <c r="CM2275">
        <v>0</v>
      </c>
      <c r="CN2275">
        <v>0</v>
      </c>
      <c r="CO2275">
        <v>0</v>
      </c>
      <c r="CP2275">
        <v>0</v>
      </c>
      <c r="CQ2275">
        <v>0</v>
      </c>
      <c r="CR2275">
        <v>0</v>
      </c>
      <c r="CS2275">
        <v>0</v>
      </c>
      <c r="CT2275">
        <v>0</v>
      </c>
      <c r="CU2275">
        <v>0</v>
      </c>
      <c r="CV2275">
        <v>0</v>
      </c>
      <c r="CW2275">
        <v>0</v>
      </c>
      <c r="CX2275">
        <v>0</v>
      </c>
      <c r="CY2275">
        <v>0</v>
      </c>
      <c r="CZ2275">
        <v>0</v>
      </c>
      <c r="DA2275">
        <v>0</v>
      </c>
      <c r="DB2275">
        <v>0</v>
      </c>
      <c r="DC2275">
        <v>0</v>
      </c>
      <c r="DD2275">
        <v>0</v>
      </c>
      <c r="DE2275">
        <v>0</v>
      </c>
      <c r="DF2275">
        <v>0</v>
      </c>
      <c r="DG2275">
        <v>0</v>
      </c>
      <c r="DH2275">
        <v>0</v>
      </c>
      <c r="DI2275">
        <v>0</v>
      </c>
      <c r="DJ2275">
        <v>0</v>
      </c>
      <c r="DK2275">
        <v>0</v>
      </c>
      <c r="DL2275">
        <v>0</v>
      </c>
      <c r="DM2275">
        <v>0</v>
      </c>
      <c r="DN2275">
        <v>0</v>
      </c>
      <c r="DO2275">
        <v>0</v>
      </c>
      <c r="DP2275">
        <v>0</v>
      </c>
      <c r="DQ2275">
        <v>0</v>
      </c>
      <c r="DR2275">
        <v>0</v>
      </c>
      <c r="DS2275">
        <v>0</v>
      </c>
      <c r="DT2275">
        <v>0</v>
      </c>
      <c r="DU2275">
        <v>0</v>
      </c>
      <c r="DV2275">
        <v>0</v>
      </c>
      <c r="DW2275">
        <v>0</v>
      </c>
      <c r="DX2275">
        <v>0</v>
      </c>
      <c r="DY2275">
        <v>0</v>
      </c>
      <c r="DZ2275">
        <v>0</v>
      </c>
      <c r="EA2275">
        <v>0</v>
      </c>
      <c r="EB2275">
        <v>0</v>
      </c>
      <c r="EC2275">
        <v>0</v>
      </c>
      <c r="ED2275">
        <v>0</v>
      </c>
      <c r="EE2275">
        <v>0</v>
      </c>
      <c r="EF2275">
        <v>0</v>
      </c>
      <c r="EG2275">
        <v>0</v>
      </c>
      <c r="EH2275">
        <v>0</v>
      </c>
      <c r="EI2275">
        <v>0</v>
      </c>
      <c r="EJ2275">
        <v>0</v>
      </c>
      <c r="EK2275">
        <v>0</v>
      </c>
      <c r="EL2275">
        <v>0</v>
      </c>
      <c r="EM2275">
        <v>0</v>
      </c>
      <c r="EN2275">
        <v>0</v>
      </c>
      <c r="EO2275">
        <v>0</v>
      </c>
      <c r="EP2275">
        <v>0</v>
      </c>
      <c r="EQ2275">
        <v>0</v>
      </c>
      <c r="ER2275">
        <v>0</v>
      </c>
    </row>
    <row r="2276" spans="1:148" x14ac:dyDescent="0.3">
      <c r="A2276" t="s">
        <v>13333</v>
      </c>
      <c r="B2276">
        <v>2022</v>
      </c>
      <c r="C2276">
        <v>75</v>
      </c>
      <c r="D2276" t="s">
        <v>13334</v>
      </c>
      <c r="E2276" t="s">
        <v>13335</v>
      </c>
      <c r="F2276" t="s">
        <v>147</v>
      </c>
      <c r="G2276" t="s">
        <v>148</v>
      </c>
      <c r="H2276" t="s">
        <v>156</v>
      </c>
      <c r="I2276" s="1">
        <v>37892</v>
      </c>
      <c r="J2276" s="4">
        <f t="shared" si="490"/>
        <v>19</v>
      </c>
      <c r="K2276" t="s">
        <v>150</v>
      </c>
      <c r="L2276" t="s">
        <v>150</v>
      </c>
      <c r="M2276" t="s">
        <v>150</v>
      </c>
      <c r="N2276" t="s">
        <v>150</v>
      </c>
      <c r="O2276" t="s">
        <v>150</v>
      </c>
      <c r="P2276" t="s">
        <v>13336</v>
      </c>
      <c r="Q2276" t="s">
        <v>13337</v>
      </c>
      <c r="R2276">
        <f t="shared" si="491"/>
        <v>276</v>
      </c>
      <c r="S2276" t="s">
        <v>13338</v>
      </c>
      <c r="T2276" s="1">
        <v>44566</v>
      </c>
      <c r="U2276" t="s">
        <v>207</v>
      </c>
      <c r="V2276" t="s">
        <v>13339</v>
      </c>
      <c r="W2276">
        <v>19</v>
      </c>
      <c r="X2276">
        <v>19</v>
      </c>
      <c r="Y2276">
        <v>0.85423728813559319</v>
      </c>
      <c r="Z2276" t="s">
        <v>156</v>
      </c>
      <c r="AA2276" t="s">
        <v>157</v>
      </c>
      <c r="AB2276" t="s">
        <v>150</v>
      </c>
      <c r="AC2276">
        <f t="shared" si="492"/>
        <v>0</v>
      </c>
      <c r="AD2276">
        <v>0</v>
      </c>
      <c r="AE2276">
        <f t="shared" si="493"/>
        <v>0</v>
      </c>
      <c r="AF2276" t="str">
        <f t="shared" si="494"/>
        <v>NA</v>
      </c>
      <c r="AG2276">
        <f>_xlfn.XLOOKUP(A2276, [1]Sheet1!A:A, [1]Sheet1!I:I, "Nicht gefunden")</f>
        <v>4</v>
      </c>
      <c r="AH2276">
        <f>_xlfn.XLOOKUP(A2276, [1]Sheet1!A:A, [1]Sheet1!J:J, "Nicht gefunden")</f>
        <v>0.99833679833679834</v>
      </c>
      <c r="AI2276">
        <f t="shared" si="495"/>
        <v>0</v>
      </c>
      <c r="AJ2276">
        <f t="shared" si="496"/>
        <v>0</v>
      </c>
      <c r="AK2276">
        <f t="shared" si="497"/>
        <v>0</v>
      </c>
      <c r="AL2276">
        <f t="shared" si="498"/>
        <v>0</v>
      </c>
      <c r="AM2276">
        <f t="shared" si="499"/>
        <v>0</v>
      </c>
      <c r="AN2276">
        <f t="shared" si="500"/>
        <v>0</v>
      </c>
      <c r="AO2276">
        <f t="shared" si="501"/>
        <v>0</v>
      </c>
      <c r="AP2276">
        <f t="shared" si="502"/>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0</v>
      </c>
      <c r="BW2276">
        <v>0</v>
      </c>
      <c r="BX2276">
        <v>0</v>
      </c>
      <c r="BY2276">
        <v>0</v>
      </c>
      <c r="BZ2276">
        <v>0</v>
      </c>
      <c r="CA2276">
        <v>0</v>
      </c>
      <c r="CB2276">
        <v>0</v>
      </c>
      <c r="CC2276">
        <v>0</v>
      </c>
      <c r="CD2276">
        <v>0</v>
      </c>
      <c r="CE2276">
        <v>0</v>
      </c>
      <c r="CF2276">
        <v>0</v>
      </c>
      <c r="CG2276">
        <v>0</v>
      </c>
      <c r="CH2276">
        <v>0</v>
      </c>
      <c r="CI2276">
        <v>0</v>
      </c>
      <c r="CJ2276">
        <v>0</v>
      </c>
      <c r="CK2276">
        <v>0</v>
      </c>
      <c r="CL2276">
        <v>0</v>
      </c>
      <c r="CM2276">
        <v>0</v>
      </c>
      <c r="CN2276">
        <v>0</v>
      </c>
      <c r="CO2276">
        <v>0</v>
      </c>
      <c r="CP2276">
        <v>0</v>
      </c>
      <c r="CQ2276">
        <v>0</v>
      </c>
      <c r="CR2276">
        <v>0</v>
      </c>
      <c r="CS2276">
        <v>0</v>
      </c>
      <c r="CT2276">
        <v>0</v>
      </c>
      <c r="CU2276">
        <v>0</v>
      </c>
      <c r="CV2276">
        <v>0</v>
      </c>
      <c r="CW2276">
        <v>0</v>
      </c>
      <c r="CX2276">
        <v>0</v>
      </c>
      <c r="CY2276">
        <v>0</v>
      </c>
      <c r="CZ2276">
        <v>0</v>
      </c>
      <c r="DA2276">
        <v>0</v>
      </c>
      <c r="DB2276">
        <v>0</v>
      </c>
      <c r="DC2276">
        <v>0</v>
      </c>
      <c r="DD2276">
        <v>0</v>
      </c>
      <c r="DE2276">
        <v>0</v>
      </c>
      <c r="DF2276">
        <v>0</v>
      </c>
      <c r="DG2276">
        <v>0</v>
      </c>
      <c r="DH2276">
        <v>0</v>
      </c>
      <c r="DI2276">
        <v>0</v>
      </c>
      <c r="DJ2276">
        <v>0</v>
      </c>
      <c r="DK2276">
        <v>0</v>
      </c>
      <c r="DL2276">
        <v>0</v>
      </c>
      <c r="DM2276">
        <v>0</v>
      </c>
      <c r="DN2276">
        <v>0</v>
      </c>
      <c r="DO2276">
        <v>0</v>
      </c>
      <c r="DP2276">
        <v>0</v>
      </c>
      <c r="DQ2276">
        <v>0</v>
      </c>
      <c r="DR2276">
        <v>0</v>
      </c>
      <c r="DS2276">
        <v>0</v>
      </c>
      <c r="DT2276">
        <v>0</v>
      </c>
      <c r="DU2276">
        <v>0</v>
      </c>
      <c r="DV2276">
        <v>0</v>
      </c>
      <c r="DW2276">
        <v>0</v>
      </c>
      <c r="DX2276">
        <v>0</v>
      </c>
      <c r="DY2276">
        <v>0</v>
      </c>
      <c r="DZ2276">
        <v>0</v>
      </c>
      <c r="EA2276">
        <v>0</v>
      </c>
      <c r="EB2276">
        <v>0</v>
      </c>
      <c r="EC2276">
        <v>0</v>
      </c>
      <c r="ED2276">
        <v>0</v>
      </c>
      <c r="EE2276">
        <v>0</v>
      </c>
      <c r="EF2276">
        <v>0</v>
      </c>
      <c r="EG2276">
        <v>0</v>
      </c>
      <c r="EH2276">
        <v>0</v>
      </c>
      <c r="EI2276">
        <v>0</v>
      </c>
      <c r="EJ2276">
        <v>0</v>
      </c>
      <c r="EK2276">
        <v>0</v>
      </c>
      <c r="EL2276">
        <v>0</v>
      </c>
      <c r="EM2276">
        <v>0</v>
      </c>
      <c r="EN2276">
        <v>0</v>
      </c>
      <c r="EO2276">
        <v>0</v>
      </c>
      <c r="EP2276">
        <v>0</v>
      </c>
      <c r="EQ2276">
        <v>0</v>
      </c>
      <c r="ER2276">
        <v>0</v>
      </c>
    </row>
    <row r="2277" spans="1:148" x14ac:dyDescent="0.3">
      <c r="A2277" t="s">
        <v>13340</v>
      </c>
      <c r="B2277">
        <v>2022</v>
      </c>
      <c r="C2277">
        <v>76</v>
      </c>
      <c r="D2277" t="s">
        <v>13341</v>
      </c>
      <c r="E2277" t="s">
        <v>4995</v>
      </c>
      <c r="F2277" t="s">
        <v>147</v>
      </c>
      <c r="G2277" t="s">
        <v>148</v>
      </c>
      <c r="H2277" t="s">
        <v>149</v>
      </c>
      <c r="I2277" s="1">
        <v>32855</v>
      </c>
      <c r="J2277" s="4">
        <f t="shared" si="490"/>
        <v>32</v>
      </c>
      <c r="K2277" t="s">
        <v>150</v>
      </c>
      <c r="L2277" t="s">
        <v>150</v>
      </c>
      <c r="M2277" t="s">
        <v>150</v>
      </c>
      <c r="N2277" t="s">
        <v>150</v>
      </c>
      <c r="O2277" t="s">
        <v>150</v>
      </c>
      <c r="P2277" t="s">
        <v>4996</v>
      </c>
      <c r="Q2277" t="s">
        <v>13342</v>
      </c>
      <c r="R2277">
        <f t="shared" si="491"/>
        <v>514</v>
      </c>
      <c r="S2277" t="s">
        <v>13343</v>
      </c>
      <c r="T2277" s="1">
        <v>44512</v>
      </c>
      <c r="U2277" t="s">
        <v>207</v>
      </c>
      <c r="V2277" t="s">
        <v>13344</v>
      </c>
      <c r="W2277">
        <v>10</v>
      </c>
      <c r="X2277">
        <v>1</v>
      </c>
      <c r="Y2277">
        <v>0.96089385474860334</v>
      </c>
      <c r="Z2277" t="s">
        <v>156</v>
      </c>
      <c r="AA2277" t="s">
        <v>157</v>
      </c>
      <c r="AB2277" t="s">
        <v>150</v>
      </c>
      <c r="AC2277">
        <f t="shared" si="492"/>
        <v>0</v>
      </c>
      <c r="AD2277">
        <v>0</v>
      </c>
      <c r="AE2277">
        <f t="shared" si="493"/>
        <v>0</v>
      </c>
      <c r="AF2277" t="str">
        <f t="shared" si="494"/>
        <v>NA</v>
      </c>
      <c r="AG2277">
        <f>_xlfn.XLOOKUP(A2277, [1]Sheet1!A:A, [1]Sheet1!I:I, "Nicht gefunden")</f>
        <v>4</v>
      </c>
      <c r="AH2277">
        <f>_xlfn.XLOOKUP(A2277, [1]Sheet1!A:A, [1]Sheet1!J:J, "Nicht gefunden")</f>
        <v>0.81386748844375967</v>
      </c>
      <c r="AI2277">
        <f t="shared" si="495"/>
        <v>0</v>
      </c>
      <c r="AJ2277">
        <f t="shared" si="496"/>
        <v>0</v>
      </c>
      <c r="AK2277">
        <f t="shared" si="497"/>
        <v>0</v>
      </c>
      <c r="AL2277">
        <f t="shared" si="498"/>
        <v>0</v>
      </c>
      <c r="AM2277">
        <f t="shared" si="499"/>
        <v>0</v>
      </c>
      <c r="AN2277">
        <f t="shared" si="500"/>
        <v>0</v>
      </c>
      <c r="AO2277">
        <f t="shared" si="501"/>
        <v>0</v>
      </c>
      <c r="AP2277">
        <f t="shared" si="502"/>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0</v>
      </c>
      <c r="BW2277">
        <v>0</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0</v>
      </c>
      <c r="CS2277">
        <v>0</v>
      </c>
      <c r="CT2277">
        <v>0</v>
      </c>
      <c r="CU2277">
        <v>0</v>
      </c>
      <c r="CV2277">
        <v>0</v>
      </c>
      <c r="CW2277">
        <v>0</v>
      </c>
      <c r="CX2277">
        <v>0</v>
      </c>
      <c r="CY2277">
        <v>0</v>
      </c>
      <c r="CZ2277">
        <v>0</v>
      </c>
      <c r="DA2277">
        <v>0</v>
      </c>
      <c r="DB2277">
        <v>0</v>
      </c>
      <c r="DC2277">
        <v>0</v>
      </c>
      <c r="DD2277">
        <v>0</v>
      </c>
      <c r="DE2277">
        <v>0</v>
      </c>
      <c r="DF2277">
        <v>0</v>
      </c>
      <c r="DG2277">
        <v>0</v>
      </c>
      <c r="DH2277">
        <v>0</v>
      </c>
      <c r="DI2277">
        <v>0</v>
      </c>
      <c r="DJ2277">
        <v>0</v>
      </c>
      <c r="DK2277">
        <v>0</v>
      </c>
      <c r="DL2277">
        <v>0</v>
      </c>
      <c r="DM2277">
        <v>0</v>
      </c>
      <c r="DN2277">
        <v>0</v>
      </c>
      <c r="DO2277">
        <v>0</v>
      </c>
      <c r="DP2277">
        <v>0</v>
      </c>
      <c r="DQ2277">
        <v>0</v>
      </c>
      <c r="DR2277">
        <v>0</v>
      </c>
      <c r="DS2277">
        <v>0</v>
      </c>
      <c r="DT2277">
        <v>0</v>
      </c>
      <c r="DU2277">
        <v>0</v>
      </c>
      <c r="DV2277">
        <v>0</v>
      </c>
      <c r="DW2277">
        <v>0</v>
      </c>
      <c r="DX2277">
        <v>0</v>
      </c>
      <c r="DY2277">
        <v>0</v>
      </c>
      <c r="DZ2277">
        <v>0</v>
      </c>
      <c r="EA2277">
        <v>0</v>
      </c>
      <c r="EB2277">
        <v>0</v>
      </c>
      <c r="EC2277">
        <v>0</v>
      </c>
      <c r="ED2277">
        <v>0</v>
      </c>
      <c r="EE2277">
        <v>0</v>
      </c>
      <c r="EF2277">
        <v>0</v>
      </c>
      <c r="EG2277">
        <v>0</v>
      </c>
      <c r="EH2277">
        <v>0</v>
      </c>
      <c r="EI2277">
        <v>0</v>
      </c>
      <c r="EJ2277">
        <v>0</v>
      </c>
      <c r="EK2277">
        <v>0</v>
      </c>
      <c r="EL2277">
        <v>0</v>
      </c>
      <c r="EM2277">
        <v>0</v>
      </c>
      <c r="EN2277">
        <v>0</v>
      </c>
      <c r="EO2277">
        <v>0</v>
      </c>
      <c r="EP2277">
        <v>0</v>
      </c>
      <c r="EQ2277">
        <v>0</v>
      </c>
      <c r="ER2277">
        <v>0</v>
      </c>
    </row>
    <row r="2278" spans="1:148" x14ac:dyDescent="0.3">
      <c r="A2278" t="s">
        <v>13345</v>
      </c>
      <c r="B2278">
        <v>2022</v>
      </c>
      <c r="C2278">
        <v>77</v>
      </c>
      <c r="D2278" t="s">
        <v>13346</v>
      </c>
      <c r="E2278" t="s">
        <v>13347</v>
      </c>
      <c r="F2278" t="s">
        <v>161</v>
      </c>
      <c r="G2278" t="s">
        <v>150</v>
      </c>
      <c r="H2278" t="s">
        <v>150</v>
      </c>
      <c r="I2278" t="s">
        <v>150</v>
      </c>
      <c r="J2278" s="4" t="s">
        <v>150</v>
      </c>
      <c r="K2278" t="s">
        <v>150</v>
      </c>
      <c r="L2278" t="s">
        <v>150</v>
      </c>
      <c r="M2278" t="s">
        <v>150</v>
      </c>
      <c r="N2278" t="s">
        <v>150</v>
      </c>
      <c r="O2278" t="s">
        <v>150</v>
      </c>
      <c r="P2278" t="s">
        <v>150</v>
      </c>
      <c r="Q2278" t="s">
        <v>13348</v>
      </c>
      <c r="R2278">
        <f t="shared" si="491"/>
        <v>527</v>
      </c>
      <c r="S2278" t="s">
        <v>13349</v>
      </c>
      <c r="T2278" s="1">
        <v>44687</v>
      </c>
      <c r="U2278" t="s">
        <v>172</v>
      </c>
      <c r="V2278" t="s">
        <v>13350</v>
      </c>
      <c r="W2278">
        <v>20</v>
      </c>
      <c r="X2278">
        <v>14</v>
      </c>
      <c r="Y2278">
        <v>0.60109289617486339</v>
      </c>
      <c r="Z2278" t="s">
        <v>156</v>
      </c>
      <c r="AA2278" t="s">
        <v>157</v>
      </c>
      <c r="AB2278" t="s">
        <v>150</v>
      </c>
      <c r="AC2278">
        <f t="shared" si="492"/>
        <v>0</v>
      </c>
      <c r="AD2278">
        <v>0</v>
      </c>
      <c r="AE2278">
        <f t="shared" si="493"/>
        <v>0</v>
      </c>
      <c r="AF2278" t="str">
        <f t="shared" si="494"/>
        <v>NA</v>
      </c>
      <c r="AG2278">
        <f>_xlfn.XLOOKUP(A2278, [1]Sheet1!A:A, [1]Sheet1!I:I, "Nicht gefunden")</f>
        <v>1</v>
      </c>
      <c r="AH2278">
        <f>_xlfn.XLOOKUP(A2278, [1]Sheet1!A:A, [1]Sheet1!J:J, "Nicht gefunden")</f>
        <v>0.9990919409761635</v>
      </c>
      <c r="AI2278">
        <f t="shared" si="495"/>
        <v>0</v>
      </c>
      <c r="AJ2278">
        <f t="shared" si="496"/>
        <v>0</v>
      </c>
      <c r="AK2278">
        <f t="shared" si="497"/>
        <v>0</v>
      </c>
      <c r="AL2278">
        <f t="shared" si="498"/>
        <v>0</v>
      </c>
      <c r="AM2278">
        <f t="shared" si="499"/>
        <v>0</v>
      </c>
      <c r="AN2278">
        <f t="shared" si="500"/>
        <v>0</v>
      </c>
      <c r="AO2278">
        <f t="shared" si="501"/>
        <v>0</v>
      </c>
      <c r="AP2278">
        <f t="shared" si="502"/>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0</v>
      </c>
      <c r="BW2278">
        <v>0</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0</v>
      </c>
      <c r="CS2278">
        <v>0</v>
      </c>
      <c r="CT2278">
        <v>0</v>
      </c>
      <c r="CU2278">
        <v>0</v>
      </c>
      <c r="CV2278">
        <v>0</v>
      </c>
      <c r="CW2278">
        <v>0</v>
      </c>
      <c r="CX2278">
        <v>0</v>
      </c>
      <c r="CY2278">
        <v>0</v>
      </c>
      <c r="CZ2278">
        <v>0</v>
      </c>
      <c r="DA2278">
        <v>0</v>
      </c>
      <c r="DB2278">
        <v>0</v>
      </c>
      <c r="DC2278">
        <v>0</v>
      </c>
      <c r="DD2278">
        <v>0</v>
      </c>
      <c r="DE2278">
        <v>0</v>
      </c>
      <c r="DF2278">
        <v>0</v>
      </c>
      <c r="DG2278">
        <v>0</v>
      </c>
      <c r="DH2278">
        <v>0</v>
      </c>
      <c r="DI2278">
        <v>0</v>
      </c>
      <c r="DJ2278">
        <v>0</v>
      </c>
      <c r="DK2278">
        <v>0</v>
      </c>
      <c r="DL2278">
        <v>0</v>
      </c>
      <c r="DM2278">
        <v>0</v>
      </c>
      <c r="DN2278">
        <v>0</v>
      </c>
      <c r="DO2278">
        <v>0</v>
      </c>
      <c r="DP2278">
        <v>0</v>
      </c>
      <c r="DQ2278">
        <v>0</v>
      </c>
      <c r="DR2278">
        <v>0</v>
      </c>
      <c r="DS2278">
        <v>0</v>
      </c>
      <c r="DT2278">
        <v>0</v>
      </c>
      <c r="DU2278">
        <v>0</v>
      </c>
      <c r="DV2278">
        <v>0</v>
      </c>
      <c r="DW2278">
        <v>0</v>
      </c>
      <c r="DX2278">
        <v>0</v>
      </c>
      <c r="DY2278">
        <v>0</v>
      </c>
      <c r="DZ2278">
        <v>0</v>
      </c>
      <c r="EA2278">
        <v>0</v>
      </c>
      <c r="EB2278">
        <v>0</v>
      </c>
      <c r="EC2278">
        <v>0</v>
      </c>
      <c r="ED2278">
        <v>0</v>
      </c>
      <c r="EE2278">
        <v>0</v>
      </c>
      <c r="EF2278">
        <v>0</v>
      </c>
      <c r="EG2278">
        <v>0</v>
      </c>
      <c r="EH2278">
        <v>0</v>
      </c>
      <c r="EI2278">
        <v>0</v>
      </c>
      <c r="EJ2278">
        <v>0</v>
      </c>
      <c r="EK2278">
        <v>0</v>
      </c>
      <c r="EL2278">
        <v>0</v>
      </c>
      <c r="EM2278">
        <v>0</v>
      </c>
      <c r="EN2278">
        <v>0</v>
      </c>
      <c r="EO2278">
        <v>0</v>
      </c>
      <c r="EP2278">
        <v>0</v>
      </c>
      <c r="EQ2278">
        <v>0</v>
      </c>
      <c r="ER2278">
        <v>0</v>
      </c>
    </row>
    <row r="2279" spans="1:148" x14ac:dyDescent="0.3">
      <c r="A2279" t="s">
        <v>13351</v>
      </c>
      <c r="B2279">
        <v>2022</v>
      </c>
      <c r="C2279">
        <v>78</v>
      </c>
      <c r="D2279" t="s">
        <v>13352</v>
      </c>
      <c r="E2279" t="s">
        <v>12830</v>
      </c>
      <c r="F2279" t="s">
        <v>147</v>
      </c>
      <c r="G2279" t="s">
        <v>177</v>
      </c>
      <c r="H2279" t="s">
        <v>4334</v>
      </c>
      <c r="I2279" s="1">
        <v>34403</v>
      </c>
      <c r="J2279" s="4">
        <f t="shared" si="490"/>
        <v>28</v>
      </c>
      <c r="K2279" t="s">
        <v>150</v>
      </c>
      <c r="L2279" t="s">
        <v>150</v>
      </c>
      <c r="M2279" t="s">
        <v>150</v>
      </c>
      <c r="N2279" t="s">
        <v>150</v>
      </c>
      <c r="O2279" t="s">
        <v>150</v>
      </c>
      <c r="P2279" t="s">
        <v>12831</v>
      </c>
      <c r="Q2279" t="s">
        <v>13353</v>
      </c>
      <c r="R2279">
        <f t="shared" si="491"/>
        <v>392</v>
      </c>
      <c r="S2279" t="s">
        <v>13354</v>
      </c>
      <c r="T2279" s="1">
        <v>44687</v>
      </c>
      <c r="U2279" t="s">
        <v>172</v>
      </c>
      <c r="V2279" t="s">
        <v>13355</v>
      </c>
      <c r="W2279">
        <v>20</v>
      </c>
      <c r="X2279">
        <v>6</v>
      </c>
      <c r="Y2279">
        <v>0.50735294117647056</v>
      </c>
      <c r="Z2279" t="s">
        <v>156</v>
      </c>
      <c r="AA2279" t="s">
        <v>157</v>
      </c>
      <c r="AB2279" t="s">
        <v>150</v>
      </c>
      <c r="AC2279">
        <f t="shared" si="492"/>
        <v>0</v>
      </c>
      <c r="AD2279">
        <v>0</v>
      </c>
      <c r="AE2279">
        <f t="shared" si="493"/>
        <v>0</v>
      </c>
      <c r="AF2279" t="str">
        <f t="shared" si="494"/>
        <v>NA</v>
      </c>
      <c r="AG2279">
        <f>_xlfn.XLOOKUP(A2279, [1]Sheet1!A:A, [1]Sheet1!I:I, "Nicht gefunden")</f>
        <v>1</v>
      </c>
      <c r="AH2279">
        <f>_xlfn.XLOOKUP(A2279, [1]Sheet1!A:A, [1]Sheet1!J:J, "Nicht gefunden")</f>
        <v>0.99833679833679834</v>
      </c>
      <c r="AI2279">
        <f t="shared" si="495"/>
        <v>0</v>
      </c>
      <c r="AJ2279">
        <f t="shared" si="496"/>
        <v>0</v>
      </c>
      <c r="AK2279">
        <f t="shared" si="497"/>
        <v>0</v>
      </c>
      <c r="AL2279">
        <f t="shared" si="498"/>
        <v>0</v>
      </c>
      <c r="AM2279">
        <f t="shared" si="499"/>
        <v>0</v>
      </c>
      <c r="AN2279">
        <f t="shared" si="500"/>
        <v>0</v>
      </c>
      <c r="AO2279">
        <f t="shared" si="501"/>
        <v>0</v>
      </c>
      <c r="AP2279">
        <f t="shared" si="502"/>
        <v>0</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0</v>
      </c>
      <c r="BW2279">
        <v>0</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0</v>
      </c>
      <c r="CS2279">
        <v>0</v>
      </c>
      <c r="CT2279">
        <v>0</v>
      </c>
      <c r="CU2279">
        <v>0</v>
      </c>
      <c r="CV2279">
        <v>0</v>
      </c>
      <c r="CW2279">
        <v>0</v>
      </c>
      <c r="CX2279">
        <v>0</v>
      </c>
      <c r="CY2279">
        <v>0</v>
      </c>
      <c r="CZ2279">
        <v>0</v>
      </c>
      <c r="DA2279">
        <v>0</v>
      </c>
      <c r="DB2279">
        <v>0</v>
      </c>
      <c r="DC2279">
        <v>0</v>
      </c>
      <c r="DD2279">
        <v>0</v>
      </c>
      <c r="DE2279">
        <v>0</v>
      </c>
      <c r="DF2279">
        <v>0</v>
      </c>
      <c r="DG2279">
        <v>0</v>
      </c>
      <c r="DH2279">
        <v>0</v>
      </c>
      <c r="DI2279">
        <v>0</v>
      </c>
      <c r="DJ2279">
        <v>0</v>
      </c>
      <c r="DK2279">
        <v>0</v>
      </c>
      <c r="DL2279">
        <v>0</v>
      </c>
      <c r="DM2279">
        <v>0</v>
      </c>
      <c r="DN2279">
        <v>0</v>
      </c>
      <c r="DO2279">
        <v>0</v>
      </c>
      <c r="DP2279">
        <v>0</v>
      </c>
      <c r="DQ2279">
        <v>0</v>
      </c>
      <c r="DR2279">
        <v>0</v>
      </c>
      <c r="DS2279">
        <v>0</v>
      </c>
      <c r="DT2279">
        <v>0</v>
      </c>
      <c r="DU2279">
        <v>0</v>
      </c>
      <c r="DV2279">
        <v>0</v>
      </c>
      <c r="DW2279">
        <v>0</v>
      </c>
      <c r="DX2279">
        <v>0</v>
      </c>
      <c r="DY2279">
        <v>0</v>
      </c>
      <c r="DZ2279">
        <v>0</v>
      </c>
      <c r="EA2279">
        <v>0</v>
      </c>
      <c r="EB2279">
        <v>0</v>
      </c>
      <c r="EC2279">
        <v>0</v>
      </c>
      <c r="ED2279">
        <v>0</v>
      </c>
      <c r="EE2279">
        <v>0</v>
      </c>
      <c r="EF2279">
        <v>0</v>
      </c>
      <c r="EG2279">
        <v>0</v>
      </c>
      <c r="EH2279">
        <v>0</v>
      </c>
      <c r="EI2279">
        <v>0</v>
      </c>
      <c r="EJ2279">
        <v>0</v>
      </c>
      <c r="EK2279">
        <v>0</v>
      </c>
      <c r="EL2279">
        <v>0</v>
      </c>
      <c r="EM2279">
        <v>0</v>
      </c>
      <c r="EN2279">
        <v>0</v>
      </c>
      <c r="EO2279">
        <v>0</v>
      </c>
      <c r="EP2279">
        <v>0</v>
      </c>
      <c r="EQ2279">
        <v>0</v>
      </c>
      <c r="ER2279">
        <v>0</v>
      </c>
    </row>
    <row r="2280" spans="1:148" x14ac:dyDescent="0.3">
      <c r="A2280" t="s">
        <v>13356</v>
      </c>
      <c r="B2280">
        <v>2022</v>
      </c>
      <c r="C2280">
        <v>79</v>
      </c>
      <c r="D2280" t="s">
        <v>13357</v>
      </c>
      <c r="E2280" t="s">
        <v>12649</v>
      </c>
      <c r="F2280" t="s">
        <v>147</v>
      </c>
      <c r="G2280" t="s">
        <v>177</v>
      </c>
      <c r="H2280" t="s">
        <v>149</v>
      </c>
      <c r="I2280" s="1">
        <v>28595</v>
      </c>
      <c r="J2280" s="4">
        <f t="shared" si="490"/>
        <v>42</v>
      </c>
      <c r="K2280" t="s">
        <v>150</v>
      </c>
      <c r="L2280" t="s">
        <v>150</v>
      </c>
      <c r="M2280" t="s">
        <v>150</v>
      </c>
      <c r="N2280" t="s">
        <v>150</v>
      </c>
      <c r="O2280" t="s">
        <v>150</v>
      </c>
      <c r="P2280" t="s">
        <v>12650</v>
      </c>
      <c r="Q2280" t="s">
        <v>13358</v>
      </c>
      <c r="R2280">
        <f t="shared" si="491"/>
        <v>218</v>
      </c>
      <c r="S2280" t="s">
        <v>13359</v>
      </c>
      <c r="T2280" s="1">
        <v>44148</v>
      </c>
      <c r="U2280" t="s">
        <v>154</v>
      </c>
      <c r="V2280" t="s">
        <v>13360</v>
      </c>
      <c r="W2280">
        <v>12</v>
      </c>
      <c r="X2280">
        <v>28</v>
      </c>
      <c r="Y2280">
        <v>0.94247787610619471</v>
      </c>
      <c r="Z2280" t="s">
        <v>156</v>
      </c>
      <c r="AA2280" t="s">
        <v>157</v>
      </c>
      <c r="AB2280" t="s">
        <v>150</v>
      </c>
      <c r="AC2280">
        <f t="shared" si="492"/>
        <v>0</v>
      </c>
      <c r="AD2280">
        <v>0</v>
      </c>
      <c r="AE2280">
        <f t="shared" si="493"/>
        <v>0</v>
      </c>
      <c r="AF2280" t="str">
        <f t="shared" si="494"/>
        <v>NA</v>
      </c>
      <c r="AG2280">
        <f>_xlfn.XLOOKUP(A2280, [1]Sheet1!A:A, [1]Sheet1!I:I, "Nicht gefunden")</f>
        <v>4</v>
      </c>
      <c r="AH2280">
        <f>_xlfn.XLOOKUP(A2280, [1]Sheet1!A:A, [1]Sheet1!J:J, "Nicht gefunden")</f>
        <v>0.63737024221453287</v>
      </c>
      <c r="AI2280">
        <f t="shared" si="495"/>
        <v>0</v>
      </c>
      <c r="AJ2280">
        <f t="shared" si="496"/>
        <v>0</v>
      </c>
      <c r="AK2280">
        <f t="shared" si="497"/>
        <v>0</v>
      </c>
      <c r="AL2280">
        <f t="shared" si="498"/>
        <v>0</v>
      </c>
      <c r="AM2280">
        <f t="shared" si="499"/>
        <v>0</v>
      </c>
      <c r="AN2280">
        <f t="shared" si="500"/>
        <v>0</v>
      </c>
      <c r="AO2280">
        <f t="shared" si="501"/>
        <v>0</v>
      </c>
      <c r="AP2280">
        <f t="shared" si="502"/>
        <v>0</v>
      </c>
      <c r="AQ2280">
        <v>0</v>
      </c>
      <c r="AR2280">
        <v>0</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0</v>
      </c>
      <c r="BW2280">
        <v>0</v>
      </c>
      <c r="BX2280">
        <v>0</v>
      </c>
      <c r="BY2280">
        <v>0</v>
      </c>
      <c r="BZ2280">
        <v>0</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0</v>
      </c>
      <c r="CT2280">
        <v>0</v>
      </c>
      <c r="CU2280">
        <v>0</v>
      </c>
      <c r="CV2280">
        <v>0</v>
      </c>
      <c r="CW2280">
        <v>0</v>
      </c>
      <c r="CX2280">
        <v>0</v>
      </c>
      <c r="CY2280">
        <v>0</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0</v>
      </c>
      <c r="DS2280">
        <v>0</v>
      </c>
      <c r="DT2280">
        <v>0</v>
      </c>
      <c r="DU2280">
        <v>0</v>
      </c>
      <c r="DV2280">
        <v>0</v>
      </c>
      <c r="DW2280">
        <v>0</v>
      </c>
      <c r="DX2280">
        <v>0</v>
      </c>
      <c r="DY2280">
        <v>0</v>
      </c>
      <c r="DZ2280">
        <v>0</v>
      </c>
      <c r="EA2280">
        <v>0</v>
      </c>
      <c r="EB2280">
        <v>0</v>
      </c>
      <c r="EC2280">
        <v>0</v>
      </c>
      <c r="ED2280">
        <v>0</v>
      </c>
      <c r="EE2280">
        <v>0</v>
      </c>
      <c r="EF2280">
        <v>0</v>
      </c>
      <c r="EG2280">
        <v>0</v>
      </c>
      <c r="EH2280">
        <v>0</v>
      </c>
      <c r="EI2280">
        <v>0</v>
      </c>
      <c r="EJ2280">
        <v>0</v>
      </c>
      <c r="EK2280">
        <v>0</v>
      </c>
      <c r="EL2280">
        <v>0</v>
      </c>
      <c r="EM2280">
        <v>0</v>
      </c>
      <c r="EN2280">
        <v>0</v>
      </c>
      <c r="EO2280">
        <v>0</v>
      </c>
      <c r="EP2280">
        <v>0</v>
      </c>
      <c r="EQ2280">
        <v>0</v>
      </c>
      <c r="ER2280">
        <v>0</v>
      </c>
    </row>
    <row r="2281" spans="1:148" x14ac:dyDescent="0.3">
      <c r="A2281" t="s">
        <v>13361</v>
      </c>
      <c r="B2281">
        <v>2022</v>
      </c>
      <c r="C2281">
        <v>80</v>
      </c>
      <c r="D2281" t="s">
        <v>12885</v>
      </c>
      <c r="E2281" t="s">
        <v>12886</v>
      </c>
      <c r="F2281" t="s">
        <v>147</v>
      </c>
      <c r="G2281" t="s">
        <v>148</v>
      </c>
      <c r="H2281" t="s">
        <v>149</v>
      </c>
      <c r="I2281" s="1">
        <v>16417</v>
      </c>
      <c r="J2281" s="4">
        <f t="shared" si="490"/>
        <v>14</v>
      </c>
      <c r="K2281" t="s">
        <v>150</v>
      </c>
      <c r="L2281" t="s">
        <v>150</v>
      </c>
      <c r="M2281" t="s">
        <v>150</v>
      </c>
      <c r="N2281" t="s">
        <v>150</v>
      </c>
      <c r="O2281" t="s">
        <v>150</v>
      </c>
      <c r="P2281" t="s">
        <v>12887</v>
      </c>
      <c r="Q2281" t="s">
        <v>12888</v>
      </c>
      <c r="R2281">
        <f t="shared" si="491"/>
        <v>150</v>
      </c>
      <c r="S2281" t="s">
        <v>12889</v>
      </c>
      <c r="T2281" s="1">
        <v>21506</v>
      </c>
      <c r="U2281" t="s">
        <v>12152</v>
      </c>
      <c r="V2281" t="s">
        <v>12890</v>
      </c>
      <c r="W2281">
        <v>8</v>
      </c>
      <c r="X2281">
        <v>2</v>
      </c>
      <c r="Y2281">
        <v>0.83229813664596275</v>
      </c>
      <c r="Z2281" t="s">
        <v>156</v>
      </c>
      <c r="AA2281" t="s">
        <v>920</v>
      </c>
      <c r="AB2281" t="s">
        <v>150</v>
      </c>
      <c r="AC2281">
        <f t="shared" si="492"/>
        <v>0</v>
      </c>
      <c r="AD2281">
        <v>0</v>
      </c>
      <c r="AE2281">
        <f t="shared" si="493"/>
        <v>0</v>
      </c>
      <c r="AF2281" t="str">
        <f t="shared" si="494"/>
        <v>NA</v>
      </c>
      <c r="AG2281">
        <v>1</v>
      </c>
      <c r="AH2281">
        <v>0.94491803278688524</v>
      </c>
      <c r="AI2281">
        <f t="shared" si="495"/>
        <v>0</v>
      </c>
      <c r="AJ2281">
        <f t="shared" si="496"/>
        <v>0</v>
      </c>
      <c r="AK2281">
        <f t="shared" si="497"/>
        <v>0</v>
      </c>
      <c r="AL2281">
        <f t="shared" si="498"/>
        <v>0</v>
      </c>
      <c r="AM2281">
        <f t="shared" si="499"/>
        <v>0</v>
      </c>
      <c r="AN2281">
        <f t="shared" si="500"/>
        <v>0</v>
      </c>
      <c r="AO2281">
        <f t="shared" si="501"/>
        <v>0</v>
      </c>
      <c r="AP2281">
        <f t="shared" si="502"/>
        <v>0</v>
      </c>
      <c r="AQ2281">
        <v>0</v>
      </c>
      <c r="AR2281">
        <v>0</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0</v>
      </c>
      <c r="BW2281">
        <v>0</v>
      </c>
      <c r="BX2281">
        <v>0</v>
      </c>
      <c r="BY2281">
        <v>0</v>
      </c>
      <c r="BZ2281">
        <v>0</v>
      </c>
      <c r="CA2281">
        <v>0</v>
      </c>
      <c r="CB2281">
        <v>0</v>
      </c>
      <c r="CC2281">
        <v>0</v>
      </c>
      <c r="CD2281">
        <v>0</v>
      </c>
      <c r="CE2281">
        <v>0</v>
      </c>
      <c r="CF2281">
        <v>0</v>
      </c>
      <c r="CG2281">
        <v>0</v>
      </c>
      <c r="CH2281">
        <v>0</v>
      </c>
      <c r="CI2281">
        <v>0</v>
      </c>
      <c r="CJ2281">
        <v>0</v>
      </c>
      <c r="CK2281">
        <v>0</v>
      </c>
      <c r="CL2281">
        <v>0</v>
      </c>
      <c r="CM2281">
        <v>0</v>
      </c>
      <c r="CN2281">
        <v>0</v>
      </c>
      <c r="CO2281">
        <v>0</v>
      </c>
      <c r="CP2281">
        <v>0</v>
      </c>
      <c r="CQ2281">
        <v>0</v>
      </c>
      <c r="CR2281">
        <v>0</v>
      </c>
      <c r="CS2281">
        <v>0</v>
      </c>
      <c r="CT2281">
        <v>0</v>
      </c>
      <c r="CU2281">
        <v>0</v>
      </c>
      <c r="CV2281">
        <v>0</v>
      </c>
      <c r="CW2281">
        <v>0</v>
      </c>
      <c r="CX2281">
        <v>0</v>
      </c>
      <c r="CY2281">
        <v>0</v>
      </c>
      <c r="CZ2281">
        <v>0</v>
      </c>
      <c r="DA2281">
        <v>0</v>
      </c>
      <c r="DB2281">
        <v>0</v>
      </c>
      <c r="DC2281">
        <v>0</v>
      </c>
      <c r="DD2281">
        <v>0</v>
      </c>
      <c r="DE2281">
        <v>0</v>
      </c>
      <c r="DF2281">
        <v>0</v>
      </c>
      <c r="DG2281">
        <v>0</v>
      </c>
      <c r="DH2281">
        <v>0</v>
      </c>
      <c r="DI2281">
        <v>0</v>
      </c>
      <c r="DJ2281">
        <v>0</v>
      </c>
      <c r="DK2281">
        <v>0</v>
      </c>
      <c r="DL2281">
        <v>0</v>
      </c>
      <c r="DM2281">
        <v>0</v>
      </c>
      <c r="DN2281">
        <v>0</v>
      </c>
      <c r="DO2281">
        <v>0</v>
      </c>
      <c r="DP2281">
        <v>0</v>
      </c>
      <c r="DQ2281">
        <v>0</v>
      </c>
      <c r="DR2281">
        <v>0</v>
      </c>
      <c r="DS2281">
        <v>0</v>
      </c>
      <c r="DT2281">
        <v>0</v>
      </c>
      <c r="DU2281">
        <v>0</v>
      </c>
      <c r="DV2281">
        <v>0</v>
      </c>
      <c r="DW2281">
        <v>0</v>
      </c>
      <c r="DX2281">
        <v>0</v>
      </c>
      <c r="DY2281">
        <v>0</v>
      </c>
      <c r="DZ2281">
        <v>0</v>
      </c>
      <c r="EA2281">
        <v>0</v>
      </c>
      <c r="EB2281">
        <v>0</v>
      </c>
      <c r="EC2281">
        <v>0</v>
      </c>
      <c r="ED2281">
        <v>0</v>
      </c>
      <c r="EE2281">
        <v>0</v>
      </c>
      <c r="EF2281">
        <v>0</v>
      </c>
      <c r="EG2281">
        <v>0</v>
      </c>
      <c r="EH2281">
        <v>0</v>
      </c>
      <c r="EI2281">
        <v>0</v>
      </c>
      <c r="EJ2281">
        <v>0</v>
      </c>
      <c r="EK2281">
        <v>0</v>
      </c>
      <c r="EL2281">
        <v>0</v>
      </c>
      <c r="EM2281">
        <v>0</v>
      </c>
      <c r="EN2281">
        <v>0</v>
      </c>
      <c r="EO2281">
        <v>0</v>
      </c>
      <c r="EP2281">
        <v>0</v>
      </c>
      <c r="EQ2281">
        <v>0</v>
      </c>
      <c r="ER2281">
        <v>0</v>
      </c>
    </row>
    <row r="2282" spans="1:148" hidden="1" x14ac:dyDescent="0.3">
      <c r="A2282" t="s">
        <v>13362</v>
      </c>
      <c r="B2282">
        <v>2022</v>
      </c>
      <c r="C2282">
        <v>81</v>
      </c>
      <c r="D2282" t="s">
        <v>13363</v>
      </c>
      <c r="E2282" t="s">
        <v>13364</v>
      </c>
      <c r="F2282" t="s">
        <v>161</v>
      </c>
      <c r="G2282" t="s">
        <v>150</v>
      </c>
      <c r="H2282" t="s">
        <v>150</v>
      </c>
      <c r="I2282" t="s">
        <v>150</v>
      </c>
      <c r="J2282" s="4" t="s">
        <v>150</v>
      </c>
      <c r="K2282" t="s">
        <v>150</v>
      </c>
      <c r="L2282" t="s">
        <v>150</v>
      </c>
      <c r="M2282" t="s">
        <v>150</v>
      </c>
      <c r="N2282" t="s">
        <v>150</v>
      </c>
      <c r="O2282" t="s">
        <v>150</v>
      </c>
      <c r="P2282" t="s">
        <v>150</v>
      </c>
      <c r="Q2282" t="s">
        <v>13365</v>
      </c>
      <c r="R2282">
        <f t="shared" si="491"/>
        <v>389</v>
      </c>
      <c r="S2282" t="s">
        <v>13366</v>
      </c>
      <c r="T2282" s="1">
        <v>44547</v>
      </c>
      <c r="U2282" t="s">
        <v>360</v>
      </c>
      <c r="V2282" t="s">
        <v>13367</v>
      </c>
      <c r="W2282">
        <v>20</v>
      </c>
      <c r="X2282">
        <v>14</v>
      </c>
      <c r="Y2282">
        <v>0.86797066014669921</v>
      </c>
      <c r="Z2282" t="s">
        <v>156</v>
      </c>
      <c r="AA2282" t="s">
        <v>157</v>
      </c>
      <c r="AB2282" t="s">
        <v>1059</v>
      </c>
      <c r="AC2282">
        <f t="shared" si="492"/>
        <v>1</v>
      </c>
      <c r="AD2282">
        <v>1</v>
      </c>
      <c r="AE2282">
        <f t="shared" si="493"/>
        <v>0.26</v>
      </c>
      <c r="AF2282" t="str">
        <f t="shared" si="494"/>
        <v>Light</v>
      </c>
      <c r="AG2282">
        <f>_xlfn.XLOOKUP(A2282, [1]Sheet1!A:A, [1]Sheet1!I:I, "Nicht gefunden")</f>
        <v>4</v>
      </c>
      <c r="AH2282">
        <f>_xlfn.XLOOKUP(A2282, [1]Sheet1!A:A, [1]Sheet1!J:J, "Nicht gefunden")</f>
        <v>0.46454689984101749</v>
      </c>
      <c r="AI2282">
        <f t="shared" si="495"/>
        <v>1</v>
      </c>
      <c r="AJ2282">
        <f t="shared" si="496"/>
        <v>0</v>
      </c>
      <c r="AK2282">
        <f t="shared" si="497"/>
        <v>0</v>
      </c>
      <c r="AL2282">
        <f t="shared" si="498"/>
        <v>0</v>
      </c>
      <c r="AM2282">
        <f t="shared" si="499"/>
        <v>0</v>
      </c>
      <c r="AN2282">
        <f t="shared" si="500"/>
        <v>0</v>
      </c>
      <c r="AO2282">
        <f t="shared" si="501"/>
        <v>0</v>
      </c>
      <c r="AP2282">
        <f t="shared" si="502"/>
        <v>0</v>
      </c>
      <c r="AQ2282">
        <v>0</v>
      </c>
      <c r="AR2282">
        <v>1</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0</v>
      </c>
      <c r="BW2282">
        <v>0</v>
      </c>
      <c r="BX2282">
        <v>0</v>
      </c>
      <c r="BY2282">
        <v>0</v>
      </c>
      <c r="BZ2282">
        <v>0</v>
      </c>
      <c r="CA2282">
        <v>0</v>
      </c>
      <c r="CB2282">
        <v>0</v>
      </c>
      <c r="CC2282">
        <v>0</v>
      </c>
      <c r="CD2282">
        <v>0</v>
      </c>
      <c r="CE2282">
        <v>0</v>
      </c>
      <c r="CF2282">
        <v>0</v>
      </c>
      <c r="CG2282">
        <v>0</v>
      </c>
      <c r="CH2282">
        <v>0</v>
      </c>
      <c r="CI2282">
        <v>0</v>
      </c>
      <c r="CJ2282">
        <v>0</v>
      </c>
      <c r="CK2282">
        <v>0</v>
      </c>
      <c r="CL2282">
        <v>0</v>
      </c>
      <c r="CM2282">
        <v>0</v>
      </c>
      <c r="CN2282">
        <v>0</v>
      </c>
      <c r="CO2282">
        <v>0</v>
      </c>
      <c r="CP2282">
        <v>0</v>
      </c>
      <c r="CQ2282">
        <v>0</v>
      </c>
      <c r="CR2282">
        <v>0</v>
      </c>
      <c r="CS2282">
        <v>0</v>
      </c>
      <c r="CT2282">
        <v>0</v>
      </c>
      <c r="CU2282">
        <v>0</v>
      </c>
      <c r="CV2282">
        <v>0</v>
      </c>
      <c r="CW2282">
        <v>0</v>
      </c>
      <c r="CX2282">
        <v>0</v>
      </c>
      <c r="CY2282">
        <v>0</v>
      </c>
      <c r="CZ2282">
        <v>0</v>
      </c>
      <c r="DA2282">
        <v>0</v>
      </c>
      <c r="DB2282">
        <v>0</v>
      </c>
      <c r="DC2282">
        <v>0</v>
      </c>
      <c r="DD2282">
        <v>0</v>
      </c>
      <c r="DE2282">
        <v>0</v>
      </c>
      <c r="DF2282">
        <v>0</v>
      </c>
      <c r="DG2282">
        <v>0</v>
      </c>
      <c r="DH2282">
        <v>0</v>
      </c>
      <c r="DI2282">
        <v>0</v>
      </c>
      <c r="DJ2282">
        <v>0</v>
      </c>
      <c r="DK2282">
        <v>0</v>
      </c>
      <c r="DL2282">
        <v>0</v>
      </c>
      <c r="DM2282">
        <v>0</v>
      </c>
      <c r="DN2282">
        <v>0</v>
      </c>
      <c r="DO2282">
        <v>0</v>
      </c>
      <c r="DP2282">
        <v>0</v>
      </c>
      <c r="DQ2282">
        <v>0</v>
      </c>
      <c r="DR2282">
        <v>0</v>
      </c>
      <c r="DS2282">
        <v>0</v>
      </c>
      <c r="DT2282">
        <v>0</v>
      </c>
      <c r="DU2282">
        <v>0</v>
      </c>
      <c r="DV2282">
        <v>0</v>
      </c>
      <c r="DW2282">
        <v>0</v>
      </c>
      <c r="DX2282">
        <v>0</v>
      </c>
      <c r="DY2282">
        <v>0</v>
      </c>
      <c r="DZ2282">
        <v>0</v>
      </c>
      <c r="EA2282">
        <v>0</v>
      </c>
      <c r="EB2282">
        <v>0</v>
      </c>
      <c r="EC2282">
        <v>0</v>
      </c>
      <c r="ED2282">
        <v>0</v>
      </c>
      <c r="EE2282">
        <v>0</v>
      </c>
      <c r="EF2282">
        <v>0</v>
      </c>
      <c r="EG2282">
        <v>0</v>
      </c>
      <c r="EH2282">
        <v>0</v>
      </c>
      <c r="EI2282">
        <v>0</v>
      </c>
      <c r="EJ2282">
        <v>0</v>
      </c>
      <c r="EK2282">
        <v>0</v>
      </c>
      <c r="EL2282">
        <v>0</v>
      </c>
      <c r="EM2282">
        <v>0</v>
      </c>
      <c r="EN2282">
        <v>0</v>
      </c>
      <c r="EO2282">
        <v>0</v>
      </c>
      <c r="EP2282">
        <v>0</v>
      </c>
      <c r="EQ2282">
        <v>0</v>
      </c>
      <c r="ER2282">
        <v>0</v>
      </c>
    </row>
    <row r="2283" spans="1:148" x14ac:dyDescent="0.3">
      <c r="A2283" t="s">
        <v>13368</v>
      </c>
      <c r="B2283">
        <v>2022</v>
      </c>
      <c r="C2283">
        <v>82</v>
      </c>
      <c r="D2283" t="s">
        <v>13369</v>
      </c>
      <c r="E2283" t="s">
        <v>13370</v>
      </c>
      <c r="F2283" t="s">
        <v>187</v>
      </c>
      <c r="G2283" t="s">
        <v>150</v>
      </c>
      <c r="H2283" t="s">
        <v>150</v>
      </c>
      <c r="I2283" t="s">
        <v>150</v>
      </c>
      <c r="J2283" s="4" t="s">
        <v>150</v>
      </c>
      <c r="K2283" t="s">
        <v>13371</v>
      </c>
      <c r="L2283">
        <v>2001</v>
      </c>
      <c r="M2283">
        <v>2025</v>
      </c>
      <c r="N2283">
        <f t="shared" ref="N2283" si="503">M2283-L2283</f>
        <v>24</v>
      </c>
      <c r="O2283" t="s">
        <v>188</v>
      </c>
      <c r="P2283" t="s">
        <v>13372</v>
      </c>
      <c r="Q2283" t="s">
        <v>13373</v>
      </c>
      <c r="R2283">
        <f t="shared" si="491"/>
        <v>306</v>
      </c>
      <c r="S2283" t="s">
        <v>13374</v>
      </c>
      <c r="T2283" s="1">
        <v>44386</v>
      </c>
      <c r="U2283" t="s">
        <v>154</v>
      </c>
      <c r="V2283" t="s">
        <v>13375</v>
      </c>
      <c r="W2283">
        <v>20</v>
      </c>
      <c r="X2283">
        <v>22</v>
      </c>
      <c r="Y2283">
        <v>0.95370370370370372</v>
      </c>
      <c r="Z2283" t="s">
        <v>156</v>
      </c>
      <c r="AA2283" t="s">
        <v>157</v>
      </c>
      <c r="AB2283" t="s">
        <v>150</v>
      </c>
      <c r="AC2283">
        <f t="shared" si="492"/>
        <v>0</v>
      </c>
      <c r="AD2283">
        <v>0</v>
      </c>
      <c r="AE2283">
        <f t="shared" si="493"/>
        <v>0</v>
      </c>
      <c r="AF2283" t="str">
        <f t="shared" si="494"/>
        <v>NA</v>
      </c>
      <c r="AG2283">
        <f>_xlfn.XLOOKUP(A2283, [1]Sheet1!A:A, [1]Sheet1!I:I, "Nicht gefunden")</f>
        <v>4</v>
      </c>
      <c r="AH2283">
        <f>_xlfn.XLOOKUP(A2283, [1]Sheet1!A:A, [1]Sheet1!J:J, "Nicht gefunden")</f>
        <v>0.80075471698113199</v>
      </c>
      <c r="AI2283">
        <f t="shared" si="495"/>
        <v>0</v>
      </c>
      <c r="AJ2283">
        <f t="shared" si="496"/>
        <v>0</v>
      </c>
      <c r="AK2283">
        <f t="shared" si="497"/>
        <v>0</v>
      </c>
      <c r="AL2283">
        <f t="shared" si="498"/>
        <v>0</v>
      </c>
      <c r="AM2283">
        <f t="shared" si="499"/>
        <v>0</v>
      </c>
      <c r="AN2283">
        <f t="shared" si="500"/>
        <v>0</v>
      </c>
      <c r="AO2283">
        <f t="shared" si="501"/>
        <v>0</v>
      </c>
      <c r="AP2283">
        <f t="shared" si="502"/>
        <v>0</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0</v>
      </c>
      <c r="BW2283">
        <v>0</v>
      </c>
      <c r="BX2283">
        <v>0</v>
      </c>
      <c r="BY2283">
        <v>0</v>
      </c>
      <c r="BZ2283">
        <v>0</v>
      </c>
      <c r="CA2283">
        <v>0</v>
      </c>
      <c r="CB2283">
        <v>0</v>
      </c>
      <c r="CC2283">
        <v>0</v>
      </c>
      <c r="CD2283">
        <v>0</v>
      </c>
      <c r="CE2283">
        <v>0</v>
      </c>
      <c r="CF2283">
        <v>0</v>
      </c>
      <c r="CG2283">
        <v>0</v>
      </c>
      <c r="CH2283">
        <v>0</v>
      </c>
      <c r="CI2283">
        <v>0</v>
      </c>
      <c r="CJ2283">
        <v>0</v>
      </c>
      <c r="CK2283">
        <v>0</v>
      </c>
      <c r="CL2283">
        <v>0</v>
      </c>
      <c r="CM2283">
        <v>0</v>
      </c>
      <c r="CN2283">
        <v>0</v>
      </c>
      <c r="CO2283">
        <v>0</v>
      </c>
      <c r="CP2283">
        <v>0</v>
      </c>
      <c r="CQ2283">
        <v>0</v>
      </c>
      <c r="CR2283">
        <v>0</v>
      </c>
      <c r="CS2283">
        <v>0</v>
      </c>
      <c r="CT2283">
        <v>0</v>
      </c>
      <c r="CU2283">
        <v>0</v>
      </c>
      <c r="CV2283">
        <v>0</v>
      </c>
      <c r="CW2283">
        <v>0</v>
      </c>
      <c r="CX2283">
        <v>0</v>
      </c>
      <c r="CY2283">
        <v>0</v>
      </c>
      <c r="CZ2283">
        <v>0</v>
      </c>
      <c r="DA2283">
        <v>0</v>
      </c>
      <c r="DB2283">
        <v>0</v>
      </c>
      <c r="DC2283">
        <v>0</v>
      </c>
      <c r="DD2283">
        <v>0</v>
      </c>
      <c r="DE2283">
        <v>0</v>
      </c>
      <c r="DF2283">
        <v>0</v>
      </c>
      <c r="DG2283">
        <v>0</v>
      </c>
      <c r="DH2283">
        <v>0</v>
      </c>
      <c r="DI2283">
        <v>0</v>
      </c>
      <c r="DJ2283">
        <v>0</v>
      </c>
      <c r="DK2283">
        <v>0</v>
      </c>
      <c r="DL2283">
        <v>0</v>
      </c>
      <c r="DM2283">
        <v>0</v>
      </c>
      <c r="DN2283">
        <v>0</v>
      </c>
      <c r="DO2283">
        <v>0</v>
      </c>
      <c r="DP2283">
        <v>0</v>
      </c>
      <c r="DQ2283">
        <v>0</v>
      </c>
      <c r="DR2283">
        <v>0</v>
      </c>
      <c r="DS2283">
        <v>0</v>
      </c>
      <c r="DT2283">
        <v>0</v>
      </c>
      <c r="DU2283">
        <v>0</v>
      </c>
      <c r="DV2283">
        <v>0</v>
      </c>
      <c r="DW2283">
        <v>0</v>
      </c>
      <c r="DX2283">
        <v>0</v>
      </c>
      <c r="DY2283">
        <v>0</v>
      </c>
      <c r="DZ2283">
        <v>0</v>
      </c>
      <c r="EA2283">
        <v>0</v>
      </c>
      <c r="EB2283">
        <v>0</v>
      </c>
      <c r="EC2283">
        <v>0</v>
      </c>
      <c r="ED2283">
        <v>0</v>
      </c>
      <c r="EE2283">
        <v>0</v>
      </c>
      <c r="EF2283">
        <v>0</v>
      </c>
      <c r="EG2283">
        <v>0</v>
      </c>
      <c r="EH2283">
        <v>0</v>
      </c>
      <c r="EI2283">
        <v>0</v>
      </c>
      <c r="EJ2283">
        <v>0</v>
      </c>
      <c r="EK2283">
        <v>0</v>
      </c>
      <c r="EL2283">
        <v>0</v>
      </c>
      <c r="EM2283">
        <v>0</v>
      </c>
      <c r="EN2283">
        <v>0</v>
      </c>
      <c r="EO2283">
        <v>0</v>
      </c>
      <c r="EP2283">
        <v>0</v>
      </c>
      <c r="EQ2283">
        <v>0</v>
      </c>
      <c r="ER2283">
        <v>0</v>
      </c>
    </row>
    <row r="2284" spans="1:148" hidden="1" x14ac:dyDescent="0.3">
      <c r="A2284" t="s">
        <v>13376</v>
      </c>
      <c r="B2284">
        <v>2022</v>
      </c>
      <c r="C2284">
        <v>83</v>
      </c>
      <c r="D2284" t="s">
        <v>13377</v>
      </c>
      <c r="E2284" t="s">
        <v>13378</v>
      </c>
      <c r="F2284" t="s">
        <v>161</v>
      </c>
      <c r="G2284" t="s">
        <v>150</v>
      </c>
      <c r="H2284" t="s">
        <v>150</v>
      </c>
      <c r="I2284" t="s">
        <v>150</v>
      </c>
      <c r="J2284" s="4" t="s">
        <v>150</v>
      </c>
      <c r="K2284" t="s">
        <v>150</v>
      </c>
      <c r="L2284" t="s">
        <v>150</v>
      </c>
      <c r="M2284" t="s">
        <v>150</v>
      </c>
      <c r="N2284" t="s">
        <v>150</v>
      </c>
      <c r="O2284" t="s">
        <v>150</v>
      </c>
      <c r="P2284" t="s">
        <v>150</v>
      </c>
      <c r="Q2284" t="s">
        <v>13379</v>
      </c>
      <c r="R2284">
        <f t="shared" si="491"/>
        <v>656</v>
      </c>
      <c r="S2284" t="s">
        <v>13380</v>
      </c>
      <c r="T2284" s="1">
        <v>44631</v>
      </c>
      <c r="U2284" t="s">
        <v>360</v>
      </c>
      <c r="V2284" t="s">
        <v>13381</v>
      </c>
      <c r="W2284">
        <v>20</v>
      </c>
      <c r="X2284">
        <v>22</v>
      </c>
      <c r="Y2284">
        <v>0.82627737226277376</v>
      </c>
      <c r="Z2284" t="s">
        <v>156</v>
      </c>
      <c r="AA2284" t="s">
        <v>157</v>
      </c>
      <c r="AB2284" t="s">
        <v>13382</v>
      </c>
      <c r="AC2284">
        <f t="shared" si="492"/>
        <v>1</v>
      </c>
      <c r="AD2284">
        <v>16</v>
      </c>
      <c r="AE2284">
        <f t="shared" si="493"/>
        <v>2.44</v>
      </c>
      <c r="AF2284" t="str">
        <f t="shared" si="494"/>
        <v>Moderate</v>
      </c>
      <c r="AG2284">
        <f>_xlfn.XLOOKUP(A2284, [1]Sheet1!A:A, [1]Sheet1!I:I, "Nicht gefunden")</f>
        <v>2</v>
      </c>
      <c r="AH2284">
        <f>_xlfn.XLOOKUP(A2284, [1]Sheet1!A:A, [1]Sheet1!J:J, "Nicht gefunden")</f>
        <v>0.69548954895489556</v>
      </c>
      <c r="AI2284">
        <f t="shared" si="495"/>
        <v>0</v>
      </c>
      <c r="AJ2284">
        <f t="shared" si="496"/>
        <v>4</v>
      </c>
      <c r="AK2284">
        <f t="shared" si="497"/>
        <v>0</v>
      </c>
      <c r="AL2284">
        <f t="shared" si="498"/>
        <v>0</v>
      </c>
      <c r="AM2284">
        <f t="shared" si="499"/>
        <v>0</v>
      </c>
      <c r="AN2284">
        <f t="shared" si="500"/>
        <v>4</v>
      </c>
      <c r="AO2284">
        <f t="shared" si="501"/>
        <v>7</v>
      </c>
      <c r="AP2284">
        <f t="shared" si="502"/>
        <v>1</v>
      </c>
      <c r="AQ2284">
        <v>0</v>
      </c>
      <c r="AR2284">
        <v>0</v>
      </c>
      <c r="AS2284">
        <v>0</v>
      </c>
      <c r="AT2284">
        <v>0</v>
      </c>
      <c r="AU2284">
        <v>0</v>
      </c>
      <c r="AV2284">
        <v>0</v>
      </c>
      <c r="AW2284">
        <v>0</v>
      </c>
      <c r="AX2284">
        <v>0</v>
      </c>
      <c r="AY2284">
        <v>0</v>
      </c>
      <c r="AZ2284">
        <v>0</v>
      </c>
      <c r="BA2284">
        <v>0</v>
      </c>
      <c r="BB2284">
        <v>1</v>
      </c>
      <c r="BC2284">
        <v>3</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0</v>
      </c>
      <c r="BW2284">
        <v>0</v>
      </c>
      <c r="BX2284">
        <v>0</v>
      </c>
      <c r="BY2284">
        <v>0</v>
      </c>
      <c r="BZ2284">
        <v>0</v>
      </c>
      <c r="CA2284">
        <v>0</v>
      </c>
      <c r="CB2284">
        <v>0</v>
      </c>
      <c r="CC2284">
        <v>0</v>
      </c>
      <c r="CD2284">
        <v>0</v>
      </c>
      <c r="CE2284">
        <v>0</v>
      </c>
      <c r="CF2284">
        <v>0</v>
      </c>
      <c r="CG2284">
        <v>0</v>
      </c>
      <c r="CH2284">
        <v>0</v>
      </c>
      <c r="CI2284">
        <v>0</v>
      </c>
      <c r="CJ2284">
        <v>0</v>
      </c>
      <c r="CK2284">
        <v>0</v>
      </c>
      <c r="CL2284">
        <v>0</v>
      </c>
      <c r="CM2284">
        <v>0</v>
      </c>
      <c r="CN2284">
        <v>0</v>
      </c>
      <c r="CO2284">
        <v>0</v>
      </c>
      <c r="CP2284">
        <v>0</v>
      </c>
      <c r="CQ2284">
        <v>0</v>
      </c>
      <c r="CR2284">
        <v>0</v>
      </c>
      <c r="CS2284">
        <v>0</v>
      </c>
      <c r="CT2284">
        <v>0</v>
      </c>
      <c r="CU2284">
        <v>0</v>
      </c>
      <c r="CV2284">
        <v>0</v>
      </c>
      <c r="CW2284">
        <v>0</v>
      </c>
      <c r="CX2284">
        <v>0</v>
      </c>
      <c r="CY2284">
        <v>0</v>
      </c>
      <c r="CZ2284">
        <v>0</v>
      </c>
      <c r="DA2284">
        <v>0</v>
      </c>
      <c r="DB2284">
        <v>0</v>
      </c>
      <c r="DC2284">
        <v>0</v>
      </c>
      <c r="DD2284">
        <v>0</v>
      </c>
      <c r="DE2284">
        <v>0</v>
      </c>
      <c r="DF2284">
        <v>0</v>
      </c>
      <c r="DG2284">
        <v>0</v>
      </c>
      <c r="DH2284">
        <v>0</v>
      </c>
      <c r="DI2284">
        <v>0</v>
      </c>
      <c r="DJ2284">
        <v>0</v>
      </c>
      <c r="DK2284">
        <v>0</v>
      </c>
      <c r="DL2284">
        <v>0</v>
      </c>
      <c r="DM2284">
        <v>2</v>
      </c>
      <c r="DN2284">
        <v>2</v>
      </c>
      <c r="DO2284">
        <v>0</v>
      </c>
      <c r="DP2284">
        <v>0</v>
      </c>
      <c r="DQ2284">
        <v>0</v>
      </c>
      <c r="DR2284">
        <v>0</v>
      </c>
      <c r="DS2284">
        <v>0</v>
      </c>
      <c r="DT2284">
        <v>0</v>
      </c>
      <c r="DU2284">
        <v>0</v>
      </c>
      <c r="DV2284">
        <v>0</v>
      </c>
      <c r="DW2284">
        <v>0</v>
      </c>
      <c r="DX2284">
        <v>1</v>
      </c>
      <c r="DY2284">
        <v>0</v>
      </c>
      <c r="DZ2284">
        <v>0</v>
      </c>
      <c r="EA2284">
        <v>0</v>
      </c>
      <c r="EB2284">
        <v>0</v>
      </c>
      <c r="EC2284">
        <v>0</v>
      </c>
      <c r="ED2284">
        <v>7</v>
      </c>
      <c r="EE2284">
        <v>0</v>
      </c>
      <c r="EF2284">
        <v>0</v>
      </c>
      <c r="EG2284">
        <v>0</v>
      </c>
      <c r="EH2284">
        <v>0</v>
      </c>
      <c r="EI2284">
        <v>0</v>
      </c>
      <c r="EJ2284">
        <v>0</v>
      </c>
      <c r="EK2284">
        <v>0</v>
      </c>
      <c r="EL2284">
        <v>0</v>
      </c>
      <c r="EM2284">
        <v>0</v>
      </c>
      <c r="EN2284">
        <v>0</v>
      </c>
      <c r="EO2284">
        <v>0</v>
      </c>
      <c r="EP2284">
        <v>0</v>
      </c>
      <c r="EQ2284">
        <v>0</v>
      </c>
      <c r="ER2284">
        <v>0</v>
      </c>
    </row>
    <row r="2285" spans="1:148" hidden="1" x14ac:dyDescent="0.3">
      <c r="A2285" t="s">
        <v>13383</v>
      </c>
      <c r="B2285">
        <v>2022</v>
      </c>
      <c r="C2285">
        <v>84</v>
      </c>
      <c r="D2285" t="s">
        <v>13384</v>
      </c>
      <c r="E2285" t="s">
        <v>10043</v>
      </c>
      <c r="F2285" t="s">
        <v>147</v>
      </c>
      <c r="G2285" t="s">
        <v>177</v>
      </c>
      <c r="H2285" t="s">
        <v>149</v>
      </c>
      <c r="I2285" s="1">
        <v>30640</v>
      </c>
      <c r="J2285" s="4">
        <f t="shared" si="490"/>
        <v>39</v>
      </c>
      <c r="K2285" t="s">
        <v>150</v>
      </c>
      <c r="L2285" t="s">
        <v>150</v>
      </c>
      <c r="M2285" t="s">
        <v>150</v>
      </c>
      <c r="N2285" t="s">
        <v>150</v>
      </c>
      <c r="O2285" t="s">
        <v>150</v>
      </c>
      <c r="P2285" t="s">
        <v>10044</v>
      </c>
      <c r="Q2285" t="s">
        <v>13385</v>
      </c>
      <c r="R2285">
        <f t="shared" si="491"/>
        <v>556</v>
      </c>
      <c r="S2285" t="s">
        <v>13386</v>
      </c>
      <c r="T2285" s="1">
        <v>44680</v>
      </c>
      <c r="U2285" t="s">
        <v>360</v>
      </c>
      <c r="V2285" t="s">
        <v>13387</v>
      </c>
      <c r="W2285">
        <v>19</v>
      </c>
      <c r="X2285">
        <v>4</v>
      </c>
      <c r="Y2285">
        <v>0.875</v>
      </c>
      <c r="Z2285" t="s">
        <v>156</v>
      </c>
      <c r="AA2285" t="s">
        <v>157</v>
      </c>
      <c r="AB2285" t="s">
        <v>13388</v>
      </c>
      <c r="AC2285">
        <f t="shared" si="492"/>
        <v>1</v>
      </c>
      <c r="AD2285">
        <v>19</v>
      </c>
      <c r="AE2285">
        <f t="shared" si="493"/>
        <v>3.42</v>
      </c>
      <c r="AF2285" t="str">
        <f t="shared" si="494"/>
        <v>Moderate</v>
      </c>
      <c r="AG2285">
        <f>_xlfn.XLOOKUP(A2285, [1]Sheet1!A:A, [1]Sheet1!I:I, "Nicht gefunden")</f>
        <v>2</v>
      </c>
      <c r="AH2285">
        <f>_xlfn.XLOOKUP(A2285, [1]Sheet1!A:A, [1]Sheet1!J:J, "Nicht gefunden")</f>
        <v>0.91869510664993737</v>
      </c>
      <c r="AI2285">
        <f t="shared" si="495"/>
        <v>1</v>
      </c>
      <c r="AJ2285">
        <f t="shared" si="496"/>
        <v>4</v>
      </c>
      <c r="AK2285">
        <f t="shared" si="497"/>
        <v>0</v>
      </c>
      <c r="AL2285">
        <f t="shared" si="498"/>
        <v>2</v>
      </c>
      <c r="AM2285">
        <f t="shared" si="499"/>
        <v>0</v>
      </c>
      <c r="AN2285">
        <f t="shared" si="500"/>
        <v>6</v>
      </c>
      <c r="AO2285">
        <f t="shared" si="501"/>
        <v>6</v>
      </c>
      <c r="AP2285">
        <f t="shared" si="502"/>
        <v>0</v>
      </c>
      <c r="AQ2285">
        <v>0</v>
      </c>
      <c r="AR2285">
        <v>1</v>
      </c>
      <c r="AS2285">
        <v>0</v>
      </c>
      <c r="AT2285">
        <v>0</v>
      </c>
      <c r="AU2285">
        <v>0</v>
      </c>
      <c r="AV2285">
        <v>0</v>
      </c>
      <c r="AW2285">
        <v>0</v>
      </c>
      <c r="AX2285">
        <v>0</v>
      </c>
      <c r="AY2285">
        <v>0</v>
      </c>
      <c r="AZ2285">
        <v>0</v>
      </c>
      <c r="BA2285">
        <v>0</v>
      </c>
      <c r="BB2285">
        <v>4</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0</v>
      </c>
      <c r="BW2285">
        <v>0</v>
      </c>
      <c r="BX2285">
        <v>0</v>
      </c>
      <c r="BY2285">
        <v>0</v>
      </c>
      <c r="BZ2285">
        <v>0</v>
      </c>
      <c r="CA2285">
        <v>0</v>
      </c>
      <c r="CB2285">
        <v>0</v>
      </c>
      <c r="CC2285">
        <v>0</v>
      </c>
      <c r="CD2285">
        <v>0</v>
      </c>
      <c r="CE2285">
        <v>0</v>
      </c>
      <c r="CF2285">
        <v>0</v>
      </c>
      <c r="CG2285">
        <v>0</v>
      </c>
      <c r="CH2285">
        <v>0</v>
      </c>
      <c r="CI2285">
        <v>0</v>
      </c>
      <c r="CJ2285">
        <v>1</v>
      </c>
      <c r="CK2285">
        <v>0</v>
      </c>
      <c r="CL2285">
        <v>0</v>
      </c>
      <c r="CM2285">
        <v>0</v>
      </c>
      <c r="CN2285">
        <v>0</v>
      </c>
      <c r="CO2285">
        <v>1</v>
      </c>
      <c r="CP2285">
        <v>0</v>
      </c>
      <c r="CQ2285">
        <v>0</v>
      </c>
      <c r="CR2285">
        <v>0</v>
      </c>
      <c r="CS2285">
        <v>0</v>
      </c>
      <c r="CT2285">
        <v>0</v>
      </c>
      <c r="CU2285">
        <v>0</v>
      </c>
      <c r="CV2285">
        <v>0</v>
      </c>
      <c r="CW2285">
        <v>0</v>
      </c>
      <c r="CX2285">
        <v>0</v>
      </c>
      <c r="CY2285">
        <v>0</v>
      </c>
      <c r="CZ2285">
        <v>0</v>
      </c>
      <c r="DA2285">
        <v>0</v>
      </c>
      <c r="DB2285">
        <v>0</v>
      </c>
      <c r="DC2285">
        <v>0</v>
      </c>
      <c r="DD2285">
        <v>0</v>
      </c>
      <c r="DE2285">
        <v>0</v>
      </c>
      <c r="DF2285">
        <v>0</v>
      </c>
      <c r="DG2285">
        <v>0</v>
      </c>
      <c r="DH2285">
        <v>0</v>
      </c>
      <c r="DI2285">
        <v>0</v>
      </c>
      <c r="DJ2285">
        <v>0</v>
      </c>
      <c r="DK2285">
        <v>0</v>
      </c>
      <c r="DL2285">
        <v>0</v>
      </c>
      <c r="DM2285">
        <v>3</v>
      </c>
      <c r="DN2285">
        <v>3</v>
      </c>
      <c r="DO2285">
        <v>0</v>
      </c>
      <c r="DP2285">
        <v>0</v>
      </c>
      <c r="DQ2285">
        <v>0</v>
      </c>
      <c r="DR2285">
        <v>0</v>
      </c>
      <c r="DS2285">
        <v>0</v>
      </c>
      <c r="DT2285">
        <v>0</v>
      </c>
      <c r="DU2285">
        <v>0</v>
      </c>
      <c r="DV2285">
        <v>0</v>
      </c>
      <c r="DW2285">
        <v>0</v>
      </c>
      <c r="DX2285">
        <v>0</v>
      </c>
      <c r="DY2285">
        <v>0</v>
      </c>
      <c r="DZ2285">
        <v>0</v>
      </c>
      <c r="EA2285">
        <v>0</v>
      </c>
      <c r="EB2285">
        <v>0</v>
      </c>
      <c r="EC2285">
        <v>0</v>
      </c>
      <c r="ED2285">
        <v>6</v>
      </c>
      <c r="EE2285">
        <v>0</v>
      </c>
      <c r="EF2285">
        <v>0</v>
      </c>
      <c r="EG2285">
        <v>0</v>
      </c>
      <c r="EH2285">
        <v>0</v>
      </c>
      <c r="EI2285">
        <v>0</v>
      </c>
      <c r="EJ2285">
        <v>0</v>
      </c>
      <c r="EK2285">
        <v>0</v>
      </c>
      <c r="EL2285">
        <v>0</v>
      </c>
      <c r="EM2285">
        <v>0</v>
      </c>
      <c r="EN2285">
        <v>0</v>
      </c>
      <c r="EO2285">
        <v>0</v>
      </c>
      <c r="EP2285">
        <v>0</v>
      </c>
      <c r="EQ2285">
        <v>0</v>
      </c>
      <c r="ER2285">
        <v>0</v>
      </c>
    </row>
    <row r="2286" spans="1:148" x14ac:dyDescent="0.3">
      <c r="A2286" t="s">
        <v>13389</v>
      </c>
      <c r="B2286">
        <v>2022</v>
      </c>
      <c r="C2286">
        <v>85</v>
      </c>
      <c r="D2286" t="s">
        <v>13390</v>
      </c>
      <c r="E2286" t="s">
        <v>10947</v>
      </c>
      <c r="F2286" t="s">
        <v>147</v>
      </c>
      <c r="G2286" t="s">
        <v>177</v>
      </c>
      <c r="H2286" t="s">
        <v>149</v>
      </c>
      <c r="I2286" s="1">
        <v>34263</v>
      </c>
      <c r="J2286" s="4">
        <f t="shared" si="490"/>
        <v>29</v>
      </c>
      <c r="K2286" t="s">
        <v>150</v>
      </c>
      <c r="L2286" t="s">
        <v>150</v>
      </c>
      <c r="M2286" t="s">
        <v>150</v>
      </c>
      <c r="N2286" t="s">
        <v>150</v>
      </c>
      <c r="O2286" t="s">
        <v>150</v>
      </c>
      <c r="P2286" t="s">
        <v>10948</v>
      </c>
      <c r="Q2286" t="s">
        <v>13391</v>
      </c>
      <c r="R2286">
        <f t="shared" si="491"/>
        <v>284</v>
      </c>
      <c r="S2286" t="s">
        <v>13392</v>
      </c>
      <c r="T2286" s="1">
        <v>44687</v>
      </c>
      <c r="U2286" t="s">
        <v>154</v>
      </c>
      <c r="V2286" t="s">
        <v>13393</v>
      </c>
      <c r="W2286">
        <v>20</v>
      </c>
      <c r="X2286">
        <v>26</v>
      </c>
      <c r="Y2286">
        <v>0.94</v>
      </c>
      <c r="Z2286" t="s">
        <v>156</v>
      </c>
      <c r="AA2286" t="s">
        <v>157</v>
      </c>
      <c r="AB2286" t="s">
        <v>150</v>
      </c>
      <c r="AC2286">
        <f t="shared" si="492"/>
        <v>0</v>
      </c>
      <c r="AD2286">
        <v>0</v>
      </c>
      <c r="AE2286">
        <f t="shared" si="493"/>
        <v>0</v>
      </c>
      <c r="AF2286" t="str">
        <f t="shared" si="494"/>
        <v>NA</v>
      </c>
      <c r="AG2286">
        <f>_xlfn.XLOOKUP(A2286, [1]Sheet1!A:A, [1]Sheet1!I:I, "Nicht gefunden")</f>
        <v>5</v>
      </c>
      <c r="AH2286">
        <f>_xlfn.XLOOKUP(A2286, [1]Sheet1!A:A, [1]Sheet1!J:J, "Nicht gefunden")</f>
        <v>0.37820823244552049</v>
      </c>
      <c r="AI2286">
        <f t="shared" si="495"/>
        <v>0</v>
      </c>
      <c r="AJ2286">
        <f t="shared" si="496"/>
        <v>0</v>
      </c>
      <c r="AK2286">
        <f t="shared" si="497"/>
        <v>0</v>
      </c>
      <c r="AL2286">
        <f t="shared" si="498"/>
        <v>0</v>
      </c>
      <c r="AM2286">
        <f t="shared" si="499"/>
        <v>0</v>
      </c>
      <c r="AN2286">
        <f t="shared" si="500"/>
        <v>0</v>
      </c>
      <c r="AO2286">
        <f t="shared" si="501"/>
        <v>0</v>
      </c>
      <c r="AP2286">
        <f t="shared" si="502"/>
        <v>0</v>
      </c>
      <c r="AQ2286">
        <v>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0</v>
      </c>
      <c r="BW2286">
        <v>0</v>
      </c>
      <c r="BX2286">
        <v>0</v>
      </c>
      <c r="BY2286">
        <v>0</v>
      </c>
      <c r="BZ2286">
        <v>0</v>
      </c>
      <c r="CA2286">
        <v>0</v>
      </c>
      <c r="CB2286">
        <v>0</v>
      </c>
      <c r="CC2286">
        <v>0</v>
      </c>
      <c r="CD2286">
        <v>0</v>
      </c>
      <c r="CE2286">
        <v>0</v>
      </c>
      <c r="CF2286">
        <v>0</v>
      </c>
      <c r="CG2286">
        <v>0</v>
      </c>
      <c r="CH2286">
        <v>0</v>
      </c>
      <c r="CI2286">
        <v>0</v>
      </c>
      <c r="CJ2286">
        <v>0</v>
      </c>
      <c r="CK2286">
        <v>0</v>
      </c>
      <c r="CL2286">
        <v>0</v>
      </c>
      <c r="CM2286">
        <v>0</v>
      </c>
      <c r="CN2286">
        <v>0</v>
      </c>
      <c r="CO2286">
        <v>0</v>
      </c>
      <c r="CP2286">
        <v>0</v>
      </c>
      <c r="CQ2286">
        <v>0</v>
      </c>
      <c r="CR2286">
        <v>0</v>
      </c>
      <c r="CS2286">
        <v>0</v>
      </c>
      <c r="CT2286">
        <v>0</v>
      </c>
      <c r="CU2286">
        <v>0</v>
      </c>
      <c r="CV2286">
        <v>0</v>
      </c>
      <c r="CW2286">
        <v>0</v>
      </c>
      <c r="CX2286">
        <v>0</v>
      </c>
      <c r="CY2286">
        <v>0</v>
      </c>
      <c r="CZ2286">
        <v>0</v>
      </c>
      <c r="DA2286">
        <v>0</v>
      </c>
      <c r="DB2286">
        <v>0</v>
      </c>
      <c r="DC2286">
        <v>0</v>
      </c>
      <c r="DD2286">
        <v>0</v>
      </c>
      <c r="DE2286">
        <v>0</v>
      </c>
      <c r="DF2286">
        <v>0</v>
      </c>
      <c r="DG2286">
        <v>0</v>
      </c>
      <c r="DH2286">
        <v>0</v>
      </c>
      <c r="DI2286">
        <v>0</v>
      </c>
      <c r="DJ2286">
        <v>0</v>
      </c>
      <c r="DK2286">
        <v>0</v>
      </c>
      <c r="DL2286">
        <v>0</v>
      </c>
      <c r="DM2286">
        <v>0</v>
      </c>
      <c r="DN2286">
        <v>0</v>
      </c>
      <c r="DO2286">
        <v>0</v>
      </c>
      <c r="DP2286">
        <v>0</v>
      </c>
      <c r="DQ2286">
        <v>0</v>
      </c>
      <c r="DR2286">
        <v>0</v>
      </c>
      <c r="DS2286">
        <v>0</v>
      </c>
      <c r="DT2286">
        <v>0</v>
      </c>
      <c r="DU2286">
        <v>0</v>
      </c>
      <c r="DV2286">
        <v>0</v>
      </c>
      <c r="DW2286">
        <v>0</v>
      </c>
      <c r="DX2286">
        <v>0</v>
      </c>
      <c r="DY2286">
        <v>0</v>
      </c>
      <c r="DZ2286">
        <v>0</v>
      </c>
      <c r="EA2286">
        <v>0</v>
      </c>
      <c r="EB2286">
        <v>0</v>
      </c>
      <c r="EC2286">
        <v>0</v>
      </c>
      <c r="ED2286">
        <v>0</v>
      </c>
      <c r="EE2286">
        <v>0</v>
      </c>
      <c r="EF2286">
        <v>0</v>
      </c>
      <c r="EG2286">
        <v>0</v>
      </c>
      <c r="EH2286">
        <v>0</v>
      </c>
      <c r="EI2286">
        <v>0</v>
      </c>
      <c r="EJ2286">
        <v>0</v>
      </c>
      <c r="EK2286">
        <v>0</v>
      </c>
      <c r="EL2286">
        <v>0</v>
      </c>
      <c r="EM2286">
        <v>0</v>
      </c>
      <c r="EN2286">
        <v>0</v>
      </c>
      <c r="EO2286">
        <v>0</v>
      </c>
      <c r="EP2286">
        <v>0</v>
      </c>
      <c r="EQ2286">
        <v>0</v>
      </c>
      <c r="ER2286">
        <v>0</v>
      </c>
    </row>
    <row r="2287" spans="1:148" x14ac:dyDescent="0.3">
      <c r="A2287" t="s">
        <v>13394</v>
      </c>
      <c r="B2287">
        <v>2022</v>
      </c>
      <c r="C2287">
        <v>86</v>
      </c>
      <c r="D2287" t="s">
        <v>13395</v>
      </c>
      <c r="E2287" t="s">
        <v>13396</v>
      </c>
      <c r="F2287" t="s">
        <v>147</v>
      </c>
      <c r="G2287" t="s">
        <v>177</v>
      </c>
      <c r="H2287" t="s">
        <v>149</v>
      </c>
      <c r="I2287" s="1">
        <v>12281</v>
      </c>
      <c r="J2287" s="4">
        <f t="shared" si="490"/>
        <v>24</v>
      </c>
      <c r="K2287" t="s">
        <v>150</v>
      </c>
      <c r="L2287" t="s">
        <v>150</v>
      </c>
      <c r="M2287" t="s">
        <v>150</v>
      </c>
      <c r="N2287" t="s">
        <v>150</v>
      </c>
      <c r="O2287" t="s">
        <v>150</v>
      </c>
      <c r="P2287" t="s">
        <v>13397</v>
      </c>
      <c r="Q2287" t="s">
        <v>13398</v>
      </c>
      <c r="R2287">
        <f t="shared" si="491"/>
        <v>198</v>
      </c>
      <c r="S2287" t="s">
        <v>13399</v>
      </c>
      <c r="T2287" s="1">
        <v>21152</v>
      </c>
      <c r="U2287" t="s">
        <v>12152</v>
      </c>
      <c r="V2287" t="s">
        <v>13400</v>
      </c>
      <c r="W2287">
        <v>8</v>
      </c>
      <c r="X2287">
        <v>3</v>
      </c>
      <c r="Y2287">
        <v>0.89099526066350709</v>
      </c>
      <c r="Z2287" t="s">
        <v>156</v>
      </c>
      <c r="AA2287" t="s">
        <v>266</v>
      </c>
      <c r="AB2287" t="s">
        <v>150</v>
      </c>
      <c r="AC2287">
        <f t="shared" si="492"/>
        <v>0</v>
      </c>
      <c r="AD2287">
        <v>0</v>
      </c>
      <c r="AE2287">
        <f t="shared" si="493"/>
        <v>0</v>
      </c>
      <c r="AF2287" t="str">
        <f t="shared" si="494"/>
        <v>NA</v>
      </c>
      <c r="AG2287">
        <f>_xlfn.XLOOKUP(A2287, [1]Sheet1!A:A, [1]Sheet1!I:I, "Nicht gefunden")</f>
        <v>5</v>
      </c>
      <c r="AH2287">
        <f>_xlfn.XLOOKUP(A2287, [1]Sheet1!A:A, [1]Sheet1!J:J, "Nicht gefunden")</f>
        <v>0.99798488664987406</v>
      </c>
      <c r="AI2287">
        <f t="shared" si="495"/>
        <v>0</v>
      </c>
      <c r="AJ2287">
        <f t="shared" si="496"/>
        <v>0</v>
      </c>
      <c r="AK2287">
        <f t="shared" si="497"/>
        <v>0</v>
      </c>
      <c r="AL2287">
        <f t="shared" si="498"/>
        <v>0</v>
      </c>
      <c r="AM2287">
        <f t="shared" si="499"/>
        <v>0</v>
      </c>
      <c r="AN2287">
        <f t="shared" si="500"/>
        <v>0</v>
      </c>
      <c r="AO2287">
        <f t="shared" si="501"/>
        <v>0</v>
      </c>
      <c r="AP2287">
        <f t="shared" si="502"/>
        <v>0</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0</v>
      </c>
      <c r="BW2287">
        <v>0</v>
      </c>
      <c r="BX2287">
        <v>0</v>
      </c>
      <c r="BY2287">
        <v>0</v>
      </c>
      <c r="BZ2287">
        <v>0</v>
      </c>
      <c r="CA2287">
        <v>0</v>
      </c>
      <c r="CB2287">
        <v>0</v>
      </c>
      <c r="CC2287">
        <v>0</v>
      </c>
      <c r="CD2287">
        <v>0</v>
      </c>
      <c r="CE2287">
        <v>0</v>
      </c>
      <c r="CF2287">
        <v>0</v>
      </c>
      <c r="CG2287">
        <v>0</v>
      </c>
      <c r="CH2287">
        <v>0</v>
      </c>
      <c r="CI2287">
        <v>0</v>
      </c>
      <c r="CJ2287">
        <v>0</v>
      </c>
      <c r="CK2287">
        <v>0</v>
      </c>
      <c r="CL2287">
        <v>0</v>
      </c>
      <c r="CM2287">
        <v>0</v>
      </c>
      <c r="CN2287">
        <v>0</v>
      </c>
      <c r="CO2287">
        <v>0</v>
      </c>
      <c r="CP2287">
        <v>0</v>
      </c>
      <c r="CQ2287">
        <v>0</v>
      </c>
      <c r="CR2287">
        <v>0</v>
      </c>
      <c r="CS2287">
        <v>0</v>
      </c>
      <c r="CT2287">
        <v>0</v>
      </c>
      <c r="CU2287">
        <v>0</v>
      </c>
      <c r="CV2287">
        <v>0</v>
      </c>
      <c r="CW2287">
        <v>0</v>
      </c>
      <c r="CX2287">
        <v>0</v>
      </c>
      <c r="CY2287">
        <v>0</v>
      </c>
      <c r="CZ2287">
        <v>0</v>
      </c>
      <c r="DA2287">
        <v>0</v>
      </c>
      <c r="DB2287">
        <v>0</v>
      </c>
      <c r="DC2287">
        <v>0</v>
      </c>
      <c r="DD2287">
        <v>0</v>
      </c>
      <c r="DE2287">
        <v>0</v>
      </c>
      <c r="DF2287">
        <v>0</v>
      </c>
      <c r="DG2287">
        <v>0</v>
      </c>
      <c r="DH2287">
        <v>0</v>
      </c>
      <c r="DI2287">
        <v>0</v>
      </c>
      <c r="DJ2287">
        <v>0</v>
      </c>
      <c r="DK2287">
        <v>0</v>
      </c>
      <c r="DL2287">
        <v>0</v>
      </c>
      <c r="DM2287">
        <v>0</v>
      </c>
      <c r="DN2287">
        <v>0</v>
      </c>
      <c r="DO2287">
        <v>0</v>
      </c>
      <c r="DP2287">
        <v>0</v>
      </c>
      <c r="DQ2287">
        <v>0</v>
      </c>
      <c r="DR2287">
        <v>0</v>
      </c>
      <c r="DS2287">
        <v>0</v>
      </c>
      <c r="DT2287">
        <v>0</v>
      </c>
      <c r="DU2287">
        <v>0</v>
      </c>
      <c r="DV2287">
        <v>0</v>
      </c>
      <c r="DW2287">
        <v>0</v>
      </c>
      <c r="DX2287">
        <v>0</v>
      </c>
      <c r="DY2287">
        <v>0</v>
      </c>
      <c r="DZ2287">
        <v>0</v>
      </c>
      <c r="EA2287">
        <v>0</v>
      </c>
      <c r="EB2287">
        <v>0</v>
      </c>
      <c r="EC2287">
        <v>0</v>
      </c>
      <c r="ED2287">
        <v>0</v>
      </c>
      <c r="EE2287">
        <v>0</v>
      </c>
      <c r="EF2287">
        <v>0</v>
      </c>
      <c r="EG2287">
        <v>0</v>
      </c>
      <c r="EH2287">
        <v>0</v>
      </c>
      <c r="EI2287">
        <v>0</v>
      </c>
      <c r="EJ2287">
        <v>0</v>
      </c>
      <c r="EK2287">
        <v>0</v>
      </c>
      <c r="EL2287">
        <v>0</v>
      </c>
      <c r="EM2287">
        <v>0</v>
      </c>
      <c r="EN2287">
        <v>0</v>
      </c>
      <c r="EO2287">
        <v>0</v>
      </c>
      <c r="EP2287">
        <v>0</v>
      </c>
      <c r="EQ2287">
        <v>0</v>
      </c>
      <c r="ER2287">
        <v>0</v>
      </c>
    </row>
    <row r="2288" spans="1:148" x14ac:dyDescent="0.3">
      <c r="A2288" t="s">
        <v>13401</v>
      </c>
      <c r="B2288">
        <v>2022</v>
      </c>
      <c r="C2288">
        <v>87</v>
      </c>
      <c r="D2288" t="s">
        <v>13402</v>
      </c>
      <c r="E2288" t="s">
        <v>13403</v>
      </c>
      <c r="F2288" t="s">
        <v>161</v>
      </c>
      <c r="G2288" t="s">
        <v>150</v>
      </c>
      <c r="H2288" t="s">
        <v>150</v>
      </c>
      <c r="I2288" t="s">
        <v>150</v>
      </c>
      <c r="J2288" s="4" t="s">
        <v>150</v>
      </c>
      <c r="K2288" t="s">
        <v>150</v>
      </c>
      <c r="L2288" t="s">
        <v>150</v>
      </c>
      <c r="M2288" t="s">
        <v>150</v>
      </c>
      <c r="N2288" t="s">
        <v>150</v>
      </c>
      <c r="O2288" t="s">
        <v>150</v>
      </c>
      <c r="P2288" t="s">
        <v>150</v>
      </c>
      <c r="Q2288" t="s">
        <v>13404</v>
      </c>
      <c r="R2288">
        <f t="shared" si="491"/>
        <v>451</v>
      </c>
      <c r="S2288" t="s">
        <v>13405</v>
      </c>
      <c r="T2288" s="1">
        <v>44687</v>
      </c>
      <c r="U2288" t="s">
        <v>172</v>
      </c>
      <c r="V2288" t="s">
        <v>13406</v>
      </c>
      <c r="W2288">
        <v>20</v>
      </c>
      <c r="X2288">
        <v>26</v>
      </c>
      <c r="Y2288">
        <v>0.50649350649350644</v>
      </c>
      <c r="Z2288" t="s">
        <v>156</v>
      </c>
      <c r="AA2288" t="s">
        <v>157</v>
      </c>
      <c r="AB2288" t="s">
        <v>150</v>
      </c>
      <c r="AC2288">
        <f t="shared" si="492"/>
        <v>0</v>
      </c>
      <c r="AD2288">
        <v>0</v>
      </c>
      <c r="AE2288">
        <f t="shared" si="493"/>
        <v>0</v>
      </c>
      <c r="AF2288" t="str">
        <f t="shared" si="494"/>
        <v>NA</v>
      </c>
      <c r="AG2288">
        <f>_xlfn.XLOOKUP(A2288, [1]Sheet1!A:A, [1]Sheet1!I:I, "Nicht gefunden")</f>
        <v>1</v>
      </c>
      <c r="AH2288">
        <f>_xlfn.XLOOKUP(A2288, [1]Sheet1!A:A, [1]Sheet1!J:J, "Nicht gefunden")</f>
        <v>0.99847619047619052</v>
      </c>
      <c r="AI2288">
        <f t="shared" si="495"/>
        <v>0</v>
      </c>
      <c r="AJ2288">
        <f t="shared" si="496"/>
        <v>0</v>
      </c>
      <c r="AK2288">
        <f t="shared" si="497"/>
        <v>0</v>
      </c>
      <c r="AL2288">
        <f t="shared" si="498"/>
        <v>0</v>
      </c>
      <c r="AM2288">
        <f t="shared" si="499"/>
        <v>0</v>
      </c>
      <c r="AN2288">
        <f t="shared" si="500"/>
        <v>0</v>
      </c>
      <c r="AO2288">
        <f t="shared" si="501"/>
        <v>0</v>
      </c>
      <c r="AP2288">
        <f t="shared" si="502"/>
        <v>0</v>
      </c>
      <c r="AQ2288">
        <v>0</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0</v>
      </c>
      <c r="BW2288">
        <v>0</v>
      </c>
      <c r="BX2288">
        <v>0</v>
      </c>
      <c r="BY2288">
        <v>0</v>
      </c>
      <c r="BZ2288">
        <v>0</v>
      </c>
      <c r="CA2288">
        <v>0</v>
      </c>
      <c r="CB2288">
        <v>0</v>
      </c>
      <c r="CC2288">
        <v>0</v>
      </c>
      <c r="CD2288">
        <v>0</v>
      </c>
      <c r="CE2288">
        <v>0</v>
      </c>
      <c r="CF2288">
        <v>0</v>
      </c>
      <c r="CG2288">
        <v>0</v>
      </c>
      <c r="CH2288">
        <v>0</v>
      </c>
      <c r="CI2288">
        <v>0</v>
      </c>
      <c r="CJ2288">
        <v>0</v>
      </c>
      <c r="CK2288">
        <v>0</v>
      </c>
      <c r="CL2288">
        <v>0</v>
      </c>
      <c r="CM2288">
        <v>0</v>
      </c>
      <c r="CN2288">
        <v>0</v>
      </c>
      <c r="CO2288">
        <v>0</v>
      </c>
      <c r="CP2288">
        <v>0</v>
      </c>
      <c r="CQ2288">
        <v>0</v>
      </c>
      <c r="CR2288">
        <v>0</v>
      </c>
      <c r="CS2288">
        <v>0</v>
      </c>
      <c r="CT2288">
        <v>0</v>
      </c>
      <c r="CU2288">
        <v>0</v>
      </c>
      <c r="CV2288">
        <v>0</v>
      </c>
      <c r="CW2288">
        <v>0</v>
      </c>
      <c r="CX2288">
        <v>0</v>
      </c>
      <c r="CY2288">
        <v>0</v>
      </c>
      <c r="CZ2288">
        <v>0</v>
      </c>
      <c r="DA2288">
        <v>0</v>
      </c>
      <c r="DB2288">
        <v>0</v>
      </c>
      <c r="DC2288">
        <v>0</v>
      </c>
      <c r="DD2288">
        <v>0</v>
      </c>
      <c r="DE2288">
        <v>0</v>
      </c>
      <c r="DF2288">
        <v>0</v>
      </c>
      <c r="DG2288">
        <v>0</v>
      </c>
      <c r="DH2288">
        <v>0</v>
      </c>
      <c r="DI2288">
        <v>0</v>
      </c>
      <c r="DJ2288">
        <v>0</v>
      </c>
      <c r="DK2288">
        <v>0</v>
      </c>
      <c r="DL2288">
        <v>0</v>
      </c>
      <c r="DM2288">
        <v>0</v>
      </c>
      <c r="DN2288">
        <v>0</v>
      </c>
      <c r="DO2288">
        <v>0</v>
      </c>
      <c r="DP2288">
        <v>0</v>
      </c>
      <c r="DQ2288">
        <v>0</v>
      </c>
      <c r="DR2288">
        <v>0</v>
      </c>
      <c r="DS2288">
        <v>0</v>
      </c>
      <c r="DT2288">
        <v>0</v>
      </c>
      <c r="DU2288">
        <v>0</v>
      </c>
      <c r="DV2288">
        <v>0</v>
      </c>
      <c r="DW2288">
        <v>0</v>
      </c>
      <c r="DX2288">
        <v>0</v>
      </c>
      <c r="DY2288">
        <v>0</v>
      </c>
      <c r="DZ2288">
        <v>0</v>
      </c>
      <c r="EA2288">
        <v>0</v>
      </c>
      <c r="EB2288">
        <v>0</v>
      </c>
      <c r="EC2288">
        <v>0</v>
      </c>
      <c r="ED2288">
        <v>0</v>
      </c>
      <c r="EE2288">
        <v>0</v>
      </c>
      <c r="EF2288">
        <v>0</v>
      </c>
      <c r="EG2288">
        <v>0</v>
      </c>
      <c r="EH2288">
        <v>0</v>
      </c>
      <c r="EI2288">
        <v>0</v>
      </c>
      <c r="EJ2288">
        <v>0</v>
      </c>
      <c r="EK2288">
        <v>0</v>
      </c>
      <c r="EL2288">
        <v>0</v>
      </c>
      <c r="EM2288">
        <v>0</v>
      </c>
      <c r="EN2288">
        <v>0</v>
      </c>
      <c r="EO2288">
        <v>0</v>
      </c>
      <c r="EP2288">
        <v>0</v>
      </c>
      <c r="EQ2288">
        <v>0</v>
      </c>
      <c r="ER2288">
        <v>0</v>
      </c>
    </row>
    <row r="2289" spans="1:148" x14ac:dyDescent="0.3">
      <c r="A2289" t="s">
        <v>13407</v>
      </c>
      <c r="B2289">
        <v>2022</v>
      </c>
      <c r="C2289">
        <v>88</v>
      </c>
      <c r="D2289" t="s">
        <v>13408</v>
      </c>
      <c r="E2289" t="s">
        <v>6010</v>
      </c>
      <c r="F2289" t="s">
        <v>147</v>
      </c>
      <c r="G2289" t="s">
        <v>177</v>
      </c>
      <c r="H2289" t="s">
        <v>149</v>
      </c>
      <c r="I2289" s="1">
        <v>28184</v>
      </c>
      <c r="J2289" s="4">
        <f t="shared" si="490"/>
        <v>45</v>
      </c>
      <c r="K2289" t="s">
        <v>150</v>
      </c>
      <c r="L2289" t="s">
        <v>150</v>
      </c>
      <c r="M2289" t="s">
        <v>150</v>
      </c>
      <c r="N2289" t="s">
        <v>150</v>
      </c>
      <c r="O2289" t="s">
        <v>150</v>
      </c>
      <c r="P2289" t="s">
        <v>6011</v>
      </c>
      <c r="Q2289" t="s">
        <v>13409</v>
      </c>
      <c r="R2289">
        <f t="shared" si="491"/>
        <v>262</v>
      </c>
      <c r="S2289" t="s">
        <v>13410</v>
      </c>
      <c r="T2289" s="1">
        <v>44575</v>
      </c>
      <c r="U2289" t="s">
        <v>154</v>
      </c>
      <c r="V2289" t="s">
        <v>13411</v>
      </c>
      <c r="W2289">
        <v>20</v>
      </c>
      <c r="X2289">
        <v>32</v>
      </c>
      <c r="Y2289">
        <v>0.94117647058823528</v>
      </c>
      <c r="Z2289" t="s">
        <v>156</v>
      </c>
      <c r="AA2289" t="s">
        <v>157</v>
      </c>
      <c r="AB2289" t="s">
        <v>150</v>
      </c>
      <c r="AC2289">
        <f t="shared" si="492"/>
        <v>0</v>
      </c>
      <c r="AD2289">
        <v>0</v>
      </c>
      <c r="AE2289">
        <f t="shared" si="493"/>
        <v>0</v>
      </c>
      <c r="AF2289" t="str">
        <f t="shared" si="494"/>
        <v>NA</v>
      </c>
      <c r="AG2289">
        <f>_xlfn.XLOOKUP(A2289, [1]Sheet1!A:A, [1]Sheet1!I:I, "Nicht gefunden")</f>
        <v>4</v>
      </c>
      <c r="AH2289">
        <f>_xlfn.XLOOKUP(A2289, [1]Sheet1!A:A, [1]Sheet1!J:J, "Nicht gefunden")</f>
        <v>0.83342465753424655</v>
      </c>
      <c r="AI2289">
        <f t="shared" si="495"/>
        <v>0</v>
      </c>
      <c r="AJ2289">
        <f t="shared" si="496"/>
        <v>0</v>
      </c>
      <c r="AK2289">
        <f t="shared" si="497"/>
        <v>0</v>
      </c>
      <c r="AL2289">
        <f t="shared" si="498"/>
        <v>0</v>
      </c>
      <c r="AM2289">
        <f t="shared" si="499"/>
        <v>0</v>
      </c>
      <c r="AN2289">
        <f t="shared" si="500"/>
        <v>0</v>
      </c>
      <c r="AO2289">
        <f t="shared" si="501"/>
        <v>0</v>
      </c>
      <c r="AP2289">
        <f t="shared" si="502"/>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0</v>
      </c>
      <c r="BW2289">
        <v>0</v>
      </c>
      <c r="BX2289">
        <v>0</v>
      </c>
      <c r="BY2289">
        <v>0</v>
      </c>
      <c r="BZ2289">
        <v>0</v>
      </c>
      <c r="CA2289">
        <v>0</v>
      </c>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0</v>
      </c>
      <c r="CT2289">
        <v>0</v>
      </c>
      <c r="CU2289">
        <v>0</v>
      </c>
      <c r="CV2289">
        <v>0</v>
      </c>
      <c r="CW2289">
        <v>0</v>
      </c>
      <c r="CX2289">
        <v>0</v>
      </c>
      <c r="CY2289">
        <v>0</v>
      </c>
      <c r="CZ2289">
        <v>0</v>
      </c>
      <c r="DA2289">
        <v>0</v>
      </c>
      <c r="DB2289">
        <v>0</v>
      </c>
      <c r="DC2289">
        <v>0</v>
      </c>
      <c r="DD2289">
        <v>0</v>
      </c>
      <c r="DE2289">
        <v>0</v>
      </c>
      <c r="DF2289">
        <v>0</v>
      </c>
      <c r="DG2289">
        <v>0</v>
      </c>
      <c r="DH2289">
        <v>0</v>
      </c>
      <c r="DI2289">
        <v>0</v>
      </c>
      <c r="DJ2289">
        <v>0</v>
      </c>
      <c r="DK2289">
        <v>0</v>
      </c>
      <c r="DL2289">
        <v>0</v>
      </c>
      <c r="DM2289">
        <v>0</v>
      </c>
      <c r="DN2289">
        <v>0</v>
      </c>
      <c r="DO2289">
        <v>0</v>
      </c>
      <c r="DP2289">
        <v>0</v>
      </c>
      <c r="DQ2289">
        <v>0</v>
      </c>
      <c r="DR2289">
        <v>0</v>
      </c>
      <c r="DS2289">
        <v>0</v>
      </c>
      <c r="DT2289">
        <v>0</v>
      </c>
      <c r="DU2289">
        <v>0</v>
      </c>
      <c r="DV2289">
        <v>0</v>
      </c>
      <c r="DW2289">
        <v>0</v>
      </c>
      <c r="DX2289">
        <v>0</v>
      </c>
      <c r="DY2289">
        <v>0</v>
      </c>
      <c r="DZ2289">
        <v>0</v>
      </c>
      <c r="EA2289">
        <v>0</v>
      </c>
      <c r="EB2289">
        <v>0</v>
      </c>
      <c r="EC2289">
        <v>0</v>
      </c>
      <c r="ED2289">
        <v>0</v>
      </c>
      <c r="EE2289">
        <v>0</v>
      </c>
      <c r="EF2289">
        <v>0</v>
      </c>
      <c r="EG2289">
        <v>0</v>
      </c>
      <c r="EH2289">
        <v>0</v>
      </c>
      <c r="EI2289">
        <v>0</v>
      </c>
      <c r="EJ2289">
        <v>0</v>
      </c>
      <c r="EK2289">
        <v>0</v>
      </c>
      <c r="EL2289">
        <v>0</v>
      </c>
      <c r="EM2289">
        <v>0</v>
      </c>
      <c r="EN2289">
        <v>0</v>
      </c>
      <c r="EO2289">
        <v>0</v>
      </c>
      <c r="EP2289">
        <v>0</v>
      </c>
      <c r="EQ2289">
        <v>0</v>
      </c>
      <c r="ER2289">
        <v>0</v>
      </c>
    </row>
    <row r="2290" spans="1:148" x14ac:dyDescent="0.3">
      <c r="A2290" t="s">
        <v>13412</v>
      </c>
      <c r="B2290">
        <v>2022</v>
      </c>
      <c r="C2290">
        <v>89</v>
      </c>
      <c r="D2290" t="s">
        <v>13413</v>
      </c>
      <c r="E2290" t="s">
        <v>13414</v>
      </c>
      <c r="F2290" t="s">
        <v>147</v>
      </c>
      <c r="G2290" t="s">
        <v>177</v>
      </c>
      <c r="H2290" t="s">
        <v>149</v>
      </c>
      <c r="I2290" s="1">
        <v>3453</v>
      </c>
      <c r="J2290" s="4">
        <f t="shared" si="490"/>
        <v>55</v>
      </c>
      <c r="K2290" t="s">
        <v>13415</v>
      </c>
      <c r="L2290" t="s">
        <v>150</v>
      </c>
      <c r="M2290" t="s">
        <v>150</v>
      </c>
      <c r="N2290" t="s">
        <v>150</v>
      </c>
      <c r="O2290" t="s">
        <v>150</v>
      </c>
      <c r="P2290" t="s">
        <v>13416</v>
      </c>
      <c r="Q2290" t="s">
        <v>13417</v>
      </c>
      <c r="R2290">
        <f t="shared" si="491"/>
        <v>202</v>
      </c>
      <c r="S2290" t="s">
        <v>13418</v>
      </c>
      <c r="T2290" s="1">
        <v>23682</v>
      </c>
      <c r="U2290" t="s">
        <v>12152</v>
      </c>
      <c r="V2290" t="s">
        <v>13419</v>
      </c>
      <c r="W2290">
        <v>7</v>
      </c>
      <c r="X2290">
        <v>4</v>
      </c>
      <c r="Y2290">
        <v>0.91836734693877553</v>
      </c>
      <c r="Z2290" t="s">
        <v>156</v>
      </c>
      <c r="AA2290" t="s">
        <v>266</v>
      </c>
      <c r="AB2290" t="s">
        <v>150</v>
      </c>
      <c r="AC2290">
        <f t="shared" si="492"/>
        <v>0</v>
      </c>
      <c r="AD2290">
        <v>0</v>
      </c>
      <c r="AE2290">
        <f t="shared" si="493"/>
        <v>0</v>
      </c>
      <c r="AF2290" t="str">
        <f t="shared" si="494"/>
        <v>NA</v>
      </c>
      <c r="AG2290">
        <f>_xlfn.XLOOKUP(A2290, [1]Sheet1!A:A, [1]Sheet1!I:I, "Nicht gefunden")</f>
        <v>1</v>
      </c>
      <c r="AH2290">
        <f>_xlfn.XLOOKUP(A2290, [1]Sheet1!A:A, [1]Sheet1!J:J, "Nicht gefunden")</f>
        <v>0.66208651399491092</v>
      </c>
      <c r="AI2290">
        <f t="shared" si="495"/>
        <v>0</v>
      </c>
      <c r="AJ2290">
        <f t="shared" si="496"/>
        <v>0</v>
      </c>
      <c r="AK2290">
        <f t="shared" si="497"/>
        <v>0</v>
      </c>
      <c r="AL2290">
        <f t="shared" si="498"/>
        <v>0</v>
      </c>
      <c r="AM2290">
        <f t="shared" si="499"/>
        <v>0</v>
      </c>
      <c r="AN2290">
        <f t="shared" si="500"/>
        <v>0</v>
      </c>
      <c r="AO2290">
        <f t="shared" si="501"/>
        <v>0</v>
      </c>
      <c r="AP2290">
        <f t="shared" si="502"/>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0</v>
      </c>
      <c r="BW2290">
        <v>0</v>
      </c>
      <c r="BX2290">
        <v>0</v>
      </c>
      <c r="BY2290">
        <v>0</v>
      </c>
      <c r="BZ2290">
        <v>0</v>
      </c>
      <c r="CA2290">
        <v>0</v>
      </c>
      <c r="CB2290">
        <v>0</v>
      </c>
      <c r="CC2290">
        <v>0</v>
      </c>
      <c r="CD2290">
        <v>0</v>
      </c>
      <c r="CE2290">
        <v>0</v>
      </c>
      <c r="CF2290">
        <v>0</v>
      </c>
      <c r="CG2290">
        <v>0</v>
      </c>
      <c r="CH2290">
        <v>0</v>
      </c>
      <c r="CI2290">
        <v>0</v>
      </c>
      <c r="CJ2290">
        <v>0</v>
      </c>
      <c r="CK2290">
        <v>0</v>
      </c>
      <c r="CL2290">
        <v>0</v>
      </c>
      <c r="CM2290">
        <v>0</v>
      </c>
      <c r="CN2290">
        <v>0</v>
      </c>
      <c r="CO2290">
        <v>0</v>
      </c>
      <c r="CP2290">
        <v>0</v>
      </c>
      <c r="CQ2290">
        <v>0</v>
      </c>
      <c r="CR2290">
        <v>0</v>
      </c>
      <c r="CS2290">
        <v>0</v>
      </c>
      <c r="CT2290">
        <v>0</v>
      </c>
      <c r="CU2290">
        <v>0</v>
      </c>
      <c r="CV2290">
        <v>0</v>
      </c>
      <c r="CW2290">
        <v>0</v>
      </c>
      <c r="CX2290">
        <v>0</v>
      </c>
      <c r="CY2290">
        <v>0</v>
      </c>
      <c r="CZ2290">
        <v>0</v>
      </c>
      <c r="DA2290">
        <v>0</v>
      </c>
      <c r="DB2290">
        <v>0</v>
      </c>
      <c r="DC2290">
        <v>0</v>
      </c>
      <c r="DD2290">
        <v>0</v>
      </c>
      <c r="DE2290">
        <v>0</v>
      </c>
      <c r="DF2290">
        <v>0</v>
      </c>
      <c r="DG2290">
        <v>0</v>
      </c>
      <c r="DH2290">
        <v>0</v>
      </c>
      <c r="DI2290">
        <v>0</v>
      </c>
      <c r="DJ2290">
        <v>0</v>
      </c>
      <c r="DK2290">
        <v>0</v>
      </c>
      <c r="DL2290">
        <v>0</v>
      </c>
      <c r="DM2290">
        <v>0</v>
      </c>
      <c r="DN2290">
        <v>0</v>
      </c>
      <c r="DO2290">
        <v>0</v>
      </c>
      <c r="DP2290">
        <v>0</v>
      </c>
      <c r="DQ2290">
        <v>0</v>
      </c>
      <c r="DR2290">
        <v>0</v>
      </c>
      <c r="DS2290">
        <v>0</v>
      </c>
      <c r="DT2290">
        <v>0</v>
      </c>
      <c r="DU2290">
        <v>0</v>
      </c>
      <c r="DV2290">
        <v>0</v>
      </c>
      <c r="DW2290">
        <v>0</v>
      </c>
      <c r="DX2290">
        <v>0</v>
      </c>
      <c r="DY2290">
        <v>0</v>
      </c>
      <c r="DZ2290">
        <v>0</v>
      </c>
      <c r="EA2290">
        <v>0</v>
      </c>
      <c r="EB2290">
        <v>0</v>
      </c>
      <c r="EC2290">
        <v>0</v>
      </c>
      <c r="ED2290">
        <v>0</v>
      </c>
      <c r="EE2290">
        <v>0</v>
      </c>
      <c r="EF2290">
        <v>0</v>
      </c>
      <c r="EG2290">
        <v>0</v>
      </c>
      <c r="EH2290">
        <v>0</v>
      </c>
      <c r="EI2290">
        <v>0</v>
      </c>
      <c r="EJ2290">
        <v>0</v>
      </c>
      <c r="EK2290">
        <v>0</v>
      </c>
      <c r="EL2290">
        <v>0</v>
      </c>
      <c r="EM2290">
        <v>0</v>
      </c>
      <c r="EN2290">
        <v>0</v>
      </c>
      <c r="EO2290">
        <v>0</v>
      </c>
      <c r="EP2290">
        <v>0</v>
      </c>
      <c r="EQ2290">
        <v>0</v>
      </c>
      <c r="ER2290">
        <v>0</v>
      </c>
    </row>
    <row r="2291" spans="1:148" hidden="1" x14ac:dyDescent="0.3">
      <c r="A2291" t="s">
        <v>13420</v>
      </c>
      <c r="B2291">
        <v>2022</v>
      </c>
      <c r="C2291">
        <v>90</v>
      </c>
      <c r="D2291" t="s">
        <v>12369</v>
      </c>
      <c r="E2291" t="s">
        <v>12370</v>
      </c>
      <c r="F2291" t="s">
        <v>161</v>
      </c>
      <c r="G2291" t="s">
        <v>150</v>
      </c>
      <c r="H2291" t="s">
        <v>150</v>
      </c>
      <c r="I2291" t="s">
        <v>150</v>
      </c>
      <c r="J2291" s="4" t="s">
        <v>150</v>
      </c>
      <c r="K2291" t="s">
        <v>150</v>
      </c>
      <c r="L2291" t="s">
        <v>150</v>
      </c>
      <c r="M2291" t="s">
        <v>150</v>
      </c>
      <c r="N2291" t="s">
        <v>150</v>
      </c>
      <c r="O2291" t="s">
        <v>150</v>
      </c>
      <c r="P2291" t="s">
        <v>150</v>
      </c>
      <c r="Q2291" t="s">
        <v>12371</v>
      </c>
      <c r="R2291">
        <f t="shared" si="491"/>
        <v>478</v>
      </c>
      <c r="S2291" t="s">
        <v>12372</v>
      </c>
      <c r="T2291" s="1">
        <v>44295</v>
      </c>
      <c r="U2291" t="s">
        <v>207</v>
      </c>
      <c r="V2291" t="s">
        <v>12373</v>
      </c>
      <c r="W2291">
        <v>7</v>
      </c>
      <c r="X2291">
        <v>3</v>
      </c>
      <c r="Y2291">
        <v>0.92949907235621521</v>
      </c>
      <c r="Z2291" t="s">
        <v>156</v>
      </c>
      <c r="AA2291" t="s">
        <v>920</v>
      </c>
      <c r="AB2291" t="s">
        <v>12374</v>
      </c>
      <c r="AC2291">
        <f t="shared" si="492"/>
        <v>1</v>
      </c>
      <c r="AD2291">
        <v>10</v>
      </c>
      <c r="AE2291">
        <f t="shared" si="493"/>
        <v>2.09</v>
      </c>
      <c r="AF2291" t="str">
        <f t="shared" si="494"/>
        <v>Moderate</v>
      </c>
      <c r="AG2291">
        <v>3</v>
      </c>
      <c r="AH2291">
        <v>0.61354723707664882</v>
      </c>
      <c r="AI2291">
        <f t="shared" si="495"/>
        <v>2</v>
      </c>
      <c r="AJ2291">
        <f t="shared" si="496"/>
        <v>1</v>
      </c>
      <c r="AK2291">
        <f t="shared" si="497"/>
        <v>0</v>
      </c>
      <c r="AL2291">
        <f t="shared" si="498"/>
        <v>3</v>
      </c>
      <c r="AM2291">
        <f t="shared" si="499"/>
        <v>0</v>
      </c>
      <c r="AN2291">
        <f t="shared" si="500"/>
        <v>3</v>
      </c>
      <c r="AO2291">
        <f t="shared" si="501"/>
        <v>0</v>
      </c>
      <c r="AP2291">
        <f t="shared" si="502"/>
        <v>1</v>
      </c>
      <c r="AQ2291">
        <v>0</v>
      </c>
      <c r="AR2291">
        <v>2</v>
      </c>
      <c r="AS2291">
        <v>0</v>
      </c>
      <c r="AT2291">
        <v>0</v>
      </c>
      <c r="AU2291">
        <v>0</v>
      </c>
      <c r="AV2291">
        <v>0</v>
      </c>
      <c r="AW2291">
        <v>0</v>
      </c>
      <c r="AX2291">
        <v>0</v>
      </c>
      <c r="AY2291">
        <v>0</v>
      </c>
      <c r="AZ2291">
        <v>0</v>
      </c>
      <c r="BA2291">
        <v>0</v>
      </c>
      <c r="BB2291">
        <v>0</v>
      </c>
      <c r="BC2291">
        <v>1</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0</v>
      </c>
      <c r="BW2291">
        <v>0</v>
      </c>
      <c r="BX2291">
        <v>0</v>
      </c>
      <c r="BY2291">
        <v>0</v>
      </c>
      <c r="BZ2291">
        <v>0</v>
      </c>
      <c r="CA2291">
        <v>0</v>
      </c>
      <c r="CB2291">
        <v>0</v>
      </c>
      <c r="CC2291">
        <v>0</v>
      </c>
      <c r="CD2291">
        <v>0</v>
      </c>
      <c r="CE2291">
        <v>0</v>
      </c>
      <c r="CF2291">
        <v>0</v>
      </c>
      <c r="CG2291">
        <v>0</v>
      </c>
      <c r="CH2291">
        <v>0</v>
      </c>
      <c r="CI2291">
        <v>0</v>
      </c>
      <c r="CJ2291">
        <v>2</v>
      </c>
      <c r="CK2291">
        <v>0</v>
      </c>
      <c r="CL2291">
        <v>0</v>
      </c>
      <c r="CM2291">
        <v>0</v>
      </c>
      <c r="CN2291">
        <v>0</v>
      </c>
      <c r="CO2291">
        <v>1</v>
      </c>
      <c r="CP2291">
        <v>0</v>
      </c>
      <c r="CQ2291">
        <v>0</v>
      </c>
      <c r="CR2291">
        <v>0</v>
      </c>
      <c r="CS2291">
        <v>0</v>
      </c>
      <c r="CT2291">
        <v>0</v>
      </c>
      <c r="CU2291">
        <v>0</v>
      </c>
      <c r="CV2291">
        <v>0</v>
      </c>
      <c r="CW2291">
        <v>0</v>
      </c>
      <c r="CX2291">
        <v>0</v>
      </c>
      <c r="CY2291">
        <v>0</v>
      </c>
      <c r="CZ2291">
        <v>0</v>
      </c>
      <c r="DA2291">
        <v>0</v>
      </c>
      <c r="DB2291">
        <v>0</v>
      </c>
      <c r="DC2291">
        <v>0</v>
      </c>
      <c r="DD2291">
        <v>0</v>
      </c>
      <c r="DE2291">
        <v>0</v>
      </c>
      <c r="DF2291">
        <v>0</v>
      </c>
      <c r="DG2291">
        <v>0</v>
      </c>
      <c r="DH2291">
        <v>0</v>
      </c>
      <c r="DI2291">
        <v>0</v>
      </c>
      <c r="DJ2291">
        <v>0</v>
      </c>
      <c r="DK2291">
        <v>0</v>
      </c>
      <c r="DL2291">
        <v>0</v>
      </c>
      <c r="DM2291">
        <v>2</v>
      </c>
      <c r="DN2291">
        <v>1</v>
      </c>
      <c r="DO2291">
        <v>0</v>
      </c>
      <c r="DP2291">
        <v>0</v>
      </c>
      <c r="DQ2291">
        <v>0</v>
      </c>
      <c r="DR2291">
        <v>0</v>
      </c>
      <c r="DS2291">
        <v>0</v>
      </c>
      <c r="DT2291">
        <v>0</v>
      </c>
      <c r="DU2291">
        <v>0</v>
      </c>
      <c r="DV2291">
        <v>0</v>
      </c>
      <c r="DW2291">
        <v>0</v>
      </c>
      <c r="DX2291">
        <v>1</v>
      </c>
      <c r="DY2291">
        <v>0</v>
      </c>
      <c r="DZ2291">
        <v>0</v>
      </c>
      <c r="EA2291">
        <v>0</v>
      </c>
      <c r="EB2291">
        <v>0</v>
      </c>
      <c r="EC2291">
        <v>0</v>
      </c>
      <c r="ED2291">
        <v>0</v>
      </c>
      <c r="EE2291">
        <v>0</v>
      </c>
      <c r="EF2291">
        <v>0</v>
      </c>
      <c r="EG2291">
        <v>0</v>
      </c>
      <c r="EH2291">
        <v>0</v>
      </c>
      <c r="EI2291">
        <v>0</v>
      </c>
      <c r="EJ2291">
        <v>0</v>
      </c>
      <c r="EK2291">
        <v>0</v>
      </c>
      <c r="EL2291">
        <v>0</v>
      </c>
      <c r="EM2291">
        <v>0</v>
      </c>
      <c r="EN2291">
        <v>0</v>
      </c>
      <c r="EO2291">
        <v>0</v>
      </c>
      <c r="EP2291">
        <v>0</v>
      </c>
      <c r="EQ2291">
        <v>0</v>
      </c>
      <c r="ER2291">
        <v>0</v>
      </c>
    </row>
    <row r="2292" spans="1:148" x14ac:dyDescent="0.3">
      <c r="A2292" t="s">
        <v>13421</v>
      </c>
      <c r="B2292">
        <v>2022</v>
      </c>
      <c r="C2292">
        <v>91</v>
      </c>
      <c r="D2292" t="s">
        <v>13422</v>
      </c>
      <c r="E2292" t="s">
        <v>13423</v>
      </c>
      <c r="F2292" t="s">
        <v>161</v>
      </c>
      <c r="G2292" t="s">
        <v>150</v>
      </c>
      <c r="H2292" t="s">
        <v>150</v>
      </c>
      <c r="I2292" t="s">
        <v>150</v>
      </c>
      <c r="J2292" s="4" t="s">
        <v>150</v>
      </c>
      <c r="K2292" t="s">
        <v>150</v>
      </c>
      <c r="L2292" t="s">
        <v>150</v>
      </c>
      <c r="M2292" t="s">
        <v>150</v>
      </c>
      <c r="N2292" t="s">
        <v>150</v>
      </c>
      <c r="O2292" t="s">
        <v>150</v>
      </c>
      <c r="P2292" t="s">
        <v>150</v>
      </c>
      <c r="Q2292" t="s">
        <v>13424</v>
      </c>
      <c r="R2292">
        <f t="shared" si="491"/>
        <v>206</v>
      </c>
      <c r="S2292" t="s">
        <v>13425</v>
      </c>
      <c r="T2292" s="1">
        <v>44505</v>
      </c>
      <c r="U2292" t="s">
        <v>154</v>
      </c>
      <c r="V2292" t="s">
        <v>13426</v>
      </c>
      <c r="W2292">
        <v>30</v>
      </c>
      <c r="X2292">
        <v>63</v>
      </c>
      <c r="Y2292">
        <v>0.84360189573459721</v>
      </c>
      <c r="Z2292" t="s">
        <v>156</v>
      </c>
      <c r="AA2292" t="s">
        <v>157</v>
      </c>
      <c r="AB2292" t="s">
        <v>150</v>
      </c>
      <c r="AC2292">
        <f t="shared" si="492"/>
        <v>0</v>
      </c>
      <c r="AD2292">
        <v>0</v>
      </c>
      <c r="AE2292">
        <f t="shared" si="493"/>
        <v>0</v>
      </c>
      <c r="AF2292" t="str">
        <f t="shared" si="494"/>
        <v>NA</v>
      </c>
      <c r="AG2292">
        <f>_xlfn.XLOOKUP(A2292, [1]Sheet1!A:A, [1]Sheet1!I:I, "Nicht gefunden")</f>
        <v>3</v>
      </c>
      <c r="AH2292">
        <f>_xlfn.XLOOKUP(A2292, [1]Sheet1!A:A, [1]Sheet1!J:J, "Nicht gefunden")</f>
        <v>0.53149171270718232</v>
      </c>
      <c r="AI2292">
        <f t="shared" si="495"/>
        <v>0</v>
      </c>
      <c r="AJ2292">
        <f t="shared" si="496"/>
        <v>0</v>
      </c>
      <c r="AK2292">
        <f t="shared" si="497"/>
        <v>0</v>
      </c>
      <c r="AL2292">
        <f t="shared" si="498"/>
        <v>0</v>
      </c>
      <c r="AM2292">
        <f t="shared" si="499"/>
        <v>0</v>
      </c>
      <c r="AN2292">
        <f t="shared" si="500"/>
        <v>0</v>
      </c>
      <c r="AO2292">
        <f t="shared" si="501"/>
        <v>0</v>
      </c>
      <c r="AP2292">
        <f t="shared" si="502"/>
        <v>0</v>
      </c>
      <c r="AQ2292">
        <v>0</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0</v>
      </c>
      <c r="BW2292">
        <v>0</v>
      </c>
      <c r="BX2292">
        <v>0</v>
      </c>
      <c r="BY2292">
        <v>0</v>
      </c>
      <c r="BZ2292">
        <v>0</v>
      </c>
      <c r="CA2292">
        <v>0</v>
      </c>
      <c r="CB2292">
        <v>0</v>
      </c>
      <c r="CC2292">
        <v>0</v>
      </c>
      <c r="CD2292">
        <v>0</v>
      </c>
      <c r="CE2292">
        <v>0</v>
      </c>
      <c r="CF2292">
        <v>0</v>
      </c>
      <c r="CG2292">
        <v>0</v>
      </c>
      <c r="CH2292">
        <v>0</v>
      </c>
      <c r="CI2292">
        <v>0</v>
      </c>
      <c r="CJ2292">
        <v>0</v>
      </c>
      <c r="CK2292">
        <v>0</v>
      </c>
      <c r="CL2292">
        <v>0</v>
      </c>
      <c r="CM2292">
        <v>0</v>
      </c>
      <c r="CN2292">
        <v>0</v>
      </c>
      <c r="CO2292">
        <v>0</v>
      </c>
      <c r="CP2292">
        <v>0</v>
      </c>
      <c r="CQ2292">
        <v>0</v>
      </c>
      <c r="CR2292">
        <v>0</v>
      </c>
      <c r="CS2292">
        <v>0</v>
      </c>
      <c r="CT2292">
        <v>0</v>
      </c>
      <c r="CU2292">
        <v>0</v>
      </c>
      <c r="CV2292">
        <v>0</v>
      </c>
      <c r="CW2292">
        <v>0</v>
      </c>
      <c r="CX2292">
        <v>0</v>
      </c>
      <c r="CY2292">
        <v>0</v>
      </c>
      <c r="CZ2292">
        <v>0</v>
      </c>
      <c r="DA2292">
        <v>0</v>
      </c>
      <c r="DB2292">
        <v>0</v>
      </c>
      <c r="DC2292">
        <v>0</v>
      </c>
      <c r="DD2292">
        <v>0</v>
      </c>
      <c r="DE2292">
        <v>0</v>
      </c>
      <c r="DF2292">
        <v>0</v>
      </c>
      <c r="DG2292">
        <v>0</v>
      </c>
      <c r="DH2292">
        <v>0</v>
      </c>
      <c r="DI2292">
        <v>0</v>
      </c>
      <c r="DJ2292">
        <v>0</v>
      </c>
      <c r="DK2292">
        <v>0</v>
      </c>
      <c r="DL2292">
        <v>0</v>
      </c>
      <c r="DM2292">
        <v>0</v>
      </c>
      <c r="DN2292">
        <v>0</v>
      </c>
      <c r="DO2292">
        <v>0</v>
      </c>
      <c r="DP2292">
        <v>0</v>
      </c>
      <c r="DQ2292">
        <v>0</v>
      </c>
      <c r="DR2292">
        <v>0</v>
      </c>
      <c r="DS2292">
        <v>0</v>
      </c>
      <c r="DT2292">
        <v>0</v>
      </c>
      <c r="DU2292">
        <v>0</v>
      </c>
      <c r="DV2292">
        <v>0</v>
      </c>
      <c r="DW2292">
        <v>0</v>
      </c>
      <c r="DX2292">
        <v>0</v>
      </c>
      <c r="DY2292">
        <v>0</v>
      </c>
      <c r="DZ2292">
        <v>0</v>
      </c>
      <c r="EA2292">
        <v>0</v>
      </c>
      <c r="EB2292">
        <v>0</v>
      </c>
      <c r="EC2292">
        <v>0</v>
      </c>
      <c r="ED2292">
        <v>0</v>
      </c>
      <c r="EE2292">
        <v>0</v>
      </c>
      <c r="EF2292">
        <v>0</v>
      </c>
      <c r="EG2292">
        <v>0</v>
      </c>
      <c r="EH2292">
        <v>0</v>
      </c>
      <c r="EI2292">
        <v>0</v>
      </c>
      <c r="EJ2292">
        <v>0</v>
      </c>
      <c r="EK2292">
        <v>0</v>
      </c>
      <c r="EL2292">
        <v>0</v>
      </c>
      <c r="EM2292">
        <v>0</v>
      </c>
      <c r="EN2292">
        <v>0</v>
      </c>
      <c r="EO2292">
        <v>0</v>
      </c>
      <c r="EP2292">
        <v>0</v>
      </c>
      <c r="EQ2292">
        <v>0</v>
      </c>
      <c r="ER2292">
        <v>0</v>
      </c>
    </row>
    <row r="2293" spans="1:148" hidden="1" x14ac:dyDescent="0.3">
      <c r="A2293" t="s">
        <v>13427</v>
      </c>
      <c r="B2293">
        <v>2022</v>
      </c>
      <c r="C2293">
        <v>92</v>
      </c>
      <c r="D2293" t="s">
        <v>6157</v>
      </c>
      <c r="E2293" t="s">
        <v>13428</v>
      </c>
      <c r="F2293" t="s">
        <v>161</v>
      </c>
      <c r="G2293" t="s">
        <v>150</v>
      </c>
      <c r="H2293" t="s">
        <v>150</v>
      </c>
      <c r="I2293" t="s">
        <v>150</v>
      </c>
      <c r="J2293" s="4" t="s">
        <v>150</v>
      </c>
      <c r="K2293" t="s">
        <v>150</v>
      </c>
      <c r="L2293" t="s">
        <v>150</v>
      </c>
      <c r="M2293" t="s">
        <v>150</v>
      </c>
      <c r="N2293" t="s">
        <v>150</v>
      </c>
      <c r="O2293" t="s">
        <v>150</v>
      </c>
      <c r="P2293" t="s">
        <v>150</v>
      </c>
      <c r="Q2293" t="s">
        <v>13429</v>
      </c>
      <c r="R2293">
        <f t="shared" si="491"/>
        <v>264</v>
      </c>
      <c r="S2293" t="s">
        <v>13430</v>
      </c>
      <c r="T2293" s="1">
        <v>44518</v>
      </c>
      <c r="U2293" t="s">
        <v>154</v>
      </c>
      <c r="V2293" t="s">
        <v>13431</v>
      </c>
      <c r="W2293">
        <v>20</v>
      </c>
      <c r="X2293">
        <v>27</v>
      </c>
      <c r="Y2293">
        <v>0.94736842105263153</v>
      </c>
      <c r="Z2293" t="s">
        <v>156</v>
      </c>
      <c r="AA2293" t="s">
        <v>157</v>
      </c>
      <c r="AB2293" t="s">
        <v>231</v>
      </c>
      <c r="AC2293">
        <f t="shared" si="492"/>
        <v>1</v>
      </c>
      <c r="AD2293">
        <v>1</v>
      </c>
      <c r="AE2293">
        <f t="shared" si="493"/>
        <v>0.38</v>
      </c>
      <c r="AF2293" t="str">
        <f t="shared" si="494"/>
        <v>Light</v>
      </c>
      <c r="AG2293">
        <f>_xlfn.XLOOKUP(A2293, [1]Sheet1!A:A, [1]Sheet1!I:I, "Nicht gefunden")</f>
        <v>4</v>
      </c>
      <c r="AH2293">
        <f>_xlfn.XLOOKUP(A2293, [1]Sheet1!A:A, [1]Sheet1!J:J, "Nicht gefunden")</f>
        <v>0.85325443786982247</v>
      </c>
      <c r="AI2293">
        <f t="shared" si="495"/>
        <v>0</v>
      </c>
      <c r="AJ2293">
        <f t="shared" si="496"/>
        <v>0</v>
      </c>
      <c r="AK2293">
        <f t="shared" si="497"/>
        <v>0</v>
      </c>
      <c r="AL2293">
        <f t="shared" si="498"/>
        <v>0</v>
      </c>
      <c r="AM2293">
        <f t="shared" si="499"/>
        <v>0</v>
      </c>
      <c r="AN2293">
        <f t="shared" si="500"/>
        <v>0</v>
      </c>
      <c r="AO2293">
        <f t="shared" si="501"/>
        <v>0</v>
      </c>
      <c r="AP2293">
        <f t="shared" si="502"/>
        <v>1</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0</v>
      </c>
      <c r="BW2293">
        <v>0</v>
      </c>
      <c r="BX2293">
        <v>0</v>
      </c>
      <c r="BY2293">
        <v>0</v>
      </c>
      <c r="BZ2293">
        <v>0</v>
      </c>
      <c r="CA2293">
        <v>0</v>
      </c>
      <c r="CB2293">
        <v>0</v>
      </c>
      <c r="CC2293">
        <v>0</v>
      </c>
      <c r="CD2293">
        <v>0</v>
      </c>
      <c r="CE2293">
        <v>0</v>
      </c>
      <c r="CF2293">
        <v>0</v>
      </c>
      <c r="CG2293">
        <v>0</v>
      </c>
      <c r="CH2293">
        <v>0</v>
      </c>
      <c r="CI2293">
        <v>0</v>
      </c>
      <c r="CJ2293">
        <v>0</v>
      </c>
      <c r="CK2293">
        <v>0</v>
      </c>
      <c r="CL2293">
        <v>0</v>
      </c>
      <c r="CM2293">
        <v>0</v>
      </c>
      <c r="CN2293">
        <v>0</v>
      </c>
      <c r="CO2293">
        <v>0</v>
      </c>
      <c r="CP2293">
        <v>0</v>
      </c>
      <c r="CQ2293">
        <v>0</v>
      </c>
      <c r="CR2293">
        <v>0</v>
      </c>
      <c r="CS2293">
        <v>0</v>
      </c>
      <c r="CT2293">
        <v>1</v>
      </c>
      <c r="CU2293">
        <v>0</v>
      </c>
      <c r="CV2293">
        <v>0</v>
      </c>
      <c r="CW2293">
        <v>0</v>
      </c>
      <c r="CX2293">
        <v>0</v>
      </c>
      <c r="CY2293">
        <v>0</v>
      </c>
      <c r="CZ2293">
        <v>0</v>
      </c>
      <c r="DA2293">
        <v>0</v>
      </c>
      <c r="DB2293">
        <v>0</v>
      </c>
      <c r="DC2293">
        <v>0</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v>0</v>
      </c>
      <c r="DV2293">
        <v>0</v>
      </c>
      <c r="DW2293">
        <v>0</v>
      </c>
      <c r="DX2293">
        <v>0</v>
      </c>
      <c r="DY2293">
        <v>0</v>
      </c>
      <c r="DZ2293">
        <v>0</v>
      </c>
      <c r="EA2293">
        <v>0</v>
      </c>
      <c r="EB2293">
        <v>0</v>
      </c>
      <c r="EC2293">
        <v>0</v>
      </c>
      <c r="ED2293">
        <v>0</v>
      </c>
      <c r="EE2293">
        <v>0</v>
      </c>
      <c r="EF2293">
        <v>0</v>
      </c>
      <c r="EG2293">
        <v>0</v>
      </c>
      <c r="EH2293">
        <v>0</v>
      </c>
      <c r="EI2293">
        <v>0</v>
      </c>
      <c r="EJ2293">
        <v>0</v>
      </c>
      <c r="EK2293">
        <v>0</v>
      </c>
      <c r="EL2293">
        <v>0</v>
      </c>
      <c r="EM2293">
        <v>0</v>
      </c>
      <c r="EN2293">
        <v>0</v>
      </c>
      <c r="EO2293">
        <v>0</v>
      </c>
      <c r="EP2293">
        <v>0</v>
      </c>
      <c r="EQ2293">
        <v>0</v>
      </c>
      <c r="ER2293">
        <v>0</v>
      </c>
    </row>
    <row r="2294" spans="1:148" x14ac:dyDescent="0.3">
      <c r="A2294" t="s">
        <v>13432</v>
      </c>
      <c r="B2294">
        <v>2022</v>
      </c>
      <c r="C2294">
        <v>93</v>
      </c>
      <c r="D2294" t="s">
        <v>13433</v>
      </c>
      <c r="E2294" t="s">
        <v>13434</v>
      </c>
      <c r="F2294" t="s">
        <v>147</v>
      </c>
      <c r="G2294" t="s">
        <v>177</v>
      </c>
      <c r="H2294" t="s">
        <v>149</v>
      </c>
      <c r="I2294" s="1">
        <v>34251</v>
      </c>
      <c r="J2294" s="4">
        <f t="shared" si="490"/>
        <v>28</v>
      </c>
      <c r="K2294" t="s">
        <v>150</v>
      </c>
      <c r="L2294" t="s">
        <v>150</v>
      </c>
      <c r="M2294" t="s">
        <v>150</v>
      </c>
      <c r="N2294" t="s">
        <v>150</v>
      </c>
      <c r="O2294" t="s">
        <v>150</v>
      </c>
      <c r="P2294" t="s">
        <v>13435</v>
      </c>
      <c r="Q2294" t="s">
        <v>13436</v>
      </c>
      <c r="R2294">
        <f t="shared" si="491"/>
        <v>280</v>
      </c>
      <c r="S2294" t="s">
        <v>13437</v>
      </c>
      <c r="T2294" s="1">
        <v>44453</v>
      </c>
      <c r="U2294" t="s">
        <v>154</v>
      </c>
      <c r="V2294" t="s">
        <v>13438</v>
      </c>
      <c r="W2294">
        <v>20</v>
      </c>
      <c r="X2294">
        <v>32</v>
      </c>
      <c r="Y2294">
        <v>0.92150170648464169</v>
      </c>
      <c r="Z2294" t="s">
        <v>156</v>
      </c>
      <c r="AA2294" t="s">
        <v>157</v>
      </c>
      <c r="AB2294" t="s">
        <v>150</v>
      </c>
      <c r="AC2294">
        <f t="shared" si="492"/>
        <v>0</v>
      </c>
      <c r="AD2294">
        <v>0</v>
      </c>
      <c r="AE2294">
        <f t="shared" si="493"/>
        <v>0</v>
      </c>
      <c r="AF2294" t="str">
        <f t="shared" si="494"/>
        <v>NA</v>
      </c>
      <c r="AG2294">
        <f>_xlfn.XLOOKUP(A2294, [1]Sheet1!A:A, [1]Sheet1!I:I, "Nicht gefunden")</f>
        <v>4</v>
      </c>
      <c r="AH2294">
        <f>_xlfn.XLOOKUP(A2294, [1]Sheet1!A:A, [1]Sheet1!J:J, "Nicht gefunden")</f>
        <v>0.80257069408740356</v>
      </c>
      <c r="AI2294">
        <f t="shared" si="495"/>
        <v>0</v>
      </c>
      <c r="AJ2294">
        <f t="shared" si="496"/>
        <v>0</v>
      </c>
      <c r="AK2294">
        <f t="shared" si="497"/>
        <v>0</v>
      </c>
      <c r="AL2294">
        <f t="shared" si="498"/>
        <v>0</v>
      </c>
      <c r="AM2294">
        <f t="shared" si="499"/>
        <v>0</v>
      </c>
      <c r="AN2294">
        <f t="shared" si="500"/>
        <v>0</v>
      </c>
      <c r="AO2294">
        <f t="shared" si="501"/>
        <v>0</v>
      </c>
      <c r="AP2294">
        <f t="shared" si="502"/>
        <v>0</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0</v>
      </c>
      <c r="BW2294">
        <v>0</v>
      </c>
      <c r="BX2294">
        <v>0</v>
      </c>
      <c r="BY2294">
        <v>0</v>
      </c>
      <c r="BZ2294">
        <v>0</v>
      </c>
      <c r="CA2294">
        <v>0</v>
      </c>
      <c r="CB2294">
        <v>0</v>
      </c>
      <c r="CC2294">
        <v>0</v>
      </c>
      <c r="CD2294">
        <v>0</v>
      </c>
      <c r="CE2294">
        <v>0</v>
      </c>
      <c r="CF2294">
        <v>0</v>
      </c>
      <c r="CG2294">
        <v>0</v>
      </c>
      <c r="CH2294">
        <v>0</v>
      </c>
      <c r="CI2294">
        <v>0</v>
      </c>
      <c r="CJ2294">
        <v>0</v>
      </c>
      <c r="CK2294">
        <v>0</v>
      </c>
      <c r="CL2294">
        <v>0</v>
      </c>
      <c r="CM2294">
        <v>0</v>
      </c>
      <c r="CN2294">
        <v>0</v>
      </c>
      <c r="CO2294">
        <v>0</v>
      </c>
      <c r="CP2294">
        <v>0</v>
      </c>
      <c r="CQ2294">
        <v>0</v>
      </c>
      <c r="CR2294">
        <v>0</v>
      </c>
      <c r="CS2294">
        <v>0</v>
      </c>
      <c r="CT2294">
        <v>0</v>
      </c>
      <c r="CU2294">
        <v>0</v>
      </c>
      <c r="CV2294">
        <v>0</v>
      </c>
      <c r="CW2294">
        <v>0</v>
      </c>
      <c r="CX2294">
        <v>0</v>
      </c>
      <c r="CY2294">
        <v>0</v>
      </c>
      <c r="CZ2294">
        <v>0</v>
      </c>
      <c r="DA2294">
        <v>0</v>
      </c>
      <c r="DB2294">
        <v>0</v>
      </c>
      <c r="DC2294">
        <v>0</v>
      </c>
      <c r="DD2294">
        <v>0</v>
      </c>
      <c r="DE2294">
        <v>0</v>
      </c>
      <c r="DF2294">
        <v>0</v>
      </c>
      <c r="DG2294">
        <v>0</v>
      </c>
      <c r="DH2294">
        <v>0</v>
      </c>
      <c r="DI2294">
        <v>0</v>
      </c>
      <c r="DJ2294">
        <v>0</v>
      </c>
      <c r="DK2294">
        <v>0</v>
      </c>
      <c r="DL2294">
        <v>0</v>
      </c>
      <c r="DM2294">
        <v>0</v>
      </c>
      <c r="DN2294">
        <v>0</v>
      </c>
      <c r="DO2294">
        <v>0</v>
      </c>
      <c r="DP2294">
        <v>0</v>
      </c>
      <c r="DQ2294">
        <v>0</v>
      </c>
      <c r="DR2294">
        <v>0</v>
      </c>
      <c r="DS2294">
        <v>0</v>
      </c>
      <c r="DT2294">
        <v>0</v>
      </c>
      <c r="DU2294">
        <v>0</v>
      </c>
      <c r="DV2294">
        <v>0</v>
      </c>
      <c r="DW2294">
        <v>0</v>
      </c>
      <c r="DX2294">
        <v>0</v>
      </c>
      <c r="DY2294">
        <v>0</v>
      </c>
      <c r="DZ2294">
        <v>0</v>
      </c>
      <c r="EA2294">
        <v>0</v>
      </c>
      <c r="EB2294">
        <v>0</v>
      </c>
      <c r="EC2294">
        <v>0</v>
      </c>
      <c r="ED2294">
        <v>0</v>
      </c>
      <c r="EE2294">
        <v>0</v>
      </c>
      <c r="EF2294">
        <v>0</v>
      </c>
      <c r="EG2294">
        <v>0</v>
      </c>
      <c r="EH2294">
        <v>0</v>
      </c>
      <c r="EI2294">
        <v>0</v>
      </c>
      <c r="EJ2294">
        <v>0</v>
      </c>
      <c r="EK2294">
        <v>0</v>
      </c>
      <c r="EL2294">
        <v>0</v>
      </c>
      <c r="EM2294">
        <v>0</v>
      </c>
      <c r="EN2294">
        <v>0</v>
      </c>
      <c r="EO2294">
        <v>0</v>
      </c>
      <c r="EP2294">
        <v>0</v>
      </c>
      <c r="EQ2294">
        <v>0</v>
      </c>
      <c r="ER2294">
        <v>0</v>
      </c>
    </row>
    <row r="2295" spans="1:148" x14ac:dyDescent="0.3">
      <c r="A2295" t="s">
        <v>13439</v>
      </c>
      <c r="B2295">
        <v>2022</v>
      </c>
      <c r="C2295">
        <v>94</v>
      </c>
      <c r="D2295" t="s">
        <v>13440</v>
      </c>
      <c r="E2295" t="s">
        <v>12556</v>
      </c>
      <c r="F2295" t="s">
        <v>147</v>
      </c>
      <c r="G2295" t="s">
        <v>148</v>
      </c>
      <c r="H2295" t="s">
        <v>349</v>
      </c>
      <c r="I2295" s="1">
        <v>37803</v>
      </c>
      <c r="J2295" s="4">
        <f t="shared" si="490"/>
        <v>19</v>
      </c>
      <c r="K2295" t="s">
        <v>150</v>
      </c>
      <c r="L2295" t="s">
        <v>150</v>
      </c>
      <c r="M2295" t="s">
        <v>150</v>
      </c>
      <c r="N2295" t="s">
        <v>150</v>
      </c>
      <c r="O2295" t="s">
        <v>150</v>
      </c>
      <c r="P2295" t="s">
        <v>12557</v>
      </c>
      <c r="Q2295" t="s">
        <v>13441</v>
      </c>
      <c r="R2295">
        <f t="shared" si="491"/>
        <v>314</v>
      </c>
      <c r="S2295" t="s">
        <v>13442</v>
      </c>
      <c r="T2295" s="1">
        <v>44596</v>
      </c>
      <c r="U2295" t="s">
        <v>207</v>
      </c>
      <c r="V2295" t="s">
        <v>13443</v>
      </c>
      <c r="W2295">
        <v>20</v>
      </c>
      <c r="X2295">
        <v>44</v>
      </c>
      <c r="Y2295">
        <v>0.87005649717514122</v>
      </c>
      <c r="Z2295" t="s">
        <v>156</v>
      </c>
      <c r="AA2295" t="s">
        <v>157</v>
      </c>
      <c r="AB2295" t="s">
        <v>150</v>
      </c>
      <c r="AC2295">
        <f t="shared" si="492"/>
        <v>0</v>
      </c>
      <c r="AD2295">
        <v>0</v>
      </c>
      <c r="AE2295">
        <f t="shared" si="493"/>
        <v>0</v>
      </c>
      <c r="AF2295" t="str">
        <f t="shared" si="494"/>
        <v>NA</v>
      </c>
      <c r="AG2295">
        <f>_xlfn.XLOOKUP(A2295, [1]Sheet1!A:A, [1]Sheet1!I:I, "Nicht gefunden")</f>
        <v>4</v>
      </c>
      <c r="AH2295">
        <f>_xlfn.XLOOKUP(A2295, [1]Sheet1!A:A, [1]Sheet1!J:J, "Nicht gefunden")</f>
        <v>0.90914826498422707</v>
      </c>
      <c r="AI2295">
        <f t="shared" si="495"/>
        <v>0</v>
      </c>
      <c r="AJ2295">
        <f t="shared" si="496"/>
        <v>0</v>
      </c>
      <c r="AK2295">
        <f t="shared" si="497"/>
        <v>0</v>
      </c>
      <c r="AL2295">
        <f t="shared" si="498"/>
        <v>0</v>
      </c>
      <c r="AM2295">
        <f t="shared" si="499"/>
        <v>0</v>
      </c>
      <c r="AN2295">
        <f t="shared" si="500"/>
        <v>0</v>
      </c>
      <c r="AO2295">
        <f t="shared" si="501"/>
        <v>0</v>
      </c>
      <c r="AP2295">
        <f t="shared" si="502"/>
        <v>0</v>
      </c>
      <c r="AQ2295">
        <v>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0</v>
      </c>
      <c r="BW2295">
        <v>0</v>
      </c>
      <c r="BX2295">
        <v>0</v>
      </c>
      <c r="BY2295">
        <v>0</v>
      </c>
      <c r="BZ2295">
        <v>0</v>
      </c>
      <c r="CA2295">
        <v>0</v>
      </c>
      <c r="CB2295">
        <v>0</v>
      </c>
      <c r="CC2295">
        <v>0</v>
      </c>
      <c r="CD2295">
        <v>0</v>
      </c>
      <c r="CE2295">
        <v>0</v>
      </c>
      <c r="CF2295">
        <v>0</v>
      </c>
      <c r="CG2295">
        <v>0</v>
      </c>
      <c r="CH2295">
        <v>0</v>
      </c>
      <c r="CI2295">
        <v>0</v>
      </c>
      <c r="CJ2295">
        <v>0</v>
      </c>
      <c r="CK2295">
        <v>0</v>
      </c>
      <c r="CL2295">
        <v>0</v>
      </c>
      <c r="CM2295">
        <v>0</v>
      </c>
      <c r="CN2295">
        <v>0</v>
      </c>
      <c r="CO2295">
        <v>0</v>
      </c>
      <c r="CP2295">
        <v>0</v>
      </c>
      <c r="CQ2295">
        <v>0</v>
      </c>
      <c r="CR2295">
        <v>0</v>
      </c>
      <c r="CS2295">
        <v>0</v>
      </c>
      <c r="CT2295">
        <v>0</v>
      </c>
      <c r="CU2295">
        <v>0</v>
      </c>
      <c r="CV2295">
        <v>0</v>
      </c>
      <c r="CW2295">
        <v>0</v>
      </c>
      <c r="CX2295">
        <v>0</v>
      </c>
      <c r="CY2295">
        <v>0</v>
      </c>
      <c r="CZ2295">
        <v>0</v>
      </c>
      <c r="DA2295">
        <v>0</v>
      </c>
      <c r="DB2295">
        <v>0</v>
      </c>
      <c r="DC2295">
        <v>0</v>
      </c>
      <c r="DD2295">
        <v>0</v>
      </c>
      <c r="DE2295">
        <v>0</v>
      </c>
      <c r="DF2295">
        <v>0</v>
      </c>
      <c r="DG2295">
        <v>0</v>
      </c>
      <c r="DH2295">
        <v>0</v>
      </c>
      <c r="DI2295">
        <v>0</v>
      </c>
      <c r="DJ2295">
        <v>0</v>
      </c>
      <c r="DK2295">
        <v>0</v>
      </c>
      <c r="DL2295">
        <v>0</v>
      </c>
      <c r="DM2295">
        <v>0</v>
      </c>
      <c r="DN2295">
        <v>0</v>
      </c>
      <c r="DO2295">
        <v>0</v>
      </c>
      <c r="DP2295">
        <v>0</v>
      </c>
      <c r="DQ2295">
        <v>0</v>
      </c>
      <c r="DR2295">
        <v>0</v>
      </c>
      <c r="DS2295">
        <v>0</v>
      </c>
      <c r="DT2295">
        <v>0</v>
      </c>
      <c r="DU2295">
        <v>0</v>
      </c>
      <c r="DV2295">
        <v>0</v>
      </c>
      <c r="DW2295">
        <v>0</v>
      </c>
      <c r="DX2295">
        <v>0</v>
      </c>
      <c r="DY2295">
        <v>0</v>
      </c>
      <c r="DZ2295">
        <v>0</v>
      </c>
      <c r="EA2295">
        <v>0</v>
      </c>
      <c r="EB2295">
        <v>0</v>
      </c>
      <c r="EC2295">
        <v>0</v>
      </c>
      <c r="ED2295">
        <v>0</v>
      </c>
      <c r="EE2295">
        <v>0</v>
      </c>
      <c r="EF2295">
        <v>0</v>
      </c>
      <c r="EG2295">
        <v>0</v>
      </c>
      <c r="EH2295">
        <v>0</v>
      </c>
      <c r="EI2295">
        <v>0</v>
      </c>
      <c r="EJ2295">
        <v>0</v>
      </c>
      <c r="EK2295">
        <v>0</v>
      </c>
      <c r="EL2295">
        <v>0</v>
      </c>
      <c r="EM2295">
        <v>0</v>
      </c>
      <c r="EN2295">
        <v>0</v>
      </c>
      <c r="EO2295">
        <v>0</v>
      </c>
      <c r="EP2295">
        <v>0</v>
      </c>
      <c r="EQ2295">
        <v>0</v>
      </c>
      <c r="ER2295">
        <v>0</v>
      </c>
    </row>
    <row r="2296" spans="1:148" x14ac:dyDescent="0.3">
      <c r="A2296" t="s">
        <v>13444</v>
      </c>
      <c r="B2296">
        <v>2022</v>
      </c>
      <c r="C2296">
        <v>95</v>
      </c>
      <c r="D2296" t="s">
        <v>13445</v>
      </c>
      <c r="E2296" t="s">
        <v>13446</v>
      </c>
      <c r="F2296" t="s">
        <v>147</v>
      </c>
      <c r="G2296" t="s">
        <v>177</v>
      </c>
      <c r="H2296" t="s">
        <v>149</v>
      </c>
      <c r="I2296" s="1">
        <v>31187</v>
      </c>
      <c r="J2296" s="4">
        <f t="shared" si="490"/>
        <v>37</v>
      </c>
      <c r="K2296" t="s">
        <v>150</v>
      </c>
      <c r="L2296" t="s">
        <v>150</v>
      </c>
      <c r="M2296" t="s">
        <v>150</v>
      </c>
      <c r="N2296" t="s">
        <v>150</v>
      </c>
      <c r="O2296" t="s">
        <v>150</v>
      </c>
      <c r="P2296" t="s">
        <v>13447</v>
      </c>
      <c r="Q2296" t="s">
        <v>13448</v>
      </c>
      <c r="R2296">
        <f t="shared" si="491"/>
        <v>248</v>
      </c>
      <c r="S2296" t="s">
        <v>13449</v>
      </c>
      <c r="T2296" s="1">
        <v>44609</v>
      </c>
      <c r="U2296" t="s">
        <v>154</v>
      </c>
      <c r="V2296" t="s">
        <v>13450</v>
      </c>
      <c r="W2296">
        <v>20</v>
      </c>
      <c r="X2296">
        <v>27</v>
      </c>
      <c r="Y2296">
        <v>0.98023715415019763</v>
      </c>
      <c r="Z2296" t="s">
        <v>156</v>
      </c>
      <c r="AA2296" t="s">
        <v>157</v>
      </c>
      <c r="AB2296" t="s">
        <v>150</v>
      </c>
      <c r="AC2296">
        <f t="shared" si="492"/>
        <v>0</v>
      </c>
      <c r="AD2296">
        <v>0</v>
      </c>
      <c r="AE2296">
        <f t="shared" si="493"/>
        <v>0</v>
      </c>
      <c r="AF2296" t="str">
        <f t="shared" si="494"/>
        <v>NA</v>
      </c>
      <c r="AG2296">
        <f>_xlfn.XLOOKUP(A2296, [1]Sheet1!A:A, [1]Sheet1!I:I, "Nicht gefunden")</f>
        <v>4</v>
      </c>
      <c r="AH2296">
        <f>_xlfn.XLOOKUP(A2296, [1]Sheet1!A:A, [1]Sheet1!J:J, "Nicht gefunden")</f>
        <v>0.79410187667560317</v>
      </c>
      <c r="AI2296">
        <f t="shared" si="495"/>
        <v>0</v>
      </c>
      <c r="AJ2296">
        <f t="shared" si="496"/>
        <v>0</v>
      </c>
      <c r="AK2296">
        <f t="shared" si="497"/>
        <v>0</v>
      </c>
      <c r="AL2296">
        <f t="shared" si="498"/>
        <v>0</v>
      </c>
      <c r="AM2296">
        <f t="shared" si="499"/>
        <v>0</v>
      </c>
      <c r="AN2296">
        <f t="shared" si="500"/>
        <v>0</v>
      </c>
      <c r="AO2296">
        <f t="shared" si="501"/>
        <v>0</v>
      </c>
      <c r="AP2296">
        <f t="shared" si="502"/>
        <v>0</v>
      </c>
      <c r="AQ2296">
        <v>0</v>
      </c>
      <c r="AR2296">
        <v>0</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0</v>
      </c>
      <c r="BW2296">
        <v>0</v>
      </c>
      <c r="BX2296">
        <v>0</v>
      </c>
      <c r="BY2296">
        <v>0</v>
      </c>
      <c r="BZ2296">
        <v>0</v>
      </c>
      <c r="CA2296">
        <v>0</v>
      </c>
      <c r="CB2296">
        <v>0</v>
      </c>
      <c r="CC2296">
        <v>0</v>
      </c>
      <c r="CD2296">
        <v>0</v>
      </c>
      <c r="CE2296">
        <v>0</v>
      </c>
      <c r="CF2296">
        <v>0</v>
      </c>
      <c r="CG2296">
        <v>0</v>
      </c>
      <c r="CH2296">
        <v>0</v>
      </c>
      <c r="CI2296">
        <v>0</v>
      </c>
      <c r="CJ2296">
        <v>0</v>
      </c>
      <c r="CK2296">
        <v>0</v>
      </c>
      <c r="CL2296">
        <v>0</v>
      </c>
      <c r="CM2296">
        <v>0</v>
      </c>
      <c r="CN2296">
        <v>0</v>
      </c>
      <c r="CO2296">
        <v>0</v>
      </c>
      <c r="CP2296">
        <v>0</v>
      </c>
      <c r="CQ2296">
        <v>0</v>
      </c>
      <c r="CR2296">
        <v>0</v>
      </c>
      <c r="CS2296">
        <v>0</v>
      </c>
      <c r="CT2296">
        <v>0</v>
      </c>
      <c r="CU2296">
        <v>0</v>
      </c>
      <c r="CV2296">
        <v>0</v>
      </c>
      <c r="CW2296">
        <v>0</v>
      </c>
      <c r="CX2296">
        <v>0</v>
      </c>
      <c r="CY2296">
        <v>0</v>
      </c>
      <c r="CZ2296">
        <v>0</v>
      </c>
      <c r="DA2296">
        <v>0</v>
      </c>
      <c r="DB2296">
        <v>0</v>
      </c>
      <c r="DC2296">
        <v>0</v>
      </c>
      <c r="DD2296">
        <v>0</v>
      </c>
      <c r="DE2296">
        <v>0</v>
      </c>
      <c r="DF2296">
        <v>0</v>
      </c>
      <c r="DG2296">
        <v>0</v>
      </c>
      <c r="DH2296">
        <v>0</v>
      </c>
      <c r="DI2296">
        <v>0</v>
      </c>
      <c r="DJ2296">
        <v>0</v>
      </c>
      <c r="DK2296">
        <v>0</v>
      </c>
      <c r="DL2296">
        <v>0</v>
      </c>
      <c r="DM2296">
        <v>0</v>
      </c>
      <c r="DN2296">
        <v>0</v>
      </c>
      <c r="DO2296">
        <v>0</v>
      </c>
      <c r="DP2296">
        <v>0</v>
      </c>
      <c r="DQ2296">
        <v>0</v>
      </c>
      <c r="DR2296">
        <v>0</v>
      </c>
      <c r="DS2296">
        <v>0</v>
      </c>
      <c r="DT2296">
        <v>0</v>
      </c>
      <c r="DU2296">
        <v>0</v>
      </c>
      <c r="DV2296">
        <v>0</v>
      </c>
      <c r="DW2296">
        <v>0</v>
      </c>
      <c r="DX2296">
        <v>0</v>
      </c>
      <c r="DY2296">
        <v>0</v>
      </c>
      <c r="DZ2296">
        <v>0</v>
      </c>
      <c r="EA2296">
        <v>0</v>
      </c>
      <c r="EB2296">
        <v>0</v>
      </c>
      <c r="EC2296">
        <v>0</v>
      </c>
      <c r="ED2296">
        <v>0</v>
      </c>
      <c r="EE2296">
        <v>0</v>
      </c>
      <c r="EF2296">
        <v>0</v>
      </c>
      <c r="EG2296">
        <v>0</v>
      </c>
      <c r="EH2296">
        <v>0</v>
      </c>
      <c r="EI2296">
        <v>0</v>
      </c>
      <c r="EJ2296">
        <v>0</v>
      </c>
      <c r="EK2296">
        <v>0</v>
      </c>
      <c r="EL2296">
        <v>0</v>
      </c>
      <c r="EM2296">
        <v>0</v>
      </c>
      <c r="EN2296">
        <v>0</v>
      </c>
      <c r="EO2296">
        <v>0</v>
      </c>
      <c r="EP2296">
        <v>0</v>
      </c>
      <c r="EQ2296">
        <v>0</v>
      </c>
      <c r="ER2296">
        <v>0</v>
      </c>
    </row>
    <row r="2297" spans="1:148" hidden="1" x14ac:dyDescent="0.3">
      <c r="A2297" t="s">
        <v>13451</v>
      </c>
      <c r="B2297">
        <v>2022</v>
      </c>
      <c r="C2297">
        <v>96</v>
      </c>
      <c r="D2297" t="s">
        <v>13452</v>
      </c>
      <c r="E2297" t="s">
        <v>13453</v>
      </c>
      <c r="F2297" t="s">
        <v>161</v>
      </c>
      <c r="G2297" t="s">
        <v>150</v>
      </c>
      <c r="H2297" t="s">
        <v>150</v>
      </c>
      <c r="I2297" t="s">
        <v>150</v>
      </c>
      <c r="J2297" s="4" t="s">
        <v>150</v>
      </c>
      <c r="K2297" t="s">
        <v>150</v>
      </c>
      <c r="L2297" t="s">
        <v>150</v>
      </c>
      <c r="M2297" t="s">
        <v>150</v>
      </c>
      <c r="N2297" t="s">
        <v>150</v>
      </c>
      <c r="O2297" t="s">
        <v>150</v>
      </c>
      <c r="P2297" t="s">
        <v>150</v>
      </c>
      <c r="Q2297" t="s">
        <v>13454</v>
      </c>
      <c r="R2297">
        <f t="shared" si="491"/>
        <v>230</v>
      </c>
      <c r="S2297" t="s">
        <v>13455</v>
      </c>
      <c r="T2297" s="1">
        <v>44561</v>
      </c>
      <c r="U2297" t="s">
        <v>154</v>
      </c>
      <c r="V2297" t="s">
        <v>13456</v>
      </c>
      <c r="W2297">
        <v>26</v>
      </c>
      <c r="X2297">
        <v>64</v>
      </c>
      <c r="Y2297">
        <v>0.87890625</v>
      </c>
      <c r="Z2297" t="s">
        <v>156</v>
      </c>
      <c r="AA2297" t="s">
        <v>157</v>
      </c>
      <c r="AB2297" t="s">
        <v>231</v>
      </c>
      <c r="AC2297">
        <f t="shared" si="492"/>
        <v>1</v>
      </c>
      <c r="AD2297">
        <v>1</v>
      </c>
      <c r="AE2297">
        <f t="shared" si="493"/>
        <v>0.43</v>
      </c>
      <c r="AF2297" t="str">
        <f t="shared" si="494"/>
        <v>Light</v>
      </c>
      <c r="AG2297">
        <f>_xlfn.XLOOKUP(A2297, [1]Sheet1!A:A, [1]Sheet1!I:I, "Nicht gefunden")</f>
        <v>5</v>
      </c>
      <c r="AH2297">
        <f>_xlfn.XLOOKUP(A2297, [1]Sheet1!A:A, [1]Sheet1!J:J, "Nicht gefunden")</f>
        <v>0.67715133531157268</v>
      </c>
      <c r="AI2297">
        <f t="shared" si="495"/>
        <v>0</v>
      </c>
      <c r="AJ2297">
        <f t="shared" si="496"/>
        <v>0</v>
      </c>
      <c r="AK2297">
        <f t="shared" si="497"/>
        <v>0</v>
      </c>
      <c r="AL2297">
        <f t="shared" si="498"/>
        <v>0</v>
      </c>
      <c r="AM2297">
        <f t="shared" si="499"/>
        <v>0</v>
      </c>
      <c r="AN2297">
        <f t="shared" si="500"/>
        <v>0</v>
      </c>
      <c r="AO2297">
        <f t="shared" si="501"/>
        <v>0</v>
      </c>
      <c r="AP2297">
        <f t="shared" si="502"/>
        <v>1</v>
      </c>
      <c r="AQ2297">
        <v>0</v>
      </c>
      <c r="AR2297">
        <v>0</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0</v>
      </c>
      <c r="BW2297">
        <v>0</v>
      </c>
      <c r="BX2297">
        <v>0</v>
      </c>
      <c r="BY2297">
        <v>0</v>
      </c>
      <c r="BZ2297">
        <v>0</v>
      </c>
      <c r="CA2297">
        <v>0</v>
      </c>
      <c r="CB2297">
        <v>0</v>
      </c>
      <c r="CC2297">
        <v>0</v>
      </c>
      <c r="CD2297">
        <v>0</v>
      </c>
      <c r="CE2297">
        <v>0</v>
      </c>
      <c r="CF2297">
        <v>0</v>
      </c>
      <c r="CG2297">
        <v>0</v>
      </c>
      <c r="CH2297">
        <v>0</v>
      </c>
      <c r="CI2297">
        <v>0</v>
      </c>
      <c r="CJ2297">
        <v>0</v>
      </c>
      <c r="CK2297">
        <v>0</v>
      </c>
      <c r="CL2297">
        <v>0</v>
      </c>
      <c r="CM2297">
        <v>0</v>
      </c>
      <c r="CN2297">
        <v>0</v>
      </c>
      <c r="CO2297">
        <v>0</v>
      </c>
      <c r="CP2297">
        <v>0</v>
      </c>
      <c r="CQ2297">
        <v>0</v>
      </c>
      <c r="CR2297">
        <v>0</v>
      </c>
      <c r="CS2297">
        <v>0</v>
      </c>
      <c r="CT2297">
        <v>1</v>
      </c>
      <c r="CU2297">
        <v>0</v>
      </c>
      <c r="CV2297">
        <v>0</v>
      </c>
      <c r="CW2297">
        <v>0</v>
      </c>
      <c r="CX2297">
        <v>0</v>
      </c>
      <c r="CY2297">
        <v>0</v>
      </c>
      <c r="CZ2297">
        <v>0</v>
      </c>
      <c r="DA2297">
        <v>0</v>
      </c>
      <c r="DB2297">
        <v>0</v>
      </c>
      <c r="DC2297">
        <v>0</v>
      </c>
      <c r="DD2297">
        <v>0</v>
      </c>
      <c r="DE2297">
        <v>0</v>
      </c>
      <c r="DF2297">
        <v>0</v>
      </c>
      <c r="DG2297">
        <v>0</v>
      </c>
      <c r="DH2297">
        <v>0</v>
      </c>
      <c r="DI2297">
        <v>0</v>
      </c>
      <c r="DJ2297">
        <v>0</v>
      </c>
      <c r="DK2297">
        <v>0</v>
      </c>
      <c r="DL2297">
        <v>0</v>
      </c>
      <c r="DM2297">
        <v>0</v>
      </c>
      <c r="DN2297">
        <v>0</v>
      </c>
      <c r="DO2297">
        <v>0</v>
      </c>
      <c r="DP2297">
        <v>0</v>
      </c>
      <c r="DQ2297">
        <v>0</v>
      </c>
      <c r="DR2297">
        <v>0</v>
      </c>
      <c r="DS2297">
        <v>0</v>
      </c>
      <c r="DT2297">
        <v>0</v>
      </c>
      <c r="DU2297">
        <v>0</v>
      </c>
      <c r="DV2297">
        <v>0</v>
      </c>
      <c r="DW2297">
        <v>0</v>
      </c>
      <c r="DX2297">
        <v>0</v>
      </c>
      <c r="DY2297">
        <v>0</v>
      </c>
      <c r="DZ2297">
        <v>0</v>
      </c>
      <c r="EA2297">
        <v>0</v>
      </c>
      <c r="EB2297">
        <v>0</v>
      </c>
      <c r="EC2297">
        <v>0</v>
      </c>
      <c r="ED2297">
        <v>0</v>
      </c>
      <c r="EE2297">
        <v>0</v>
      </c>
      <c r="EF2297">
        <v>0</v>
      </c>
      <c r="EG2297">
        <v>0</v>
      </c>
      <c r="EH2297">
        <v>0</v>
      </c>
      <c r="EI2297">
        <v>0</v>
      </c>
      <c r="EJ2297">
        <v>0</v>
      </c>
      <c r="EK2297">
        <v>0</v>
      </c>
      <c r="EL2297">
        <v>0</v>
      </c>
      <c r="EM2297">
        <v>0</v>
      </c>
      <c r="EN2297">
        <v>0</v>
      </c>
      <c r="EO2297">
        <v>0</v>
      </c>
      <c r="EP2297">
        <v>0</v>
      </c>
      <c r="EQ2297">
        <v>0</v>
      </c>
      <c r="ER2297">
        <v>0</v>
      </c>
    </row>
    <row r="2298" spans="1:148" hidden="1" x14ac:dyDescent="0.3">
      <c r="A2298" t="s">
        <v>13457</v>
      </c>
      <c r="B2298">
        <v>2022</v>
      </c>
      <c r="C2298">
        <v>97</v>
      </c>
      <c r="D2298" t="s">
        <v>13458</v>
      </c>
      <c r="E2298" t="s">
        <v>13459</v>
      </c>
      <c r="F2298" t="s">
        <v>161</v>
      </c>
      <c r="G2298" t="s">
        <v>150</v>
      </c>
      <c r="H2298" t="s">
        <v>150</v>
      </c>
      <c r="I2298" t="s">
        <v>150</v>
      </c>
      <c r="J2298" s="4" t="s">
        <v>150</v>
      </c>
      <c r="K2298" t="s">
        <v>150</v>
      </c>
      <c r="L2298" t="s">
        <v>150</v>
      </c>
      <c r="M2298" t="s">
        <v>150</v>
      </c>
      <c r="N2298" t="s">
        <v>150</v>
      </c>
      <c r="O2298" t="s">
        <v>150</v>
      </c>
      <c r="P2298" t="s">
        <v>150</v>
      </c>
      <c r="Q2298" t="s">
        <v>13460</v>
      </c>
      <c r="R2298">
        <f t="shared" si="491"/>
        <v>249</v>
      </c>
      <c r="S2298" t="s">
        <v>13461</v>
      </c>
      <c r="T2298" s="1">
        <v>44506</v>
      </c>
      <c r="U2298" t="s">
        <v>400</v>
      </c>
      <c r="V2298" t="s">
        <v>13462</v>
      </c>
      <c r="W2298">
        <v>20</v>
      </c>
      <c r="X2298">
        <v>38</v>
      </c>
      <c r="Y2298">
        <v>0.83271375464684017</v>
      </c>
      <c r="Z2298" t="s">
        <v>156</v>
      </c>
      <c r="AA2298" t="s">
        <v>157</v>
      </c>
      <c r="AB2298" t="s">
        <v>13463</v>
      </c>
      <c r="AC2298">
        <f t="shared" si="492"/>
        <v>1</v>
      </c>
      <c r="AD2298">
        <v>7</v>
      </c>
      <c r="AE2298">
        <f t="shared" si="493"/>
        <v>2.81</v>
      </c>
      <c r="AF2298" t="str">
        <f t="shared" si="494"/>
        <v>Moderate</v>
      </c>
      <c r="AG2298">
        <f>_xlfn.XLOOKUP(A2298, [1]Sheet1!A:A, [1]Sheet1!I:I, "Nicht gefunden")</f>
        <v>2</v>
      </c>
      <c r="AH2298">
        <f>_xlfn.XLOOKUP(A2298, [1]Sheet1!A:A, [1]Sheet1!J:J, "Nicht gefunden")</f>
        <v>0.76767123287671235</v>
      </c>
      <c r="AI2298">
        <f t="shared" si="495"/>
        <v>0</v>
      </c>
      <c r="AJ2298">
        <f t="shared" si="496"/>
        <v>0</v>
      </c>
      <c r="AK2298">
        <f t="shared" si="497"/>
        <v>0</v>
      </c>
      <c r="AL2298">
        <f t="shared" si="498"/>
        <v>0</v>
      </c>
      <c r="AM2298">
        <f t="shared" si="499"/>
        <v>0</v>
      </c>
      <c r="AN2298">
        <f t="shared" si="500"/>
        <v>5</v>
      </c>
      <c r="AO2298">
        <f t="shared" si="501"/>
        <v>0</v>
      </c>
      <c r="AP2298">
        <f t="shared" si="502"/>
        <v>2</v>
      </c>
      <c r="AQ2298">
        <v>0</v>
      </c>
      <c r="AR2298">
        <v>0</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0</v>
      </c>
      <c r="BW2298">
        <v>0</v>
      </c>
      <c r="BX2298">
        <v>0</v>
      </c>
      <c r="BY2298">
        <v>0</v>
      </c>
      <c r="BZ2298">
        <v>0</v>
      </c>
      <c r="CA2298">
        <v>0</v>
      </c>
      <c r="CB2298">
        <v>0</v>
      </c>
      <c r="CC2298">
        <v>0</v>
      </c>
      <c r="CD2298">
        <v>0</v>
      </c>
      <c r="CE2298">
        <v>0</v>
      </c>
      <c r="CF2298">
        <v>0</v>
      </c>
      <c r="CG2298">
        <v>0</v>
      </c>
      <c r="CH2298">
        <v>0</v>
      </c>
      <c r="CI2298">
        <v>0</v>
      </c>
      <c r="CJ2298">
        <v>0</v>
      </c>
      <c r="CK2298">
        <v>0</v>
      </c>
      <c r="CL2298">
        <v>0</v>
      </c>
      <c r="CM2298">
        <v>0</v>
      </c>
      <c r="CN2298">
        <v>0</v>
      </c>
      <c r="CO2298">
        <v>0</v>
      </c>
      <c r="CP2298">
        <v>0</v>
      </c>
      <c r="CQ2298">
        <v>0</v>
      </c>
      <c r="CR2298">
        <v>0</v>
      </c>
      <c r="CS2298">
        <v>0</v>
      </c>
      <c r="CT2298">
        <v>0</v>
      </c>
      <c r="CU2298">
        <v>0</v>
      </c>
      <c r="CV2298">
        <v>0</v>
      </c>
      <c r="CW2298">
        <v>0</v>
      </c>
      <c r="CX2298">
        <v>0</v>
      </c>
      <c r="CY2298">
        <v>0</v>
      </c>
      <c r="CZ2298">
        <v>0</v>
      </c>
      <c r="DA2298">
        <v>0</v>
      </c>
      <c r="DB2298">
        <v>0</v>
      </c>
      <c r="DC2298">
        <v>0</v>
      </c>
      <c r="DD2298">
        <v>0</v>
      </c>
      <c r="DE2298">
        <v>0</v>
      </c>
      <c r="DF2298">
        <v>0</v>
      </c>
      <c r="DG2298">
        <v>0</v>
      </c>
      <c r="DH2298">
        <v>0</v>
      </c>
      <c r="DI2298">
        <v>0</v>
      </c>
      <c r="DJ2298">
        <v>0</v>
      </c>
      <c r="DK2298">
        <v>0</v>
      </c>
      <c r="DL2298">
        <v>0</v>
      </c>
      <c r="DM2298">
        <v>5</v>
      </c>
      <c r="DN2298">
        <v>0</v>
      </c>
      <c r="DO2298">
        <v>0</v>
      </c>
      <c r="DP2298">
        <v>0</v>
      </c>
      <c r="DQ2298">
        <v>0</v>
      </c>
      <c r="DR2298">
        <v>0</v>
      </c>
      <c r="DS2298">
        <v>0</v>
      </c>
      <c r="DT2298">
        <v>0</v>
      </c>
      <c r="DU2298">
        <v>0</v>
      </c>
      <c r="DV2298">
        <v>0</v>
      </c>
      <c r="DW2298">
        <v>0</v>
      </c>
      <c r="DX2298">
        <v>2</v>
      </c>
      <c r="DY2298">
        <v>0</v>
      </c>
      <c r="DZ2298">
        <v>0</v>
      </c>
      <c r="EA2298">
        <v>0</v>
      </c>
      <c r="EB2298">
        <v>0</v>
      </c>
      <c r="EC2298">
        <v>0</v>
      </c>
      <c r="ED2298">
        <v>0</v>
      </c>
      <c r="EE2298">
        <v>0</v>
      </c>
      <c r="EF2298">
        <v>0</v>
      </c>
      <c r="EG2298">
        <v>0</v>
      </c>
      <c r="EH2298">
        <v>0</v>
      </c>
      <c r="EI2298">
        <v>0</v>
      </c>
      <c r="EJ2298">
        <v>0</v>
      </c>
      <c r="EK2298">
        <v>0</v>
      </c>
      <c r="EL2298">
        <v>0</v>
      </c>
      <c r="EM2298">
        <v>0</v>
      </c>
      <c r="EN2298">
        <v>0</v>
      </c>
      <c r="EO2298">
        <v>0</v>
      </c>
      <c r="EP2298">
        <v>0</v>
      </c>
      <c r="EQ2298">
        <v>0</v>
      </c>
      <c r="ER2298">
        <v>0</v>
      </c>
    </row>
    <row r="2299" spans="1:148" x14ac:dyDescent="0.3">
      <c r="A2299" t="s">
        <v>13464</v>
      </c>
      <c r="B2299">
        <v>2022</v>
      </c>
      <c r="C2299">
        <v>98</v>
      </c>
      <c r="D2299" t="s">
        <v>13465</v>
      </c>
      <c r="E2299" t="s">
        <v>13466</v>
      </c>
      <c r="F2299" t="s">
        <v>161</v>
      </c>
      <c r="G2299" t="s">
        <v>150</v>
      </c>
      <c r="H2299" t="s">
        <v>150</v>
      </c>
      <c r="I2299" t="s">
        <v>150</v>
      </c>
      <c r="J2299" s="4" t="s">
        <v>150</v>
      </c>
      <c r="K2299" t="s">
        <v>150</v>
      </c>
      <c r="L2299" t="s">
        <v>150</v>
      </c>
      <c r="M2299" t="s">
        <v>150</v>
      </c>
      <c r="N2299" t="s">
        <v>150</v>
      </c>
      <c r="O2299" t="s">
        <v>150</v>
      </c>
      <c r="P2299" t="s">
        <v>150</v>
      </c>
      <c r="Q2299" t="s">
        <v>13467</v>
      </c>
      <c r="R2299">
        <f t="shared" si="491"/>
        <v>336</v>
      </c>
      <c r="S2299" t="s">
        <v>13468</v>
      </c>
      <c r="T2299" s="1">
        <v>44826</v>
      </c>
      <c r="U2299" t="s">
        <v>207</v>
      </c>
      <c r="V2299" t="s">
        <v>13469</v>
      </c>
      <c r="W2299">
        <v>13</v>
      </c>
      <c r="X2299">
        <v>1</v>
      </c>
      <c r="Y2299">
        <v>0.87979539641943738</v>
      </c>
      <c r="Z2299" t="s">
        <v>156</v>
      </c>
      <c r="AA2299" t="s">
        <v>266</v>
      </c>
      <c r="AB2299" t="s">
        <v>150</v>
      </c>
      <c r="AC2299">
        <f t="shared" si="492"/>
        <v>0</v>
      </c>
      <c r="AD2299">
        <v>0</v>
      </c>
      <c r="AE2299">
        <f t="shared" si="493"/>
        <v>0</v>
      </c>
      <c r="AF2299" t="str">
        <f t="shared" si="494"/>
        <v>NA</v>
      </c>
      <c r="AG2299">
        <f>_xlfn.XLOOKUP(A2299, [1]Sheet1!A:A, [1]Sheet1!I:I, "Nicht gefunden")</f>
        <v>5</v>
      </c>
      <c r="AH2299">
        <f>_xlfn.XLOOKUP(A2299, [1]Sheet1!A:A, [1]Sheet1!J:J, "Nicht gefunden")</f>
        <v>0.5832229580573951</v>
      </c>
      <c r="AI2299">
        <f t="shared" si="495"/>
        <v>0</v>
      </c>
      <c r="AJ2299">
        <f t="shared" si="496"/>
        <v>0</v>
      </c>
      <c r="AK2299">
        <f t="shared" si="497"/>
        <v>0</v>
      </c>
      <c r="AL2299">
        <f t="shared" si="498"/>
        <v>0</v>
      </c>
      <c r="AM2299">
        <f t="shared" si="499"/>
        <v>0</v>
      </c>
      <c r="AN2299">
        <f t="shared" si="500"/>
        <v>0</v>
      </c>
      <c r="AO2299">
        <f t="shared" si="501"/>
        <v>0</v>
      </c>
      <c r="AP2299">
        <f t="shared" si="502"/>
        <v>0</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0</v>
      </c>
      <c r="BW2299">
        <v>0</v>
      </c>
      <c r="BX2299">
        <v>0</v>
      </c>
      <c r="BY2299">
        <v>0</v>
      </c>
      <c r="BZ2299">
        <v>0</v>
      </c>
      <c r="CA2299">
        <v>0</v>
      </c>
      <c r="CB2299">
        <v>0</v>
      </c>
      <c r="CC2299">
        <v>0</v>
      </c>
      <c r="CD2299">
        <v>0</v>
      </c>
      <c r="CE2299">
        <v>0</v>
      </c>
      <c r="CF2299">
        <v>0</v>
      </c>
      <c r="CG2299">
        <v>0</v>
      </c>
      <c r="CH2299">
        <v>0</v>
      </c>
      <c r="CI2299">
        <v>0</v>
      </c>
      <c r="CJ2299">
        <v>0</v>
      </c>
      <c r="CK2299">
        <v>0</v>
      </c>
      <c r="CL2299">
        <v>0</v>
      </c>
      <c r="CM2299">
        <v>0</v>
      </c>
      <c r="CN2299">
        <v>0</v>
      </c>
      <c r="CO2299">
        <v>0</v>
      </c>
      <c r="CP2299">
        <v>0</v>
      </c>
      <c r="CQ2299">
        <v>0</v>
      </c>
      <c r="CR2299">
        <v>0</v>
      </c>
      <c r="CS2299">
        <v>0</v>
      </c>
      <c r="CT2299">
        <v>0</v>
      </c>
      <c r="CU2299">
        <v>0</v>
      </c>
      <c r="CV2299">
        <v>0</v>
      </c>
      <c r="CW2299">
        <v>0</v>
      </c>
      <c r="CX2299">
        <v>0</v>
      </c>
      <c r="CY2299">
        <v>0</v>
      </c>
      <c r="CZ2299">
        <v>0</v>
      </c>
      <c r="DA2299">
        <v>0</v>
      </c>
      <c r="DB2299">
        <v>0</v>
      </c>
      <c r="DC2299">
        <v>0</v>
      </c>
      <c r="DD2299">
        <v>0</v>
      </c>
      <c r="DE2299">
        <v>0</v>
      </c>
      <c r="DF2299">
        <v>0</v>
      </c>
      <c r="DG2299">
        <v>0</v>
      </c>
      <c r="DH2299">
        <v>0</v>
      </c>
      <c r="DI2299">
        <v>0</v>
      </c>
      <c r="DJ2299">
        <v>0</v>
      </c>
      <c r="DK2299">
        <v>0</v>
      </c>
      <c r="DL2299">
        <v>0</v>
      </c>
      <c r="DM2299">
        <v>0</v>
      </c>
      <c r="DN2299">
        <v>0</v>
      </c>
      <c r="DO2299">
        <v>0</v>
      </c>
      <c r="DP2299">
        <v>0</v>
      </c>
      <c r="DQ2299">
        <v>0</v>
      </c>
      <c r="DR2299">
        <v>0</v>
      </c>
      <c r="DS2299">
        <v>0</v>
      </c>
      <c r="DT2299">
        <v>0</v>
      </c>
      <c r="DU2299">
        <v>0</v>
      </c>
      <c r="DV2299">
        <v>0</v>
      </c>
      <c r="DW2299">
        <v>0</v>
      </c>
      <c r="DX2299">
        <v>0</v>
      </c>
      <c r="DY2299">
        <v>0</v>
      </c>
      <c r="DZ2299">
        <v>0</v>
      </c>
      <c r="EA2299">
        <v>0</v>
      </c>
      <c r="EB2299">
        <v>0</v>
      </c>
      <c r="EC2299">
        <v>0</v>
      </c>
      <c r="ED2299">
        <v>0</v>
      </c>
      <c r="EE2299">
        <v>0</v>
      </c>
      <c r="EF2299">
        <v>0</v>
      </c>
      <c r="EG2299">
        <v>0</v>
      </c>
      <c r="EH2299">
        <v>0</v>
      </c>
      <c r="EI2299">
        <v>0</v>
      </c>
      <c r="EJ2299">
        <v>0</v>
      </c>
      <c r="EK2299">
        <v>0</v>
      </c>
      <c r="EL2299">
        <v>0</v>
      </c>
      <c r="EM2299">
        <v>0</v>
      </c>
      <c r="EN2299">
        <v>0</v>
      </c>
      <c r="EO2299">
        <v>0</v>
      </c>
      <c r="EP2299">
        <v>0</v>
      </c>
      <c r="EQ2299">
        <v>0</v>
      </c>
      <c r="ER2299">
        <v>0</v>
      </c>
    </row>
    <row r="2300" spans="1:148" x14ac:dyDescent="0.3">
      <c r="A2300" t="s">
        <v>13470</v>
      </c>
      <c r="B2300">
        <v>2022</v>
      </c>
      <c r="C2300">
        <v>99</v>
      </c>
      <c r="D2300" t="s">
        <v>13471</v>
      </c>
      <c r="E2300" t="s">
        <v>10947</v>
      </c>
      <c r="F2300" t="s">
        <v>147</v>
      </c>
      <c r="G2300" t="s">
        <v>177</v>
      </c>
      <c r="H2300" t="s">
        <v>149</v>
      </c>
      <c r="I2300" s="1">
        <v>34263</v>
      </c>
      <c r="J2300" s="4">
        <f t="shared" si="490"/>
        <v>28</v>
      </c>
      <c r="K2300" t="s">
        <v>150</v>
      </c>
      <c r="L2300" t="s">
        <v>150</v>
      </c>
      <c r="M2300" t="s">
        <v>150</v>
      </c>
      <c r="N2300" t="s">
        <v>150</v>
      </c>
      <c r="O2300" t="s">
        <v>150</v>
      </c>
      <c r="P2300" t="s">
        <v>10948</v>
      </c>
      <c r="Q2300" t="s">
        <v>13472</v>
      </c>
      <c r="R2300">
        <f t="shared" si="491"/>
        <v>280</v>
      </c>
      <c r="S2300" t="s">
        <v>13473</v>
      </c>
      <c r="T2300" s="1">
        <v>44428</v>
      </c>
      <c r="U2300" t="s">
        <v>154</v>
      </c>
      <c r="V2300" t="s">
        <v>13474</v>
      </c>
      <c r="W2300">
        <v>12</v>
      </c>
      <c r="X2300">
        <v>36</v>
      </c>
      <c r="Y2300">
        <v>0.89677419354838706</v>
      </c>
      <c r="Z2300" t="s">
        <v>156</v>
      </c>
      <c r="AA2300" t="s">
        <v>157</v>
      </c>
      <c r="AB2300" t="s">
        <v>150</v>
      </c>
      <c r="AC2300">
        <f t="shared" si="492"/>
        <v>0</v>
      </c>
      <c r="AD2300">
        <v>0</v>
      </c>
      <c r="AE2300">
        <f t="shared" si="493"/>
        <v>0</v>
      </c>
      <c r="AF2300" t="str">
        <f t="shared" si="494"/>
        <v>NA</v>
      </c>
      <c r="AG2300">
        <f>_xlfn.XLOOKUP(A2300, [1]Sheet1!A:A, [1]Sheet1!I:I, "Nicht gefunden")</f>
        <v>5</v>
      </c>
      <c r="AH2300">
        <f>_xlfn.XLOOKUP(A2300, [1]Sheet1!A:A, [1]Sheet1!J:J, "Nicht gefunden")</f>
        <v>0.71287671232876704</v>
      </c>
      <c r="AI2300">
        <f t="shared" si="495"/>
        <v>0</v>
      </c>
      <c r="AJ2300">
        <f t="shared" si="496"/>
        <v>0</v>
      </c>
      <c r="AK2300">
        <f t="shared" si="497"/>
        <v>0</v>
      </c>
      <c r="AL2300">
        <f t="shared" si="498"/>
        <v>0</v>
      </c>
      <c r="AM2300">
        <f t="shared" si="499"/>
        <v>0</v>
      </c>
      <c r="AN2300">
        <f t="shared" si="500"/>
        <v>0</v>
      </c>
      <c r="AO2300">
        <f t="shared" si="501"/>
        <v>0</v>
      </c>
      <c r="AP2300">
        <f t="shared" si="502"/>
        <v>0</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0</v>
      </c>
      <c r="BW2300">
        <v>0</v>
      </c>
      <c r="BX2300">
        <v>0</v>
      </c>
      <c r="BY2300">
        <v>0</v>
      </c>
      <c r="BZ2300">
        <v>0</v>
      </c>
      <c r="CA2300">
        <v>0</v>
      </c>
      <c r="CB2300">
        <v>0</v>
      </c>
      <c r="CC2300">
        <v>0</v>
      </c>
      <c r="CD2300">
        <v>0</v>
      </c>
      <c r="CE2300">
        <v>0</v>
      </c>
      <c r="CF2300">
        <v>0</v>
      </c>
      <c r="CG2300">
        <v>0</v>
      </c>
      <c r="CH2300">
        <v>0</v>
      </c>
      <c r="CI2300">
        <v>0</v>
      </c>
      <c r="CJ2300">
        <v>0</v>
      </c>
      <c r="CK2300">
        <v>0</v>
      </c>
      <c r="CL2300">
        <v>0</v>
      </c>
      <c r="CM2300">
        <v>0</v>
      </c>
      <c r="CN2300">
        <v>0</v>
      </c>
      <c r="CO2300">
        <v>0</v>
      </c>
      <c r="CP2300">
        <v>0</v>
      </c>
      <c r="CQ2300">
        <v>0</v>
      </c>
      <c r="CR2300">
        <v>0</v>
      </c>
      <c r="CS2300">
        <v>0</v>
      </c>
      <c r="CT2300">
        <v>0</v>
      </c>
      <c r="CU2300">
        <v>0</v>
      </c>
      <c r="CV2300">
        <v>0</v>
      </c>
      <c r="CW2300">
        <v>0</v>
      </c>
      <c r="CX2300">
        <v>0</v>
      </c>
      <c r="CY2300">
        <v>0</v>
      </c>
      <c r="CZ2300">
        <v>0</v>
      </c>
      <c r="DA2300">
        <v>0</v>
      </c>
      <c r="DB2300">
        <v>0</v>
      </c>
      <c r="DC2300">
        <v>0</v>
      </c>
      <c r="DD2300">
        <v>0</v>
      </c>
      <c r="DE2300">
        <v>0</v>
      </c>
      <c r="DF2300">
        <v>0</v>
      </c>
      <c r="DG2300">
        <v>0</v>
      </c>
      <c r="DH2300">
        <v>0</v>
      </c>
      <c r="DI2300">
        <v>0</v>
      </c>
      <c r="DJ2300">
        <v>0</v>
      </c>
      <c r="DK2300">
        <v>0</v>
      </c>
      <c r="DL2300">
        <v>0</v>
      </c>
      <c r="DM2300">
        <v>0</v>
      </c>
      <c r="DN2300">
        <v>0</v>
      </c>
      <c r="DO2300">
        <v>0</v>
      </c>
      <c r="DP2300">
        <v>0</v>
      </c>
      <c r="DQ2300">
        <v>0</v>
      </c>
      <c r="DR2300">
        <v>0</v>
      </c>
      <c r="DS2300">
        <v>0</v>
      </c>
      <c r="DT2300">
        <v>0</v>
      </c>
      <c r="DU2300">
        <v>0</v>
      </c>
      <c r="DV2300">
        <v>0</v>
      </c>
      <c r="DW2300">
        <v>0</v>
      </c>
      <c r="DX2300">
        <v>0</v>
      </c>
      <c r="DY2300">
        <v>0</v>
      </c>
      <c r="DZ2300">
        <v>0</v>
      </c>
      <c r="EA2300">
        <v>0</v>
      </c>
      <c r="EB2300">
        <v>0</v>
      </c>
      <c r="EC2300">
        <v>0</v>
      </c>
      <c r="ED2300">
        <v>0</v>
      </c>
      <c r="EE2300">
        <v>0</v>
      </c>
      <c r="EF2300">
        <v>0</v>
      </c>
      <c r="EG2300">
        <v>0</v>
      </c>
      <c r="EH2300">
        <v>0</v>
      </c>
      <c r="EI2300">
        <v>0</v>
      </c>
      <c r="EJ2300">
        <v>0</v>
      </c>
      <c r="EK2300">
        <v>0</v>
      </c>
      <c r="EL2300">
        <v>0</v>
      </c>
      <c r="EM2300">
        <v>0</v>
      </c>
      <c r="EN2300">
        <v>0</v>
      </c>
      <c r="EO2300">
        <v>0</v>
      </c>
      <c r="EP2300">
        <v>0</v>
      </c>
      <c r="EQ2300">
        <v>0</v>
      </c>
      <c r="ER2300">
        <v>0</v>
      </c>
    </row>
    <row r="2301" spans="1:148" hidden="1" x14ac:dyDescent="0.3">
      <c r="A2301" t="s">
        <v>13475</v>
      </c>
      <c r="B2301">
        <v>2022</v>
      </c>
      <c r="C2301">
        <v>100</v>
      </c>
      <c r="D2301" t="s">
        <v>13476</v>
      </c>
      <c r="E2301" t="s">
        <v>11815</v>
      </c>
      <c r="F2301" t="s">
        <v>147</v>
      </c>
      <c r="G2301" t="s">
        <v>148</v>
      </c>
      <c r="H2301" t="s">
        <v>149</v>
      </c>
      <c r="I2301" s="1">
        <v>32973</v>
      </c>
      <c r="J2301" s="4">
        <f t="shared" si="490"/>
        <v>32</v>
      </c>
      <c r="K2301" t="s">
        <v>150</v>
      </c>
      <c r="L2301" t="s">
        <v>150</v>
      </c>
      <c r="M2301" t="s">
        <v>150</v>
      </c>
      <c r="N2301" t="s">
        <v>150</v>
      </c>
      <c r="O2301" t="s">
        <v>150</v>
      </c>
      <c r="P2301" t="s">
        <v>11816</v>
      </c>
      <c r="Q2301" t="s">
        <v>13477</v>
      </c>
      <c r="R2301">
        <f t="shared" si="491"/>
        <v>242</v>
      </c>
      <c r="S2301" t="s">
        <v>13478</v>
      </c>
      <c r="T2301" s="1">
        <v>44568</v>
      </c>
      <c r="U2301" t="s">
        <v>154</v>
      </c>
      <c r="V2301" t="s">
        <v>13479</v>
      </c>
      <c r="W2301">
        <v>25</v>
      </c>
      <c r="X2301">
        <v>52</v>
      </c>
      <c r="Y2301">
        <v>0.86507936507936511</v>
      </c>
      <c r="Z2301" t="s">
        <v>156</v>
      </c>
      <c r="AA2301" t="s">
        <v>157</v>
      </c>
      <c r="AB2301" t="s">
        <v>1059</v>
      </c>
      <c r="AC2301">
        <f t="shared" si="492"/>
        <v>1</v>
      </c>
      <c r="AD2301">
        <v>1</v>
      </c>
      <c r="AE2301">
        <f t="shared" si="493"/>
        <v>0.41</v>
      </c>
      <c r="AF2301" t="str">
        <f t="shared" si="494"/>
        <v>Light</v>
      </c>
      <c r="AG2301">
        <f>_xlfn.XLOOKUP(A2301, [1]Sheet1!A:A, [1]Sheet1!I:I, "Nicht gefunden")</f>
        <v>5</v>
      </c>
      <c r="AH2301">
        <f>_xlfn.XLOOKUP(A2301, [1]Sheet1!A:A, [1]Sheet1!J:J, "Nicht gefunden")</f>
        <v>0.51435768261964732</v>
      </c>
      <c r="AI2301">
        <f t="shared" si="495"/>
        <v>1</v>
      </c>
      <c r="AJ2301">
        <f t="shared" si="496"/>
        <v>0</v>
      </c>
      <c r="AK2301">
        <f t="shared" si="497"/>
        <v>0</v>
      </c>
      <c r="AL2301">
        <f t="shared" si="498"/>
        <v>0</v>
      </c>
      <c r="AM2301">
        <f t="shared" si="499"/>
        <v>0</v>
      </c>
      <c r="AN2301">
        <f t="shared" si="500"/>
        <v>0</v>
      </c>
      <c r="AO2301">
        <f t="shared" si="501"/>
        <v>0</v>
      </c>
      <c r="AP2301">
        <f t="shared" si="502"/>
        <v>0</v>
      </c>
      <c r="AQ2301">
        <v>0</v>
      </c>
      <c r="AR2301">
        <v>1</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0</v>
      </c>
      <c r="BW2301">
        <v>0</v>
      </c>
      <c r="BX2301">
        <v>0</v>
      </c>
      <c r="BY2301">
        <v>0</v>
      </c>
      <c r="BZ2301">
        <v>0</v>
      </c>
      <c r="CA2301">
        <v>0</v>
      </c>
      <c r="CB2301">
        <v>0</v>
      </c>
      <c r="CC2301">
        <v>0</v>
      </c>
      <c r="CD2301">
        <v>0</v>
      </c>
      <c r="CE2301">
        <v>0</v>
      </c>
      <c r="CF2301">
        <v>0</v>
      </c>
      <c r="CG2301">
        <v>0</v>
      </c>
      <c r="CH2301">
        <v>0</v>
      </c>
      <c r="CI2301">
        <v>0</v>
      </c>
      <c r="CJ2301">
        <v>0</v>
      </c>
      <c r="CK2301">
        <v>0</v>
      </c>
      <c r="CL2301">
        <v>0</v>
      </c>
      <c r="CM2301">
        <v>0</v>
      </c>
      <c r="CN2301">
        <v>0</v>
      </c>
      <c r="CO2301">
        <v>0</v>
      </c>
      <c r="CP2301">
        <v>0</v>
      </c>
      <c r="CQ2301">
        <v>0</v>
      </c>
      <c r="CR2301">
        <v>0</v>
      </c>
      <c r="CS2301">
        <v>0</v>
      </c>
      <c r="CT2301">
        <v>0</v>
      </c>
      <c r="CU2301">
        <v>0</v>
      </c>
      <c r="CV2301">
        <v>0</v>
      </c>
      <c r="CW2301">
        <v>0</v>
      </c>
      <c r="CX2301">
        <v>0</v>
      </c>
      <c r="CY2301">
        <v>0</v>
      </c>
      <c r="CZ2301">
        <v>0</v>
      </c>
      <c r="DA2301">
        <v>0</v>
      </c>
      <c r="DB2301">
        <v>0</v>
      </c>
      <c r="DC2301">
        <v>0</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v>0</v>
      </c>
      <c r="DV2301">
        <v>0</v>
      </c>
      <c r="DW2301">
        <v>0</v>
      </c>
      <c r="DX2301">
        <v>0</v>
      </c>
      <c r="DY2301">
        <v>0</v>
      </c>
      <c r="DZ2301">
        <v>0</v>
      </c>
      <c r="EA2301">
        <v>0</v>
      </c>
      <c r="EB2301">
        <v>0</v>
      </c>
      <c r="EC2301">
        <v>0</v>
      </c>
      <c r="ED2301">
        <v>0</v>
      </c>
      <c r="EE2301">
        <v>0</v>
      </c>
      <c r="EF2301">
        <v>0</v>
      </c>
      <c r="EG2301">
        <v>0</v>
      </c>
      <c r="EH2301">
        <v>0</v>
      </c>
      <c r="EI2301">
        <v>0</v>
      </c>
      <c r="EJ2301">
        <v>0</v>
      </c>
      <c r="EK2301">
        <v>0</v>
      </c>
      <c r="EL2301">
        <v>0</v>
      </c>
      <c r="EM2301">
        <v>0</v>
      </c>
      <c r="EN2301">
        <v>0</v>
      </c>
      <c r="EO2301">
        <v>0</v>
      </c>
      <c r="EP2301">
        <v>0</v>
      </c>
      <c r="EQ2301">
        <v>0</v>
      </c>
      <c r="ER2301">
        <v>0</v>
      </c>
    </row>
    <row r="2302" spans="1:148" hidden="1" x14ac:dyDescent="0.3">
      <c r="A2302" t="s">
        <v>13480</v>
      </c>
      <c r="B2302">
        <v>2023</v>
      </c>
      <c r="C2302">
        <v>1</v>
      </c>
      <c r="D2302" t="s">
        <v>4721</v>
      </c>
      <c r="E2302" t="s">
        <v>11482</v>
      </c>
      <c r="F2302" t="s">
        <v>147</v>
      </c>
      <c r="G2302" t="s">
        <v>177</v>
      </c>
      <c r="H2302" t="s">
        <v>149</v>
      </c>
      <c r="I2302" s="1">
        <v>34102</v>
      </c>
      <c r="J2302" s="4">
        <f t="shared" si="490"/>
        <v>30</v>
      </c>
      <c r="K2302" t="s">
        <v>150</v>
      </c>
      <c r="L2302" t="s">
        <v>150</v>
      </c>
      <c r="M2302" t="s">
        <v>150</v>
      </c>
      <c r="N2302" t="s">
        <v>150</v>
      </c>
      <c r="O2302" t="s">
        <v>150</v>
      </c>
      <c r="P2302" t="s">
        <v>11483</v>
      </c>
      <c r="Q2302" t="s">
        <v>13481</v>
      </c>
      <c r="R2302">
        <f t="shared" si="491"/>
        <v>320</v>
      </c>
      <c r="S2302" t="s">
        <v>13482</v>
      </c>
      <c r="T2302" s="1">
        <v>44957</v>
      </c>
      <c r="U2302" t="s">
        <v>154</v>
      </c>
      <c r="V2302" t="s">
        <v>13483</v>
      </c>
      <c r="W2302">
        <v>47</v>
      </c>
      <c r="X2302">
        <v>1</v>
      </c>
      <c r="Y2302">
        <v>0.91394658753709201</v>
      </c>
      <c r="Z2302" t="s">
        <v>156</v>
      </c>
      <c r="AA2302" t="s">
        <v>266</v>
      </c>
      <c r="AB2302" t="s">
        <v>2971</v>
      </c>
      <c r="AC2302">
        <f t="shared" si="492"/>
        <v>1</v>
      </c>
      <c r="AD2302">
        <v>3</v>
      </c>
      <c r="AE2302">
        <f t="shared" si="493"/>
        <v>0.94</v>
      </c>
      <c r="AF2302" t="str">
        <f t="shared" si="494"/>
        <v>Light</v>
      </c>
      <c r="AG2302">
        <f>_xlfn.XLOOKUP(A2302, [1]Sheet1!A:A, [1]Sheet1!I:I, "Nicht gefunden")</f>
        <v>4</v>
      </c>
      <c r="AH2302">
        <f>_xlfn.XLOOKUP(A2302, [1]Sheet1!A:A, [1]Sheet1!J:J, "Nicht gefunden")</f>
        <v>0.43466666666666659</v>
      </c>
      <c r="AI2302">
        <f t="shared" si="495"/>
        <v>0</v>
      </c>
      <c r="AJ2302">
        <f t="shared" si="496"/>
        <v>0</v>
      </c>
      <c r="AK2302">
        <f t="shared" si="497"/>
        <v>0</v>
      </c>
      <c r="AL2302">
        <f t="shared" si="498"/>
        <v>0</v>
      </c>
      <c r="AM2302">
        <f t="shared" si="499"/>
        <v>0</v>
      </c>
      <c r="AN2302">
        <f t="shared" si="500"/>
        <v>0</v>
      </c>
      <c r="AO2302">
        <f t="shared" si="501"/>
        <v>2</v>
      </c>
      <c r="AP2302">
        <f t="shared" si="502"/>
        <v>1</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0</v>
      </c>
      <c r="BW2302">
        <v>0</v>
      </c>
      <c r="BX2302">
        <v>0</v>
      </c>
      <c r="BY2302">
        <v>0</v>
      </c>
      <c r="BZ2302">
        <v>0</v>
      </c>
      <c r="CA2302">
        <v>0</v>
      </c>
      <c r="CB2302">
        <v>0</v>
      </c>
      <c r="CC2302">
        <v>0</v>
      </c>
      <c r="CD2302">
        <v>0</v>
      </c>
      <c r="CE2302">
        <v>0</v>
      </c>
      <c r="CF2302">
        <v>0</v>
      </c>
      <c r="CG2302">
        <v>0</v>
      </c>
      <c r="CH2302">
        <v>0</v>
      </c>
      <c r="CI2302">
        <v>0</v>
      </c>
      <c r="CJ2302">
        <v>0</v>
      </c>
      <c r="CK2302">
        <v>0</v>
      </c>
      <c r="CL2302">
        <v>0</v>
      </c>
      <c r="CM2302">
        <v>0</v>
      </c>
      <c r="CN2302">
        <v>0</v>
      </c>
      <c r="CO2302">
        <v>0</v>
      </c>
      <c r="CP2302">
        <v>0</v>
      </c>
      <c r="CQ2302">
        <v>0</v>
      </c>
      <c r="CR2302">
        <v>0</v>
      </c>
      <c r="CS2302">
        <v>0</v>
      </c>
      <c r="CT2302">
        <v>1</v>
      </c>
      <c r="CU2302">
        <v>0</v>
      </c>
      <c r="CV2302">
        <v>0</v>
      </c>
      <c r="CW2302">
        <v>0</v>
      </c>
      <c r="CX2302">
        <v>0</v>
      </c>
      <c r="CY2302">
        <v>0</v>
      </c>
      <c r="CZ2302">
        <v>0</v>
      </c>
      <c r="DA2302">
        <v>0</v>
      </c>
      <c r="DB2302">
        <v>0</v>
      </c>
      <c r="DC2302">
        <v>0</v>
      </c>
      <c r="DD2302">
        <v>0</v>
      </c>
      <c r="DE2302">
        <v>0</v>
      </c>
      <c r="DF2302">
        <v>0</v>
      </c>
      <c r="DG2302">
        <v>0</v>
      </c>
      <c r="DH2302">
        <v>0</v>
      </c>
      <c r="DI2302">
        <v>0</v>
      </c>
      <c r="DJ2302">
        <v>0</v>
      </c>
      <c r="DK2302">
        <v>0</v>
      </c>
      <c r="DL2302">
        <v>0</v>
      </c>
      <c r="DM2302">
        <v>0</v>
      </c>
      <c r="DN2302">
        <v>0</v>
      </c>
      <c r="DO2302">
        <v>0</v>
      </c>
      <c r="DP2302">
        <v>0</v>
      </c>
      <c r="DQ2302">
        <v>0</v>
      </c>
      <c r="DR2302">
        <v>0</v>
      </c>
      <c r="DS2302">
        <v>0</v>
      </c>
      <c r="DT2302">
        <v>0</v>
      </c>
      <c r="DU2302">
        <v>0</v>
      </c>
      <c r="DV2302">
        <v>0</v>
      </c>
      <c r="DW2302">
        <v>0</v>
      </c>
      <c r="DX2302">
        <v>0</v>
      </c>
      <c r="DY2302">
        <v>0</v>
      </c>
      <c r="DZ2302">
        <v>0</v>
      </c>
      <c r="EA2302">
        <v>0</v>
      </c>
      <c r="EB2302">
        <v>0</v>
      </c>
      <c r="EC2302">
        <v>0</v>
      </c>
      <c r="ED2302">
        <v>2</v>
      </c>
      <c r="EE2302">
        <v>0</v>
      </c>
      <c r="EF2302">
        <v>0</v>
      </c>
      <c r="EG2302">
        <v>0</v>
      </c>
      <c r="EH2302">
        <v>0</v>
      </c>
      <c r="EI2302">
        <v>0</v>
      </c>
      <c r="EJ2302">
        <v>0</v>
      </c>
      <c r="EK2302">
        <v>0</v>
      </c>
      <c r="EL2302">
        <v>0</v>
      </c>
      <c r="EM2302">
        <v>0</v>
      </c>
      <c r="EN2302">
        <v>0</v>
      </c>
      <c r="EO2302">
        <v>0</v>
      </c>
      <c r="EP2302">
        <v>0</v>
      </c>
      <c r="EQ2302">
        <v>0</v>
      </c>
      <c r="ER2302">
        <v>0</v>
      </c>
    </row>
    <row r="2303" spans="1:148" x14ac:dyDescent="0.3">
      <c r="A2303" t="s">
        <v>13484</v>
      </c>
      <c r="B2303">
        <v>2023</v>
      </c>
      <c r="C2303">
        <v>2</v>
      </c>
      <c r="D2303" t="s">
        <v>13485</v>
      </c>
      <c r="E2303" t="s">
        <v>5209</v>
      </c>
      <c r="F2303" t="s">
        <v>147</v>
      </c>
      <c r="G2303" t="s">
        <v>148</v>
      </c>
      <c r="H2303" t="s">
        <v>149</v>
      </c>
      <c r="I2303" s="1">
        <v>33931</v>
      </c>
      <c r="J2303" s="4">
        <f t="shared" si="490"/>
        <v>31</v>
      </c>
      <c r="K2303" t="s">
        <v>150</v>
      </c>
      <c r="L2303" t="s">
        <v>150</v>
      </c>
      <c r="M2303" t="s">
        <v>150</v>
      </c>
      <c r="N2303" t="s">
        <v>150</v>
      </c>
      <c r="O2303" t="s">
        <v>150</v>
      </c>
      <c r="P2303" t="s">
        <v>5210</v>
      </c>
      <c r="Q2303" t="s">
        <v>13486</v>
      </c>
      <c r="R2303">
        <f t="shared" si="491"/>
        <v>336</v>
      </c>
      <c r="S2303" t="s">
        <v>13487</v>
      </c>
      <c r="T2303" s="1">
        <v>44939</v>
      </c>
      <c r="U2303" t="s">
        <v>207</v>
      </c>
      <c r="V2303" t="s">
        <v>13488</v>
      </c>
      <c r="W2303">
        <v>45</v>
      </c>
      <c r="X2303">
        <v>1</v>
      </c>
      <c r="Y2303">
        <v>0.8968481375358166</v>
      </c>
      <c r="Z2303" t="s">
        <v>156</v>
      </c>
      <c r="AA2303" t="s">
        <v>266</v>
      </c>
      <c r="AB2303" t="s">
        <v>150</v>
      </c>
      <c r="AC2303">
        <f t="shared" si="492"/>
        <v>0</v>
      </c>
      <c r="AD2303">
        <v>0</v>
      </c>
      <c r="AE2303">
        <f t="shared" si="493"/>
        <v>0</v>
      </c>
      <c r="AF2303" t="str">
        <f t="shared" si="494"/>
        <v>NA</v>
      </c>
      <c r="AG2303">
        <f>_xlfn.XLOOKUP(A2303, [1]Sheet1!A:A, [1]Sheet1!I:I, "Nicht gefunden")</f>
        <v>4</v>
      </c>
      <c r="AH2303">
        <f>_xlfn.XLOOKUP(A2303, [1]Sheet1!A:A, [1]Sheet1!J:J, "Nicht gefunden")</f>
        <v>0.57547568710359409</v>
      </c>
      <c r="AI2303">
        <f t="shared" si="495"/>
        <v>0</v>
      </c>
      <c r="AJ2303">
        <f t="shared" si="496"/>
        <v>0</v>
      </c>
      <c r="AK2303">
        <f t="shared" si="497"/>
        <v>0</v>
      </c>
      <c r="AL2303">
        <f t="shared" si="498"/>
        <v>0</v>
      </c>
      <c r="AM2303">
        <f t="shared" si="499"/>
        <v>0</v>
      </c>
      <c r="AN2303">
        <f t="shared" si="500"/>
        <v>0</v>
      </c>
      <c r="AO2303">
        <f t="shared" si="501"/>
        <v>0</v>
      </c>
      <c r="AP2303">
        <f t="shared" si="502"/>
        <v>0</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0</v>
      </c>
      <c r="BW2303">
        <v>0</v>
      </c>
      <c r="BX2303">
        <v>0</v>
      </c>
      <c r="BY2303">
        <v>0</v>
      </c>
      <c r="BZ2303">
        <v>0</v>
      </c>
      <c r="CA2303">
        <v>0</v>
      </c>
      <c r="CB2303">
        <v>0</v>
      </c>
      <c r="CC2303">
        <v>0</v>
      </c>
      <c r="CD2303">
        <v>0</v>
      </c>
      <c r="CE2303">
        <v>0</v>
      </c>
      <c r="CF2303">
        <v>0</v>
      </c>
      <c r="CG2303">
        <v>0</v>
      </c>
      <c r="CH2303">
        <v>0</v>
      </c>
      <c r="CI2303">
        <v>0</v>
      </c>
      <c r="CJ2303">
        <v>0</v>
      </c>
      <c r="CK2303">
        <v>0</v>
      </c>
      <c r="CL2303">
        <v>0</v>
      </c>
      <c r="CM2303">
        <v>0</v>
      </c>
      <c r="CN2303">
        <v>0</v>
      </c>
      <c r="CO2303">
        <v>0</v>
      </c>
      <c r="CP2303">
        <v>0</v>
      </c>
      <c r="CQ2303">
        <v>0</v>
      </c>
      <c r="CR2303">
        <v>0</v>
      </c>
      <c r="CS2303">
        <v>0</v>
      </c>
      <c r="CT2303">
        <v>0</v>
      </c>
      <c r="CU2303">
        <v>0</v>
      </c>
      <c r="CV2303">
        <v>0</v>
      </c>
      <c r="CW2303">
        <v>0</v>
      </c>
      <c r="CX2303">
        <v>0</v>
      </c>
      <c r="CY2303">
        <v>0</v>
      </c>
      <c r="CZ2303">
        <v>0</v>
      </c>
      <c r="DA2303">
        <v>0</v>
      </c>
      <c r="DB2303">
        <v>0</v>
      </c>
      <c r="DC2303">
        <v>0</v>
      </c>
      <c r="DD2303">
        <v>0</v>
      </c>
      <c r="DE2303">
        <v>0</v>
      </c>
      <c r="DF2303">
        <v>0</v>
      </c>
      <c r="DG2303">
        <v>0</v>
      </c>
      <c r="DH2303">
        <v>0</v>
      </c>
      <c r="DI2303">
        <v>0</v>
      </c>
      <c r="DJ2303">
        <v>0</v>
      </c>
      <c r="DK2303">
        <v>0</v>
      </c>
      <c r="DL2303">
        <v>0</v>
      </c>
      <c r="DM2303">
        <v>0</v>
      </c>
      <c r="DN2303">
        <v>0</v>
      </c>
      <c r="DO2303">
        <v>0</v>
      </c>
      <c r="DP2303">
        <v>0</v>
      </c>
      <c r="DQ2303">
        <v>0</v>
      </c>
      <c r="DR2303">
        <v>0</v>
      </c>
      <c r="DS2303">
        <v>0</v>
      </c>
      <c r="DT2303">
        <v>0</v>
      </c>
      <c r="DU2303">
        <v>0</v>
      </c>
      <c r="DV2303">
        <v>0</v>
      </c>
      <c r="DW2303">
        <v>0</v>
      </c>
      <c r="DX2303">
        <v>0</v>
      </c>
      <c r="DY2303">
        <v>0</v>
      </c>
      <c r="DZ2303">
        <v>0</v>
      </c>
      <c r="EA2303">
        <v>0</v>
      </c>
      <c r="EB2303">
        <v>0</v>
      </c>
      <c r="EC2303">
        <v>0</v>
      </c>
      <c r="ED2303">
        <v>0</v>
      </c>
      <c r="EE2303">
        <v>0</v>
      </c>
      <c r="EF2303">
        <v>0</v>
      </c>
      <c r="EG2303">
        <v>0</v>
      </c>
      <c r="EH2303">
        <v>0</v>
      </c>
      <c r="EI2303">
        <v>0</v>
      </c>
      <c r="EJ2303">
        <v>0</v>
      </c>
      <c r="EK2303">
        <v>0</v>
      </c>
      <c r="EL2303">
        <v>0</v>
      </c>
      <c r="EM2303">
        <v>0</v>
      </c>
      <c r="EN2303">
        <v>0</v>
      </c>
      <c r="EO2303">
        <v>0</v>
      </c>
      <c r="EP2303">
        <v>0</v>
      </c>
      <c r="EQ2303">
        <v>0</v>
      </c>
      <c r="ER2303">
        <v>0</v>
      </c>
    </row>
    <row r="2304" spans="1:148" hidden="1" x14ac:dyDescent="0.3">
      <c r="A2304" t="s">
        <v>13489</v>
      </c>
      <c r="B2304">
        <v>2023</v>
      </c>
      <c r="C2304">
        <v>3</v>
      </c>
      <c r="D2304" t="s">
        <v>13490</v>
      </c>
      <c r="E2304" t="s">
        <v>12642</v>
      </c>
      <c r="F2304" t="s">
        <v>147</v>
      </c>
      <c r="G2304" t="s">
        <v>148</v>
      </c>
      <c r="H2304" t="s">
        <v>149</v>
      </c>
      <c r="I2304" s="1">
        <v>32820</v>
      </c>
      <c r="J2304" s="4">
        <f t="shared" si="490"/>
        <v>33</v>
      </c>
      <c r="K2304" t="s">
        <v>150</v>
      </c>
      <c r="L2304" t="s">
        <v>150</v>
      </c>
      <c r="M2304" t="s">
        <v>150</v>
      </c>
      <c r="N2304" t="s">
        <v>150</v>
      </c>
      <c r="O2304" t="s">
        <v>150</v>
      </c>
      <c r="P2304" t="s">
        <v>12643</v>
      </c>
      <c r="Q2304" t="s">
        <v>13491</v>
      </c>
      <c r="R2304">
        <f t="shared" si="491"/>
        <v>366</v>
      </c>
      <c r="S2304" t="s">
        <v>13492</v>
      </c>
      <c r="T2304" s="1">
        <v>44904</v>
      </c>
      <c r="U2304" t="s">
        <v>207</v>
      </c>
      <c r="V2304" t="s">
        <v>13493</v>
      </c>
      <c r="W2304">
        <v>48</v>
      </c>
      <c r="X2304">
        <v>1</v>
      </c>
      <c r="Y2304">
        <v>0.95090439276485783</v>
      </c>
      <c r="Z2304" t="s">
        <v>156</v>
      </c>
      <c r="AA2304" t="s">
        <v>157</v>
      </c>
      <c r="AB2304" t="s">
        <v>602</v>
      </c>
      <c r="AC2304">
        <f t="shared" si="492"/>
        <v>1</v>
      </c>
      <c r="AD2304">
        <v>2</v>
      </c>
      <c r="AE2304">
        <f t="shared" si="493"/>
        <v>0.55000000000000004</v>
      </c>
      <c r="AF2304" t="str">
        <f t="shared" si="494"/>
        <v>Light</v>
      </c>
      <c r="AG2304">
        <f>_xlfn.XLOOKUP(A2304, [1]Sheet1!A:A, [1]Sheet1!I:I, "Nicht gefunden")</f>
        <v>4</v>
      </c>
      <c r="AH2304">
        <f>_xlfn.XLOOKUP(A2304, [1]Sheet1!A:A, [1]Sheet1!J:J, "Nicht gefunden")</f>
        <v>0.69896049896049894</v>
      </c>
      <c r="AI2304">
        <f t="shared" si="495"/>
        <v>1</v>
      </c>
      <c r="AJ2304">
        <f t="shared" si="496"/>
        <v>0</v>
      </c>
      <c r="AK2304">
        <f t="shared" si="497"/>
        <v>1</v>
      </c>
      <c r="AL2304">
        <f t="shared" si="498"/>
        <v>0</v>
      </c>
      <c r="AM2304">
        <f t="shared" si="499"/>
        <v>0</v>
      </c>
      <c r="AN2304">
        <f t="shared" si="500"/>
        <v>0</v>
      </c>
      <c r="AO2304">
        <f t="shared" si="501"/>
        <v>0</v>
      </c>
      <c r="AP2304">
        <f t="shared" si="502"/>
        <v>1</v>
      </c>
      <c r="AQ2304">
        <v>0</v>
      </c>
      <c r="AR2304">
        <v>1</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0</v>
      </c>
      <c r="BW2304">
        <v>0</v>
      </c>
      <c r="BX2304">
        <v>1</v>
      </c>
      <c r="BY2304">
        <v>0</v>
      </c>
      <c r="BZ2304">
        <v>0</v>
      </c>
      <c r="CA2304">
        <v>0</v>
      </c>
      <c r="CB2304">
        <v>0</v>
      </c>
      <c r="CC2304">
        <v>0</v>
      </c>
      <c r="CD2304">
        <v>0</v>
      </c>
      <c r="CE2304">
        <v>0</v>
      </c>
      <c r="CF2304">
        <v>0</v>
      </c>
      <c r="CG2304">
        <v>0</v>
      </c>
      <c r="CH2304">
        <v>0</v>
      </c>
      <c r="CI2304">
        <v>0</v>
      </c>
      <c r="CJ2304">
        <v>0</v>
      </c>
      <c r="CK2304">
        <v>0</v>
      </c>
      <c r="CL2304">
        <v>0</v>
      </c>
      <c r="CM2304">
        <v>0</v>
      </c>
      <c r="CN2304">
        <v>0</v>
      </c>
      <c r="CO2304">
        <v>0</v>
      </c>
      <c r="CP2304">
        <v>0</v>
      </c>
      <c r="CQ2304">
        <v>0</v>
      </c>
      <c r="CR2304">
        <v>0</v>
      </c>
      <c r="CS2304">
        <v>0</v>
      </c>
      <c r="CT2304">
        <v>0</v>
      </c>
      <c r="CU2304">
        <v>0</v>
      </c>
      <c r="CV2304">
        <v>0</v>
      </c>
      <c r="CW2304">
        <v>0</v>
      </c>
      <c r="CX2304">
        <v>0</v>
      </c>
      <c r="CY2304">
        <v>0</v>
      </c>
      <c r="CZ2304">
        <v>0</v>
      </c>
      <c r="DA2304">
        <v>0</v>
      </c>
      <c r="DB2304">
        <v>0</v>
      </c>
      <c r="DC2304">
        <v>0</v>
      </c>
      <c r="DD2304">
        <v>0</v>
      </c>
      <c r="DE2304">
        <v>0</v>
      </c>
      <c r="DF2304">
        <v>0</v>
      </c>
      <c r="DG2304">
        <v>0</v>
      </c>
      <c r="DH2304">
        <v>0</v>
      </c>
      <c r="DI2304">
        <v>0</v>
      </c>
      <c r="DJ2304">
        <v>0</v>
      </c>
      <c r="DK2304">
        <v>0</v>
      </c>
      <c r="DL2304">
        <v>0</v>
      </c>
      <c r="DM2304">
        <v>0</v>
      </c>
      <c r="DN2304">
        <v>0</v>
      </c>
      <c r="DO2304">
        <v>0</v>
      </c>
      <c r="DP2304">
        <v>0</v>
      </c>
      <c r="DQ2304">
        <v>0</v>
      </c>
      <c r="DR2304">
        <v>0</v>
      </c>
      <c r="DS2304">
        <v>0</v>
      </c>
      <c r="DT2304">
        <v>0</v>
      </c>
      <c r="DU2304">
        <v>0</v>
      </c>
      <c r="DV2304">
        <v>0</v>
      </c>
      <c r="DW2304">
        <v>0</v>
      </c>
      <c r="DX2304">
        <v>0</v>
      </c>
      <c r="DY2304">
        <v>0</v>
      </c>
      <c r="DZ2304">
        <v>0</v>
      </c>
      <c r="EA2304">
        <v>0</v>
      </c>
      <c r="EB2304">
        <v>0</v>
      </c>
      <c r="EC2304">
        <v>0</v>
      </c>
      <c r="ED2304">
        <v>0</v>
      </c>
      <c r="EE2304">
        <v>0</v>
      </c>
      <c r="EF2304">
        <v>0</v>
      </c>
      <c r="EG2304">
        <v>0</v>
      </c>
      <c r="EH2304">
        <v>0</v>
      </c>
      <c r="EI2304">
        <v>0</v>
      </c>
      <c r="EJ2304">
        <v>0</v>
      </c>
      <c r="EK2304">
        <v>0</v>
      </c>
      <c r="EL2304">
        <v>0</v>
      </c>
      <c r="EM2304">
        <v>0</v>
      </c>
      <c r="EN2304">
        <v>0</v>
      </c>
      <c r="EO2304">
        <v>0</v>
      </c>
      <c r="EP2304">
        <v>0</v>
      </c>
      <c r="EQ2304">
        <v>0</v>
      </c>
      <c r="ER2304">
        <v>0</v>
      </c>
    </row>
    <row r="2305" spans="1:148" x14ac:dyDescent="0.3">
      <c r="A2305" t="s">
        <v>13494</v>
      </c>
      <c r="B2305">
        <v>2023</v>
      </c>
      <c r="C2305">
        <v>4</v>
      </c>
      <c r="D2305" t="s">
        <v>13495</v>
      </c>
      <c r="E2305" t="s">
        <v>4995</v>
      </c>
      <c r="F2305" t="s">
        <v>147</v>
      </c>
      <c r="G2305" t="s">
        <v>148</v>
      </c>
      <c r="H2305" t="s">
        <v>149</v>
      </c>
      <c r="I2305" s="1">
        <v>32855</v>
      </c>
      <c r="J2305" s="4">
        <f t="shared" si="490"/>
        <v>33</v>
      </c>
      <c r="K2305" t="s">
        <v>150</v>
      </c>
      <c r="L2305" t="s">
        <v>150</v>
      </c>
      <c r="M2305" t="s">
        <v>150</v>
      </c>
      <c r="N2305" t="s">
        <v>150</v>
      </c>
      <c r="O2305" t="s">
        <v>150</v>
      </c>
      <c r="P2305" t="s">
        <v>4996</v>
      </c>
      <c r="Q2305" t="s">
        <v>13496</v>
      </c>
      <c r="R2305">
        <f t="shared" si="491"/>
        <v>370</v>
      </c>
      <c r="S2305" t="s">
        <v>13497</v>
      </c>
      <c r="T2305" s="1">
        <v>44855</v>
      </c>
      <c r="U2305" t="s">
        <v>207</v>
      </c>
      <c r="V2305" t="s">
        <v>13498</v>
      </c>
      <c r="W2305">
        <v>44</v>
      </c>
      <c r="X2305">
        <v>1</v>
      </c>
      <c r="Y2305">
        <v>0.91646191646191644</v>
      </c>
      <c r="Z2305" t="s">
        <v>156</v>
      </c>
      <c r="AA2305" t="s">
        <v>157</v>
      </c>
      <c r="AB2305" t="s">
        <v>150</v>
      </c>
      <c r="AC2305">
        <f t="shared" si="492"/>
        <v>0</v>
      </c>
      <c r="AD2305">
        <v>0</v>
      </c>
      <c r="AE2305">
        <f t="shared" si="493"/>
        <v>0</v>
      </c>
      <c r="AF2305" t="str">
        <f t="shared" si="494"/>
        <v>NA</v>
      </c>
      <c r="AG2305">
        <f>_xlfn.XLOOKUP(A2305, [1]Sheet1!A:A, [1]Sheet1!I:I, "Nicht gefunden")</f>
        <v>5</v>
      </c>
      <c r="AH2305">
        <f>_xlfn.XLOOKUP(A2305, [1]Sheet1!A:A, [1]Sheet1!J:J, "Nicht gefunden")</f>
        <v>0.60510018214936245</v>
      </c>
      <c r="AI2305">
        <f t="shared" si="495"/>
        <v>0</v>
      </c>
      <c r="AJ2305">
        <f t="shared" si="496"/>
        <v>0</v>
      </c>
      <c r="AK2305">
        <f t="shared" si="497"/>
        <v>0</v>
      </c>
      <c r="AL2305">
        <f t="shared" si="498"/>
        <v>0</v>
      </c>
      <c r="AM2305">
        <f t="shared" si="499"/>
        <v>0</v>
      </c>
      <c r="AN2305">
        <f t="shared" si="500"/>
        <v>0</v>
      </c>
      <c r="AO2305">
        <f t="shared" si="501"/>
        <v>0</v>
      </c>
      <c r="AP2305">
        <f t="shared" si="502"/>
        <v>0</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0</v>
      </c>
      <c r="BW2305">
        <v>0</v>
      </c>
      <c r="BX2305">
        <v>0</v>
      </c>
      <c r="BY2305">
        <v>0</v>
      </c>
      <c r="BZ2305">
        <v>0</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0</v>
      </c>
      <c r="CT2305">
        <v>0</v>
      </c>
      <c r="CU2305">
        <v>0</v>
      </c>
      <c r="CV2305">
        <v>0</v>
      </c>
      <c r="CW2305">
        <v>0</v>
      </c>
      <c r="CX2305">
        <v>0</v>
      </c>
      <c r="CY2305">
        <v>0</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0</v>
      </c>
      <c r="DS2305">
        <v>0</v>
      </c>
      <c r="DT2305">
        <v>0</v>
      </c>
      <c r="DU2305">
        <v>0</v>
      </c>
      <c r="DV2305">
        <v>0</v>
      </c>
      <c r="DW2305">
        <v>0</v>
      </c>
      <c r="DX2305">
        <v>0</v>
      </c>
      <c r="DY2305">
        <v>0</v>
      </c>
      <c r="DZ2305">
        <v>0</v>
      </c>
      <c r="EA2305">
        <v>0</v>
      </c>
      <c r="EB2305">
        <v>0</v>
      </c>
      <c r="EC2305">
        <v>0</v>
      </c>
      <c r="ED2305">
        <v>0</v>
      </c>
      <c r="EE2305">
        <v>0</v>
      </c>
      <c r="EF2305">
        <v>0</v>
      </c>
      <c r="EG2305">
        <v>0</v>
      </c>
      <c r="EH2305">
        <v>0</v>
      </c>
      <c r="EI2305">
        <v>0</v>
      </c>
      <c r="EJ2305">
        <v>0</v>
      </c>
      <c r="EK2305">
        <v>0</v>
      </c>
      <c r="EL2305">
        <v>0</v>
      </c>
      <c r="EM2305">
        <v>0</v>
      </c>
      <c r="EN2305">
        <v>0</v>
      </c>
      <c r="EO2305">
        <v>0</v>
      </c>
      <c r="EP2305">
        <v>0</v>
      </c>
      <c r="EQ2305">
        <v>0</v>
      </c>
      <c r="ER2305">
        <v>0</v>
      </c>
    </row>
    <row r="2306" spans="1:148" hidden="1" x14ac:dyDescent="0.3">
      <c r="A2306" t="s">
        <v>13499</v>
      </c>
      <c r="B2306">
        <v>2023</v>
      </c>
      <c r="C2306">
        <v>5</v>
      </c>
      <c r="D2306" t="s">
        <v>13500</v>
      </c>
      <c r="E2306" t="s">
        <v>13501</v>
      </c>
      <c r="F2306" t="s">
        <v>161</v>
      </c>
      <c r="G2306" t="s">
        <v>150</v>
      </c>
      <c r="H2306" t="s">
        <v>150</v>
      </c>
      <c r="I2306" t="s">
        <v>150</v>
      </c>
      <c r="J2306" s="4" t="s">
        <v>150</v>
      </c>
      <c r="K2306" t="s">
        <v>150</v>
      </c>
      <c r="L2306" t="s">
        <v>150</v>
      </c>
      <c r="M2306" t="s">
        <v>150</v>
      </c>
      <c r="N2306" t="s">
        <v>150</v>
      </c>
      <c r="O2306" t="s">
        <v>150</v>
      </c>
      <c r="P2306" t="s">
        <v>150</v>
      </c>
      <c r="Q2306" t="s">
        <v>13502</v>
      </c>
      <c r="R2306">
        <f t="shared" si="491"/>
        <v>346</v>
      </c>
      <c r="S2306" t="s">
        <v>13503</v>
      </c>
      <c r="T2306" s="1">
        <v>44897</v>
      </c>
      <c r="U2306" t="s">
        <v>360</v>
      </c>
      <c r="V2306" t="s">
        <v>13504</v>
      </c>
      <c r="W2306">
        <v>3</v>
      </c>
      <c r="X2306">
        <v>5</v>
      </c>
      <c r="Y2306">
        <v>0.9</v>
      </c>
      <c r="Z2306" t="s">
        <v>156</v>
      </c>
      <c r="AA2306" t="s">
        <v>157</v>
      </c>
      <c r="AB2306" t="s">
        <v>13505</v>
      </c>
      <c r="AC2306">
        <f t="shared" si="492"/>
        <v>1</v>
      </c>
      <c r="AD2306">
        <v>2</v>
      </c>
      <c r="AE2306">
        <f t="shared" si="493"/>
        <v>0.57999999999999996</v>
      </c>
      <c r="AF2306" t="str">
        <f t="shared" si="494"/>
        <v>Light</v>
      </c>
      <c r="AG2306">
        <f>_xlfn.XLOOKUP(A2306, [1]Sheet1!A:A, [1]Sheet1!I:I, "Nicht gefunden")</f>
        <v>4</v>
      </c>
      <c r="AH2306">
        <f>_xlfn.XLOOKUP(A2306, [1]Sheet1!A:A, [1]Sheet1!J:J, "Nicht gefunden")</f>
        <v>0.59674796747967473</v>
      </c>
      <c r="AI2306">
        <f t="shared" si="495"/>
        <v>0</v>
      </c>
      <c r="AJ2306">
        <f t="shared" si="496"/>
        <v>1</v>
      </c>
      <c r="AK2306">
        <f t="shared" si="497"/>
        <v>0</v>
      </c>
      <c r="AL2306">
        <f t="shared" si="498"/>
        <v>0</v>
      </c>
      <c r="AM2306">
        <f t="shared" si="499"/>
        <v>0</v>
      </c>
      <c r="AN2306">
        <f t="shared" si="500"/>
        <v>1</v>
      </c>
      <c r="AO2306">
        <f t="shared" si="501"/>
        <v>0</v>
      </c>
      <c r="AP2306">
        <f t="shared" si="502"/>
        <v>0</v>
      </c>
      <c r="AQ2306">
        <v>0</v>
      </c>
      <c r="AR2306">
        <v>0</v>
      </c>
      <c r="AS2306">
        <v>0</v>
      </c>
      <c r="AT2306">
        <v>0</v>
      </c>
      <c r="AU2306">
        <v>0</v>
      </c>
      <c r="AV2306">
        <v>0</v>
      </c>
      <c r="AW2306">
        <v>0</v>
      </c>
      <c r="AX2306">
        <v>0</v>
      </c>
      <c r="AY2306">
        <v>0</v>
      </c>
      <c r="AZ2306">
        <v>0</v>
      </c>
      <c r="BA2306">
        <v>0</v>
      </c>
      <c r="BB2306">
        <v>1</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0</v>
      </c>
      <c r="BW2306">
        <v>0</v>
      </c>
      <c r="BX2306">
        <v>0</v>
      </c>
      <c r="BY2306">
        <v>0</v>
      </c>
      <c r="BZ2306">
        <v>0</v>
      </c>
      <c r="CA2306">
        <v>0</v>
      </c>
      <c r="CB2306">
        <v>0</v>
      </c>
      <c r="CC2306">
        <v>0</v>
      </c>
      <c r="CD2306">
        <v>0</v>
      </c>
      <c r="CE2306">
        <v>0</v>
      </c>
      <c r="CF2306">
        <v>0</v>
      </c>
      <c r="CG2306">
        <v>0</v>
      </c>
      <c r="CH2306">
        <v>0</v>
      </c>
      <c r="CI2306">
        <v>0</v>
      </c>
      <c r="CJ2306">
        <v>0</v>
      </c>
      <c r="CK2306">
        <v>0</v>
      </c>
      <c r="CL2306">
        <v>0</v>
      </c>
      <c r="CM2306">
        <v>0</v>
      </c>
      <c r="CN2306">
        <v>0</v>
      </c>
      <c r="CO2306">
        <v>0</v>
      </c>
      <c r="CP2306">
        <v>0</v>
      </c>
      <c r="CQ2306">
        <v>0</v>
      </c>
      <c r="CR2306">
        <v>0</v>
      </c>
      <c r="CS2306">
        <v>0</v>
      </c>
      <c r="CT2306">
        <v>0</v>
      </c>
      <c r="CU2306">
        <v>0</v>
      </c>
      <c r="CV2306">
        <v>0</v>
      </c>
      <c r="CW2306">
        <v>0</v>
      </c>
      <c r="CX2306">
        <v>0</v>
      </c>
      <c r="CY2306">
        <v>0</v>
      </c>
      <c r="CZ2306">
        <v>0</v>
      </c>
      <c r="DA2306">
        <v>0</v>
      </c>
      <c r="DB2306">
        <v>0</v>
      </c>
      <c r="DC2306">
        <v>0</v>
      </c>
      <c r="DD2306">
        <v>0</v>
      </c>
      <c r="DE2306">
        <v>0</v>
      </c>
      <c r="DF2306">
        <v>0</v>
      </c>
      <c r="DG2306">
        <v>0</v>
      </c>
      <c r="DH2306">
        <v>0</v>
      </c>
      <c r="DI2306">
        <v>0</v>
      </c>
      <c r="DJ2306">
        <v>0</v>
      </c>
      <c r="DK2306">
        <v>0</v>
      </c>
      <c r="DL2306">
        <v>0</v>
      </c>
      <c r="DM2306">
        <v>1</v>
      </c>
      <c r="DN2306">
        <v>0</v>
      </c>
      <c r="DO2306">
        <v>0</v>
      </c>
      <c r="DP2306">
        <v>0</v>
      </c>
      <c r="DQ2306">
        <v>0</v>
      </c>
      <c r="DR2306">
        <v>0</v>
      </c>
      <c r="DS2306">
        <v>0</v>
      </c>
      <c r="DT2306">
        <v>0</v>
      </c>
      <c r="DU2306">
        <v>0</v>
      </c>
      <c r="DV2306">
        <v>0</v>
      </c>
      <c r="DW2306">
        <v>0</v>
      </c>
      <c r="DX2306">
        <v>0</v>
      </c>
      <c r="DY2306">
        <v>0</v>
      </c>
      <c r="DZ2306">
        <v>0</v>
      </c>
      <c r="EA2306">
        <v>0</v>
      </c>
      <c r="EB2306">
        <v>0</v>
      </c>
      <c r="EC2306">
        <v>0</v>
      </c>
      <c r="ED2306">
        <v>0</v>
      </c>
      <c r="EE2306">
        <v>0</v>
      </c>
      <c r="EF2306">
        <v>0</v>
      </c>
      <c r="EG2306">
        <v>0</v>
      </c>
      <c r="EH2306">
        <v>0</v>
      </c>
      <c r="EI2306">
        <v>0</v>
      </c>
      <c r="EJ2306">
        <v>0</v>
      </c>
      <c r="EK2306">
        <v>0</v>
      </c>
      <c r="EL2306">
        <v>0</v>
      </c>
      <c r="EM2306">
        <v>0</v>
      </c>
      <c r="EN2306">
        <v>0</v>
      </c>
      <c r="EO2306">
        <v>0</v>
      </c>
      <c r="EP2306">
        <v>0</v>
      </c>
      <c r="EQ2306">
        <v>0</v>
      </c>
      <c r="ER2306">
        <v>0</v>
      </c>
    </row>
    <row r="2307" spans="1:148" x14ac:dyDescent="0.3">
      <c r="A2307" t="s">
        <v>13506</v>
      </c>
      <c r="B2307">
        <v>2023</v>
      </c>
      <c r="C2307">
        <v>6</v>
      </c>
      <c r="D2307" t="s">
        <v>13507</v>
      </c>
      <c r="E2307" t="s">
        <v>13508</v>
      </c>
      <c r="F2307" t="s">
        <v>161</v>
      </c>
      <c r="G2307" t="s">
        <v>150</v>
      </c>
      <c r="H2307" t="s">
        <v>150</v>
      </c>
      <c r="I2307" t="s">
        <v>150</v>
      </c>
      <c r="J2307" s="4" t="s">
        <v>150</v>
      </c>
      <c r="K2307" t="s">
        <v>150</v>
      </c>
      <c r="L2307" t="s">
        <v>150</v>
      </c>
      <c r="M2307" t="s">
        <v>150</v>
      </c>
      <c r="N2307" t="s">
        <v>150</v>
      </c>
      <c r="O2307" t="s">
        <v>150</v>
      </c>
      <c r="P2307" t="s">
        <v>150</v>
      </c>
      <c r="Q2307" t="s">
        <v>13509</v>
      </c>
      <c r="R2307">
        <f t="shared" ref="R2307:R2370" si="504">IF(TRIM(Q2307)="", 0, LEN(TRIM(Q2307)) - LEN(SUBSTITUTE(TRIM(Q2307), " ", "")) + 1)</f>
        <v>341</v>
      </c>
      <c r="S2307" t="s">
        <v>13510</v>
      </c>
      <c r="T2307" s="1">
        <v>44603</v>
      </c>
      <c r="U2307" t="s">
        <v>182</v>
      </c>
      <c r="V2307" t="s">
        <v>13511</v>
      </c>
      <c r="W2307">
        <v>41</v>
      </c>
      <c r="X2307">
        <v>3</v>
      </c>
      <c r="Y2307">
        <v>0.90652173913043477</v>
      </c>
      <c r="Z2307" t="s">
        <v>156</v>
      </c>
      <c r="AA2307" t="s">
        <v>157</v>
      </c>
      <c r="AB2307" t="s">
        <v>150</v>
      </c>
      <c r="AC2307">
        <f t="shared" ref="AC2307:AC2370" si="505">IF(AB2307="NA", 0, 1)</f>
        <v>0</v>
      </c>
      <c r="AD2307">
        <v>0</v>
      </c>
      <c r="AE2307">
        <f t="shared" ref="AE2307:AE2370" si="506">IFERROR(ROUND((AD2307/R2307)*100, 2), "")</f>
        <v>0</v>
      </c>
      <c r="AF2307" t="str">
        <f t="shared" ref="AF2307:AF2370" si="507">IF(AE2307&gt;=5, "Heavy", IF(AE2307&gt;=2, "Moderate", IF(AE2307&gt;0, "Light", "NA")))</f>
        <v>NA</v>
      </c>
      <c r="AG2307">
        <f>_xlfn.XLOOKUP(A2307, [1]Sheet1!A:A, [1]Sheet1!I:I, "Nicht gefunden")</f>
        <v>3</v>
      </c>
      <c r="AH2307">
        <f>_xlfn.XLOOKUP(A2307, [1]Sheet1!A:A, [1]Sheet1!J:J, "Nicht gefunden")</f>
        <v>0.76857855361596006</v>
      </c>
      <c r="AI2307">
        <f t="shared" ref="AI2307:AI2370" si="508">SUM(AR2307,AS2307,AT2307,AU2307)</f>
        <v>0</v>
      </c>
      <c r="AJ2307">
        <f t="shared" ref="AJ2307:AJ2370" si="509">SUM(AZ2307,BB2307,BC2307,BD2307)</f>
        <v>0</v>
      </c>
      <c r="AK2307">
        <f t="shared" ref="AK2307:AK2370" si="510">SUM(BW2307,BX2307,CR2307,CS2307)</f>
        <v>0</v>
      </c>
      <c r="AL2307">
        <f t="shared" ref="AL2307:AL2370" si="511">SUM(CJ2307,CK2307,CL2307,CM2307,CN2307,CO2307,CP2307,CQ2307,DD2307,DE2307,DF2307,DG2307,DH2307,DI2307,DJ2307,DK2307,EP2307)</f>
        <v>0</v>
      </c>
      <c r="AM2307">
        <f t="shared" ref="AM2307:AM2370" si="512">SUM(CU2307,CV2307,CW2307,DB2307,EQ2307,ER2307)</f>
        <v>0</v>
      </c>
      <c r="AN2307">
        <f t="shared" ref="AN2307:AN2370" si="513">SUM(DL2307,DM2307,DN2307)</f>
        <v>0</v>
      </c>
      <c r="AO2307">
        <f t="shared" ref="AO2307:AO2370" si="514">SUM(AQ2307,BI2307,ED2307,EE2307,EF2307,EG2307,EH2307)</f>
        <v>0</v>
      </c>
      <c r="AP2307">
        <f t="shared" ref="AP2307:AP2370" si="515">SUM(AV2307,AW2307,AX2307,AY2307,BA2307,BE2307,BF2307,BG2307,BH2307,BJ2307,BK2307,BL2307,BM2307,BN2307,BO2307,BP2307,BQ2307,BR2307,BS2307,BT2307,BU2307,BV2307,BW2307,BX2307,BY2307,BZ2307,CA2307,CB2307,CC2307,CD2307,CE2307,CF2307,CG2307,CH2307,CI2307,CT2307,CX2307,CY2307,CZ2307,DA2307,DC2307,DO2307,DP2307,DQ2307,DR2307,DS2307,DT2307,DU2307,DV2307,DW2307,DX2307,DY2307,DZ2307,EA2307,EB2307,EC2307,EI2307,EJ2307,EK2307,EL2307,EM2307,EN2307,EO2307)</f>
        <v>0</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0</v>
      </c>
      <c r="BW2307">
        <v>0</v>
      </c>
      <c r="BX2307">
        <v>0</v>
      </c>
      <c r="BY2307">
        <v>0</v>
      </c>
      <c r="BZ2307">
        <v>0</v>
      </c>
      <c r="CA2307">
        <v>0</v>
      </c>
      <c r="CB2307">
        <v>0</v>
      </c>
      <c r="CC2307">
        <v>0</v>
      </c>
      <c r="CD2307">
        <v>0</v>
      </c>
      <c r="CE2307">
        <v>0</v>
      </c>
      <c r="CF2307">
        <v>0</v>
      </c>
      <c r="CG2307">
        <v>0</v>
      </c>
      <c r="CH2307">
        <v>0</v>
      </c>
      <c r="CI2307">
        <v>0</v>
      </c>
      <c r="CJ2307">
        <v>0</v>
      </c>
      <c r="CK2307">
        <v>0</v>
      </c>
      <c r="CL2307">
        <v>0</v>
      </c>
      <c r="CM2307">
        <v>0</v>
      </c>
      <c r="CN2307">
        <v>0</v>
      </c>
      <c r="CO2307">
        <v>0</v>
      </c>
      <c r="CP2307">
        <v>0</v>
      </c>
      <c r="CQ2307">
        <v>0</v>
      </c>
      <c r="CR2307">
        <v>0</v>
      </c>
      <c r="CS2307">
        <v>0</v>
      </c>
      <c r="CT2307">
        <v>0</v>
      </c>
      <c r="CU2307">
        <v>0</v>
      </c>
      <c r="CV2307">
        <v>0</v>
      </c>
      <c r="CW2307">
        <v>0</v>
      </c>
      <c r="CX2307">
        <v>0</v>
      </c>
      <c r="CY2307">
        <v>0</v>
      </c>
      <c r="CZ2307">
        <v>0</v>
      </c>
      <c r="DA2307">
        <v>0</v>
      </c>
      <c r="DB2307">
        <v>0</v>
      </c>
      <c r="DC2307">
        <v>0</v>
      </c>
      <c r="DD2307">
        <v>0</v>
      </c>
      <c r="DE2307">
        <v>0</v>
      </c>
      <c r="DF2307">
        <v>0</v>
      </c>
      <c r="DG2307">
        <v>0</v>
      </c>
      <c r="DH2307">
        <v>0</v>
      </c>
      <c r="DI2307">
        <v>0</v>
      </c>
      <c r="DJ2307">
        <v>0</v>
      </c>
      <c r="DK2307">
        <v>0</v>
      </c>
      <c r="DL2307">
        <v>0</v>
      </c>
      <c r="DM2307">
        <v>0</v>
      </c>
      <c r="DN2307">
        <v>0</v>
      </c>
      <c r="DO2307">
        <v>0</v>
      </c>
      <c r="DP2307">
        <v>0</v>
      </c>
      <c r="DQ2307">
        <v>0</v>
      </c>
      <c r="DR2307">
        <v>0</v>
      </c>
      <c r="DS2307">
        <v>0</v>
      </c>
      <c r="DT2307">
        <v>0</v>
      </c>
      <c r="DU2307">
        <v>0</v>
      </c>
      <c r="DV2307">
        <v>0</v>
      </c>
      <c r="DW2307">
        <v>0</v>
      </c>
      <c r="DX2307">
        <v>0</v>
      </c>
      <c r="DY2307">
        <v>0</v>
      </c>
      <c r="DZ2307">
        <v>0</v>
      </c>
      <c r="EA2307">
        <v>0</v>
      </c>
      <c r="EB2307">
        <v>0</v>
      </c>
      <c r="EC2307">
        <v>0</v>
      </c>
      <c r="ED2307">
        <v>0</v>
      </c>
      <c r="EE2307">
        <v>0</v>
      </c>
      <c r="EF2307">
        <v>0</v>
      </c>
      <c r="EG2307">
        <v>0</v>
      </c>
      <c r="EH2307">
        <v>0</v>
      </c>
      <c r="EI2307">
        <v>0</v>
      </c>
      <c r="EJ2307">
        <v>0</v>
      </c>
      <c r="EK2307">
        <v>0</v>
      </c>
      <c r="EL2307">
        <v>0</v>
      </c>
      <c r="EM2307">
        <v>0</v>
      </c>
      <c r="EN2307">
        <v>0</v>
      </c>
      <c r="EO2307">
        <v>0</v>
      </c>
      <c r="EP2307">
        <v>0</v>
      </c>
      <c r="EQ2307">
        <v>0</v>
      </c>
      <c r="ER2307">
        <v>0</v>
      </c>
    </row>
    <row r="2308" spans="1:148" x14ac:dyDescent="0.3">
      <c r="A2308" t="s">
        <v>13512</v>
      </c>
      <c r="B2308">
        <v>2023</v>
      </c>
      <c r="C2308">
        <v>7</v>
      </c>
      <c r="D2308" t="s">
        <v>13513</v>
      </c>
      <c r="E2308" t="s">
        <v>12354</v>
      </c>
      <c r="F2308" t="s">
        <v>161</v>
      </c>
      <c r="G2308" t="s">
        <v>150</v>
      </c>
      <c r="H2308" t="s">
        <v>150</v>
      </c>
      <c r="I2308" t="s">
        <v>150</v>
      </c>
      <c r="J2308" s="4" t="s">
        <v>150</v>
      </c>
      <c r="K2308" t="s">
        <v>150</v>
      </c>
      <c r="L2308" t="s">
        <v>150</v>
      </c>
      <c r="M2308" t="s">
        <v>150</v>
      </c>
      <c r="N2308" t="s">
        <v>150</v>
      </c>
      <c r="O2308" t="s">
        <v>150</v>
      </c>
      <c r="P2308" t="s">
        <v>150</v>
      </c>
      <c r="Q2308" t="s">
        <v>13514</v>
      </c>
      <c r="R2308">
        <f t="shared" si="504"/>
        <v>347</v>
      </c>
      <c r="S2308" t="s">
        <v>13515</v>
      </c>
      <c r="T2308" s="1">
        <v>42699</v>
      </c>
      <c r="U2308" t="s">
        <v>182</v>
      </c>
      <c r="V2308" t="s">
        <v>13516</v>
      </c>
      <c r="W2308">
        <v>23</v>
      </c>
      <c r="X2308">
        <v>1</v>
      </c>
      <c r="Y2308">
        <v>0.93472584856396868</v>
      </c>
      <c r="Z2308" t="s">
        <v>156</v>
      </c>
      <c r="AA2308" t="s">
        <v>157</v>
      </c>
      <c r="AB2308" t="s">
        <v>150</v>
      </c>
      <c r="AC2308">
        <f t="shared" si="505"/>
        <v>0</v>
      </c>
      <c r="AD2308">
        <v>0</v>
      </c>
      <c r="AE2308">
        <f t="shared" si="506"/>
        <v>0</v>
      </c>
      <c r="AF2308" t="str">
        <f t="shared" si="507"/>
        <v>NA</v>
      </c>
      <c r="AG2308">
        <f>_xlfn.XLOOKUP(A2308, [1]Sheet1!A:A, [1]Sheet1!I:I, "Nicht gefunden")</f>
        <v>4</v>
      </c>
      <c r="AH2308">
        <f>_xlfn.XLOOKUP(A2308, [1]Sheet1!A:A, [1]Sheet1!J:J, "Nicht gefunden")</f>
        <v>0.61662591687041557</v>
      </c>
      <c r="AI2308">
        <f t="shared" si="508"/>
        <v>0</v>
      </c>
      <c r="AJ2308">
        <f t="shared" si="509"/>
        <v>0</v>
      </c>
      <c r="AK2308">
        <f t="shared" si="510"/>
        <v>0</v>
      </c>
      <c r="AL2308">
        <f t="shared" si="511"/>
        <v>0</v>
      </c>
      <c r="AM2308">
        <f t="shared" si="512"/>
        <v>0</v>
      </c>
      <c r="AN2308">
        <f t="shared" si="513"/>
        <v>0</v>
      </c>
      <c r="AO2308">
        <f t="shared" si="514"/>
        <v>0</v>
      </c>
      <c r="AP2308">
        <f t="shared" si="515"/>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0</v>
      </c>
      <c r="BW2308">
        <v>0</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0</v>
      </c>
      <c r="CR2308">
        <v>0</v>
      </c>
      <c r="CS2308">
        <v>0</v>
      </c>
      <c r="CT2308">
        <v>0</v>
      </c>
      <c r="CU2308">
        <v>0</v>
      </c>
      <c r="CV2308">
        <v>0</v>
      </c>
      <c r="CW2308">
        <v>0</v>
      </c>
      <c r="CX2308">
        <v>0</v>
      </c>
      <c r="CY2308">
        <v>0</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0</v>
      </c>
      <c r="DS2308">
        <v>0</v>
      </c>
      <c r="DT2308">
        <v>0</v>
      </c>
      <c r="DU2308">
        <v>0</v>
      </c>
      <c r="DV2308">
        <v>0</v>
      </c>
      <c r="DW2308">
        <v>0</v>
      </c>
      <c r="DX2308">
        <v>0</v>
      </c>
      <c r="DY2308">
        <v>0</v>
      </c>
      <c r="DZ2308">
        <v>0</v>
      </c>
      <c r="EA2308">
        <v>0</v>
      </c>
      <c r="EB2308">
        <v>0</v>
      </c>
      <c r="EC2308">
        <v>0</v>
      </c>
      <c r="ED2308">
        <v>0</v>
      </c>
      <c r="EE2308">
        <v>0</v>
      </c>
      <c r="EF2308">
        <v>0</v>
      </c>
      <c r="EG2308">
        <v>0</v>
      </c>
      <c r="EH2308">
        <v>0</v>
      </c>
      <c r="EI2308">
        <v>0</v>
      </c>
      <c r="EJ2308">
        <v>0</v>
      </c>
      <c r="EK2308">
        <v>0</v>
      </c>
      <c r="EL2308">
        <v>0</v>
      </c>
      <c r="EM2308">
        <v>0</v>
      </c>
      <c r="EN2308">
        <v>0</v>
      </c>
      <c r="EO2308">
        <v>0</v>
      </c>
      <c r="EP2308">
        <v>0</v>
      </c>
      <c r="EQ2308">
        <v>0</v>
      </c>
      <c r="ER2308">
        <v>0</v>
      </c>
    </row>
    <row r="2309" spans="1:148" x14ac:dyDescent="0.3">
      <c r="A2309" t="s">
        <v>13517</v>
      </c>
      <c r="B2309">
        <v>2023</v>
      </c>
      <c r="C2309">
        <v>8</v>
      </c>
      <c r="D2309" t="s">
        <v>13518</v>
      </c>
      <c r="E2309" t="s">
        <v>10503</v>
      </c>
      <c r="F2309" t="s">
        <v>147</v>
      </c>
      <c r="G2309" t="s">
        <v>177</v>
      </c>
      <c r="H2309" t="s">
        <v>149</v>
      </c>
      <c r="I2309" s="1">
        <v>32934</v>
      </c>
      <c r="J2309" s="4">
        <f t="shared" ref="J2309:J2369" si="516">IF(AND(ISNUMBER(I2309), ISNUMBER(T2309)), YEAR(T2309) - YEAR(I2309), "")</f>
        <v>33</v>
      </c>
      <c r="K2309" t="s">
        <v>150</v>
      </c>
      <c r="L2309" t="s">
        <v>150</v>
      </c>
      <c r="M2309" t="s">
        <v>150</v>
      </c>
      <c r="N2309" t="s">
        <v>150</v>
      </c>
      <c r="O2309" t="s">
        <v>150</v>
      </c>
      <c r="P2309" t="s">
        <v>10504</v>
      </c>
      <c r="Q2309" t="s">
        <v>13519</v>
      </c>
      <c r="R2309">
        <f t="shared" si="504"/>
        <v>424</v>
      </c>
      <c r="S2309" t="s">
        <v>13520</v>
      </c>
      <c r="T2309" s="1">
        <v>45009</v>
      </c>
      <c r="U2309" t="s">
        <v>154</v>
      </c>
      <c r="V2309" t="s">
        <v>13521</v>
      </c>
      <c r="W2309">
        <v>39</v>
      </c>
      <c r="X2309">
        <v>2</v>
      </c>
      <c r="Y2309">
        <v>0.92027334851936216</v>
      </c>
      <c r="Z2309" t="s">
        <v>156</v>
      </c>
      <c r="AA2309" t="s">
        <v>266</v>
      </c>
      <c r="AB2309" t="s">
        <v>150</v>
      </c>
      <c r="AC2309">
        <f t="shared" si="505"/>
        <v>0</v>
      </c>
      <c r="AD2309">
        <v>0</v>
      </c>
      <c r="AE2309">
        <f t="shared" si="506"/>
        <v>0</v>
      </c>
      <c r="AF2309" t="str">
        <f t="shared" si="507"/>
        <v>NA</v>
      </c>
      <c r="AG2309">
        <f>_xlfn.XLOOKUP(A2309, [1]Sheet1!A:A, [1]Sheet1!I:I, "Nicht gefunden")</f>
        <v>4</v>
      </c>
      <c r="AH2309">
        <f>_xlfn.XLOOKUP(A2309, [1]Sheet1!A:A, [1]Sheet1!J:J, "Nicht gefunden")</f>
        <v>0.71854014598540139</v>
      </c>
      <c r="AI2309">
        <f t="shared" si="508"/>
        <v>0</v>
      </c>
      <c r="AJ2309">
        <f t="shared" si="509"/>
        <v>0</v>
      </c>
      <c r="AK2309">
        <f t="shared" si="510"/>
        <v>0</v>
      </c>
      <c r="AL2309">
        <f t="shared" si="511"/>
        <v>0</v>
      </c>
      <c r="AM2309">
        <f t="shared" si="512"/>
        <v>0</v>
      </c>
      <c r="AN2309">
        <f t="shared" si="513"/>
        <v>0</v>
      </c>
      <c r="AO2309">
        <f t="shared" si="514"/>
        <v>0</v>
      </c>
      <c r="AP2309">
        <f t="shared" si="515"/>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0</v>
      </c>
      <c r="BW2309">
        <v>0</v>
      </c>
      <c r="BX2309">
        <v>0</v>
      </c>
      <c r="BY2309">
        <v>0</v>
      </c>
      <c r="BZ2309">
        <v>0</v>
      </c>
      <c r="CA2309">
        <v>0</v>
      </c>
      <c r="CB2309">
        <v>0</v>
      </c>
      <c r="CC2309">
        <v>0</v>
      </c>
      <c r="CD2309">
        <v>0</v>
      </c>
      <c r="CE2309">
        <v>0</v>
      </c>
      <c r="CF2309">
        <v>0</v>
      </c>
      <c r="CG2309">
        <v>0</v>
      </c>
      <c r="CH2309">
        <v>0</v>
      </c>
      <c r="CI2309">
        <v>0</v>
      </c>
      <c r="CJ2309">
        <v>0</v>
      </c>
      <c r="CK2309">
        <v>0</v>
      </c>
      <c r="CL2309">
        <v>0</v>
      </c>
      <c r="CM2309">
        <v>0</v>
      </c>
      <c r="CN2309">
        <v>0</v>
      </c>
      <c r="CO2309">
        <v>0</v>
      </c>
      <c r="CP2309">
        <v>0</v>
      </c>
      <c r="CQ2309">
        <v>0</v>
      </c>
      <c r="CR2309">
        <v>0</v>
      </c>
      <c r="CS2309">
        <v>0</v>
      </c>
      <c r="CT2309">
        <v>0</v>
      </c>
      <c r="CU2309">
        <v>0</v>
      </c>
      <c r="CV2309">
        <v>0</v>
      </c>
      <c r="CW2309">
        <v>0</v>
      </c>
      <c r="CX2309">
        <v>0</v>
      </c>
      <c r="CY2309">
        <v>0</v>
      </c>
      <c r="CZ2309">
        <v>0</v>
      </c>
      <c r="DA2309">
        <v>0</v>
      </c>
      <c r="DB2309">
        <v>0</v>
      </c>
      <c r="DC2309">
        <v>0</v>
      </c>
      <c r="DD2309">
        <v>0</v>
      </c>
      <c r="DE2309">
        <v>0</v>
      </c>
      <c r="DF2309">
        <v>0</v>
      </c>
      <c r="DG2309">
        <v>0</v>
      </c>
      <c r="DH2309">
        <v>0</v>
      </c>
      <c r="DI2309">
        <v>0</v>
      </c>
      <c r="DJ2309">
        <v>0</v>
      </c>
      <c r="DK2309">
        <v>0</v>
      </c>
      <c r="DL2309">
        <v>0</v>
      </c>
      <c r="DM2309">
        <v>0</v>
      </c>
      <c r="DN2309">
        <v>0</v>
      </c>
      <c r="DO2309">
        <v>0</v>
      </c>
      <c r="DP2309">
        <v>0</v>
      </c>
      <c r="DQ2309">
        <v>0</v>
      </c>
      <c r="DR2309">
        <v>0</v>
      </c>
      <c r="DS2309">
        <v>0</v>
      </c>
      <c r="DT2309">
        <v>0</v>
      </c>
      <c r="DU2309">
        <v>0</v>
      </c>
      <c r="DV2309">
        <v>0</v>
      </c>
      <c r="DW2309">
        <v>0</v>
      </c>
      <c r="DX2309">
        <v>0</v>
      </c>
      <c r="DY2309">
        <v>0</v>
      </c>
      <c r="DZ2309">
        <v>0</v>
      </c>
      <c r="EA2309">
        <v>0</v>
      </c>
      <c r="EB2309">
        <v>0</v>
      </c>
      <c r="EC2309">
        <v>0</v>
      </c>
      <c r="ED2309">
        <v>0</v>
      </c>
      <c r="EE2309">
        <v>0</v>
      </c>
      <c r="EF2309">
        <v>0</v>
      </c>
      <c r="EG2309">
        <v>0</v>
      </c>
      <c r="EH2309">
        <v>0</v>
      </c>
      <c r="EI2309">
        <v>0</v>
      </c>
      <c r="EJ2309">
        <v>0</v>
      </c>
      <c r="EK2309">
        <v>0</v>
      </c>
      <c r="EL2309">
        <v>0</v>
      </c>
      <c r="EM2309">
        <v>0</v>
      </c>
      <c r="EN2309">
        <v>0</v>
      </c>
      <c r="EO2309">
        <v>0</v>
      </c>
      <c r="EP2309">
        <v>0</v>
      </c>
      <c r="EQ2309">
        <v>0</v>
      </c>
      <c r="ER2309">
        <v>0</v>
      </c>
    </row>
    <row r="2310" spans="1:148" hidden="1" x14ac:dyDescent="0.3">
      <c r="A2310" t="s">
        <v>13522</v>
      </c>
      <c r="B2310">
        <v>2023</v>
      </c>
      <c r="C2310">
        <v>9</v>
      </c>
      <c r="D2310" t="s">
        <v>13523</v>
      </c>
      <c r="E2310" t="s">
        <v>12642</v>
      </c>
      <c r="F2310" t="s">
        <v>147</v>
      </c>
      <c r="G2310" t="s">
        <v>148</v>
      </c>
      <c r="H2310" t="s">
        <v>149</v>
      </c>
      <c r="I2310" s="1">
        <v>32820</v>
      </c>
      <c r="J2310" s="4">
        <f t="shared" si="516"/>
        <v>33</v>
      </c>
      <c r="K2310" t="s">
        <v>150</v>
      </c>
      <c r="L2310" t="s">
        <v>150</v>
      </c>
      <c r="M2310" t="s">
        <v>150</v>
      </c>
      <c r="N2310" t="s">
        <v>150</v>
      </c>
      <c r="O2310" t="s">
        <v>150</v>
      </c>
      <c r="P2310" t="s">
        <v>12643</v>
      </c>
      <c r="Q2310" t="s">
        <v>13524</v>
      </c>
      <c r="R2310">
        <f t="shared" si="504"/>
        <v>430</v>
      </c>
      <c r="S2310" t="s">
        <v>13525</v>
      </c>
      <c r="T2310" s="1">
        <v>44904</v>
      </c>
      <c r="U2310" t="s">
        <v>182</v>
      </c>
      <c r="V2310" t="s">
        <v>13526</v>
      </c>
      <c r="W2310">
        <v>52</v>
      </c>
      <c r="X2310">
        <v>2</v>
      </c>
      <c r="Y2310">
        <v>0.91466083150984678</v>
      </c>
      <c r="Z2310" t="s">
        <v>156</v>
      </c>
      <c r="AA2310" t="s">
        <v>266</v>
      </c>
      <c r="AB2310" t="s">
        <v>13527</v>
      </c>
      <c r="AC2310">
        <f t="shared" si="505"/>
        <v>1</v>
      </c>
      <c r="AD2310">
        <v>4</v>
      </c>
      <c r="AE2310">
        <f t="shared" si="506"/>
        <v>0.93</v>
      </c>
      <c r="AF2310" t="str">
        <f t="shared" si="507"/>
        <v>Light</v>
      </c>
      <c r="AG2310">
        <f>_xlfn.XLOOKUP(A2310, [1]Sheet1!A:A, [1]Sheet1!I:I, "Nicht gefunden")</f>
        <v>3</v>
      </c>
      <c r="AH2310">
        <f>_xlfn.XLOOKUP(A2310, [1]Sheet1!A:A, [1]Sheet1!J:J, "Nicht gefunden")</f>
        <v>0.64949290060851927</v>
      </c>
      <c r="AI2310">
        <f t="shared" si="508"/>
        <v>0</v>
      </c>
      <c r="AJ2310">
        <f t="shared" si="509"/>
        <v>2</v>
      </c>
      <c r="AK2310">
        <f t="shared" si="510"/>
        <v>0</v>
      </c>
      <c r="AL2310">
        <f t="shared" si="511"/>
        <v>0</v>
      </c>
      <c r="AM2310">
        <f t="shared" si="512"/>
        <v>0</v>
      </c>
      <c r="AN2310">
        <f t="shared" si="513"/>
        <v>0</v>
      </c>
      <c r="AO2310">
        <f t="shared" si="514"/>
        <v>2</v>
      </c>
      <c r="AP2310">
        <f t="shared" si="515"/>
        <v>0</v>
      </c>
      <c r="AQ2310">
        <v>0</v>
      </c>
      <c r="AR2310">
        <v>0</v>
      </c>
      <c r="AS2310">
        <v>0</v>
      </c>
      <c r="AT2310">
        <v>0</v>
      </c>
      <c r="AU2310">
        <v>0</v>
      </c>
      <c r="AV2310">
        <v>0</v>
      </c>
      <c r="AW2310">
        <v>0</v>
      </c>
      <c r="AX2310">
        <v>0</v>
      </c>
      <c r="AY2310">
        <v>0</v>
      </c>
      <c r="AZ2310">
        <v>0</v>
      </c>
      <c r="BA2310">
        <v>0</v>
      </c>
      <c r="BB2310">
        <v>2</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0</v>
      </c>
      <c r="BW2310">
        <v>0</v>
      </c>
      <c r="BX2310">
        <v>0</v>
      </c>
      <c r="BY2310">
        <v>0</v>
      </c>
      <c r="BZ2310">
        <v>0</v>
      </c>
      <c r="CA2310">
        <v>0</v>
      </c>
      <c r="CB2310">
        <v>0</v>
      </c>
      <c r="CC2310">
        <v>0</v>
      </c>
      <c r="CD2310">
        <v>0</v>
      </c>
      <c r="CE2310">
        <v>0</v>
      </c>
      <c r="CF2310">
        <v>0</v>
      </c>
      <c r="CG2310">
        <v>0</v>
      </c>
      <c r="CH2310">
        <v>0</v>
      </c>
      <c r="CI2310">
        <v>0</v>
      </c>
      <c r="CJ2310">
        <v>0</v>
      </c>
      <c r="CK2310">
        <v>0</v>
      </c>
      <c r="CL2310">
        <v>0</v>
      </c>
      <c r="CM2310">
        <v>0</v>
      </c>
      <c r="CN2310">
        <v>0</v>
      </c>
      <c r="CO2310">
        <v>0</v>
      </c>
      <c r="CP2310">
        <v>0</v>
      </c>
      <c r="CQ2310">
        <v>0</v>
      </c>
      <c r="CR2310">
        <v>0</v>
      </c>
      <c r="CS2310">
        <v>0</v>
      </c>
      <c r="CT2310">
        <v>0</v>
      </c>
      <c r="CU2310">
        <v>0</v>
      </c>
      <c r="CV2310">
        <v>0</v>
      </c>
      <c r="CW2310">
        <v>0</v>
      </c>
      <c r="CX2310">
        <v>0</v>
      </c>
      <c r="CY2310">
        <v>0</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0</v>
      </c>
      <c r="DS2310">
        <v>0</v>
      </c>
      <c r="DT2310">
        <v>0</v>
      </c>
      <c r="DU2310">
        <v>0</v>
      </c>
      <c r="DV2310">
        <v>0</v>
      </c>
      <c r="DW2310">
        <v>0</v>
      </c>
      <c r="DX2310">
        <v>0</v>
      </c>
      <c r="DY2310">
        <v>0</v>
      </c>
      <c r="DZ2310">
        <v>0</v>
      </c>
      <c r="EA2310">
        <v>0</v>
      </c>
      <c r="EB2310">
        <v>0</v>
      </c>
      <c r="EC2310">
        <v>0</v>
      </c>
      <c r="ED2310">
        <v>2</v>
      </c>
      <c r="EE2310">
        <v>0</v>
      </c>
      <c r="EF2310">
        <v>0</v>
      </c>
      <c r="EG2310">
        <v>0</v>
      </c>
      <c r="EH2310">
        <v>0</v>
      </c>
      <c r="EI2310">
        <v>0</v>
      </c>
      <c r="EJ2310">
        <v>0</v>
      </c>
      <c r="EK2310">
        <v>0</v>
      </c>
      <c r="EL2310">
        <v>0</v>
      </c>
      <c r="EM2310">
        <v>0</v>
      </c>
      <c r="EN2310">
        <v>0</v>
      </c>
      <c r="EO2310">
        <v>0</v>
      </c>
      <c r="EP2310">
        <v>0</v>
      </c>
      <c r="EQ2310">
        <v>0</v>
      </c>
      <c r="ER2310">
        <v>0</v>
      </c>
    </row>
    <row r="2311" spans="1:148" hidden="1" x14ac:dyDescent="0.3">
      <c r="A2311" t="s">
        <v>13528</v>
      </c>
      <c r="B2311">
        <v>2023</v>
      </c>
      <c r="C2311">
        <v>10</v>
      </c>
      <c r="D2311" t="s">
        <v>13529</v>
      </c>
      <c r="E2311" t="s">
        <v>13530</v>
      </c>
      <c r="F2311" t="s">
        <v>161</v>
      </c>
      <c r="G2311" t="s">
        <v>150</v>
      </c>
      <c r="H2311" t="s">
        <v>150</v>
      </c>
      <c r="I2311" t="s">
        <v>150</v>
      </c>
      <c r="J2311" s="4" t="s">
        <v>150</v>
      </c>
      <c r="K2311" t="s">
        <v>150</v>
      </c>
      <c r="L2311" t="s">
        <v>150</v>
      </c>
      <c r="M2311" t="s">
        <v>150</v>
      </c>
      <c r="N2311" t="s">
        <v>150</v>
      </c>
      <c r="O2311" t="s">
        <v>150</v>
      </c>
      <c r="P2311" t="s">
        <v>150</v>
      </c>
      <c r="Q2311" t="s">
        <v>13531</v>
      </c>
      <c r="R2311">
        <f t="shared" si="504"/>
        <v>175</v>
      </c>
      <c r="S2311" t="s">
        <v>13532</v>
      </c>
      <c r="T2311" s="1">
        <v>44799</v>
      </c>
      <c r="U2311" t="s">
        <v>400</v>
      </c>
      <c r="V2311" t="s">
        <v>13533</v>
      </c>
      <c r="W2311">
        <v>31</v>
      </c>
      <c r="X2311">
        <v>4</v>
      </c>
      <c r="Y2311">
        <v>0.93518518518518523</v>
      </c>
      <c r="Z2311" t="s">
        <v>156</v>
      </c>
      <c r="AA2311" t="s">
        <v>157</v>
      </c>
      <c r="AB2311" t="s">
        <v>8784</v>
      </c>
      <c r="AC2311">
        <f t="shared" si="505"/>
        <v>1</v>
      </c>
      <c r="AD2311">
        <v>1</v>
      </c>
      <c r="AE2311">
        <f t="shared" si="506"/>
        <v>0.56999999999999995</v>
      </c>
      <c r="AF2311" t="str">
        <f t="shared" si="507"/>
        <v>Light</v>
      </c>
      <c r="AG2311">
        <f>_xlfn.XLOOKUP(A2311, [1]Sheet1!A:A, [1]Sheet1!I:I, "Nicht gefunden")</f>
        <v>3</v>
      </c>
      <c r="AH2311">
        <f>_xlfn.XLOOKUP(A2311, [1]Sheet1!A:A, [1]Sheet1!J:J, "Nicht gefunden")</f>
        <v>0.75248618784530386</v>
      </c>
      <c r="AI2311">
        <f t="shared" si="508"/>
        <v>0</v>
      </c>
      <c r="AJ2311">
        <f t="shared" si="509"/>
        <v>0</v>
      </c>
      <c r="AK2311">
        <f t="shared" si="510"/>
        <v>0</v>
      </c>
      <c r="AL2311">
        <f t="shared" si="511"/>
        <v>1</v>
      </c>
      <c r="AM2311">
        <f t="shared" si="512"/>
        <v>0</v>
      </c>
      <c r="AN2311">
        <f t="shared" si="513"/>
        <v>0</v>
      </c>
      <c r="AO2311">
        <f t="shared" si="514"/>
        <v>0</v>
      </c>
      <c r="AP2311">
        <f t="shared" si="515"/>
        <v>0</v>
      </c>
      <c r="AQ2311">
        <v>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0</v>
      </c>
      <c r="BW2311">
        <v>0</v>
      </c>
      <c r="BX2311">
        <v>0</v>
      </c>
      <c r="BY2311">
        <v>0</v>
      </c>
      <c r="BZ2311">
        <v>0</v>
      </c>
      <c r="CA2311">
        <v>0</v>
      </c>
      <c r="CB2311">
        <v>0</v>
      </c>
      <c r="CC2311">
        <v>0</v>
      </c>
      <c r="CD2311">
        <v>0</v>
      </c>
      <c r="CE2311">
        <v>0</v>
      </c>
      <c r="CF2311">
        <v>0</v>
      </c>
      <c r="CG2311">
        <v>0</v>
      </c>
      <c r="CH2311">
        <v>0</v>
      </c>
      <c r="CI2311">
        <v>0</v>
      </c>
      <c r="CJ2311">
        <v>0</v>
      </c>
      <c r="CK2311">
        <v>0</v>
      </c>
      <c r="CL2311">
        <v>0</v>
      </c>
      <c r="CM2311">
        <v>0</v>
      </c>
      <c r="CN2311">
        <v>0</v>
      </c>
      <c r="CO2311">
        <v>1</v>
      </c>
      <c r="CP2311">
        <v>0</v>
      </c>
      <c r="CQ2311">
        <v>0</v>
      </c>
      <c r="CR2311">
        <v>0</v>
      </c>
      <c r="CS2311">
        <v>0</v>
      </c>
      <c r="CT2311">
        <v>0</v>
      </c>
      <c r="CU2311">
        <v>0</v>
      </c>
      <c r="CV2311">
        <v>0</v>
      </c>
      <c r="CW2311">
        <v>0</v>
      </c>
      <c r="CX2311">
        <v>0</v>
      </c>
      <c r="CY2311">
        <v>0</v>
      </c>
      <c r="CZ2311">
        <v>0</v>
      </c>
      <c r="DA2311">
        <v>0</v>
      </c>
      <c r="DB2311">
        <v>0</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v>0</v>
      </c>
      <c r="DV2311">
        <v>0</v>
      </c>
      <c r="DW2311">
        <v>0</v>
      </c>
      <c r="DX2311">
        <v>0</v>
      </c>
      <c r="DY2311">
        <v>0</v>
      </c>
      <c r="DZ2311">
        <v>0</v>
      </c>
      <c r="EA2311">
        <v>0</v>
      </c>
      <c r="EB2311">
        <v>0</v>
      </c>
      <c r="EC2311">
        <v>0</v>
      </c>
      <c r="ED2311">
        <v>0</v>
      </c>
      <c r="EE2311">
        <v>0</v>
      </c>
      <c r="EF2311">
        <v>0</v>
      </c>
      <c r="EG2311">
        <v>0</v>
      </c>
      <c r="EH2311">
        <v>0</v>
      </c>
      <c r="EI2311">
        <v>0</v>
      </c>
      <c r="EJ2311">
        <v>0</v>
      </c>
      <c r="EK2311">
        <v>0</v>
      </c>
      <c r="EL2311">
        <v>0</v>
      </c>
      <c r="EM2311">
        <v>0</v>
      </c>
      <c r="EN2311">
        <v>0</v>
      </c>
      <c r="EO2311">
        <v>0</v>
      </c>
      <c r="EP2311">
        <v>0</v>
      </c>
      <c r="EQ2311">
        <v>0</v>
      </c>
      <c r="ER2311">
        <v>0</v>
      </c>
    </row>
    <row r="2312" spans="1:148" x14ac:dyDescent="0.3">
      <c r="A2312" t="s">
        <v>13534</v>
      </c>
      <c r="B2312">
        <v>2023</v>
      </c>
      <c r="C2312">
        <v>11</v>
      </c>
      <c r="D2312" t="s">
        <v>13465</v>
      </c>
      <c r="E2312" t="s">
        <v>13466</v>
      </c>
      <c r="F2312" t="s">
        <v>161</v>
      </c>
      <c r="G2312" t="s">
        <v>150</v>
      </c>
      <c r="H2312" t="s">
        <v>150</v>
      </c>
      <c r="I2312" t="s">
        <v>150</v>
      </c>
      <c r="J2312" s="4" t="s">
        <v>150</v>
      </c>
      <c r="K2312" t="s">
        <v>150</v>
      </c>
      <c r="L2312" t="s">
        <v>150</v>
      </c>
      <c r="M2312" t="s">
        <v>150</v>
      </c>
      <c r="N2312" t="s">
        <v>150</v>
      </c>
      <c r="O2312" t="s">
        <v>150</v>
      </c>
      <c r="P2312" t="s">
        <v>150</v>
      </c>
      <c r="Q2312" t="s">
        <v>13467</v>
      </c>
      <c r="R2312">
        <f t="shared" si="504"/>
        <v>336</v>
      </c>
      <c r="S2312" t="s">
        <v>13468</v>
      </c>
      <c r="T2312" s="1">
        <v>44826</v>
      </c>
      <c r="U2312" t="s">
        <v>207</v>
      </c>
      <c r="V2312" t="s">
        <v>13469</v>
      </c>
      <c r="W2312">
        <v>22</v>
      </c>
      <c r="X2312">
        <v>1</v>
      </c>
      <c r="Y2312">
        <v>0.87979539641943738</v>
      </c>
      <c r="Z2312" t="s">
        <v>156</v>
      </c>
      <c r="AA2312" t="s">
        <v>920</v>
      </c>
      <c r="AB2312" t="s">
        <v>150</v>
      </c>
      <c r="AC2312">
        <f t="shared" si="505"/>
        <v>0</v>
      </c>
      <c r="AD2312">
        <v>0</v>
      </c>
      <c r="AE2312">
        <f t="shared" si="506"/>
        <v>0</v>
      </c>
      <c r="AF2312" t="str">
        <f t="shared" si="507"/>
        <v>NA</v>
      </c>
      <c r="AG2312">
        <v>5</v>
      </c>
      <c r="AH2312">
        <v>0.5832229580573951</v>
      </c>
      <c r="AI2312">
        <f t="shared" si="508"/>
        <v>0</v>
      </c>
      <c r="AJ2312">
        <f t="shared" si="509"/>
        <v>0</v>
      </c>
      <c r="AK2312">
        <f t="shared" si="510"/>
        <v>0</v>
      </c>
      <c r="AL2312">
        <f t="shared" si="511"/>
        <v>0</v>
      </c>
      <c r="AM2312">
        <f t="shared" si="512"/>
        <v>0</v>
      </c>
      <c r="AN2312">
        <f t="shared" si="513"/>
        <v>0</v>
      </c>
      <c r="AO2312">
        <f t="shared" si="514"/>
        <v>0</v>
      </c>
      <c r="AP2312">
        <f t="shared" si="515"/>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0</v>
      </c>
      <c r="BW2312">
        <v>0</v>
      </c>
      <c r="BX2312">
        <v>0</v>
      </c>
      <c r="BY2312">
        <v>0</v>
      </c>
      <c r="BZ2312">
        <v>0</v>
      </c>
      <c r="CA2312">
        <v>0</v>
      </c>
      <c r="CB2312">
        <v>0</v>
      </c>
      <c r="CC2312">
        <v>0</v>
      </c>
      <c r="CD2312">
        <v>0</v>
      </c>
      <c r="CE2312">
        <v>0</v>
      </c>
      <c r="CF2312">
        <v>0</v>
      </c>
      <c r="CG2312">
        <v>0</v>
      </c>
      <c r="CH2312">
        <v>0</v>
      </c>
      <c r="CI2312">
        <v>0</v>
      </c>
      <c r="CJ2312">
        <v>0</v>
      </c>
      <c r="CK2312">
        <v>0</v>
      </c>
      <c r="CL2312">
        <v>0</v>
      </c>
      <c r="CM2312">
        <v>0</v>
      </c>
      <c r="CN2312">
        <v>0</v>
      </c>
      <c r="CO2312">
        <v>0</v>
      </c>
      <c r="CP2312">
        <v>0</v>
      </c>
      <c r="CQ2312">
        <v>0</v>
      </c>
      <c r="CR2312">
        <v>0</v>
      </c>
      <c r="CS2312">
        <v>0</v>
      </c>
      <c r="CT2312">
        <v>0</v>
      </c>
      <c r="CU2312">
        <v>0</v>
      </c>
      <c r="CV2312">
        <v>0</v>
      </c>
      <c r="CW2312">
        <v>0</v>
      </c>
      <c r="CX2312">
        <v>0</v>
      </c>
      <c r="CY2312">
        <v>0</v>
      </c>
      <c r="CZ2312">
        <v>0</v>
      </c>
      <c r="DA2312">
        <v>0</v>
      </c>
      <c r="DB2312">
        <v>0</v>
      </c>
      <c r="DC2312">
        <v>0</v>
      </c>
      <c r="DD2312">
        <v>0</v>
      </c>
      <c r="DE2312">
        <v>0</v>
      </c>
      <c r="DF2312">
        <v>0</v>
      </c>
      <c r="DG2312">
        <v>0</v>
      </c>
      <c r="DH2312">
        <v>0</v>
      </c>
      <c r="DI2312">
        <v>0</v>
      </c>
      <c r="DJ2312">
        <v>0</v>
      </c>
      <c r="DK2312">
        <v>0</v>
      </c>
      <c r="DL2312">
        <v>0</v>
      </c>
      <c r="DM2312">
        <v>0</v>
      </c>
      <c r="DN2312">
        <v>0</v>
      </c>
      <c r="DO2312">
        <v>0</v>
      </c>
      <c r="DP2312">
        <v>0</v>
      </c>
      <c r="DQ2312">
        <v>0</v>
      </c>
      <c r="DR2312">
        <v>0</v>
      </c>
      <c r="DS2312">
        <v>0</v>
      </c>
      <c r="DT2312">
        <v>0</v>
      </c>
      <c r="DU2312">
        <v>0</v>
      </c>
      <c r="DV2312">
        <v>0</v>
      </c>
      <c r="DW2312">
        <v>0</v>
      </c>
      <c r="DX2312">
        <v>0</v>
      </c>
      <c r="DY2312">
        <v>0</v>
      </c>
      <c r="DZ2312">
        <v>0</v>
      </c>
      <c r="EA2312">
        <v>0</v>
      </c>
      <c r="EB2312">
        <v>0</v>
      </c>
      <c r="EC2312">
        <v>0</v>
      </c>
      <c r="ED2312">
        <v>0</v>
      </c>
      <c r="EE2312">
        <v>0</v>
      </c>
      <c r="EF2312">
        <v>0</v>
      </c>
      <c r="EG2312">
        <v>0</v>
      </c>
      <c r="EH2312">
        <v>0</v>
      </c>
      <c r="EI2312">
        <v>0</v>
      </c>
      <c r="EJ2312">
        <v>0</v>
      </c>
      <c r="EK2312">
        <v>0</v>
      </c>
      <c r="EL2312">
        <v>0</v>
      </c>
      <c r="EM2312">
        <v>0</v>
      </c>
      <c r="EN2312">
        <v>0</v>
      </c>
      <c r="EO2312">
        <v>0</v>
      </c>
      <c r="EP2312">
        <v>0</v>
      </c>
      <c r="EQ2312">
        <v>0</v>
      </c>
      <c r="ER2312">
        <v>0</v>
      </c>
    </row>
    <row r="2313" spans="1:148" x14ac:dyDescent="0.3">
      <c r="A2313" t="s">
        <v>13535</v>
      </c>
      <c r="B2313">
        <v>2023</v>
      </c>
      <c r="C2313">
        <v>12</v>
      </c>
      <c r="D2313" t="s">
        <v>13079</v>
      </c>
      <c r="E2313" t="s">
        <v>11482</v>
      </c>
      <c r="F2313" t="s">
        <v>147</v>
      </c>
      <c r="G2313" t="s">
        <v>177</v>
      </c>
      <c r="H2313" t="s">
        <v>149</v>
      </c>
      <c r="I2313" s="1">
        <v>34102</v>
      </c>
      <c r="J2313" s="4">
        <f t="shared" si="516"/>
        <v>29</v>
      </c>
      <c r="K2313" t="s">
        <v>150</v>
      </c>
      <c r="L2313" t="s">
        <v>150</v>
      </c>
      <c r="M2313" t="s">
        <v>150</v>
      </c>
      <c r="N2313" t="s">
        <v>150</v>
      </c>
      <c r="O2313" t="s">
        <v>150</v>
      </c>
      <c r="P2313" t="s">
        <v>11483</v>
      </c>
      <c r="Q2313" t="s">
        <v>13080</v>
      </c>
      <c r="R2313">
        <f t="shared" si="504"/>
        <v>294</v>
      </c>
      <c r="S2313" t="s">
        <v>13081</v>
      </c>
      <c r="T2313" s="1">
        <v>44694</v>
      </c>
      <c r="U2313" t="s">
        <v>154</v>
      </c>
      <c r="V2313" t="s">
        <v>13082</v>
      </c>
      <c r="W2313">
        <v>30</v>
      </c>
      <c r="X2313">
        <v>5</v>
      </c>
      <c r="Y2313">
        <v>0.82649842271293372</v>
      </c>
      <c r="Z2313" t="s">
        <v>156</v>
      </c>
      <c r="AA2313" t="s">
        <v>920</v>
      </c>
      <c r="AB2313" t="s">
        <v>150</v>
      </c>
      <c r="AC2313">
        <f t="shared" si="505"/>
        <v>0</v>
      </c>
      <c r="AD2313">
        <v>0</v>
      </c>
      <c r="AE2313">
        <f t="shared" si="506"/>
        <v>0</v>
      </c>
      <c r="AF2313" t="str">
        <f t="shared" si="507"/>
        <v>NA</v>
      </c>
      <c r="AG2313">
        <v>4</v>
      </c>
      <c r="AH2313">
        <v>0.57310195227765726</v>
      </c>
      <c r="AI2313">
        <f t="shared" si="508"/>
        <v>0</v>
      </c>
      <c r="AJ2313">
        <f t="shared" si="509"/>
        <v>0</v>
      </c>
      <c r="AK2313">
        <f t="shared" si="510"/>
        <v>0</v>
      </c>
      <c r="AL2313">
        <f t="shared" si="511"/>
        <v>0</v>
      </c>
      <c r="AM2313">
        <f t="shared" si="512"/>
        <v>0</v>
      </c>
      <c r="AN2313">
        <f t="shared" si="513"/>
        <v>0</v>
      </c>
      <c r="AO2313">
        <f t="shared" si="514"/>
        <v>0</v>
      </c>
      <c r="AP2313">
        <f t="shared" si="515"/>
        <v>0</v>
      </c>
      <c r="AQ2313">
        <v>0</v>
      </c>
      <c r="AR2313">
        <v>0</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0</v>
      </c>
      <c r="BW2313">
        <v>0</v>
      </c>
      <c r="BX2313">
        <v>0</v>
      </c>
      <c r="BY2313">
        <v>0</v>
      </c>
      <c r="BZ2313">
        <v>0</v>
      </c>
      <c r="CA2313">
        <v>0</v>
      </c>
      <c r="CB2313">
        <v>0</v>
      </c>
      <c r="CC2313">
        <v>0</v>
      </c>
      <c r="CD2313">
        <v>0</v>
      </c>
      <c r="CE2313">
        <v>0</v>
      </c>
      <c r="CF2313">
        <v>0</v>
      </c>
      <c r="CG2313">
        <v>0</v>
      </c>
      <c r="CH2313">
        <v>0</v>
      </c>
      <c r="CI2313">
        <v>0</v>
      </c>
      <c r="CJ2313">
        <v>0</v>
      </c>
      <c r="CK2313">
        <v>0</v>
      </c>
      <c r="CL2313">
        <v>0</v>
      </c>
      <c r="CM2313">
        <v>0</v>
      </c>
      <c r="CN2313">
        <v>0</v>
      </c>
      <c r="CO2313">
        <v>0</v>
      </c>
      <c r="CP2313">
        <v>0</v>
      </c>
      <c r="CQ2313">
        <v>0</v>
      </c>
      <c r="CR2313">
        <v>0</v>
      </c>
      <c r="CS2313">
        <v>0</v>
      </c>
      <c r="CT2313">
        <v>0</v>
      </c>
      <c r="CU2313">
        <v>0</v>
      </c>
      <c r="CV2313">
        <v>0</v>
      </c>
      <c r="CW2313">
        <v>0</v>
      </c>
      <c r="CX2313">
        <v>0</v>
      </c>
      <c r="CY2313">
        <v>0</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0</v>
      </c>
      <c r="DS2313">
        <v>0</v>
      </c>
      <c r="DT2313">
        <v>0</v>
      </c>
      <c r="DU2313">
        <v>0</v>
      </c>
      <c r="DV2313">
        <v>0</v>
      </c>
      <c r="DW2313">
        <v>0</v>
      </c>
      <c r="DX2313">
        <v>0</v>
      </c>
      <c r="DY2313">
        <v>0</v>
      </c>
      <c r="DZ2313">
        <v>0</v>
      </c>
      <c r="EA2313">
        <v>0</v>
      </c>
      <c r="EB2313">
        <v>0</v>
      </c>
      <c r="EC2313">
        <v>0</v>
      </c>
      <c r="ED2313">
        <v>0</v>
      </c>
      <c r="EE2313">
        <v>0</v>
      </c>
      <c r="EF2313">
        <v>0</v>
      </c>
      <c r="EG2313">
        <v>0</v>
      </c>
      <c r="EH2313">
        <v>0</v>
      </c>
      <c r="EI2313">
        <v>0</v>
      </c>
      <c r="EJ2313">
        <v>0</v>
      </c>
      <c r="EK2313">
        <v>0</v>
      </c>
      <c r="EL2313">
        <v>0</v>
      </c>
      <c r="EM2313">
        <v>0</v>
      </c>
      <c r="EN2313">
        <v>0</v>
      </c>
      <c r="EO2313">
        <v>0</v>
      </c>
      <c r="EP2313">
        <v>0</v>
      </c>
      <c r="EQ2313">
        <v>0</v>
      </c>
      <c r="ER2313">
        <v>0</v>
      </c>
    </row>
    <row r="2314" spans="1:148" hidden="1" x14ac:dyDescent="0.3">
      <c r="A2314" t="s">
        <v>13536</v>
      </c>
      <c r="B2314">
        <v>2023</v>
      </c>
      <c r="C2314">
        <v>13</v>
      </c>
      <c r="D2314" t="s">
        <v>13142</v>
      </c>
      <c r="E2314" t="s">
        <v>13143</v>
      </c>
      <c r="F2314" t="s">
        <v>147</v>
      </c>
      <c r="G2314" t="s">
        <v>177</v>
      </c>
      <c r="H2314" t="s">
        <v>149</v>
      </c>
      <c r="I2314" s="1">
        <v>35157</v>
      </c>
      <c r="J2314" s="4">
        <f t="shared" si="516"/>
        <v>26</v>
      </c>
      <c r="K2314" t="s">
        <v>150</v>
      </c>
      <c r="L2314" t="s">
        <v>150</v>
      </c>
      <c r="M2314" t="s">
        <v>150</v>
      </c>
      <c r="N2314" t="s">
        <v>150</v>
      </c>
      <c r="O2314" t="s">
        <v>150</v>
      </c>
      <c r="P2314" t="s">
        <v>13144</v>
      </c>
      <c r="Q2314" t="s">
        <v>13145</v>
      </c>
      <c r="R2314">
        <f t="shared" si="504"/>
        <v>206</v>
      </c>
      <c r="S2314" t="s">
        <v>13146</v>
      </c>
      <c r="T2314" s="1">
        <v>44673</v>
      </c>
      <c r="U2314" t="s">
        <v>154</v>
      </c>
      <c r="V2314" t="s">
        <v>13147</v>
      </c>
      <c r="W2314">
        <v>31</v>
      </c>
      <c r="X2314">
        <v>10</v>
      </c>
      <c r="Y2314">
        <v>0.8923766816143498</v>
      </c>
      <c r="Z2314" t="s">
        <v>156</v>
      </c>
      <c r="AA2314" t="s">
        <v>920</v>
      </c>
      <c r="AB2314" t="s">
        <v>231</v>
      </c>
      <c r="AC2314">
        <f t="shared" si="505"/>
        <v>1</v>
      </c>
      <c r="AD2314">
        <v>1</v>
      </c>
      <c r="AE2314">
        <f t="shared" si="506"/>
        <v>0.49</v>
      </c>
      <c r="AF2314" t="str">
        <f t="shared" si="507"/>
        <v>Light</v>
      </c>
      <c r="AG2314">
        <v>5</v>
      </c>
      <c r="AH2314">
        <v>0.41591695501730103</v>
      </c>
      <c r="AI2314">
        <f t="shared" si="508"/>
        <v>0</v>
      </c>
      <c r="AJ2314">
        <f t="shared" si="509"/>
        <v>0</v>
      </c>
      <c r="AK2314">
        <f t="shared" si="510"/>
        <v>0</v>
      </c>
      <c r="AL2314">
        <f t="shared" si="511"/>
        <v>0</v>
      </c>
      <c r="AM2314">
        <f t="shared" si="512"/>
        <v>0</v>
      </c>
      <c r="AN2314">
        <f t="shared" si="513"/>
        <v>0</v>
      </c>
      <c r="AO2314">
        <f t="shared" si="514"/>
        <v>0</v>
      </c>
      <c r="AP2314">
        <f t="shared" si="515"/>
        <v>1</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0</v>
      </c>
      <c r="BW2314">
        <v>0</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0</v>
      </c>
      <c r="CS2314">
        <v>0</v>
      </c>
      <c r="CT2314">
        <v>1</v>
      </c>
      <c r="CU2314">
        <v>0</v>
      </c>
      <c r="CV2314">
        <v>0</v>
      </c>
      <c r="CW2314">
        <v>0</v>
      </c>
      <c r="CX2314">
        <v>0</v>
      </c>
      <c r="CY2314">
        <v>0</v>
      </c>
      <c r="CZ2314">
        <v>0</v>
      </c>
      <c r="DA2314">
        <v>0</v>
      </c>
      <c r="DB2314">
        <v>0</v>
      </c>
      <c r="DC2314">
        <v>0</v>
      </c>
      <c r="DD2314">
        <v>0</v>
      </c>
      <c r="DE2314">
        <v>0</v>
      </c>
      <c r="DF2314">
        <v>0</v>
      </c>
      <c r="DG2314">
        <v>0</v>
      </c>
      <c r="DH2314">
        <v>0</v>
      </c>
      <c r="DI2314">
        <v>0</v>
      </c>
      <c r="DJ2314">
        <v>0</v>
      </c>
      <c r="DK2314">
        <v>0</v>
      </c>
      <c r="DL2314">
        <v>0</v>
      </c>
      <c r="DM2314">
        <v>0</v>
      </c>
      <c r="DN2314">
        <v>0</v>
      </c>
      <c r="DO2314">
        <v>0</v>
      </c>
      <c r="DP2314">
        <v>0</v>
      </c>
      <c r="DQ2314">
        <v>0</v>
      </c>
      <c r="DR2314">
        <v>0</v>
      </c>
      <c r="DS2314">
        <v>0</v>
      </c>
      <c r="DT2314">
        <v>0</v>
      </c>
      <c r="DU2314">
        <v>0</v>
      </c>
      <c r="DV2314">
        <v>0</v>
      </c>
      <c r="DW2314">
        <v>0</v>
      </c>
      <c r="DX2314">
        <v>0</v>
      </c>
      <c r="DY2314">
        <v>0</v>
      </c>
      <c r="DZ2314">
        <v>0</v>
      </c>
      <c r="EA2314">
        <v>0</v>
      </c>
      <c r="EB2314">
        <v>0</v>
      </c>
      <c r="EC2314">
        <v>0</v>
      </c>
      <c r="ED2314">
        <v>0</v>
      </c>
      <c r="EE2314">
        <v>0</v>
      </c>
      <c r="EF2314">
        <v>0</v>
      </c>
      <c r="EG2314">
        <v>0</v>
      </c>
      <c r="EH2314">
        <v>0</v>
      </c>
      <c r="EI2314">
        <v>0</v>
      </c>
      <c r="EJ2314">
        <v>0</v>
      </c>
      <c r="EK2314">
        <v>0</v>
      </c>
      <c r="EL2314">
        <v>0</v>
      </c>
      <c r="EM2314">
        <v>0</v>
      </c>
      <c r="EN2314">
        <v>0</v>
      </c>
      <c r="EO2314">
        <v>0</v>
      </c>
      <c r="EP2314">
        <v>0</v>
      </c>
      <c r="EQ2314">
        <v>0</v>
      </c>
      <c r="ER2314">
        <v>0</v>
      </c>
    </row>
    <row r="2315" spans="1:148" hidden="1" x14ac:dyDescent="0.3">
      <c r="A2315" t="s">
        <v>13537</v>
      </c>
      <c r="B2315">
        <v>2023</v>
      </c>
      <c r="C2315">
        <v>14</v>
      </c>
      <c r="D2315" t="s">
        <v>13538</v>
      </c>
      <c r="E2315" t="s">
        <v>13113</v>
      </c>
      <c r="F2315" t="s">
        <v>161</v>
      </c>
      <c r="G2315" t="s">
        <v>150</v>
      </c>
      <c r="H2315" t="s">
        <v>150</v>
      </c>
      <c r="I2315" t="s">
        <v>150</v>
      </c>
      <c r="J2315" s="4" t="s">
        <v>150</v>
      </c>
      <c r="K2315" t="s">
        <v>150</v>
      </c>
      <c r="L2315" t="s">
        <v>150</v>
      </c>
      <c r="M2315" t="s">
        <v>150</v>
      </c>
      <c r="N2315" t="s">
        <v>150</v>
      </c>
      <c r="O2315" t="s">
        <v>150</v>
      </c>
      <c r="P2315" t="s">
        <v>150</v>
      </c>
      <c r="Q2315" t="s">
        <v>13539</v>
      </c>
      <c r="R2315">
        <f t="shared" si="504"/>
        <v>640</v>
      </c>
      <c r="S2315" t="s">
        <v>13540</v>
      </c>
      <c r="T2315" s="1">
        <v>44869</v>
      </c>
      <c r="U2315" t="s">
        <v>360</v>
      </c>
      <c r="V2315" t="s">
        <v>13541</v>
      </c>
      <c r="W2315">
        <v>21</v>
      </c>
      <c r="X2315">
        <v>2</v>
      </c>
      <c r="Y2315">
        <v>0.79552238805970155</v>
      </c>
      <c r="Z2315" t="s">
        <v>156</v>
      </c>
      <c r="AA2315" t="s">
        <v>157</v>
      </c>
      <c r="AB2315" t="s">
        <v>13542</v>
      </c>
      <c r="AC2315">
        <f t="shared" si="505"/>
        <v>1</v>
      </c>
      <c r="AD2315">
        <v>45</v>
      </c>
      <c r="AE2315">
        <f t="shared" si="506"/>
        <v>7.03</v>
      </c>
      <c r="AF2315" t="str">
        <f t="shared" si="507"/>
        <v>Heavy</v>
      </c>
      <c r="AG2315">
        <f>_xlfn.XLOOKUP(A2315, [1]Sheet1!A:A, [1]Sheet1!I:I, "Nicht gefunden")</f>
        <v>2</v>
      </c>
      <c r="AH2315">
        <f>_xlfn.XLOOKUP(A2315, [1]Sheet1!A:A, [1]Sheet1!J:J, "Nicht gefunden")</f>
        <v>0.90280373831775707</v>
      </c>
      <c r="AI2315">
        <f t="shared" si="508"/>
        <v>4</v>
      </c>
      <c r="AJ2315">
        <f t="shared" si="509"/>
        <v>6</v>
      </c>
      <c r="AK2315">
        <f t="shared" si="510"/>
        <v>1</v>
      </c>
      <c r="AL2315">
        <f t="shared" si="511"/>
        <v>4</v>
      </c>
      <c r="AM2315">
        <f t="shared" si="512"/>
        <v>4</v>
      </c>
      <c r="AN2315">
        <f t="shared" si="513"/>
        <v>7</v>
      </c>
      <c r="AO2315">
        <f t="shared" si="514"/>
        <v>14</v>
      </c>
      <c r="AP2315">
        <f t="shared" si="515"/>
        <v>6</v>
      </c>
      <c r="AQ2315">
        <v>0</v>
      </c>
      <c r="AR2315">
        <v>4</v>
      </c>
      <c r="AS2315">
        <v>0</v>
      </c>
      <c r="AT2315">
        <v>0</v>
      </c>
      <c r="AU2315">
        <v>0</v>
      </c>
      <c r="AV2315">
        <v>0</v>
      </c>
      <c r="AW2315">
        <v>0</v>
      </c>
      <c r="AX2315">
        <v>0</v>
      </c>
      <c r="AY2315">
        <v>0</v>
      </c>
      <c r="AZ2315">
        <v>0</v>
      </c>
      <c r="BA2315">
        <v>0</v>
      </c>
      <c r="BB2315">
        <v>5</v>
      </c>
      <c r="BC2315">
        <v>1</v>
      </c>
      <c r="BD2315">
        <v>0</v>
      </c>
      <c r="BE2315">
        <v>0</v>
      </c>
      <c r="BF2315">
        <v>0</v>
      </c>
      <c r="BG2315">
        <v>0</v>
      </c>
      <c r="BH2315">
        <v>1</v>
      </c>
      <c r="BI2315">
        <v>0</v>
      </c>
      <c r="BJ2315">
        <v>0</v>
      </c>
      <c r="BK2315">
        <v>0</v>
      </c>
      <c r="BL2315">
        <v>0</v>
      </c>
      <c r="BM2315">
        <v>0</v>
      </c>
      <c r="BN2315">
        <v>0</v>
      </c>
      <c r="BO2315">
        <v>0</v>
      </c>
      <c r="BP2315">
        <v>0</v>
      </c>
      <c r="BQ2315">
        <v>0</v>
      </c>
      <c r="BR2315">
        <v>0</v>
      </c>
      <c r="BS2315">
        <v>0</v>
      </c>
      <c r="BT2315">
        <v>0</v>
      </c>
      <c r="BU2315">
        <v>0</v>
      </c>
      <c r="BV2315">
        <v>0</v>
      </c>
      <c r="BW2315">
        <v>0</v>
      </c>
      <c r="BX2315">
        <v>1</v>
      </c>
      <c r="BY2315">
        <v>1</v>
      </c>
      <c r="BZ2315">
        <v>0</v>
      </c>
      <c r="CA2315">
        <v>0</v>
      </c>
      <c r="CB2315">
        <v>0</v>
      </c>
      <c r="CC2315">
        <v>0</v>
      </c>
      <c r="CD2315">
        <v>0</v>
      </c>
      <c r="CE2315">
        <v>0</v>
      </c>
      <c r="CF2315">
        <v>0</v>
      </c>
      <c r="CG2315">
        <v>0</v>
      </c>
      <c r="CH2315">
        <v>0</v>
      </c>
      <c r="CI2315">
        <v>0</v>
      </c>
      <c r="CJ2315">
        <v>2</v>
      </c>
      <c r="CK2315">
        <v>0</v>
      </c>
      <c r="CL2315">
        <v>1</v>
      </c>
      <c r="CM2315">
        <v>0</v>
      </c>
      <c r="CN2315">
        <v>0</v>
      </c>
      <c r="CO2315">
        <v>0</v>
      </c>
      <c r="CP2315">
        <v>0</v>
      </c>
      <c r="CQ2315">
        <v>0</v>
      </c>
      <c r="CR2315">
        <v>0</v>
      </c>
      <c r="CS2315">
        <v>0</v>
      </c>
      <c r="CT2315">
        <v>0</v>
      </c>
      <c r="CU2315">
        <v>1</v>
      </c>
      <c r="CV2315">
        <v>0</v>
      </c>
      <c r="CW2315">
        <v>3</v>
      </c>
      <c r="CX2315">
        <v>0</v>
      </c>
      <c r="CY2315">
        <v>0</v>
      </c>
      <c r="CZ2315">
        <v>0</v>
      </c>
      <c r="DA2315">
        <v>0</v>
      </c>
      <c r="DB2315">
        <v>0</v>
      </c>
      <c r="DC2315">
        <v>0</v>
      </c>
      <c r="DD2315">
        <v>0</v>
      </c>
      <c r="DE2315">
        <v>0</v>
      </c>
      <c r="DF2315">
        <v>0</v>
      </c>
      <c r="DG2315">
        <v>0</v>
      </c>
      <c r="DH2315">
        <v>0</v>
      </c>
      <c r="DI2315">
        <v>0</v>
      </c>
      <c r="DJ2315">
        <v>1</v>
      </c>
      <c r="DK2315">
        <v>0</v>
      </c>
      <c r="DL2315">
        <v>0</v>
      </c>
      <c r="DM2315">
        <v>5</v>
      </c>
      <c r="DN2315">
        <v>2</v>
      </c>
      <c r="DO2315">
        <v>0</v>
      </c>
      <c r="DP2315">
        <v>0</v>
      </c>
      <c r="DQ2315">
        <v>0</v>
      </c>
      <c r="DR2315">
        <v>0</v>
      </c>
      <c r="DS2315">
        <v>0</v>
      </c>
      <c r="DT2315">
        <v>0</v>
      </c>
      <c r="DU2315">
        <v>0</v>
      </c>
      <c r="DV2315">
        <v>0</v>
      </c>
      <c r="DW2315">
        <v>0</v>
      </c>
      <c r="DX2315">
        <v>3</v>
      </c>
      <c r="DY2315">
        <v>0</v>
      </c>
      <c r="DZ2315">
        <v>0</v>
      </c>
      <c r="EA2315">
        <v>0</v>
      </c>
      <c r="EB2315">
        <v>0</v>
      </c>
      <c r="EC2315">
        <v>0</v>
      </c>
      <c r="ED2315">
        <v>14</v>
      </c>
      <c r="EE2315">
        <v>0</v>
      </c>
      <c r="EF2315">
        <v>0</v>
      </c>
      <c r="EG2315">
        <v>0</v>
      </c>
      <c r="EH2315">
        <v>0</v>
      </c>
      <c r="EI2315">
        <v>0</v>
      </c>
      <c r="EJ2315">
        <v>0</v>
      </c>
      <c r="EK2315">
        <v>0</v>
      </c>
      <c r="EL2315">
        <v>0</v>
      </c>
      <c r="EM2315">
        <v>0</v>
      </c>
      <c r="EN2315">
        <v>0</v>
      </c>
      <c r="EO2315">
        <v>0</v>
      </c>
      <c r="EP2315">
        <v>0</v>
      </c>
      <c r="EQ2315">
        <v>0</v>
      </c>
      <c r="ER2315">
        <v>0</v>
      </c>
    </row>
    <row r="2316" spans="1:148" x14ac:dyDescent="0.3">
      <c r="A2316" t="s">
        <v>13543</v>
      </c>
      <c r="B2316">
        <v>2023</v>
      </c>
      <c r="C2316">
        <v>15</v>
      </c>
      <c r="D2316" t="s">
        <v>12948</v>
      </c>
      <c r="E2316" t="s">
        <v>10569</v>
      </c>
      <c r="F2316" t="s">
        <v>147</v>
      </c>
      <c r="G2316" t="s">
        <v>177</v>
      </c>
      <c r="H2316" t="s">
        <v>156</v>
      </c>
      <c r="I2316" s="1">
        <v>34366</v>
      </c>
      <c r="J2316" s="4">
        <f t="shared" si="516"/>
        <v>28</v>
      </c>
      <c r="K2316" t="s">
        <v>150</v>
      </c>
      <c r="L2316" t="s">
        <v>150</v>
      </c>
      <c r="M2316" t="s">
        <v>150</v>
      </c>
      <c r="N2316" t="s">
        <v>150</v>
      </c>
      <c r="O2316" t="s">
        <v>150</v>
      </c>
      <c r="P2316" t="s">
        <v>10570</v>
      </c>
      <c r="Q2316" t="s">
        <v>12949</v>
      </c>
      <c r="R2316">
        <f t="shared" si="504"/>
        <v>236</v>
      </c>
      <c r="S2316" t="s">
        <v>12950</v>
      </c>
      <c r="T2316" s="1">
        <v>44652</v>
      </c>
      <c r="U2316" t="s">
        <v>207</v>
      </c>
      <c r="V2316" t="s">
        <v>12951</v>
      </c>
      <c r="W2316">
        <v>23</v>
      </c>
      <c r="X2316">
        <v>1</v>
      </c>
      <c r="Y2316">
        <v>0.91891891891891897</v>
      </c>
      <c r="Z2316" t="s">
        <v>156</v>
      </c>
      <c r="AA2316" t="s">
        <v>920</v>
      </c>
      <c r="AB2316" t="s">
        <v>150</v>
      </c>
      <c r="AC2316">
        <f t="shared" si="505"/>
        <v>0</v>
      </c>
      <c r="AD2316">
        <v>0</v>
      </c>
      <c r="AE2316">
        <f t="shared" si="506"/>
        <v>0</v>
      </c>
      <c r="AF2316" t="str">
        <f t="shared" si="507"/>
        <v>NA</v>
      </c>
      <c r="AG2316">
        <v>4</v>
      </c>
      <c r="AH2316">
        <v>0.82382671480144398</v>
      </c>
      <c r="AI2316">
        <f t="shared" si="508"/>
        <v>0</v>
      </c>
      <c r="AJ2316">
        <f t="shared" si="509"/>
        <v>0</v>
      </c>
      <c r="AK2316">
        <f t="shared" si="510"/>
        <v>0</v>
      </c>
      <c r="AL2316">
        <f t="shared" si="511"/>
        <v>0</v>
      </c>
      <c r="AM2316">
        <f t="shared" si="512"/>
        <v>0</v>
      </c>
      <c r="AN2316">
        <f t="shared" si="513"/>
        <v>0</v>
      </c>
      <c r="AO2316">
        <f t="shared" si="514"/>
        <v>0</v>
      </c>
      <c r="AP2316">
        <f t="shared" si="515"/>
        <v>0</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0</v>
      </c>
      <c r="BW2316">
        <v>0</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0</v>
      </c>
      <c r="CS2316">
        <v>0</v>
      </c>
      <c r="CT2316">
        <v>0</v>
      </c>
      <c r="CU2316">
        <v>0</v>
      </c>
      <c r="CV2316">
        <v>0</v>
      </c>
      <c r="CW2316">
        <v>0</v>
      </c>
      <c r="CX2316">
        <v>0</v>
      </c>
      <c r="CY2316">
        <v>0</v>
      </c>
      <c r="CZ2316">
        <v>0</v>
      </c>
      <c r="DA2316">
        <v>0</v>
      </c>
      <c r="DB2316">
        <v>0</v>
      </c>
      <c r="DC2316">
        <v>0</v>
      </c>
      <c r="DD2316">
        <v>0</v>
      </c>
      <c r="DE2316">
        <v>0</v>
      </c>
      <c r="DF2316">
        <v>0</v>
      </c>
      <c r="DG2316">
        <v>0</v>
      </c>
      <c r="DH2316">
        <v>0</v>
      </c>
      <c r="DI2316">
        <v>0</v>
      </c>
      <c r="DJ2316">
        <v>0</v>
      </c>
      <c r="DK2316">
        <v>0</v>
      </c>
      <c r="DL2316">
        <v>0</v>
      </c>
      <c r="DM2316">
        <v>0</v>
      </c>
      <c r="DN2316">
        <v>0</v>
      </c>
      <c r="DO2316">
        <v>0</v>
      </c>
      <c r="DP2316">
        <v>0</v>
      </c>
      <c r="DQ2316">
        <v>0</v>
      </c>
      <c r="DR2316">
        <v>0</v>
      </c>
      <c r="DS2316">
        <v>0</v>
      </c>
      <c r="DT2316">
        <v>0</v>
      </c>
      <c r="DU2316">
        <v>0</v>
      </c>
      <c r="DV2316">
        <v>0</v>
      </c>
      <c r="DW2316">
        <v>0</v>
      </c>
      <c r="DX2316">
        <v>0</v>
      </c>
      <c r="DY2316">
        <v>0</v>
      </c>
      <c r="DZ2316">
        <v>0</v>
      </c>
      <c r="EA2316">
        <v>0</v>
      </c>
      <c r="EB2316">
        <v>0</v>
      </c>
      <c r="EC2316">
        <v>0</v>
      </c>
      <c r="ED2316">
        <v>0</v>
      </c>
      <c r="EE2316">
        <v>0</v>
      </c>
      <c r="EF2316">
        <v>0</v>
      </c>
      <c r="EG2316">
        <v>0</v>
      </c>
      <c r="EH2316">
        <v>0</v>
      </c>
      <c r="EI2316">
        <v>0</v>
      </c>
      <c r="EJ2316">
        <v>0</v>
      </c>
      <c r="EK2316">
        <v>0</v>
      </c>
      <c r="EL2316">
        <v>0</v>
      </c>
      <c r="EM2316">
        <v>0</v>
      </c>
      <c r="EN2316">
        <v>0</v>
      </c>
      <c r="EO2316">
        <v>0</v>
      </c>
      <c r="EP2316">
        <v>0</v>
      </c>
      <c r="EQ2316">
        <v>0</v>
      </c>
      <c r="ER2316">
        <v>0</v>
      </c>
    </row>
    <row r="2317" spans="1:148" hidden="1" x14ac:dyDescent="0.3">
      <c r="A2317" t="s">
        <v>13544</v>
      </c>
      <c r="B2317">
        <v>2023</v>
      </c>
      <c r="C2317">
        <v>16</v>
      </c>
      <c r="D2317" t="s">
        <v>13307</v>
      </c>
      <c r="E2317" t="s">
        <v>13223</v>
      </c>
      <c r="F2317" t="s">
        <v>147</v>
      </c>
      <c r="G2317" t="s">
        <v>177</v>
      </c>
      <c r="H2317" t="s">
        <v>149</v>
      </c>
      <c r="I2317" s="1">
        <v>36552</v>
      </c>
      <c r="J2317" s="4">
        <f t="shared" si="516"/>
        <v>22</v>
      </c>
      <c r="K2317" t="s">
        <v>150</v>
      </c>
      <c r="L2317" t="s">
        <v>150</v>
      </c>
      <c r="M2317" t="s">
        <v>150</v>
      </c>
      <c r="N2317" t="s">
        <v>150</v>
      </c>
      <c r="O2317" t="s">
        <v>150</v>
      </c>
      <c r="P2317" t="s">
        <v>13224</v>
      </c>
      <c r="Q2317" t="s">
        <v>13545</v>
      </c>
      <c r="R2317">
        <f t="shared" si="504"/>
        <v>182</v>
      </c>
      <c r="S2317" t="s">
        <v>13309</v>
      </c>
      <c r="T2317" s="1">
        <v>44722</v>
      </c>
      <c r="U2317" t="s">
        <v>154</v>
      </c>
      <c r="V2317" t="s">
        <v>13310</v>
      </c>
      <c r="W2317">
        <v>26</v>
      </c>
      <c r="X2317">
        <v>10</v>
      </c>
      <c r="Y2317">
        <v>0.88144329896907214</v>
      </c>
      <c r="Z2317" t="s">
        <v>156</v>
      </c>
      <c r="AA2317" t="s">
        <v>920</v>
      </c>
      <c r="AB2317" t="s">
        <v>166</v>
      </c>
      <c r="AC2317">
        <f t="shared" si="505"/>
        <v>1</v>
      </c>
      <c r="AD2317">
        <v>1</v>
      </c>
      <c r="AE2317">
        <f t="shared" si="506"/>
        <v>0.55000000000000004</v>
      </c>
      <c r="AF2317" t="str">
        <f t="shared" si="507"/>
        <v>Light</v>
      </c>
      <c r="AG2317">
        <v>4</v>
      </c>
      <c r="AH2317">
        <v>0.79409282700421935</v>
      </c>
      <c r="AI2317">
        <f t="shared" si="508"/>
        <v>0</v>
      </c>
      <c r="AJ2317">
        <f t="shared" si="509"/>
        <v>0</v>
      </c>
      <c r="AK2317">
        <f t="shared" si="510"/>
        <v>1</v>
      </c>
      <c r="AL2317">
        <f t="shared" si="511"/>
        <v>0</v>
      </c>
      <c r="AM2317">
        <f t="shared" si="512"/>
        <v>0</v>
      </c>
      <c r="AN2317">
        <f t="shared" si="513"/>
        <v>0</v>
      </c>
      <c r="AO2317">
        <f t="shared" si="514"/>
        <v>0</v>
      </c>
      <c r="AP2317">
        <f t="shared" si="515"/>
        <v>1</v>
      </c>
      <c r="AQ2317">
        <v>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0</v>
      </c>
      <c r="BW2317">
        <v>0</v>
      </c>
      <c r="BX2317">
        <v>1</v>
      </c>
      <c r="BY2317">
        <v>0</v>
      </c>
      <c r="BZ2317">
        <v>0</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0</v>
      </c>
      <c r="CT2317">
        <v>0</v>
      </c>
      <c r="CU2317">
        <v>0</v>
      </c>
      <c r="CV2317">
        <v>0</v>
      </c>
      <c r="CW2317">
        <v>0</v>
      </c>
      <c r="CX2317">
        <v>0</v>
      </c>
      <c r="CY2317">
        <v>0</v>
      </c>
      <c r="CZ2317">
        <v>0</v>
      </c>
      <c r="DA2317">
        <v>0</v>
      </c>
      <c r="DB2317">
        <v>0</v>
      </c>
      <c r="DC2317">
        <v>0</v>
      </c>
      <c r="DD2317">
        <v>0</v>
      </c>
      <c r="DE2317">
        <v>0</v>
      </c>
      <c r="DF2317">
        <v>0</v>
      </c>
      <c r="DG2317">
        <v>0</v>
      </c>
      <c r="DH2317">
        <v>0</v>
      </c>
      <c r="DI2317">
        <v>0</v>
      </c>
      <c r="DJ2317">
        <v>0</v>
      </c>
      <c r="DK2317">
        <v>0</v>
      </c>
      <c r="DL2317">
        <v>0</v>
      </c>
      <c r="DM2317">
        <v>0</v>
      </c>
      <c r="DN2317">
        <v>0</v>
      </c>
      <c r="DO2317">
        <v>0</v>
      </c>
      <c r="DP2317">
        <v>0</v>
      </c>
      <c r="DQ2317">
        <v>0</v>
      </c>
      <c r="DR2317">
        <v>0</v>
      </c>
      <c r="DS2317">
        <v>0</v>
      </c>
      <c r="DT2317">
        <v>0</v>
      </c>
      <c r="DU2317">
        <v>0</v>
      </c>
      <c r="DV2317">
        <v>0</v>
      </c>
      <c r="DW2317">
        <v>0</v>
      </c>
      <c r="DX2317">
        <v>0</v>
      </c>
      <c r="DY2317">
        <v>0</v>
      </c>
      <c r="DZ2317">
        <v>0</v>
      </c>
      <c r="EA2317">
        <v>0</v>
      </c>
      <c r="EB2317">
        <v>0</v>
      </c>
      <c r="EC2317">
        <v>0</v>
      </c>
      <c r="ED2317">
        <v>0</v>
      </c>
      <c r="EE2317">
        <v>0</v>
      </c>
      <c r="EF2317">
        <v>0</v>
      </c>
      <c r="EG2317">
        <v>0</v>
      </c>
      <c r="EH2317">
        <v>0</v>
      </c>
      <c r="EI2317">
        <v>0</v>
      </c>
      <c r="EJ2317">
        <v>0</v>
      </c>
      <c r="EK2317">
        <v>0</v>
      </c>
      <c r="EL2317">
        <v>0</v>
      </c>
      <c r="EM2317">
        <v>0</v>
      </c>
      <c r="EN2317">
        <v>0</v>
      </c>
      <c r="EO2317">
        <v>0</v>
      </c>
      <c r="EP2317">
        <v>0</v>
      </c>
      <c r="EQ2317">
        <v>0</v>
      </c>
      <c r="ER2317">
        <v>0</v>
      </c>
    </row>
    <row r="2318" spans="1:148" hidden="1" x14ac:dyDescent="0.3">
      <c r="A2318" t="s">
        <v>13546</v>
      </c>
      <c r="B2318">
        <v>2023</v>
      </c>
      <c r="C2318">
        <v>17</v>
      </c>
      <c r="D2318" t="s">
        <v>13547</v>
      </c>
      <c r="E2318" t="s">
        <v>4144</v>
      </c>
      <c r="F2318" t="s">
        <v>147</v>
      </c>
      <c r="G2318" t="s">
        <v>177</v>
      </c>
      <c r="H2318" t="s">
        <v>149</v>
      </c>
      <c r="I2318" s="1">
        <v>32633</v>
      </c>
      <c r="J2318" s="4">
        <f t="shared" si="516"/>
        <v>30</v>
      </c>
      <c r="K2318" t="s">
        <v>150</v>
      </c>
      <c r="L2318" t="s">
        <v>150</v>
      </c>
      <c r="M2318" t="s">
        <v>150</v>
      </c>
      <c r="N2318" t="s">
        <v>150</v>
      </c>
      <c r="O2318" t="s">
        <v>150</v>
      </c>
      <c r="P2318" t="s">
        <v>4145</v>
      </c>
      <c r="Q2318" t="s">
        <v>13548</v>
      </c>
      <c r="R2318">
        <f t="shared" si="504"/>
        <v>218</v>
      </c>
      <c r="S2318" t="s">
        <v>13549</v>
      </c>
      <c r="T2318" s="1">
        <v>43742</v>
      </c>
      <c r="U2318" t="s">
        <v>182</v>
      </c>
      <c r="V2318" t="s">
        <v>13550</v>
      </c>
      <c r="W2318">
        <v>26</v>
      </c>
      <c r="X2318">
        <v>12</v>
      </c>
      <c r="Y2318">
        <v>0.91739130434782612</v>
      </c>
      <c r="Z2318" t="s">
        <v>156</v>
      </c>
      <c r="AA2318" t="s">
        <v>157</v>
      </c>
      <c r="AB2318" t="s">
        <v>274</v>
      </c>
      <c r="AC2318">
        <f t="shared" si="505"/>
        <v>1</v>
      </c>
      <c r="AD2318">
        <v>1</v>
      </c>
      <c r="AE2318">
        <f t="shared" si="506"/>
        <v>0.46</v>
      </c>
      <c r="AF2318" t="str">
        <f t="shared" si="507"/>
        <v>Light</v>
      </c>
      <c r="AG2318">
        <f>_xlfn.XLOOKUP(A2318, [1]Sheet1!A:A, [1]Sheet1!I:I, "Nicht gefunden")</f>
        <v>3</v>
      </c>
      <c r="AH2318">
        <f>_xlfn.XLOOKUP(A2318, [1]Sheet1!A:A, [1]Sheet1!J:J, "Nicht gefunden")</f>
        <v>0.57224489795918365</v>
      </c>
      <c r="AI2318">
        <f t="shared" si="508"/>
        <v>0</v>
      </c>
      <c r="AJ2318">
        <f t="shared" si="509"/>
        <v>0</v>
      </c>
      <c r="AK2318">
        <f t="shared" si="510"/>
        <v>0</v>
      </c>
      <c r="AL2318">
        <f t="shared" si="511"/>
        <v>0</v>
      </c>
      <c r="AM2318">
        <f t="shared" si="512"/>
        <v>0</v>
      </c>
      <c r="AN2318">
        <f t="shared" si="513"/>
        <v>0</v>
      </c>
      <c r="AO2318">
        <f t="shared" si="514"/>
        <v>1</v>
      </c>
      <c r="AP2318">
        <f t="shared" si="515"/>
        <v>0</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0</v>
      </c>
      <c r="BW2318">
        <v>0</v>
      </c>
      <c r="BX2318">
        <v>0</v>
      </c>
      <c r="BY2318">
        <v>0</v>
      </c>
      <c r="BZ2318">
        <v>0</v>
      </c>
      <c r="CA2318">
        <v>0</v>
      </c>
      <c r="CB2318">
        <v>0</v>
      </c>
      <c r="CC2318">
        <v>0</v>
      </c>
      <c r="CD2318">
        <v>0</v>
      </c>
      <c r="CE2318">
        <v>0</v>
      </c>
      <c r="CF2318">
        <v>0</v>
      </c>
      <c r="CG2318">
        <v>0</v>
      </c>
      <c r="CH2318">
        <v>0</v>
      </c>
      <c r="CI2318">
        <v>0</v>
      </c>
      <c r="CJ2318">
        <v>0</v>
      </c>
      <c r="CK2318">
        <v>0</v>
      </c>
      <c r="CL2318">
        <v>0</v>
      </c>
      <c r="CM2318">
        <v>0</v>
      </c>
      <c r="CN2318">
        <v>0</v>
      </c>
      <c r="CO2318">
        <v>0</v>
      </c>
      <c r="CP2318">
        <v>0</v>
      </c>
      <c r="CQ2318">
        <v>0</v>
      </c>
      <c r="CR2318">
        <v>0</v>
      </c>
      <c r="CS2318">
        <v>0</v>
      </c>
      <c r="CT2318">
        <v>0</v>
      </c>
      <c r="CU2318">
        <v>0</v>
      </c>
      <c r="CV2318">
        <v>0</v>
      </c>
      <c r="CW2318">
        <v>0</v>
      </c>
      <c r="CX2318">
        <v>0</v>
      </c>
      <c r="CY2318">
        <v>0</v>
      </c>
      <c r="CZ2318">
        <v>0</v>
      </c>
      <c r="DA2318">
        <v>0</v>
      </c>
      <c r="DB2318">
        <v>0</v>
      </c>
      <c r="DC2318">
        <v>0</v>
      </c>
      <c r="DD2318">
        <v>0</v>
      </c>
      <c r="DE2318">
        <v>0</v>
      </c>
      <c r="DF2318">
        <v>0</v>
      </c>
      <c r="DG2318">
        <v>0</v>
      </c>
      <c r="DH2318">
        <v>0</v>
      </c>
      <c r="DI2318">
        <v>0</v>
      </c>
      <c r="DJ2318">
        <v>0</v>
      </c>
      <c r="DK2318">
        <v>0</v>
      </c>
      <c r="DL2318">
        <v>0</v>
      </c>
      <c r="DM2318">
        <v>0</v>
      </c>
      <c r="DN2318">
        <v>0</v>
      </c>
      <c r="DO2318">
        <v>0</v>
      </c>
      <c r="DP2318">
        <v>0</v>
      </c>
      <c r="DQ2318">
        <v>0</v>
      </c>
      <c r="DR2318">
        <v>0</v>
      </c>
      <c r="DS2318">
        <v>0</v>
      </c>
      <c r="DT2318">
        <v>0</v>
      </c>
      <c r="DU2318">
        <v>0</v>
      </c>
      <c r="DV2318">
        <v>0</v>
      </c>
      <c r="DW2318">
        <v>0</v>
      </c>
      <c r="DX2318">
        <v>0</v>
      </c>
      <c r="DY2318">
        <v>0</v>
      </c>
      <c r="DZ2318">
        <v>0</v>
      </c>
      <c r="EA2318">
        <v>0</v>
      </c>
      <c r="EB2318">
        <v>0</v>
      </c>
      <c r="EC2318">
        <v>0</v>
      </c>
      <c r="ED2318">
        <v>1</v>
      </c>
      <c r="EE2318">
        <v>0</v>
      </c>
      <c r="EF2318">
        <v>0</v>
      </c>
      <c r="EG2318">
        <v>0</v>
      </c>
      <c r="EH2318">
        <v>0</v>
      </c>
      <c r="EI2318">
        <v>0</v>
      </c>
      <c r="EJ2318">
        <v>0</v>
      </c>
      <c r="EK2318">
        <v>0</v>
      </c>
      <c r="EL2318">
        <v>0</v>
      </c>
      <c r="EM2318">
        <v>0</v>
      </c>
      <c r="EN2318">
        <v>0</v>
      </c>
      <c r="EO2318">
        <v>0</v>
      </c>
      <c r="EP2318">
        <v>0</v>
      </c>
      <c r="EQ2318">
        <v>0</v>
      </c>
      <c r="ER2318">
        <v>0</v>
      </c>
    </row>
    <row r="2319" spans="1:148" x14ac:dyDescent="0.3">
      <c r="A2319" t="s">
        <v>13551</v>
      </c>
      <c r="B2319">
        <v>2023</v>
      </c>
      <c r="C2319">
        <v>18</v>
      </c>
      <c r="D2319" t="s">
        <v>13552</v>
      </c>
      <c r="E2319" t="s">
        <v>4995</v>
      </c>
      <c r="F2319" t="s">
        <v>147</v>
      </c>
      <c r="G2319" t="s">
        <v>148</v>
      </c>
      <c r="H2319" t="s">
        <v>149</v>
      </c>
      <c r="I2319" s="1">
        <v>32855</v>
      </c>
      <c r="J2319" s="4">
        <f t="shared" si="516"/>
        <v>30</v>
      </c>
      <c r="K2319" t="s">
        <v>150</v>
      </c>
      <c r="L2319" t="s">
        <v>150</v>
      </c>
      <c r="M2319" t="s">
        <v>150</v>
      </c>
      <c r="N2319" t="s">
        <v>150</v>
      </c>
      <c r="O2319" t="s">
        <v>150</v>
      </c>
      <c r="P2319" t="s">
        <v>4996</v>
      </c>
      <c r="Q2319" t="s">
        <v>13553</v>
      </c>
      <c r="R2319">
        <f t="shared" si="504"/>
        <v>376</v>
      </c>
      <c r="S2319" t="s">
        <v>13554</v>
      </c>
      <c r="T2319" s="1">
        <v>43700</v>
      </c>
      <c r="U2319" t="s">
        <v>207</v>
      </c>
      <c r="V2319" t="s">
        <v>13555</v>
      </c>
      <c r="W2319">
        <v>31</v>
      </c>
      <c r="X2319">
        <v>1</v>
      </c>
      <c r="Y2319">
        <v>0.92028985507246375</v>
      </c>
      <c r="Z2319" t="s">
        <v>156</v>
      </c>
      <c r="AA2319" t="s">
        <v>266</v>
      </c>
      <c r="AB2319" t="s">
        <v>150</v>
      </c>
      <c r="AC2319">
        <f t="shared" si="505"/>
        <v>0</v>
      </c>
      <c r="AD2319">
        <v>0</v>
      </c>
      <c r="AE2319">
        <f t="shared" si="506"/>
        <v>0</v>
      </c>
      <c r="AF2319" t="str">
        <f t="shared" si="507"/>
        <v>NA</v>
      </c>
      <c r="AG2319">
        <f>_xlfn.XLOOKUP(A2319, [1]Sheet1!A:A, [1]Sheet1!I:I, "Nicht gefunden")</f>
        <v>5</v>
      </c>
      <c r="AH2319">
        <f>_xlfn.XLOOKUP(A2319, [1]Sheet1!A:A, [1]Sheet1!J:J, "Nicht gefunden")</f>
        <v>0.49106029106029098</v>
      </c>
      <c r="AI2319">
        <f t="shared" si="508"/>
        <v>0</v>
      </c>
      <c r="AJ2319">
        <f t="shared" si="509"/>
        <v>0</v>
      </c>
      <c r="AK2319">
        <f t="shared" si="510"/>
        <v>0</v>
      </c>
      <c r="AL2319">
        <f t="shared" si="511"/>
        <v>0</v>
      </c>
      <c r="AM2319">
        <f t="shared" si="512"/>
        <v>0</v>
      </c>
      <c r="AN2319">
        <f t="shared" si="513"/>
        <v>0</v>
      </c>
      <c r="AO2319">
        <f t="shared" si="514"/>
        <v>0</v>
      </c>
      <c r="AP2319">
        <f t="shared" si="515"/>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0</v>
      </c>
      <c r="BW2319">
        <v>0</v>
      </c>
      <c r="BX2319">
        <v>0</v>
      </c>
      <c r="BY2319">
        <v>0</v>
      </c>
      <c r="BZ2319">
        <v>0</v>
      </c>
      <c r="CA2319">
        <v>0</v>
      </c>
      <c r="CB2319">
        <v>0</v>
      </c>
      <c r="CC2319">
        <v>0</v>
      </c>
      <c r="CD2319">
        <v>0</v>
      </c>
      <c r="CE2319">
        <v>0</v>
      </c>
      <c r="CF2319">
        <v>0</v>
      </c>
      <c r="CG2319">
        <v>0</v>
      </c>
      <c r="CH2319">
        <v>0</v>
      </c>
      <c r="CI2319">
        <v>0</v>
      </c>
      <c r="CJ2319">
        <v>0</v>
      </c>
      <c r="CK2319">
        <v>0</v>
      </c>
      <c r="CL2319">
        <v>0</v>
      </c>
      <c r="CM2319">
        <v>0</v>
      </c>
      <c r="CN2319">
        <v>0</v>
      </c>
      <c r="CO2319">
        <v>0</v>
      </c>
      <c r="CP2319">
        <v>0</v>
      </c>
      <c r="CQ2319">
        <v>0</v>
      </c>
      <c r="CR2319">
        <v>0</v>
      </c>
      <c r="CS2319">
        <v>0</v>
      </c>
      <c r="CT2319">
        <v>0</v>
      </c>
      <c r="CU2319">
        <v>0</v>
      </c>
      <c r="CV2319">
        <v>0</v>
      </c>
      <c r="CW2319">
        <v>0</v>
      </c>
      <c r="CX2319">
        <v>0</v>
      </c>
      <c r="CY2319">
        <v>0</v>
      </c>
      <c r="CZ2319">
        <v>0</v>
      </c>
      <c r="DA2319">
        <v>0</v>
      </c>
      <c r="DB2319">
        <v>0</v>
      </c>
      <c r="DC2319">
        <v>0</v>
      </c>
      <c r="DD2319">
        <v>0</v>
      </c>
      <c r="DE2319">
        <v>0</v>
      </c>
      <c r="DF2319">
        <v>0</v>
      </c>
      <c r="DG2319">
        <v>0</v>
      </c>
      <c r="DH2319">
        <v>0</v>
      </c>
      <c r="DI2319">
        <v>0</v>
      </c>
      <c r="DJ2319">
        <v>0</v>
      </c>
      <c r="DK2319">
        <v>0</v>
      </c>
      <c r="DL2319">
        <v>0</v>
      </c>
      <c r="DM2319">
        <v>0</v>
      </c>
      <c r="DN2319">
        <v>0</v>
      </c>
      <c r="DO2319">
        <v>0</v>
      </c>
      <c r="DP2319">
        <v>0</v>
      </c>
      <c r="DQ2319">
        <v>0</v>
      </c>
      <c r="DR2319">
        <v>0</v>
      </c>
      <c r="DS2319">
        <v>0</v>
      </c>
      <c r="DT2319">
        <v>0</v>
      </c>
      <c r="DU2319">
        <v>0</v>
      </c>
      <c r="DV2319">
        <v>0</v>
      </c>
      <c r="DW2319">
        <v>0</v>
      </c>
      <c r="DX2319">
        <v>0</v>
      </c>
      <c r="DY2319">
        <v>0</v>
      </c>
      <c r="DZ2319">
        <v>0</v>
      </c>
      <c r="EA2319">
        <v>0</v>
      </c>
      <c r="EB2319">
        <v>0</v>
      </c>
      <c r="EC2319">
        <v>0</v>
      </c>
      <c r="ED2319">
        <v>0</v>
      </c>
      <c r="EE2319">
        <v>0</v>
      </c>
      <c r="EF2319">
        <v>0</v>
      </c>
      <c r="EG2319">
        <v>0</v>
      </c>
      <c r="EH2319">
        <v>0</v>
      </c>
      <c r="EI2319">
        <v>0</v>
      </c>
      <c r="EJ2319">
        <v>0</v>
      </c>
      <c r="EK2319">
        <v>0</v>
      </c>
      <c r="EL2319">
        <v>0</v>
      </c>
      <c r="EM2319">
        <v>0</v>
      </c>
      <c r="EN2319">
        <v>0</v>
      </c>
      <c r="EO2319">
        <v>0</v>
      </c>
      <c r="EP2319">
        <v>0</v>
      </c>
      <c r="EQ2319">
        <v>0</v>
      </c>
      <c r="ER2319">
        <v>0</v>
      </c>
    </row>
    <row r="2320" spans="1:148" hidden="1" x14ac:dyDescent="0.3">
      <c r="A2320" t="s">
        <v>13556</v>
      </c>
      <c r="B2320">
        <v>2023</v>
      </c>
      <c r="C2320">
        <v>19</v>
      </c>
      <c r="D2320" t="s">
        <v>13557</v>
      </c>
      <c r="E2320" t="s">
        <v>11482</v>
      </c>
      <c r="F2320" t="s">
        <v>147</v>
      </c>
      <c r="G2320" t="s">
        <v>177</v>
      </c>
      <c r="H2320" t="s">
        <v>149</v>
      </c>
      <c r="I2320" s="1">
        <v>34102</v>
      </c>
      <c r="J2320" s="4">
        <f t="shared" si="516"/>
        <v>30</v>
      </c>
      <c r="K2320" t="s">
        <v>150</v>
      </c>
      <c r="L2320" t="s">
        <v>150</v>
      </c>
      <c r="M2320" t="s">
        <v>150</v>
      </c>
      <c r="N2320" t="s">
        <v>150</v>
      </c>
      <c r="O2320" t="s">
        <v>150</v>
      </c>
      <c r="P2320" t="s">
        <v>11483</v>
      </c>
      <c r="Q2320" t="s">
        <v>13558</v>
      </c>
      <c r="R2320">
        <f t="shared" si="504"/>
        <v>336</v>
      </c>
      <c r="S2320" t="s">
        <v>13559</v>
      </c>
      <c r="T2320" s="1">
        <v>44988</v>
      </c>
      <c r="U2320" t="s">
        <v>154</v>
      </c>
      <c r="V2320" t="s">
        <v>13560</v>
      </c>
      <c r="W2320">
        <v>42</v>
      </c>
      <c r="X2320">
        <v>7</v>
      </c>
      <c r="Y2320">
        <v>0.87771739130434778</v>
      </c>
      <c r="Z2320" t="s">
        <v>156</v>
      </c>
      <c r="AA2320" t="s">
        <v>266</v>
      </c>
      <c r="AB2320" t="s">
        <v>3617</v>
      </c>
      <c r="AC2320">
        <f t="shared" si="505"/>
        <v>1</v>
      </c>
      <c r="AD2320">
        <v>2</v>
      </c>
      <c r="AE2320">
        <f t="shared" si="506"/>
        <v>0.6</v>
      </c>
      <c r="AF2320" t="str">
        <f t="shared" si="507"/>
        <v>Light</v>
      </c>
      <c r="AG2320">
        <f>_xlfn.XLOOKUP(A2320, [1]Sheet1!A:A, [1]Sheet1!I:I, "Nicht gefunden")</f>
        <v>3</v>
      </c>
      <c r="AH2320">
        <f>_xlfn.XLOOKUP(A2320, [1]Sheet1!A:A, [1]Sheet1!J:J, "Nicht gefunden")</f>
        <v>0.76304985337243403</v>
      </c>
      <c r="AI2320">
        <f t="shared" si="508"/>
        <v>0</v>
      </c>
      <c r="AJ2320">
        <f t="shared" si="509"/>
        <v>0</v>
      </c>
      <c r="AK2320">
        <f t="shared" si="510"/>
        <v>1</v>
      </c>
      <c r="AL2320">
        <f t="shared" si="511"/>
        <v>0</v>
      </c>
      <c r="AM2320">
        <f t="shared" si="512"/>
        <v>0</v>
      </c>
      <c r="AN2320">
        <f t="shared" si="513"/>
        <v>0</v>
      </c>
      <c r="AO2320">
        <f t="shared" si="514"/>
        <v>0</v>
      </c>
      <c r="AP2320">
        <f t="shared" si="515"/>
        <v>2</v>
      </c>
      <c r="AQ2320">
        <v>0</v>
      </c>
      <c r="AR2320">
        <v>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0</v>
      </c>
      <c r="BW2320">
        <v>0</v>
      </c>
      <c r="BX2320">
        <v>1</v>
      </c>
      <c r="BY2320">
        <v>0</v>
      </c>
      <c r="BZ2320">
        <v>0</v>
      </c>
      <c r="CA2320">
        <v>0</v>
      </c>
      <c r="CB2320">
        <v>0</v>
      </c>
      <c r="CC2320">
        <v>0</v>
      </c>
      <c r="CD2320">
        <v>0</v>
      </c>
      <c r="CE2320">
        <v>0</v>
      </c>
      <c r="CF2320">
        <v>0</v>
      </c>
      <c r="CG2320">
        <v>0</v>
      </c>
      <c r="CH2320">
        <v>0</v>
      </c>
      <c r="CI2320">
        <v>0</v>
      </c>
      <c r="CJ2320">
        <v>0</v>
      </c>
      <c r="CK2320">
        <v>0</v>
      </c>
      <c r="CL2320">
        <v>0</v>
      </c>
      <c r="CM2320">
        <v>0</v>
      </c>
      <c r="CN2320">
        <v>0</v>
      </c>
      <c r="CO2320">
        <v>0</v>
      </c>
      <c r="CP2320">
        <v>0</v>
      </c>
      <c r="CQ2320">
        <v>0</v>
      </c>
      <c r="CR2320">
        <v>0</v>
      </c>
      <c r="CS2320">
        <v>0</v>
      </c>
      <c r="CT2320">
        <v>1</v>
      </c>
      <c r="CU2320">
        <v>0</v>
      </c>
      <c r="CV2320">
        <v>0</v>
      </c>
      <c r="CW2320">
        <v>0</v>
      </c>
      <c r="CX2320">
        <v>0</v>
      </c>
      <c r="CY2320">
        <v>0</v>
      </c>
      <c r="CZ2320">
        <v>0</v>
      </c>
      <c r="DA2320">
        <v>0</v>
      </c>
      <c r="DB2320">
        <v>0</v>
      </c>
      <c r="DC2320">
        <v>0</v>
      </c>
      <c r="DD2320">
        <v>0</v>
      </c>
      <c r="DE2320">
        <v>0</v>
      </c>
      <c r="DF2320">
        <v>0</v>
      </c>
      <c r="DG2320">
        <v>0</v>
      </c>
      <c r="DH2320">
        <v>0</v>
      </c>
      <c r="DI2320">
        <v>0</v>
      </c>
      <c r="DJ2320">
        <v>0</v>
      </c>
      <c r="DK2320">
        <v>0</v>
      </c>
      <c r="DL2320">
        <v>0</v>
      </c>
      <c r="DM2320">
        <v>0</v>
      </c>
      <c r="DN2320">
        <v>0</v>
      </c>
      <c r="DO2320">
        <v>0</v>
      </c>
      <c r="DP2320">
        <v>0</v>
      </c>
      <c r="DQ2320">
        <v>0</v>
      </c>
      <c r="DR2320">
        <v>0</v>
      </c>
      <c r="DS2320">
        <v>0</v>
      </c>
      <c r="DT2320">
        <v>0</v>
      </c>
      <c r="DU2320">
        <v>0</v>
      </c>
      <c r="DV2320">
        <v>0</v>
      </c>
      <c r="DW2320">
        <v>0</v>
      </c>
      <c r="DX2320">
        <v>0</v>
      </c>
      <c r="DY2320">
        <v>0</v>
      </c>
      <c r="DZ2320">
        <v>0</v>
      </c>
      <c r="EA2320">
        <v>0</v>
      </c>
      <c r="EB2320">
        <v>0</v>
      </c>
      <c r="EC2320">
        <v>0</v>
      </c>
      <c r="ED2320">
        <v>0</v>
      </c>
      <c r="EE2320">
        <v>0</v>
      </c>
      <c r="EF2320">
        <v>0</v>
      </c>
      <c r="EG2320">
        <v>0</v>
      </c>
      <c r="EH2320">
        <v>0</v>
      </c>
      <c r="EI2320">
        <v>0</v>
      </c>
      <c r="EJ2320">
        <v>0</v>
      </c>
      <c r="EK2320">
        <v>0</v>
      </c>
      <c r="EL2320">
        <v>0</v>
      </c>
      <c r="EM2320">
        <v>0</v>
      </c>
      <c r="EN2320">
        <v>0</v>
      </c>
      <c r="EO2320">
        <v>0</v>
      </c>
      <c r="EP2320">
        <v>0</v>
      </c>
      <c r="EQ2320">
        <v>0</v>
      </c>
      <c r="ER2320">
        <v>0</v>
      </c>
    </row>
    <row r="2321" spans="1:148" hidden="1" x14ac:dyDescent="0.3">
      <c r="A2321" t="s">
        <v>13561</v>
      </c>
      <c r="B2321">
        <v>2023</v>
      </c>
      <c r="C2321">
        <v>20</v>
      </c>
      <c r="D2321" t="s">
        <v>13562</v>
      </c>
      <c r="E2321" t="s">
        <v>13563</v>
      </c>
      <c r="F2321" t="s">
        <v>161</v>
      </c>
      <c r="G2321" t="s">
        <v>150</v>
      </c>
      <c r="H2321" t="s">
        <v>150</v>
      </c>
      <c r="I2321" t="s">
        <v>150</v>
      </c>
      <c r="J2321" s="4" t="s">
        <v>150</v>
      </c>
      <c r="K2321" t="s">
        <v>150</v>
      </c>
      <c r="L2321" t="s">
        <v>150</v>
      </c>
      <c r="M2321" t="s">
        <v>150</v>
      </c>
      <c r="N2321" t="s">
        <v>150</v>
      </c>
      <c r="O2321" t="s">
        <v>150</v>
      </c>
      <c r="P2321" t="s">
        <v>150</v>
      </c>
      <c r="Q2321" t="s">
        <v>13564</v>
      </c>
      <c r="R2321">
        <f t="shared" si="504"/>
        <v>342</v>
      </c>
      <c r="S2321" t="s">
        <v>13565</v>
      </c>
      <c r="T2321" s="1">
        <v>44960</v>
      </c>
      <c r="U2321" t="s">
        <v>207</v>
      </c>
      <c r="V2321" t="s">
        <v>13566</v>
      </c>
      <c r="W2321">
        <v>22</v>
      </c>
      <c r="X2321">
        <v>3</v>
      </c>
      <c r="Y2321">
        <v>0.88207547169811318</v>
      </c>
      <c r="Z2321" t="s">
        <v>156</v>
      </c>
      <c r="AA2321" t="s">
        <v>157</v>
      </c>
      <c r="AB2321" t="s">
        <v>13567</v>
      </c>
      <c r="AC2321">
        <f t="shared" si="505"/>
        <v>1</v>
      </c>
      <c r="AD2321">
        <v>5</v>
      </c>
      <c r="AE2321">
        <f t="shared" si="506"/>
        <v>1.46</v>
      </c>
      <c r="AF2321" t="str">
        <f t="shared" si="507"/>
        <v>Light</v>
      </c>
      <c r="AG2321">
        <f>_xlfn.XLOOKUP(A2321, [1]Sheet1!A:A, [1]Sheet1!I:I, "Nicht gefunden")</f>
        <v>3</v>
      </c>
      <c r="AH2321">
        <f>_xlfn.XLOOKUP(A2321, [1]Sheet1!A:A, [1]Sheet1!J:J, "Nicht gefunden")</f>
        <v>0.46666666666666662</v>
      </c>
      <c r="AI2321">
        <f t="shared" si="508"/>
        <v>0</v>
      </c>
      <c r="AJ2321">
        <f t="shared" si="509"/>
        <v>0</v>
      </c>
      <c r="AK2321">
        <f t="shared" si="510"/>
        <v>0</v>
      </c>
      <c r="AL2321">
        <f t="shared" si="511"/>
        <v>0</v>
      </c>
      <c r="AM2321">
        <f t="shared" si="512"/>
        <v>0</v>
      </c>
      <c r="AN2321">
        <f t="shared" si="513"/>
        <v>0</v>
      </c>
      <c r="AO2321">
        <f t="shared" si="514"/>
        <v>4</v>
      </c>
      <c r="AP2321">
        <f t="shared" si="515"/>
        <v>1</v>
      </c>
      <c r="AQ2321">
        <v>0</v>
      </c>
      <c r="AR2321">
        <v>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1</v>
      </c>
      <c r="BK2321">
        <v>0</v>
      </c>
      <c r="BL2321">
        <v>0</v>
      </c>
      <c r="BM2321">
        <v>0</v>
      </c>
      <c r="BN2321">
        <v>0</v>
      </c>
      <c r="BO2321">
        <v>0</v>
      </c>
      <c r="BP2321">
        <v>0</v>
      </c>
      <c r="BQ2321">
        <v>0</v>
      </c>
      <c r="BR2321">
        <v>0</v>
      </c>
      <c r="BS2321">
        <v>0</v>
      </c>
      <c r="BT2321">
        <v>0</v>
      </c>
      <c r="BU2321">
        <v>0</v>
      </c>
      <c r="BV2321">
        <v>0</v>
      </c>
      <c r="BW2321">
        <v>0</v>
      </c>
      <c r="BX2321">
        <v>0</v>
      </c>
      <c r="BY2321">
        <v>0</v>
      </c>
      <c r="BZ2321">
        <v>0</v>
      </c>
      <c r="CA2321">
        <v>0</v>
      </c>
      <c r="CB2321">
        <v>0</v>
      </c>
      <c r="CC2321">
        <v>0</v>
      </c>
      <c r="CD2321">
        <v>0</v>
      </c>
      <c r="CE2321">
        <v>0</v>
      </c>
      <c r="CF2321">
        <v>0</v>
      </c>
      <c r="CG2321">
        <v>0</v>
      </c>
      <c r="CH2321">
        <v>0</v>
      </c>
      <c r="CI2321">
        <v>0</v>
      </c>
      <c r="CJ2321">
        <v>0</v>
      </c>
      <c r="CK2321">
        <v>0</v>
      </c>
      <c r="CL2321">
        <v>0</v>
      </c>
      <c r="CM2321">
        <v>0</v>
      </c>
      <c r="CN2321">
        <v>0</v>
      </c>
      <c r="CO2321">
        <v>0</v>
      </c>
      <c r="CP2321">
        <v>0</v>
      </c>
      <c r="CQ2321">
        <v>0</v>
      </c>
      <c r="CR2321">
        <v>0</v>
      </c>
      <c r="CS2321">
        <v>0</v>
      </c>
      <c r="CT2321">
        <v>0</v>
      </c>
      <c r="CU2321">
        <v>0</v>
      </c>
      <c r="CV2321">
        <v>0</v>
      </c>
      <c r="CW2321">
        <v>0</v>
      </c>
      <c r="CX2321">
        <v>0</v>
      </c>
      <c r="CY2321">
        <v>0</v>
      </c>
      <c r="CZ2321">
        <v>0</v>
      </c>
      <c r="DA2321">
        <v>0</v>
      </c>
      <c r="DB2321">
        <v>0</v>
      </c>
      <c r="DC2321">
        <v>0</v>
      </c>
      <c r="DD2321">
        <v>0</v>
      </c>
      <c r="DE2321">
        <v>0</v>
      </c>
      <c r="DF2321">
        <v>0</v>
      </c>
      <c r="DG2321">
        <v>0</v>
      </c>
      <c r="DH2321">
        <v>0</v>
      </c>
      <c r="DI2321">
        <v>0</v>
      </c>
      <c r="DJ2321">
        <v>0</v>
      </c>
      <c r="DK2321">
        <v>0</v>
      </c>
      <c r="DL2321">
        <v>0</v>
      </c>
      <c r="DM2321">
        <v>0</v>
      </c>
      <c r="DN2321">
        <v>0</v>
      </c>
      <c r="DO2321">
        <v>0</v>
      </c>
      <c r="DP2321">
        <v>0</v>
      </c>
      <c r="DQ2321">
        <v>0</v>
      </c>
      <c r="DR2321">
        <v>0</v>
      </c>
      <c r="DS2321">
        <v>0</v>
      </c>
      <c r="DT2321">
        <v>0</v>
      </c>
      <c r="DU2321">
        <v>0</v>
      </c>
      <c r="DV2321">
        <v>0</v>
      </c>
      <c r="DW2321">
        <v>0</v>
      </c>
      <c r="DX2321">
        <v>0</v>
      </c>
      <c r="DY2321">
        <v>0</v>
      </c>
      <c r="DZ2321">
        <v>0</v>
      </c>
      <c r="EA2321">
        <v>0</v>
      </c>
      <c r="EB2321">
        <v>0</v>
      </c>
      <c r="EC2321">
        <v>0</v>
      </c>
      <c r="ED2321">
        <v>4</v>
      </c>
      <c r="EE2321">
        <v>0</v>
      </c>
      <c r="EF2321">
        <v>0</v>
      </c>
      <c r="EG2321">
        <v>0</v>
      </c>
      <c r="EH2321">
        <v>0</v>
      </c>
      <c r="EI2321">
        <v>0</v>
      </c>
      <c r="EJ2321">
        <v>0</v>
      </c>
      <c r="EK2321">
        <v>0</v>
      </c>
      <c r="EL2321">
        <v>0</v>
      </c>
      <c r="EM2321">
        <v>0</v>
      </c>
      <c r="EN2321">
        <v>0</v>
      </c>
      <c r="EO2321">
        <v>0</v>
      </c>
      <c r="EP2321">
        <v>0</v>
      </c>
      <c r="EQ2321">
        <v>0</v>
      </c>
      <c r="ER2321">
        <v>0</v>
      </c>
    </row>
    <row r="2322" spans="1:148" hidden="1" x14ac:dyDescent="0.3">
      <c r="A2322" t="s">
        <v>13568</v>
      </c>
      <c r="B2322">
        <v>2023</v>
      </c>
      <c r="C2322">
        <v>21</v>
      </c>
      <c r="D2322" t="s">
        <v>13569</v>
      </c>
      <c r="E2322" t="s">
        <v>13570</v>
      </c>
      <c r="F2322" t="s">
        <v>147</v>
      </c>
      <c r="G2322" t="s">
        <v>177</v>
      </c>
      <c r="H2322" t="s">
        <v>149</v>
      </c>
      <c r="I2322" s="1">
        <v>36534</v>
      </c>
      <c r="J2322" s="4">
        <f t="shared" si="516"/>
        <v>23</v>
      </c>
      <c r="K2322" t="s">
        <v>150</v>
      </c>
      <c r="L2322" t="s">
        <v>150</v>
      </c>
      <c r="M2322" t="s">
        <v>150</v>
      </c>
      <c r="N2322" t="s">
        <v>150</v>
      </c>
      <c r="O2322" t="s">
        <v>150</v>
      </c>
      <c r="P2322" t="s">
        <v>13571</v>
      </c>
      <c r="Q2322" t="s">
        <v>13572</v>
      </c>
      <c r="R2322">
        <f t="shared" si="504"/>
        <v>424</v>
      </c>
      <c r="S2322" t="s">
        <v>13573</v>
      </c>
      <c r="T2322" s="1">
        <v>44974</v>
      </c>
      <c r="U2322" t="s">
        <v>182</v>
      </c>
      <c r="V2322" t="s">
        <v>13574</v>
      </c>
      <c r="W2322">
        <v>27</v>
      </c>
      <c r="X2322">
        <v>5</v>
      </c>
      <c r="Y2322">
        <v>0.90909090909090906</v>
      </c>
      <c r="Z2322" t="s">
        <v>156</v>
      </c>
      <c r="AA2322" t="s">
        <v>157</v>
      </c>
      <c r="AB2322" t="s">
        <v>166</v>
      </c>
      <c r="AC2322">
        <f t="shared" si="505"/>
        <v>1</v>
      </c>
      <c r="AD2322">
        <v>1</v>
      </c>
      <c r="AE2322">
        <f t="shared" si="506"/>
        <v>0.24</v>
      </c>
      <c r="AF2322" t="str">
        <f t="shared" si="507"/>
        <v>Light</v>
      </c>
      <c r="AG2322">
        <f>_xlfn.XLOOKUP(A2322, [1]Sheet1!A:A, [1]Sheet1!I:I, "Nicht gefunden")</f>
        <v>4</v>
      </c>
      <c r="AH2322">
        <f>_xlfn.XLOOKUP(A2322, [1]Sheet1!A:A, [1]Sheet1!J:J, "Nicht gefunden")</f>
        <v>0.9646859083191851</v>
      </c>
      <c r="AI2322">
        <f t="shared" si="508"/>
        <v>0</v>
      </c>
      <c r="AJ2322">
        <f t="shared" si="509"/>
        <v>0</v>
      </c>
      <c r="AK2322">
        <f t="shared" si="510"/>
        <v>1</v>
      </c>
      <c r="AL2322">
        <f t="shared" si="511"/>
        <v>0</v>
      </c>
      <c r="AM2322">
        <f t="shared" si="512"/>
        <v>0</v>
      </c>
      <c r="AN2322">
        <f t="shared" si="513"/>
        <v>0</v>
      </c>
      <c r="AO2322">
        <f t="shared" si="514"/>
        <v>0</v>
      </c>
      <c r="AP2322">
        <f t="shared" si="515"/>
        <v>1</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0</v>
      </c>
      <c r="BW2322">
        <v>0</v>
      </c>
      <c r="BX2322">
        <v>1</v>
      </c>
      <c r="BY2322">
        <v>0</v>
      </c>
      <c r="BZ2322">
        <v>0</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0</v>
      </c>
      <c r="CS2322">
        <v>0</v>
      </c>
      <c r="CT2322">
        <v>0</v>
      </c>
      <c r="CU2322">
        <v>0</v>
      </c>
      <c r="CV2322">
        <v>0</v>
      </c>
      <c r="CW2322">
        <v>0</v>
      </c>
      <c r="CX2322">
        <v>0</v>
      </c>
      <c r="CY2322">
        <v>0</v>
      </c>
      <c r="CZ2322">
        <v>0</v>
      </c>
      <c r="DA2322">
        <v>0</v>
      </c>
      <c r="DB2322">
        <v>0</v>
      </c>
      <c r="DC2322">
        <v>0</v>
      </c>
      <c r="DD2322">
        <v>0</v>
      </c>
      <c r="DE2322">
        <v>0</v>
      </c>
      <c r="DF2322">
        <v>0</v>
      </c>
      <c r="DG2322">
        <v>0</v>
      </c>
      <c r="DH2322">
        <v>0</v>
      </c>
      <c r="DI2322">
        <v>0</v>
      </c>
      <c r="DJ2322">
        <v>0</v>
      </c>
      <c r="DK2322">
        <v>0</v>
      </c>
      <c r="DL2322">
        <v>0</v>
      </c>
      <c r="DM2322">
        <v>0</v>
      </c>
      <c r="DN2322">
        <v>0</v>
      </c>
      <c r="DO2322">
        <v>0</v>
      </c>
      <c r="DP2322">
        <v>0</v>
      </c>
      <c r="DQ2322">
        <v>0</v>
      </c>
      <c r="DR2322">
        <v>0</v>
      </c>
      <c r="DS2322">
        <v>0</v>
      </c>
      <c r="DT2322">
        <v>0</v>
      </c>
      <c r="DU2322">
        <v>0</v>
      </c>
      <c r="DV2322">
        <v>0</v>
      </c>
      <c r="DW2322">
        <v>0</v>
      </c>
      <c r="DX2322">
        <v>0</v>
      </c>
      <c r="DY2322">
        <v>0</v>
      </c>
      <c r="DZ2322">
        <v>0</v>
      </c>
      <c r="EA2322">
        <v>0</v>
      </c>
      <c r="EB2322">
        <v>0</v>
      </c>
      <c r="EC2322">
        <v>0</v>
      </c>
      <c r="ED2322">
        <v>0</v>
      </c>
      <c r="EE2322">
        <v>0</v>
      </c>
      <c r="EF2322">
        <v>0</v>
      </c>
      <c r="EG2322">
        <v>0</v>
      </c>
      <c r="EH2322">
        <v>0</v>
      </c>
      <c r="EI2322">
        <v>0</v>
      </c>
      <c r="EJ2322">
        <v>0</v>
      </c>
      <c r="EK2322">
        <v>0</v>
      </c>
      <c r="EL2322">
        <v>0</v>
      </c>
      <c r="EM2322">
        <v>0</v>
      </c>
      <c r="EN2322">
        <v>0</v>
      </c>
      <c r="EO2322">
        <v>0</v>
      </c>
      <c r="EP2322">
        <v>0</v>
      </c>
      <c r="EQ2322">
        <v>0</v>
      </c>
      <c r="ER2322">
        <v>0</v>
      </c>
    </row>
    <row r="2323" spans="1:148" hidden="1" x14ac:dyDescent="0.3">
      <c r="A2323" t="s">
        <v>13575</v>
      </c>
      <c r="B2323">
        <v>2023</v>
      </c>
      <c r="C2323">
        <v>22</v>
      </c>
      <c r="D2323" t="s">
        <v>13576</v>
      </c>
      <c r="E2323" t="s">
        <v>11482</v>
      </c>
      <c r="F2323" t="s">
        <v>147</v>
      </c>
      <c r="G2323" t="s">
        <v>177</v>
      </c>
      <c r="H2323" t="s">
        <v>149</v>
      </c>
      <c r="I2323" s="1">
        <v>34102</v>
      </c>
      <c r="J2323" s="4">
        <f t="shared" si="516"/>
        <v>29</v>
      </c>
      <c r="K2323" t="s">
        <v>150</v>
      </c>
      <c r="L2323" t="s">
        <v>150</v>
      </c>
      <c r="M2323" t="s">
        <v>150</v>
      </c>
      <c r="N2323" t="s">
        <v>150</v>
      </c>
      <c r="O2323" t="s">
        <v>150</v>
      </c>
      <c r="P2323" t="s">
        <v>11483</v>
      </c>
      <c r="Q2323" t="s">
        <v>13577</v>
      </c>
      <c r="R2323">
        <f t="shared" si="504"/>
        <v>326</v>
      </c>
      <c r="S2323" t="s">
        <v>13578</v>
      </c>
      <c r="T2323" s="1">
        <v>44687</v>
      </c>
      <c r="U2323" t="s">
        <v>154</v>
      </c>
      <c r="V2323" t="s">
        <v>13579</v>
      </c>
      <c r="W2323">
        <v>32</v>
      </c>
      <c r="X2323">
        <v>7</v>
      </c>
      <c r="Y2323">
        <v>0.89795918367346939</v>
      </c>
      <c r="Z2323" t="s">
        <v>156</v>
      </c>
      <c r="AA2323" t="s">
        <v>157</v>
      </c>
      <c r="AB2323" t="s">
        <v>13580</v>
      </c>
      <c r="AC2323">
        <f t="shared" si="505"/>
        <v>1</v>
      </c>
      <c r="AD2323">
        <v>3</v>
      </c>
      <c r="AE2323">
        <f t="shared" si="506"/>
        <v>0.92</v>
      </c>
      <c r="AF2323" t="str">
        <f t="shared" si="507"/>
        <v>Light</v>
      </c>
      <c r="AG2323">
        <f>_xlfn.XLOOKUP(A2323, [1]Sheet1!A:A, [1]Sheet1!I:I, "Nicht gefunden")</f>
        <v>4</v>
      </c>
      <c r="AH2323">
        <f>_xlfn.XLOOKUP(A2323, [1]Sheet1!A:A, [1]Sheet1!J:J, "Nicht gefunden")</f>
        <v>0.99844054580896691</v>
      </c>
      <c r="AI2323">
        <f t="shared" si="508"/>
        <v>0</v>
      </c>
      <c r="AJ2323">
        <f t="shared" si="509"/>
        <v>0</v>
      </c>
      <c r="AK2323">
        <f t="shared" si="510"/>
        <v>2</v>
      </c>
      <c r="AL2323">
        <f t="shared" si="511"/>
        <v>0</v>
      </c>
      <c r="AM2323">
        <f t="shared" si="512"/>
        <v>0</v>
      </c>
      <c r="AN2323">
        <f t="shared" si="513"/>
        <v>0</v>
      </c>
      <c r="AO2323">
        <f t="shared" si="514"/>
        <v>1</v>
      </c>
      <c r="AP2323">
        <f t="shared" si="515"/>
        <v>2</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0</v>
      </c>
      <c r="BW2323">
        <v>0</v>
      </c>
      <c r="BX2323">
        <v>2</v>
      </c>
      <c r="BY2323">
        <v>0</v>
      </c>
      <c r="BZ2323">
        <v>0</v>
      </c>
      <c r="CA2323">
        <v>0</v>
      </c>
      <c r="CB2323">
        <v>0</v>
      </c>
      <c r="CC2323">
        <v>0</v>
      </c>
      <c r="CD2323">
        <v>0</v>
      </c>
      <c r="CE2323">
        <v>0</v>
      </c>
      <c r="CF2323">
        <v>0</v>
      </c>
      <c r="CG2323">
        <v>0</v>
      </c>
      <c r="CH2323">
        <v>0</v>
      </c>
      <c r="CI2323">
        <v>0</v>
      </c>
      <c r="CJ2323">
        <v>0</v>
      </c>
      <c r="CK2323">
        <v>0</v>
      </c>
      <c r="CL2323">
        <v>0</v>
      </c>
      <c r="CM2323">
        <v>0</v>
      </c>
      <c r="CN2323">
        <v>0</v>
      </c>
      <c r="CO2323">
        <v>0</v>
      </c>
      <c r="CP2323">
        <v>0</v>
      </c>
      <c r="CQ2323">
        <v>0</v>
      </c>
      <c r="CR2323">
        <v>0</v>
      </c>
      <c r="CS2323">
        <v>0</v>
      </c>
      <c r="CT2323">
        <v>0</v>
      </c>
      <c r="CU2323">
        <v>0</v>
      </c>
      <c r="CV2323">
        <v>0</v>
      </c>
      <c r="CW2323">
        <v>0</v>
      </c>
      <c r="CX2323">
        <v>0</v>
      </c>
      <c r="CY2323">
        <v>0</v>
      </c>
      <c r="CZ2323">
        <v>0</v>
      </c>
      <c r="DA2323">
        <v>0</v>
      </c>
      <c r="DB2323">
        <v>0</v>
      </c>
      <c r="DC2323">
        <v>0</v>
      </c>
      <c r="DD2323">
        <v>0</v>
      </c>
      <c r="DE2323">
        <v>0</v>
      </c>
      <c r="DF2323">
        <v>0</v>
      </c>
      <c r="DG2323">
        <v>0</v>
      </c>
      <c r="DH2323">
        <v>0</v>
      </c>
      <c r="DI2323">
        <v>0</v>
      </c>
      <c r="DJ2323">
        <v>0</v>
      </c>
      <c r="DK2323">
        <v>0</v>
      </c>
      <c r="DL2323">
        <v>0</v>
      </c>
      <c r="DM2323">
        <v>0</v>
      </c>
      <c r="DN2323">
        <v>0</v>
      </c>
      <c r="DO2323">
        <v>0</v>
      </c>
      <c r="DP2323">
        <v>0</v>
      </c>
      <c r="DQ2323">
        <v>0</v>
      </c>
      <c r="DR2323">
        <v>0</v>
      </c>
      <c r="DS2323">
        <v>0</v>
      </c>
      <c r="DT2323">
        <v>0</v>
      </c>
      <c r="DU2323">
        <v>0</v>
      </c>
      <c r="DV2323">
        <v>0</v>
      </c>
      <c r="DW2323">
        <v>0</v>
      </c>
      <c r="DX2323">
        <v>0</v>
      </c>
      <c r="DY2323">
        <v>0</v>
      </c>
      <c r="DZ2323">
        <v>0</v>
      </c>
      <c r="EA2323">
        <v>0</v>
      </c>
      <c r="EB2323">
        <v>0</v>
      </c>
      <c r="EC2323">
        <v>0</v>
      </c>
      <c r="ED2323">
        <v>1</v>
      </c>
      <c r="EE2323">
        <v>0</v>
      </c>
      <c r="EF2323">
        <v>0</v>
      </c>
      <c r="EG2323">
        <v>0</v>
      </c>
      <c r="EH2323">
        <v>0</v>
      </c>
      <c r="EI2323">
        <v>0</v>
      </c>
      <c r="EJ2323">
        <v>0</v>
      </c>
      <c r="EK2323">
        <v>0</v>
      </c>
      <c r="EL2323">
        <v>0</v>
      </c>
      <c r="EM2323">
        <v>0</v>
      </c>
      <c r="EN2323">
        <v>0</v>
      </c>
      <c r="EO2323">
        <v>0</v>
      </c>
      <c r="EP2323">
        <v>0</v>
      </c>
      <c r="EQ2323">
        <v>0</v>
      </c>
      <c r="ER2323">
        <v>0</v>
      </c>
    </row>
    <row r="2324" spans="1:148" x14ac:dyDescent="0.3">
      <c r="A2324" t="s">
        <v>13581</v>
      </c>
      <c r="B2324">
        <v>2023</v>
      </c>
      <c r="C2324">
        <v>23</v>
      </c>
      <c r="D2324" t="s">
        <v>13582</v>
      </c>
      <c r="E2324" t="s">
        <v>13583</v>
      </c>
      <c r="F2324" t="s">
        <v>161</v>
      </c>
      <c r="G2324" t="s">
        <v>150</v>
      </c>
      <c r="H2324" t="s">
        <v>150</v>
      </c>
      <c r="I2324" t="s">
        <v>150</v>
      </c>
      <c r="J2324" s="4" t="s">
        <v>150</v>
      </c>
      <c r="K2324" t="s">
        <v>150</v>
      </c>
      <c r="L2324" t="s">
        <v>150</v>
      </c>
      <c r="M2324" t="s">
        <v>150</v>
      </c>
      <c r="N2324" t="s">
        <v>150</v>
      </c>
      <c r="O2324" t="s">
        <v>150</v>
      </c>
      <c r="P2324" t="s">
        <v>150</v>
      </c>
      <c r="Q2324" t="s">
        <v>13584</v>
      </c>
      <c r="R2324">
        <f t="shared" si="504"/>
        <v>276</v>
      </c>
      <c r="S2324" t="s">
        <v>13585</v>
      </c>
      <c r="T2324" s="1">
        <v>44813</v>
      </c>
      <c r="U2324" t="s">
        <v>154</v>
      </c>
      <c r="V2324" t="s">
        <v>13586</v>
      </c>
      <c r="W2324">
        <v>15</v>
      </c>
      <c r="X2324">
        <v>22</v>
      </c>
      <c r="Y2324">
        <v>0.94425087108013939</v>
      </c>
      <c r="Z2324" t="s">
        <v>156</v>
      </c>
      <c r="AA2324" t="s">
        <v>157</v>
      </c>
      <c r="AB2324" t="s">
        <v>150</v>
      </c>
      <c r="AC2324">
        <f t="shared" si="505"/>
        <v>0</v>
      </c>
      <c r="AD2324">
        <v>0</v>
      </c>
      <c r="AE2324">
        <f t="shared" si="506"/>
        <v>0</v>
      </c>
      <c r="AF2324" t="str">
        <f t="shared" si="507"/>
        <v>NA</v>
      </c>
      <c r="AG2324">
        <f>_xlfn.XLOOKUP(A2324, [1]Sheet1!A:A, [1]Sheet1!I:I, "Nicht gefunden")</f>
        <v>4</v>
      </c>
      <c r="AH2324">
        <f>_xlfn.XLOOKUP(A2324, [1]Sheet1!A:A, [1]Sheet1!J:J, "Nicht gefunden")</f>
        <v>0.96332378223495696</v>
      </c>
      <c r="AI2324">
        <f t="shared" si="508"/>
        <v>0</v>
      </c>
      <c r="AJ2324">
        <f t="shared" si="509"/>
        <v>0</v>
      </c>
      <c r="AK2324">
        <f t="shared" si="510"/>
        <v>0</v>
      </c>
      <c r="AL2324">
        <f t="shared" si="511"/>
        <v>0</v>
      </c>
      <c r="AM2324">
        <f t="shared" si="512"/>
        <v>0</v>
      </c>
      <c r="AN2324">
        <f t="shared" si="513"/>
        <v>0</v>
      </c>
      <c r="AO2324">
        <f t="shared" si="514"/>
        <v>0</v>
      </c>
      <c r="AP2324">
        <f t="shared" si="515"/>
        <v>0</v>
      </c>
      <c r="AQ2324">
        <v>0</v>
      </c>
      <c r="AR2324">
        <v>0</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0</v>
      </c>
      <c r="BW2324">
        <v>0</v>
      </c>
      <c r="BX2324">
        <v>0</v>
      </c>
      <c r="BY2324">
        <v>0</v>
      </c>
      <c r="BZ2324">
        <v>0</v>
      </c>
      <c r="CA2324">
        <v>0</v>
      </c>
      <c r="CB2324">
        <v>0</v>
      </c>
      <c r="CC2324">
        <v>0</v>
      </c>
      <c r="CD2324">
        <v>0</v>
      </c>
      <c r="CE2324">
        <v>0</v>
      </c>
      <c r="CF2324">
        <v>0</v>
      </c>
      <c r="CG2324">
        <v>0</v>
      </c>
      <c r="CH2324">
        <v>0</v>
      </c>
      <c r="CI2324">
        <v>0</v>
      </c>
      <c r="CJ2324">
        <v>0</v>
      </c>
      <c r="CK2324">
        <v>0</v>
      </c>
      <c r="CL2324">
        <v>0</v>
      </c>
      <c r="CM2324">
        <v>0</v>
      </c>
      <c r="CN2324">
        <v>0</v>
      </c>
      <c r="CO2324">
        <v>0</v>
      </c>
      <c r="CP2324">
        <v>0</v>
      </c>
      <c r="CQ2324">
        <v>0</v>
      </c>
      <c r="CR2324">
        <v>0</v>
      </c>
      <c r="CS2324">
        <v>0</v>
      </c>
      <c r="CT2324">
        <v>0</v>
      </c>
      <c r="CU2324">
        <v>0</v>
      </c>
      <c r="CV2324">
        <v>0</v>
      </c>
      <c r="CW2324">
        <v>0</v>
      </c>
      <c r="CX2324">
        <v>0</v>
      </c>
      <c r="CY2324">
        <v>0</v>
      </c>
      <c r="CZ2324">
        <v>0</v>
      </c>
      <c r="DA2324">
        <v>0</v>
      </c>
      <c r="DB2324">
        <v>0</v>
      </c>
      <c r="DC2324">
        <v>0</v>
      </c>
      <c r="DD2324">
        <v>0</v>
      </c>
      <c r="DE2324">
        <v>0</v>
      </c>
      <c r="DF2324">
        <v>0</v>
      </c>
      <c r="DG2324">
        <v>0</v>
      </c>
      <c r="DH2324">
        <v>0</v>
      </c>
      <c r="DI2324">
        <v>0</v>
      </c>
      <c r="DJ2324">
        <v>0</v>
      </c>
      <c r="DK2324">
        <v>0</v>
      </c>
      <c r="DL2324">
        <v>0</v>
      </c>
      <c r="DM2324">
        <v>0</v>
      </c>
      <c r="DN2324">
        <v>0</v>
      </c>
      <c r="DO2324">
        <v>0</v>
      </c>
      <c r="DP2324">
        <v>0</v>
      </c>
      <c r="DQ2324">
        <v>0</v>
      </c>
      <c r="DR2324">
        <v>0</v>
      </c>
      <c r="DS2324">
        <v>0</v>
      </c>
      <c r="DT2324">
        <v>0</v>
      </c>
      <c r="DU2324">
        <v>0</v>
      </c>
      <c r="DV2324">
        <v>0</v>
      </c>
      <c r="DW2324">
        <v>0</v>
      </c>
      <c r="DX2324">
        <v>0</v>
      </c>
      <c r="DY2324">
        <v>0</v>
      </c>
      <c r="DZ2324">
        <v>0</v>
      </c>
      <c r="EA2324">
        <v>0</v>
      </c>
      <c r="EB2324">
        <v>0</v>
      </c>
      <c r="EC2324">
        <v>0</v>
      </c>
      <c r="ED2324">
        <v>0</v>
      </c>
      <c r="EE2324">
        <v>0</v>
      </c>
      <c r="EF2324">
        <v>0</v>
      </c>
      <c r="EG2324">
        <v>0</v>
      </c>
      <c r="EH2324">
        <v>0</v>
      </c>
      <c r="EI2324">
        <v>0</v>
      </c>
      <c r="EJ2324">
        <v>0</v>
      </c>
      <c r="EK2324">
        <v>0</v>
      </c>
      <c r="EL2324">
        <v>0</v>
      </c>
      <c r="EM2324">
        <v>0</v>
      </c>
      <c r="EN2324">
        <v>0</v>
      </c>
      <c r="EO2324">
        <v>0</v>
      </c>
      <c r="EP2324">
        <v>0</v>
      </c>
      <c r="EQ2324">
        <v>0</v>
      </c>
      <c r="ER2324">
        <v>0</v>
      </c>
    </row>
    <row r="2325" spans="1:148" x14ac:dyDescent="0.3">
      <c r="A2325" t="s">
        <v>13587</v>
      </c>
      <c r="B2325">
        <v>2023</v>
      </c>
      <c r="C2325">
        <v>24</v>
      </c>
      <c r="D2325" t="s">
        <v>7220</v>
      </c>
      <c r="E2325" t="s">
        <v>7221</v>
      </c>
      <c r="F2325" t="s">
        <v>147</v>
      </c>
      <c r="G2325" t="s">
        <v>177</v>
      </c>
      <c r="H2325" t="s">
        <v>149</v>
      </c>
      <c r="I2325" s="1">
        <v>31343</v>
      </c>
      <c r="J2325" s="4">
        <f t="shared" si="516"/>
        <v>25</v>
      </c>
      <c r="K2325" t="s">
        <v>150</v>
      </c>
      <c r="L2325" t="s">
        <v>150</v>
      </c>
      <c r="M2325" t="s">
        <v>150</v>
      </c>
      <c r="N2325" t="s">
        <v>150</v>
      </c>
      <c r="O2325" t="s">
        <v>150</v>
      </c>
      <c r="P2325" t="s">
        <v>7222</v>
      </c>
      <c r="Q2325" t="s">
        <v>7223</v>
      </c>
      <c r="R2325">
        <f t="shared" si="504"/>
        <v>642</v>
      </c>
      <c r="S2325" t="s">
        <v>7224</v>
      </c>
      <c r="T2325" s="1">
        <v>40512</v>
      </c>
      <c r="U2325" t="s">
        <v>182</v>
      </c>
      <c r="V2325" t="s">
        <v>13588</v>
      </c>
      <c r="W2325">
        <v>29</v>
      </c>
      <c r="X2325">
        <v>11</v>
      </c>
      <c r="Y2325">
        <v>0.93487698986975398</v>
      </c>
      <c r="Z2325" t="s">
        <v>156</v>
      </c>
      <c r="AA2325" t="s">
        <v>920</v>
      </c>
      <c r="AB2325" t="s">
        <v>150</v>
      </c>
      <c r="AC2325">
        <f t="shared" si="505"/>
        <v>0</v>
      </c>
      <c r="AD2325">
        <v>0</v>
      </c>
      <c r="AE2325">
        <f t="shared" si="506"/>
        <v>0</v>
      </c>
      <c r="AF2325" t="str">
        <f t="shared" si="507"/>
        <v>NA</v>
      </c>
      <c r="AG2325">
        <v>5</v>
      </c>
      <c r="AH2325">
        <v>0.54271229404309251</v>
      </c>
      <c r="AI2325">
        <f t="shared" si="508"/>
        <v>0</v>
      </c>
      <c r="AJ2325">
        <f t="shared" si="509"/>
        <v>0</v>
      </c>
      <c r="AK2325">
        <f t="shared" si="510"/>
        <v>0</v>
      </c>
      <c r="AL2325">
        <f t="shared" si="511"/>
        <v>0</v>
      </c>
      <c r="AM2325">
        <f t="shared" si="512"/>
        <v>0</v>
      </c>
      <c r="AN2325">
        <f t="shared" si="513"/>
        <v>0</v>
      </c>
      <c r="AO2325">
        <f t="shared" si="514"/>
        <v>0</v>
      </c>
      <c r="AP2325">
        <f t="shared" si="51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0</v>
      </c>
      <c r="BW2325">
        <v>0</v>
      </c>
      <c r="BX2325">
        <v>0</v>
      </c>
      <c r="BY2325">
        <v>0</v>
      </c>
      <c r="BZ2325">
        <v>0</v>
      </c>
      <c r="CA2325">
        <v>0</v>
      </c>
      <c r="CB2325">
        <v>0</v>
      </c>
      <c r="CC2325">
        <v>0</v>
      </c>
      <c r="CD2325">
        <v>0</v>
      </c>
      <c r="CE2325">
        <v>0</v>
      </c>
      <c r="CF2325">
        <v>0</v>
      </c>
      <c r="CG2325">
        <v>0</v>
      </c>
      <c r="CH2325">
        <v>0</v>
      </c>
      <c r="CI2325">
        <v>0</v>
      </c>
      <c r="CJ2325">
        <v>0</v>
      </c>
      <c r="CK2325">
        <v>0</v>
      </c>
      <c r="CL2325">
        <v>0</v>
      </c>
      <c r="CM2325">
        <v>0</v>
      </c>
      <c r="CN2325">
        <v>0</v>
      </c>
      <c r="CO2325">
        <v>0</v>
      </c>
      <c r="CP2325">
        <v>0</v>
      </c>
      <c r="CQ2325">
        <v>0</v>
      </c>
      <c r="CR2325">
        <v>0</v>
      </c>
      <c r="CS2325">
        <v>0</v>
      </c>
      <c r="CT2325">
        <v>0</v>
      </c>
      <c r="CU2325">
        <v>0</v>
      </c>
      <c r="CV2325">
        <v>0</v>
      </c>
      <c r="CW2325">
        <v>0</v>
      </c>
      <c r="CX2325">
        <v>0</v>
      </c>
      <c r="CY2325">
        <v>0</v>
      </c>
      <c r="CZ2325">
        <v>0</v>
      </c>
      <c r="DA2325">
        <v>0</v>
      </c>
      <c r="DB2325">
        <v>0</v>
      </c>
      <c r="DC2325">
        <v>0</v>
      </c>
      <c r="DD2325">
        <v>0</v>
      </c>
      <c r="DE2325">
        <v>0</v>
      </c>
      <c r="DF2325">
        <v>0</v>
      </c>
      <c r="DG2325">
        <v>0</v>
      </c>
      <c r="DH2325">
        <v>0</v>
      </c>
      <c r="DI2325">
        <v>0</v>
      </c>
      <c r="DJ2325">
        <v>0</v>
      </c>
      <c r="DK2325">
        <v>0</v>
      </c>
      <c r="DL2325">
        <v>0</v>
      </c>
      <c r="DM2325">
        <v>0</v>
      </c>
      <c r="DN2325">
        <v>0</v>
      </c>
      <c r="DO2325">
        <v>0</v>
      </c>
      <c r="DP2325">
        <v>0</v>
      </c>
      <c r="DQ2325">
        <v>0</v>
      </c>
      <c r="DR2325">
        <v>0</v>
      </c>
      <c r="DS2325">
        <v>0</v>
      </c>
      <c r="DT2325">
        <v>0</v>
      </c>
      <c r="DU2325">
        <v>0</v>
      </c>
      <c r="DV2325">
        <v>0</v>
      </c>
      <c r="DW2325">
        <v>0</v>
      </c>
      <c r="DX2325">
        <v>0</v>
      </c>
      <c r="DY2325">
        <v>0</v>
      </c>
      <c r="DZ2325">
        <v>0</v>
      </c>
      <c r="EA2325">
        <v>0</v>
      </c>
      <c r="EB2325">
        <v>0</v>
      </c>
      <c r="EC2325">
        <v>0</v>
      </c>
      <c r="ED2325">
        <v>0</v>
      </c>
      <c r="EE2325">
        <v>0</v>
      </c>
      <c r="EF2325">
        <v>0</v>
      </c>
      <c r="EG2325">
        <v>0</v>
      </c>
      <c r="EH2325">
        <v>0</v>
      </c>
      <c r="EI2325">
        <v>0</v>
      </c>
      <c r="EJ2325">
        <v>0</v>
      </c>
      <c r="EK2325">
        <v>0</v>
      </c>
      <c r="EL2325">
        <v>0</v>
      </c>
      <c r="EM2325">
        <v>0</v>
      </c>
      <c r="EN2325">
        <v>0</v>
      </c>
      <c r="EO2325">
        <v>0</v>
      </c>
      <c r="EP2325">
        <v>0</v>
      </c>
      <c r="EQ2325">
        <v>0</v>
      </c>
      <c r="ER2325">
        <v>0</v>
      </c>
    </row>
    <row r="2326" spans="1:148" hidden="1" x14ac:dyDescent="0.3">
      <c r="A2326" t="s">
        <v>13589</v>
      </c>
      <c r="B2326">
        <v>2023</v>
      </c>
      <c r="C2326">
        <v>25</v>
      </c>
      <c r="D2326" t="s">
        <v>13590</v>
      </c>
      <c r="E2326" t="s">
        <v>13591</v>
      </c>
      <c r="F2326" t="s">
        <v>161</v>
      </c>
      <c r="G2326" t="s">
        <v>150</v>
      </c>
      <c r="H2326" t="s">
        <v>150</v>
      </c>
      <c r="I2326" t="s">
        <v>150</v>
      </c>
      <c r="J2326" s="4" t="s">
        <v>150</v>
      </c>
      <c r="K2326" t="s">
        <v>150</v>
      </c>
      <c r="L2326" t="s">
        <v>150</v>
      </c>
      <c r="M2326" t="s">
        <v>150</v>
      </c>
      <c r="N2326" t="s">
        <v>150</v>
      </c>
      <c r="O2326" t="s">
        <v>150</v>
      </c>
      <c r="P2326" t="s">
        <v>150</v>
      </c>
      <c r="Q2326" t="s">
        <v>13592</v>
      </c>
      <c r="R2326">
        <f t="shared" si="504"/>
        <v>662</v>
      </c>
      <c r="S2326" t="s">
        <v>13593</v>
      </c>
      <c r="T2326" s="1">
        <v>45058</v>
      </c>
      <c r="U2326" t="s">
        <v>360</v>
      </c>
      <c r="V2326" t="s">
        <v>13594</v>
      </c>
      <c r="W2326">
        <v>24</v>
      </c>
      <c r="X2326">
        <v>2</v>
      </c>
      <c r="Y2326">
        <v>0.85488505747126442</v>
      </c>
      <c r="Z2326" t="s">
        <v>156</v>
      </c>
      <c r="AA2326" t="s">
        <v>157</v>
      </c>
      <c r="AB2326" t="s">
        <v>13595</v>
      </c>
      <c r="AC2326">
        <f t="shared" si="505"/>
        <v>1</v>
      </c>
      <c r="AD2326">
        <v>16</v>
      </c>
      <c r="AE2326">
        <f t="shared" si="506"/>
        <v>2.42</v>
      </c>
      <c r="AF2326" t="str">
        <f t="shared" si="507"/>
        <v>Moderate</v>
      </c>
      <c r="AG2326">
        <f>_xlfn.XLOOKUP(A2326, [1]Sheet1!A:A, [1]Sheet1!I:I, "Nicht gefunden")</f>
        <v>2</v>
      </c>
      <c r="AH2326">
        <f>_xlfn.XLOOKUP(A2326, [1]Sheet1!A:A, [1]Sheet1!J:J, "Nicht gefunden")</f>
        <v>0.5541430192962542</v>
      </c>
      <c r="AI2326">
        <f t="shared" si="508"/>
        <v>1</v>
      </c>
      <c r="AJ2326">
        <f t="shared" si="509"/>
        <v>1</v>
      </c>
      <c r="AK2326">
        <f t="shared" si="510"/>
        <v>0</v>
      </c>
      <c r="AL2326">
        <f t="shared" si="511"/>
        <v>1</v>
      </c>
      <c r="AM2326">
        <f t="shared" si="512"/>
        <v>1</v>
      </c>
      <c r="AN2326">
        <f t="shared" si="513"/>
        <v>6</v>
      </c>
      <c r="AO2326">
        <f t="shared" si="514"/>
        <v>6</v>
      </c>
      <c r="AP2326">
        <f t="shared" si="515"/>
        <v>0</v>
      </c>
      <c r="AQ2326">
        <v>0</v>
      </c>
      <c r="AR2326">
        <v>1</v>
      </c>
      <c r="AS2326">
        <v>0</v>
      </c>
      <c r="AT2326">
        <v>0</v>
      </c>
      <c r="AU2326">
        <v>0</v>
      </c>
      <c r="AV2326">
        <v>0</v>
      </c>
      <c r="AW2326">
        <v>0</v>
      </c>
      <c r="AX2326">
        <v>0</v>
      </c>
      <c r="AY2326">
        <v>0</v>
      </c>
      <c r="AZ2326">
        <v>0</v>
      </c>
      <c r="BA2326">
        <v>0</v>
      </c>
      <c r="BB2326">
        <v>1</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0</v>
      </c>
      <c r="BW2326">
        <v>0</v>
      </c>
      <c r="BX2326">
        <v>0</v>
      </c>
      <c r="BY2326">
        <v>0</v>
      </c>
      <c r="BZ2326">
        <v>0</v>
      </c>
      <c r="CA2326">
        <v>0</v>
      </c>
      <c r="CB2326">
        <v>0</v>
      </c>
      <c r="CC2326">
        <v>0</v>
      </c>
      <c r="CD2326">
        <v>0</v>
      </c>
      <c r="CE2326">
        <v>0</v>
      </c>
      <c r="CF2326">
        <v>0</v>
      </c>
      <c r="CG2326">
        <v>0</v>
      </c>
      <c r="CH2326">
        <v>0</v>
      </c>
      <c r="CI2326">
        <v>0</v>
      </c>
      <c r="CJ2326">
        <v>1</v>
      </c>
      <c r="CK2326">
        <v>0</v>
      </c>
      <c r="CL2326">
        <v>0</v>
      </c>
      <c r="CM2326">
        <v>0</v>
      </c>
      <c r="CN2326">
        <v>0</v>
      </c>
      <c r="CO2326">
        <v>0</v>
      </c>
      <c r="CP2326">
        <v>0</v>
      </c>
      <c r="CQ2326">
        <v>0</v>
      </c>
      <c r="CR2326">
        <v>0</v>
      </c>
      <c r="CS2326">
        <v>0</v>
      </c>
      <c r="CT2326">
        <v>0</v>
      </c>
      <c r="CU2326">
        <v>1</v>
      </c>
      <c r="CV2326">
        <v>0</v>
      </c>
      <c r="CW2326">
        <v>0</v>
      </c>
      <c r="CX2326">
        <v>0</v>
      </c>
      <c r="CY2326">
        <v>0</v>
      </c>
      <c r="CZ2326">
        <v>0</v>
      </c>
      <c r="DA2326">
        <v>0</v>
      </c>
      <c r="DB2326">
        <v>0</v>
      </c>
      <c r="DC2326">
        <v>0</v>
      </c>
      <c r="DD2326">
        <v>0</v>
      </c>
      <c r="DE2326">
        <v>0</v>
      </c>
      <c r="DF2326">
        <v>0</v>
      </c>
      <c r="DG2326">
        <v>0</v>
      </c>
      <c r="DH2326">
        <v>0</v>
      </c>
      <c r="DI2326">
        <v>0</v>
      </c>
      <c r="DJ2326">
        <v>0</v>
      </c>
      <c r="DK2326">
        <v>0</v>
      </c>
      <c r="DL2326">
        <v>0</v>
      </c>
      <c r="DM2326">
        <v>3</v>
      </c>
      <c r="DN2326">
        <v>3</v>
      </c>
      <c r="DO2326">
        <v>0</v>
      </c>
      <c r="DP2326">
        <v>0</v>
      </c>
      <c r="DQ2326">
        <v>0</v>
      </c>
      <c r="DR2326">
        <v>0</v>
      </c>
      <c r="DS2326">
        <v>0</v>
      </c>
      <c r="DT2326">
        <v>0</v>
      </c>
      <c r="DU2326">
        <v>0</v>
      </c>
      <c r="DV2326">
        <v>0</v>
      </c>
      <c r="DW2326">
        <v>0</v>
      </c>
      <c r="DX2326">
        <v>0</v>
      </c>
      <c r="DY2326">
        <v>0</v>
      </c>
      <c r="DZ2326">
        <v>0</v>
      </c>
      <c r="EA2326">
        <v>0</v>
      </c>
      <c r="EB2326">
        <v>0</v>
      </c>
      <c r="EC2326">
        <v>0</v>
      </c>
      <c r="ED2326">
        <v>6</v>
      </c>
      <c r="EE2326">
        <v>0</v>
      </c>
      <c r="EF2326">
        <v>0</v>
      </c>
      <c r="EG2326">
        <v>0</v>
      </c>
      <c r="EH2326">
        <v>0</v>
      </c>
      <c r="EI2326">
        <v>0</v>
      </c>
      <c r="EJ2326">
        <v>0</v>
      </c>
      <c r="EK2326">
        <v>0</v>
      </c>
      <c r="EL2326">
        <v>0</v>
      </c>
      <c r="EM2326">
        <v>0</v>
      </c>
      <c r="EN2326">
        <v>0</v>
      </c>
      <c r="EO2326">
        <v>0</v>
      </c>
      <c r="EP2326">
        <v>0</v>
      </c>
      <c r="EQ2326">
        <v>0</v>
      </c>
      <c r="ER2326">
        <v>0</v>
      </c>
    </row>
    <row r="2327" spans="1:148" hidden="1" x14ac:dyDescent="0.3">
      <c r="A2327" t="s">
        <v>13596</v>
      </c>
      <c r="B2327">
        <v>2023</v>
      </c>
      <c r="C2327">
        <v>26</v>
      </c>
      <c r="D2327" t="s">
        <v>13597</v>
      </c>
      <c r="E2327" t="s">
        <v>13598</v>
      </c>
      <c r="F2327" t="s">
        <v>161</v>
      </c>
      <c r="G2327" t="s">
        <v>150</v>
      </c>
      <c r="H2327" t="s">
        <v>150</v>
      </c>
      <c r="I2327" t="s">
        <v>150</v>
      </c>
      <c r="J2327" s="4" t="s">
        <v>150</v>
      </c>
      <c r="K2327" t="s">
        <v>150</v>
      </c>
      <c r="L2327" t="s">
        <v>150</v>
      </c>
      <c r="M2327" t="s">
        <v>150</v>
      </c>
      <c r="N2327" t="s">
        <v>150</v>
      </c>
      <c r="O2327" t="s">
        <v>150</v>
      </c>
      <c r="P2327" t="s">
        <v>150</v>
      </c>
      <c r="Q2327" t="s">
        <v>13599</v>
      </c>
      <c r="R2327">
        <f t="shared" si="504"/>
        <v>152</v>
      </c>
      <c r="S2327" t="s">
        <v>13600</v>
      </c>
      <c r="T2327" s="1">
        <v>45002</v>
      </c>
      <c r="U2327" t="s">
        <v>172</v>
      </c>
      <c r="V2327" t="s">
        <v>13601</v>
      </c>
      <c r="W2327">
        <v>23</v>
      </c>
      <c r="X2327">
        <v>4</v>
      </c>
      <c r="Y2327">
        <v>0.33333333333333331</v>
      </c>
      <c r="Z2327" t="s">
        <v>7536</v>
      </c>
      <c r="AA2327" t="s">
        <v>157</v>
      </c>
      <c r="AB2327" t="s">
        <v>150</v>
      </c>
      <c r="AC2327">
        <f t="shared" si="505"/>
        <v>0</v>
      </c>
      <c r="AD2327">
        <v>0</v>
      </c>
      <c r="AE2327">
        <f t="shared" si="506"/>
        <v>0</v>
      </c>
      <c r="AF2327" t="str">
        <f t="shared" si="507"/>
        <v>NA</v>
      </c>
      <c r="AG2327" t="s">
        <v>150</v>
      </c>
      <c r="AH2327" t="s">
        <v>150</v>
      </c>
      <c r="AI2327">
        <f t="shared" si="508"/>
        <v>0</v>
      </c>
      <c r="AJ2327">
        <f t="shared" si="509"/>
        <v>0</v>
      </c>
      <c r="AK2327">
        <f t="shared" si="510"/>
        <v>0</v>
      </c>
      <c r="AL2327">
        <f t="shared" si="511"/>
        <v>0</v>
      </c>
      <c r="AM2327">
        <f t="shared" si="512"/>
        <v>0</v>
      </c>
      <c r="AN2327">
        <f t="shared" si="513"/>
        <v>0</v>
      </c>
      <c r="AO2327">
        <f t="shared" si="514"/>
        <v>0</v>
      </c>
      <c r="AP2327">
        <f t="shared" si="515"/>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0</v>
      </c>
      <c r="BW2327">
        <v>0</v>
      </c>
      <c r="BX2327">
        <v>0</v>
      </c>
      <c r="BY2327">
        <v>0</v>
      </c>
      <c r="BZ2327">
        <v>0</v>
      </c>
      <c r="CA2327">
        <v>0</v>
      </c>
      <c r="CB2327">
        <v>0</v>
      </c>
      <c r="CC2327">
        <v>0</v>
      </c>
      <c r="CD2327">
        <v>0</v>
      </c>
      <c r="CE2327">
        <v>0</v>
      </c>
      <c r="CF2327">
        <v>0</v>
      </c>
      <c r="CG2327">
        <v>0</v>
      </c>
      <c r="CH2327">
        <v>0</v>
      </c>
      <c r="CI2327">
        <v>0</v>
      </c>
      <c r="CJ2327">
        <v>0</v>
      </c>
      <c r="CK2327">
        <v>0</v>
      </c>
      <c r="CL2327">
        <v>0</v>
      </c>
      <c r="CM2327">
        <v>0</v>
      </c>
      <c r="CN2327">
        <v>0</v>
      </c>
      <c r="CO2327">
        <v>0</v>
      </c>
      <c r="CP2327">
        <v>0</v>
      </c>
      <c r="CQ2327">
        <v>0</v>
      </c>
      <c r="CR2327">
        <v>0</v>
      </c>
      <c r="CS2327">
        <v>0</v>
      </c>
      <c r="CT2327">
        <v>0</v>
      </c>
      <c r="CU2327">
        <v>0</v>
      </c>
      <c r="CV2327">
        <v>0</v>
      </c>
      <c r="CW2327">
        <v>0</v>
      </c>
      <c r="CX2327">
        <v>0</v>
      </c>
      <c r="CY2327">
        <v>0</v>
      </c>
      <c r="CZ2327">
        <v>0</v>
      </c>
      <c r="DA2327">
        <v>0</v>
      </c>
      <c r="DB2327">
        <v>0</v>
      </c>
      <c r="DC2327">
        <v>0</v>
      </c>
      <c r="DD2327">
        <v>0</v>
      </c>
      <c r="DE2327">
        <v>0</v>
      </c>
      <c r="DF2327">
        <v>0</v>
      </c>
      <c r="DG2327">
        <v>0</v>
      </c>
      <c r="DH2327">
        <v>0</v>
      </c>
      <c r="DI2327">
        <v>0</v>
      </c>
      <c r="DJ2327">
        <v>0</v>
      </c>
      <c r="DK2327">
        <v>0</v>
      </c>
      <c r="DL2327">
        <v>0</v>
      </c>
      <c r="DM2327">
        <v>0</v>
      </c>
      <c r="DN2327">
        <v>0</v>
      </c>
      <c r="DO2327">
        <v>0</v>
      </c>
      <c r="DP2327">
        <v>0</v>
      </c>
      <c r="DQ2327">
        <v>0</v>
      </c>
      <c r="DR2327">
        <v>0</v>
      </c>
      <c r="DS2327">
        <v>0</v>
      </c>
      <c r="DT2327">
        <v>0</v>
      </c>
      <c r="DU2327">
        <v>0</v>
      </c>
      <c r="DV2327">
        <v>0</v>
      </c>
      <c r="DW2327">
        <v>0</v>
      </c>
      <c r="DX2327">
        <v>0</v>
      </c>
      <c r="DY2327">
        <v>0</v>
      </c>
      <c r="DZ2327">
        <v>0</v>
      </c>
      <c r="EA2327">
        <v>0</v>
      </c>
      <c r="EB2327">
        <v>0</v>
      </c>
      <c r="EC2327">
        <v>0</v>
      </c>
      <c r="ED2327">
        <v>0</v>
      </c>
      <c r="EE2327">
        <v>0</v>
      </c>
      <c r="EF2327">
        <v>0</v>
      </c>
      <c r="EG2327">
        <v>0</v>
      </c>
      <c r="EH2327">
        <v>0</v>
      </c>
      <c r="EI2327">
        <v>0</v>
      </c>
      <c r="EJ2327">
        <v>0</v>
      </c>
      <c r="EK2327">
        <v>0</v>
      </c>
      <c r="EL2327">
        <v>0</v>
      </c>
      <c r="EM2327">
        <v>0</v>
      </c>
      <c r="EN2327">
        <v>0</v>
      </c>
      <c r="EO2327">
        <v>0</v>
      </c>
      <c r="EP2327">
        <v>0</v>
      </c>
      <c r="EQ2327">
        <v>0</v>
      </c>
      <c r="ER2327">
        <v>0</v>
      </c>
    </row>
    <row r="2328" spans="1:148" hidden="1" x14ac:dyDescent="0.3">
      <c r="A2328" t="s">
        <v>13602</v>
      </c>
      <c r="B2328">
        <v>2023</v>
      </c>
      <c r="C2328">
        <v>27</v>
      </c>
      <c r="D2328" t="s">
        <v>3619</v>
      </c>
      <c r="E2328" t="s">
        <v>13603</v>
      </c>
      <c r="F2328" t="s">
        <v>161</v>
      </c>
      <c r="G2328" t="s">
        <v>150</v>
      </c>
      <c r="H2328" t="s">
        <v>150</v>
      </c>
      <c r="I2328" t="s">
        <v>150</v>
      </c>
      <c r="J2328" s="4" t="s">
        <v>150</v>
      </c>
      <c r="K2328" t="s">
        <v>150</v>
      </c>
      <c r="L2328" t="s">
        <v>150</v>
      </c>
      <c r="M2328" t="s">
        <v>150</v>
      </c>
      <c r="N2328" t="s">
        <v>150</v>
      </c>
      <c r="O2328" t="s">
        <v>150</v>
      </c>
      <c r="P2328" t="s">
        <v>150</v>
      </c>
      <c r="Q2328" t="s">
        <v>13604</v>
      </c>
      <c r="R2328">
        <f t="shared" si="504"/>
        <v>293</v>
      </c>
      <c r="S2328" t="s">
        <v>13605</v>
      </c>
      <c r="T2328" s="1">
        <v>44855</v>
      </c>
      <c r="U2328" t="s">
        <v>207</v>
      </c>
      <c r="V2328" t="s">
        <v>13606</v>
      </c>
      <c r="W2328">
        <v>20</v>
      </c>
      <c r="X2328">
        <v>2</v>
      </c>
      <c r="Y2328">
        <v>0.887459807073955</v>
      </c>
      <c r="Z2328" t="s">
        <v>156</v>
      </c>
      <c r="AA2328" t="s">
        <v>157</v>
      </c>
      <c r="AB2328" t="s">
        <v>13607</v>
      </c>
      <c r="AC2328">
        <f t="shared" si="505"/>
        <v>1</v>
      </c>
      <c r="AD2328">
        <v>5</v>
      </c>
      <c r="AE2328">
        <f t="shared" si="506"/>
        <v>1.71</v>
      </c>
      <c r="AF2328" t="str">
        <f t="shared" si="507"/>
        <v>Light</v>
      </c>
      <c r="AG2328">
        <f>_xlfn.XLOOKUP(A2328, [1]Sheet1!A:A, [1]Sheet1!I:I, "Nicht gefunden")</f>
        <v>4</v>
      </c>
      <c r="AH2328">
        <f>_xlfn.XLOOKUP(A2328, [1]Sheet1!A:A, [1]Sheet1!J:J, "Nicht gefunden")</f>
        <v>0.60971302428256069</v>
      </c>
      <c r="AI2328">
        <f t="shared" si="508"/>
        <v>0</v>
      </c>
      <c r="AJ2328">
        <f t="shared" si="509"/>
        <v>0</v>
      </c>
      <c r="AK2328">
        <f t="shared" si="510"/>
        <v>3</v>
      </c>
      <c r="AL2328">
        <f t="shared" si="511"/>
        <v>0</v>
      </c>
      <c r="AM2328">
        <f t="shared" si="512"/>
        <v>0</v>
      </c>
      <c r="AN2328">
        <f t="shared" si="513"/>
        <v>0</v>
      </c>
      <c r="AO2328">
        <f t="shared" si="514"/>
        <v>1</v>
      </c>
      <c r="AP2328">
        <f t="shared" si="515"/>
        <v>1</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0</v>
      </c>
      <c r="BW2328">
        <v>0</v>
      </c>
      <c r="BX2328">
        <v>0</v>
      </c>
      <c r="BY2328">
        <v>0</v>
      </c>
      <c r="BZ2328">
        <v>0</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0</v>
      </c>
      <c r="CS2328">
        <v>3</v>
      </c>
      <c r="CT2328">
        <v>1</v>
      </c>
      <c r="CU2328">
        <v>0</v>
      </c>
      <c r="CV2328">
        <v>0</v>
      </c>
      <c r="CW2328">
        <v>0</v>
      </c>
      <c r="CX2328">
        <v>0</v>
      </c>
      <c r="CY2328">
        <v>0</v>
      </c>
      <c r="CZ2328">
        <v>0</v>
      </c>
      <c r="DA2328">
        <v>0</v>
      </c>
      <c r="DB2328">
        <v>0</v>
      </c>
      <c r="DC2328">
        <v>0</v>
      </c>
      <c r="DD2328">
        <v>0</v>
      </c>
      <c r="DE2328">
        <v>0</v>
      </c>
      <c r="DF2328">
        <v>0</v>
      </c>
      <c r="DG2328">
        <v>0</v>
      </c>
      <c r="DH2328">
        <v>0</v>
      </c>
      <c r="DI2328">
        <v>0</v>
      </c>
      <c r="DJ2328">
        <v>0</v>
      </c>
      <c r="DK2328">
        <v>0</v>
      </c>
      <c r="DL2328">
        <v>0</v>
      </c>
      <c r="DM2328">
        <v>0</v>
      </c>
      <c r="DN2328">
        <v>0</v>
      </c>
      <c r="DO2328">
        <v>0</v>
      </c>
      <c r="DP2328">
        <v>0</v>
      </c>
      <c r="DQ2328">
        <v>0</v>
      </c>
      <c r="DR2328">
        <v>0</v>
      </c>
      <c r="DS2328">
        <v>0</v>
      </c>
      <c r="DT2328">
        <v>0</v>
      </c>
      <c r="DU2328">
        <v>0</v>
      </c>
      <c r="DV2328">
        <v>0</v>
      </c>
      <c r="DW2328">
        <v>0</v>
      </c>
      <c r="DX2328">
        <v>0</v>
      </c>
      <c r="DY2328">
        <v>0</v>
      </c>
      <c r="DZ2328">
        <v>0</v>
      </c>
      <c r="EA2328">
        <v>0</v>
      </c>
      <c r="EB2328">
        <v>0</v>
      </c>
      <c r="EC2328">
        <v>0</v>
      </c>
      <c r="ED2328">
        <v>1</v>
      </c>
      <c r="EE2328">
        <v>0</v>
      </c>
      <c r="EF2328">
        <v>0</v>
      </c>
      <c r="EG2328">
        <v>0</v>
      </c>
      <c r="EH2328">
        <v>0</v>
      </c>
      <c r="EI2328">
        <v>0</v>
      </c>
      <c r="EJ2328">
        <v>0</v>
      </c>
      <c r="EK2328">
        <v>0</v>
      </c>
      <c r="EL2328">
        <v>0</v>
      </c>
      <c r="EM2328">
        <v>0</v>
      </c>
      <c r="EN2328">
        <v>0</v>
      </c>
      <c r="EO2328">
        <v>0</v>
      </c>
      <c r="EP2328">
        <v>0</v>
      </c>
      <c r="EQ2328">
        <v>0</v>
      </c>
      <c r="ER2328">
        <v>0</v>
      </c>
    </row>
    <row r="2329" spans="1:148" hidden="1" x14ac:dyDescent="0.3">
      <c r="A2329" t="s">
        <v>13608</v>
      </c>
      <c r="B2329">
        <v>2023</v>
      </c>
      <c r="C2329">
        <v>28</v>
      </c>
      <c r="D2329" t="s">
        <v>13609</v>
      </c>
      <c r="E2329" t="s">
        <v>10130</v>
      </c>
      <c r="F2329" t="s">
        <v>147</v>
      </c>
      <c r="G2329" t="s">
        <v>177</v>
      </c>
      <c r="H2329" t="s">
        <v>149</v>
      </c>
      <c r="I2329" s="1">
        <v>34911</v>
      </c>
      <c r="J2329" s="4">
        <f t="shared" si="516"/>
        <v>27</v>
      </c>
      <c r="K2329" t="s">
        <v>150</v>
      </c>
      <c r="L2329" t="s">
        <v>150</v>
      </c>
      <c r="M2329" t="s">
        <v>150</v>
      </c>
      <c r="N2329" t="s">
        <v>150</v>
      </c>
      <c r="O2329" t="s">
        <v>150</v>
      </c>
      <c r="P2329" t="s">
        <v>10131</v>
      </c>
      <c r="Q2329" t="s">
        <v>13610</v>
      </c>
      <c r="R2329">
        <f t="shared" si="504"/>
        <v>294</v>
      </c>
      <c r="S2329" t="s">
        <v>13611</v>
      </c>
      <c r="T2329" s="1">
        <v>44851</v>
      </c>
      <c r="U2329" t="s">
        <v>360</v>
      </c>
      <c r="V2329" t="s">
        <v>13612</v>
      </c>
      <c r="W2329">
        <v>22</v>
      </c>
      <c r="X2329">
        <v>10</v>
      </c>
      <c r="Y2329">
        <v>0.84365781710914456</v>
      </c>
      <c r="Z2329" t="s">
        <v>156</v>
      </c>
      <c r="AA2329" t="s">
        <v>157</v>
      </c>
      <c r="AB2329" t="s">
        <v>12367</v>
      </c>
      <c r="AC2329">
        <f t="shared" si="505"/>
        <v>1</v>
      </c>
      <c r="AD2329">
        <v>2</v>
      </c>
      <c r="AE2329">
        <f t="shared" si="506"/>
        <v>0.68</v>
      </c>
      <c r="AF2329" t="str">
        <f t="shared" si="507"/>
        <v>Light</v>
      </c>
      <c r="AG2329">
        <f>_xlfn.XLOOKUP(A2329, [1]Sheet1!A:A, [1]Sheet1!I:I, "Nicht gefunden")</f>
        <v>1</v>
      </c>
      <c r="AH2329">
        <f>_xlfn.XLOOKUP(A2329, [1]Sheet1!A:A, [1]Sheet1!J:J, "Nicht gefunden")</f>
        <v>0.85918762088974854</v>
      </c>
      <c r="AI2329">
        <f t="shared" si="508"/>
        <v>0</v>
      </c>
      <c r="AJ2329">
        <f t="shared" si="509"/>
        <v>0</v>
      </c>
      <c r="AK2329">
        <f t="shared" si="510"/>
        <v>1</v>
      </c>
      <c r="AL2329">
        <f t="shared" si="511"/>
        <v>1</v>
      </c>
      <c r="AM2329">
        <f t="shared" si="512"/>
        <v>0</v>
      </c>
      <c r="AN2329">
        <f t="shared" si="513"/>
        <v>0</v>
      </c>
      <c r="AO2329">
        <f t="shared" si="514"/>
        <v>0</v>
      </c>
      <c r="AP2329">
        <f t="shared" si="515"/>
        <v>1</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0</v>
      </c>
      <c r="BW2329">
        <v>0</v>
      </c>
      <c r="BX2329">
        <v>1</v>
      </c>
      <c r="BY2329">
        <v>0</v>
      </c>
      <c r="BZ2329">
        <v>0</v>
      </c>
      <c r="CA2329">
        <v>0</v>
      </c>
      <c r="CB2329">
        <v>0</v>
      </c>
      <c r="CC2329">
        <v>0</v>
      </c>
      <c r="CD2329">
        <v>0</v>
      </c>
      <c r="CE2329">
        <v>0</v>
      </c>
      <c r="CF2329">
        <v>0</v>
      </c>
      <c r="CG2329">
        <v>0</v>
      </c>
      <c r="CH2329">
        <v>0</v>
      </c>
      <c r="CI2329">
        <v>0</v>
      </c>
      <c r="CJ2329">
        <v>1</v>
      </c>
      <c r="CK2329">
        <v>0</v>
      </c>
      <c r="CL2329">
        <v>0</v>
      </c>
      <c r="CM2329">
        <v>0</v>
      </c>
      <c r="CN2329">
        <v>0</v>
      </c>
      <c r="CO2329">
        <v>0</v>
      </c>
      <c r="CP2329">
        <v>0</v>
      </c>
      <c r="CQ2329">
        <v>0</v>
      </c>
      <c r="CR2329">
        <v>0</v>
      </c>
      <c r="CS2329">
        <v>0</v>
      </c>
      <c r="CT2329">
        <v>0</v>
      </c>
      <c r="CU2329">
        <v>0</v>
      </c>
      <c r="CV2329">
        <v>0</v>
      </c>
      <c r="CW2329">
        <v>0</v>
      </c>
      <c r="CX2329">
        <v>0</v>
      </c>
      <c r="CY2329">
        <v>0</v>
      </c>
      <c r="CZ2329">
        <v>0</v>
      </c>
      <c r="DA2329">
        <v>0</v>
      </c>
      <c r="DB2329">
        <v>0</v>
      </c>
      <c r="DC2329">
        <v>0</v>
      </c>
      <c r="DD2329">
        <v>0</v>
      </c>
      <c r="DE2329">
        <v>0</v>
      </c>
      <c r="DF2329">
        <v>0</v>
      </c>
      <c r="DG2329">
        <v>0</v>
      </c>
      <c r="DH2329">
        <v>0</v>
      </c>
      <c r="DI2329">
        <v>0</v>
      </c>
      <c r="DJ2329">
        <v>0</v>
      </c>
      <c r="DK2329">
        <v>0</v>
      </c>
      <c r="DL2329">
        <v>0</v>
      </c>
      <c r="DM2329">
        <v>0</v>
      </c>
      <c r="DN2329">
        <v>0</v>
      </c>
      <c r="DO2329">
        <v>0</v>
      </c>
      <c r="DP2329">
        <v>0</v>
      </c>
      <c r="DQ2329">
        <v>0</v>
      </c>
      <c r="DR2329">
        <v>0</v>
      </c>
      <c r="DS2329">
        <v>0</v>
      </c>
      <c r="DT2329">
        <v>0</v>
      </c>
      <c r="DU2329">
        <v>0</v>
      </c>
      <c r="DV2329">
        <v>0</v>
      </c>
      <c r="DW2329">
        <v>0</v>
      </c>
      <c r="DX2329">
        <v>0</v>
      </c>
      <c r="DY2329">
        <v>0</v>
      </c>
      <c r="DZ2329">
        <v>0</v>
      </c>
      <c r="EA2329">
        <v>0</v>
      </c>
      <c r="EB2329">
        <v>0</v>
      </c>
      <c r="EC2329">
        <v>0</v>
      </c>
      <c r="ED2329">
        <v>0</v>
      </c>
      <c r="EE2329">
        <v>0</v>
      </c>
      <c r="EF2329">
        <v>0</v>
      </c>
      <c r="EG2329">
        <v>0</v>
      </c>
      <c r="EH2329">
        <v>0</v>
      </c>
      <c r="EI2329">
        <v>0</v>
      </c>
      <c r="EJ2329">
        <v>0</v>
      </c>
      <c r="EK2329">
        <v>0</v>
      </c>
      <c r="EL2329">
        <v>0</v>
      </c>
      <c r="EM2329">
        <v>0</v>
      </c>
      <c r="EN2329">
        <v>0</v>
      </c>
      <c r="EO2329">
        <v>0</v>
      </c>
      <c r="EP2329">
        <v>0</v>
      </c>
      <c r="EQ2329">
        <v>0</v>
      </c>
      <c r="ER2329">
        <v>0</v>
      </c>
    </row>
    <row r="2330" spans="1:148" hidden="1" x14ac:dyDescent="0.3">
      <c r="A2330" t="s">
        <v>13613</v>
      </c>
      <c r="B2330">
        <v>2023</v>
      </c>
      <c r="C2330">
        <v>29</v>
      </c>
      <c r="D2330" t="s">
        <v>13614</v>
      </c>
      <c r="E2330" t="s">
        <v>2815</v>
      </c>
      <c r="F2330" t="s">
        <v>147</v>
      </c>
      <c r="G2330" t="s">
        <v>148</v>
      </c>
      <c r="H2330" t="s">
        <v>149</v>
      </c>
      <c r="I2330" s="1">
        <v>29833</v>
      </c>
      <c r="J2330" s="4">
        <f t="shared" si="516"/>
        <v>41</v>
      </c>
      <c r="K2330" t="s">
        <v>150</v>
      </c>
      <c r="L2330" t="s">
        <v>150</v>
      </c>
      <c r="M2330" t="s">
        <v>150</v>
      </c>
      <c r="N2330" t="s">
        <v>150</v>
      </c>
      <c r="O2330" t="s">
        <v>150</v>
      </c>
      <c r="P2330" t="s">
        <v>2816</v>
      </c>
      <c r="Q2330" t="s">
        <v>13615</v>
      </c>
      <c r="R2330">
        <f t="shared" si="504"/>
        <v>571</v>
      </c>
      <c r="S2330" t="s">
        <v>13616</v>
      </c>
      <c r="T2330" s="1">
        <v>44771</v>
      </c>
      <c r="U2330" t="s">
        <v>182</v>
      </c>
      <c r="V2330" t="s">
        <v>13617</v>
      </c>
      <c r="W2330">
        <v>16</v>
      </c>
      <c r="X2330">
        <v>6</v>
      </c>
      <c r="Y2330">
        <v>0.86699507389162567</v>
      </c>
      <c r="Z2330" t="s">
        <v>156</v>
      </c>
      <c r="AA2330" t="s">
        <v>157</v>
      </c>
      <c r="AB2330" t="s">
        <v>13618</v>
      </c>
      <c r="AC2330">
        <f t="shared" si="505"/>
        <v>1</v>
      </c>
      <c r="AD2330">
        <v>26</v>
      </c>
      <c r="AE2330">
        <f t="shared" si="506"/>
        <v>4.55</v>
      </c>
      <c r="AF2330" t="str">
        <f t="shared" si="507"/>
        <v>Moderate</v>
      </c>
      <c r="AG2330">
        <f>_xlfn.XLOOKUP(A2330, [1]Sheet1!A:A, [1]Sheet1!I:I, "Nicht gefunden")</f>
        <v>5</v>
      </c>
      <c r="AH2330">
        <f>_xlfn.XLOOKUP(A2330, [1]Sheet1!A:A, [1]Sheet1!J:J, "Nicht gefunden")</f>
        <v>0.38124098124098121</v>
      </c>
      <c r="AI2330">
        <f t="shared" si="508"/>
        <v>0</v>
      </c>
      <c r="AJ2330">
        <f t="shared" si="509"/>
        <v>0</v>
      </c>
      <c r="AK2330">
        <f t="shared" si="510"/>
        <v>0</v>
      </c>
      <c r="AL2330">
        <f t="shared" si="511"/>
        <v>26</v>
      </c>
      <c r="AM2330">
        <f t="shared" si="512"/>
        <v>0</v>
      </c>
      <c r="AN2330">
        <f t="shared" si="513"/>
        <v>0</v>
      </c>
      <c r="AO2330">
        <f t="shared" si="514"/>
        <v>0</v>
      </c>
      <c r="AP2330">
        <f t="shared" si="515"/>
        <v>0</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0</v>
      </c>
      <c r="BW2330">
        <v>0</v>
      </c>
      <c r="BX2330">
        <v>0</v>
      </c>
      <c r="BY2330">
        <v>0</v>
      </c>
      <c r="BZ2330">
        <v>0</v>
      </c>
      <c r="CA2330">
        <v>0</v>
      </c>
      <c r="CB2330">
        <v>0</v>
      </c>
      <c r="CC2330">
        <v>0</v>
      </c>
      <c r="CD2330">
        <v>0</v>
      </c>
      <c r="CE2330">
        <v>0</v>
      </c>
      <c r="CF2330">
        <v>0</v>
      </c>
      <c r="CG2330">
        <v>0</v>
      </c>
      <c r="CH2330">
        <v>0</v>
      </c>
      <c r="CI2330">
        <v>0</v>
      </c>
      <c r="CJ2330">
        <v>23</v>
      </c>
      <c r="CK2330">
        <v>0</v>
      </c>
      <c r="CL2330">
        <v>2</v>
      </c>
      <c r="CM2330">
        <v>0</v>
      </c>
      <c r="CN2330">
        <v>0</v>
      </c>
      <c r="CO2330">
        <v>1</v>
      </c>
      <c r="CP2330">
        <v>0</v>
      </c>
      <c r="CQ2330">
        <v>0</v>
      </c>
      <c r="CR2330">
        <v>0</v>
      </c>
      <c r="CS2330">
        <v>0</v>
      </c>
      <c r="CT2330">
        <v>0</v>
      </c>
      <c r="CU2330">
        <v>0</v>
      </c>
      <c r="CV2330">
        <v>0</v>
      </c>
      <c r="CW2330">
        <v>0</v>
      </c>
      <c r="CX2330">
        <v>0</v>
      </c>
      <c r="CY2330">
        <v>0</v>
      </c>
      <c r="CZ2330">
        <v>0</v>
      </c>
      <c r="DA2330">
        <v>0</v>
      </c>
      <c r="DB2330">
        <v>0</v>
      </c>
      <c r="DC2330">
        <v>0</v>
      </c>
      <c r="DD2330">
        <v>0</v>
      </c>
      <c r="DE2330">
        <v>0</v>
      </c>
      <c r="DF2330">
        <v>0</v>
      </c>
      <c r="DG2330">
        <v>0</v>
      </c>
      <c r="DH2330">
        <v>0</v>
      </c>
      <c r="DI2330">
        <v>0</v>
      </c>
      <c r="DJ2330">
        <v>0</v>
      </c>
      <c r="DK2330">
        <v>0</v>
      </c>
      <c r="DL2330">
        <v>0</v>
      </c>
      <c r="DM2330">
        <v>0</v>
      </c>
      <c r="DN2330">
        <v>0</v>
      </c>
      <c r="DO2330">
        <v>0</v>
      </c>
      <c r="DP2330">
        <v>0</v>
      </c>
      <c r="DQ2330">
        <v>0</v>
      </c>
      <c r="DR2330">
        <v>0</v>
      </c>
      <c r="DS2330">
        <v>0</v>
      </c>
      <c r="DT2330">
        <v>0</v>
      </c>
      <c r="DU2330">
        <v>0</v>
      </c>
      <c r="DV2330">
        <v>0</v>
      </c>
      <c r="DW2330">
        <v>0</v>
      </c>
      <c r="DX2330">
        <v>0</v>
      </c>
      <c r="DY2330">
        <v>0</v>
      </c>
      <c r="DZ2330">
        <v>0</v>
      </c>
      <c r="EA2330">
        <v>0</v>
      </c>
      <c r="EB2330">
        <v>0</v>
      </c>
      <c r="EC2330">
        <v>0</v>
      </c>
      <c r="ED2330">
        <v>0</v>
      </c>
      <c r="EE2330">
        <v>0</v>
      </c>
      <c r="EF2330">
        <v>0</v>
      </c>
      <c r="EG2330">
        <v>0</v>
      </c>
      <c r="EH2330">
        <v>0</v>
      </c>
      <c r="EI2330">
        <v>0</v>
      </c>
      <c r="EJ2330">
        <v>0</v>
      </c>
      <c r="EK2330">
        <v>0</v>
      </c>
      <c r="EL2330">
        <v>0</v>
      </c>
      <c r="EM2330">
        <v>0</v>
      </c>
      <c r="EN2330">
        <v>0</v>
      </c>
      <c r="EO2330">
        <v>0</v>
      </c>
      <c r="EP2330">
        <v>0</v>
      </c>
      <c r="EQ2330">
        <v>0</v>
      </c>
      <c r="ER2330">
        <v>0</v>
      </c>
    </row>
    <row r="2331" spans="1:148" hidden="1" x14ac:dyDescent="0.3">
      <c r="A2331" t="s">
        <v>13619</v>
      </c>
      <c r="B2331">
        <v>2023</v>
      </c>
      <c r="C2331">
        <v>30</v>
      </c>
      <c r="D2331" t="s">
        <v>13620</v>
      </c>
      <c r="E2331" t="s">
        <v>12362</v>
      </c>
      <c r="F2331" t="s">
        <v>147</v>
      </c>
      <c r="G2331" t="s">
        <v>148</v>
      </c>
      <c r="H2331" t="s">
        <v>149</v>
      </c>
      <c r="I2331" s="1">
        <v>37672</v>
      </c>
      <c r="J2331" s="4">
        <f t="shared" si="516"/>
        <v>20</v>
      </c>
      <c r="K2331" t="s">
        <v>150</v>
      </c>
      <c r="L2331" t="s">
        <v>150</v>
      </c>
      <c r="M2331" t="s">
        <v>150</v>
      </c>
      <c r="N2331" t="s">
        <v>150</v>
      </c>
      <c r="O2331" t="s">
        <v>150</v>
      </c>
      <c r="P2331" t="s">
        <v>12363</v>
      </c>
      <c r="Q2331" t="s">
        <v>13621</v>
      </c>
      <c r="R2331">
        <f t="shared" si="504"/>
        <v>306</v>
      </c>
      <c r="S2331" t="s">
        <v>13622</v>
      </c>
      <c r="T2331" s="1">
        <v>45107</v>
      </c>
      <c r="U2331" t="s">
        <v>207</v>
      </c>
      <c r="V2331" t="s">
        <v>13623</v>
      </c>
      <c r="W2331">
        <v>23</v>
      </c>
      <c r="X2331">
        <v>1</v>
      </c>
      <c r="Y2331">
        <v>0.89589905362776023</v>
      </c>
      <c r="Z2331" t="s">
        <v>156</v>
      </c>
      <c r="AA2331" t="s">
        <v>266</v>
      </c>
      <c r="AB2331" t="s">
        <v>13624</v>
      </c>
      <c r="AC2331">
        <f t="shared" si="505"/>
        <v>1</v>
      </c>
      <c r="AD2331">
        <v>8</v>
      </c>
      <c r="AE2331">
        <f t="shared" si="506"/>
        <v>2.61</v>
      </c>
      <c r="AF2331" t="str">
        <f t="shared" si="507"/>
        <v>Moderate</v>
      </c>
      <c r="AG2331">
        <f>_xlfn.XLOOKUP(A2331, [1]Sheet1!A:A, [1]Sheet1!I:I, "Nicht gefunden")</f>
        <v>4</v>
      </c>
      <c r="AH2331">
        <f>_xlfn.XLOOKUP(A2331, [1]Sheet1!A:A, [1]Sheet1!J:J, "Nicht gefunden")</f>
        <v>0.72949640287769779</v>
      </c>
      <c r="AI2331">
        <f t="shared" si="508"/>
        <v>0</v>
      </c>
      <c r="AJ2331">
        <f t="shared" si="509"/>
        <v>0</v>
      </c>
      <c r="AK2331">
        <f t="shared" si="510"/>
        <v>4</v>
      </c>
      <c r="AL2331">
        <f t="shared" si="511"/>
        <v>4</v>
      </c>
      <c r="AM2331">
        <f t="shared" si="512"/>
        <v>0</v>
      </c>
      <c r="AN2331">
        <f t="shared" si="513"/>
        <v>0</v>
      </c>
      <c r="AO2331">
        <f t="shared" si="514"/>
        <v>0</v>
      </c>
      <c r="AP2331">
        <f t="shared" si="515"/>
        <v>0</v>
      </c>
      <c r="AQ2331">
        <v>0</v>
      </c>
      <c r="AR2331">
        <v>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0</v>
      </c>
      <c r="BW2331">
        <v>0</v>
      </c>
      <c r="BX2331">
        <v>0</v>
      </c>
      <c r="BY2331">
        <v>0</v>
      </c>
      <c r="BZ2331">
        <v>0</v>
      </c>
      <c r="CA2331">
        <v>0</v>
      </c>
      <c r="CB2331">
        <v>0</v>
      </c>
      <c r="CC2331">
        <v>0</v>
      </c>
      <c r="CD2331">
        <v>0</v>
      </c>
      <c r="CE2331">
        <v>0</v>
      </c>
      <c r="CF2331">
        <v>0</v>
      </c>
      <c r="CG2331">
        <v>0</v>
      </c>
      <c r="CH2331">
        <v>0</v>
      </c>
      <c r="CI2331">
        <v>0</v>
      </c>
      <c r="CJ2331">
        <v>0</v>
      </c>
      <c r="CK2331">
        <v>0</v>
      </c>
      <c r="CL2331">
        <v>1</v>
      </c>
      <c r="CM2331">
        <v>3</v>
      </c>
      <c r="CN2331">
        <v>0</v>
      </c>
      <c r="CO2331">
        <v>0</v>
      </c>
      <c r="CP2331">
        <v>0</v>
      </c>
      <c r="CQ2331">
        <v>0</v>
      </c>
      <c r="CR2331">
        <v>0</v>
      </c>
      <c r="CS2331">
        <v>4</v>
      </c>
      <c r="CT2331">
        <v>0</v>
      </c>
      <c r="CU2331">
        <v>0</v>
      </c>
      <c r="CV2331">
        <v>0</v>
      </c>
      <c r="CW2331">
        <v>0</v>
      </c>
      <c r="CX2331">
        <v>0</v>
      </c>
      <c r="CY2331">
        <v>0</v>
      </c>
      <c r="CZ2331">
        <v>0</v>
      </c>
      <c r="DA2331">
        <v>0</v>
      </c>
      <c r="DB2331">
        <v>0</v>
      </c>
      <c r="DC2331">
        <v>0</v>
      </c>
      <c r="DD2331">
        <v>0</v>
      </c>
      <c r="DE2331">
        <v>0</v>
      </c>
      <c r="DF2331">
        <v>0</v>
      </c>
      <c r="DG2331">
        <v>0</v>
      </c>
      <c r="DH2331">
        <v>0</v>
      </c>
      <c r="DI2331">
        <v>0</v>
      </c>
      <c r="DJ2331">
        <v>0</v>
      </c>
      <c r="DK2331">
        <v>0</v>
      </c>
      <c r="DL2331">
        <v>0</v>
      </c>
      <c r="DM2331">
        <v>0</v>
      </c>
      <c r="DN2331">
        <v>0</v>
      </c>
      <c r="DO2331">
        <v>0</v>
      </c>
      <c r="DP2331">
        <v>0</v>
      </c>
      <c r="DQ2331">
        <v>0</v>
      </c>
      <c r="DR2331">
        <v>0</v>
      </c>
      <c r="DS2331">
        <v>0</v>
      </c>
      <c r="DT2331">
        <v>0</v>
      </c>
      <c r="DU2331">
        <v>0</v>
      </c>
      <c r="DV2331">
        <v>0</v>
      </c>
      <c r="DW2331">
        <v>0</v>
      </c>
      <c r="DX2331">
        <v>0</v>
      </c>
      <c r="DY2331">
        <v>0</v>
      </c>
      <c r="DZ2331">
        <v>0</v>
      </c>
      <c r="EA2331">
        <v>0</v>
      </c>
      <c r="EB2331">
        <v>0</v>
      </c>
      <c r="EC2331">
        <v>0</v>
      </c>
      <c r="ED2331">
        <v>0</v>
      </c>
      <c r="EE2331">
        <v>0</v>
      </c>
      <c r="EF2331">
        <v>0</v>
      </c>
      <c r="EG2331">
        <v>0</v>
      </c>
      <c r="EH2331">
        <v>0</v>
      </c>
      <c r="EI2331">
        <v>0</v>
      </c>
      <c r="EJ2331">
        <v>0</v>
      </c>
      <c r="EK2331">
        <v>0</v>
      </c>
      <c r="EL2331">
        <v>0</v>
      </c>
      <c r="EM2331">
        <v>0</v>
      </c>
      <c r="EN2331">
        <v>0</v>
      </c>
      <c r="EO2331">
        <v>0</v>
      </c>
      <c r="EP2331">
        <v>0</v>
      </c>
      <c r="EQ2331">
        <v>0</v>
      </c>
      <c r="ER2331">
        <v>0</v>
      </c>
    </row>
    <row r="2332" spans="1:148" hidden="1" x14ac:dyDescent="0.3">
      <c r="A2332" t="s">
        <v>13625</v>
      </c>
      <c r="B2332">
        <v>2023</v>
      </c>
      <c r="C2332">
        <v>31</v>
      </c>
      <c r="D2332" t="s">
        <v>13626</v>
      </c>
      <c r="E2332" t="s">
        <v>13627</v>
      </c>
      <c r="F2332" t="s">
        <v>147</v>
      </c>
      <c r="G2332" t="s">
        <v>177</v>
      </c>
      <c r="H2332" t="s">
        <v>149</v>
      </c>
      <c r="I2332" s="1">
        <v>34134</v>
      </c>
      <c r="J2332" s="4">
        <f t="shared" si="516"/>
        <v>30</v>
      </c>
      <c r="K2332" t="s">
        <v>150</v>
      </c>
      <c r="L2332" t="s">
        <v>150</v>
      </c>
      <c r="M2332" t="s">
        <v>150</v>
      </c>
      <c r="N2332" t="s">
        <v>150</v>
      </c>
      <c r="O2332" t="s">
        <v>150</v>
      </c>
      <c r="P2332" t="s">
        <v>13628</v>
      </c>
      <c r="Q2332" t="s">
        <v>13629</v>
      </c>
      <c r="R2332">
        <f t="shared" si="504"/>
        <v>306</v>
      </c>
      <c r="S2332" t="s">
        <v>13630</v>
      </c>
      <c r="T2332" s="1">
        <v>45093</v>
      </c>
      <c r="U2332" t="s">
        <v>360</v>
      </c>
      <c r="V2332" t="s">
        <v>13631</v>
      </c>
      <c r="W2332">
        <v>26</v>
      </c>
      <c r="X2332">
        <v>4</v>
      </c>
      <c r="Y2332">
        <v>0.87037037037037035</v>
      </c>
      <c r="Z2332" t="s">
        <v>156</v>
      </c>
      <c r="AA2332" t="s">
        <v>266</v>
      </c>
      <c r="AB2332" t="s">
        <v>13632</v>
      </c>
      <c r="AC2332">
        <f t="shared" si="505"/>
        <v>1</v>
      </c>
      <c r="AD2332">
        <v>10</v>
      </c>
      <c r="AE2332">
        <f t="shared" si="506"/>
        <v>3.27</v>
      </c>
      <c r="AF2332" t="str">
        <f t="shared" si="507"/>
        <v>Moderate</v>
      </c>
      <c r="AG2332">
        <f>_xlfn.XLOOKUP(A2332, [1]Sheet1!A:A, [1]Sheet1!I:I, "Nicht gefunden")</f>
        <v>2</v>
      </c>
      <c r="AH2332">
        <f>_xlfn.XLOOKUP(A2332, [1]Sheet1!A:A, [1]Sheet1!J:J, "Nicht gefunden")</f>
        <v>0.95196304849884528</v>
      </c>
      <c r="AI2332">
        <f t="shared" si="508"/>
        <v>0</v>
      </c>
      <c r="AJ2332">
        <f t="shared" si="509"/>
        <v>3</v>
      </c>
      <c r="AK2332">
        <f t="shared" si="510"/>
        <v>0</v>
      </c>
      <c r="AL2332">
        <f t="shared" si="511"/>
        <v>2</v>
      </c>
      <c r="AM2332">
        <f t="shared" si="512"/>
        <v>2</v>
      </c>
      <c r="AN2332">
        <f t="shared" si="513"/>
        <v>0</v>
      </c>
      <c r="AO2332">
        <f t="shared" si="514"/>
        <v>1</v>
      </c>
      <c r="AP2332">
        <f t="shared" si="515"/>
        <v>2</v>
      </c>
      <c r="AQ2332">
        <v>0</v>
      </c>
      <c r="AR2332">
        <v>0</v>
      </c>
      <c r="AS2332">
        <v>0</v>
      </c>
      <c r="AT2332">
        <v>0</v>
      </c>
      <c r="AU2332">
        <v>0</v>
      </c>
      <c r="AV2332">
        <v>0</v>
      </c>
      <c r="AW2332">
        <v>0</v>
      </c>
      <c r="AX2332">
        <v>0</v>
      </c>
      <c r="AY2332">
        <v>0</v>
      </c>
      <c r="AZ2332">
        <v>0</v>
      </c>
      <c r="BA2332">
        <v>0</v>
      </c>
      <c r="BB2332">
        <v>2</v>
      </c>
      <c r="BC2332">
        <v>1</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0</v>
      </c>
      <c r="BW2332">
        <v>0</v>
      </c>
      <c r="BX2332">
        <v>0</v>
      </c>
      <c r="BY2332">
        <v>1</v>
      </c>
      <c r="BZ2332">
        <v>0</v>
      </c>
      <c r="CA2332">
        <v>0</v>
      </c>
      <c r="CB2332">
        <v>0</v>
      </c>
      <c r="CC2332">
        <v>0</v>
      </c>
      <c r="CD2332">
        <v>0</v>
      </c>
      <c r="CE2332">
        <v>0</v>
      </c>
      <c r="CF2332">
        <v>0</v>
      </c>
      <c r="CG2332">
        <v>0</v>
      </c>
      <c r="CH2332">
        <v>0</v>
      </c>
      <c r="CI2332">
        <v>0</v>
      </c>
      <c r="CJ2332">
        <v>2</v>
      </c>
      <c r="CK2332">
        <v>0</v>
      </c>
      <c r="CL2332">
        <v>0</v>
      </c>
      <c r="CM2332">
        <v>0</v>
      </c>
      <c r="CN2332">
        <v>0</v>
      </c>
      <c r="CO2332">
        <v>0</v>
      </c>
      <c r="CP2332">
        <v>0</v>
      </c>
      <c r="CQ2332">
        <v>0</v>
      </c>
      <c r="CR2332">
        <v>0</v>
      </c>
      <c r="CS2332">
        <v>0</v>
      </c>
      <c r="CT2332">
        <v>0</v>
      </c>
      <c r="CU2332">
        <v>2</v>
      </c>
      <c r="CV2332">
        <v>0</v>
      </c>
      <c r="CW2332">
        <v>0</v>
      </c>
      <c r="CX2332">
        <v>0</v>
      </c>
      <c r="CY2332">
        <v>0</v>
      </c>
      <c r="CZ2332">
        <v>0</v>
      </c>
      <c r="DA2332">
        <v>0</v>
      </c>
      <c r="DB2332">
        <v>0</v>
      </c>
      <c r="DC2332">
        <v>0</v>
      </c>
      <c r="DD2332">
        <v>0</v>
      </c>
      <c r="DE2332">
        <v>0</v>
      </c>
      <c r="DF2332">
        <v>0</v>
      </c>
      <c r="DG2332">
        <v>0</v>
      </c>
      <c r="DH2332">
        <v>0</v>
      </c>
      <c r="DI2332">
        <v>0</v>
      </c>
      <c r="DJ2332">
        <v>0</v>
      </c>
      <c r="DK2332">
        <v>0</v>
      </c>
      <c r="DL2332">
        <v>0</v>
      </c>
      <c r="DM2332">
        <v>0</v>
      </c>
      <c r="DN2332">
        <v>0</v>
      </c>
      <c r="DO2332">
        <v>0</v>
      </c>
      <c r="DP2332">
        <v>0</v>
      </c>
      <c r="DQ2332">
        <v>0</v>
      </c>
      <c r="DR2332">
        <v>0</v>
      </c>
      <c r="DS2332">
        <v>0</v>
      </c>
      <c r="DT2332">
        <v>0</v>
      </c>
      <c r="DU2332">
        <v>0</v>
      </c>
      <c r="DV2332">
        <v>0</v>
      </c>
      <c r="DW2332">
        <v>0</v>
      </c>
      <c r="DX2332">
        <v>0</v>
      </c>
      <c r="DY2332">
        <v>0</v>
      </c>
      <c r="DZ2332">
        <v>0</v>
      </c>
      <c r="EA2332">
        <v>0</v>
      </c>
      <c r="EB2332">
        <v>0</v>
      </c>
      <c r="EC2332">
        <v>0</v>
      </c>
      <c r="ED2332">
        <v>0</v>
      </c>
      <c r="EE2332">
        <v>0</v>
      </c>
      <c r="EF2332">
        <v>0</v>
      </c>
      <c r="EG2332">
        <v>1</v>
      </c>
      <c r="EH2332">
        <v>0</v>
      </c>
      <c r="EI2332">
        <v>0</v>
      </c>
      <c r="EJ2332">
        <v>0</v>
      </c>
      <c r="EK2332">
        <v>0</v>
      </c>
      <c r="EL2332">
        <v>0</v>
      </c>
      <c r="EM2332">
        <v>0</v>
      </c>
      <c r="EN2332">
        <v>1</v>
      </c>
      <c r="EO2332">
        <v>0</v>
      </c>
      <c r="EP2332">
        <v>0</v>
      </c>
      <c r="EQ2332">
        <v>0</v>
      </c>
      <c r="ER2332">
        <v>0</v>
      </c>
    </row>
    <row r="2333" spans="1:148" hidden="1" x14ac:dyDescent="0.3">
      <c r="A2333" t="s">
        <v>13633</v>
      </c>
      <c r="B2333">
        <v>2023</v>
      </c>
      <c r="C2333">
        <v>32</v>
      </c>
      <c r="D2333" t="s">
        <v>13634</v>
      </c>
      <c r="E2333" t="s">
        <v>4995</v>
      </c>
      <c r="F2333" t="s">
        <v>147</v>
      </c>
      <c r="G2333" t="s">
        <v>148</v>
      </c>
      <c r="H2333" t="s">
        <v>149</v>
      </c>
      <c r="I2333" s="1">
        <v>32855</v>
      </c>
      <c r="J2333" s="4">
        <f t="shared" si="516"/>
        <v>33</v>
      </c>
      <c r="K2333" t="s">
        <v>150</v>
      </c>
      <c r="L2333" t="s">
        <v>150</v>
      </c>
      <c r="M2333" t="s">
        <v>150</v>
      </c>
      <c r="N2333" t="s">
        <v>150</v>
      </c>
      <c r="O2333" t="s">
        <v>150</v>
      </c>
      <c r="P2333" t="s">
        <v>4996</v>
      </c>
      <c r="Q2333" t="s">
        <v>13635</v>
      </c>
      <c r="R2333">
        <f t="shared" si="504"/>
        <v>276</v>
      </c>
      <c r="S2333" t="s">
        <v>13636</v>
      </c>
      <c r="T2333" s="1">
        <v>44855</v>
      </c>
      <c r="U2333" t="s">
        <v>207</v>
      </c>
      <c r="V2333" t="s">
        <v>13637</v>
      </c>
      <c r="W2333">
        <v>20</v>
      </c>
      <c r="X2333">
        <v>2</v>
      </c>
      <c r="Y2333">
        <v>0.92957746478873238</v>
      </c>
      <c r="Z2333" t="s">
        <v>156</v>
      </c>
      <c r="AA2333" t="s">
        <v>157</v>
      </c>
      <c r="AB2333" t="s">
        <v>13638</v>
      </c>
      <c r="AC2333">
        <f t="shared" si="505"/>
        <v>1</v>
      </c>
      <c r="AD2333">
        <v>5</v>
      </c>
      <c r="AE2333">
        <f t="shared" si="506"/>
        <v>1.81</v>
      </c>
      <c r="AF2333" t="str">
        <f t="shared" si="507"/>
        <v>Light</v>
      </c>
      <c r="AG2333">
        <f>_xlfn.XLOOKUP(A2333, [1]Sheet1!A:A, [1]Sheet1!I:I, "Nicht gefunden")</f>
        <v>3</v>
      </c>
      <c r="AH2333">
        <f>_xlfn.XLOOKUP(A2333, [1]Sheet1!A:A, [1]Sheet1!J:J, "Nicht gefunden")</f>
        <v>0.99753846153846149</v>
      </c>
      <c r="AI2333">
        <f t="shared" si="508"/>
        <v>0</v>
      </c>
      <c r="AJ2333">
        <f t="shared" si="509"/>
        <v>0</v>
      </c>
      <c r="AK2333">
        <f t="shared" si="510"/>
        <v>2</v>
      </c>
      <c r="AL2333">
        <f t="shared" si="511"/>
        <v>0</v>
      </c>
      <c r="AM2333">
        <f t="shared" si="512"/>
        <v>0</v>
      </c>
      <c r="AN2333">
        <f t="shared" si="513"/>
        <v>0</v>
      </c>
      <c r="AO2333">
        <f t="shared" si="514"/>
        <v>3</v>
      </c>
      <c r="AP2333">
        <f t="shared" si="515"/>
        <v>2</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0</v>
      </c>
      <c r="BW2333">
        <v>0</v>
      </c>
      <c r="BX2333">
        <v>2</v>
      </c>
      <c r="BY2333">
        <v>0</v>
      </c>
      <c r="BZ2333">
        <v>0</v>
      </c>
      <c r="CA2333">
        <v>0</v>
      </c>
      <c r="CB2333">
        <v>0</v>
      </c>
      <c r="CC2333">
        <v>0</v>
      </c>
      <c r="CD2333">
        <v>0</v>
      </c>
      <c r="CE2333">
        <v>0</v>
      </c>
      <c r="CF2333">
        <v>0</v>
      </c>
      <c r="CG2333">
        <v>0</v>
      </c>
      <c r="CH2333">
        <v>0</v>
      </c>
      <c r="CI2333">
        <v>0</v>
      </c>
      <c r="CJ2333">
        <v>0</v>
      </c>
      <c r="CK2333">
        <v>0</v>
      </c>
      <c r="CL2333">
        <v>0</v>
      </c>
      <c r="CM2333">
        <v>0</v>
      </c>
      <c r="CN2333">
        <v>0</v>
      </c>
      <c r="CO2333">
        <v>0</v>
      </c>
      <c r="CP2333">
        <v>0</v>
      </c>
      <c r="CQ2333">
        <v>0</v>
      </c>
      <c r="CR2333">
        <v>0</v>
      </c>
      <c r="CS2333">
        <v>0</v>
      </c>
      <c r="CT2333">
        <v>0</v>
      </c>
      <c r="CU2333">
        <v>0</v>
      </c>
      <c r="CV2333">
        <v>0</v>
      </c>
      <c r="CW2333">
        <v>0</v>
      </c>
      <c r="CX2333">
        <v>0</v>
      </c>
      <c r="CY2333">
        <v>0</v>
      </c>
      <c r="CZ2333">
        <v>0</v>
      </c>
      <c r="DA2333">
        <v>0</v>
      </c>
      <c r="DB2333">
        <v>0</v>
      </c>
      <c r="DC2333">
        <v>0</v>
      </c>
      <c r="DD2333">
        <v>0</v>
      </c>
      <c r="DE2333">
        <v>0</v>
      </c>
      <c r="DF2333">
        <v>0</v>
      </c>
      <c r="DG2333">
        <v>0</v>
      </c>
      <c r="DH2333">
        <v>0</v>
      </c>
      <c r="DI2333">
        <v>0</v>
      </c>
      <c r="DJ2333">
        <v>0</v>
      </c>
      <c r="DK2333">
        <v>0</v>
      </c>
      <c r="DL2333">
        <v>0</v>
      </c>
      <c r="DM2333">
        <v>0</v>
      </c>
      <c r="DN2333">
        <v>0</v>
      </c>
      <c r="DO2333">
        <v>0</v>
      </c>
      <c r="DP2333">
        <v>0</v>
      </c>
      <c r="DQ2333">
        <v>0</v>
      </c>
      <c r="DR2333">
        <v>0</v>
      </c>
      <c r="DS2333">
        <v>0</v>
      </c>
      <c r="DT2333">
        <v>0</v>
      </c>
      <c r="DU2333">
        <v>0</v>
      </c>
      <c r="DV2333">
        <v>0</v>
      </c>
      <c r="DW2333">
        <v>0</v>
      </c>
      <c r="DX2333">
        <v>0</v>
      </c>
      <c r="DY2333">
        <v>0</v>
      </c>
      <c r="DZ2333">
        <v>0</v>
      </c>
      <c r="EA2333">
        <v>0</v>
      </c>
      <c r="EB2333">
        <v>0</v>
      </c>
      <c r="EC2333">
        <v>0</v>
      </c>
      <c r="ED2333">
        <v>3</v>
      </c>
      <c r="EE2333">
        <v>0</v>
      </c>
      <c r="EF2333">
        <v>0</v>
      </c>
      <c r="EG2333">
        <v>0</v>
      </c>
      <c r="EH2333">
        <v>0</v>
      </c>
      <c r="EI2333">
        <v>0</v>
      </c>
      <c r="EJ2333">
        <v>0</v>
      </c>
      <c r="EK2333">
        <v>0</v>
      </c>
      <c r="EL2333">
        <v>0</v>
      </c>
      <c r="EM2333">
        <v>0</v>
      </c>
      <c r="EN2333">
        <v>0</v>
      </c>
      <c r="EO2333">
        <v>0</v>
      </c>
      <c r="EP2333">
        <v>0</v>
      </c>
      <c r="EQ2333">
        <v>0</v>
      </c>
      <c r="ER2333">
        <v>0</v>
      </c>
    </row>
    <row r="2334" spans="1:148" hidden="1" x14ac:dyDescent="0.3">
      <c r="A2334" t="s">
        <v>13639</v>
      </c>
      <c r="B2334">
        <v>2023</v>
      </c>
      <c r="C2334">
        <v>33</v>
      </c>
      <c r="D2334" t="s">
        <v>13640</v>
      </c>
      <c r="E2334" t="s">
        <v>13641</v>
      </c>
      <c r="F2334" t="s">
        <v>147</v>
      </c>
      <c r="G2334" t="s">
        <v>148</v>
      </c>
      <c r="H2334" t="s">
        <v>149</v>
      </c>
      <c r="I2334" s="1">
        <v>35561</v>
      </c>
      <c r="J2334" s="4">
        <f t="shared" si="516"/>
        <v>25</v>
      </c>
      <c r="K2334" t="s">
        <v>150</v>
      </c>
      <c r="L2334" t="s">
        <v>150</v>
      </c>
      <c r="M2334" t="s">
        <v>150</v>
      </c>
      <c r="N2334" t="s">
        <v>150</v>
      </c>
      <c r="O2334" t="s">
        <v>150</v>
      </c>
      <c r="P2334" t="s">
        <v>13642</v>
      </c>
      <c r="Q2334" t="s">
        <v>13643</v>
      </c>
      <c r="R2334">
        <f t="shared" si="504"/>
        <v>360</v>
      </c>
      <c r="S2334" t="s">
        <v>13644</v>
      </c>
      <c r="T2334" s="1">
        <v>44895</v>
      </c>
      <c r="U2334" t="s">
        <v>360</v>
      </c>
      <c r="V2334" t="s">
        <v>13645</v>
      </c>
      <c r="W2334">
        <v>26</v>
      </c>
      <c r="X2334">
        <v>9</v>
      </c>
      <c r="Y2334">
        <v>0.81693989071038253</v>
      </c>
      <c r="Z2334" t="s">
        <v>156</v>
      </c>
      <c r="AA2334" t="s">
        <v>157</v>
      </c>
      <c r="AB2334" t="s">
        <v>13646</v>
      </c>
      <c r="AC2334">
        <f t="shared" si="505"/>
        <v>1</v>
      </c>
      <c r="AD2334">
        <v>4</v>
      </c>
      <c r="AE2334">
        <f t="shared" si="506"/>
        <v>1.1100000000000001</v>
      </c>
      <c r="AF2334" t="str">
        <f t="shared" si="507"/>
        <v>Light</v>
      </c>
      <c r="AG2334">
        <f>_xlfn.XLOOKUP(A2334, [1]Sheet1!A:A, [1]Sheet1!I:I, "Nicht gefunden")</f>
        <v>2</v>
      </c>
      <c r="AH2334">
        <f>_xlfn.XLOOKUP(A2334, [1]Sheet1!A:A, [1]Sheet1!J:J, "Nicht gefunden")</f>
        <v>0.90024449877750612</v>
      </c>
      <c r="AI2334">
        <f t="shared" si="508"/>
        <v>0</v>
      </c>
      <c r="AJ2334">
        <f t="shared" si="509"/>
        <v>2</v>
      </c>
      <c r="AK2334">
        <f t="shared" si="510"/>
        <v>0</v>
      </c>
      <c r="AL2334">
        <f t="shared" si="511"/>
        <v>0</v>
      </c>
      <c r="AM2334">
        <f t="shared" si="512"/>
        <v>0</v>
      </c>
      <c r="AN2334">
        <f t="shared" si="513"/>
        <v>1</v>
      </c>
      <c r="AO2334">
        <f t="shared" si="514"/>
        <v>0</v>
      </c>
      <c r="AP2334">
        <f t="shared" si="515"/>
        <v>1</v>
      </c>
      <c r="AQ2334">
        <v>0</v>
      </c>
      <c r="AR2334">
        <v>0</v>
      </c>
      <c r="AS2334">
        <v>0</v>
      </c>
      <c r="AT2334">
        <v>0</v>
      </c>
      <c r="AU2334">
        <v>0</v>
      </c>
      <c r="AV2334">
        <v>0</v>
      </c>
      <c r="AW2334">
        <v>0</v>
      </c>
      <c r="AX2334">
        <v>0</v>
      </c>
      <c r="AY2334">
        <v>0</v>
      </c>
      <c r="AZ2334">
        <v>0</v>
      </c>
      <c r="BA2334">
        <v>0</v>
      </c>
      <c r="BB2334">
        <v>2</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0</v>
      </c>
      <c r="BW2334">
        <v>0</v>
      </c>
      <c r="BX2334">
        <v>0</v>
      </c>
      <c r="BY2334">
        <v>0</v>
      </c>
      <c r="BZ2334">
        <v>0</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0</v>
      </c>
      <c r="CT2334">
        <v>0</v>
      </c>
      <c r="CU2334">
        <v>0</v>
      </c>
      <c r="CV2334">
        <v>0</v>
      </c>
      <c r="CW2334">
        <v>0</v>
      </c>
      <c r="CX2334">
        <v>0</v>
      </c>
      <c r="CY2334">
        <v>0</v>
      </c>
      <c r="CZ2334">
        <v>0</v>
      </c>
      <c r="DA2334">
        <v>0</v>
      </c>
      <c r="DB2334">
        <v>0</v>
      </c>
      <c r="DC2334">
        <v>0</v>
      </c>
      <c r="DD2334">
        <v>0</v>
      </c>
      <c r="DE2334">
        <v>0</v>
      </c>
      <c r="DF2334">
        <v>0</v>
      </c>
      <c r="DG2334">
        <v>0</v>
      </c>
      <c r="DH2334">
        <v>0</v>
      </c>
      <c r="DI2334">
        <v>0</v>
      </c>
      <c r="DJ2334">
        <v>0</v>
      </c>
      <c r="DK2334">
        <v>0</v>
      </c>
      <c r="DL2334">
        <v>0</v>
      </c>
      <c r="DM2334">
        <v>1</v>
      </c>
      <c r="DN2334">
        <v>0</v>
      </c>
      <c r="DO2334">
        <v>0</v>
      </c>
      <c r="DP2334">
        <v>0</v>
      </c>
      <c r="DQ2334">
        <v>0</v>
      </c>
      <c r="DR2334">
        <v>0</v>
      </c>
      <c r="DS2334">
        <v>0</v>
      </c>
      <c r="DT2334">
        <v>0</v>
      </c>
      <c r="DU2334">
        <v>0</v>
      </c>
      <c r="DV2334">
        <v>0</v>
      </c>
      <c r="DW2334">
        <v>0</v>
      </c>
      <c r="DX2334">
        <v>0</v>
      </c>
      <c r="DY2334">
        <v>0</v>
      </c>
      <c r="DZ2334">
        <v>0</v>
      </c>
      <c r="EA2334">
        <v>0</v>
      </c>
      <c r="EB2334">
        <v>0</v>
      </c>
      <c r="EC2334">
        <v>0</v>
      </c>
      <c r="ED2334">
        <v>0</v>
      </c>
      <c r="EE2334">
        <v>0</v>
      </c>
      <c r="EF2334">
        <v>0</v>
      </c>
      <c r="EG2334">
        <v>0</v>
      </c>
      <c r="EH2334">
        <v>0</v>
      </c>
      <c r="EI2334">
        <v>0</v>
      </c>
      <c r="EJ2334">
        <v>0</v>
      </c>
      <c r="EK2334">
        <v>0</v>
      </c>
      <c r="EL2334">
        <v>0</v>
      </c>
      <c r="EM2334">
        <v>0</v>
      </c>
      <c r="EN2334">
        <v>1</v>
      </c>
      <c r="EO2334">
        <v>0</v>
      </c>
      <c r="EP2334">
        <v>0</v>
      </c>
      <c r="EQ2334">
        <v>0</v>
      </c>
      <c r="ER2334">
        <v>0</v>
      </c>
    </row>
    <row r="2335" spans="1:148" hidden="1" x14ac:dyDescent="0.3">
      <c r="A2335" t="s">
        <v>13647</v>
      </c>
      <c r="B2335">
        <v>2023</v>
      </c>
      <c r="C2335">
        <v>34</v>
      </c>
      <c r="D2335" t="s">
        <v>13648</v>
      </c>
      <c r="E2335" t="s">
        <v>13649</v>
      </c>
      <c r="F2335" t="s">
        <v>147</v>
      </c>
      <c r="G2335" t="s">
        <v>177</v>
      </c>
      <c r="H2335" t="s">
        <v>149</v>
      </c>
      <c r="I2335" s="1">
        <v>31020</v>
      </c>
      <c r="J2335" s="4">
        <f t="shared" si="516"/>
        <v>38</v>
      </c>
      <c r="K2335" t="s">
        <v>150</v>
      </c>
      <c r="L2335" t="s">
        <v>150</v>
      </c>
      <c r="M2335" t="s">
        <v>150</v>
      </c>
      <c r="N2335" t="s">
        <v>150</v>
      </c>
      <c r="O2335" t="s">
        <v>150</v>
      </c>
      <c r="P2335" t="s">
        <v>13650</v>
      </c>
      <c r="Q2335" t="s">
        <v>13651</v>
      </c>
      <c r="R2335">
        <f t="shared" si="504"/>
        <v>310</v>
      </c>
      <c r="S2335" t="s">
        <v>13652</v>
      </c>
      <c r="T2335" s="1">
        <v>44904</v>
      </c>
      <c r="U2335" t="s">
        <v>154</v>
      </c>
      <c r="V2335" t="s">
        <v>13653</v>
      </c>
      <c r="W2335">
        <v>37</v>
      </c>
      <c r="X2335">
        <v>13</v>
      </c>
      <c r="Y2335">
        <v>0.92500000000000004</v>
      </c>
      <c r="Z2335" t="s">
        <v>156</v>
      </c>
      <c r="AA2335" t="s">
        <v>266</v>
      </c>
      <c r="AB2335" t="s">
        <v>13654</v>
      </c>
      <c r="AC2335">
        <f t="shared" si="505"/>
        <v>1</v>
      </c>
      <c r="AD2335">
        <v>5</v>
      </c>
      <c r="AE2335">
        <f t="shared" si="506"/>
        <v>1.61</v>
      </c>
      <c r="AF2335" t="str">
        <f t="shared" si="507"/>
        <v>Light</v>
      </c>
      <c r="AG2335">
        <f>_xlfn.XLOOKUP(A2335, [1]Sheet1!A:A, [1]Sheet1!I:I, "Nicht gefunden")</f>
        <v>5</v>
      </c>
      <c r="AH2335">
        <f>_xlfn.XLOOKUP(A2335, [1]Sheet1!A:A, [1]Sheet1!J:J, "Nicht gefunden")</f>
        <v>0.55399610136452238</v>
      </c>
      <c r="AI2335">
        <f t="shared" si="508"/>
        <v>1</v>
      </c>
      <c r="AJ2335">
        <f t="shared" si="509"/>
        <v>0</v>
      </c>
      <c r="AK2335">
        <f t="shared" si="510"/>
        <v>0</v>
      </c>
      <c r="AL2335">
        <f t="shared" si="511"/>
        <v>0</v>
      </c>
      <c r="AM2335">
        <f t="shared" si="512"/>
        <v>0</v>
      </c>
      <c r="AN2335">
        <f t="shared" si="513"/>
        <v>0</v>
      </c>
      <c r="AO2335">
        <f t="shared" si="514"/>
        <v>0</v>
      </c>
      <c r="AP2335">
        <f t="shared" si="515"/>
        <v>4</v>
      </c>
      <c r="AQ2335">
        <v>0</v>
      </c>
      <c r="AR2335">
        <v>1</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0</v>
      </c>
      <c r="BW2335">
        <v>0</v>
      </c>
      <c r="BX2335">
        <v>0</v>
      </c>
      <c r="BY2335">
        <v>0</v>
      </c>
      <c r="BZ2335">
        <v>0</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0</v>
      </c>
      <c r="CT2335">
        <v>4</v>
      </c>
      <c r="CU2335">
        <v>0</v>
      </c>
      <c r="CV2335">
        <v>0</v>
      </c>
      <c r="CW2335">
        <v>0</v>
      </c>
      <c r="CX2335">
        <v>0</v>
      </c>
      <c r="CY2335">
        <v>0</v>
      </c>
      <c r="CZ2335">
        <v>0</v>
      </c>
      <c r="DA2335">
        <v>0</v>
      </c>
      <c r="DB2335">
        <v>0</v>
      </c>
      <c r="DC2335">
        <v>0</v>
      </c>
      <c r="DD2335">
        <v>0</v>
      </c>
      <c r="DE2335">
        <v>0</v>
      </c>
      <c r="DF2335">
        <v>0</v>
      </c>
      <c r="DG2335">
        <v>0</v>
      </c>
      <c r="DH2335">
        <v>0</v>
      </c>
      <c r="DI2335">
        <v>0</v>
      </c>
      <c r="DJ2335">
        <v>0</v>
      </c>
      <c r="DK2335">
        <v>0</v>
      </c>
      <c r="DL2335">
        <v>0</v>
      </c>
      <c r="DM2335">
        <v>0</v>
      </c>
      <c r="DN2335">
        <v>0</v>
      </c>
      <c r="DO2335">
        <v>0</v>
      </c>
      <c r="DP2335">
        <v>0</v>
      </c>
      <c r="DQ2335">
        <v>0</v>
      </c>
      <c r="DR2335">
        <v>0</v>
      </c>
      <c r="DS2335">
        <v>0</v>
      </c>
      <c r="DT2335">
        <v>0</v>
      </c>
      <c r="DU2335">
        <v>0</v>
      </c>
      <c r="DV2335">
        <v>0</v>
      </c>
      <c r="DW2335">
        <v>0</v>
      </c>
      <c r="DX2335">
        <v>0</v>
      </c>
      <c r="DY2335">
        <v>0</v>
      </c>
      <c r="DZ2335">
        <v>0</v>
      </c>
      <c r="EA2335">
        <v>0</v>
      </c>
      <c r="EB2335">
        <v>0</v>
      </c>
      <c r="EC2335">
        <v>0</v>
      </c>
      <c r="ED2335">
        <v>0</v>
      </c>
      <c r="EE2335">
        <v>0</v>
      </c>
      <c r="EF2335">
        <v>0</v>
      </c>
      <c r="EG2335">
        <v>0</v>
      </c>
      <c r="EH2335">
        <v>0</v>
      </c>
      <c r="EI2335">
        <v>0</v>
      </c>
      <c r="EJ2335">
        <v>0</v>
      </c>
      <c r="EK2335">
        <v>0</v>
      </c>
      <c r="EL2335">
        <v>0</v>
      </c>
      <c r="EM2335">
        <v>0</v>
      </c>
      <c r="EN2335">
        <v>0</v>
      </c>
      <c r="EO2335">
        <v>0</v>
      </c>
      <c r="EP2335">
        <v>0</v>
      </c>
      <c r="EQ2335">
        <v>0</v>
      </c>
      <c r="ER2335">
        <v>0</v>
      </c>
    </row>
    <row r="2336" spans="1:148" hidden="1" x14ac:dyDescent="0.3">
      <c r="A2336" t="s">
        <v>13655</v>
      </c>
      <c r="B2336">
        <v>2023</v>
      </c>
      <c r="C2336">
        <v>35</v>
      </c>
      <c r="D2336" t="s">
        <v>13656</v>
      </c>
      <c r="E2336" t="s">
        <v>10733</v>
      </c>
      <c r="F2336" t="s">
        <v>147</v>
      </c>
      <c r="G2336" t="s">
        <v>148</v>
      </c>
      <c r="H2336" t="s">
        <v>156</v>
      </c>
      <c r="I2336" s="1">
        <v>34933</v>
      </c>
      <c r="J2336" s="4">
        <f t="shared" si="516"/>
        <v>28</v>
      </c>
      <c r="K2336" t="s">
        <v>150</v>
      </c>
      <c r="L2336" t="s">
        <v>150</v>
      </c>
      <c r="M2336" t="s">
        <v>150</v>
      </c>
      <c r="N2336" t="s">
        <v>150</v>
      </c>
      <c r="O2336" t="s">
        <v>150</v>
      </c>
      <c r="P2336" t="s">
        <v>10734</v>
      </c>
      <c r="Q2336" t="s">
        <v>13657</v>
      </c>
      <c r="R2336">
        <f t="shared" si="504"/>
        <v>350</v>
      </c>
      <c r="S2336" t="s">
        <v>13658</v>
      </c>
      <c r="T2336" s="1">
        <v>45072</v>
      </c>
      <c r="U2336" t="s">
        <v>207</v>
      </c>
      <c r="V2336" t="s">
        <v>13659</v>
      </c>
      <c r="W2336">
        <v>26</v>
      </c>
      <c r="X2336">
        <v>6</v>
      </c>
      <c r="Y2336">
        <v>0.8936170212765957</v>
      </c>
      <c r="Z2336" t="s">
        <v>156</v>
      </c>
      <c r="AA2336" t="s">
        <v>266</v>
      </c>
      <c r="AB2336" t="s">
        <v>166</v>
      </c>
      <c r="AC2336">
        <f t="shared" si="505"/>
        <v>1</v>
      </c>
      <c r="AD2336">
        <v>1</v>
      </c>
      <c r="AE2336">
        <f t="shared" si="506"/>
        <v>0.28999999999999998</v>
      </c>
      <c r="AF2336" t="str">
        <f t="shared" si="507"/>
        <v>Light</v>
      </c>
      <c r="AG2336">
        <f>_xlfn.XLOOKUP(A2336, [1]Sheet1!A:A, [1]Sheet1!I:I, "Nicht gefunden")</f>
        <v>4</v>
      </c>
      <c r="AH2336">
        <f>_xlfn.XLOOKUP(A2336, [1]Sheet1!A:A, [1]Sheet1!J:J, "Nicht gefunden")</f>
        <v>0.47868284228769498</v>
      </c>
      <c r="AI2336">
        <f t="shared" si="508"/>
        <v>0</v>
      </c>
      <c r="AJ2336">
        <f t="shared" si="509"/>
        <v>0</v>
      </c>
      <c r="AK2336">
        <f t="shared" si="510"/>
        <v>1</v>
      </c>
      <c r="AL2336">
        <f t="shared" si="511"/>
        <v>0</v>
      </c>
      <c r="AM2336">
        <f t="shared" si="512"/>
        <v>0</v>
      </c>
      <c r="AN2336">
        <f t="shared" si="513"/>
        <v>0</v>
      </c>
      <c r="AO2336">
        <f t="shared" si="514"/>
        <v>0</v>
      </c>
      <c r="AP2336">
        <f t="shared" si="515"/>
        <v>1</v>
      </c>
      <c r="AQ2336">
        <v>0</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0</v>
      </c>
      <c r="BW2336">
        <v>0</v>
      </c>
      <c r="BX2336">
        <v>1</v>
      </c>
      <c r="BY2336">
        <v>0</v>
      </c>
      <c r="BZ2336">
        <v>0</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0</v>
      </c>
      <c r="CT2336">
        <v>0</v>
      </c>
      <c r="CU2336">
        <v>0</v>
      </c>
      <c r="CV2336">
        <v>0</v>
      </c>
      <c r="CW2336">
        <v>0</v>
      </c>
      <c r="CX2336">
        <v>0</v>
      </c>
      <c r="CY2336">
        <v>0</v>
      </c>
      <c r="CZ2336">
        <v>0</v>
      </c>
      <c r="DA2336">
        <v>0</v>
      </c>
      <c r="DB2336">
        <v>0</v>
      </c>
      <c r="DC2336">
        <v>0</v>
      </c>
      <c r="DD2336">
        <v>0</v>
      </c>
      <c r="DE2336">
        <v>0</v>
      </c>
      <c r="DF2336">
        <v>0</v>
      </c>
      <c r="DG2336">
        <v>0</v>
      </c>
      <c r="DH2336">
        <v>0</v>
      </c>
      <c r="DI2336">
        <v>0</v>
      </c>
      <c r="DJ2336">
        <v>0</v>
      </c>
      <c r="DK2336">
        <v>0</v>
      </c>
      <c r="DL2336">
        <v>0</v>
      </c>
      <c r="DM2336">
        <v>0</v>
      </c>
      <c r="DN2336">
        <v>0</v>
      </c>
      <c r="DO2336">
        <v>0</v>
      </c>
      <c r="DP2336">
        <v>0</v>
      </c>
      <c r="DQ2336">
        <v>0</v>
      </c>
      <c r="DR2336">
        <v>0</v>
      </c>
      <c r="DS2336">
        <v>0</v>
      </c>
      <c r="DT2336">
        <v>0</v>
      </c>
      <c r="DU2336">
        <v>0</v>
      </c>
      <c r="DV2336">
        <v>0</v>
      </c>
      <c r="DW2336">
        <v>0</v>
      </c>
      <c r="DX2336">
        <v>0</v>
      </c>
      <c r="DY2336">
        <v>0</v>
      </c>
      <c r="DZ2336">
        <v>0</v>
      </c>
      <c r="EA2336">
        <v>0</v>
      </c>
      <c r="EB2336">
        <v>0</v>
      </c>
      <c r="EC2336">
        <v>0</v>
      </c>
      <c r="ED2336">
        <v>0</v>
      </c>
      <c r="EE2336">
        <v>0</v>
      </c>
      <c r="EF2336">
        <v>0</v>
      </c>
      <c r="EG2336">
        <v>0</v>
      </c>
      <c r="EH2336">
        <v>0</v>
      </c>
      <c r="EI2336">
        <v>0</v>
      </c>
      <c r="EJ2336">
        <v>0</v>
      </c>
      <c r="EK2336">
        <v>0</v>
      </c>
      <c r="EL2336">
        <v>0</v>
      </c>
      <c r="EM2336">
        <v>0</v>
      </c>
      <c r="EN2336">
        <v>0</v>
      </c>
      <c r="EO2336">
        <v>0</v>
      </c>
      <c r="EP2336">
        <v>0</v>
      </c>
      <c r="EQ2336">
        <v>0</v>
      </c>
      <c r="ER2336">
        <v>0</v>
      </c>
    </row>
    <row r="2337" spans="1:148" x14ac:dyDescent="0.3">
      <c r="A2337" t="s">
        <v>13660</v>
      </c>
      <c r="B2337">
        <v>2023</v>
      </c>
      <c r="C2337">
        <v>36</v>
      </c>
      <c r="D2337" t="s">
        <v>13661</v>
      </c>
      <c r="E2337" t="s">
        <v>10503</v>
      </c>
      <c r="F2337" t="s">
        <v>147</v>
      </c>
      <c r="G2337" t="s">
        <v>177</v>
      </c>
      <c r="H2337" t="s">
        <v>149</v>
      </c>
      <c r="I2337" s="1">
        <v>32934</v>
      </c>
      <c r="J2337" s="4">
        <f t="shared" si="516"/>
        <v>33</v>
      </c>
      <c r="K2337" t="s">
        <v>150</v>
      </c>
      <c r="L2337" t="s">
        <v>150</v>
      </c>
      <c r="M2337" t="s">
        <v>150</v>
      </c>
      <c r="N2337" t="s">
        <v>150</v>
      </c>
      <c r="O2337" t="s">
        <v>150</v>
      </c>
      <c r="P2337" t="s">
        <v>10504</v>
      </c>
      <c r="Q2337" t="s">
        <v>13662</v>
      </c>
      <c r="R2337">
        <f t="shared" si="504"/>
        <v>225</v>
      </c>
      <c r="S2337" t="s">
        <v>13663</v>
      </c>
      <c r="T2337" s="1">
        <v>44967</v>
      </c>
      <c r="U2337" t="s">
        <v>154</v>
      </c>
      <c r="V2337" t="s">
        <v>13664</v>
      </c>
      <c r="W2337">
        <v>33</v>
      </c>
      <c r="X2337">
        <v>15</v>
      </c>
      <c r="Y2337">
        <v>0.9294605809128631</v>
      </c>
      <c r="Z2337" t="s">
        <v>156</v>
      </c>
      <c r="AA2337" t="s">
        <v>157</v>
      </c>
      <c r="AB2337" t="s">
        <v>150</v>
      </c>
      <c r="AC2337">
        <f t="shared" si="505"/>
        <v>0</v>
      </c>
      <c r="AD2337">
        <v>0</v>
      </c>
      <c r="AE2337">
        <f t="shared" si="506"/>
        <v>0</v>
      </c>
      <c r="AF2337" t="str">
        <f t="shared" si="507"/>
        <v>NA</v>
      </c>
      <c r="AG2337">
        <f>_xlfn.XLOOKUP(A2337, [1]Sheet1!A:A, [1]Sheet1!I:I, "Nicht gefunden")</f>
        <v>4</v>
      </c>
      <c r="AH2337">
        <f>_xlfn.XLOOKUP(A2337, [1]Sheet1!A:A, [1]Sheet1!J:J, "Nicht gefunden")</f>
        <v>0.9387654320987654</v>
      </c>
      <c r="AI2337">
        <f t="shared" si="508"/>
        <v>0</v>
      </c>
      <c r="AJ2337">
        <f t="shared" si="509"/>
        <v>0</v>
      </c>
      <c r="AK2337">
        <f t="shared" si="510"/>
        <v>0</v>
      </c>
      <c r="AL2337">
        <f t="shared" si="511"/>
        <v>0</v>
      </c>
      <c r="AM2337">
        <f t="shared" si="512"/>
        <v>0</v>
      </c>
      <c r="AN2337">
        <f t="shared" si="513"/>
        <v>0</v>
      </c>
      <c r="AO2337">
        <f t="shared" si="514"/>
        <v>0</v>
      </c>
      <c r="AP2337">
        <f t="shared" si="515"/>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0</v>
      </c>
      <c r="BW2337">
        <v>0</v>
      </c>
      <c r="BX2337">
        <v>0</v>
      </c>
      <c r="BY2337">
        <v>0</v>
      </c>
      <c r="BZ2337">
        <v>0</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0</v>
      </c>
      <c r="CT2337">
        <v>0</v>
      </c>
      <c r="CU2337">
        <v>0</v>
      </c>
      <c r="CV2337">
        <v>0</v>
      </c>
      <c r="CW2337">
        <v>0</v>
      </c>
      <c r="CX2337">
        <v>0</v>
      </c>
      <c r="CY2337">
        <v>0</v>
      </c>
      <c r="CZ2337">
        <v>0</v>
      </c>
      <c r="DA2337">
        <v>0</v>
      </c>
      <c r="DB2337">
        <v>0</v>
      </c>
      <c r="DC2337">
        <v>0</v>
      </c>
      <c r="DD2337">
        <v>0</v>
      </c>
      <c r="DE2337">
        <v>0</v>
      </c>
      <c r="DF2337">
        <v>0</v>
      </c>
      <c r="DG2337">
        <v>0</v>
      </c>
      <c r="DH2337">
        <v>0</v>
      </c>
      <c r="DI2337">
        <v>0</v>
      </c>
      <c r="DJ2337">
        <v>0</v>
      </c>
      <c r="DK2337">
        <v>0</v>
      </c>
      <c r="DL2337">
        <v>0</v>
      </c>
      <c r="DM2337">
        <v>0</v>
      </c>
      <c r="DN2337">
        <v>0</v>
      </c>
      <c r="DO2337">
        <v>0</v>
      </c>
      <c r="DP2337">
        <v>0</v>
      </c>
      <c r="DQ2337">
        <v>0</v>
      </c>
      <c r="DR2337">
        <v>0</v>
      </c>
      <c r="DS2337">
        <v>0</v>
      </c>
      <c r="DT2337">
        <v>0</v>
      </c>
      <c r="DU2337">
        <v>0</v>
      </c>
      <c r="DV2337">
        <v>0</v>
      </c>
      <c r="DW2337">
        <v>0</v>
      </c>
      <c r="DX2337">
        <v>0</v>
      </c>
      <c r="DY2337">
        <v>0</v>
      </c>
      <c r="DZ2337">
        <v>0</v>
      </c>
      <c r="EA2337">
        <v>0</v>
      </c>
      <c r="EB2337">
        <v>0</v>
      </c>
      <c r="EC2337">
        <v>0</v>
      </c>
      <c r="ED2337">
        <v>0</v>
      </c>
      <c r="EE2337">
        <v>0</v>
      </c>
      <c r="EF2337">
        <v>0</v>
      </c>
      <c r="EG2337">
        <v>0</v>
      </c>
      <c r="EH2337">
        <v>0</v>
      </c>
      <c r="EI2337">
        <v>0</v>
      </c>
      <c r="EJ2337">
        <v>0</v>
      </c>
      <c r="EK2337">
        <v>0</v>
      </c>
      <c r="EL2337">
        <v>0</v>
      </c>
      <c r="EM2337">
        <v>0</v>
      </c>
      <c r="EN2337">
        <v>0</v>
      </c>
      <c r="EO2337">
        <v>0</v>
      </c>
      <c r="EP2337">
        <v>0</v>
      </c>
      <c r="EQ2337">
        <v>0</v>
      </c>
      <c r="ER2337">
        <v>0</v>
      </c>
    </row>
    <row r="2338" spans="1:148" x14ac:dyDescent="0.3">
      <c r="A2338" t="s">
        <v>13665</v>
      </c>
      <c r="B2338">
        <v>2023</v>
      </c>
      <c r="C2338">
        <v>37</v>
      </c>
      <c r="D2338" t="s">
        <v>13666</v>
      </c>
      <c r="E2338" t="s">
        <v>11482</v>
      </c>
      <c r="F2338" t="s">
        <v>147</v>
      </c>
      <c r="G2338" t="s">
        <v>177</v>
      </c>
      <c r="H2338" t="s">
        <v>149</v>
      </c>
      <c r="I2338" s="1">
        <v>34102</v>
      </c>
      <c r="J2338" s="4">
        <f t="shared" si="516"/>
        <v>29</v>
      </c>
      <c r="K2338" t="s">
        <v>150</v>
      </c>
      <c r="L2338" t="s">
        <v>150</v>
      </c>
      <c r="M2338" t="s">
        <v>150</v>
      </c>
      <c r="N2338" t="s">
        <v>150</v>
      </c>
      <c r="O2338" t="s">
        <v>150</v>
      </c>
      <c r="P2338" t="s">
        <v>11483</v>
      </c>
      <c r="Q2338" t="s">
        <v>13667</v>
      </c>
      <c r="R2338">
        <f t="shared" si="504"/>
        <v>318</v>
      </c>
      <c r="S2338" t="s">
        <v>13668</v>
      </c>
      <c r="T2338" s="1">
        <v>44897</v>
      </c>
      <c r="U2338" t="s">
        <v>154</v>
      </c>
      <c r="V2338" t="s">
        <v>13669</v>
      </c>
      <c r="W2338">
        <v>27</v>
      </c>
      <c r="X2338">
        <v>10</v>
      </c>
      <c r="Y2338">
        <v>0.91566265060240959</v>
      </c>
      <c r="Z2338" t="s">
        <v>156</v>
      </c>
      <c r="AA2338" t="s">
        <v>157</v>
      </c>
      <c r="AB2338" t="s">
        <v>150</v>
      </c>
      <c r="AC2338">
        <f t="shared" si="505"/>
        <v>0</v>
      </c>
      <c r="AD2338">
        <v>0</v>
      </c>
      <c r="AE2338">
        <f t="shared" si="506"/>
        <v>0</v>
      </c>
      <c r="AF2338" t="str">
        <f t="shared" si="507"/>
        <v>NA</v>
      </c>
      <c r="AG2338">
        <f>_xlfn.XLOOKUP(A2338, [1]Sheet1!A:A, [1]Sheet1!I:I, "Nicht gefunden")</f>
        <v>4</v>
      </c>
      <c r="AH2338">
        <f>_xlfn.XLOOKUP(A2338, [1]Sheet1!A:A, [1]Sheet1!J:J, "Nicht gefunden")</f>
        <v>0.66105919003115265</v>
      </c>
      <c r="AI2338">
        <f t="shared" si="508"/>
        <v>0</v>
      </c>
      <c r="AJ2338">
        <f t="shared" si="509"/>
        <v>0</v>
      </c>
      <c r="AK2338">
        <f t="shared" si="510"/>
        <v>0</v>
      </c>
      <c r="AL2338">
        <f t="shared" si="511"/>
        <v>0</v>
      </c>
      <c r="AM2338">
        <f t="shared" si="512"/>
        <v>0</v>
      </c>
      <c r="AN2338">
        <f t="shared" si="513"/>
        <v>0</v>
      </c>
      <c r="AO2338">
        <f t="shared" si="514"/>
        <v>0</v>
      </c>
      <c r="AP2338">
        <f t="shared" si="515"/>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0</v>
      </c>
      <c r="BW2338">
        <v>0</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0</v>
      </c>
      <c r="CS2338">
        <v>0</v>
      </c>
      <c r="CT2338">
        <v>0</v>
      </c>
      <c r="CU2338">
        <v>0</v>
      </c>
      <c r="CV2338">
        <v>0</v>
      </c>
      <c r="CW2338">
        <v>0</v>
      </c>
      <c r="CX2338">
        <v>0</v>
      </c>
      <c r="CY2338">
        <v>0</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0</v>
      </c>
      <c r="DS2338">
        <v>0</v>
      </c>
      <c r="DT2338">
        <v>0</v>
      </c>
      <c r="DU2338">
        <v>0</v>
      </c>
      <c r="DV2338">
        <v>0</v>
      </c>
      <c r="DW2338">
        <v>0</v>
      </c>
      <c r="DX2338">
        <v>0</v>
      </c>
      <c r="DY2338">
        <v>0</v>
      </c>
      <c r="DZ2338">
        <v>0</v>
      </c>
      <c r="EA2338">
        <v>0</v>
      </c>
      <c r="EB2338">
        <v>0</v>
      </c>
      <c r="EC2338">
        <v>0</v>
      </c>
      <c r="ED2338">
        <v>0</v>
      </c>
      <c r="EE2338">
        <v>0</v>
      </c>
      <c r="EF2338">
        <v>0</v>
      </c>
      <c r="EG2338">
        <v>0</v>
      </c>
      <c r="EH2338">
        <v>0</v>
      </c>
      <c r="EI2338">
        <v>0</v>
      </c>
      <c r="EJ2338">
        <v>0</v>
      </c>
      <c r="EK2338">
        <v>0</v>
      </c>
      <c r="EL2338">
        <v>0</v>
      </c>
      <c r="EM2338">
        <v>0</v>
      </c>
      <c r="EN2338">
        <v>0</v>
      </c>
      <c r="EO2338">
        <v>0</v>
      </c>
      <c r="EP2338">
        <v>0</v>
      </c>
      <c r="EQ2338">
        <v>0</v>
      </c>
      <c r="ER2338">
        <v>0</v>
      </c>
    </row>
    <row r="2339" spans="1:148" hidden="1" x14ac:dyDescent="0.3">
      <c r="A2339" t="s">
        <v>13670</v>
      </c>
      <c r="B2339">
        <v>2023</v>
      </c>
      <c r="C2339">
        <v>38</v>
      </c>
      <c r="D2339" t="s">
        <v>13671</v>
      </c>
      <c r="E2339" t="s">
        <v>13672</v>
      </c>
      <c r="F2339" t="s">
        <v>161</v>
      </c>
      <c r="G2339" t="s">
        <v>150</v>
      </c>
      <c r="H2339" t="s">
        <v>150</v>
      </c>
      <c r="I2339" t="s">
        <v>150</v>
      </c>
      <c r="J2339" s="4" t="s">
        <v>150</v>
      </c>
      <c r="K2339" t="s">
        <v>150</v>
      </c>
      <c r="L2339" t="s">
        <v>150</v>
      </c>
      <c r="M2339" t="s">
        <v>150</v>
      </c>
      <c r="N2339" t="s">
        <v>150</v>
      </c>
      <c r="O2339" t="s">
        <v>150</v>
      </c>
      <c r="P2339" t="s">
        <v>150</v>
      </c>
      <c r="Q2339" t="s">
        <v>13673</v>
      </c>
      <c r="R2339">
        <f t="shared" si="504"/>
        <v>454</v>
      </c>
      <c r="S2339" t="s">
        <v>13674</v>
      </c>
      <c r="T2339" s="1">
        <v>44897</v>
      </c>
      <c r="U2339" t="s">
        <v>360</v>
      </c>
      <c r="V2339" t="s">
        <v>13675</v>
      </c>
      <c r="W2339">
        <v>3</v>
      </c>
      <c r="X2339">
        <v>8</v>
      </c>
      <c r="Y2339">
        <v>0.87318087318087323</v>
      </c>
      <c r="Z2339" t="s">
        <v>156</v>
      </c>
      <c r="AA2339" t="s">
        <v>157</v>
      </c>
      <c r="AB2339" t="s">
        <v>13676</v>
      </c>
      <c r="AC2339">
        <f t="shared" si="505"/>
        <v>1</v>
      </c>
      <c r="AD2339">
        <v>6</v>
      </c>
      <c r="AE2339">
        <f t="shared" si="506"/>
        <v>1.32</v>
      </c>
      <c r="AF2339" t="str">
        <f t="shared" si="507"/>
        <v>Light</v>
      </c>
      <c r="AG2339">
        <f>_xlfn.XLOOKUP(A2339, [1]Sheet1!A:A, [1]Sheet1!I:I, "Nicht gefunden")</f>
        <v>2</v>
      </c>
      <c r="AH2339">
        <f>_xlfn.XLOOKUP(A2339, [1]Sheet1!A:A, [1]Sheet1!J:J, "Nicht gefunden")</f>
        <v>0.81154446177847117</v>
      </c>
      <c r="AI2339">
        <f t="shared" si="508"/>
        <v>0</v>
      </c>
      <c r="AJ2339">
        <f t="shared" si="509"/>
        <v>3</v>
      </c>
      <c r="AK2339">
        <f t="shared" si="510"/>
        <v>0</v>
      </c>
      <c r="AL2339">
        <f t="shared" si="511"/>
        <v>1</v>
      </c>
      <c r="AM2339">
        <f t="shared" si="512"/>
        <v>0</v>
      </c>
      <c r="AN2339">
        <f t="shared" si="513"/>
        <v>2</v>
      </c>
      <c r="AO2339">
        <f t="shared" si="514"/>
        <v>0</v>
      </c>
      <c r="AP2339">
        <f t="shared" si="515"/>
        <v>0</v>
      </c>
      <c r="AQ2339">
        <v>0</v>
      </c>
      <c r="AR2339">
        <v>0</v>
      </c>
      <c r="AS2339">
        <v>0</v>
      </c>
      <c r="AT2339">
        <v>0</v>
      </c>
      <c r="AU2339">
        <v>0</v>
      </c>
      <c r="AV2339">
        <v>0</v>
      </c>
      <c r="AW2339">
        <v>0</v>
      </c>
      <c r="AX2339">
        <v>0</v>
      </c>
      <c r="AY2339">
        <v>0</v>
      </c>
      <c r="AZ2339">
        <v>0</v>
      </c>
      <c r="BA2339">
        <v>0</v>
      </c>
      <c r="BB2339">
        <v>3</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0</v>
      </c>
      <c r="BW2339">
        <v>0</v>
      </c>
      <c r="BX2339">
        <v>0</v>
      </c>
      <c r="BY2339">
        <v>0</v>
      </c>
      <c r="BZ2339">
        <v>0</v>
      </c>
      <c r="CA2339">
        <v>0</v>
      </c>
      <c r="CB2339">
        <v>0</v>
      </c>
      <c r="CC2339">
        <v>0</v>
      </c>
      <c r="CD2339">
        <v>0</v>
      </c>
      <c r="CE2339">
        <v>0</v>
      </c>
      <c r="CF2339">
        <v>0</v>
      </c>
      <c r="CG2339">
        <v>0</v>
      </c>
      <c r="CH2339">
        <v>0</v>
      </c>
      <c r="CI2339">
        <v>0</v>
      </c>
      <c r="CJ2339">
        <v>1</v>
      </c>
      <c r="CK2339">
        <v>0</v>
      </c>
      <c r="CL2339">
        <v>0</v>
      </c>
      <c r="CM2339">
        <v>0</v>
      </c>
      <c r="CN2339">
        <v>0</v>
      </c>
      <c r="CO2339">
        <v>0</v>
      </c>
      <c r="CP2339">
        <v>0</v>
      </c>
      <c r="CQ2339">
        <v>0</v>
      </c>
      <c r="CR2339">
        <v>0</v>
      </c>
      <c r="CS2339">
        <v>0</v>
      </c>
      <c r="CT2339">
        <v>0</v>
      </c>
      <c r="CU2339">
        <v>0</v>
      </c>
      <c r="CV2339">
        <v>0</v>
      </c>
      <c r="CW2339">
        <v>0</v>
      </c>
      <c r="CX2339">
        <v>0</v>
      </c>
      <c r="CY2339">
        <v>0</v>
      </c>
      <c r="CZ2339">
        <v>0</v>
      </c>
      <c r="DA2339">
        <v>0</v>
      </c>
      <c r="DB2339">
        <v>0</v>
      </c>
      <c r="DC2339">
        <v>0</v>
      </c>
      <c r="DD2339">
        <v>0</v>
      </c>
      <c r="DE2339">
        <v>0</v>
      </c>
      <c r="DF2339">
        <v>0</v>
      </c>
      <c r="DG2339">
        <v>0</v>
      </c>
      <c r="DH2339">
        <v>0</v>
      </c>
      <c r="DI2339">
        <v>0</v>
      </c>
      <c r="DJ2339">
        <v>0</v>
      </c>
      <c r="DK2339">
        <v>0</v>
      </c>
      <c r="DL2339">
        <v>0</v>
      </c>
      <c r="DM2339">
        <v>1</v>
      </c>
      <c r="DN2339">
        <v>1</v>
      </c>
      <c r="DO2339">
        <v>0</v>
      </c>
      <c r="DP2339">
        <v>0</v>
      </c>
      <c r="DQ2339">
        <v>0</v>
      </c>
      <c r="DR2339">
        <v>0</v>
      </c>
      <c r="DS2339">
        <v>0</v>
      </c>
      <c r="DT2339">
        <v>0</v>
      </c>
      <c r="DU2339">
        <v>0</v>
      </c>
      <c r="DV2339">
        <v>0</v>
      </c>
      <c r="DW2339">
        <v>0</v>
      </c>
      <c r="DX2339">
        <v>0</v>
      </c>
      <c r="DY2339">
        <v>0</v>
      </c>
      <c r="DZ2339">
        <v>0</v>
      </c>
      <c r="EA2339">
        <v>0</v>
      </c>
      <c r="EB2339">
        <v>0</v>
      </c>
      <c r="EC2339">
        <v>0</v>
      </c>
      <c r="ED2339">
        <v>0</v>
      </c>
      <c r="EE2339">
        <v>0</v>
      </c>
      <c r="EF2339">
        <v>0</v>
      </c>
      <c r="EG2339">
        <v>0</v>
      </c>
      <c r="EH2339">
        <v>0</v>
      </c>
      <c r="EI2339">
        <v>0</v>
      </c>
      <c r="EJ2339">
        <v>0</v>
      </c>
      <c r="EK2339">
        <v>0</v>
      </c>
      <c r="EL2339">
        <v>0</v>
      </c>
      <c r="EM2339">
        <v>0</v>
      </c>
      <c r="EN2339">
        <v>0</v>
      </c>
      <c r="EO2339">
        <v>0</v>
      </c>
      <c r="EP2339">
        <v>0</v>
      </c>
      <c r="EQ2339">
        <v>0</v>
      </c>
      <c r="ER2339">
        <v>0</v>
      </c>
    </row>
    <row r="2340" spans="1:148" hidden="1" x14ac:dyDescent="0.3">
      <c r="A2340" t="s">
        <v>13677</v>
      </c>
      <c r="B2340">
        <v>2023</v>
      </c>
      <c r="C2340">
        <v>39</v>
      </c>
      <c r="D2340" t="s">
        <v>13084</v>
      </c>
      <c r="E2340" t="s">
        <v>13085</v>
      </c>
      <c r="F2340" t="s">
        <v>147</v>
      </c>
      <c r="G2340" t="s">
        <v>177</v>
      </c>
      <c r="H2340" t="s">
        <v>149</v>
      </c>
      <c r="I2340" s="1">
        <v>35938</v>
      </c>
      <c r="J2340" s="4">
        <f t="shared" si="516"/>
        <v>24</v>
      </c>
      <c r="K2340" t="s">
        <v>150</v>
      </c>
      <c r="L2340" t="s">
        <v>150</v>
      </c>
      <c r="M2340" t="s">
        <v>150</v>
      </c>
      <c r="N2340" t="s">
        <v>150</v>
      </c>
      <c r="O2340" t="s">
        <v>150</v>
      </c>
      <c r="P2340" t="s">
        <v>13086</v>
      </c>
      <c r="Q2340" t="s">
        <v>13087</v>
      </c>
      <c r="R2340">
        <f t="shared" si="504"/>
        <v>445</v>
      </c>
      <c r="S2340" t="s">
        <v>13088</v>
      </c>
      <c r="T2340" s="1">
        <v>44741</v>
      </c>
      <c r="U2340" t="s">
        <v>182</v>
      </c>
      <c r="V2340" t="s">
        <v>13678</v>
      </c>
      <c r="W2340">
        <v>10</v>
      </c>
      <c r="X2340">
        <v>1</v>
      </c>
      <c r="Y2340">
        <v>0.91404612159329135</v>
      </c>
      <c r="Z2340" t="s">
        <v>156</v>
      </c>
      <c r="AA2340" t="s">
        <v>920</v>
      </c>
      <c r="AB2340" t="s">
        <v>1384</v>
      </c>
      <c r="AC2340">
        <f t="shared" si="505"/>
        <v>1</v>
      </c>
      <c r="AD2340">
        <v>1</v>
      </c>
      <c r="AE2340">
        <f t="shared" si="506"/>
        <v>0.22</v>
      </c>
      <c r="AF2340" t="str">
        <f t="shared" si="507"/>
        <v>Light</v>
      </c>
      <c r="AG2340">
        <v>4</v>
      </c>
      <c r="AH2340">
        <v>0.99865996649916255</v>
      </c>
      <c r="AI2340">
        <f t="shared" si="508"/>
        <v>0</v>
      </c>
      <c r="AJ2340">
        <f t="shared" si="509"/>
        <v>0</v>
      </c>
      <c r="AK2340">
        <f t="shared" si="510"/>
        <v>0</v>
      </c>
      <c r="AL2340">
        <f t="shared" si="511"/>
        <v>1</v>
      </c>
      <c r="AM2340">
        <f t="shared" si="512"/>
        <v>0</v>
      </c>
      <c r="AN2340">
        <f t="shared" si="513"/>
        <v>0</v>
      </c>
      <c r="AO2340">
        <f t="shared" si="514"/>
        <v>0</v>
      </c>
      <c r="AP2340">
        <f t="shared" si="515"/>
        <v>0</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0</v>
      </c>
      <c r="BW2340">
        <v>0</v>
      </c>
      <c r="BX2340">
        <v>0</v>
      </c>
      <c r="BY2340">
        <v>0</v>
      </c>
      <c r="BZ2340">
        <v>0</v>
      </c>
      <c r="CA2340">
        <v>0</v>
      </c>
      <c r="CB2340">
        <v>0</v>
      </c>
      <c r="CC2340">
        <v>0</v>
      </c>
      <c r="CD2340">
        <v>0</v>
      </c>
      <c r="CE2340">
        <v>0</v>
      </c>
      <c r="CF2340">
        <v>0</v>
      </c>
      <c r="CG2340">
        <v>0</v>
      </c>
      <c r="CH2340">
        <v>0</v>
      </c>
      <c r="CI2340">
        <v>0</v>
      </c>
      <c r="CJ2340">
        <v>1</v>
      </c>
      <c r="CK2340">
        <v>0</v>
      </c>
      <c r="CL2340">
        <v>0</v>
      </c>
      <c r="CM2340">
        <v>0</v>
      </c>
      <c r="CN2340">
        <v>0</v>
      </c>
      <c r="CO2340">
        <v>0</v>
      </c>
      <c r="CP2340">
        <v>0</v>
      </c>
      <c r="CQ2340">
        <v>0</v>
      </c>
      <c r="CR2340">
        <v>0</v>
      </c>
      <c r="CS2340">
        <v>0</v>
      </c>
      <c r="CT2340">
        <v>0</v>
      </c>
      <c r="CU2340">
        <v>0</v>
      </c>
      <c r="CV2340">
        <v>0</v>
      </c>
      <c r="CW2340">
        <v>0</v>
      </c>
      <c r="CX2340">
        <v>0</v>
      </c>
      <c r="CY2340">
        <v>0</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0</v>
      </c>
      <c r="DS2340">
        <v>0</v>
      </c>
      <c r="DT2340">
        <v>0</v>
      </c>
      <c r="DU2340">
        <v>0</v>
      </c>
      <c r="DV2340">
        <v>0</v>
      </c>
      <c r="DW2340">
        <v>0</v>
      </c>
      <c r="DX2340">
        <v>0</v>
      </c>
      <c r="DY2340">
        <v>0</v>
      </c>
      <c r="DZ2340">
        <v>0</v>
      </c>
      <c r="EA2340">
        <v>0</v>
      </c>
      <c r="EB2340">
        <v>0</v>
      </c>
      <c r="EC2340">
        <v>0</v>
      </c>
      <c r="ED2340">
        <v>0</v>
      </c>
      <c r="EE2340">
        <v>0</v>
      </c>
      <c r="EF2340">
        <v>0</v>
      </c>
      <c r="EG2340">
        <v>0</v>
      </c>
      <c r="EH2340">
        <v>0</v>
      </c>
      <c r="EI2340">
        <v>0</v>
      </c>
      <c r="EJ2340">
        <v>0</v>
      </c>
      <c r="EK2340">
        <v>0</v>
      </c>
      <c r="EL2340">
        <v>0</v>
      </c>
      <c r="EM2340">
        <v>0</v>
      </c>
      <c r="EN2340">
        <v>0</v>
      </c>
      <c r="EO2340">
        <v>0</v>
      </c>
      <c r="EP2340">
        <v>0</v>
      </c>
      <c r="EQ2340">
        <v>0</v>
      </c>
      <c r="ER2340">
        <v>0</v>
      </c>
    </row>
    <row r="2341" spans="1:148" hidden="1" x14ac:dyDescent="0.3">
      <c r="A2341" t="s">
        <v>13679</v>
      </c>
      <c r="B2341">
        <v>2023</v>
      </c>
      <c r="C2341">
        <v>40</v>
      </c>
      <c r="D2341" t="s">
        <v>13680</v>
      </c>
      <c r="E2341" t="s">
        <v>13681</v>
      </c>
      <c r="F2341" t="s">
        <v>161</v>
      </c>
      <c r="G2341" t="s">
        <v>150</v>
      </c>
      <c r="H2341" t="s">
        <v>150</v>
      </c>
      <c r="I2341" t="s">
        <v>150</v>
      </c>
      <c r="J2341" s="4" t="s">
        <v>150</v>
      </c>
      <c r="K2341" t="s">
        <v>150</v>
      </c>
      <c r="L2341" t="s">
        <v>150</v>
      </c>
      <c r="M2341" t="s">
        <v>150</v>
      </c>
      <c r="N2341" t="s">
        <v>150</v>
      </c>
      <c r="O2341" t="s">
        <v>150</v>
      </c>
      <c r="P2341" t="s">
        <v>150</v>
      </c>
      <c r="Q2341" t="s">
        <v>13682</v>
      </c>
      <c r="R2341">
        <f t="shared" si="504"/>
        <v>436</v>
      </c>
      <c r="S2341" t="s">
        <v>13683</v>
      </c>
      <c r="T2341" s="1">
        <v>45002</v>
      </c>
      <c r="U2341" t="s">
        <v>172</v>
      </c>
      <c r="V2341" t="s">
        <v>13684</v>
      </c>
      <c r="W2341">
        <v>23</v>
      </c>
      <c r="X2341">
        <v>11</v>
      </c>
      <c r="Y2341">
        <v>0.40454545454545449</v>
      </c>
      <c r="Z2341" t="s">
        <v>7536</v>
      </c>
      <c r="AA2341" t="s">
        <v>157</v>
      </c>
      <c r="AB2341" t="s">
        <v>13685</v>
      </c>
      <c r="AC2341">
        <f t="shared" si="505"/>
        <v>1</v>
      </c>
      <c r="AD2341">
        <v>1</v>
      </c>
      <c r="AE2341">
        <f t="shared" si="506"/>
        <v>0.23</v>
      </c>
      <c r="AF2341" t="str">
        <f t="shared" si="507"/>
        <v>Light</v>
      </c>
      <c r="AG2341" t="s">
        <v>150</v>
      </c>
      <c r="AH2341" t="s">
        <v>150</v>
      </c>
      <c r="AI2341">
        <f t="shared" si="508"/>
        <v>0</v>
      </c>
      <c r="AJ2341">
        <f t="shared" si="509"/>
        <v>0</v>
      </c>
      <c r="AK2341">
        <f t="shared" si="510"/>
        <v>0</v>
      </c>
      <c r="AL2341">
        <f t="shared" si="511"/>
        <v>0</v>
      </c>
      <c r="AM2341">
        <f t="shared" si="512"/>
        <v>0</v>
      </c>
      <c r="AN2341">
        <f t="shared" si="513"/>
        <v>0</v>
      </c>
      <c r="AO2341">
        <f t="shared" si="514"/>
        <v>0</v>
      </c>
      <c r="AP2341">
        <f t="shared" si="515"/>
        <v>1</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0</v>
      </c>
      <c r="BW2341">
        <v>0</v>
      </c>
      <c r="BX2341">
        <v>0</v>
      </c>
      <c r="BY2341">
        <v>0</v>
      </c>
      <c r="BZ2341">
        <v>0</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0</v>
      </c>
      <c r="CT2341">
        <v>0</v>
      </c>
      <c r="CU2341">
        <v>0</v>
      </c>
      <c r="CV2341">
        <v>0</v>
      </c>
      <c r="CW2341">
        <v>0</v>
      </c>
      <c r="CX2341">
        <v>0</v>
      </c>
      <c r="CY2341">
        <v>0</v>
      </c>
      <c r="CZ2341">
        <v>0</v>
      </c>
      <c r="DA2341">
        <v>0</v>
      </c>
      <c r="DB2341">
        <v>0</v>
      </c>
      <c r="DC2341">
        <v>0</v>
      </c>
      <c r="DD2341">
        <v>0</v>
      </c>
      <c r="DE2341">
        <v>0</v>
      </c>
      <c r="DF2341">
        <v>0</v>
      </c>
      <c r="DG2341">
        <v>0</v>
      </c>
      <c r="DH2341">
        <v>0</v>
      </c>
      <c r="DI2341">
        <v>0</v>
      </c>
      <c r="DJ2341">
        <v>0</v>
      </c>
      <c r="DK2341">
        <v>0</v>
      </c>
      <c r="DL2341">
        <v>0</v>
      </c>
      <c r="DM2341">
        <v>0</v>
      </c>
      <c r="DN2341">
        <v>0</v>
      </c>
      <c r="DO2341">
        <v>0</v>
      </c>
      <c r="DP2341">
        <v>0</v>
      </c>
      <c r="DQ2341">
        <v>0</v>
      </c>
      <c r="DR2341">
        <v>0</v>
      </c>
      <c r="DS2341">
        <v>0</v>
      </c>
      <c r="DT2341">
        <v>0</v>
      </c>
      <c r="DU2341">
        <v>0</v>
      </c>
      <c r="DV2341">
        <v>0</v>
      </c>
      <c r="DW2341">
        <v>0</v>
      </c>
      <c r="DX2341">
        <v>1</v>
      </c>
      <c r="DY2341">
        <v>0</v>
      </c>
      <c r="DZ2341">
        <v>0</v>
      </c>
      <c r="EA2341">
        <v>0</v>
      </c>
      <c r="EB2341">
        <v>0</v>
      </c>
      <c r="EC2341">
        <v>0</v>
      </c>
      <c r="ED2341">
        <v>0</v>
      </c>
      <c r="EE2341">
        <v>0</v>
      </c>
      <c r="EF2341">
        <v>0</v>
      </c>
      <c r="EG2341">
        <v>0</v>
      </c>
      <c r="EH2341">
        <v>0</v>
      </c>
      <c r="EI2341">
        <v>0</v>
      </c>
      <c r="EJ2341">
        <v>0</v>
      </c>
      <c r="EK2341">
        <v>0</v>
      </c>
      <c r="EL2341">
        <v>0</v>
      </c>
      <c r="EM2341">
        <v>0</v>
      </c>
      <c r="EN2341">
        <v>0</v>
      </c>
      <c r="EO2341">
        <v>0</v>
      </c>
      <c r="EP2341">
        <v>0</v>
      </c>
      <c r="EQ2341">
        <v>0</v>
      </c>
      <c r="ER2341">
        <v>0</v>
      </c>
    </row>
    <row r="2342" spans="1:148" x14ac:dyDescent="0.3">
      <c r="A2342" t="s">
        <v>13686</v>
      </c>
      <c r="B2342">
        <v>2023</v>
      </c>
      <c r="C2342">
        <v>41</v>
      </c>
      <c r="D2342" t="s">
        <v>13687</v>
      </c>
      <c r="E2342" t="s">
        <v>13688</v>
      </c>
      <c r="F2342" t="s">
        <v>147</v>
      </c>
      <c r="G2342" t="s">
        <v>177</v>
      </c>
      <c r="H2342" t="s">
        <v>149</v>
      </c>
      <c r="I2342" s="1">
        <v>36586</v>
      </c>
      <c r="J2342" s="4">
        <f t="shared" si="516"/>
        <v>22</v>
      </c>
      <c r="K2342" t="s">
        <v>150</v>
      </c>
      <c r="L2342" t="s">
        <v>150</v>
      </c>
      <c r="M2342" t="s">
        <v>150</v>
      </c>
      <c r="N2342" t="s">
        <v>150</v>
      </c>
      <c r="O2342" t="s">
        <v>150</v>
      </c>
      <c r="P2342" t="s">
        <v>13689</v>
      </c>
      <c r="Q2342" t="s">
        <v>13690</v>
      </c>
      <c r="R2342">
        <f t="shared" si="504"/>
        <v>184</v>
      </c>
      <c r="S2342" t="s">
        <v>13691</v>
      </c>
      <c r="T2342" s="1">
        <v>44757</v>
      </c>
      <c r="U2342" t="s">
        <v>207</v>
      </c>
      <c r="V2342" t="s">
        <v>13692</v>
      </c>
      <c r="W2342">
        <v>16</v>
      </c>
      <c r="X2342">
        <v>10</v>
      </c>
      <c r="Y2342">
        <v>0.90954773869346739</v>
      </c>
      <c r="Z2342" t="s">
        <v>156</v>
      </c>
      <c r="AA2342" t="s">
        <v>157</v>
      </c>
      <c r="AB2342" t="s">
        <v>150</v>
      </c>
      <c r="AC2342">
        <f t="shared" si="505"/>
        <v>0</v>
      </c>
      <c r="AD2342">
        <v>0</v>
      </c>
      <c r="AE2342">
        <f t="shared" si="506"/>
        <v>0</v>
      </c>
      <c r="AF2342" t="str">
        <f t="shared" si="507"/>
        <v>NA</v>
      </c>
      <c r="AG2342">
        <f>_xlfn.XLOOKUP(A2342, [1]Sheet1!A:A, [1]Sheet1!I:I, "Nicht gefunden")</f>
        <v>4</v>
      </c>
      <c r="AH2342">
        <f>_xlfn.XLOOKUP(A2342, [1]Sheet1!A:A, [1]Sheet1!J:J, "Nicht gefunden")</f>
        <v>0.39937694704049842</v>
      </c>
      <c r="AI2342">
        <f t="shared" si="508"/>
        <v>0</v>
      </c>
      <c r="AJ2342">
        <f t="shared" si="509"/>
        <v>0</v>
      </c>
      <c r="AK2342">
        <f t="shared" si="510"/>
        <v>0</v>
      </c>
      <c r="AL2342">
        <f t="shared" si="511"/>
        <v>0</v>
      </c>
      <c r="AM2342">
        <f t="shared" si="512"/>
        <v>0</v>
      </c>
      <c r="AN2342">
        <f t="shared" si="513"/>
        <v>0</v>
      </c>
      <c r="AO2342">
        <f t="shared" si="514"/>
        <v>0</v>
      </c>
      <c r="AP2342">
        <f t="shared" si="515"/>
        <v>0</v>
      </c>
      <c r="AQ2342">
        <v>0</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0</v>
      </c>
      <c r="BW2342">
        <v>0</v>
      </c>
      <c r="BX2342">
        <v>0</v>
      </c>
      <c r="BY2342">
        <v>0</v>
      </c>
      <c r="BZ2342">
        <v>0</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0</v>
      </c>
      <c r="CT2342">
        <v>0</v>
      </c>
      <c r="CU2342">
        <v>0</v>
      </c>
      <c r="CV2342">
        <v>0</v>
      </c>
      <c r="CW2342">
        <v>0</v>
      </c>
      <c r="CX2342">
        <v>0</v>
      </c>
      <c r="CY2342">
        <v>0</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0</v>
      </c>
      <c r="DS2342">
        <v>0</v>
      </c>
      <c r="DT2342">
        <v>0</v>
      </c>
      <c r="DU2342">
        <v>0</v>
      </c>
      <c r="DV2342">
        <v>0</v>
      </c>
      <c r="DW2342">
        <v>0</v>
      </c>
      <c r="DX2342">
        <v>0</v>
      </c>
      <c r="DY2342">
        <v>0</v>
      </c>
      <c r="DZ2342">
        <v>0</v>
      </c>
      <c r="EA2342">
        <v>0</v>
      </c>
      <c r="EB2342">
        <v>0</v>
      </c>
      <c r="EC2342">
        <v>0</v>
      </c>
      <c r="ED2342">
        <v>0</v>
      </c>
      <c r="EE2342">
        <v>0</v>
      </c>
      <c r="EF2342">
        <v>0</v>
      </c>
      <c r="EG2342">
        <v>0</v>
      </c>
      <c r="EH2342">
        <v>0</v>
      </c>
      <c r="EI2342">
        <v>0</v>
      </c>
      <c r="EJ2342">
        <v>0</v>
      </c>
      <c r="EK2342">
        <v>0</v>
      </c>
      <c r="EL2342">
        <v>0</v>
      </c>
      <c r="EM2342">
        <v>0</v>
      </c>
      <c r="EN2342">
        <v>0</v>
      </c>
      <c r="EO2342">
        <v>0</v>
      </c>
      <c r="EP2342">
        <v>0</v>
      </c>
      <c r="EQ2342">
        <v>0</v>
      </c>
      <c r="ER2342">
        <v>0</v>
      </c>
    </row>
    <row r="2343" spans="1:148" hidden="1" x14ac:dyDescent="0.3">
      <c r="A2343" t="s">
        <v>13693</v>
      </c>
      <c r="B2343">
        <v>2023</v>
      </c>
      <c r="C2343">
        <v>42</v>
      </c>
      <c r="D2343" t="s">
        <v>13694</v>
      </c>
      <c r="E2343" t="s">
        <v>13223</v>
      </c>
      <c r="F2343" t="s">
        <v>147</v>
      </c>
      <c r="G2343" t="s">
        <v>177</v>
      </c>
      <c r="H2343" t="s">
        <v>149</v>
      </c>
      <c r="I2343" s="1">
        <v>36552</v>
      </c>
      <c r="J2343" s="4">
        <f t="shared" si="516"/>
        <v>23</v>
      </c>
      <c r="K2343" t="s">
        <v>150</v>
      </c>
      <c r="L2343" t="s">
        <v>150</v>
      </c>
      <c r="M2343" t="s">
        <v>150</v>
      </c>
      <c r="N2343" t="s">
        <v>150</v>
      </c>
      <c r="O2343" t="s">
        <v>150</v>
      </c>
      <c r="P2343" t="s">
        <v>13224</v>
      </c>
      <c r="Q2343" t="s">
        <v>13695</v>
      </c>
      <c r="R2343">
        <f t="shared" si="504"/>
        <v>292</v>
      </c>
      <c r="S2343" t="s">
        <v>13696</v>
      </c>
      <c r="T2343" s="1">
        <v>45002</v>
      </c>
      <c r="U2343" t="s">
        <v>154</v>
      </c>
      <c r="V2343" t="s">
        <v>13697</v>
      </c>
      <c r="W2343">
        <v>25</v>
      </c>
      <c r="X2343">
        <v>13</v>
      </c>
      <c r="Y2343">
        <v>0.92038216560509556</v>
      </c>
      <c r="Z2343" t="s">
        <v>156</v>
      </c>
      <c r="AA2343" t="s">
        <v>157</v>
      </c>
      <c r="AB2343" t="s">
        <v>231</v>
      </c>
      <c r="AC2343">
        <f t="shared" si="505"/>
        <v>1</v>
      </c>
      <c r="AD2343">
        <v>1</v>
      </c>
      <c r="AE2343">
        <f t="shared" si="506"/>
        <v>0.34</v>
      </c>
      <c r="AF2343" t="str">
        <f t="shared" si="507"/>
        <v>Light</v>
      </c>
      <c r="AG2343">
        <f>_xlfn.XLOOKUP(A2343, [1]Sheet1!A:A, [1]Sheet1!I:I, "Nicht gefunden")</f>
        <v>4</v>
      </c>
      <c r="AH2343">
        <f>_xlfn.XLOOKUP(A2343, [1]Sheet1!A:A, [1]Sheet1!J:J, "Nicht gefunden")</f>
        <v>0.85091863517060362</v>
      </c>
      <c r="AI2343">
        <f t="shared" si="508"/>
        <v>0</v>
      </c>
      <c r="AJ2343">
        <f t="shared" si="509"/>
        <v>0</v>
      </c>
      <c r="AK2343">
        <f t="shared" si="510"/>
        <v>0</v>
      </c>
      <c r="AL2343">
        <f t="shared" si="511"/>
        <v>0</v>
      </c>
      <c r="AM2343">
        <f t="shared" si="512"/>
        <v>0</v>
      </c>
      <c r="AN2343">
        <f t="shared" si="513"/>
        <v>0</v>
      </c>
      <c r="AO2343">
        <f t="shared" si="514"/>
        <v>0</v>
      </c>
      <c r="AP2343">
        <f t="shared" si="515"/>
        <v>1</v>
      </c>
      <c r="AQ2343">
        <v>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0</v>
      </c>
      <c r="BW2343">
        <v>0</v>
      </c>
      <c r="BX2343">
        <v>0</v>
      </c>
      <c r="BY2343">
        <v>0</v>
      </c>
      <c r="BZ2343">
        <v>0</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0</v>
      </c>
      <c r="CT2343">
        <v>1</v>
      </c>
      <c r="CU2343">
        <v>0</v>
      </c>
      <c r="CV2343">
        <v>0</v>
      </c>
      <c r="CW2343">
        <v>0</v>
      </c>
      <c r="CX2343">
        <v>0</v>
      </c>
      <c r="CY2343">
        <v>0</v>
      </c>
      <c r="CZ2343">
        <v>0</v>
      </c>
      <c r="DA2343">
        <v>0</v>
      </c>
      <c r="DB2343">
        <v>0</v>
      </c>
      <c r="DC2343">
        <v>0</v>
      </c>
      <c r="DD2343">
        <v>0</v>
      </c>
      <c r="DE2343">
        <v>0</v>
      </c>
      <c r="DF2343">
        <v>0</v>
      </c>
      <c r="DG2343">
        <v>0</v>
      </c>
      <c r="DH2343">
        <v>0</v>
      </c>
      <c r="DI2343">
        <v>0</v>
      </c>
      <c r="DJ2343">
        <v>0</v>
      </c>
      <c r="DK2343">
        <v>0</v>
      </c>
      <c r="DL2343">
        <v>0</v>
      </c>
      <c r="DM2343">
        <v>0</v>
      </c>
      <c r="DN2343">
        <v>0</v>
      </c>
      <c r="DO2343">
        <v>0</v>
      </c>
      <c r="DP2343">
        <v>0</v>
      </c>
      <c r="DQ2343">
        <v>0</v>
      </c>
      <c r="DR2343">
        <v>0</v>
      </c>
      <c r="DS2343">
        <v>0</v>
      </c>
      <c r="DT2343">
        <v>0</v>
      </c>
      <c r="DU2343">
        <v>0</v>
      </c>
      <c r="DV2343">
        <v>0</v>
      </c>
      <c r="DW2343">
        <v>0</v>
      </c>
      <c r="DX2343">
        <v>0</v>
      </c>
      <c r="DY2343">
        <v>0</v>
      </c>
      <c r="DZ2343">
        <v>0</v>
      </c>
      <c r="EA2343">
        <v>0</v>
      </c>
      <c r="EB2343">
        <v>0</v>
      </c>
      <c r="EC2343">
        <v>0</v>
      </c>
      <c r="ED2343">
        <v>0</v>
      </c>
      <c r="EE2343">
        <v>0</v>
      </c>
      <c r="EF2343">
        <v>0</v>
      </c>
      <c r="EG2343">
        <v>0</v>
      </c>
      <c r="EH2343">
        <v>0</v>
      </c>
      <c r="EI2343">
        <v>0</v>
      </c>
      <c r="EJ2343">
        <v>0</v>
      </c>
      <c r="EK2343">
        <v>0</v>
      </c>
      <c r="EL2343">
        <v>0</v>
      </c>
      <c r="EM2343">
        <v>0</v>
      </c>
      <c r="EN2343">
        <v>0</v>
      </c>
      <c r="EO2343">
        <v>0</v>
      </c>
      <c r="EP2343">
        <v>0</v>
      </c>
      <c r="EQ2343">
        <v>0</v>
      </c>
      <c r="ER2343">
        <v>0</v>
      </c>
    </row>
    <row r="2344" spans="1:148" hidden="1" x14ac:dyDescent="0.3">
      <c r="A2344" t="s">
        <v>13698</v>
      </c>
      <c r="B2344">
        <v>2023</v>
      </c>
      <c r="C2344">
        <v>43</v>
      </c>
      <c r="D2344" t="s">
        <v>13699</v>
      </c>
      <c r="E2344" t="s">
        <v>13113</v>
      </c>
      <c r="F2344" t="s">
        <v>161</v>
      </c>
      <c r="G2344" t="s">
        <v>150</v>
      </c>
      <c r="H2344" t="s">
        <v>150</v>
      </c>
      <c r="I2344" t="s">
        <v>150</v>
      </c>
      <c r="J2344" s="4" t="s">
        <v>150</v>
      </c>
      <c r="K2344" t="s">
        <v>150</v>
      </c>
      <c r="L2344" t="s">
        <v>150</v>
      </c>
      <c r="M2344" t="s">
        <v>150</v>
      </c>
      <c r="N2344" t="s">
        <v>150</v>
      </c>
      <c r="O2344" t="s">
        <v>150</v>
      </c>
      <c r="P2344" t="s">
        <v>150</v>
      </c>
      <c r="Q2344" t="s">
        <v>13700</v>
      </c>
      <c r="R2344">
        <f t="shared" si="504"/>
        <v>574</v>
      </c>
      <c r="S2344" t="s">
        <v>13701</v>
      </c>
      <c r="T2344" s="1">
        <v>44869</v>
      </c>
      <c r="U2344" t="s">
        <v>360</v>
      </c>
      <c r="V2344" t="s">
        <v>13702</v>
      </c>
      <c r="W2344">
        <v>22</v>
      </c>
      <c r="X2344">
        <v>5</v>
      </c>
      <c r="Y2344">
        <v>0.87226890756302522</v>
      </c>
      <c r="Z2344" t="s">
        <v>156</v>
      </c>
      <c r="AA2344" t="s">
        <v>157</v>
      </c>
      <c r="AB2344" t="s">
        <v>13703</v>
      </c>
      <c r="AC2344">
        <f t="shared" si="505"/>
        <v>1</v>
      </c>
      <c r="AD2344">
        <v>11</v>
      </c>
      <c r="AE2344">
        <f t="shared" si="506"/>
        <v>1.92</v>
      </c>
      <c r="AF2344" t="str">
        <f t="shared" si="507"/>
        <v>Light</v>
      </c>
      <c r="AG2344">
        <f>_xlfn.XLOOKUP(A2344, [1]Sheet1!A:A, [1]Sheet1!I:I, "Nicht gefunden")</f>
        <v>2</v>
      </c>
      <c r="AH2344">
        <f>_xlfn.XLOOKUP(A2344, [1]Sheet1!A:A, [1]Sheet1!J:J, "Nicht gefunden")</f>
        <v>0.43494860499265792</v>
      </c>
      <c r="AI2344">
        <f t="shared" si="508"/>
        <v>0</v>
      </c>
      <c r="AJ2344">
        <f t="shared" si="509"/>
        <v>0</v>
      </c>
      <c r="AK2344">
        <f t="shared" si="510"/>
        <v>0</v>
      </c>
      <c r="AL2344">
        <f t="shared" si="511"/>
        <v>5</v>
      </c>
      <c r="AM2344">
        <f t="shared" si="512"/>
        <v>1</v>
      </c>
      <c r="AN2344">
        <f t="shared" si="513"/>
        <v>3</v>
      </c>
      <c r="AO2344">
        <f t="shared" si="514"/>
        <v>1</v>
      </c>
      <c r="AP2344">
        <f t="shared" si="515"/>
        <v>1</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0</v>
      </c>
      <c r="BW2344">
        <v>0</v>
      </c>
      <c r="BX2344">
        <v>0</v>
      </c>
      <c r="BY2344">
        <v>0</v>
      </c>
      <c r="BZ2344">
        <v>0</v>
      </c>
      <c r="CA2344">
        <v>0</v>
      </c>
      <c r="CB2344">
        <v>0</v>
      </c>
      <c r="CC2344">
        <v>0</v>
      </c>
      <c r="CD2344">
        <v>0</v>
      </c>
      <c r="CE2344">
        <v>0</v>
      </c>
      <c r="CF2344">
        <v>0</v>
      </c>
      <c r="CG2344">
        <v>0</v>
      </c>
      <c r="CH2344">
        <v>0</v>
      </c>
      <c r="CI2344">
        <v>0</v>
      </c>
      <c r="CJ2344">
        <v>4</v>
      </c>
      <c r="CK2344">
        <v>0</v>
      </c>
      <c r="CL2344">
        <v>0</v>
      </c>
      <c r="CM2344">
        <v>0</v>
      </c>
      <c r="CN2344">
        <v>0</v>
      </c>
      <c r="CO2344">
        <v>0</v>
      </c>
      <c r="CP2344">
        <v>0</v>
      </c>
      <c r="CQ2344">
        <v>0</v>
      </c>
      <c r="CR2344">
        <v>0</v>
      </c>
      <c r="CS2344">
        <v>0</v>
      </c>
      <c r="CT2344">
        <v>0</v>
      </c>
      <c r="CU2344">
        <v>0</v>
      </c>
      <c r="CV2344">
        <v>0</v>
      </c>
      <c r="CW2344">
        <v>1</v>
      </c>
      <c r="CX2344">
        <v>0</v>
      </c>
      <c r="CY2344">
        <v>0</v>
      </c>
      <c r="CZ2344">
        <v>0</v>
      </c>
      <c r="DA2344">
        <v>0</v>
      </c>
      <c r="DB2344">
        <v>0</v>
      </c>
      <c r="DC2344">
        <v>0</v>
      </c>
      <c r="DD2344">
        <v>0</v>
      </c>
      <c r="DE2344">
        <v>0</v>
      </c>
      <c r="DF2344">
        <v>0</v>
      </c>
      <c r="DG2344">
        <v>0</v>
      </c>
      <c r="DH2344">
        <v>0</v>
      </c>
      <c r="DI2344">
        <v>0</v>
      </c>
      <c r="DJ2344">
        <v>1</v>
      </c>
      <c r="DK2344">
        <v>0</v>
      </c>
      <c r="DL2344">
        <v>0</v>
      </c>
      <c r="DM2344">
        <v>2</v>
      </c>
      <c r="DN2344">
        <v>1</v>
      </c>
      <c r="DO2344">
        <v>0</v>
      </c>
      <c r="DP2344">
        <v>0</v>
      </c>
      <c r="DQ2344">
        <v>0</v>
      </c>
      <c r="DR2344">
        <v>0</v>
      </c>
      <c r="DS2344">
        <v>0</v>
      </c>
      <c r="DT2344">
        <v>0</v>
      </c>
      <c r="DU2344">
        <v>0</v>
      </c>
      <c r="DV2344">
        <v>0</v>
      </c>
      <c r="DW2344">
        <v>0</v>
      </c>
      <c r="DX2344">
        <v>1</v>
      </c>
      <c r="DY2344">
        <v>0</v>
      </c>
      <c r="DZ2344">
        <v>0</v>
      </c>
      <c r="EA2344">
        <v>0</v>
      </c>
      <c r="EB2344">
        <v>0</v>
      </c>
      <c r="EC2344">
        <v>0</v>
      </c>
      <c r="ED2344">
        <v>1</v>
      </c>
      <c r="EE2344">
        <v>0</v>
      </c>
      <c r="EF2344">
        <v>0</v>
      </c>
      <c r="EG2344">
        <v>0</v>
      </c>
      <c r="EH2344">
        <v>0</v>
      </c>
      <c r="EI2344">
        <v>0</v>
      </c>
      <c r="EJ2344">
        <v>0</v>
      </c>
      <c r="EK2344">
        <v>0</v>
      </c>
      <c r="EL2344">
        <v>0</v>
      </c>
      <c r="EM2344">
        <v>0</v>
      </c>
      <c r="EN2344">
        <v>0</v>
      </c>
      <c r="EO2344">
        <v>0</v>
      </c>
      <c r="EP2344">
        <v>0</v>
      </c>
      <c r="EQ2344">
        <v>0</v>
      </c>
      <c r="ER2344">
        <v>0</v>
      </c>
    </row>
    <row r="2345" spans="1:148" x14ac:dyDescent="0.3">
      <c r="A2345" t="s">
        <v>13704</v>
      </c>
      <c r="B2345">
        <v>2023</v>
      </c>
      <c r="C2345">
        <v>44</v>
      </c>
      <c r="D2345" t="s">
        <v>13705</v>
      </c>
      <c r="E2345" t="s">
        <v>13706</v>
      </c>
      <c r="F2345" t="s">
        <v>187</v>
      </c>
      <c r="G2345" t="s">
        <v>150</v>
      </c>
      <c r="H2345" t="s">
        <v>150</v>
      </c>
      <c r="I2345" t="s">
        <v>150</v>
      </c>
      <c r="J2345" s="4" t="s">
        <v>150</v>
      </c>
      <c r="K2345" t="s">
        <v>13707</v>
      </c>
      <c r="L2345">
        <v>2022</v>
      </c>
      <c r="M2345">
        <v>2025</v>
      </c>
      <c r="N2345">
        <f t="shared" ref="N2345" si="517">M2345-L2345</f>
        <v>3</v>
      </c>
      <c r="O2345" t="s">
        <v>11632</v>
      </c>
      <c r="P2345" t="s">
        <v>13708</v>
      </c>
      <c r="Q2345" t="s">
        <v>13709</v>
      </c>
      <c r="R2345">
        <f t="shared" si="504"/>
        <v>287</v>
      </c>
      <c r="S2345" t="s">
        <v>13710</v>
      </c>
      <c r="T2345" s="1">
        <v>44981</v>
      </c>
      <c r="U2345" t="s">
        <v>207</v>
      </c>
      <c r="V2345" t="s">
        <v>13711</v>
      </c>
      <c r="W2345">
        <v>25</v>
      </c>
      <c r="X2345">
        <v>17</v>
      </c>
      <c r="Y2345">
        <v>0.74754098360655741</v>
      </c>
      <c r="Z2345" t="s">
        <v>156</v>
      </c>
      <c r="AA2345" t="s">
        <v>157</v>
      </c>
      <c r="AB2345" t="s">
        <v>150</v>
      </c>
      <c r="AC2345">
        <f t="shared" si="505"/>
        <v>0</v>
      </c>
      <c r="AD2345">
        <v>0</v>
      </c>
      <c r="AE2345">
        <f t="shared" si="506"/>
        <v>0</v>
      </c>
      <c r="AF2345" t="str">
        <f t="shared" si="507"/>
        <v>NA</v>
      </c>
      <c r="AG2345">
        <f>_xlfn.XLOOKUP(A2345, [1]Sheet1!A:A, [1]Sheet1!I:I, "Nicht gefunden")</f>
        <v>4</v>
      </c>
      <c r="AH2345">
        <f>_xlfn.XLOOKUP(A2345, [1]Sheet1!A:A, [1]Sheet1!J:J, "Nicht gefunden")</f>
        <v>0.6767908309455587</v>
      </c>
      <c r="AI2345">
        <f t="shared" si="508"/>
        <v>0</v>
      </c>
      <c r="AJ2345">
        <f t="shared" si="509"/>
        <v>0</v>
      </c>
      <c r="AK2345">
        <f t="shared" si="510"/>
        <v>0</v>
      </c>
      <c r="AL2345">
        <f t="shared" si="511"/>
        <v>0</v>
      </c>
      <c r="AM2345">
        <f t="shared" si="512"/>
        <v>0</v>
      </c>
      <c r="AN2345">
        <f t="shared" si="513"/>
        <v>0</v>
      </c>
      <c r="AO2345">
        <f t="shared" si="514"/>
        <v>0</v>
      </c>
      <c r="AP2345">
        <f t="shared" si="515"/>
        <v>0</v>
      </c>
      <c r="AQ2345">
        <v>0</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0</v>
      </c>
      <c r="BW2345">
        <v>0</v>
      </c>
      <c r="BX2345">
        <v>0</v>
      </c>
      <c r="BY2345">
        <v>0</v>
      </c>
      <c r="BZ2345">
        <v>0</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0</v>
      </c>
      <c r="CT2345">
        <v>0</v>
      </c>
      <c r="CU2345">
        <v>0</v>
      </c>
      <c r="CV2345">
        <v>0</v>
      </c>
      <c r="CW2345">
        <v>0</v>
      </c>
      <c r="CX2345">
        <v>0</v>
      </c>
      <c r="CY2345">
        <v>0</v>
      </c>
      <c r="CZ2345">
        <v>0</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0</v>
      </c>
      <c r="DU2345">
        <v>0</v>
      </c>
      <c r="DV2345">
        <v>0</v>
      </c>
      <c r="DW2345">
        <v>0</v>
      </c>
      <c r="DX2345">
        <v>0</v>
      </c>
      <c r="DY2345">
        <v>0</v>
      </c>
      <c r="DZ2345">
        <v>0</v>
      </c>
      <c r="EA2345">
        <v>0</v>
      </c>
      <c r="EB2345">
        <v>0</v>
      </c>
      <c r="EC2345">
        <v>0</v>
      </c>
      <c r="ED2345">
        <v>0</v>
      </c>
      <c r="EE2345">
        <v>0</v>
      </c>
      <c r="EF2345">
        <v>0</v>
      </c>
      <c r="EG2345">
        <v>0</v>
      </c>
      <c r="EH2345">
        <v>0</v>
      </c>
      <c r="EI2345">
        <v>0</v>
      </c>
      <c r="EJ2345">
        <v>0</v>
      </c>
      <c r="EK2345">
        <v>0</v>
      </c>
      <c r="EL2345">
        <v>0</v>
      </c>
      <c r="EM2345">
        <v>0</v>
      </c>
      <c r="EN2345">
        <v>0</v>
      </c>
      <c r="EO2345">
        <v>0</v>
      </c>
      <c r="EP2345">
        <v>0</v>
      </c>
      <c r="EQ2345">
        <v>0</v>
      </c>
      <c r="ER2345">
        <v>0</v>
      </c>
    </row>
    <row r="2346" spans="1:148" hidden="1" x14ac:dyDescent="0.3">
      <c r="A2346" t="s">
        <v>13712</v>
      </c>
      <c r="B2346">
        <v>2023</v>
      </c>
      <c r="C2346">
        <v>45</v>
      </c>
      <c r="D2346" t="s">
        <v>13713</v>
      </c>
      <c r="E2346" t="s">
        <v>5734</v>
      </c>
      <c r="F2346" t="s">
        <v>147</v>
      </c>
      <c r="G2346" t="s">
        <v>177</v>
      </c>
      <c r="H2346" t="s">
        <v>349</v>
      </c>
      <c r="I2346" s="1">
        <v>31709</v>
      </c>
      <c r="J2346" s="4">
        <f t="shared" si="516"/>
        <v>37</v>
      </c>
      <c r="K2346" t="s">
        <v>150</v>
      </c>
      <c r="L2346" t="s">
        <v>150</v>
      </c>
      <c r="M2346" t="s">
        <v>150</v>
      </c>
      <c r="N2346" t="s">
        <v>150</v>
      </c>
      <c r="O2346" t="s">
        <v>150</v>
      </c>
      <c r="P2346" t="s">
        <v>5735</v>
      </c>
      <c r="Q2346" t="s">
        <v>13714</v>
      </c>
      <c r="R2346">
        <f t="shared" si="504"/>
        <v>466</v>
      </c>
      <c r="S2346" t="s">
        <v>13715</v>
      </c>
      <c r="T2346" s="1">
        <v>45023</v>
      </c>
      <c r="U2346" t="s">
        <v>360</v>
      </c>
      <c r="V2346" t="s">
        <v>13716</v>
      </c>
      <c r="W2346">
        <v>20</v>
      </c>
      <c r="X2346">
        <v>2</v>
      </c>
      <c r="Y2346">
        <v>0.90679611650485437</v>
      </c>
      <c r="Z2346" t="s">
        <v>156</v>
      </c>
      <c r="AA2346" t="s">
        <v>157</v>
      </c>
      <c r="AB2346" t="s">
        <v>166</v>
      </c>
      <c r="AC2346">
        <f t="shared" si="505"/>
        <v>1</v>
      </c>
      <c r="AD2346">
        <v>1</v>
      </c>
      <c r="AE2346">
        <f t="shared" si="506"/>
        <v>0.21</v>
      </c>
      <c r="AF2346" t="str">
        <f t="shared" si="507"/>
        <v>Light</v>
      </c>
      <c r="AG2346">
        <f>_xlfn.XLOOKUP(A2346, [1]Sheet1!A:A, [1]Sheet1!I:I, "Nicht gefunden")</f>
        <v>2</v>
      </c>
      <c r="AH2346">
        <f>_xlfn.XLOOKUP(A2346, [1]Sheet1!A:A, [1]Sheet1!J:J, "Nicht gefunden")</f>
        <v>0.65876106194690265</v>
      </c>
      <c r="AI2346">
        <f t="shared" si="508"/>
        <v>0</v>
      </c>
      <c r="AJ2346">
        <f t="shared" si="509"/>
        <v>0</v>
      </c>
      <c r="AK2346">
        <f t="shared" si="510"/>
        <v>1</v>
      </c>
      <c r="AL2346">
        <f t="shared" si="511"/>
        <v>0</v>
      </c>
      <c r="AM2346">
        <f t="shared" si="512"/>
        <v>0</v>
      </c>
      <c r="AN2346">
        <f t="shared" si="513"/>
        <v>0</v>
      </c>
      <c r="AO2346">
        <f t="shared" si="514"/>
        <v>0</v>
      </c>
      <c r="AP2346">
        <f t="shared" si="515"/>
        <v>1</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0</v>
      </c>
      <c r="BW2346">
        <v>0</v>
      </c>
      <c r="BX2346">
        <v>1</v>
      </c>
      <c r="BY2346">
        <v>0</v>
      </c>
      <c r="BZ2346">
        <v>0</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0</v>
      </c>
      <c r="CT2346">
        <v>0</v>
      </c>
      <c r="CU2346">
        <v>0</v>
      </c>
      <c r="CV2346">
        <v>0</v>
      </c>
      <c r="CW2346">
        <v>0</v>
      </c>
      <c r="CX2346">
        <v>0</v>
      </c>
      <c r="CY2346">
        <v>0</v>
      </c>
      <c r="CZ2346">
        <v>0</v>
      </c>
      <c r="DA2346">
        <v>0</v>
      </c>
      <c r="DB2346">
        <v>0</v>
      </c>
      <c r="DC2346">
        <v>0</v>
      </c>
      <c r="DD2346">
        <v>0</v>
      </c>
      <c r="DE2346">
        <v>0</v>
      </c>
      <c r="DF2346">
        <v>0</v>
      </c>
      <c r="DG2346">
        <v>0</v>
      </c>
      <c r="DH2346">
        <v>0</v>
      </c>
      <c r="DI2346">
        <v>0</v>
      </c>
      <c r="DJ2346">
        <v>0</v>
      </c>
      <c r="DK2346">
        <v>0</v>
      </c>
      <c r="DL2346">
        <v>0</v>
      </c>
      <c r="DM2346">
        <v>0</v>
      </c>
      <c r="DN2346">
        <v>0</v>
      </c>
      <c r="DO2346">
        <v>0</v>
      </c>
      <c r="DP2346">
        <v>0</v>
      </c>
      <c r="DQ2346">
        <v>0</v>
      </c>
      <c r="DR2346">
        <v>0</v>
      </c>
      <c r="DS2346">
        <v>0</v>
      </c>
      <c r="DT2346">
        <v>0</v>
      </c>
      <c r="DU2346">
        <v>0</v>
      </c>
      <c r="DV2346">
        <v>0</v>
      </c>
      <c r="DW2346">
        <v>0</v>
      </c>
      <c r="DX2346">
        <v>0</v>
      </c>
      <c r="DY2346">
        <v>0</v>
      </c>
      <c r="DZ2346">
        <v>0</v>
      </c>
      <c r="EA2346">
        <v>0</v>
      </c>
      <c r="EB2346">
        <v>0</v>
      </c>
      <c r="EC2346">
        <v>0</v>
      </c>
      <c r="ED2346">
        <v>0</v>
      </c>
      <c r="EE2346">
        <v>0</v>
      </c>
      <c r="EF2346">
        <v>0</v>
      </c>
      <c r="EG2346">
        <v>0</v>
      </c>
      <c r="EH2346">
        <v>0</v>
      </c>
      <c r="EI2346">
        <v>0</v>
      </c>
      <c r="EJ2346">
        <v>0</v>
      </c>
      <c r="EK2346">
        <v>0</v>
      </c>
      <c r="EL2346">
        <v>0</v>
      </c>
      <c r="EM2346">
        <v>0</v>
      </c>
      <c r="EN2346">
        <v>0</v>
      </c>
      <c r="EO2346">
        <v>0</v>
      </c>
      <c r="EP2346">
        <v>0</v>
      </c>
      <c r="EQ2346">
        <v>0</v>
      </c>
      <c r="ER2346">
        <v>0</v>
      </c>
    </row>
    <row r="2347" spans="1:148" hidden="1" x14ac:dyDescent="0.3">
      <c r="A2347" t="s">
        <v>13717</v>
      </c>
      <c r="B2347">
        <v>2023</v>
      </c>
      <c r="C2347">
        <v>46</v>
      </c>
      <c r="D2347" t="s">
        <v>13718</v>
      </c>
      <c r="E2347" t="s">
        <v>13719</v>
      </c>
      <c r="F2347" t="s">
        <v>161</v>
      </c>
      <c r="G2347" t="s">
        <v>150</v>
      </c>
      <c r="H2347" t="s">
        <v>150</v>
      </c>
      <c r="I2347" t="s">
        <v>150</v>
      </c>
      <c r="J2347" s="4" t="s">
        <v>150</v>
      </c>
      <c r="K2347" t="s">
        <v>150</v>
      </c>
      <c r="L2347" t="s">
        <v>150</v>
      </c>
      <c r="M2347" t="s">
        <v>150</v>
      </c>
      <c r="N2347" t="s">
        <v>150</v>
      </c>
      <c r="O2347" t="s">
        <v>150</v>
      </c>
      <c r="P2347" t="s">
        <v>150</v>
      </c>
      <c r="Q2347" t="s">
        <v>13720</v>
      </c>
      <c r="R2347">
        <f t="shared" si="504"/>
        <v>347</v>
      </c>
      <c r="S2347" t="s">
        <v>13721</v>
      </c>
      <c r="T2347" s="1">
        <v>45100</v>
      </c>
      <c r="U2347" t="s">
        <v>207</v>
      </c>
      <c r="V2347" t="s">
        <v>13722</v>
      </c>
      <c r="W2347">
        <v>21</v>
      </c>
      <c r="X2347">
        <v>7</v>
      </c>
      <c r="Y2347">
        <v>0.82065217391304346</v>
      </c>
      <c r="Z2347" t="s">
        <v>156</v>
      </c>
      <c r="AA2347" t="s">
        <v>157</v>
      </c>
      <c r="AB2347" t="s">
        <v>13723</v>
      </c>
      <c r="AC2347">
        <f t="shared" si="505"/>
        <v>1</v>
      </c>
      <c r="AD2347">
        <v>7</v>
      </c>
      <c r="AE2347">
        <f t="shared" si="506"/>
        <v>2.02</v>
      </c>
      <c r="AF2347" t="str">
        <f t="shared" si="507"/>
        <v>Moderate</v>
      </c>
      <c r="AG2347">
        <f>_xlfn.XLOOKUP(A2347, [1]Sheet1!A:A, [1]Sheet1!I:I, "Nicht gefunden")</f>
        <v>2</v>
      </c>
      <c r="AH2347">
        <f>_xlfn.XLOOKUP(A2347, [1]Sheet1!A:A, [1]Sheet1!J:J, "Nicht gefunden")</f>
        <v>0.78907363420427545</v>
      </c>
      <c r="AI2347">
        <f t="shared" si="508"/>
        <v>0</v>
      </c>
      <c r="AJ2347">
        <f t="shared" si="509"/>
        <v>4</v>
      </c>
      <c r="AK2347">
        <f t="shared" si="510"/>
        <v>0</v>
      </c>
      <c r="AL2347">
        <f t="shared" si="511"/>
        <v>1</v>
      </c>
      <c r="AM2347">
        <f t="shared" si="512"/>
        <v>0</v>
      </c>
      <c r="AN2347">
        <f t="shared" si="513"/>
        <v>0</v>
      </c>
      <c r="AO2347">
        <f t="shared" si="514"/>
        <v>1</v>
      </c>
      <c r="AP2347">
        <f t="shared" si="515"/>
        <v>1</v>
      </c>
      <c r="AQ2347">
        <v>0</v>
      </c>
      <c r="AR2347">
        <v>0</v>
      </c>
      <c r="AS2347">
        <v>0</v>
      </c>
      <c r="AT2347">
        <v>0</v>
      </c>
      <c r="AU2347">
        <v>0</v>
      </c>
      <c r="AV2347">
        <v>0</v>
      </c>
      <c r="AW2347">
        <v>0</v>
      </c>
      <c r="AX2347">
        <v>0</v>
      </c>
      <c r="AY2347">
        <v>0</v>
      </c>
      <c r="AZ2347">
        <v>0</v>
      </c>
      <c r="BA2347">
        <v>0</v>
      </c>
      <c r="BB2347">
        <v>3</v>
      </c>
      <c r="BC2347">
        <v>1</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0</v>
      </c>
      <c r="BW2347">
        <v>0</v>
      </c>
      <c r="BX2347">
        <v>0</v>
      </c>
      <c r="BY2347">
        <v>0</v>
      </c>
      <c r="BZ2347">
        <v>0</v>
      </c>
      <c r="CA2347">
        <v>0</v>
      </c>
      <c r="CB2347">
        <v>0</v>
      </c>
      <c r="CC2347">
        <v>0</v>
      </c>
      <c r="CD2347">
        <v>0</v>
      </c>
      <c r="CE2347">
        <v>0</v>
      </c>
      <c r="CF2347">
        <v>0</v>
      </c>
      <c r="CG2347">
        <v>0</v>
      </c>
      <c r="CH2347">
        <v>0</v>
      </c>
      <c r="CI2347">
        <v>0</v>
      </c>
      <c r="CJ2347">
        <v>1</v>
      </c>
      <c r="CK2347">
        <v>0</v>
      </c>
      <c r="CL2347">
        <v>0</v>
      </c>
      <c r="CM2347">
        <v>0</v>
      </c>
      <c r="CN2347">
        <v>0</v>
      </c>
      <c r="CO2347">
        <v>0</v>
      </c>
      <c r="CP2347">
        <v>0</v>
      </c>
      <c r="CQ2347">
        <v>0</v>
      </c>
      <c r="CR2347">
        <v>0</v>
      </c>
      <c r="CS2347">
        <v>0</v>
      </c>
      <c r="CT2347">
        <v>0</v>
      </c>
      <c r="CU2347">
        <v>0</v>
      </c>
      <c r="CV2347">
        <v>0</v>
      </c>
      <c r="CW2347">
        <v>0</v>
      </c>
      <c r="CX2347">
        <v>0</v>
      </c>
      <c r="CY2347">
        <v>0</v>
      </c>
      <c r="CZ2347">
        <v>0</v>
      </c>
      <c r="DA2347">
        <v>0</v>
      </c>
      <c r="DB2347">
        <v>0</v>
      </c>
      <c r="DC2347">
        <v>0</v>
      </c>
      <c r="DD2347">
        <v>0</v>
      </c>
      <c r="DE2347">
        <v>0</v>
      </c>
      <c r="DF2347">
        <v>0</v>
      </c>
      <c r="DG2347">
        <v>0</v>
      </c>
      <c r="DH2347">
        <v>0</v>
      </c>
      <c r="DI2347">
        <v>0</v>
      </c>
      <c r="DJ2347">
        <v>0</v>
      </c>
      <c r="DK2347">
        <v>0</v>
      </c>
      <c r="DL2347">
        <v>0</v>
      </c>
      <c r="DM2347">
        <v>0</v>
      </c>
      <c r="DN2347">
        <v>0</v>
      </c>
      <c r="DO2347">
        <v>0</v>
      </c>
      <c r="DP2347">
        <v>0</v>
      </c>
      <c r="DQ2347">
        <v>0</v>
      </c>
      <c r="DR2347">
        <v>0</v>
      </c>
      <c r="DS2347">
        <v>0</v>
      </c>
      <c r="DT2347">
        <v>0</v>
      </c>
      <c r="DU2347">
        <v>0</v>
      </c>
      <c r="DV2347">
        <v>0</v>
      </c>
      <c r="DW2347">
        <v>0</v>
      </c>
      <c r="DX2347">
        <v>1</v>
      </c>
      <c r="DY2347">
        <v>0</v>
      </c>
      <c r="DZ2347">
        <v>0</v>
      </c>
      <c r="EA2347">
        <v>0</v>
      </c>
      <c r="EB2347">
        <v>0</v>
      </c>
      <c r="EC2347">
        <v>0</v>
      </c>
      <c r="ED2347">
        <v>1</v>
      </c>
      <c r="EE2347">
        <v>0</v>
      </c>
      <c r="EF2347">
        <v>0</v>
      </c>
      <c r="EG2347">
        <v>0</v>
      </c>
      <c r="EH2347">
        <v>0</v>
      </c>
      <c r="EI2347">
        <v>0</v>
      </c>
      <c r="EJ2347">
        <v>0</v>
      </c>
      <c r="EK2347">
        <v>0</v>
      </c>
      <c r="EL2347">
        <v>0</v>
      </c>
      <c r="EM2347">
        <v>0</v>
      </c>
      <c r="EN2347">
        <v>0</v>
      </c>
      <c r="EO2347">
        <v>0</v>
      </c>
      <c r="EP2347">
        <v>0</v>
      </c>
      <c r="EQ2347">
        <v>0</v>
      </c>
      <c r="ER2347">
        <v>0</v>
      </c>
    </row>
    <row r="2348" spans="1:148" x14ac:dyDescent="0.3">
      <c r="A2348" t="s">
        <v>13724</v>
      </c>
      <c r="B2348">
        <v>2023</v>
      </c>
      <c r="C2348">
        <v>47</v>
      </c>
      <c r="D2348" t="s">
        <v>13725</v>
      </c>
      <c r="E2348" t="s">
        <v>13726</v>
      </c>
      <c r="F2348" t="s">
        <v>147</v>
      </c>
      <c r="G2348" t="s">
        <v>177</v>
      </c>
      <c r="H2348" t="s">
        <v>149</v>
      </c>
      <c r="I2348" s="1">
        <v>32232</v>
      </c>
      <c r="J2348" s="4">
        <f t="shared" si="516"/>
        <v>34</v>
      </c>
      <c r="K2348" t="s">
        <v>150</v>
      </c>
      <c r="L2348" t="s">
        <v>150</v>
      </c>
      <c r="M2348" t="s">
        <v>150</v>
      </c>
      <c r="N2348" t="s">
        <v>150</v>
      </c>
      <c r="O2348" t="s">
        <v>150</v>
      </c>
      <c r="P2348" t="s">
        <v>13727</v>
      </c>
      <c r="Q2348" t="s">
        <v>13728</v>
      </c>
      <c r="R2348">
        <f t="shared" si="504"/>
        <v>358</v>
      </c>
      <c r="S2348" t="s">
        <v>13729</v>
      </c>
      <c r="T2348" s="1">
        <v>44785</v>
      </c>
      <c r="U2348" t="s">
        <v>154</v>
      </c>
      <c r="V2348" t="s">
        <v>13730</v>
      </c>
      <c r="W2348">
        <v>31</v>
      </c>
      <c r="X2348">
        <v>23</v>
      </c>
      <c r="Y2348">
        <v>0.89203084832904889</v>
      </c>
      <c r="Z2348" t="s">
        <v>156</v>
      </c>
      <c r="AA2348" t="s">
        <v>157</v>
      </c>
      <c r="AB2348" t="s">
        <v>150</v>
      </c>
      <c r="AC2348">
        <f t="shared" si="505"/>
        <v>0</v>
      </c>
      <c r="AD2348">
        <v>0</v>
      </c>
      <c r="AE2348">
        <f t="shared" si="506"/>
        <v>0</v>
      </c>
      <c r="AF2348" t="str">
        <f t="shared" si="507"/>
        <v>NA</v>
      </c>
      <c r="AG2348">
        <f>_xlfn.XLOOKUP(A2348, [1]Sheet1!A:A, [1]Sheet1!I:I, "Nicht gefunden")</f>
        <v>4</v>
      </c>
      <c r="AH2348">
        <f>_xlfn.XLOOKUP(A2348, [1]Sheet1!A:A, [1]Sheet1!J:J, "Nicht gefunden")</f>
        <v>0.6883642495784148</v>
      </c>
      <c r="AI2348">
        <f t="shared" si="508"/>
        <v>0</v>
      </c>
      <c r="AJ2348">
        <f t="shared" si="509"/>
        <v>0</v>
      </c>
      <c r="AK2348">
        <f t="shared" si="510"/>
        <v>0</v>
      </c>
      <c r="AL2348">
        <f t="shared" si="511"/>
        <v>0</v>
      </c>
      <c r="AM2348">
        <f t="shared" si="512"/>
        <v>0</v>
      </c>
      <c r="AN2348">
        <f t="shared" si="513"/>
        <v>0</v>
      </c>
      <c r="AO2348">
        <f t="shared" si="514"/>
        <v>0</v>
      </c>
      <c r="AP2348">
        <f t="shared" si="515"/>
        <v>0</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0</v>
      </c>
      <c r="BW2348">
        <v>0</v>
      </c>
      <c r="BX2348">
        <v>0</v>
      </c>
      <c r="BY2348">
        <v>0</v>
      </c>
      <c r="BZ2348">
        <v>0</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0</v>
      </c>
      <c r="CT2348">
        <v>0</v>
      </c>
      <c r="CU2348">
        <v>0</v>
      </c>
      <c r="CV2348">
        <v>0</v>
      </c>
      <c r="CW2348">
        <v>0</v>
      </c>
      <c r="CX2348">
        <v>0</v>
      </c>
      <c r="CY2348">
        <v>0</v>
      </c>
      <c r="CZ2348">
        <v>0</v>
      </c>
      <c r="DA2348">
        <v>0</v>
      </c>
      <c r="DB2348">
        <v>0</v>
      </c>
      <c r="DC2348">
        <v>0</v>
      </c>
      <c r="DD2348">
        <v>0</v>
      </c>
      <c r="DE2348">
        <v>0</v>
      </c>
      <c r="DF2348">
        <v>0</v>
      </c>
      <c r="DG2348">
        <v>0</v>
      </c>
      <c r="DH2348">
        <v>0</v>
      </c>
      <c r="DI2348">
        <v>0</v>
      </c>
      <c r="DJ2348">
        <v>0</v>
      </c>
      <c r="DK2348">
        <v>0</v>
      </c>
      <c r="DL2348">
        <v>0</v>
      </c>
      <c r="DM2348">
        <v>0</v>
      </c>
      <c r="DN2348">
        <v>0</v>
      </c>
      <c r="DO2348">
        <v>0</v>
      </c>
      <c r="DP2348">
        <v>0</v>
      </c>
      <c r="DQ2348">
        <v>0</v>
      </c>
      <c r="DR2348">
        <v>0</v>
      </c>
      <c r="DS2348">
        <v>0</v>
      </c>
      <c r="DT2348">
        <v>0</v>
      </c>
      <c r="DU2348">
        <v>0</v>
      </c>
      <c r="DV2348">
        <v>0</v>
      </c>
      <c r="DW2348">
        <v>0</v>
      </c>
      <c r="DX2348">
        <v>0</v>
      </c>
      <c r="DY2348">
        <v>0</v>
      </c>
      <c r="DZ2348">
        <v>0</v>
      </c>
      <c r="EA2348">
        <v>0</v>
      </c>
      <c r="EB2348">
        <v>0</v>
      </c>
      <c r="EC2348">
        <v>0</v>
      </c>
      <c r="ED2348">
        <v>0</v>
      </c>
      <c r="EE2348">
        <v>0</v>
      </c>
      <c r="EF2348">
        <v>0</v>
      </c>
      <c r="EG2348">
        <v>0</v>
      </c>
      <c r="EH2348">
        <v>0</v>
      </c>
      <c r="EI2348">
        <v>0</v>
      </c>
      <c r="EJ2348">
        <v>0</v>
      </c>
      <c r="EK2348">
        <v>0</v>
      </c>
      <c r="EL2348">
        <v>0</v>
      </c>
      <c r="EM2348">
        <v>0</v>
      </c>
      <c r="EN2348">
        <v>0</v>
      </c>
      <c r="EO2348">
        <v>0</v>
      </c>
      <c r="EP2348">
        <v>0</v>
      </c>
      <c r="EQ2348">
        <v>0</v>
      </c>
      <c r="ER2348">
        <v>0</v>
      </c>
    </row>
    <row r="2349" spans="1:148" hidden="1" x14ac:dyDescent="0.3">
      <c r="A2349" t="s">
        <v>13731</v>
      </c>
      <c r="B2349">
        <v>2023</v>
      </c>
      <c r="C2349">
        <v>48</v>
      </c>
      <c r="D2349" t="s">
        <v>13732</v>
      </c>
      <c r="E2349" t="s">
        <v>13733</v>
      </c>
      <c r="F2349" t="s">
        <v>161</v>
      </c>
      <c r="G2349" t="s">
        <v>150</v>
      </c>
      <c r="H2349" t="s">
        <v>150</v>
      </c>
      <c r="I2349" t="s">
        <v>150</v>
      </c>
      <c r="J2349" s="4" t="s">
        <v>150</v>
      </c>
      <c r="K2349" t="s">
        <v>150</v>
      </c>
      <c r="L2349" t="s">
        <v>150</v>
      </c>
      <c r="M2349" t="s">
        <v>150</v>
      </c>
      <c r="N2349" t="s">
        <v>150</v>
      </c>
      <c r="O2349" t="s">
        <v>150</v>
      </c>
      <c r="P2349" t="s">
        <v>150</v>
      </c>
      <c r="Q2349" t="s">
        <v>13734</v>
      </c>
      <c r="R2349">
        <f t="shared" si="504"/>
        <v>602</v>
      </c>
      <c r="S2349" t="s">
        <v>13735</v>
      </c>
      <c r="T2349" s="1">
        <v>44846</v>
      </c>
      <c r="U2349" t="s">
        <v>207</v>
      </c>
      <c r="V2349" t="s">
        <v>13736</v>
      </c>
      <c r="W2349">
        <v>20</v>
      </c>
      <c r="X2349">
        <v>22</v>
      </c>
      <c r="Y2349">
        <v>0.87673343605546994</v>
      </c>
      <c r="Z2349" t="s">
        <v>156</v>
      </c>
      <c r="AA2349" t="s">
        <v>157</v>
      </c>
      <c r="AB2349" t="s">
        <v>13737</v>
      </c>
      <c r="AC2349">
        <f t="shared" si="505"/>
        <v>1</v>
      </c>
      <c r="AD2349">
        <v>8</v>
      </c>
      <c r="AE2349">
        <f t="shared" si="506"/>
        <v>1.33</v>
      </c>
      <c r="AF2349" t="str">
        <f t="shared" si="507"/>
        <v>Light</v>
      </c>
      <c r="AG2349">
        <f>_xlfn.XLOOKUP(A2349, [1]Sheet1!A:A, [1]Sheet1!I:I, "Nicht gefunden")</f>
        <v>4</v>
      </c>
      <c r="AH2349">
        <f>_xlfn.XLOOKUP(A2349, [1]Sheet1!A:A, [1]Sheet1!J:J, "Nicht gefunden")</f>
        <v>0.3250909090909091</v>
      </c>
      <c r="AI2349">
        <f t="shared" si="508"/>
        <v>0</v>
      </c>
      <c r="AJ2349">
        <f t="shared" si="509"/>
        <v>2</v>
      </c>
      <c r="AK2349">
        <f t="shared" si="510"/>
        <v>0</v>
      </c>
      <c r="AL2349">
        <f t="shared" si="511"/>
        <v>3</v>
      </c>
      <c r="AM2349">
        <f t="shared" si="512"/>
        <v>0</v>
      </c>
      <c r="AN2349">
        <f t="shared" si="513"/>
        <v>0</v>
      </c>
      <c r="AO2349">
        <f t="shared" si="514"/>
        <v>2</v>
      </c>
      <c r="AP2349">
        <f t="shared" si="515"/>
        <v>1</v>
      </c>
      <c r="AQ2349">
        <v>0</v>
      </c>
      <c r="AR2349">
        <v>0</v>
      </c>
      <c r="AS2349">
        <v>0</v>
      </c>
      <c r="AT2349">
        <v>0</v>
      </c>
      <c r="AU2349">
        <v>0</v>
      </c>
      <c r="AV2349">
        <v>0</v>
      </c>
      <c r="AW2349">
        <v>0</v>
      </c>
      <c r="AX2349">
        <v>0</v>
      </c>
      <c r="AY2349">
        <v>0</v>
      </c>
      <c r="AZ2349">
        <v>0</v>
      </c>
      <c r="BA2349">
        <v>0</v>
      </c>
      <c r="BB2349">
        <v>1</v>
      </c>
      <c r="BC2349">
        <v>1</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0</v>
      </c>
      <c r="BW2349">
        <v>0</v>
      </c>
      <c r="BX2349">
        <v>0</v>
      </c>
      <c r="BY2349">
        <v>1</v>
      </c>
      <c r="BZ2349">
        <v>0</v>
      </c>
      <c r="CA2349">
        <v>0</v>
      </c>
      <c r="CB2349">
        <v>0</v>
      </c>
      <c r="CC2349">
        <v>0</v>
      </c>
      <c r="CD2349">
        <v>0</v>
      </c>
      <c r="CE2349">
        <v>0</v>
      </c>
      <c r="CF2349">
        <v>0</v>
      </c>
      <c r="CG2349">
        <v>0</v>
      </c>
      <c r="CH2349">
        <v>0</v>
      </c>
      <c r="CI2349">
        <v>0</v>
      </c>
      <c r="CJ2349">
        <v>2</v>
      </c>
      <c r="CK2349">
        <v>0</v>
      </c>
      <c r="CL2349">
        <v>0</v>
      </c>
      <c r="CM2349">
        <v>0</v>
      </c>
      <c r="CN2349">
        <v>0</v>
      </c>
      <c r="CO2349">
        <v>1</v>
      </c>
      <c r="CP2349">
        <v>0</v>
      </c>
      <c r="CQ2349">
        <v>0</v>
      </c>
      <c r="CR2349">
        <v>0</v>
      </c>
      <c r="CS2349">
        <v>0</v>
      </c>
      <c r="CT2349">
        <v>0</v>
      </c>
      <c r="CU2349">
        <v>0</v>
      </c>
      <c r="CV2349">
        <v>0</v>
      </c>
      <c r="CW2349">
        <v>0</v>
      </c>
      <c r="CX2349">
        <v>0</v>
      </c>
      <c r="CY2349">
        <v>0</v>
      </c>
      <c r="CZ2349">
        <v>0</v>
      </c>
      <c r="DA2349">
        <v>0</v>
      </c>
      <c r="DB2349">
        <v>0</v>
      </c>
      <c r="DC2349">
        <v>0</v>
      </c>
      <c r="DD2349">
        <v>0</v>
      </c>
      <c r="DE2349">
        <v>0</v>
      </c>
      <c r="DF2349">
        <v>0</v>
      </c>
      <c r="DG2349">
        <v>0</v>
      </c>
      <c r="DH2349">
        <v>0</v>
      </c>
      <c r="DI2349">
        <v>0</v>
      </c>
      <c r="DJ2349">
        <v>0</v>
      </c>
      <c r="DK2349">
        <v>0</v>
      </c>
      <c r="DL2349">
        <v>0</v>
      </c>
      <c r="DM2349">
        <v>0</v>
      </c>
      <c r="DN2349">
        <v>0</v>
      </c>
      <c r="DO2349">
        <v>0</v>
      </c>
      <c r="DP2349">
        <v>0</v>
      </c>
      <c r="DQ2349">
        <v>0</v>
      </c>
      <c r="DR2349">
        <v>0</v>
      </c>
      <c r="DS2349">
        <v>0</v>
      </c>
      <c r="DT2349">
        <v>0</v>
      </c>
      <c r="DU2349">
        <v>0</v>
      </c>
      <c r="DV2349">
        <v>0</v>
      </c>
      <c r="DW2349">
        <v>0</v>
      </c>
      <c r="DX2349">
        <v>0</v>
      </c>
      <c r="DY2349">
        <v>0</v>
      </c>
      <c r="DZ2349">
        <v>0</v>
      </c>
      <c r="EA2349">
        <v>0</v>
      </c>
      <c r="EB2349">
        <v>0</v>
      </c>
      <c r="EC2349">
        <v>0</v>
      </c>
      <c r="ED2349">
        <v>2</v>
      </c>
      <c r="EE2349">
        <v>0</v>
      </c>
      <c r="EF2349">
        <v>0</v>
      </c>
      <c r="EG2349">
        <v>0</v>
      </c>
      <c r="EH2349">
        <v>0</v>
      </c>
      <c r="EI2349">
        <v>0</v>
      </c>
      <c r="EJ2349">
        <v>0</v>
      </c>
      <c r="EK2349">
        <v>0</v>
      </c>
      <c r="EL2349">
        <v>0</v>
      </c>
      <c r="EM2349">
        <v>0</v>
      </c>
      <c r="EN2349">
        <v>0</v>
      </c>
      <c r="EO2349">
        <v>0</v>
      </c>
      <c r="EP2349">
        <v>0</v>
      </c>
      <c r="EQ2349">
        <v>0</v>
      </c>
      <c r="ER2349">
        <v>0</v>
      </c>
    </row>
    <row r="2350" spans="1:148" hidden="1" x14ac:dyDescent="0.3">
      <c r="A2350" t="s">
        <v>13738</v>
      </c>
      <c r="B2350">
        <v>2023</v>
      </c>
      <c r="C2350">
        <v>49</v>
      </c>
      <c r="D2350" t="s">
        <v>13739</v>
      </c>
      <c r="E2350" t="s">
        <v>13740</v>
      </c>
      <c r="F2350" t="s">
        <v>161</v>
      </c>
      <c r="G2350" t="s">
        <v>150</v>
      </c>
      <c r="H2350" t="s">
        <v>150</v>
      </c>
      <c r="I2350" t="s">
        <v>150</v>
      </c>
      <c r="J2350" s="4" t="s">
        <v>150</v>
      </c>
      <c r="K2350" t="s">
        <v>150</v>
      </c>
      <c r="L2350" t="s">
        <v>150</v>
      </c>
      <c r="M2350" t="s">
        <v>150</v>
      </c>
      <c r="N2350" t="s">
        <v>150</v>
      </c>
      <c r="O2350" t="s">
        <v>150</v>
      </c>
      <c r="P2350" t="s">
        <v>150</v>
      </c>
      <c r="Q2350" t="s">
        <v>13741</v>
      </c>
      <c r="R2350">
        <f t="shared" si="504"/>
        <v>275</v>
      </c>
      <c r="S2350" t="s">
        <v>13742</v>
      </c>
      <c r="T2350" s="1">
        <v>45033</v>
      </c>
      <c r="U2350" t="s">
        <v>172</v>
      </c>
      <c r="V2350" t="s">
        <v>13743</v>
      </c>
      <c r="W2350">
        <v>20</v>
      </c>
      <c r="X2350">
        <v>5</v>
      </c>
      <c r="Y2350">
        <v>0.47463768115942029</v>
      </c>
      <c r="Z2350" t="s">
        <v>7536</v>
      </c>
      <c r="AA2350" t="s">
        <v>157</v>
      </c>
      <c r="AB2350" t="s">
        <v>150</v>
      </c>
      <c r="AC2350">
        <f t="shared" si="505"/>
        <v>0</v>
      </c>
      <c r="AD2350">
        <v>0</v>
      </c>
      <c r="AE2350">
        <f t="shared" si="506"/>
        <v>0</v>
      </c>
      <c r="AF2350" t="str">
        <f t="shared" si="507"/>
        <v>NA</v>
      </c>
      <c r="AG2350" t="s">
        <v>150</v>
      </c>
      <c r="AH2350" t="s">
        <v>150</v>
      </c>
      <c r="AI2350">
        <f t="shared" si="508"/>
        <v>0</v>
      </c>
      <c r="AJ2350">
        <f t="shared" si="509"/>
        <v>0</v>
      </c>
      <c r="AK2350">
        <f t="shared" si="510"/>
        <v>0</v>
      </c>
      <c r="AL2350">
        <f t="shared" si="511"/>
        <v>0</v>
      </c>
      <c r="AM2350">
        <f t="shared" si="512"/>
        <v>0</v>
      </c>
      <c r="AN2350">
        <f t="shared" si="513"/>
        <v>0</v>
      </c>
      <c r="AO2350">
        <f t="shared" si="514"/>
        <v>0</v>
      </c>
      <c r="AP2350">
        <f t="shared" si="515"/>
        <v>0</v>
      </c>
      <c r="AQ2350">
        <v>0</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0</v>
      </c>
      <c r="BW2350">
        <v>0</v>
      </c>
      <c r="BX2350">
        <v>0</v>
      </c>
      <c r="BY2350">
        <v>0</v>
      </c>
      <c r="BZ2350">
        <v>0</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0</v>
      </c>
      <c r="CS2350">
        <v>0</v>
      </c>
      <c r="CT2350">
        <v>0</v>
      </c>
      <c r="CU2350">
        <v>0</v>
      </c>
      <c r="CV2350">
        <v>0</v>
      </c>
      <c r="CW2350">
        <v>0</v>
      </c>
      <c r="CX2350">
        <v>0</v>
      </c>
      <c r="CY2350">
        <v>0</v>
      </c>
      <c r="CZ2350">
        <v>0</v>
      </c>
      <c r="DA2350">
        <v>0</v>
      </c>
      <c r="DB2350">
        <v>0</v>
      </c>
      <c r="DC2350">
        <v>0</v>
      </c>
      <c r="DD2350">
        <v>0</v>
      </c>
      <c r="DE2350">
        <v>0</v>
      </c>
      <c r="DF2350">
        <v>0</v>
      </c>
      <c r="DG2350">
        <v>0</v>
      </c>
      <c r="DH2350">
        <v>0</v>
      </c>
      <c r="DI2350">
        <v>0</v>
      </c>
      <c r="DJ2350">
        <v>0</v>
      </c>
      <c r="DK2350">
        <v>0</v>
      </c>
      <c r="DL2350">
        <v>0</v>
      </c>
      <c r="DM2350">
        <v>0</v>
      </c>
      <c r="DN2350">
        <v>0</v>
      </c>
      <c r="DO2350">
        <v>0</v>
      </c>
      <c r="DP2350">
        <v>0</v>
      </c>
      <c r="DQ2350">
        <v>0</v>
      </c>
      <c r="DR2350">
        <v>0</v>
      </c>
      <c r="DS2350">
        <v>0</v>
      </c>
      <c r="DT2350">
        <v>0</v>
      </c>
      <c r="DU2350">
        <v>0</v>
      </c>
      <c r="DV2350">
        <v>0</v>
      </c>
      <c r="DW2350">
        <v>0</v>
      </c>
      <c r="DX2350">
        <v>0</v>
      </c>
      <c r="DY2350">
        <v>0</v>
      </c>
      <c r="DZ2350">
        <v>0</v>
      </c>
      <c r="EA2350">
        <v>0</v>
      </c>
      <c r="EB2350">
        <v>0</v>
      </c>
      <c r="EC2350">
        <v>0</v>
      </c>
      <c r="ED2350">
        <v>0</v>
      </c>
      <c r="EE2350">
        <v>0</v>
      </c>
      <c r="EF2350">
        <v>0</v>
      </c>
      <c r="EG2350">
        <v>0</v>
      </c>
      <c r="EH2350">
        <v>0</v>
      </c>
      <c r="EI2350">
        <v>0</v>
      </c>
      <c r="EJ2350">
        <v>0</v>
      </c>
      <c r="EK2350">
        <v>0</v>
      </c>
      <c r="EL2350">
        <v>0</v>
      </c>
      <c r="EM2350">
        <v>0</v>
      </c>
      <c r="EN2350">
        <v>0</v>
      </c>
      <c r="EO2350">
        <v>0</v>
      </c>
      <c r="EP2350">
        <v>0</v>
      </c>
      <c r="EQ2350">
        <v>0</v>
      </c>
      <c r="ER2350">
        <v>0</v>
      </c>
    </row>
    <row r="2351" spans="1:148" x14ac:dyDescent="0.3">
      <c r="A2351" t="s">
        <v>13744</v>
      </c>
      <c r="B2351">
        <v>2023</v>
      </c>
      <c r="C2351">
        <v>50</v>
      </c>
      <c r="D2351" t="s">
        <v>13745</v>
      </c>
      <c r="E2351" t="s">
        <v>13746</v>
      </c>
      <c r="F2351" t="s">
        <v>147</v>
      </c>
      <c r="G2351" t="s">
        <v>177</v>
      </c>
      <c r="H2351" t="s">
        <v>149</v>
      </c>
      <c r="I2351" s="1">
        <v>37563</v>
      </c>
      <c r="J2351" s="4">
        <f t="shared" si="516"/>
        <v>19</v>
      </c>
      <c r="K2351" t="s">
        <v>150</v>
      </c>
      <c r="L2351" t="s">
        <v>150</v>
      </c>
      <c r="M2351" t="s">
        <v>150</v>
      </c>
      <c r="N2351" t="s">
        <v>150</v>
      </c>
      <c r="O2351" t="s">
        <v>150</v>
      </c>
      <c r="P2351" t="s">
        <v>13747</v>
      </c>
      <c r="Q2351" t="s">
        <v>13748</v>
      </c>
      <c r="R2351">
        <f t="shared" si="504"/>
        <v>170</v>
      </c>
      <c r="S2351" t="s">
        <v>13749</v>
      </c>
      <c r="T2351" s="1">
        <v>44440</v>
      </c>
      <c r="U2351" t="s">
        <v>207</v>
      </c>
      <c r="V2351" t="s">
        <v>13750</v>
      </c>
      <c r="W2351">
        <v>16</v>
      </c>
      <c r="X2351">
        <v>23</v>
      </c>
      <c r="Y2351">
        <v>0.97126436781609193</v>
      </c>
      <c r="Z2351" t="s">
        <v>156</v>
      </c>
      <c r="AA2351" t="s">
        <v>157</v>
      </c>
      <c r="AB2351" t="s">
        <v>150</v>
      </c>
      <c r="AC2351">
        <f t="shared" si="505"/>
        <v>0</v>
      </c>
      <c r="AD2351">
        <v>0</v>
      </c>
      <c r="AE2351">
        <f t="shared" si="506"/>
        <v>0</v>
      </c>
      <c r="AF2351" t="str">
        <f t="shared" si="507"/>
        <v>NA</v>
      </c>
      <c r="AG2351">
        <f>_xlfn.XLOOKUP(A2351, [1]Sheet1!A:A, [1]Sheet1!I:I, "Nicht gefunden")</f>
        <v>4</v>
      </c>
      <c r="AH2351">
        <f>_xlfn.XLOOKUP(A2351, [1]Sheet1!A:A, [1]Sheet1!J:J, "Nicht gefunden")</f>
        <v>0.99617224880382771</v>
      </c>
      <c r="AI2351">
        <f t="shared" si="508"/>
        <v>0</v>
      </c>
      <c r="AJ2351">
        <f t="shared" si="509"/>
        <v>0</v>
      </c>
      <c r="AK2351">
        <f t="shared" si="510"/>
        <v>0</v>
      </c>
      <c r="AL2351">
        <f t="shared" si="511"/>
        <v>0</v>
      </c>
      <c r="AM2351">
        <f t="shared" si="512"/>
        <v>0</v>
      </c>
      <c r="AN2351">
        <f t="shared" si="513"/>
        <v>0</v>
      </c>
      <c r="AO2351">
        <f t="shared" si="514"/>
        <v>0</v>
      </c>
      <c r="AP2351">
        <f t="shared" si="515"/>
        <v>0</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0</v>
      </c>
      <c r="BW2351">
        <v>0</v>
      </c>
      <c r="BX2351">
        <v>0</v>
      </c>
      <c r="BY2351">
        <v>0</v>
      </c>
      <c r="BZ2351">
        <v>0</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0</v>
      </c>
      <c r="CT2351">
        <v>0</v>
      </c>
      <c r="CU2351">
        <v>0</v>
      </c>
      <c r="CV2351">
        <v>0</v>
      </c>
      <c r="CW2351">
        <v>0</v>
      </c>
      <c r="CX2351">
        <v>0</v>
      </c>
      <c r="CY2351">
        <v>0</v>
      </c>
      <c r="CZ2351">
        <v>0</v>
      </c>
      <c r="DA2351">
        <v>0</v>
      </c>
      <c r="DB2351">
        <v>0</v>
      </c>
      <c r="DC2351">
        <v>0</v>
      </c>
      <c r="DD2351">
        <v>0</v>
      </c>
      <c r="DE2351">
        <v>0</v>
      </c>
      <c r="DF2351">
        <v>0</v>
      </c>
      <c r="DG2351">
        <v>0</v>
      </c>
      <c r="DH2351">
        <v>0</v>
      </c>
      <c r="DI2351">
        <v>0</v>
      </c>
      <c r="DJ2351">
        <v>0</v>
      </c>
      <c r="DK2351">
        <v>0</v>
      </c>
      <c r="DL2351">
        <v>0</v>
      </c>
      <c r="DM2351">
        <v>0</v>
      </c>
      <c r="DN2351">
        <v>0</v>
      </c>
      <c r="DO2351">
        <v>0</v>
      </c>
      <c r="DP2351">
        <v>0</v>
      </c>
      <c r="DQ2351">
        <v>0</v>
      </c>
      <c r="DR2351">
        <v>0</v>
      </c>
      <c r="DS2351">
        <v>0</v>
      </c>
      <c r="DT2351">
        <v>0</v>
      </c>
      <c r="DU2351">
        <v>0</v>
      </c>
      <c r="DV2351">
        <v>0</v>
      </c>
      <c r="DW2351">
        <v>0</v>
      </c>
      <c r="DX2351">
        <v>0</v>
      </c>
      <c r="DY2351">
        <v>0</v>
      </c>
      <c r="DZ2351">
        <v>0</v>
      </c>
      <c r="EA2351">
        <v>0</v>
      </c>
      <c r="EB2351">
        <v>0</v>
      </c>
      <c r="EC2351">
        <v>0</v>
      </c>
      <c r="ED2351">
        <v>0</v>
      </c>
      <c r="EE2351">
        <v>0</v>
      </c>
      <c r="EF2351">
        <v>0</v>
      </c>
      <c r="EG2351">
        <v>0</v>
      </c>
      <c r="EH2351">
        <v>0</v>
      </c>
      <c r="EI2351">
        <v>0</v>
      </c>
      <c r="EJ2351">
        <v>0</v>
      </c>
      <c r="EK2351">
        <v>0</v>
      </c>
      <c r="EL2351">
        <v>0</v>
      </c>
      <c r="EM2351">
        <v>0</v>
      </c>
      <c r="EN2351">
        <v>0</v>
      </c>
      <c r="EO2351">
        <v>0</v>
      </c>
      <c r="EP2351">
        <v>0</v>
      </c>
      <c r="EQ2351">
        <v>0</v>
      </c>
      <c r="ER2351">
        <v>0</v>
      </c>
    </row>
    <row r="2352" spans="1:148" hidden="1" x14ac:dyDescent="0.3">
      <c r="A2352" t="s">
        <v>13751</v>
      </c>
      <c r="B2352">
        <v>2023</v>
      </c>
      <c r="C2352">
        <v>51</v>
      </c>
      <c r="D2352" t="s">
        <v>13752</v>
      </c>
      <c r="E2352" t="s">
        <v>12642</v>
      </c>
      <c r="F2352" t="s">
        <v>147</v>
      </c>
      <c r="G2352" t="s">
        <v>148</v>
      </c>
      <c r="H2352" t="s">
        <v>149</v>
      </c>
      <c r="I2352" s="1">
        <v>32820</v>
      </c>
      <c r="J2352" s="4">
        <f t="shared" si="516"/>
        <v>33</v>
      </c>
      <c r="K2352" t="s">
        <v>150</v>
      </c>
      <c r="L2352" t="s">
        <v>150</v>
      </c>
      <c r="M2352" t="s">
        <v>150</v>
      </c>
      <c r="N2352" t="s">
        <v>150</v>
      </c>
      <c r="O2352" t="s">
        <v>150</v>
      </c>
      <c r="P2352" t="s">
        <v>12643</v>
      </c>
      <c r="Q2352" t="s">
        <v>13753</v>
      </c>
      <c r="R2352">
        <f t="shared" si="504"/>
        <v>298</v>
      </c>
      <c r="S2352" t="s">
        <v>13754</v>
      </c>
      <c r="T2352" s="1">
        <v>44862</v>
      </c>
      <c r="U2352" t="s">
        <v>182</v>
      </c>
      <c r="V2352" t="s">
        <v>13755</v>
      </c>
      <c r="W2352">
        <v>15</v>
      </c>
      <c r="X2352">
        <v>11</v>
      </c>
      <c r="Y2352">
        <v>0.89556962025316456</v>
      </c>
      <c r="Z2352" t="s">
        <v>156</v>
      </c>
      <c r="AA2352" t="s">
        <v>157</v>
      </c>
      <c r="AB2352" t="s">
        <v>13756</v>
      </c>
      <c r="AC2352">
        <f t="shared" si="505"/>
        <v>1</v>
      </c>
      <c r="AD2352">
        <v>6</v>
      </c>
      <c r="AE2352">
        <f t="shared" si="506"/>
        <v>2.0099999999999998</v>
      </c>
      <c r="AF2352" t="str">
        <f t="shared" si="507"/>
        <v>Moderate</v>
      </c>
      <c r="AG2352">
        <f>_xlfn.XLOOKUP(A2352, [1]Sheet1!A:A, [1]Sheet1!I:I, "Nicht gefunden")</f>
        <v>3</v>
      </c>
      <c r="AH2352">
        <f>_xlfn.XLOOKUP(A2352, [1]Sheet1!A:A, [1]Sheet1!J:J, "Nicht gefunden")</f>
        <v>0.5260053619302949</v>
      </c>
      <c r="AI2352">
        <f t="shared" si="508"/>
        <v>0</v>
      </c>
      <c r="AJ2352">
        <f t="shared" si="509"/>
        <v>3</v>
      </c>
      <c r="AK2352">
        <f t="shared" si="510"/>
        <v>0</v>
      </c>
      <c r="AL2352">
        <f t="shared" si="511"/>
        <v>1</v>
      </c>
      <c r="AM2352">
        <f t="shared" si="512"/>
        <v>0</v>
      </c>
      <c r="AN2352">
        <f t="shared" si="513"/>
        <v>1</v>
      </c>
      <c r="AO2352">
        <f t="shared" si="514"/>
        <v>1</v>
      </c>
      <c r="AP2352">
        <f t="shared" si="515"/>
        <v>0</v>
      </c>
      <c r="AQ2352">
        <v>0</v>
      </c>
      <c r="AR2352">
        <v>0</v>
      </c>
      <c r="AS2352">
        <v>0</v>
      </c>
      <c r="AT2352">
        <v>0</v>
      </c>
      <c r="AU2352">
        <v>0</v>
      </c>
      <c r="AV2352">
        <v>0</v>
      </c>
      <c r="AW2352">
        <v>0</v>
      </c>
      <c r="AX2352">
        <v>0</v>
      </c>
      <c r="AY2352">
        <v>0</v>
      </c>
      <c r="AZ2352">
        <v>0</v>
      </c>
      <c r="BA2352">
        <v>0</v>
      </c>
      <c r="BB2352">
        <v>3</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0</v>
      </c>
      <c r="BW2352">
        <v>0</v>
      </c>
      <c r="BX2352">
        <v>0</v>
      </c>
      <c r="BY2352">
        <v>0</v>
      </c>
      <c r="BZ2352">
        <v>0</v>
      </c>
      <c r="CA2352">
        <v>0</v>
      </c>
      <c r="CB2352">
        <v>0</v>
      </c>
      <c r="CC2352">
        <v>0</v>
      </c>
      <c r="CD2352">
        <v>0</v>
      </c>
      <c r="CE2352">
        <v>0</v>
      </c>
      <c r="CF2352">
        <v>0</v>
      </c>
      <c r="CG2352">
        <v>0</v>
      </c>
      <c r="CH2352">
        <v>0</v>
      </c>
      <c r="CI2352">
        <v>0</v>
      </c>
      <c r="CJ2352">
        <v>1</v>
      </c>
      <c r="CK2352">
        <v>0</v>
      </c>
      <c r="CL2352">
        <v>0</v>
      </c>
      <c r="CM2352">
        <v>0</v>
      </c>
      <c r="CN2352">
        <v>0</v>
      </c>
      <c r="CO2352">
        <v>0</v>
      </c>
      <c r="CP2352">
        <v>0</v>
      </c>
      <c r="CQ2352">
        <v>0</v>
      </c>
      <c r="CR2352">
        <v>0</v>
      </c>
      <c r="CS2352">
        <v>0</v>
      </c>
      <c r="CT2352">
        <v>0</v>
      </c>
      <c r="CU2352">
        <v>0</v>
      </c>
      <c r="CV2352">
        <v>0</v>
      </c>
      <c r="CW2352">
        <v>0</v>
      </c>
      <c r="CX2352">
        <v>0</v>
      </c>
      <c r="CY2352">
        <v>0</v>
      </c>
      <c r="CZ2352">
        <v>0</v>
      </c>
      <c r="DA2352">
        <v>0</v>
      </c>
      <c r="DB2352">
        <v>0</v>
      </c>
      <c r="DC2352">
        <v>0</v>
      </c>
      <c r="DD2352">
        <v>0</v>
      </c>
      <c r="DE2352">
        <v>0</v>
      </c>
      <c r="DF2352">
        <v>0</v>
      </c>
      <c r="DG2352">
        <v>0</v>
      </c>
      <c r="DH2352">
        <v>0</v>
      </c>
      <c r="DI2352">
        <v>0</v>
      </c>
      <c r="DJ2352">
        <v>0</v>
      </c>
      <c r="DK2352">
        <v>0</v>
      </c>
      <c r="DL2352">
        <v>0</v>
      </c>
      <c r="DM2352">
        <v>1</v>
      </c>
      <c r="DN2352">
        <v>0</v>
      </c>
      <c r="DO2352">
        <v>0</v>
      </c>
      <c r="DP2352">
        <v>0</v>
      </c>
      <c r="DQ2352">
        <v>0</v>
      </c>
      <c r="DR2352">
        <v>0</v>
      </c>
      <c r="DS2352">
        <v>0</v>
      </c>
      <c r="DT2352">
        <v>0</v>
      </c>
      <c r="DU2352">
        <v>0</v>
      </c>
      <c r="DV2352">
        <v>0</v>
      </c>
      <c r="DW2352">
        <v>0</v>
      </c>
      <c r="DX2352">
        <v>0</v>
      </c>
      <c r="DY2352">
        <v>0</v>
      </c>
      <c r="DZ2352">
        <v>0</v>
      </c>
      <c r="EA2352">
        <v>0</v>
      </c>
      <c r="EB2352">
        <v>0</v>
      </c>
      <c r="EC2352">
        <v>0</v>
      </c>
      <c r="ED2352">
        <v>1</v>
      </c>
      <c r="EE2352">
        <v>0</v>
      </c>
      <c r="EF2352">
        <v>0</v>
      </c>
      <c r="EG2352">
        <v>0</v>
      </c>
      <c r="EH2352">
        <v>0</v>
      </c>
      <c r="EI2352">
        <v>0</v>
      </c>
      <c r="EJ2352">
        <v>0</v>
      </c>
      <c r="EK2352">
        <v>0</v>
      </c>
      <c r="EL2352">
        <v>0</v>
      </c>
      <c r="EM2352">
        <v>0</v>
      </c>
      <c r="EN2352">
        <v>0</v>
      </c>
      <c r="EO2352">
        <v>0</v>
      </c>
      <c r="EP2352">
        <v>0</v>
      </c>
      <c r="EQ2352">
        <v>0</v>
      </c>
      <c r="ER2352">
        <v>0</v>
      </c>
    </row>
    <row r="2353" spans="1:148" hidden="1" x14ac:dyDescent="0.3">
      <c r="A2353" t="s">
        <v>13757</v>
      </c>
      <c r="B2353">
        <v>2023</v>
      </c>
      <c r="C2353">
        <v>52</v>
      </c>
      <c r="D2353" t="s">
        <v>13758</v>
      </c>
      <c r="E2353" t="s">
        <v>11824</v>
      </c>
      <c r="F2353" t="s">
        <v>147</v>
      </c>
      <c r="G2353" t="s">
        <v>148</v>
      </c>
      <c r="H2353" t="s">
        <v>149</v>
      </c>
      <c r="I2353" s="1">
        <v>34993</v>
      </c>
      <c r="J2353" s="4">
        <f t="shared" si="516"/>
        <v>28</v>
      </c>
      <c r="K2353" t="s">
        <v>150</v>
      </c>
      <c r="L2353" t="s">
        <v>150</v>
      </c>
      <c r="M2353" t="s">
        <v>150</v>
      </c>
      <c r="N2353" t="s">
        <v>150</v>
      </c>
      <c r="O2353" t="s">
        <v>150</v>
      </c>
      <c r="P2353" t="s">
        <v>11825</v>
      </c>
      <c r="Q2353" t="s">
        <v>13759</v>
      </c>
      <c r="R2353">
        <f t="shared" si="504"/>
        <v>474</v>
      </c>
      <c r="S2353" t="s">
        <v>13760</v>
      </c>
      <c r="T2353" s="1">
        <v>45142</v>
      </c>
      <c r="U2353" t="s">
        <v>360</v>
      </c>
      <c r="V2353" t="s">
        <v>13761</v>
      </c>
      <c r="W2353">
        <v>20</v>
      </c>
      <c r="X2353">
        <v>1</v>
      </c>
      <c r="Y2353">
        <v>0.9247524752475248</v>
      </c>
      <c r="Z2353" t="s">
        <v>156</v>
      </c>
      <c r="AA2353" t="s">
        <v>266</v>
      </c>
      <c r="AB2353" t="s">
        <v>13762</v>
      </c>
      <c r="AC2353">
        <f t="shared" si="505"/>
        <v>1</v>
      </c>
      <c r="AD2353">
        <v>11</v>
      </c>
      <c r="AE2353">
        <f t="shared" si="506"/>
        <v>2.3199999999999998</v>
      </c>
      <c r="AF2353" t="str">
        <f t="shared" si="507"/>
        <v>Moderate</v>
      </c>
      <c r="AG2353">
        <f>_xlfn.XLOOKUP(A2353, [1]Sheet1!A:A, [1]Sheet1!I:I, "Nicht gefunden")</f>
        <v>2</v>
      </c>
      <c r="AH2353">
        <f>_xlfn.XLOOKUP(A2353, [1]Sheet1!A:A, [1]Sheet1!J:J, "Nicht gefunden")</f>
        <v>0.42639109697933231</v>
      </c>
      <c r="AI2353">
        <f t="shared" si="508"/>
        <v>0</v>
      </c>
      <c r="AJ2353">
        <f t="shared" si="509"/>
        <v>8</v>
      </c>
      <c r="AK2353">
        <f t="shared" si="510"/>
        <v>0</v>
      </c>
      <c r="AL2353">
        <f t="shared" si="511"/>
        <v>0</v>
      </c>
      <c r="AM2353">
        <f t="shared" si="512"/>
        <v>0</v>
      </c>
      <c r="AN2353">
        <f t="shared" si="513"/>
        <v>0</v>
      </c>
      <c r="AO2353">
        <f t="shared" si="514"/>
        <v>2</v>
      </c>
      <c r="AP2353">
        <f t="shared" si="515"/>
        <v>1</v>
      </c>
      <c r="AQ2353">
        <v>0</v>
      </c>
      <c r="AR2353">
        <v>0</v>
      </c>
      <c r="AS2353">
        <v>0</v>
      </c>
      <c r="AT2353">
        <v>0</v>
      </c>
      <c r="AU2353">
        <v>0</v>
      </c>
      <c r="AV2353">
        <v>0</v>
      </c>
      <c r="AW2353">
        <v>0</v>
      </c>
      <c r="AX2353">
        <v>0</v>
      </c>
      <c r="AY2353">
        <v>0</v>
      </c>
      <c r="AZ2353">
        <v>0</v>
      </c>
      <c r="BA2353">
        <v>0</v>
      </c>
      <c r="BB2353">
        <v>8</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0</v>
      </c>
      <c r="BW2353">
        <v>0</v>
      </c>
      <c r="BX2353">
        <v>0</v>
      </c>
      <c r="BY2353">
        <v>1</v>
      </c>
      <c r="BZ2353">
        <v>0</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0</v>
      </c>
      <c r="CT2353">
        <v>0</v>
      </c>
      <c r="CU2353">
        <v>0</v>
      </c>
      <c r="CV2353">
        <v>0</v>
      </c>
      <c r="CW2353">
        <v>0</v>
      </c>
      <c r="CX2353">
        <v>0</v>
      </c>
      <c r="CY2353">
        <v>0</v>
      </c>
      <c r="CZ2353">
        <v>0</v>
      </c>
      <c r="DA2353">
        <v>0</v>
      </c>
      <c r="DB2353">
        <v>0</v>
      </c>
      <c r="DC2353">
        <v>0</v>
      </c>
      <c r="DD2353">
        <v>0</v>
      </c>
      <c r="DE2353">
        <v>0</v>
      </c>
      <c r="DF2353">
        <v>0</v>
      </c>
      <c r="DG2353">
        <v>0</v>
      </c>
      <c r="DH2353">
        <v>0</v>
      </c>
      <c r="DI2353">
        <v>0</v>
      </c>
      <c r="DJ2353">
        <v>0</v>
      </c>
      <c r="DK2353">
        <v>0</v>
      </c>
      <c r="DL2353">
        <v>0</v>
      </c>
      <c r="DM2353">
        <v>0</v>
      </c>
      <c r="DN2353">
        <v>0</v>
      </c>
      <c r="DO2353">
        <v>0</v>
      </c>
      <c r="DP2353">
        <v>0</v>
      </c>
      <c r="DQ2353">
        <v>0</v>
      </c>
      <c r="DR2353">
        <v>0</v>
      </c>
      <c r="DS2353">
        <v>0</v>
      </c>
      <c r="DT2353">
        <v>0</v>
      </c>
      <c r="DU2353">
        <v>0</v>
      </c>
      <c r="DV2353">
        <v>0</v>
      </c>
      <c r="DW2353">
        <v>0</v>
      </c>
      <c r="DX2353">
        <v>0</v>
      </c>
      <c r="DY2353">
        <v>0</v>
      </c>
      <c r="DZ2353">
        <v>0</v>
      </c>
      <c r="EA2353">
        <v>0</v>
      </c>
      <c r="EB2353">
        <v>0</v>
      </c>
      <c r="EC2353">
        <v>0</v>
      </c>
      <c r="ED2353">
        <v>2</v>
      </c>
      <c r="EE2353">
        <v>0</v>
      </c>
      <c r="EF2353">
        <v>0</v>
      </c>
      <c r="EG2353">
        <v>0</v>
      </c>
      <c r="EH2353">
        <v>0</v>
      </c>
      <c r="EI2353">
        <v>0</v>
      </c>
      <c r="EJ2353">
        <v>0</v>
      </c>
      <c r="EK2353">
        <v>0</v>
      </c>
      <c r="EL2353">
        <v>0</v>
      </c>
      <c r="EM2353">
        <v>0</v>
      </c>
      <c r="EN2353">
        <v>0</v>
      </c>
      <c r="EO2353">
        <v>0</v>
      </c>
      <c r="EP2353">
        <v>0</v>
      </c>
      <c r="EQ2353">
        <v>0</v>
      </c>
      <c r="ER2353">
        <v>0</v>
      </c>
    </row>
    <row r="2354" spans="1:148" x14ac:dyDescent="0.3">
      <c r="A2354" t="s">
        <v>13763</v>
      </c>
      <c r="B2354">
        <v>2023</v>
      </c>
      <c r="C2354">
        <v>53</v>
      </c>
      <c r="D2354" t="s">
        <v>13764</v>
      </c>
      <c r="E2354" t="s">
        <v>8434</v>
      </c>
      <c r="F2354" t="s">
        <v>147</v>
      </c>
      <c r="G2354" t="s">
        <v>148</v>
      </c>
      <c r="H2354" t="s">
        <v>149</v>
      </c>
      <c r="I2354" s="1">
        <v>34325</v>
      </c>
      <c r="J2354" s="4">
        <f t="shared" si="516"/>
        <v>29</v>
      </c>
      <c r="K2354" t="s">
        <v>150</v>
      </c>
      <c r="L2354" t="s">
        <v>150</v>
      </c>
      <c r="M2354" t="s">
        <v>150</v>
      </c>
      <c r="N2354" t="s">
        <v>150</v>
      </c>
      <c r="O2354" t="s">
        <v>150</v>
      </c>
      <c r="P2354" t="s">
        <v>8435</v>
      </c>
      <c r="Q2354" t="s">
        <v>13765</v>
      </c>
      <c r="R2354">
        <f t="shared" si="504"/>
        <v>384</v>
      </c>
      <c r="S2354" t="s">
        <v>13766</v>
      </c>
      <c r="T2354" s="1">
        <v>44855</v>
      </c>
      <c r="U2354" t="s">
        <v>207</v>
      </c>
      <c r="V2354" t="s">
        <v>13767</v>
      </c>
      <c r="W2354">
        <v>12</v>
      </c>
      <c r="X2354">
        <v>11</v>
      </c>
      <c r="Y2354">
        <v>0.90523690773067333</v>
      </c>
      <c r="Z2354" t="s">
        <v>156</v>
      </c>
      <c r="AA2354" t="s">
        <v>157</v>
      </c>
      <c r="AB2354" t="s">
        <v>150</v>
      </c>
      <c r="AC2354">
        <f t="shared" si="505"/>
        <v>0</v>
      </c>
      <c r="AD2354">
        <v>0</v>
      </c>
      <c r="AE2354">
        <f t="shared" si="506"/>
        <v>0</v>
      </c>
      <c r="AF2354" t="str">
        <f t="shared" si="507"/>
        <v>NA</v>
      </c>
      <c r="AG2354">
        <f>_xlfn.XLOOKUP(A2354, [1]Sheet1!A:A, [1]Sheet1!I:I, "Nicht gefunden")</f>
        <v>2</v>
      </c>
      <c r="AH2354">
        <f>_xlfn.XLOOKUP(A2354, [1]Sheet1!A:A, [1]Sheet1!J:J, "Nicht gefunden")</f>
        <v>0.60684596577017114</v>
      </c>
      <c r="AI2354">
        <f t="shared" si="508"/>
        <v>0</v>
      </c>
      <c r="AJ2354">
        <f t="shared" si="509"/>
        <v>0</v>
      </c>
      <c r="AK2354">
        <f t="shared" si="510"/>
        <v>0</v>
      </c>
      <c r="AL2354">
        <f t="shared" si="511"/>
        <v>0</v>
      </c>
      <c r="AM2354">
        <f t="shared" si="512"/>
        <v>0</v>
      </c>
      <c r="AN2354">
        <f t="shared" si="513"/>
        <v>0</v>
      </c>
      <c r="AO2354">
        <f t="shared" si="514"/>
        <v>0</v>
      </c>
      <c r="AP2354">
        <f t="shared" si="515"/>
        <v>0</v>
      </c>
      <c r="AQ2354">
        <v>0</v>
      </c>
      <c r="AR2354">
        <v>0</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0</v>
      </c>
      <c r="BW2354">
        <v>0</v>
      </c>
      <c r="BX2354">
        <v>0</v>
      </c>
      <c r="BY2354">
        <v>0</v>
      </c>
      <c r="BZ2354">
        <v>0</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0</v>
      </c>
      <c r="CT2354">
        <v>0</v>
      </c>
      <c r="CU2354">
        <v>0</v>
      </c>
      <c r="CV2354">
        <v>0</v>
      </c>
      <c r="CW2354">
        <v>0</v>
      </c>
      <c r="CX2354">
        <v>0</v>
      </c>
      <c r="CY2354">
        <v>0</v>
      </c>
      <c r="CZ2354">
        <v>0</v>
      </c>
      <c r="DA2354">
        <v>0</v>
      </c>
      <c r="DB2354">
        <v>0</v>
      </c>
      <c r="DC2354">
        <v>0</v>
      </c>
      <c r="DD2354">
        <v>0</v>
      </c>
      <c r="DE2354">
        <v>0</v>
      </c>
      <c r="DF2354">
        <v>0</v>
      </c>
      <c r="DG2354">
        <v>0</v>
      </c>
      <c r="DH2354">
        <v>0</v>
      </c>
      <c r="DI2354">
        <v>0</v>
      </c>
      <c r="DJ2354">
        <v>0</v>
      </c>
      <c r="DK2354">
        <v>0</v>
      </c>
      <c r="DL2354">
        <v>0</v>
      </c>
      <c r="DM2354">
        <v>0</v>
      </c>
      <c r="DN2354">
        <v>0</v>
      </c>
      <c r="DO2354">
        <v>0</v>
      </c>
      <c r="DP2354">
        <v>0</v>
      </c>
      <c r="DQ2354">
        <v>0</v>
      </c>
      <c r="DR2354">
        <v>0</v>
      </c>
      <c r="DS2354">
        <v>0</v>
      </c>
      <c r="DT2354">
        <v>0</v>
      </c>
      <c r="DU2354">
        <v>0</v>
      </c>
      <c r="DV2354">
        <v>0</v>
      </c>
      <c r="DW2354">
        <v>0</v>
      </c>
      <c r="DX2354">
        <v>0</v>
      </c>
      <c r="DY2354">
        <v>0</v>
      </c>
      <c r="DZ2354">
        <v>0</v>
      </c>
      <c r="EA2354">
        <v>0</v>
      </c>
      <c r="EB2354">
        <v>0</v>
      </c>
      <c r="EC2354">
        <v>0</v>
      </c>
      <c r="ED2354">
        <v>0</v>
      </c>
      <c r="EE2354">
        <v>0</v>
      </c>
      <c r="EF2354">
        <v>0</v>
      </c>
      <c r="EG2354">
        <v>0</v>
      </c>
      <c r="EH2354">
        <v>0</v>
      </c>
      <c r="EI2354">
        <v>0</v>
      </c>
      <c r="EJ2354">
        <v>0</v>
      </c>
      <c r="EK2354">
        <v>0</v>
      </c>
      <c r="EL2354">
        <v>0</v>
      </c>
      <c r="EM2354">
        <v>0</v>
      </c>
      <c r="EN2354">
        <v>0</v>
      </c>
      <c r="EO2354">
        <v>0</v>
      </c>
      <c r="EP2354">
        <v>0</v>
      </c>
      <c r="EQ2354">
        <v>0</v>
      </c>
      <c r="ER2354">
        <v>0</v>
      </c>
    </row>
    <row r="2355" spans="1:148" hidden="1" x14ac:dyDescent="0.3">
      <c r="A2355" t="s">
        <v>13768</v>
      </c>
      <c r="B2355">
        <v>2023</v>
      </c>
      <c r="C2355">
        <v>54</v>
      </c>
      <c r="D2355" t="s">
        <v>13769</v>
      </c>
      <c r="E2355" t="s">
        <v>13770</v>
      </c>
      <c r="F2355" t="s">
        <v>161</v>
      </c>
      <c r="G2355" t="s">
        <v>150</v>
      </c>
      <c r="H2355" t="s">
        <v>150</v>
      </c>
      <c r="I2355" t="s">
        <v>150</v>
      </c>
      <c r="J2355" s="4" t="s">
        <v>150</v>
      </c>
      <c r="K2355" t="s">
        <v>150</v>
      </c>
      <c r="L2355" t="s">
        <v>150</v>
      </c>
      <c r="M2355" t="s">
        <v>150</v>
      </c>
      <c r="N2355" t="s">
        <v>150</v>
      </c>
      <c r="O2355" t="s">
        <v>150</v>
      </c>
      <c r="P2355" t="s">
        <v>150</v>
      </c>
      <c r="Q2355" t="s">
        <v>13771</v>
      </c>
      <c r="R2355">
        <f t="shared" si="504"/>
        <v>464</v>
      </c>
      <c r="S2355" t="s">
        <v>13772</v>
      </c>
      <c r="T2355" s="1">
        <v>44799</v>
      </c>
      <c r="U2355" t="s">
        <v>154</v>
      </c>
      <c r="V2355" t="s">
        <v>13773</v>
      </c>
      <c r="W2355">
        <v>18</v>
      </c>
      <c r="X2355">
        <v>23</v>
      </c>
      <c r="Y2355">
        <v>0.93125000000000002</v>
      </c>
      <c r="Z2355" t="s">
        <v>156</v>
      </c>
      <c r="AA2355" t="s">
        <v>157</v>
      </c>
      <c r="AB2355" t="s">
        <v>231</v>
      </c>
      <c r="AC2355">
        <f t="shared" si="505"/>
        <v>1</v>
      </c>
      <c r="AD2355">
        <v>1</v>
      </c>
      <c r="AE2355">
        <f t="shared" si="506"/>
        <v>0.22</v>
      </c>
      <c r="AF2355" t="str">
        <f t="shared" si="507"/>
        <v>Light</v>
      </c>
      <c r="AG2355">
        <f>_xlfn.XLOOKUP(A2355, [1]Sheet1!A:A, [1]Sheet1!I:I, "Nicht gefunden")</f>
        <v>5</v>
      </c>
      <c r="AH2355">
        <f>_xlfn.XLOOKUP(A2355, [1]Sheet1!A:A, [1]Sheet1!J:J, "Nicht gefunden")</f>
        <v>0.71913477537437598</v>
      </c>
      <c r="AI2355">
        <f t="shared" si="508"/>
        <v>0</v>
      </c>
      <c r="AJ2355">
        <f t="shared" si="509"/>
        <v>0</v>
      </c>
      <c r="AK2355">
        <f t="shared" si="510"/>
        <v>0</v>
      </c>
      <c r="AL2355">
        <f t="shared" si="511"/>
        <v>0</v>
      </c>
      <c r="AM2355">
        <f t="shared" si="512"/>
        <v>0</v>
      </c>
      <c r="AN2355">
        <f t="shared" si="513"/>
        <v>0</v>
      </c>
      <c r="AO2355">
        <f t="shared" si="514"/>
        <v>0</v>
      </c>
      <c r="AP2355">
        <f t="shared" si="515"/>
        <v>1</v>
      </c>
      <c r="AQ2355">
        <v>0</v>
      </c>
      <c r="AR2355">
        <v>0</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0</v>
      </c>
      <c r="BW2355">
        <v>0</v>
      </c>
      <c r="BX2355">
        <v>0</v>
      </c>
      <c r="BY2355">
        <v>0</v>
      </c>
      <c r="BZ2355">
        <v>0</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0</v>
      </c>
      <c r="CT2355">
        <v>1</v>
      </c>
      <c r="CU2355">
        <v>0</v>
      </c>
      <c r="CV2355">
        <v>0</v>
      </c>
      <c r="CW2355">
        <v>0</v>
      </c>
      <c r="CX2355">
        <v>0</v>
      </c>
      <c r="CY2355">
        <v>0</v>
      </c>
      <c r="CZ2355">
        <v>0</v>
      </c>
      <c r="DA2355">
        <v>0</v>
      </c>
      <c r="DB2355">
        <v>0</v>
      </c>
      <c r="DC2355">
        <v>0</v>
      </c>
      <c r="DD2355">
        <v>0</v>
      </c>
      <c r="DE2355">
        <v>0</v>
      </c>
      <c r="DF2355">
        <v>0</v>
      </c>
      <c r="DG2355">
        <v>0</v>
      </c>
      <c r="DH2355">
        <v>0</v>
      </c>
      <c r="DI2355">
        <v>0</v>
      </c>
      <c r="DJ2355">
        <v>0</v>
      </c>
      <c r="DK2355">
        <v>0</v>
      </c>
      <c r="DL2355">
        <v>0</v>
      </c>
      <c r="DM2355">
        <v>0</v>
      </c>
      <c r="DN2355">
        <v>0</v>
      </c>
      <c r="DO2355">
        <v>0</v>
      </c>
      <c r="DP2355">
        <v>0</v>
      </c>
      <c r="DQ2355">
        <v>0</v>
      </c>
      <c r="DR2355">
        <v>0</v>
      </c>
      <c r="DS2355">
        <v>0</v>
      </c>
      <c r="DT2355">
        <v>0</v>
      </c>
      <c r="DU2355">
        <v>0</v>
      </c>
      <c r="DV2355">
        <v>0</v>
      </c>
      <c r="DW2355">
        <v>0</v>
      </c>
      <c r="DX2355">
        <v>0</v>
      </c>
      <c r="DY2355">
        <v>0</v>
      </c>
      <c r="DZ2355">
        <v>0</v>
      </c>
      <c r="EA2355">
        <v>0</v>
      </c>
      <c r="EB2355">
        <v>0</v>
      </c>
      <c r="EC2355">
        <v>0</v>
      </c>
      <c r="ED2355">
        <v>0</v>
      </c>
      <c r="EE2355">
        <v>0</v>
      </c>
      <c r="EF2355">
        <v>0</v>
      </c>
      <c r="EG2355">
        <v>0</v>
      </c>
      <c r="EH2355">
        <v>0</v>
      </c>
      <c r="EI2355">
        <v>0</v>
      </c>
      <c r="EJ2355">
        <v>0</v>
      </c>
      <c r="EK2355">
        <v>0</v>
      </c>
      <c r="EL2355">
        <v>0</v>
      </c>
      <c r="EM2355">
        <v>0</v>
      </c>
      <c r="EN2355">
        <v>0</v>
      </c>
      <c r="EO2355">
        <v>0</v>
      </c>
      <c r="EP2355">
        <v>0</v>
      </c>
      <c r="EQ2355">
        <v>0</v>
      </c>
      <c r="ER2355">
        <v>0</v>
      </c>
    </row>
    <row r="2356" spans="1:148" x14ac:dyDescent="0.3">
      <c r="A2356" t="s">
        <v>13774</v>
      </c>
      <c r="B2356">
        <v>2023</v>
      </c>
      <c r="C2356">
        <v>55</v>
      </c>
      <c r="D2356" t="s">
        <v>12149</v>
      </c>
      <c r="E2356" t="s">
        <v>3284</v>
      </c>
      <c r="F2356" t="s">
        <v>147</v>
      </c>
      <c r="G2356" t="s">
        <v>148</v>
      </c>
      <c r="H2356" t="s">
        <v>149</v>
      </c>
      <c r="I2356" s="1">
        <v>25289</v>
      </c>
      <c r="J2356" s="4">
        <f t="shared" si="516"/>
        <v>25</v>
      </c>
      <c r="K2356" t="s">
        <v>150</v>
      </c>
      <c r="L2356" t="s">
        <v>150</v>
      </c>
      <c r="M2356" t="s">
        <v>150</v>
      </c>
      <c r="N2356" t="s">
        <v>150</v>
      </c>
      <c r="O2356" t="s">
        <v>150</v>
      </c>
      <c r="P2356" t="s">
        <v>3285</v>
      </c>
      <c r="Q2356" t="s">
        <v>12150</v>
      </c>
      <c r="R2356">
        <f t="shared" si="504"/>
        <v>420</v>
      </c>
      <c r="S2356" t="s">
        <v>12151</v>
      </c>
      <c r="T2356" s="1">
        <v>34636</v>
      </c>
      <c r="U2356" t="s">
        <v>12152</v>
      </c>
      <c r="V2356" t="s">
        <v>12153</v>
      </c>
      <c r="W2356">
        <v>7</v>
      </c>
      <c r="X2356">
        <v>1</v>
      </c>
      <c r="Y2356">
        <v>0.91055045871559637</v>
      </c>
      <c r="Z2356" t="s">
        <v>156</v>
      </c>
      <c r="AA2356" t="s">
        <v>920</v>
      </c>
      <c r="AB2356" t="s">
        <v>150</v>
      </c>
      <c r="AC2356">
        <f t="shared" si="505"/>
        <v>0</v>
      </c>
      <c r="AD2356">
        <v>0</v>
      </c>
      <c r="AE2356">
        <f t="shared" si="506"/>
        <v>0</v>
      </c>
      <c r="AF2356" t="str">
        <f t="shared" si="507"/>
        <v>NA</v>
      </c>
      <c r="AG2356">
        <v>4</v>
      </c>
      <c r="AH2356">
        <v>0.32259332023575638</v>
      </c>
      <c r="AI2356">
        <f t="shared" si="508"/>
        <v>0</v>
      </c>
      <c r="AJ2356">
        <f t="shared" si="509"/>
        <v>0</v>
      </c>
      <c r="AK2356">
        <f t="shared" si="510"/>
        <v>0</v>
      </c>
      <c r="AL2356">
        <f t="shared" si="511"/>
        <v>0</v>
      </c>
      <c r="AM2356">
        <f t="shared" si="512"/>
        <v>0</v>
      </c>
      <c r="AN2356">
        <f t="shared" si="513"/>
        <v>0</v>
      </c>
      <c r="AO2356">
        <f t="shared" si="514"/>
        <v>0</v>
      </c>
      <c r="AP2356">
        <f t="shared" si="515"/>
        <v>0</v>
      </c>
      <c r="AQ2356">
        <v>0</v>
      </c>
      <c r="AR2356">
        <v>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0</v>
      </c>
      <c r="BW2356">
        <v>0</v>
      </c>
      <c r="BX2356">
        <v>0</v>
      </c>
      <c r="BY2356">
        <v>0</v>
      </c>
      <c r="BZ2356">
        <v>0</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0</v>
      </c>
      <c r="CT2356">
        <v>0</v>
      </c>
      <c r="CU2356">
        <v>0</v>
      </c>
      <c r="CV2356">
        <v>0</v>
      </c>
      <c r="CW2356">
        <v>0</v>
      </c>
      <c r="CX2356">
        <v>0</v>
      </c>
      <c r="CY2356">
        <v>0</v>
      </c>
      <c r="CZ2356">
        <v>0</v>
      </c>
      <c r="DA2356">
        <v>0</v>
      </c>
      <c r="DB2356">
        <v>0</v>
      </c>
      <c r="DC2356">
        <v>0</v>
      </c>
      <c r="DD2356">
        <v>0</v>
      </c>
      <c r="DE2356">
        <v>0</v>
      </c>
      <c r="DF2356">
        <v>0</v>
      </c>
      <c r="DG2356">
        <v>0</v>
      </c>
      <c r="DH2356">
        <v>0</v>
      </c>
      <c r="DI2356">
        <v>0</v>
      </c>
      <c r="DJ2356">
        <v>0</v>
      </c>
      <c r="DK2356">
        <v>0</v>
      </c>
      <c r="DL2356">
        <v>0</v>
      </c>
      <c r="DM2356">
        <v>0</v>
      </c>
      <c r="DN2356">
        <v>0</v>
      </c>
      <c r="DO2356">
        <v>0</v>
      </c>
      <c r="DP2356">
        <v>0</v>
      </c>
      <c r="DQ2356">
        <v>0</v>
      </c>
      <c r="DR2356">
        <v>0</v>
      </c>
      <c r="DS2356">
        <v>0</v>
      </c>
      <c r="DT2356">
        <v>0</v>
      </c>
      <c r="DU2356">
        <v>0</v>
      </c>
      <c r="DV2356">
        <v>0</v>
      </c>
      <c r="DW2356">
        <v>0</v>
      </c>
      <c r="DX2356">
        <v>0</v>
      </c>
      <c r="DY2356">
        <v>0</v>
      </c>
      <c r="DZ2356">
        <v>0</v>
      </c>
      <c r="EA2356">
        <v>0</v>
      </c>
      <c r="EB2356">
        <v>0</v>
      </c>
      <c r="EC2356">
        <v>0</v>
      </c>
      <c r="ED2356">
        <v>0</v>
      </c>
      <c r="EE2356">
        <v>0</v>
      </c>
      <c r="EF2356">
        <v>0</v>
      </c>
      <c r="EG2356">
        <v>0</v>
      </c>
      <c r="EH2356">
        <v>0</v>
      </c>
      <c r="EI2356">
        <v>0</v>
      </c>
      <c r="EJ2356">
        <v>0</v>
      </c>
      <c r="EK2356">
        <v>0</v>
      </c>
      <c r="EL2356">
        <v>0</v>
      </c>
      <c r="EM2356">
        <v>0</v>
      </c>
      <c r="EN2356">
        <v>0</v>
      </c>
      <c r="EO2356">
        <v>0</v>
      </c>
      <c r="EP2356">
        <v>0</v>
      </c>
      <c r="EQ2356">
        <v>0</v>
      </c>
      <c r="ER2356">
        <v>0</v>
      </c>
    </row>
    <row r="2357" spans="1:148" hidden="1" x14ac:dyDescent="0.3">
      <c r="A2357" t="s">
        <v>13775</v>
      </c>
      <c r="B2357">
        <v>2023</v>
      </c>
      <c r="C2357">
        <v>56</v>
      </c>
      <c r="D2357" t="s">
        <v>13776</v>
      </c>
      <c r="E2357" t="s">
        <v>11482</v>
      </c>
      <c r="F2357" t="s">
        <v>147</v>
      </c>
      <c r="G2357" t="s">
        <v>177</v>
      </c>
      <c r="H2357" t="s">
        <v>149</v>
      </c>
      <c r="I2357" s="1">
        <v>34102</v>
      </c>
      <c r="J2357" s="4">
        <f t="shared" si="516"/>
        <v>30</v>
      </c>
      <c r="K2357" t="s">
        <v>150</v>
      </c>
      <c r="L2357" t="s">
        <v>150</v>
      </c>
      <c r="M2357" t="s">
        <v>150</v>
      </c>
      <c r="N2357" t="s">
        <v>150</v>
      </c>
      <c r="O2357" t="s">
        <v>150</v>
      </c>
      <c r="P2357" t="s">
        <v>11483</v>
      </c>
      <c r="Q2357" t="s">
        <v>13777</v>
      </c>
      <c r="R2357">
        <f t="shared" si="504"/>
        <v>285</v>
      </c>
      <c r="S2357" t="s">
        <v>13778</v>
      </c>
      <c r="T2357" s="1">
        <v>44957</v>
      </c>
      <c r="U2357" t="s">
        <v>154</v>
      </c>
      <c r="V2357" t="s">
        <v>13779</v>
      </c>
      <c r="W2357">
        <v>42</v>
      </c>
      <c r="X2357">
        <v>14</v>
      </c>
      <c r="Y2357">
        <v>0.91639871382636651</v>
      </c>
      <c r="Z2357" t="s">
        <v>156</v>
      </c>
      <c r="AA2357" t="s">
        <v>157</v>
      </c>
      <c r="AB2357" t="s">
        <v>5376</v>
      </c>
      <c r="AC2357">
        <f t="shared" si="505"/>
        <v>1</v>
      </c>
      <c r="AD2357">
        <v>7</v>
      </c>
      <c r="AE2357">
        <f t="shared" si="506"/>
        <v>2.46</v>
      </c>
      <c r="AF2357" t="str">
        <f t="shared" si="507"/>
        <v>Moderate</v>
      </c>
      <c r="AG2357">
        <f>_xlfn.XLOOKUP(A2357, [1]Sheet1!A:A, [1]Sheet1!I:I, "Nicht gefunden")</f>
        <v>4</v>
      </c>
      <c r="AH2357">
        <f>_xlfn.XLOOKUP(A2357, [1]Sheet1!A:A, [1]Sheet1!J:J, "Nicht gefunden")</f>
        <v>0.65738045738045736</v>
      </c>
      <c r="AI2357">
        <f t="shared" si="508"/>
        <v>0</v>
      </c>
      <c r="AJ2357">
        <f t="shared" si="509"/>
        <v>0</v>
      </c>
      <c r="AK2357">
        <f t="shared" si="510"/>
        <v>7</v>
      </c>
      <c r="AL2357">
        <f t="shared" si="511"/>
        <v>0</v>
      </c>
      <c r="AM2357">
        <f t="shared" si="512"/>
        <v>0</v>
      </c>
      <c r="AN2357">
        <f t="shared" si="513"/>
        <v>0</v>
      </c>
      <c r="AO2357">
        <f t="shared" si="514"/>
        <v>0</v>
      </c>
      <c r="AP2357">
        <f t="shared" si="515"/>
        <v>7</v>
      </c>
      <c r="AQ2357">
        <v>0</v>
      </c>
      <c r="AR2357">
        <v>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0</v>
      </c>
      <c r="BW2357">
        <v>0</v>
      </c>
      <c r="BX2357">
        <v>7</v>
      </c>
      <c r="BY2357">
        <v>0</v>
      </c>
      <c r="BZ2357">
        <v>0</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0</v>
      </c>
      <c r="CT2357">
        <v>0</v>
      </c>
      <c r="CU2357">
        <v>0</v>
      </c>
      <c r="CV2357">
        <v>0</v>
      </c>
      <c r="CW2357">
        <v>0</v>
      </c>
      <c r="CX2357">
        <v>0</v>
      </c>
      <c r="CY2357">
        <v>0</v>
      </c>
      <c r="CZ2357">
        <v>0</v>
      </c>
      <c r="DA2357">
        <v>0</v>
      </c>
      <c r="DB2357">
        <v>0</v>
      </c>
      <c r="DC2357">
        <v>0</v>
      </c>
      <c r="DD2357">
        <v>0</v>
      </c>
      <c r="DE2357">
        <v>0</v>
      </c>
      <c r="DF2357">
        <v>0</v>
      </c>
      <c r="DG2357">
        <v>0</v>
      </c>
      <c r="DH2357">
        <v>0</v>
      </c>
      <c r="DI2357">
        <v>0</v>
      </c>
      <c r="DJ2357">
        <v>0</v>
      </c>
      <c r="DK2357">
        <v>0</v>
      </c>
      <c r="DL2357">
        <v>0</v>
      </c>
      <c r="DM2357">
        <v>0</v>
      </c>
      <c r="DN2357">
        <v>0</v>
      </c>
      <c r="DO2357">
        <v>0</v>
      </c>
      <c r="DP2357">
        <v>0</v>
      </c>
      <c r="DQ2357">
        <v>0</v>
      </c>
      <c r="DR2357">
        <v>0</v>
      </c>
      <c r="DS2357">
        <v>0</v>
      </c>
      <c r="DT2357">
        <v>0</v>
      </c>
      <c r="DU2357">
        <v>0</v>
      </c>
      <c r="DV2357">
        <v>0</v>
      </c>
      <c r="DW2357">
        <v>0</v>
      </c>
      <c r="DX2357">
        <v>0</v>
      </c>
      <c r="DY2357">
        <v>0</v>
      </c>
      <c r="DZ2357">
        <v>0</v>
      </c>
      <c r="EA2357">
        <v>0</v>
      </c>
      <c r="EB2357">
        <v>0</v>
      </c>
      <c r="EC2357">
        <v>0</v>
      </c>
      <c r="ED2357">
        <v>0</v>
      </c>
      <c r="EE2357">
        <v>0</v>
      </c>
      <c r="EF2357">
        <v>0</v>
      </c>
      <c r="EG2357">
        <v>0</v>
      </c>
      <c r="EH2357">
        <v>0</v>
      </c>
      <c r="EI2357">
        <v>0</v>
      </c>
      <c r="EJ2357">
        <v>0</v>
      </c>
      <c r="EK2357">
        <v>0</v>
      </c>
      <c r="EL2357">
        <v>0</v>
      </c>
      <c r="EM2357">
        <v>0</v>
      </c>
      <c r="EN2357">
        <v>0</v>
      </c>
      <c r="EO2357">
        <v>0</v>
      </c>
      <c r="EP2357">
        <v>0</v>
      </c>
      <c r="EQ2357">
        <v>0</v>
      </c>
      <c r="ER2357">
        <v>0</v>
      </c>
    </row>
    <row r="2358" spans="1:148" hidden="1" x14ac:dyDescent="0.3">
      <c r="A2358" t="s">
        <v>13780</v>
      </c>
      <c r="B2358">
        <v>2023</v>
      </c>
      <c r="C2358">
        <v>57</v>
      </c>
      <c r="D2358" t="s">
        <v>13781</v>
      </c>
      <c r="E2358" t="s">
        <v>9864</v>
      </c>
      <c r="F2358" t="s">
        <v>147</v>
      </c>
      <c r="G2358" t="s">
        <v>177</v>
      </c>
      <c r="H2358" t="s">
        <v>149</v>
      </c>
      <c r="I2358" s="1">
        <v>34884</v>
      </c>
      <c r="J2358" s="4">
        <f t="shared" si="516"/>
        <v>28</v>
      </c>
      <c r="K2358" t="s">
        <v>150</v>
      </c>
      <c r="L2358" t="s">
        <v>150</v>
      </c>
      <c r="M2358" t="s">
        <v>150</v>
      </c>
      <c r="N2358" t="s">
        <v>150</v>
      </c>
      <c r="O2358" t="s">
        <v>150</v>
      </c>
      <c r="P2358" t="s">
        <v>9865</v>
      </c>
      <c r="Q2358" t="s">
        <v>13782</v>
      </c>
      <c r="R2358">
        <f t="shared" si="504"/>
        <v>244</v>
      </c>
      <c r="S2358" t="s">
        <v>13783</v>
      </c>
      <c r="T2358" s="1">
        <v>45030</v>
      </c>
      <c r="U2358" t="s">
        <v>207</v>
      </c>
      <c r="V2358" t="s">
        <v>13784</v>
      </c>
      <c r="W2358">
        <v>20</v>
      </c>
      <c r="X2358">
        <v>13</v>
      </c>
      <c r="Y2358">
        <v>0.91756272401433692</v>
      </c>
      <c r="Z2358" t="s">
        <v>156</v>
      </c>
      <c r="AA2358" t="s">
        <v>157</v>
      </c>
      <c r="AB2358" t="s">
        <v>12410</v>
      </c>
      <c r="AC2358">
        <f t="shared" si="505"/>
        <v>1</v>
      </c>
      <c r="AD2358">
        <v>3</v>
      </c>
      <c r="AE2358">
        <f t="shared" si="506"/>
        <v>1.23</v>
      </c>
      <c r="AF2358" t="str">
        <f t="shared" si="507"/>
        <v>Light</v>
      </c>
      <c r="AG2358">
        <f>_xlfn.XLOOKUP(A2358, [1]Sheet1!A:A, [1]Sheet1!I:I, "Nicht gefunden")</f>
        <v>4</v>
      </c>
      <c r="AH2358">
        <f>_xlfn.XLOOKUP(A2358, [1]Sheet1!A:A, [1]Sheet1!J:J, "Nicht gefunden")</f>
        <v>0.72528301886792446</v>
      </c>
      <c r="AI2358">
        <f t="shared" si="508"/>
        <v>0</v>
      </c>
      <c r="AJ2358">
        <f t="shared" si="509"/>
        <v>0</v>
      </c>
      <c r="AK2358">
        <f t="shared" si="510"/>
        <v>0</v>
      </c>
      <c r="AL2358">
        <f t="shared" si="511"/>
        <v>3</v>
      </c>
      <c r="AM2358">
        <f t="shared" si="512"/>
        <v>0</v>
      </c>
      <c r="AN2358">
        <f t="shared" si="513"/>
        <v>0</v>
      </c>
      <c r="AO2358">
        <f t="shared" si="514"/>
        <v>0</v>
      </c>
      <c r="AP2358">
        <f t="shared" si="515"/>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0</v>
      </c>
      <c r="BW2358">
        <v>0</v>
      </c>
      <c r="BX2358">
        <v>0</v>
      </c>
      <c r="BY2358">
        <v>0</v>
      </c>
      <c r="BZ2358">
        <v>0</v>
      </c>
      <c r="CA2358">
        <v>0</v>
      </c>
      <c r="CB2358">
        <v>0</v>
      </c>
      <c r="CC2358">
        <v>0</v>
      </c>
      <c r="CD2358">
        <v>0</v>
      </c>
      <c r="CE2358">
        <v>0</v>
      </c>
      <c r="CF2358">
        <v>0</v>
      </c>
      <c r="CG2358">
        <v>0</v>
      </c>
      <c r="CH2358">
        <v>0</v>
      </c>
      <c r="CI2358">
        <v>0</v>
      </c>
      <c r="CJ2358">
        <v>1</v>
      </c>
      <c r="CK2358">
        <v>0</v>
      </c>
      <c r="CL2358">
        <v>2</v>
      </c>
      <c r="CM2358">
        <v>0</v>
      </c>
      <c r="CN2358">
        <v>0</v>
      </c>
      <c r="CO2358">
        <v>0</v>
      </c>
      <c r="CP2358">
        <v>0</v>
      </c>
      <c r="CQ2358">
        <v>0</v>
      </c>
      <c r="CR2358">
        <v>0</v>
      </c>
      <c r="CS2358">
        <v>0</v>
      </c>
      <c r="CT2358">
        <v>0</v>
      </c>
      <c r="CU2358">
        <v>0</v>
      </c>
      <c r="CV2358">
        <v>0</v>
      </c>
      <c r="CW2358">
        <v>0</v>
      </c>
      <c r="CX2358">
        <v>0</v>
      </c>
      <c r="CY2358">
        <v>0</v>
      </c>
      <c r="CZ2358">
        <v>0</v>
      </c>
      <c r="DA2358">
        <v>0</v>
      </c>
      <c r="DB2358">
        <v>0</v>
      </c>
      <c r="DC2358">
        <v>0</v>
      </c>
      <c r="DD2358">
        <v>0</v>
      </c>
      <c r="DE2358">
        <v>0</v>
      </c>
      <c r="DF2358">
        <v>0</v>
      </c>
      <c r="DG2358">
        <v>0</v>
      </c>
      <c r="DH2358">
        <v>0</v>
      </c>
      <c r="DI2358">
        <v>0</v>
      </c>
      <c r="DJ2358">
        <v>0</v>
      </c>
      <c r="DK2358">
        <v>0</v>
      </c>
      <c r="DL2358">
        <v>0</v>
      </c>
      <c r="DM2358">
        <v>0</v>
      </c>
      <c r="DN2358">
        <v>0</v>
      </c>
      <c r="DO2358">
        <v>0</v>
      </c>
      <c r="DP2358">
        <v>0</v>
      </c>
      <c r="DQ2358">
        <v>0</v>
      </c>
      <c r="DR2358">
        <v>0</v>
      </c>
      <c r="DS2358">
        <v>0</v>
      </c>
      <c r="DT2358">
        <v>0</v>
      </c>
      <c r="DU2358">
        <v>0</v>
      </c>
      <c r="DV2358">
        <v>0</v>
      </c>
      <c r="DW2358">
        <v>0</v>
      </c>
      <c r="DX2358">
        <v>0</v>
      </c>
      <c r="DY2358">
        <v>0</v>
      </c>
      <c r="DZ2358">
        <v>0</v>
      </c>
      <c r="EA2358">
        <v>0</v>
      </c>
      <c r="EB2358">
        <v>0</v>
      </c>
      <c r="EC2358">
        <v>0</v>
      </c>
      <c r="ED2358">
        <v>0</v>
      </c>
      <c r="EE2358">
        <v>0</v>
      </c>
      <c r="EF2358">
        <v>0</v>
      </c>
      <c r="EG2358">
        <v>0</v>
      </c>
      <c r="EH2358">
        <v>0</v>
      </c>
      <c r="EI2358">
        <v>0</v>
      </c>
      <c r="EJ2358">
        <v>0</v>
      </c>
      <c r="EK2358">
        <v>0</v>
      </c>
      <c r="EL2358">
        <v>0</v>
      </c>
      <c r="EM2358">
        <v>0</v>
      </c>
      <c r="EN2358">
        <v>0</v>
      </c>
      <c r="EO2358">
        <v>0</v>
      </c>
      <c r="EP2358">
        <v>0</v>
      </c>
      <c r="EQ2358">
        <v>0</v>
      </c>
      <c r="ER2358">
        <v>0</v>
      </c>
    </row>
    <row r="2359" spans="1:148" hidden="1" x14ac:dyDescent="0.3">
      <c r="A2359" t="s">
        <v>13785</v>
      </c>
      <c r="B2359">
        <v>2023</v>
      </c>
      <c r="C2359">
        <v>58</v>
      </c>
      <c r="D2359" t="s">
        <v>13786</v>
      </c>
      <c r="E2359" t="s">
        <v>12913</v>
      </c>
      <c r="F2359" t="s">
        <v>147</v>
      </c>
      <c r="G2359" t="s">
        <v>148</v>
      </c>
      <c r="H2359" t="s">
        <v>149</v>
      </c>
      <c r="I2359" s="1">
        <v>33743</v>
      </c>
      <c r="J2359" s="4">
        <f t="shared" si="516"/>
        <v>30</v>
      </c>
      <c r="K2359" t="s">
        <v>150</v>
      </c>
      <c r="L2359" t="s">
        <v>150</v>
      </c>
      <c r="M2359" t="s">
        <v>150</v>
      </c>
      <c r="N2359" t="s">
        <v>150</v>
      </c>
      <c r="O2359" t="s">
        <v>150</v>
      </c>
      <c r="P2359" t="s">
        <v>12914</v>
      </c>
      <c r="Q2359" t="s">
        <v>13787</v>
      </c>
      <c r="R2359">
        <f t="shared" si="504"/>
        <v>254</v>
      </c>
      <c r="S2359" t="s">
        <v>13788</v>
      </c>
      <c r="T2359" s="1">
        <v>44701</v>
      </c>
      <c r="U2359" t="s">
        <v>154</v>
      </c>
      <c r="V2359" t="s">
        <v>13789</v>
      </c>
      <c r="W2359">
        <v>17</v>
      </c>
      <c r="X2359">
        <v>29</v>
      </c>
      <c r="Y2359">
        <v>0.90036900369003692</v>
      </c>
      <c r="Z2359" t="s">
        <v>156</v>
      </c>
      <c r="AA2359" t="s">
        <v>157</v>
      </c>
      <c r="AB2359" t="s">
        <v>231</v>
      </c>
      <c r="AC2359">
        <f t="shared" si="505"/>
        <v>1</v>
      </c>
      <c r="AD2359">
        <v>1</v>
      </c>
      <c r="AE2359">
        <f t="shared" si="506"/>
        <v>0.39</v>
      </c>
      <c r="AF2359" t="str">
        <f t="shared" si="507"/>
        <v>Light</v>
      </c>
      <c r="AG2359">
        <f>_xlfn.XLOOKUP(A2359, [1]Sheet1!A:A, [1]Sheet1!I:I, "Nicht gefunden")</f>
        <v>5</v>
      </c>
      <c r="AH2359">
        <f>_xlfn.XLOOKUP(A2359, [1]Sheet1!A:A, [1]Sheet1!J:J, "Nicht gefunden")</f>
        <v>0.77577854671280277</v>
      </c>
      <c r="AI2359">
        <f t="shared" si="508"/>
        <v>0</v>
      </c>
      <c r="AJ2359">
        <f t="shared" si="509"/>
        <v>0</v>
      </c>
      <c r="AK2359">
        <f t="shared" si="510"/>
        <v>0</v>
      </c>
      <c r="AL2359">
        <f t="shared" si="511"/>
        <v>0</v>
      </c>
      <c r="AM2359">
        <f t="shared" si="512"/>
        <v>0</v>
      </c>
      <c r="AN2359">
        <f t="shared" si="513"/>
        <v>0</v>
      </c>
      <c r="AO2359">
        <f t="shared" si="514"/>
        <v>0</v>
      </c>
      <c r="AP2359">
        <f t="shared" si="515"/>
        <v>1</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0</v>
      </c>
      <c r="BW2359">
        <v>0</v>
      </c>
      <c r="BX2359">
        <v>0</v>
      </c>
      <c r="BY2359">
        <v>0</v>
      </c>
      <c r="BZ2359">
        <v>0</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0</v>
      </c>
      <c r="CT2359">
        <v>1</v>
      </c>
      <c r="CU2359">
        <v>0</v>
      </c>
      <c r="CV2359">
        <v>0</v>
      </c>
      <c r="CW2359">
        <v>0</v>
      </c>
      <c r="CX2359">
        <v>0</v>
      </c>
      <c r="CY2359">
        <v>0</v>
      </c>
      <c r="CZ2359">
        <v>0</v>
      </c>
      <c r="DA2359">
        <v>0</v>
      </c>
      <c r="DB2359">
        <v>0</v>
      </c>
      <c r="DC2359">
        <v>0</v>
      </c>
      <c r="DD2359">
        <v>0</v>
      </c>
      <c r="DE2359">
        <v>0</v>
      </c>
      <c r="DF2359">
        <v>0</v>
      </c>
      <c r="DG2359">
        <v>0</v>
      </c>
      <c r="DH2359">
        <v>0</v>
      </c>
      <c r="DI2359">
        <v>0</v>
      </c>
      <c r="DJ2359">
        <v>0</v>
      </c>
      <c r="DK2359">
        <v>0</v>
      </c>
      <c r="DL2359">
        <v>0</v>
      </c>
      <c r="DM2359">
        <v>0</v>
      </c>
      <c r="DN2359">
        <v>0</v>
      </c>
      <c r="DO2359">
        <v>0</v>
      </c>
      <c r="DP2359">
        <v>0</v>
      </c>
      <c r="DQ2359">
        <v>0</v>
      </c>
      <c r="DR2359">
        <v>0</v>
      </c>
      <c r="DS2359">
        <v>0</v>
      </c>
      <c r="DT2359">
        <v>0</v>
      </c>
      <c r="DU2359">
        <v>0</v>
      </c>
      <c r="DV2359">
        <v>0</v>
      </c>
      <c r="DW2359">
        <v>0</v>
      </c>
      <c r="DX2359">
        <v>0</v>
      </c>
      <c r="DY2359">
        <v>0</v>
      </c>
      <c r="DZ2359">
        <v>0</v>
      </c>
      <c r="EA2359">
        <v>0</v>
      </c>
      <c r="EB2359">
        <v>0</v>
      </c>
      <c r="EC2359">
        <v>0</v>
      </c>
      <c r="ED2359">
        <v>0</v>
      </c>
      <c r="EE2359">
        <v>0</v>
      </c>
      <c r="EF2359">
        <v>0</v>
      </c>
      <c r="EG2359">
        <v>0</v>
      </c>
      <c r="EH2359">
        <v>0</v>
      </c>
      <c r="EI2359">
        <v>0</v>
      </c>
      <c r="EJ2359">
        <v>0</v>
      </c>
      <c r="EK2359">
        <v>0</v>
      </c>
      <c r="EL2359">
        <v>0</v>
      </c>
      <c r="EM2359">
        <v>0</v>
      </c>
      <c r="EN2359">
        <v>0</v>
      </c>
      <c r="EO2359">
        <v>0</v>
      </c>
      <c r="EP2359">
        <v>0</v>
      </c>
      <c r="EQ2359">
        <v>0</v>
      </c>
      <c r="ER2359">
        <v>0</v>
      </c>
    </row>
    <row r="2360" spans="1:148" x14ac:dyDescent="0.3">
      <c r="A2360" t="s">
        <v>13790</v>
      </c>
      <c r="B2360">
        <v>2023</v>
      </c>
      <c r="C2360">
        <v>59</v>
      </c>
      <c r="D2360" t="s">
        <v>13791</v>
      </c>
      <c r="E2360" t="s">
        <v>10503</v>
      </c>
      <c r="F2360" t="s">
        <v>147</v>
      </c>
      <c r="G2360" t="s">
        <v>177</v>
      </c>
      <c r="H2360" t="s">
        <v>149</v>
      </c>
      <c r="I2360" s="1">
        <v>32934</v>
      </c>
      <c r="J2360" s="4">
        <f t="shared" si="516"/>
        <v>32</v>
      </c>
      <c r="K2360" t="s">
        <v>150</v>
      </c>
      <c r="L2360" t="s">
        <v>150</v>
      </c>
      <c r="M2360" t="s">
        <v>150</v>
      </c>
      <c r="N2360" t="s">
        <v>150</v>
      </c>
      <c r="O2360" t="s">
        <v>150</v>
      </c>
      <c r="P2360" t="s">
        <v>10504</v>
      </c>
      <c r="Q2360" t="s">
        <v>13792</v>
      </c>
      <c r="R2360">
        <f t="shared" si="504"/>
        <v>228</v>
      </c>
      <c r="S2360" t="s">
        <v>13793</v>
      </c>
      <c r="T2360" s="1">
        <v>44736</v>
      </c>
      <c r="U2360" t="s">
        <v>154</v>
      </c>
      <c r="V2360" t="s">
        <v>13794</v>
      </c>
      <c r="W2360">
        <v>16</v>
      </c>
      <c r="X2360">
        <v>23</v>
      </c>
      <c r="Y2360">
        <v>0.92436974789915971</v>
      </c>
      <c r="Z2360" t="s">
        <v>156</v>
      </c>
      <c r="AA2360" t="s">
        <v>157</v>
      </c>
      <c r="AB2360" t="s">
        <v>150</v>
      </c>
      <c r="AC2360">
        <f t="shared" si="505"/>
        <v>0</v>
      </c>
      <c r="AD2360">
        <v>0</v>
      </c>
      <c r="AE2360">
        <f t="shared" si="506"/>
        <v>0</v>
      </c>
      <c r="AF2360" t="str">
        <f t="shared" si="507"/>
        <v>NA</v>
      </c>
      <c r="AG2360">
        <f>_xlfn.XLOOKUP(A2360, [1]Sheet1!A:A, [1]Sheet1!I:I, "Nicht gefunden")</f>
        <v>5</v>
      </c>
      <c r="AH2360">
        <f>_xlfn.XLOOKUP(A2360, [1]Sheet1!A:A, [1]Sheet1!J:J, "Nicht gefunden")</f>
        <v>0.55880398671096343</v>
      </c>
      <c r="AI2360">
        <f t="shared" si="508"/>
        <v>0</v>
      </c>
      <c r="AJ2360">
        <f t="shared" si="509"/>
        <v>0</v>
      </c>
      <c r="AK2360">
        <f t="shared" si="510"/>
        <v>0</v>
      </c>
      <c r="AL2360">
        <f t="shared" si="511"/>
        <v>0</v>
      </c>
      <c r="AM2360">
        <f t="shared" si="512"/>
        <v>0</v>
      </c>
      <c r="AN2360">
        <f t="shared" si="513"/>
        <v>0</v>
      </c>
      <c r="AO2360">
        <f t="shared" si="514"/>
        <v>0</v>
      </c>
      <c r="AP2360">
        <f t="shared" si="515"/>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0</v>
      </c>
      <c r="BW2360">
        <v>0</v>
      </c>
      <c r="BX2360">
        <v>0</v>
      </c>
      <c r="BY2360">
        <v>0</v>
      </c>
      <c r="BZ2360">
        <v>0</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0</v>
      </c>
      <c r="CT2360">
        <v>0</v>
      </c>
      <c r="CU2360">
        <v>0</v>
      </c>
      <c r="CV2360">
        <v>0</v>
      </c>
      <c r="CW2360">
        <v>0</v>
      </c>
      <c r="CX2360">
        <v>0</v>
      </c>
      <c r="CY2360">
        <v>0</v>
      </c>
      <c r="CZ2360">
        <v>0</v>
      </c>
      <c r="DA2360">
        <v>0</v>
      </c>
      <c r="DB2360">
        <v>0</v>
      </c>
      <c r="DC2360">
        <v>0</v>
      </c>
      <c r="DD2360">
        <v>0</v>
      </c>
      <c r="DE2360">
        <v>0</v>
      </c>
      <c r="DF2360">
        <v>0</v>
      </c>
      <c r="DG2360">
        <v>0</v>
      </c>
      <c r="DH2360">
        <v>0</v>
      </c>
      <c r="DI2360">
        <v>0</v>
      </c>
      <c r="DJ2360">
        <v>0</v>
      </c>
      <c r="DK2360">
        <v>0</v>
      </c>
      <c r="DL2360">
        <v>0</v>
      </c>
      <c r="DM2360">
        <v>0</v>
      </c>
      <c r="DN2360">
        <v>0</v>
      </c>
      <c r="DO2360">
        <v>0</v>
      </c>
      <c r="DP2360">
        <v>0</v>
      </c>
      <c r="DQ2360">
        <v>0</v>
      </c>
      <c r="DR2360">
        <v>0</v>
      </c>
      <c r="DS2360">
        <v>0</v>
      </c>
      <c r="DT2360">
        <v>0</v>
      </c>
      <c r="DU2360">
        <v>0</v>
      </c>
      <c r="DV2360">
        <v>0</v>
      </c>
      <c r="DW2360">
        <v>0</v>
      </c>
      <c r="DX2360">
        <v>0</v>
      </c>
      <c r="DY2360">
        <v>0</v>
      </c>
      <c r="DZ2360">
        <v>0</v>
      </c>
      <c r="EA2360">
        <v>0</v>
      </c>
      <c r="EB2360">
        <v>0</v>
      </c>
      <c r="EC2360">
        <v>0</v>
      </c>
      <c r="ED2360">
        <v>0</v>
      </c>
      <c r="EE2360">
        <v>0</v>
      </c>
      <c r="EF2360">
        <v>0</v>
      </c>
      <c r="EG2360">
        <v>0</v>
      </c>
      <c r="EH2360">
        <v>0</v>
      </c>
      <c r="EI2360">
        <v>0</v>
      </c>
      <c r="EJ2360">
        <v>0</v>
      </c>
      <c r="EK2360">
        <v>0</v>
      </c>
      <c r="EL2360">
        <v>0</v>
      </c>
      <c r="EM2360">
        <v>0</v>
      </c>
      <c r="EN2360">
        <v>0</v>
      </c>
      <c r="EO2360">
        <v>0</v>
      </c>
      <c r="EP2360">
        <v>0</v>
      </c>
      <c r="EQ2360">
        <v>0</v>
      </c>
      <c r="ER2360">
        <v>0</v>
      </c>
    </row>
    <row r="2361" spans="1:148" x14ac:dyDescent="0.3">
      <c r="A2361" t="s">
        <v>13795</v>
      </c>
      <c r="B2361">
        <v>2023</v>
      </c>
      <c r="C2361">
        <v>60</v>
      </c>
      <c r="D2361" t="s">
        <v>12885</v>
      </c>
      <c r="E2361" t="s">
        <v>12886</v>
      </c>
      <c r="F2361" t="s">
        <v>147</v>
      </c>
      <c r="G2361" t="s">
        <v>148</v>
      </c>
      <c r="H2361" t="s">
        <v>149</v>
      </c>
      <c r="I2361" s="1">
        <v>16417</v>
      </c>
      <c r="J2361" s="4">
        <f t="shared" si="516"/>
        <v>14</v>
      </c>
      <c r="K2361" t="s">
        <v>150</v>
      </c>
      <c r="L2361" t="s">
        <v>150</v>
      </c>
      <c r="M2361" t="s">
        <v>150</v>
      </c>
      <c r="N2361" t="s">
        <v>150</v>
      </c>
      <c r="O2361" t="s">
        <v>150</v>
      </c>
      <c r="P2361" t="s">
        <v>12887</v>
      </c>
      <c r="Q2361" t="s">
        <v>12888</v>
      </c>
      <c r="R2361">
        <f t="shared" si="504"/>
        <v>150</v>
      </c>
      <c r="S2361" t="s">
        <v>12889</v>
      </c>
      <c r="T2361" s="1">
        <v>21506</v>
      </c>
      <c r="U2361" t="s">
        <v>12152</v>
      </c>
      <c r="V2361" t="s">
        <v>13796</v>
      </c>
      <c r="W2361">
        <v>6</v>
      </c>
      <c r="X2361">
        <v>1</v>
      </c>
      <c r="Y2361">
        <v>0.83229813664596275</v>
      </c>
      <c r="Z2361" t="s">
        <v>156</v>
      </c>
      <c r="AA2361" t="s">
        <v>920</v>
      </c>
      <c r="AB2361" t="s">
        <v>150</v>
      </c>
      <c r="AC2361">
        <f t="shared" si="505"/>
        <v>0</v>
      </c>
      <c r="AD2361">
        <v>0</v>
      </c>
      <c r="AE2361">
        <f t="shared" si="506"/>
        <v>0</v>
      </c>
      <c r="AF2361" t="str">
        <f t="shared" si="507"/>
        <v>NA</v>
      </c>
      <c r="AG2361">
        <v>1</v>
      </c>
      <c r="AH2361">
        <v>0.94491803278688524</v>
      </c>
      <c r="AI2361">
        <f t="shared" si="508"/>
        <v>0</v>
      </c>
      <c r="AJ2361">
        <f t="shared" si="509"/>
        <v>0</v>
      </c>
      <c r="AK2361">
        <f t="shared" si="510"/>
        <v>0</v>
      </c>
      <c r="AL2361">
        <f t="shared" si="511"/>
        <v>0</v>
      </c>
      <c r="AM2361">
        <f t="shared" si="512"/>
        <v>0</v>
      </c>
      <c r="AN2361">
        <f t="shared" si="513"/>
        <v>0</v>
      </c>
      <c r="AO2361">
        <f t="shared" si="514"/>
        <v>0</v>
      </c>
      <c r="AP2361">
        <f t="shared" si="515"/>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0</v>
      </c>
      <c r="BW2361">
        <v>0</v>
      </c>
      <c r="BX2361">
        <v>0</v>
      </c>
      <c r="BY2361">
        <v>0</v>
      </c>
      <c r="BZ2361">
        <v>0</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0</v>
      </c>
      <c r="CT2361">
        <v>0</v>
      </c>
      <c r="CU2361">
        <v>0</v>
      </c>
      <c r="CV2361">
        <v>0</v>
      </c>
      <c r="CW2361">
        <v>0</v>
      </c>
      <c r="CX2361">
        <v>0</v>
      </c>
      <c r="CY2361">
        <v>0</v>
      </c>
      <c r="CZ2361">
        <v>0</v>
      </c>
      <c r="DA2361">
        <v>0</v>
      </c>
      <c r="DB2361">
        <v>0</v>
      </c>
      <c r="DC2361">
        <v>0</v>
      </c>
      <c r="DD2361">
        <v>0</v>
      </c>
      <c r="DE2361">
        <v>0</v>
      </c>
      <c r="DF2361">
        <v>0</v>
      </c>
      <c r="DG2361">
        <v>0</v>
      </c>
      <c r="DH2361">
        <v>0</v>
      </c>
      <c r="DI2361">
        <v>0</v>
      </c>
      <c r="DJ2361">
        <v>0</v>
      </c>
      <c r="DK2361">
        <v>0</v>
      </c>
      <c r="DL2361">
        <v>0</v>
      </c>
      <c r="DM2361">
        <v>0</v>
      </c>
      <c r="DN2361">
        <v>0</v>
      </c>
      <c r="DO2361">
        <v>0</v>
      </c>
      <c r="DP2361">
        <v>0</v>
      </c>
      <c r="DQ2361">
        <v>0</v>
      </c>
      <c r="DR2361">
        <v>0</v>
      </c>
      <c r="DS2361">
        <v>0</v>
      </c>
      <c r="DT2361">
        <v>0</v>
      </c>
      <c r="DU2361">
        <v>0</v>
      </c>
      <c r="DV2361">
        <v>0</v>
      </c>
      <c r="DW2361">
        <v>0</v>
      </c>
      <c r="DX2361">
        <v>0</v>
      </c>
      <c r="DY2361">
        <v>0</v>
      </c>
      <c r="DZ2361">
        <v>0</v>
      </c>
      <c r="EA2361">
        <v>0</v>
      </c>
      <c r="EB2361">
        <v>0</v>
      </c>
      <c r="EC2361">
        <v>0</v>
      </c>
      <c r="ED2361">
        <v>0</v>
      </c>
      <c r="EE2361">
        <v>0</v>
      </c>
      <c r="EF2361">
        <v>0</v>
      </c>
      <c r="EG2361">
        <v>0</v>
      </c>
      <c r="EH2361">
        <v>0</v>
      </c>
      <c r="EI2361">
        <v>0</v>
      </c>
      <c r="EJ2361">
        <v>0</v>
      </c>
      <c r="EK2361">
        <v>0</v>
      </c>
      <c r="EL2361">
        <v>0</v>
      </c>
      <c r="EM2361">
        <v>0</v>
      </c>
      <c r="EN2361">
        <v>0</v>
      </c>
      <c r="EO2361">
        <v>0</v>
      </c>
      <c r="EP2361">
        <v>0</v>
      </c>
      <c r="EQ2361">
        <v>0</v>
      </c>
      <c r="ER2361">
        <v>0</v>
      </c>
    </row>
    <row r="2362" spans="1:148" x14ac:dyDescent="0.3">
      <c r="A2362" t="s">
        <v>13797</v>
      </c>
      <c r="B2362">
        <v>2023</v>
      </c>
      <c r="C2362">
        <v>61</v>
      </c>
      <c r="D2362" t="s">
        <v>13798</v>
      </c>
      <c r="E2362" t="s">
        <v>13290</v>
      </c>
      <c r="F2362" t="s">
        <v>147</v>
      </c>
      <c r="G2362" t="s">
        <v>177</v>
      </c>
      <c r="H2362" t="s">
        <v>149</v>
      </c>
      <c r="I2362" s="1">
        <v>31808</v>
      </c>
      <c r="J2362" s="4">
        <f t="shared" si="516"/>
        <v>35</v>
      </c>
      <c r="K2362" t="s">
        <v>150</v>
      </c>
      <c r="L2362" t="s">
        <v>150</v>
      </c>
      <c r="M2362" t="s">
        <v>150</v>
      </c>
      <c r="N2362" t="s">
        <v>150</v>
      </c>
      <c r="O2362" t="s">
        <v>150</v>
      </c>
      <c r="P2362" t="s">
        <v>13291</v>
      </c>
      <c r="Q2362" t="s">
        <v>13799</v>
      </c>
      <c r="R2362">
        <f t="shared" si="504"/>
        <v>344</v>
      </c>
      <c r="S2362" t="s">
        <v>13800</v>
      </c>
      <c r="T2362" s="1">
        <v>44792</v>
      </c>
      <c r="U2362" t="s">
        <v>154</v>
      </c>
      <c r="V2362" t="s">
        <v>13801</v>
      </c>
      <c r="W2362">
        <v>23</v>
      </c>
      <c r="X2362">
        <v>23</v>
      </c>
      <c r="Y2362">
        <v>0.84890109890109888</v>
      </c>
      <c r="Z2362" t="s">
        <v>156</v>
      </c>
      <c r="AA2362" t="s">
        <v>157</v>
      </c>
      <c r="AB2362" t="s">
        <v>150</v>
      </c>
      <c r="AC2362">
        <f t="shared" si="505"/>
        <v>0</v>
      </c>
      <c r="AD2362">
        <v>0</v>
      </c>
      <c r="AE2362">
        <f t="shared" si="506"/>
        <v>0</v>
      </c>
      <c r="AF2362" t="str">
        <f t="shared" si="507"/>
        <v>NA</v>
      </c>
      <c r="AG2362">
        <f>_xlfn.XLOOKUP(A2362, [1]Sheet1!A:A, [1]Sheet1!I:I, "Nicht gefunden")</f>
        <v>5</v>
      </c>
      <c r="AH2362">
        <f>_xlfn.XLOOKUP(A2362, [1]Sheet1!A:A, [1]Sheet1!J:J, "Nicht gefunden")</f>
        <v>0.72769556025369975</v>
      </c>
      <c r="AI2362">
        <f t="shared" si="508"/>
        <v>0</v>
      </c>
      <c r="AJ2362">
        <f t="shared" si="509"/>
        <v>0</v>
      </c>
      <c r="AK2362">
        <f t="shared" si="510"/>
        <v>0</v>
      </c>
      <c r="AL2362">
        <f t="shared" si="511"/>
        <v>0</v>
      </c>
      <c r="AM2362">
        <f t="shared" si="512"/>
        <v>0</v>
      </c>
      <c r="AN2362">
        <f t="shared" si="513"/>
        <v>0</v>
      </c>
      <c r="AO2362">
        <f t="shared" si="514"/>
        <v>0</v>
      </c>
      <c r="AP2362">
        <f t="shared" si="515"/>
        <v>0</v>
      </c>
      <c r="AQ2362">
        <v>0</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0</v>
      </c>
      <c r="BW2362">
        <v>0</v>
      </c>
      <c r="BX2362">
        <v>0</v>
      </c>
      <c r="BY2362">
        <v>0</v>
      </c>
      <c r="BZ2362">
        <v>0</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0</v>
      </c>
      <c r="CT2362">
        <v>0</v>
      </c>
      <c r="CU2362">
        <v>0</v>
      </c>
      <c r="CV2362">
        <v>0</v>
      </c>
      <c r="CW2362">
        <v>0</v>
      </c>
      <c r="CX2362">
        <v>0</v>
      </c>
      <c r="CY2362">
        <v>0</v>
      </c>
      <c r="CZ2362">
        <v>0</v>
      </c>
      <c r="DA2362">
        <v>0</v>
      </c>
      <c r="DB2362">
        <v>0</v>
      </c>
      <c r="DC2362">
        <v>0</v>
      </c>
      <c r="DD2362">
        <v>0</v>
      </c>
      <c r="DE2362">
        <v>0</v>
      </c>
      <c r="DF2362">
        <v>0</v>
      </c>
      <c r="DG2362">
        <v>0</v>
      </c>
      <c r="DH2362">
        <v>0</v>
      </c>
      <c r="DI2362">
        <v>0</v>
      </c>
      <c r="DJ2362">
        <v>0</v>
      </c>
      <c r="DK2362">
        <v>0</v>
      </c>
      <c r="DL2362">
        <v>0</v>
      </c>
      <c r="DM2362">
        <v>0</v>
      </c>
      <c r="DN2362">
        <v>0</v>
      </c>
      <c r="DO2362">
        <v>0</v>
      </c>
      <c r="DP2362">
        <v>0</v>
      </c>
      <c r="DQ2362">
        <v>0</v>
      </c>
      <c r="DR2362">
        <v>0</v>
      </c>
      <c r="DS2362">
        <v>0</v>
      </c>
      <c r="DT2362">
        <v>0</v>
      </c>
      <c r="DU2362">
        <v>0</v>
      </c>
      <c r="DV2362">
        <v>0</v>
      </c>
      <c r="DW2362">
        <v>0</v>
      </c>
      <c r="DX2362">
        <v>0</v>
      </c>
      <c r="DY2362">
        <v>0</v>
      </c>
      <c r="DZ2362">
        <v>0</v>
      </c>
      <c r="EA2362">
        <v>0</v>
      </c>
      <c r="EB2362">
        <v>0</v>
      </c>
      <c r="EC2362">
        <v>0</v>
      </c>
      <c r="ED2362">
        <v>0</v>
      </c>
      <c r="EE2362">
        <v>0</v>
      </c>
      <c r="EF2362">
        <v>0</v>
      </c>
      <c r="EG2362">
        <v>0</v>
      </c>
      <c r="EH2362">
        <v>0</v>
      </c>
      <c r="EI2362">
        <v>0</v>
      </c>
      <c r="EJ2362">
        <v>0</v>
      </c>
      <c r="EK2362">
        <v>0</v>
      </c>
      <c r="EL2362">
        <v>0</v>
      </c>
      <c r="EM2362">
        <v>0</v>
      </c>
      <c r="EN2362">
        <v>0</v>
      </c>
      <c r="EO2362">
        <v>0</v>
      </c>
      <c r="EP2362">
        <v>0</v>
      </c>
      <c r="EQ2362">
        <v>0</v>
      </c>
      <c r="ER2362">
        <v>0</v>
      </c>
    </row>
    <row r="2363" spans="1:148" x14ac:dyDescent="0.3">
      <c r="A2363" t="s">
        <v>13802</v>
      </c>
      <c r="B2363">
        <v>2023</v>
      </c>
      <c r="C2363">
        <v>62</v>
      </c>
      <c r="D2363" t="s">
        <v>8040</v>
      </c>
      <c r="E2363" t="s">
        <v>13803</v>
      </c>
      <c r="F2363" t="s">
        <v>147</v>
      </c>
      <c r="G2363" t="s">
        <v>177</v>
      </c>
      <c r="H2363" t="s">
        <v>149</v>
      </c>
      <c r="I2363" s="1">
        <v>36775</v>
      </c>
      <c r="J2363" s="4">
        <f t="shared" si="516"/>
        <v>23</v>
      </c>
      <c r="K2363" t="s">
        <v>150</v>
      </c>
      <c r="L2363" t="s">
        <v>150</v>
      </c>
      <c r="M2363" t="s">
        <v>150</v>
      </c>
      <c r="N2363" t="s">
        <v>150</v>
      </c>
      <c r="O2363" t="s">
        <v>150</v>
      </c>
      <c r="P2363" t="s">
        <v>13804</v>
      </c>
      <c r="Q2363" t="s">
        <v>13805</v>
      </c>
      <c r="R2363">
        <f t="shared" si="504"/>
        <v>282</v>
      </c>
      <c r="S2363" t="s">
        <v>13806</v>
      </c>
      <c r="T2363" s="1">
        <v>45030</v>
      </c>
      <c r="U2363" t="s">
        <v>207</v>
      </c>
      <c r="V2363" t="s">
        <v>13807</v>
      </c>
      <c r="W2363">
        <v>31</v>
      </c>
      <c r="X2363">
        <v>33</v>
      </c>
      <c r="Y2363">
        <v>0.9261744966442953</v>
      </c>
      <c r="Z2363" t="s">
        <v>156</v>
      </c>
      <c r="AA2363" t="s">
        <v>157</v>
      </c>
      <c r="AB2363" t="s">
        <v>150</v>
      </c>
      <c r="AC2363">
        <f t="shared" si="505"/>
        <v>0</v>
      </c>
      <c r="AD2363">
        <v>0</v>
      </c>
      <c r="AE2363">
        <f t="shared" si="506"/>
        <v>0</v>
      </c>
      <c r="AF2363" t="str">
        <f t="shared" si="507"/>
        <v>NA</v>
      </c>
      <c r="AG2363">
        <f>_xlfn.XLOOKUP(A2363, [1]Sheet1!A:A, [1]Sheet1!I:I, "Nicht gefunden")</f>
        <v>4</v>
      </c>
      <c r="AH2363">
        <f>_xlfn.XLOOKUP(A2363, [1]Sheet1!A:A, [1]Sheet1!J:J, "Nicht gefunden")</f>
        <v>0.68244274809160299</v>
      </c>
      <c r="AI2363">
        <f t="shared" si="508"/>
        <v>0</v>
      </c>
      <c r="AJ2363">
        <f t="shared" si="509"/>
        <v>0</v>
      </c>
      <c r="AK2363">
        <f t="shared" si="510"/>
        <v>0</v>
      </c>
      <c r="AL2363">
        <f t="shared" si="511"/>
        <v>0</v>
      </c>
      <c r="AM2363">
        <f t="shared" si="512"/>
        <v>0</v>
      </c>
      <c r="AN2363">
        <f t="shared" si="513"/>
        <v>0</v>
      </c>
      <c r="AO2363">
        <f t="shared" si="514"/>
        <v>0</v>
      </c>
      <c r="AP2363">
        <f t="shared" si="515"/>
        <v>0</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0</v>
      </c>
      <c r="BW2363">
        <v>0</v>
      </c>
      <c r="BX2363">
        <v>0</v>
      </c>
      <c r="BY2363">
        <v>0</v>
      </c>
      <c r="BZ2363">
        <v>0</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0</v>
      </c>
      <c r="CT2363">
        <v>0</v>
      </c>
      <c r="CU2363">
        <v>0</v>
      </c>
      <c r="CV2363">
        <v>0</v>
      </c>
      <c r="CW2363">
        <v>0</v>
      </c>
      <c r="CX2363">
        <v>0</v>
      </c>
      <c r="CY2363">
        <v>0</v>
      </c>
      <c r="CZ2363">
        <v>0</v>
      </c>
      <c r="DA2363">
        <v>0</v>
      </c>
      <c r="DB2363">
        <v>0</v>
      </c>
      <c r="DC2363">
        <v>0</v>
      </c>
      <c r="DD2363">
        <v>0</v>
      </c>
      <c r="DE2363">
        <v>0</v>
      </c>
      <c r="DF2363">
        <v>0</v>
      </c>
      <c r="DG2363">
        <v>0</v>
      </c>
      <c r="DH2363">
        <v>0</v>
      </c>
      <c r="DI2363">
        <v>0</v>
      </c>
      <c r="DJ2363">
        <v>0</v>
      </c>
      <c r="DK2363">
        <v>0</v>
      </c>
      <c r="DL2363">
        <v>0</v>
      </c>
      <c r="DM2363">
        <v>0</v>
      </c>
      <c r="DN2363">
        <v>0</v>
      </c>
      <c r="DO2363">
        <v>0</v>
      </c>
      <c r="DP2363">
        <v>0</v>
      </c>
      <c r="DQ2363">
        <v>0</v>
      </c>
      <c r="DR2363">
        <v>0</v>
      </c>
      <c r="DS2363">
        <v>0</v>
      </c>
      <c r="DT2363">
        <v>0</v>
      </c>
      <c r="DU2363">
        <v>0</v>
      </c>
      <c r="DV2363">
        <v>0</v>
      </c>
      <c r="DW2363">
        <v>0</v>
      </c>
      <c r="DX2363">
        <v>0</v>
      </c>
      <c r="DY2363">
        <v>0</v>
      </c>
      <c r="DZ2363">
        <v>0</v>
      </c>
      <c r="EA2363">
        <v>0</v>
      </c>
      <c r="EB2363">
        <v>0</v>
      </c>
      <c r="EC2363">
        <v>0</v>
      </c>
      <c r="ED2363">
        <v>0</v>
      </c>
      <c r="EE2363">
        <v>0</v>
      </c>
      <c r="EF2363">
        <v>0</v>
      </c>
      <c r="EG2363">
        <v>0</v>
      </c>
      <c r="EH2363">
        <v>0</v>
      </c>
      <c r="EI2363">
        <v>0</v>
      </c>
      <c r="EJ2363">
        <v>0</v>
      </c>
      <c r="EK2363">
        <v>0</v>
      </c>
      <c r="EL2363">
        <v>0</v>
      </c>
      <c r="EM2363">
        <v>0</v>
      </c>
      <c r="EN2363">
        <v>0</v>
      </c>
      <c r="EO2363">
        <v>0</v>
      </c>
      <c r="EP2363">
        <v>0</v>
      </c>
      <c r="EQ2363">
        <v>0</v>
      </c>
      <c r="ER2363">
        <v>0</v>
      </c>
    </row>
    <row r="2364" spans="1:148" x14ac:dyDescent="0.3">
      <c r="A2364" t="s">
        <v>13808</v>
      </c>
      <c r="B2364">
        <v>2023</v>
      </c>
      <c r="C2364">
        <v>63</v>
      </c>
      <c r="D2364" t="s">
        <v>13809</v>
      </c>
      <c r="E2364" t="s">
        <v>3390</v>
      </c>
      <c r="F2364" t="s">
        <v>147</v>
      </c>
      <c r="G2364" t="s">
        <v>148</v>
      </c>
      <c r="H2364" t="s">
        <v>3391</v>
      </c>
      <c r="I2364" s="1">
        <v>32193</v>
      </c>
      <c r="J2364" s="4">
        <f t="shared" si="516"/>
        <v>34</v>
      </c>
      <c r="K2364" t="s">
        <v>150</v>
      </c>
      <c r="L2364" t="s">
        <v>150</v>
      </c>
      <c r="M2364" t="s">
        <v>150</v>
      </c>
      <c r="N2364" t="s">
        <v>150</v>
      </c>
      <c r="O2364" t="s">
        <v>150</v>
      </c>
      <c r="P2364" t="s">
        <v>3392</v>
      </c>
      <c r="Q2364" t="s">
        <v>13810</v>
      </c>
      <c r="R2364">
        <f t="shared" si="504"/>
        <v>210</v>
      </c>
      <c r="S2364" t="s">
        <v>13811</v>
      </c>
      <c r="T2364" s="1">
        <v>44862</v>
      </c>
      <c r="U2364" t="s">
        <v>207</v>
      </c>
      <c r="V2364" t="s">
        <v>13812</v>
      </c>
      <c r="W2364">
        <v>12</v>
      </c>
      <c r="X2364">
        <v>2</v>
      </c>
      <c r="Y2364">
        <v>0.99523809523809526</v>
      </c>
      <c r="Z2364" t="s">
        <v>156</v>
      </c>
      <c r="AA2364" t="s">
        <v>157</v>
      </c>
      <c r="AB2364" t="s">
        <v>150</v>
      </c>
      <c r="AC2364">
        <f t="shared" si="505"/>
        <v>0</v>
      </c>
      <c r="AD2364">
        <v>0</v>
      </c>
      <c r="AE2364">
        <f t="shared" si="506"/>
        <v>0</v>
      </c>
      <c r="AF2364" t="str">
        <f t="shared" si="507"/>
        <v>NA</v>
      </c>
      <c r="AG2364">
        <f>_xlfn.XLOOKUP(A2364, [1]Sheet1!A:A, [1]Sheet1!I:I, "Nicht gefunden")</f>
        <v>4</v>
      </c>
      <c r="AH2364">
        <f>_xlfn.XLOOKUP(A2364, [1]Sheet1!A:A, [1]Sheet1!J:J, "Nicht gefunden")</f>
        <v>0.55580736543909348</v>
      </c>
      <c r="AI2364">
        <f t="shared" si="508"/>
        <v>0</v>
      </c>
      <c r="AJ2364">
        <f t="shared" si="509"/>
        <v>0</v>
      </c>
      <c r="AK2364">
        <f t="shared" si="510"/>
        <v>0</v>
      </c>
      <c r="AL2364">
        <f t="shared" si="511"/>
        <v>0</v>
      </c>
      <c r="AM2364">
        <f t="shared" si="512"/>
        <v>0</v>
      </c>
      <c r="AN2364">
        <f t="shared" si="513"/>
        <v>0</v>
      </c>
      <c r="AO2364">
        <f t="shared" si="514"/>
        <v>0</v>
      </c>
      <c r="AP2364">
        <f t="shared" si="515"/>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v>0</v>
      </c>
      <c r="BT2364">
        <v>0</v>
      </c>
      <c r="BU2364">
        <v>0</v>
      </c>
      <c r="BV2364">
        <v>0</v>
      </c>
      <c r="BW2364">
        <v>0</v>
      </c>
      <c r="BX2364">
        <v>0</v>
      </c>
      <c r="BY2364">
        <v>0</v>
      </c>
      <c r="BZ2364">
        <v>0</v>
      </c>
      <c r="CA2364">
        <v>0</v>
      </c>
      <c r="CB2364">
        <v>0</v>
      </c>
      <c r="CC2364">
        <v>0</v>
      </c>
      <c r="CD2364">
        <v>0</v>
      </c>
      <c r="CE2364">
        <v>0</v>
      </c>
      <c r="CF2364">
        <v>0</v>
      </c>
      <c r="CG2364">
        <v>0</v>
      </c>
      <c r="CH2364">
        <v>0</v>
      </c>
      <c r="CI2364">
        <v>0</v>
      </c>
      <c r="CJ2364">
        <v>0</v>
      </c>
      <c r="CK2364">
        <v>0</v>
      </c>
      <c r="CL2364">
        <v>0</v>
      </c>
      <c r="CM2364">
        <v>0</v>
      </c>
      <c r="CN2364">
        <v>0</v>
      </c>
      <c r="CO2364">
        <v>0</v>
      </c>
      <c r="CP2364">
        <v>0</v>
      </c>
      <c r="CQ2364">
        <v>0</v>
      </c>
      <c r="CR2364">
        <v>0</v>
      </c>
      <c r="CS2364">
        <v>0</v>
      </c>
      <c r="CT2364">
        <v>0</v>
      </c>
      <c r="CU2364">
        <v>0</v>
      </c>
      <c r="CV2364">
        <v>0</v>
      </c>
      <c r="CW2364">
        <v>0</v>
      </c>
      <c r="CX2364">
        <v>0</v>
      </c>
      <c r="CY2364">
        <v>0</v>
      </c>
      <c r="CZ2364">
        <v>0</v>
      </c>
      <c r="DA2364">
        <v>0</v>
      </c>
      <c r="DB2364">
        <v>0</v>
      </c>
      <c r="DC2364">
        <v>0</v>
      </c>
      <c r="DD2364">
        <v>0</v>
      </c>
      <c r="DE2364">
        <v>0</v>
      </c>
      <c r="DF2364">
        <v>0</v>
      </c>
      <c r="DG2364">
        <v>0</v>
      </c>
      <c r="DH2364">
        <v>0</v>
      </c>
      <c r="DI2364">
        <v>0</v>
      </c>
      <c r="DJ2364">
        <v>0</v>
      </c>
      <c r="DK2364">
        <v>0</v>
      </c>
      <c r="DL2364">
        <v>0</v>
      </c>
      <c r="DM2364">
        <v>0</v>
      </c>
      <c r="DN2364">
        <v>0</v>
      </c>
      <c r="DO2364">
        <v>0</v>
      </c>
      <c r="DP2364">
        <v>0</v>
      </c>
      <c r="DQ2364">
        <v>0</v>
      </c>
      <c r="DR2364">
        <v>0</v>
      </c>
      <c r="DS2364">
        <v>0</v>
      </c>
      <c r="DT2364">
        <v>0</v>
      </c>
      <c r="DU2364">
        <v>0</v>
      </c>
      <c r="DV2364">
        <v>0</v>
      </c>
      <c r="DW2364">
        <v>0</v>
      </c>
      <c r="DX2364">
        <v>0</v>
      </c>
      <c r="DY2364">
        <v>0</v>
      </c>
      <c r="DZ2364">
        <v>0</v>
      </c>
      <c r="EA2364">
        <v>0</v>
      </c>
      <c r="EB2364">
        <v>0</v>
      </c>
      <c r="EC2364">
        <v>0</v>
      </c>
      <c r="ED2364">
        <v>0</v>
      </c>
      <c r="EE2364">
        <v>0</v>
      </c>
      <c r="EF2364">
        <v>0</v>
      </c>
      <c r="EG2364">
        <v>0</v>
      </c>
      <c r="EH2364">
        <v>0</v>
      </c>
      <c r="EI2364">
        <v>0</v>
      </c>
      <c r="EJ2364">
        <v>0</v>
      </c>
      <c r="EK2364">
        <v>0</v>
      </c>
      <c r="EL2364">
        <v>0</v>
      </c>
      <c r="EM2364">
        <v>0</v>
      </c>
      <c r="EN2364">
        <v>0</v>
      </c>
      <c r="EO2364">
        <v>0</v>
      </c>
      <c r="EP2364">
        <v>0</v>
      </c>
      <c r="EQ2364">
        <v>0</v>
      </c>
      <c r="ER2364">
        <v>0</v>
      </c>
    </row>
    <row r="2365" spans="1:148" x14ac:dyDescent="0.3">
      <c r="A2365" t="s">
        <v>13813</v>
      </c>
      <c r="B2365">
        <v>2023</v>
      </c>
      <c r="C2365">
        <v>64</v>
      </c>
      <c r="D2365" t="s">
        <v>13814</v>
      </c>
      <c r="E2365" t="s">
        <v>8245</v>
      </c>
      <c r="F2365" t="s">
        <v>147</v>
      </c>
      <c r="G2365" t="s">
        <v>177</v>
      </c>
      <c r="H2365" t="s">
        <v>156</v>
      </c>
      <c r="I2365" s="1">
        <v>33286</v>
      </c>
      <c r="J2365" s="4">
        <f t="shared" si="516"/>
        <v>32</v>
      </c>
      <c r="K2365" t="s">
        <v>150</v>
      </c>
      <c r="L2365" t="s">
        <v>150</v>
      </c>
      <c r="M2365" t="s">
        <v>150</v>
      </c>
      <c r="N2365" t="s">
        <v>150</v>
      </c>
      <c r="O2365" t="s">
        <v>150</v>
      </c>
      <c r="P2365" t="s">
        <v>8246</v>
      </c>
      <c r="Q2365" t="s">
        <v>13815</v>
      </c>
      <c r="R2365">
        <f t="shared" si="504"/>
        <v>362</v>
      </c>
      <c r="S2365" t="s">
        <v>13816</v>
      </c>
      <c r="T2365" s="1">
        <v>45009</v>
      </c>
      <c r="U2365" t="s">
        <v>207</v>
      </c>
      <c r="V2365" t="s">
        <v>13817</v>
      </c>
      <c r="W2365">
        <v>20</v>
      </c>
      <c r="X2365">
        <v>19</v>
      </c>
      <c r="Y2365">
        <v>0.8727678571428571</v>
      </c>
      <c r="Z2365" t="s">
        <v>156</v>
      </c>
      <c r="AA2365" t="s">
        <v>157</v>
      </c>
      <c r="AB2365" t="s">
        <v>150</v>
      </c>
      <c r="AC2365">
        <f t="shared" si="505"/>
        <v>0</v>
      </c>
      <c r="AD2365">
        <v>0</v>
      </c>
      <c r="AE2365">
        <f t="shared" si="506"/>
        <v>0</v>
      </c>
      <c r="AF2365" t="str">
        <f t="shared" si="507"/>
        <v>NA</v>
      </c>
      <c r="AG2365">
        <f>_xlfn.XLOOKUP(A2365, [1]Sheet1!A:A, [1]Sheet1!I:I, "Nicht gefunden")</f>
        <v>4</v>
      </c>
      <c r="AH2365">
        <f>_xlfn.XLOOKUP(A2365, [1]Sheet1!A:A, [1]Sheet1!J:J, "Nicht gefunden")</f>
        <v>0.50309653916211294</v>
      </c>
      <c r="AI2365">
        <f t="shared" si="508"/>
        <v>0</v>
      </c>
      <c r="AJ2365">
        <f t="shared" si="509"/>
        <v>0</v>
      </c>
      <c r="AK2365">
        <f t="shared" si="510"/>
        <v>0</v>
      </c>
      <c r="AL2365">
        <f t="shared" si="511"/>
        <v>0</v>
      </c>
      <c r="AM2365">
        <f t="shared" si="512"/>
        <v>0</v>
      </c>
      <c r="AN2365">
        <f t="shared" si="513"/>
        <v>0</v>
      </c>
      <c r="AO2365">
        <f t="shared" si="514"/>
        <v>0</v>
      </c>
      <c r="AP2365">
        <f t="shared" si="515"/>
        <v>0</v>
      </c>
      <c r="AQ2365">
        <v>0</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c r="BV2365">
        <v>0</v>
      </c>
      <c r="BW2365">
        <v>0</v>
      </c>
      <c r="BX2365">
        <v>0</v>
      </c>
      <c r="BY2365">
        <v>0</v>
      </c>
      <c r="BZ2365">
        <v>0</v>
      </c>
      <c r="CA2365">
        <v>0</v>
      </c>
      <c r="CB2365">
        <v>0</v>
      </c>
      <c r="CC2365">
        <v>0</v>
      </c>
      <c r="CD2365">
        <v>0</v>
      </c>
      <c r="CE2365">
        <v>0</v>
      </c>
      <c r="CF2365">
        <v>0</v>
      </c>
      <c r="CG2365">
        <v>0</v>
      </c>
      <c r="CH2365">
        <v>0</v>
      </c>
      <c r="CI2365">
        <v>0</v>
      </c>
      <c r="CJ2365">
        <v>0</v>
      </c>
      <c r="CK2365">
        <v>0</v>
      </c>
      <c r="CL2365">
        <v>0</v>
      </c>
      <c r="CM2365">
        <v>0</v>
      </c>
      <c r="CN2365">
        <v>0</v>
      </c>
      <c r="CO2365">
        <v>0</v>
      </c>
      <c r="CP2365">
        <v>0</v>
      </c>
      <c r="CQ2365">
        <v>0</v>
      </c>
      <c r="CR2365">
        <v>0</v>
      </c>
      <c r="CS2365">
        <v>0</v>
      </c>
      <c r="CT2365">
        <v>0</v>
      </c>
      <c r="CU2365">
        <v>0</v>
      </c>
      <c r="CV2365">
        <v>0</v>
      </c>
      <c r="CW2365">
        <v>0</v>
      </c>
      <c r="CX2365">
        <v>0</v>
      </c>
      <c r="CY2365">
        <v>0</v>
      </c>
      <c r="CZ2365">
        <v>0</v>
      </c>
      <c r="DA2365">
        <v>0</v>
      </c>
      <c r="DB2365">
        <v>0</v>
      </c>
      <c r="DC2365">
        <v>0</v>
      </c>
      <c r="DD2365">
        <v>0</v>
      </c>
      <c r="DE2365">
        <v>0</v>
      </c>
      <c r="DF2365">
        <v>0</v>
      </c>
      <c r="DG2365">
        <v>0</v>
      </c>
      <c r="DH2365">
        <v>0</v>
      </c>
      <c r="DI2365">
        <v>0</v>
      </c>
      <c r="DJ2365">
        <v>0</v>
      </c>
      <c r="DK2365">
        <v>0</v>
      </c>
      <c r="DL2365">
        <v>0</v>
      </c>
      <c r="DM2365">
        <v>0</v>
      </c>
      <c r="DN2365">
        <v>0</v>
      </c>
      <c r="DO2365">
        <v>0</v>
      </c>
      <c r="DP2365">
        <v>0</v>
      </c>
      <c r="DQ2365">
        <v>0</v>
      </c>
      <c r="DR2365">
        <v>0</v>
      </c>
      <c r="DS2365">
        <v>0</v>
      </c>
      <c r="DT2365">
        <v>0</v>
      </c>
      <c r="DU2365">
        <v>0</v>
      </c>
      <c r="DV2365">
        <v>0</v>
      </c>
      <c r="DW2365">
        <v>0</v>
      </c>
      <c r="DX2365">
        <v>0</v>
      </c>
      <c r="DY2365">
        <v>0</v>
      </c>
      <c r="DZ2365">
        <v>0</v>
      </c>
      <c r="EA2365">
        <v>0</v>
      </c>
      <c r="EB2365">
        <v>0</v>
      </c>
      <c r="EC2365">
        <v>0</v>
      </c>
      <c r="ED2365">
        <v>0</v>
      </c>
      <c r="EE2365">
        <v>0</v>
      </c>
      <c r="EF2365">
        <v>0</v>
      </c>
      <c r="EG2365">
        <v>0</v>
      </c>
      <c r="EH2365">
        <v>0</v>
      </c>
      <c r="EI2365">
        <v>0</v>
      </c>
      <c r="EJ2365">
        <v>0</v>
      </c>
      <c r="EK2365">
        <v>0</v>
      </c>
      <c r="EL2365">
        <v>0</v>
      </c>
      <c r="EM2365">
        <v>0</v>
      </c>
      <c r="EN2365">
        <v>0</v>
      </c>
      <c r="EO2365">
        <v>0</v>
      </c>
      <c r="EP2365">
        <v>0</v>
      </c>
      <c r="EQ2365">
        <v>0</v>
      </c>
      <c r="ER2365">
        <v>0</v>
      </c>
    </row>
    <row r="2366" spans="1:148" hidden="1" x14ac:dyDescent="0.3">
      <c r="A2366" t="s">
        <v>13818</v>
      </c>
      <c r="B2366">
        <v>2023</v>
      </c>
      <c r="C2366">
        <v>65</v>
      </c>
      <c r="D2366" t="s">
        <v>13819</v>
      </c>
      <c r="E2366" t="s">
        <v>13820</v>
      </c>
      <c r="F2366" t="s">
        <v>161</v>
      </c>
      <c r="G2366" t="s">
        <v>150</v>
      </c>
      <c r="H2366" t="s">
        <v>150</v>
      </c>
      <c r="I2366" t="s">
        <v>150</v>
      </c>
      <c r="J2366" s="4" t="s">
        <v>150</v>
      </c>
      <c r="K2366" t="s">
        <v>150</v>
      </c>
      <c r="L2366" t="s">
        <v>150</v>
      </c>
      <c r="M2366" t="s">
        <v>150</v>
      </c>
      <c r="N2366" t="s">
        <v>150</v>
      </c>
      <c r="O2366" t="s">
        <v>150</v>
      </c>
      <c r="P2366" t="s">
        <v>150</v>
      </c>
      <c r="Q2366" t="s">
        <v>13821</v>
      </c>
      <c r="R2366">
        <f t="shared" si="504"/>
        <v>429</v>
      </c>
      <c r="S2366" t="s">
        <v>13822</v>
      </c>
      <c r="T2366" s="1">
        <v>44981</v>
      </c>
      <c r="U2366" t="s">
        <v>172</v>
      </c>
      <c r="V2366" t="s">
        <v>13823</v>
      </c>
      <c r="W2366">
        <v>20</v>
      </c>
      <c r="X2366">
        <v>7</v>
      </c>
      <c r="Y2366">
        <v>0.42298850574712638</v>
      </c>
      <c r="Z2366" t="s">
        <v>7536</v>
      </c>
      <c r="AA2366" t="s">
        <v>157</v>
      </c>
      <c r="AB2366" t="s">
        <v>150</v>
      </c>
      <c r="AC2366">
        <f t="shared" si="505"/>
        <v>0</v>
      </c>
      <c r="AD2366">
        <v>0</v>
      </c>
      <c r="AE2366">
        <f t="shared" si="506"/>
        <v>0</v>
      </c>
      <c r="AF2366" t="str">
        <f t="shared" si="507"/>
        <v>NA</v>
      </c>
      <c r="AG2366" t="s">
        <v>150</v>
      </c>
      <c r="AH2366" t="s">
        <v>150</v>
      </c>
      <c r="AI2366">
        <f t="shared" si="508"/>
        <v>0</v>
      </c>
      <c r="AJ2366">
        <f t="shared" si="509"/>
        <v>0</v>
      </c>
      <c r="AK2366">
        <f t="shared" si="510"/>
        <v>0</v>
      </c>
      <c r="AL2366">
        <f t="shared" si="511"/>
        <v>0</v>
      </c>
      <c r="AM2366">
        <f t="shared" si="512"/>
        <v>0</v>
      </c>
      <c r="AN2366">
        <f t="shared" si="513"/>
        <v>0</v>
      </c>
      <c r="AO2366">
        <f t="shared" si="514"/>
        <v>0</v>
      </c>
      <c r="AP2366">
        <f t="shared" si="515"/>
        <v>0</v>
      </c>
      <c r="AQ2366">
        <v>0</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0</v>
      </c>
      <c r="BM2366">
        <v>0</v>
      </c>
      <c r="BN2366">
        <v>0</v>
      </c>
      <c r="BO2366">
        <v>0</v>
      </c>
      <c r="BP2366">
        <v>0</v>
      </c>
      <c r="BQ2366">
        <v>0</v>
      </c>
      <c r="BR2366">
        <v>0</v>
      </c>
      <c r="BS2366">
        <v>0</v>
      </c>
      <c r="BT2366">
        <v>0</v>
      </c>
      <c r="BU2366">
        <v>0</v>
      </c>
      <c r="BV2366">
        <v>0</v>
      </c>
      <c r="BW2366">
        <v>0</v>
      </c>
      <c r="BX2366">
        <v>0</v>
      </c>
      <c r="BY2366">
        <v>0</v>
      </c>
      <c r="BZ2366">
        <v>0</v>
      </c>
      <c r="CA2366">
        <v>0</v>
      </c>
      <c r="CB2366">
        <v>0</v>
      </c>
      <c r="CC2366">
        <v>0</v>
      </c>
      <c r="CD2366">
        <v>0</v>
      </c>
      <c r="CE2366">
        <v>0</v>
      </c>
      <c r="CF2366">
        <v>0</v>
      </c>
      <c r="CG2366">
        <v>0</v>
      </c>
      <c r="CH2366">
        <v>0</v>
      </c>
      <c r="CI2366">
        <v>0</v>
      </c>
      <c r="CJ2366">
        <v>0</v>
      </c>
      <c r="CK2366">
        <v>0</v>
      </c>
      <c r="CL2366">
        <v>0</v>
      </c>
      <c r="CM2366">
        <v>0</v>
      </c>
      <c r="CN2366">
        <v>0</v>
      </c>
      <c r="CO2366">
        <v>0</v>
      </c>
      <c r="CP2366">
        <v>0</v>
      </c>
      <c r="CQ2366">
        <v>0</v>
      </c>
      <c r="CR2366">
        <v>0</v>
      </c>
      <c r="CS2366">
        <v>0</v>
      </c>
      <c r="CT2366">
        <v>0</v>
      </c>
      <c r="CU2366">
        <v>0</v>
      </c>
      <c r="CV2366">
        <v>0</v>
      </c>
      <c r="CW2366">
        <v>0</v>
      </c>
      <c r="CX2366">
        <v>0</v>
      </c>
      <c r="CY2366">
        <v>0</v>
      </c>
      <c r="CZ2366">
        <v>0</v>
      </c>
      <c r="DA2366">
        <v>0</v>
      </c>
      <c r="DB2366">
        <v>0</v>
      </c>
      <c r="DC2366">
        <v>0</v>
      </c>
      <c r="DD2366">
        <v>0</v>
      </c>
      <c r="DE2366">
        <v>0</v>
      </c>
      <c r="DF2366">
        <v>0</v>
      </c>
      <c r="DG2366">
        <v>0</v>
      </c>
      <c r="DH2366">
        <v>0</v>
      </c>
      <c r="DI2366">
        <v>0</v>
      </c>
      <c r="DJ2366">
        <v>0</v>
      </c>
      <c r="DK2366">
        <v>0</v>
      </c>
      <c r="DL2366">
        <v>0</v>
      </c>
      <c r="DM2366">
        <v>0</v>
      </c>
      <c r="DN2366">
        <v>0</v>
      </c>
      <c r="DO2366">
        <v>0</v>
      </c>
      <c r="DP2366">
        <v>0</v>
      </c>
      <c r="DQ2366">
        <v>0</v>
      </c>
      <c r="DR2366">
        <v>0</v>
      </c>
      <c r="DS2366">
        <v>0</v>
      </c>
      <c r="DT2366">
        <v>0</v>
      </c>
      <c r="DU2366">
        <v>0</v>
      </c>
      <c r="DV2366">
        <v>0</v>
      </c>
      <c r="DW2366">
        <v>0</v>
      </c>
      <c r="DX2366">
        <v>0</v>
      </c>
      <c r="DY2366">
        <v>0</v>
      </c>
      <c r="DZ2366">
        <v>0</v>
      </c>
      <c r="EA2366">
        <v>0</v>
      </c>
      <c r="EB2366">
        <v>0</v>
      </c>
      <c r="EC2366">
        <v>0</v>
      </c>
      <c r="ED2366">
        <v>0</v>
      </c>
      <c r="EE2366">
        <v>0</v>
      </c>
      <c r="EF2366">
        <v>0</v>
      </c>
      <c r="EG2366">
        <v>0</v>
      </c>
      <c r="EH2366">
        <v>0</v>
      </c>
      <c r="EI2366">
        <v>0</v>
      </c>
      <c r="EJ2366">
        <v>0</v>
      </c>
      <c r="EK2366">
        <v>0</v>
      </c>
      <c r="EL2366">
        <v>0</v>
      </c>
      <c r="EM2366">
        <v>0</v>
      </c>
      <c r="EN2366">
        <v>0</v>
      </c>
      <c r="EO2366">
        <v>0</v>
      </c>
      <c r="EP2366">
        <v>0</v>
      </c>
      <c r="EQ2366">
        <v>0</v>
      </c>
      <c r="ER2366">
        <v>0</v>
      </c>
    </row>
    <row r="2367" spans="1:148" hidden="1" x14ac:dyDescent="0.3">
      <c r="A2367" t="s">
        <v>13824</v>
      </c>
      <c r="B2367">
        <v>2023</v>
      </c>
      <c r="C2367">
        <v>66</v>
      </c>
      <c r="D2367" t="s">
        <v>13825</v>
      </c>
      <c r="E2367" t="s">
        <v>6010</v>
      </c>
      <c r="F2367" t="s">
        <v>147</v>
      </c>
      <c r="G2367" t="s">
        <v>177</v>
      </c>
      <c r="H2367" t="s">
        <v>149</v>
      </c>
      <c r="I2367" s="1">
        <v>28184</v>
      </c>
      <c r="J2367" s="4">
        <f t="shared" si="516"/>
        <v>46</v>
      </c>
      <c r="K2367" t="s">
        <v>150</v>
      </c>
      <c r="L2367" t="s">
        <v>150</v>
      </c>
      <c r="M2367" t="s">
        <v>150</v>
      </c>
      <c r="N2367" t="s">
        <v>150</v>
      </c>
      <c r="O2367" t="s">
        <v>150</v>
      </c>
      <c r="P2367" t="s">
        <v>6011</v>
      </c>
      <c r="Q2367" t="s">
        <v>13826</v>
      </c>
      <c r="R2367">
        <f t="shared" si="504"/>
        <v>198</v>
      </c>
      <c r="S2367" t="s">
        <v>13827</v>
      </c>
      <c r="T2367" s="1">
        <v>45065</v>
      </c>
      <c r="U2367" t="s">
        <v>154</v>
      </c>
      <c r="V2367" t="s">
        <v>13828</v>
      </c>
      <c r="W2367">
        <v>20</v>
      </c>
      <c r="X2367">
        <v>1</v>
      </c>
      <c r="Y2367">
        <v>0.96601941747572817</v>
      </c>
      <c r="Z2367" t="s">
        <v>156</v>
      </c>
      <c r="AA2367" t="s">
        <v>157</v>
      </c>
      <c r="AB2367" t="s">
        <v>274</v>
      </c>
      <c r="AC2367">
        <f t="shared" si="505"/>
        <v>1</v>
      </c>
      <c r="AD2367">
        <v>1</v>
      </c>
      <c r="AE2367">
        <f t="shared" si="506"/>
        <v>0.51</v>
      </c>
      <c r="AF2367" t="str">
        <f t="shared" si="507"/>
        <v>Light</v>
      </c>
      <c r="AG2367">
        <f>_xlfn.XLOOKUP(A2367, [1]Sheet1!A:A, [1]Sheet1!I:I, "Nicht gefunden")</f>
        <v>5</v>
      </c>
      <c r="AH2367">
        <f>_xlfn.XLOOKUP(A2367, [1]Sheet1!A:A, [1]Sheet1!J:J, "Nicht gefunden")</f>
        <v>0.78181818181818175</v>
      </c>
      <c r="AI2367">
        <f t="shared" si="508"/>
        <v>0</v>
      </c>
      <c r="AJ2367">
        <f t="shared" si="509"/>
        <v>0</v>
      </c>
      <c r="AK2367">
        <f t="shared" si="510"/>
        <v>0</v>
      </c>
      <c r="AL2367">
        <f t="shared" si="511"/>
        <v>0</v>
      </c>
      <c r="AM2367">
        <f t="shared" si="512"/>
        <v>0</v>
      </c>
      <c r="AN2367">
        <f t="shared" si="513"/>
        <v>0</v>
      </c>
      <c r="AO2367">
        <f t="shared" si="514"/>
        <v>1</v>
      </c>
      <c r="AP2367">
        <f t="shared" si="515"/>
        <v>0</v>
      </c>
      <c r="AQ2367">
        <v>0</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0</v>
      </c>
      <c r="BM2367">
        <v>0</v>
      </c>
      <c r="BN2367">
        <v>0</v>
      </c>
      <c r="BO2367">
        <v>0</v>
      </c>
      <c r="BP2367">
        <v>0</v>
      </c>
      <c r="BQ2367">
        <v>0</v>
      </c>
      <c r="BR2367">
        <v>0</v>
      </c>
      <c r="BS2367">
        <v>0</v>
      </c>
      <c r="BT2367">
        <v>0</v>
      </c>
      <c r="BU2367">
        <v>0</v>
      </c>
      <c r="BV2367">
        <v>0</v>
      </c>
      <c r="BW2367">
        <v>0</v>
      </c>
      <c r="BX2367">
        <v>0</v>
      </c>
      <c r="BY2367">
        <v>0</v>
      </c>
      <c r="BZ2367">
        <v>0</v>
      </c>
      <c r="CA2367">
        <v>0</v>
      </c>
      <c r="CB2367">
        <v>0</v>
      </c>
      <c r="CC2367">
        <v>0</v>
      </c>
      <c r="CD2367">
        <v>0</v>
      </c>
      <c r="CE2367">
        <v>0</v>
      </c>
      <c r="CF2367">
        <v>0</v>
      </c>
      <c r="CG2367">
        <v>0</v>
      </c>
      <c r="CH2367">
        <v>0</v>
      </c>
      <c r="CI2367">
        <v>0</v>
      </c>
      <c r="CJ2367">
        <v>0</v>
      </c>
      <c r="CK2367">
        <v>0</v>
      </c>
      <c r="CL2367">
        <v>0</v>
      </c>
      <c r="CM2367">
        <v>0</v>
      </c>
      <c r="CN2367">
        <v>0</v>
      </c>
      <c r="CO2367">
        <v>0</v>
      </c>
      <c r="CP2367">
        <v>0</v>
      </c>
      <c r="CQ2367">
        <v>0</v>
      </c>
      <c r="CR2367">
        <v>0</v>
      </c>
      <c r="CS2367">
        <v>0</v>
      </c>
      <c r="CT2367">
        <v>0</v>
      </c>
      <c r="CU2367">
        <v>0</v>
      </c>
      <c r="CV2367">
        <v>0</v>
      </c>
      <c r="CW2367">
        <v>0</v>
      </c>
      <c r="CX2367">
        <v>0</v>
      </c>
      <c r="CY2367">
        <v>0</v>
      </c>
      <c r="CZ2367">
        <v>0</v>
      </c>
      <c r="DA2367">
        <v>0</v>
      </c>
      <c r="DB2367">
        <v>0</v>
      </c>
      <c r="DC2367">
        <v>0</v>
      </c>
      <c r="DD2367">
        <v>0</v>
      </c>
      <c r="DE2367">
        <v>0</v>
      </c>
      <c r="DF2367">
        <v>0</v>
      </c>
      <c r="DG2367">
        <v>0</v>
      </c>
      <c r="DH2367">
        <v>0</v>
      </c>
      <c r="DI2367">
        <v>0</v>
      </c>
      <c r="DJ2367">
        <v>0</v>
      </c>
      <c r="DK2367">
        <v>0</v>
      </c>
      <c r="DL2367">
        <v>0</v>
      </c>
      <c r="DM2367">
        <v>0</v>
      </c>
      <c r="DN2367">
        <v>0</v>
      </c>
      <c r="DO2367">
        <v>0</v>
      </c>
      <c r="DP2367">
        <v>0</v>
      </c>
      <c r="DQ2367">
        <v>0</v>
      </c>
      <c r="DR2367">
        <v>0</v>
      </c>
      <c r="DS2367">
        <v>0</v>
      </c>
      <c r="DT2367">
        <v>0</v>
      </c>
      <c r="DU2367">
        <v>0</v>
      </c>
      <c r="DV2367">
        <v>0</v>
      </c>
      <c r="DW2367">
        <v>0</v>
      </c>
      <c r="DX2367">
        <v>0</v>
      </c>
      <c r="DY2367">
        <v>0</v>
      </c>
      <c r="DZ2367">
        <v>0</v>
      </c>
      <c r="EA2367">
        <v>0</v>
      </c>
      <c r="EB2367">
        <v>0</v>
      </c>
      <c r="EC2367">
        <v>0</v>
      </c>
      <c r="ED2367">
        <v>1</v>
      </c>
      <c r="EE2367">
        <v>0</v>
      </c>
      <c r="EF2367">
        <v>0</v>
      </c>
      <c r="EG2367">
        <v>0</v>
      </c>
      <c r="EH2367">
        <v>0</v>
      </c>
      <c r="EI2367">
        <v>0</v>
      </c>
      <c r="EJ2367">
        <v>0</v>
      </c>
      <c r="EK2367">
        <v>0</v>
      </c>
      <c r="EL2367">
        <v>0</v>
      </c>
      <c r="EM2367">
        <v>0</v>
      </c>
      <c r="EN2367">
        <v>0</v>
      </c>
      <c r="EO2367">
        <v>0</v>
      </c>
      <c r="EP2367">
        <v>0</v>
      </c>
      <c r="EQ2367">
        <v>0</v>
      </c>
      <c r="ER2367">
        <v>0</v>
      </c>
    </row>
    <row r="2368" spans="1:148" hidden="1" x14ac:dyDescent="0.3">
      <c r="A2368" t="s">
        <v>13829</v>
      </c>
      <c r="B2368">
        <v>2023</v>
      </c>
      <c r="C2368">
        <v>67</v>
      </c>
      <c r="D2368" t="s">
        <v>13830</v>
      </c>
      <c r="E2368" t="s">
        <v>13831</v>
      </c>
      <c r="F2368" t="s">
        <v>147</v>
      </c>
      <c r="G2368" t="s">
        <v>148</v>
      </c>
      <c r="H2368" t="s">
        <v>149</v>
      </c>
      <c r="I2368" s="1">
        <v>35415</v>
      </c>
      <c r="J2368" s="4">
        <f t="shared" si="516"/>
        <v>26</v>
      </c>
      <c r="K2368" t="s">
        <v>150</v>
      </c>
      <c r="L2368" t="s">
        <v>150</v>
      </c>
      <c r="M2368" t="s">
        <v>150</v>
      </c>
      <c r="N2368" t="s">
        <v>150</v>
      </c>
      <c r="O2368" t="s">
        <v>150</v>
      </c>
      <c r="P2368" t="s">
        <v>13832</v>
      </c>
      <c r="Q2368" t="s">
        <v>13833</v>
      </c>
      <c r="R2368">
        <f t="shared" si="504"/>
        <v>250</v>
      </c>
      <c r="S2368" t="s">
        <v>13834</v>
      </c>
      <c r="T2368" s="1">
        <v>44806</v>
      </c>
      <c r="U2368" t="s">
        <v>154</v>
      </c>
      <c r="V2368" t="s">
        <v>13835</v>
      </c>
      <c r="W2368">
        <v>25</v>
      </c>
      <c r="X2368">
        <v>30</v>
      </c>
      <c r="Y2368">
        <v>0.81052631578947365</v>
      </c>
      <c r="Z2368" t="s">
        <v>156</v>
      </c>
      <c r="AA2368" t="s">
        <v>157</v>
      </c>
      <c r="AB2368" t="s">
        <v>231</v>
      </c>
      <c r="AC2368">
        <f t="shared" si="505"/>
        <v>1</v>
      </c>
      <c r="AD2368">
        <v>1</v>
      </c>
      <c r="AE2368">
        <f t="shared" si="506"/>
        <v>0.4</v>
      </c>
      <c r="AF2368" t="str">
        <f t="shared" si="507"/>
        <v>Light</v>
      </c>
      <c r="AG2368">
        <f>_xlfn.XLOOKUP(A2368, [1]Sheet1!A:A, [1]Sheet1!I:I, "Nicht gefunden")</f>
        <v>4</v>
      </c>
      <c r="AH2368">
        <f>_xlfn.XLOOKUP(A2368, [1]Sheet1!A:A, [1]Sheet1!J:J, "Nicht gefunden")</f>
        <v>0.60096852300242132</v>
      </c>
      <c r="AI2368">
        <f t="shared" si="508"/>
        <v>0</v>
      </c>
      <c r="AJ2368">
        <f t="shared" si="509"/>
        <v>0</v>
      </c>
      <c r="AK2368">
        <f t="shared" si="510"/>
        <v>0</v>
      </c>
      <c r="AL2368">
        <f t="shared" si="511"/>
        <v>0</v>
      </c>
      <c r="AM2368">
        <f t="shared" si="512"/>
        <v>0</v>
      </c>
      <c r="AN2368">
        <f t="shared" si="513"/>
        <v>0</v>
      </c>
      <c r="AO2368">
        <f t="shared" si="514"/>
        <v>0</v>
      </c>
      <c r="AP2368">
        <f t="shared" si="515"/>
        <v>1</v>
      </c>
      <c r="AQ2368">
        <v>0</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v>0</v>
      </c>
      <c r="BU2368">
        <v>0</v>
      </c>
      <c r="BV2368">
        <v>0</v>
      </c>
      <c r="BW2368">
        <v>0</v>
      </c>
      <c r="BX2368">
        <v>0</v>
      </c>
      <c r="BY2368">
        <v>0</v>
      </c>
      <c r="BZ2368">
        <v>0</v>
      </c>
      <c r="CA2368">
        <v>0</v>
      </c>
      <c r="CB2368">
        <v>0</v>
      </c>
      <c r="CC2368">
        <v>0</v>
      </c>
      <c r="CD2368">
        <v>0</v>
      </c>
      <c r="CE2368">
        <v>0</v>
      </c>
      <c r="CF2368">
        <v>0</v>
      </c>
      <c r="CG2368">
        <v>0</v>
      </c>
      <c r="CH2368">
        <v>0</v>
      </c>
      <c r="CI2368">
        <v>0</v>
      </c>
      <c r="CJ2368">
        <v>0</v>
      </c>
      <c r="CK2368">
        <v>0</v>
      </c>
      <c r="CL2368">
        <v>0</v>
      </c>
      <c r="CM2368">
        <v>0</v>
      </c>
      <c r="CN2368">
        <v>0</v>
      </c>
      <c r="CO2368">
        <v>0</v>
      </c>
      <c r="CP2368">
        <v>0</v>
      </c>
      <c r="CQ2368">
        <v>0</v>
      </c>
      <c r="CR2368">
        <v>0</v>
      </c>
      <c r="CS2368">
        <v>0</v>
      </c>
      <c r="CT2368">
        <v>1</v>
      </c>
      <c r="CU2368">
        <v>0</v>
      </c>
      <c r="CV2368">
        <v>0</v>
      </c>
      <c r="CW2368">
        <v>0</v>
      </c>
      <c r="CX2368">
        <v>0</v>
      </c>
      <c r="CY2368">
        <v>0</v>
      </c>
      <c r="CZ2368">
        <v>0</v>
      </c>
      <c r="DA2368">
        <v>0</v>
      </c>
      <c r="DB2368">
        <v>0</v>
      </c>
      <c r="DC2368">
        <v>0</v>
      </c>
      <c r="DD2368">
        <v>0</v>
      </c>
      <c r="DE2368">
        <v>0</v>
      </c>
      <c r="DF2368">
        <v>0</v>
      </c>
      <c r="DG2368">
        <v>0</v>
      </c>
      <c r="DH2368">
        <v>0</v>
      </c>
      <c r="DI2368">
        <v>0</v>
      </c>
      <c r="DJ2368">
        <v>0</v>
      </c>
      <c r="DK2368">
        <v>0</v>
      </c>
      <c r="DL2368">
        <v>0</v>
      </c>
      <c r="DM2368">
        <v>0</v>
      </c>
      <c r="DN2368">
        <v>0</v>
      </c>
      <c r="DO2368">
        <v>0</v>
      </c>
      <c r="DP2368">
        <v>0</v>
      </c>
      <c r="DQ2368">
        <v>0</v>
      </c>
      <c r="DR2368">
        <v>0</v>
      </c>
      <c r="DS2368">
        <v>0</v>
      </c>
      <c r="DT2368">
        <v>0</v>
      </c>
      <c r="DU2368">
        <v>0</v>
      </c>
      <c r="DV2368">
        <v>0</v>
      </c>
      <c r="DW2368">
        <v>0</v>
      </c>
      <c r="DX2368">
        <v>0</v>
      </c>
      <c r="DY2368">
        <v>0</v>
      </c>
      <c r="DZ2368">
        <v>0</v>
      </c>
      <c r="EA2368">
        <v>0</v>
      </c>
      <c r="EB2368">
        <v>0</v>
      </c>
      <c r="EC2368">
        <v>0</v>
      </c>
      <c r="ED2368">
        <v>0</v>
      </c>
      <c r="EE2368">
        <v>0</v>
      </c>
      <c r="EF2368">
        <v>0</v>
      </c>
      <c r="EG2368">
        <v>0</v>
      </c>
      <c r="EH2368">
        <v>0</v>
      </c>
      <c r="EI2368">
        <v>0</v>
      </c>
      <c r="EJ2368">
        <v>0</v>
      </c>
      <c r="EK2368">
        <v>0</v>
      </c>
      <c r="EL2368">
        <v>0</v>
      </c>
      <c r="EM2368">
        <v>0</v>
      </c>
      <c r="EN2368">
        <v>0</v>
      </c>
      <c r="EO2368">
        <v>0</v>
      </c>
      <c r="EP2368">
        <v>0</v>
      </c>
      <c r="EQ2368">
        <v>0</v>
      </c>
      <c r="ER2368">
        <v>0</v>
      </c>
    </row>
    <row r="2369" spans="1:148" x14ac:dyDescent="0.3">
      <c r="A2369" t="s">
        <v>13836</v>
      </c>
      <c r="B2369">
        <v>2023</v>
      </c>
      <c r="C2369">
        <v>68</v>
      </c>
      <c r="D2369" t="s">
        <v>13395</v>
      </c>
      <c r="E2369" t="s">
        <v>13396</v>
      </c>
      <c r="F2369" t="s">
        <v>147</v>
      </c>
      <c r="G2369" t="s">
        <v>177</v>
      </c>
      <c r="H2369" t="s">
        <v>149</v>
      </c>
      <c r="I2369" s="1">
        <v>12281</v>
      </c>
      <c r="J2369" s="4">
        <f t="shared" si="516"/>
        <v>24</v>
      </c>
      <c r="K2369" t="s">
        <v>150</v>
      </c>
      <c r="L2369" t="s">
        <v>150</v>
      </c>
      <c r="M2369" t="s">
        <v>150</v>
      </c>
      <c r="N2369" t="s">
        <v>150</v>
      </c>
      <c r="O2369" t="s">
        <v>150</v>
      </c>
      <c r="P2369" t="s">
        <v>13397</v>
      </c>
      <c r="Q2369" t="s">
        <v>13398</v>
      </c>
      <c r="R2369">
        <f t="shared" si="504"/>
        <v>198</v>
      </c>
      <c r="S2369" t="s">
        <v>13399</v>
      </c>
      <c r="T2369" s="1">
        <v>21152</v>
      </c>
      <c r="U2369" t="s">
        <v>12152</v>
      </c>
      <c r="V2369" t="s">
        <v>13837</v>
      </c>
      <c r="W2369">
        <v>7</v>
      </c>
      <c r="X2369">
        <v>3</v>
      </c>
      <c r="Y2369">
        <v>0.89099526066350709</v>
      </c>
      <c r="Z2369" t="s">
        <v>156</v>
      </c>
      <c r="AA2369" t="s">
        <v>920</v>
      </c>
      <c r="AB2369" t="s">
        <v>150</v>
      </c>
      <c r="AC2369">
        <f t="shared" si="505"/>
        <v>0</v>
      </c>
      <c r="AD2369">
        <v>0</v>
      </c>
      <c r="AE2369">
        <f t="shared" si="506"/>
        <v>0</v>
      </c>
      <c r="AF2369" t="str">
        <f t="shared" si="507"/>
        <v>NA</v>
      </c>
      <c r="AG2369">
        <v>5</v>
      </c>
      <c r="AH2369">
        <v>0.99798488664987406</v>
      </c>
      <c r="AI2369">
        <f t="shared" si="508"/>
        <v>0</v>
      </c>
      <c r="AJ2369">
        <f t="shared" si="509"/>
        <v>0</v>
      </c>
      <c r="AK2369">
        <f t="shared" si="510"/>
        <v>0</v>
      </c>
      <c r="AL2369">
        <f t="shared" si="511"/>
        <v>0</v>
      </c>
      <c r="AM2369">
        <f t="shared" si="512"/>
        <v>0</v>
      </c>
      <c r="AN2369">
        <f t="shared" si="513"/>
        <v>0</v>
      </c>
      <c r="AO2369">
        <f t="shared" si="514"/>
        <v>0</v>
      </c>
      <c r="AP2369">
        <f t="shared" si="515"/>
        <v>0</v>
      </c>
      <c r="AQ2369">
        <v>0</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0</v>
      </c>
      <c r="BM2369">
        <v>0</v>
      </c>
      <c r="BN2369">
        <v>0</v>
      </c>
      <c r="BO2369">
        <v>0</v>
      </c>
      <c r="BP2369">
        <v>0</v>
      </c>
      <c r="BQ2369">
        <v>0</v>
      </c>
      <c r="BR2369">
        <v>0</v>
      </c>
      <c r="BS2369">
        <v>0</v>
      </c>
      <c r="BT2369">
        <v>0</v>
      </c>
      <c r="BU2369">
        <v>0</v>
      </c>
      <c r="BV2369">
        <v>0</v>
      </c>
      <c r="BW2369">
        <v>0</v>
      </c>
      <c r="BX2369">
        <v>0</v>
      </c>
      <c r="BY2369">
        <v>0</v>
      </c>
      <c r="BZ2369">
        <v>0</v>
      </c>
      <c r="CA2369">
        <v>0</v>
      </c>
      <c r="CB2369">
        <v>0</v>
      </c>
      <c r="CC2369">
        <v>0</v>
      </c>
      <c r="CD2369">
        <v>0</v>
      </c>
      <c r="CE2369">
        <v>0</v>
      </c>
      <c r="CF2369">
        <v>0</v>
      </c>
      <c r="CG2369">
        <v>0</v>
      </c>
      <c r="CH2369">
        <v>0</v>
      </c>
      <c r="CI2369">
        <v>0</v>
      </c>
      <c r="CJ2369">
        <v>0</v>
      </c>
      <c r="CK2369">
        <v>0</v>
      </c>
      <c r="CL2369">
        <v>0</v>
      </c>
      <c r="CM2369">
        <v>0</v>
      </c>
      <c r="CN2369">
        <v>0</v>
      </c>
      <c r="CO2369">
        <v>0</v>
      </c>
      <c r="CP2369">
        <v>0</v>
      </c>
      <c r="CQ2369">
        <v>0</v>
      </c>
      <c r="CR2369">
        <v>0</v>
      </c>
      <c r="CS2369">
        <v>0</v>
      </c>
      <c r="CT2369">
        <v>0</v>
      </c>
      <c r="CU2369">
        <v>0</v>
      </c>
      <c r="CV2369">
        <v>0</v>
      </c>
      <c r="CW2369">
        <v>0</v>
      </c>
      <c r="CX2369">
        <v>0</v>
      </c>
      <c r="CY2369">
        <v>0</v>
      </c>
      <c r="CZ2369">
        <v>0</v>
      </c>
      <c r="DA2369">
        <v>0</v>
      </c>
      <c r="DB2369">
        <v>0</v>
      </c>
      <c r="DC2369">
        <v>0</v>
      </c>
      <c r="DD2369">
        <v>0</v>
      </c>
      <c r="DE2369">
        <v>0</v>
      </c>
      <c r="DF2369">
        <v>0</v>
      </c>
      <c r="DG2369">
        <v>0</v>
      </c>
      <c r="DH2369">
        <v>0</v>
      </c>
      <c r="DI2369">
        <v>0</v>
      </c>
      <c r="DJ2369">
        <v>0</v>
      </c>
      <c r="DK2369">
        <v>0</v>
      </c>
      <c r="DL2369">
        <v>0</v>
      </c>
      <c r="DM2369">
        <v>0</v>
      </c>
      <c r="DN2369">
        <v>0</v>
      </c>
      <c r="DO2369">
        <v>0</v>
      </c>
      <c r="DP2369">
        <v>0</v>
      </c>
      <c r="DQ2369">
        <v>0</v>
      </c>
      <c r="DR2369">
        <v>0</v>
      </c>
      <c r="DS2369">
        <v>0</v>
      </c>
      <c r="DT2369">
        <v>0</v>
      </c>
      <c r="DU2369">
        <v>0</v>
      </c>
      <c r="DV2369">
        <v>0</v>
      </c>
      <c r="DW2369">
        <v>0</v>
      </c>
      <c r="DX2369">
        <v>0</v>
      </c>
      <c r="DY2369">
        <v>0</v>
      </c>
      <c r="DZ2369">
        <v>0</v>
      </c>
      <c r="EA2369">
        <v>0</v>
      </c>
      <c r="EB2369">
        <v>0</v>
      </c>
      <c r="EC2369">
        <v>0</v>
      </c>
      <c r="ED2369">
        <v>0</v>
      </c>
      <c r="EE2369">
        <v>0</v>
      </c>
      <c r="EF2369">
        <v>0</v>
      </c>
      <c r="EG2369">
        <v>0</v>
      </c>
      <c r="EH2369">
        <v>0</v>
      </c>
      <c r="EI2369">
        <v>0</v>
      </c>
      <c r="EJ2369">
        <v>0</v>
      </c>
      <c r="EK2369">
        <v>0</v>
      </c>
      <c r="EL2369">
        <v>0</v>
      </c>
      <c r="EM2369">
        <v>0</v>
      </c>
      <c r="EN2369">
        <v>0</v>
      </c>
      <c r="EO2369">
        <v>0</v>
      </c>
      <c r="EP2369">
        <v>0</v>
      </c>
      <c r="EQ2369">
        <v>0</v>
      </c>
      <c r="ER2369">
        <v>0</v>
      </c>
    </row>
    <row r="2370" spans="1:148" hidden="1" x14ac:dyDescent="0.3">
      <c r="A2370" t="s">
        <v>13838</v>
      </c>
      <c r="B2370">
        <v>2023</v>
      </c>
      <c r="C2370">
        <v>69</v>
      </c>
      <c r="D2370" t="s">
        <v>13839</v>
      </c>
      <c r="E2370" t="s">
        <v>13840</v>
      </c>
      <c r="F2370" t="s">
        <v>161</v>
      </c>
      <c r="G2370" t="s">
        <v>150</v>
      </c>
      <c r="H2370" t="s">
        <v>150</v>
      </c>
      <c r="I2370" t="s">
        <v>150</v>
      </c>
      <c r="J2370" s="4" t="s">
        <v>150</v>
      </c>
      <c r="K2370" t="s">
        <v>150</v>
      </c>
      <c r="L2370" t="s">
        <v>150</v>
      </c>
      <c r="M2370" t="s">
        <v>150</v>
      </c>
      <c r="N2370" t="s">
        <v>150</v>
      </c>
      <c r="O2370" t="s">
        <v>150</v>
      </c>
      <c r="P2370" t="s">
        <v>150</v>
      </c>
      <c r="Q2370" t="s">
        <v>13841</v>
      </c>
      <c r="R2370">
        <f t="shared" si="504"/>
        <v>569</v>
      </c>
      <c r="S2370" t="s">
        <v>13842</v>
      </c>
      <c r="T2370" s="1">
        <v>45030</v>
      </c>
      <c r="U2370" t="s">
        <v>360</v>
      </c>
      <c r="V2370" t="s">
        <v>13843</v>
      </c>
      <c r="W2370">
        <v>20</v>
      </c>
      <c r="X2370">
        <v>4</v>
      </c>
      <c r="Y2370">
        <v>0.81538461538461537</v>
      </c>
      <c r="Z2370" t="s">
        <v>156</v>
      </c>
      <c r="AA2370" t="s">
        <v>157</v>
      </c>
      <c r="AB2370" t="s">
        <v>13844</v>
      </c>
      <c r="AC2370">
        <f t="shared" si="505"/>
        <v>1</v>
      </c>
      <c r="AD2370">
        <v>11</v>
      </c>
      <c r="AE2370">
        <f t="shared" si="506"/>
        <v>1.93</v>
      </c>
      <c r="AF2370" t="str">
        <f t="shared" si="507"/>
        <v>Light</v>
      </c>
      <c r="AG2370">
        <f>_xlfn.XLOOKUP(A2370, [1]Sheet1!A:A, [1]Sheet1!I:I, "Nicht gefunden")</f>
        <v>2</v>
      </c>
      <c r="AH2370">
        <f>_xlfn.XLOOKUP(A2370, [1]Sheet1!A:A, [1]Sheet1!J:J, "Nicht gefunden")</f>
        <v>0.87296969696969706</v>
      </c>
      <c r="AI2370">
        <f t="shared" si="508"/>
        <v>1</v>
      </c>
      <c r="AJ2370">
        <f t="shared" si="509"/>
        <v>2</v>
      </c>
      <c r="AK2370">
        <f t="shared" si="510"/>
        <v>2</v>
      </c>
      <c r="AL2370">
        <f t="shared" si="511"/>
        <v>2</v>
      </c>
      <c r="AM2370">
        <f t="shared" si="512"/>
        <v>1</v>
      </c>
      <c r="AN2370">
        <f t="shared" si="513"/>
        <v>0</v>
      </c>
      <c r="AO2370">
        <f t="shared" si="514"/>
        <v>1</v>
      </c>
      <c r="AP2370">
        <f t="shared" si="515"/>
        <v>4</v>
      </c>
      <c r="AQ2370">
        <v>0</v>
      </c>
      <c r="AR2370">
        <v>1</v>
      </c>
      <c r="AS2370">
        <v>0</v>
      </c>
      <c r="AT2370">
        <v>0</v>
      </c>
      <c r="AU2370">
        <v>0</v>
      </c>
      <c r="AV2370">
        <v>0</v>
      </c>
      <c r="AW2370">
        <v>0</v>
      </c>
      <c r="AX2370">
        <v>0</v>
      </c>
      <c r="AY2370">
        <v>0</v>
      </c>
      <c r="AZ2370">
        <v>0</v>
      </c>
      <c r="BA2370">
        <v>0</v>
      </c>
      <c r="BB2370">
        <v>1</v>
      </c>
      <c r="BC2370">
        <v>1</v>
      </c>
      <c r="BD2370">
        <v>0</v>
      </c>
      <c r="BE2370">
        <v>0</v>
      </c>
      <c r="BF2370">
        <v>0</v>
      </c>
      <c r="BG2370">
        <v>0</v>
      </c>
      <c r="BH2370">
        <v>0</v>
      </c>
      <c r="BI2370">
        <v>0</v>
      </c>
      <c r="BJ2370">
        <v>0</v>
      </c>
      <c r="BK2370">
        <v>0</v>
      </c>
      <c r="BL2370">
        <v>0</v>
      </c>
      <c r="BM2370">
        <v>0</v>
      </c>
      <c r="BN2370">
        <v>0</v>
      </c>
      <c r="BO2370">
        <v>0</v>
      </c>
      <c r="BP2370">
        <v>0</v>
      </c>
      <c r="BQ2370">
        <v>0</v>
      </c>
      <c r="BR2370">
        <v>0</v>
      </c>
      <c r="BS2370">
        <v>0</v>
      </c>
      <c r="BT2370">
        <v>0</v>
      </c>
      <c r="BU2370">
        <v>0</v>
      </c>
      <c r="BV2370">
        <v>0</v>
      </c>
      <c r="BW2370">
        <v>0</v>
      </c>
      <c r="BX2370">
        <v>2</v>
      </c>
      <c r="BY2370">
        <v>0</v>
      </c>
      <c r="BZ2370">
        <v>0</v>
      </c>
      <c r="CA2370">
        <v>0</v>
      </c>
      <c r="CB2370">
        <v>0</v>
      </c>
      <c r="CC2370">
        <v>0</v>
      </c>
      <c r="CD2370">
        <v>0</v>
      </c>
      <c r="CE2370">
        <v>0</v>
      </c>
      <c r="CF2370">
        <v>0</v>
      </c>
      <c r="CG2370">
        <v>0</v>
      </c>
      <c r="CH2370">
        <v>0</v>
      </c>
      <c r="CI2370">
        <v>0</v>
      </c>
      <c r="CJ2370">
        <v>2</v>
      </c>
      <c r="CK2370">
        <v>0</v>
      </c>
      <c r="CL2370">
        <v>0</v>
      </c>
      <c r="CM2370">
        <v>0</v>
      </c>
      <c r="CN2370">
        <v>0</v>
      </c>
      <c r="CO2370">
        <v>0</v>
      </c>
      <c r="CP2370">
        <v>0</v>
      </c>
      <c r="CQ2370">
        <v>0</v>
      </c>
      <c r="CR2370">
        <v>0</v>
      </c>
      <c r="CS2370">
        <v>0</v>
      </c>
      <c r="CT2370">
        <v>1</v>
      </c>
      <c r="CU2370">
        <v>1</v>
      </c>
      <c r="CV2370">
        <v>0</v>
      </c>
      <c r="CW2370">
        <v>0</v>
      </c>
      <c r="CX2370">
        <v>0</v>
      </c>
      <c r="CY2370">
        <v>0</v>
      </c>
      <c r="CZ2370">
        <v>0</v>
      </c>
      <c r="DA2370">
        <v>0</v>
      </c>
      <c r="DB2370">
        <v>0</v>
      </c>
      <c r="DC2370">
        <v>0</v>
      </c>
      <c r="DD2370">
        <v>0</v>
      </c>
      <c r="DE2370">
        <v>0</v>
      </c>
      <c r="DF2370">
        <v>0</v>
      </c>
      <c r="DG2370">
        <v>0</v>
      </c>
      <c r="DH2370">
        <v>0</v>
      </c>
      <c r="DI2370">
        <v>0</v>
      </c>
      <c r="DJ2370">
        <v>0</v>
      </c>
      <c r="DK2370">
        <v>0</v>
      </c>
      <c r="DL2370">
        <v>0</v>
      </c>
      <c r="DM2370">
        <v>0</v>
      </c>
      <c r="DN2370">
        <v>0</v>
      </c>
      <c r="DO2370">
        <v>0</v>
      </c>
      <c r="DP2370">
        <v>0</v>
      </c>
      <c r="DQ2370">
        <v>0</v>
      </c>
      <c r="DR2370">
        <v>0</v>
      </c>
      <c r="DS2370">
        <v>0</v>
      </c>
      <c r="DT2370">
        <v>0</v>
      </c>
      <c r="DU2370">
        <v>0</v>
      </c>
      <c r="DV2370">
        <v>0</v>
      </c>
      <c r="DW2370">
        <v>0</v>
      </c>
      <c r="DX2370">
        <v>1</v>
      </c>
      <c r="DY2370">
        <v>0</v>
      </c>
      <c r="DZ2370">
        <v>0</v>
      </c>
      <c r="EA2370">
        <v>0</v>
      </c>
      <c r="EB2370">
        <v>0</v>
      </c>
      <c r="EC2370">
        <v>0</v>
      </c>
      <c r="ED2370">
        <v>1</v>
      </c>
      <c r="EE2370">
        <v>0</v>
      </c>
      <c r="EF2370">
        <v>0</v>
      </c>
      <c r="EG2370">
        <v>0</v>
      </c>
      <c r="EH2370">
        <v>0</v>
      </c>
      <c r="EI2370">
        <v>0</v>
      </c>
      <c r="EJ2370">
        <v>0</v>
      </c>
      <c r="EK2370">
        <v>0</v>
      </c>
      <c r="EL2370">
        <v>0</v>
      </c>
      <c r="EM2370">
        <v>0</v>
      </c>
      <c r="EN2370">
        <v>0</v>
      </c>
      <c r="EO2370">
        <v>0</v>
      </c>
      <c r="EP2370">
        <v>0</v>
      </c>
      <c r="EQ2370">
        <v>0</v>
      </c>
      <c r="ER2370">
        <v>0</v>
      </c>
    </row>
    <row r="2371" spans="1:148" hidden="1" x14ac:dyDescent="0.3">
      <c r="A2371" t="s">
        <v>13845</v>
      </c>
      <c r="B2371">
        <v>2023</v>
      </c>
      <c r="C2371">
        <v>70</v>
      </c>
      <c r="D2371" t="s">
        <v>13846</v>
      </c>
      <c r="E2371" t="s">
        <v>13847</v>
      </c>
      <c r="F2371" t="s">
        <v>161</v>
      </c>
      <c r="G2371" t="s">
        <v>150</v>
      </c>
      <c r="H2371" t="s">
        <v>150</v>
      </c>
      <c r="I2371" t="s">
        <v>150</v>
      </c>
      <c r="J2371" s="4" t="s">
        <v>150</v>
      </c>
      <c r="K2371" t="s">
        <v>150</v>
      </c>
      <c r="L2371" t="s">
        <v>150</v>
      </c>
      <c r="M2371" t="s">
        <v>150</v>
      </c>
      <c r="N2371" t="s">
        <v>150</v>
      </c>
      <c r="O2371" t="s">
        <v>150</v>
      </c>
      <c r="P2371" t="s">
        <v>150</v>
      </c>
      <c r="Q2371" t="s">
        <v>13848</v>
      </c>
      <c r="R2371">
        <f t="shared" ref="R2371:R2434" si="518">IF(TRIM(Q2371)="", 0, LEN(TRIM(Q2371)) - LEN(SUBSTITUTE(TRIM(Q2371), " ", "")) + 1)</f>
        <v>864</v>
      </c>
      <c r="S2371" t="s">
        <v>13849</v>
      </c>
      <c r="T2371" s="1">
        <v>44827</v>
      </c>
      <c r="U2371" t="s">
        <v>360</v>
      </c>
      <c r="V2371" t="s">
        <v>13850</v>
      </c>
      <c r="W2371">
        <v>9</v>
      </c>
      <c r="X2371">
        <v>9</v>
      </c>
      <c r="Y2371">
        <v>0.8768736616702355</v>
      </c>
      <c r="Z2371" t="s">
        <v>156</v>
      </c>
      <c r="AA2371" t="s">
        <v>157</v>
      </c>
      <c r="AB2371" t="s">
        <v>13851</v>
      </c>
      <c r="AC2371">
        <f t="shared" ref="AC2371:AC2434" si="519">IF(AB2371="NA", 0, 1)</f>
        <v>1</v>
      </c>
      <c r="AD2371">
        <v>64</v>
      </c>
      <c r="AE2371">
        <f t="shared" ref="AE2371:AE2434" si="520">IFERROR(ROUND((AD2371/R2371)*100, 2), "")</f>
        <v>7.41</v>
      </c>
      <c r="AF2371" t="str">
        <f t="shared" ref="AF2371:AF2434" si="521">IF(AE2371&gt;=5, "Heavy", IF(AE2371&gt;=2, "Moderate", IF(AE2371&gt;0, "Light", "NA")))</f>
        <v>Heavy</v>
      </c>
      <c r="AG2371">
        <f>_xlfn.XLOOKUP(A2371, [1]Sheet1!A:A, [1]Sheet1!I:I, "Nicht gefunden")</f>
        <v>2</v>
      </c>
      <c r="AH2371">
        <f>_xlfn.XLOOKUP(A2371, [1]Sheet1!A:A, [1]Sheet1!J:J, "Nicht gefunden")</f>
        <v>0.58637770897832819</v>
      </c>
      <c r="AI2371">
        <f t="shared" ref="AI2371:AI2434" si="522">SUM(AR2371,AS2371,AT2371,AU2371)</f>
        <v>7</v>
      </c>
      <c r="AJ2371">
        <f t="shared" ref="AJ2371:AJ2434" si="523">SUM(AZ2371,BB2371,BC2371,BD2371)</f>
        <v>12</v>
      </c>
      <c r="AK2371">
        <f t="shared" ref="AK2371:AK2434" si="524">SUM(BW2371,BX2371,CR2371,CS2371)</f>
        <v>0</v>
      </c>
      <c r="AL2371">
        <f t="shared" ref="AL2371:AL2434" si="525">SUM(CJ2371,CK2371,CL2371,CM2371,CN2371,CO2371,CP2371,CQ2371,DD2371,DE2371,DF2371,DG2371,DH2371,DI2371,DJ2371,DK2371,EP2371)</f>
        <v>24</v>
      </c>
      <c r="AM2371">
        <f t="shared" ref="AM2371:AM2434" si="526">SUM(CU2371,CV2371,CW2371,DB2371,EQ2371,ER2371)</f>
        <v>4</v>
      </c>
      <c r="AN2371">
        <f t="shared" ref="AN2371:AN2434" si="527">SUM(DL2371,DM2371,DN2371)</f>
        <v>11</v>
      </c>
      <c r="AO2371">
        <f t="shared" ref="AO2371:AO2434" si="528">SUM(AQ2371,BI2371,ED2371,EE2371,EF2371,EG2371,EH2371)</f>
        <v>2</v>
      </c>
      <c r="AP2371">
        <f t="shared" ref="AP2371:AP2434" si="529">SUM(AV2371,AW2371,AX2371,AY2371,BA2371,BE2371,BF2371,BG2371,BH2371,BJ2371,BK2371,BL2371,BM2371,BN2371,BO2371,BP2371,BQ2371,BR2371,BS2371,BT2371,BU2371,BV2371,BW2371,BX2371,BY2371,BZ2371,CA2371,CB2371,CC2371,CD2371,CE2371,CF2371,CG2371,CH2371,CI2371,CT2371,CX2371,CY2371,CZ2371,DA2371,DC2371,DO2371,DP2371,DQ2371,DR2371,DS2371,DT2371,DU2371,DV2371,DW2371,DX2371,DY2371,DZ2371,EA2371,EB2371,EC2371,EI2371,EJ2371,EK2371,EL2371,EM2371,EN2371,EO2371)</f>
        <v>4</v>
      </c>
      <c r="AQ2371">
        <v>0</v>
      </c>
      <c r="AR2371">
        <v>7</v>
      </c>
      <c r="AS2371">
        <v>0</v>
      </c>
      <c r="AT2371">
        <v>0</v>
      </c>
      <c r="AU2371">
        <v>0</v>
      </c>
      <c r="AV2371">
        <v>0</v>
      </c>
      <c r="AW2371">
        <v>0</v>
      </c>
      <c r="AX2371">
        <v>0</v>
      </c>
      <c r="AY2371">
        <v>0</v>
      </c>
      <c r="AZ2371">
        <v>0</v>
      </c>
      <c r="BA2371">
        <v>0</v>
      </c>
      <c r="BB2371">
        <v>5</v>
      </c>
      <c r="BC2371">
        <v>7</v>
      </c>
      <c r="BD2371">
        <v>0</v>
      </c>
      <c r="BE2371">
        <v>0</v>
      </c>
      <c r="BF2371">
        <v>0</v>
      </c>
      <c r="BG2371">
        <v>0</v>
      </c>
      <c r="BH2371">
        <v>0</v>
      </c>
      <c r="BI2371">
        <v>0</v>
      </c>
      <c r="BJ2371">
        <v>0</v>
      </c>
      <c r="BK2371">
        <v>0</v>
      </c>
      <c r="BL2371">
        <v>0</v>
      </c>
      <c r="BM2371">
        <v>0</v>
      </c>
      <c r="BN2371">
        <v>0</v>
      </c>
      <c r="BO2371">
        <v>0</v>
      </c>
      <c r="BP2371">
        <v>0</v>
      </c>
      <c r="BQ2371">
        <v>0</v>
      </c>
      <c r="BR2371">
        <v>0</v>
      </c>
      <c r="BS2371">
        <v>0</v>
      </c>
      <c r="BT2371">
        <v>0</v>
      </c>
      <c r="BU2371">
        <v>0</v>
      </c>
      <c r="BV2371">
        <v>0</v>
      </c>
      <c r="BW2371">
        <v>0</v>
      </c>
      <c r="BX2371">
        <v>0</v>
      </c>
      <c r="BY2371">
        <v>2</v>
      </c>
      <c r="BZ2371">
        <v>0</v>
      </c>
      <c r="CA2371">
        <v>0</v>
      </c>
      <c r="CB2371">
        <v>0</v>
      </c>
      <c r="CC2371">
        <v>0</v>
      </c>
      <c r="CD2371">
        <v>0</v>
      </c>
      <c r="CE2371">
        <v>0</v>
      </c>
      <c r="CF2371">
        <v>0</v>
      </c>
      <c r="CG2371">
        <v>0</v>
      </c>
      <c r="CH2371">
        <v>0</v>
      </c>
      <c r="CI2371">
        <v>0</v>
      </c>
      <c r="CJ2371">
        <v>16</v>
      </c>
      <c r="CK2371">
        <v>0</v>
      </c>
      <c r="CL2371">
        <v>6</v>
      </c>
      <c r="CM2371">
        <v>0</v>
      </c>
      <c r="CN2371">
        <v>0</v>
      </c>
      <c r="CO2371">
        <v>2</v>
      </c>
      <c r="CP2371">
        <v>0</v>
      </c>
      <c r="CQ2371">
        <v>0</v>
      </c>
      <c r="CR2371">
        <v>0</v>
      </c>
      <c r="CS2371">
        <v>0</v>
      </c>
      <c r="CT2371">
        <v>1</v>
      </c>
      <c r="CU2371">
        <v>3</v>
      </c>
      <c r="CV2371">
        <v>0</v>
      </c>
      <c r="CW2371">
        <v>1</v>
      </c>
      <c r="CX2371">
        <v>0</v>
      </c>
      <c r="CY2371">
        <v>0</v>
      </c>
      <c r="CZ2371">
        <v>0</v>
      </c>
      <c r="DA2371">
        <v>0</v>
      </c>
      <c r="DB2371">
        <v>0</v>
      </c>
      <c r="DC2371">
        <v>0</v>
      </c>
      <c r="DD2371">
        <v>0</v>
      </c>
      <c r="DE2371">
        <v>0</v>
      </c>
      <c r="DF2371">
        <v>0</v>
      </c>
      <c r="DG2371">
        <v>0</v>
      </c>
      <c r="DH2371">
        <v>0</v>
      </c>
      <c r="DI2371">
        <v>0</v>
      </c>
      <c r="DJ2371">
        <v>0</v>
      </c>
      <c r="DK2371">
        <v>0</v>
      </c>
      <c r="DL2371">
        <v>0</v>
      </c>
      <c r="DM2371">
        <v>9</v>
      </c>
      <c r="DN2371">
        <v>2</v>
      </c>
      <c r="DO2371">
        <v>0</v>
      </c>
      <c r="DP2371">
        <v>0</v>
      </c>
      <c r="DQ2371">
        <v>0</v>
      </c>
      <c r="DR2371">
        <v>0</v>
      </c>
      <c r="DS2371">
        <v>0</v>
      </c>
      <c r="DT2371">
        <v>0</v>
      </c>
      <c r="DU2371">
        <v>0</v>
      </c>
      <c r="DV2371">
        <v>0</v>
      </c>
      <c r="DW2371">
        <v>0</v>
      </c>
      <c r="DX2371">
        <v>1</v>
      </c>
      <c r="DY2371">
        <v>0</v>
      </c>
      <c r="DZ2371">
        <v>0</v>
      </c>
      <c r="EA2371">
        <v>0</v>
      </c>
      <c r="EB2371">
        <v>0</v>
      </c>
      <c r="EC2371">
        <v>0</v>
      </c>
      <c r="ED2371">
        <v>2</v>
      </c>
      <c r="EE2371">
        <v>0</v>
      </c>
      <c r="EF2371">
        <v>0</v>
      </c>
      <c r="EG2371">
        <v>0</v>
      </c>
      <c r="EH2371">
        <v>0</v>
      </c>
      <c r="EI2371">
        <v>0</v>
      </c>
      <c r="EJ2371">
        <v>0</v>
      </c>
      <c r="EK2371">
        <v>0</v>
      </c>
      <c r="EL2371">
        <v>0</v>
      </c>
      <c r="EM2371">
        <v>0</v>
      </c>
      <c r="EN2371">
        <v>0</v>
      </c>
      <c r="EO2371">
        <v>0</v>
      </c>
      <c r="EP2371">
        <v>0</v>
      </c>
      <c r="EQ2371">
        <v>0</v>
      </c>
      <c r="ER2371">
        <v>0</v>
      </c>
    </row>
    <row r="2372" spans="1:148" x14ac:dyDescent="0.3">
      <c r="A2372" t="s">
        <v>13852</v>
      </c>
      <c r="B2372">
        <v>2023</v>
      </c>
      <c r="C2372">
        <v>71</v>
      </c>
      <c r="D2372" t="s">
        <v>13413</v>
      </c>
      <c r="E2372" t="s">
        <v>13414</v>
      </c>
      <c r="F2372" t="s">
        <v>147</v>
      </c>
      <c r="G2372" t="s">
        <v>177</v>
      </c>
      <c r="H2372" t="s">
        <v>149</v>
      </c>
      <c r="I2372" s="1">
        <v>3453</v>
      </c>
      <c r="J2372" s="4">
        <f t="shared" ref="J2372:J2434" si="530">IF(AND(ISNUMBER(I2372), ISNUMBER(T2372)), YEAR(T2372) - YEAR(I2372), "")</f>
        <v>55</v>
      </c>
      <c r="K2372" t="s">
        <v>13415</v>
      </c>
      <c r="L2372" t="s">
        <v>150</v>
      </c>
      <c r="M2372" t="s">
        <v>150</v>
      </c>
      <c r="N2372" t="s">
        <v>150</v>
      </c>
      <c r="O2372" t="s">
        <v>150</v>
      </c>
      <c r="P2372" t="s">
        <v>13416</v>
      </c>
      <c r="Q2372" t="s">
        <v>13417</v>
      </c>
      <c r="R2372">
        <f t="shared" si="518"/>
        <v>202</v>
      </c>
      <c r="S2372" t="s">
        <v>13418</v>
      </c>
      <c r="T2372" s="1">
        <v>23682</v>
      </c>
      <c r="U2372" t="s">
        <v>12152</v>
      </c>
      <c r="V2372" t="s">
        <v>13419</v>
      </c>
      <c r="W2372">
        <v>7</v>
      </c>
      <c r="X2372">
        <v>4</v>
      </c>
      <c r="Y2372">
        <v>0.91836734693877553</v>
      </c>
      <c r="Z2372" t="s">
        <v>156</v>
      </c>
      <c r="AA2372" t="s">
        <v>920</v>
      </c>
      <c r="AB2372" t="s">
        <v>150</v>
      </c>
      <c r="AC2372">
        <f t="shared" si="519"/>
        <v>0</v>
      </c>
      <c r="AD2372">
        <v>0</v>
      </c>
      <c r="AE2372">
        <f t="shared" si="520"/>
        <v>0</v>
      </c>
      <c r="AF2372" t="str">
        <f t="shared" si="521"/>
        <v>NA</v>
      </c>
      <c r="AG2372">
        <v>1</v>
      </c>
      <c r="AH2372">
        <v>0.66208651399491092</v>
      </c>
      <c r="AI2372">
        <f t="shared" si="522"/>
        <v>0</v>
      </c>
      <c r="AJ2372">
        <f t="shared" si="523"/>
        <v>0</v>
      </c>
      <c r="AK2372">
        <f t="shared" si="524"/>
        <v>0</v>
      </c>
      <c r="AL2372">
        <f t="shared" si="525"/>
        <v>0</v>
      </c>
      <c r="AM2372">
        <f t="shared" si="526"/>
        <v>0</v>
      </c>
      <c r="AN2372">
        <f t="shared" si="527"/>
        <v>0</v>
      </c>
      <c r="AO2372">
        <f t="shared" si="528"/>
        <v>0</v>
      </c>
      <c r="AP2372">
        <f t="shared" si="529"/>
        <v>0</v>
      </c>
      <c r="AQ2372">
        <v>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c r="BV2372">
        <v>0</v>
      </c>
      <c r="BW2372">
        <v>0</v>
      </c>
      <c r="BX2372">
        <v>0</v>
      </c>
      <c r="BY2372">
        <v>0</v>
      </c>
      <c r="BZ2372">
        <v>0</v>
      </c>
      <c r="CA2372">
        <v>0</v>
      </c>
      <c r="CB2372">
        <v>0</v>
      </c>
      <c r="CC2372">
        <v>0</v>
      </c>
      <c r="CD2372">
        <v>0</v>
      </c>
      <c r="CE2372">
        <v>0</v>
      </c>
      <c r="CF2372">
        <v>0</v>
      </c>
      <c r="CG2372">
        <v>0</v>
      </c>
      <c r="CH2372">
        <v>0</v>
      </c>
      <c r="CI2372">
        <v>0</v>
      </c>
      <c r="CJ2372">
        <v>0</v>
      </c>
      <c r="CK2372">
        <v>0</v>
      </c>
      <c r="CL2372">
        <v>0</v>
      </c>
      <c r="CM2372">
        <v>0</v>
      </c>
      <c r="CN2372">
        <v>0</v>
      </c>
      <c r="CO2372">
        <v>0</v>
      </c>
      <c r="CP2372">
        <v>0</v>
      </c>
      <c r="CQ2372">
        <v>0</v>
      </c>
      <c r="CR2372">
        <v>0</v>
      </c>
      <c r="CS2372">
        <v>0</v>
      </c>
      <c r="CT2372">
        <v>0</v>
      </c>
      <c r="CU2372">
        <v>0</v>
      </c>
      <c r="CV2372">
        <v>0</v>
      </c>
      <c r="CW2372">
        <v>0</v>
      </c>
      <c r="CX2372">
        <v>0</v>
      </c>
      <c r="CY2372">
        <v>0</v>
      </c>
      <c r="CZ2372">
        <v>0</v>
      </c>
      <c r="DA2372">
        <v>0</v>
      </c>
      <c r="DB2372">
        <v>0</v>
      </c>
      <c r="DC2372">
        <v>0</v>
      </c>
      <c r="DD2372">
        <v>0</v>
      </c>
      <c r="DE2372">
        <v>0</v>
      </c>
      <c r="DF2372">
        <v>0</v>
      </c>
      <c r="DG2372">
        <v>0</v>
      </c>
      <c r="DH2372">
        <v>0</v>
      </c>
      <c r="DI2372">
        <v>0</v>
      </c>
      <c r="DJ2372">
        <v>0</v>
      </c>
      <c r="DK2372">
        <v>0</v>
      </c>
      <c r="DL2372">
        <v>0</v>
      </c>
      <c r="DM2372">
        <v>0</v>
      </c>
      <c r="DN2372">
        <v>0</v>
      </c>
      <c r="DO2372">
        <v>0</v>
      </c>
      <c r="DP2372">
        <v>0</v>
      </c>
      <c r="DQ2372">
        <v>0</v>
      </c>
      <c r="DR2372">
        <v>0</v>
      </c>
      <c r="DS2372">
        <v>0</v>
      </c>
      <c r="DT2372">
        <v>0</v>
      </c>
      <c r="DU2372">
        <v>0</v>
      </c>
      <c r="DV2372">
        <v>0</v>
      </c>
      <c r="DW2372">
        <v>0</v>
      </c>
      <c r="DX2372">
        <v>0</v>
      </c>
      <c r="DY2372">
        <v>0</v>
      </c>
      <c r="DZ2372">
        <v>0</v>
      </c>
      <c r="EA2372">
        <v>0</v>
      </c>
      <c r="EB2372">
        <v>0</v>
      </c>
      <c r="EC2372">
        <v>0</v>
      </c>
      <c r="ED2372">
        <v>0</v>
      </c>
      <c r="EE2372">
        <v>0</v>
      </c>
      <c r="EF2372">
        <v>0</v>
      </c>
      <c r="EG2372">
        <v>0</v>
      </c>
      <c r="EH2372">
        <v>0</v>
      </c>
      <c r="EI2372">
        <v>0</v>
      </c>
      <c r="EJ2372">
        <v>0</v>
      </c>
      <c r="EK2372">
        <v>0</v>
      </c>
      <c r="EL2372">
        <v>0</v>
      </c>
      <c r="EM2372">
        <v>0</v>
      </c>
      <c r="EN2372">
        <v>0</v>
      </c>
      <c r="EO2372">
        <v>0</v>
      </c>
      <c r="EP2372">
        <v>0</v>
      </c>
      <c r="EQ2372">
        <v>0</v>
      </c>
      <c r="ER2372">
        <v>0</v>
      </c>
    </row>
    <row r="2373" spans="1:148" hidden="1" x14ac:dyDescent="0.3">
      <c r="A2373" t="s">
        <v>13853</v>
      </c>
      <c r="B2373">
        <v>2023</v>
      </c>
      <c r="C2373">
        <v>72</v>
      </c>
      <c r="D2373" t="s">
        <v>13854</v>
      </c>
      <c r="E2373" t="s">
        <v>12830</v>
      </c>
      <c r="F2373" t="s">
        <v>147</v>
      </c>
      <c r="G2373" t="s">
        <v>177</v>
      </c>
      <c r="H2373" t="s">
        <v>4334</v>
      </c>
      <c r="I2373" s="1">
        <v>34403</v>
      </c>
      <c r="J2373" s="4">
        <f t="shared" si="530"/>
        <v>29</v>
      </c>
      <c r="K2373" t="s">
        <v>150</v>
      </c>
      <c r="L2373" t="s">
        <v>150</v>
      </c>
      <c r="M2373" t="s">
        <v>150</v>
      </c>
      <c r="N2373" t="s">
        <v>150</v>
      </c>
      <c r="O2373" t="s">
        <v>150</v>
      </c>
      <c r="P2373" t="s">
        <v>12831</v>
      </c>
      <c r="Q2373" t="s">
        <v>13855</v>
      </c>
      <c r="R2373">
        <f t="shared" si="518"/>
        <v>361</v>
      </c>
      <c r="S2373" t="s">
        <v>13856</v>
      </c>
      <c r="T2373" s="1">
        <v>45064</v>
      </c>
      <c r="U2373" t="s">
        <v>172</v>
      </c>
      <c r="V2373" t="s">
        <v>13857</v>
      </c>
      <c r="W2373">
        <v>20</v>
      </c>
      <c r="X2373">
        <v>8</v>
      </c>
      <c r="Y2373">
        <v>0.46575342465753422</v>
      </c>
      <c r="Z2373" t="s">
        <v>7536</v>
      </c>
      <c r="AA2373" t="s">
        <v>157</v>
      </c>
      <c r="AB2373" t="s">
        <v>13685</v>
      </c>
      <c r="AC2373">
        <f t="shared" si="519"/>
        <v>1</v>
      </c>
      <c r="AD2373">
        <v>1</v>
      </c>
      <c r="AE2373">
        <f t="shared" si="520"/>
        <v>0.28000000000000003</v>
      </c>
      <c r="AF2373" t="str">
        <f t="shared" si="521"/>
        <v>Light</v>
      </c>
      <c r="AG2373" t="s">
        <v>150</v>
      </c>
      <c r="AH2373" t="s">
        <v>150</v>
      </c>
      <c r="AI2373">
        <f t="shared" si="522"/>
        <v>0</v>
      </c>
      <c r="AJ2373">
        <f t="shared" si="523"/>
        <v>0</v>
      </c>
      <c r="AK2373">
        <f t="shared" si="524"/>
        <v>0</v>
      </c>
      <c r="AL2373">
        <f t="shared" si="525"/>
        <v>0</v>
      </c>
      <c r="AM2373">
        <f t="shared" si="526"/>
        <v>0</v>
      </c>
      <c r="AN2373">
        <f t="shared" si="527"/>
        <v>0</v>
      </c>
      <c r="AO2373">
        <f t="shared" si="528"/>
        <v>0</v>
      </c>
      <c r="AP2373">
        <f t="shared" si="529"/>
        <v>1</v>
      </c>
      <c r="AQ2373">
        <v>0</v>
      </c>
      <c r="AR2373">
        <v>0</v>
      </c>
      <c r="AS2373">
        <v>0</v>
      </c>
      <c r="AT2373">
        <v>0</v>
      </c>
      <c r="AU2373">
        <v>0</v>
      </c>
      <c r="AV2373">
        <v>0</v>
      </c>
      <c r="AW2373">
        <v>0</v>
      </c>
      <c r="AX2373">
        <v>0</v>
      </c>
      <c r="AY2373">
        <v>0</v>
      </c>
      <c r="AZ2373">
        <v>0</v>
      </c>
      <c r="BA2373">
        <v>0</v>
      </c>
      <c r="BB2373">
        <v>0</v>
      </c>
      <c r="BC2373">
        <v>0</v>
      </c>
      <c r="BD2373">
        <v>0</v>
      </c>
      <c r="BE2373">
        <v>0</v>
      </c>
      <c r="BF2373">
        <v>0</v>
      </c>
      <c r="BG2373">
        <v>0</v>
      </c>
      <c r="BH2373">
        <v>0</v>
      </c>
      <c r="BI2373">
        <v>0</v>
      </c>
      <c r="BJ2373">
        <v>0</v>
      </c>
      <c r="BK2373">
        <v>0</v>
      </c>
      <c r="BL2373">
        <v>0</v>
      </c>
      <c r="BM2373">
        <v>0</v>
      </c>
      <c r="BN2373">
        <v>0</v>
      </c>
      <c r="BO2373">
        <v>0</v>
      </c>
      <c r="BP2373">
        <v>0</v>
      </c>
      <c r="BQ2373">
        <v>0</v>
      </c>
      <c r="BR2373">
        <v>0</v>
      </c>
      <c r="BS2373">
        <v>0</v>
      </c>
      <c r="BT2373">
        <v>0</v>
      </c>
      <c r="BU2373">
        <v>0</v>
      </c>
      <c r="BV2373">
        <v>0</v>
      </c>
      <c r="BW2373">
        <v>0</v>
      </c>
      <c r="BX2373">
        <v>0</v>
      </c>
      <c r="BY2373">
        <v>0</v>
      </c>
      <c r="BZ2373">
        <v>0</v>
      </c>
      <c r="CA2373">
        <v>0</v>
      </c>
      <c r="CB2373">
        <v>0</v>
      </c>
      <c r="CC2373">
        <v>0</v>
      </c>
      <c r="CD2373">
        <v>0</v>
      </c>
      <c r="CE2373">
        <v>0</v>
      </c>
      <c r="CF2373">
        <v>0</v>
      </c>
      <c r="CG2373">
        <v>0</v>
      </c>
      <c r="CH2373">
        <v>0</v>
      </c>
      <c r="CI2373">
        <v>0</v>
      </c>
      <c r="CJ2373">
        <v>0</v>
      </c>
      <c r="CK2373">
        <v>0</v>
      </c>
      <c r="CL2373">
        <v>0</v>
      </c>
      <c r="CM2373">
        <v>0</v>
      </c>
      <c r="CN2373">
        <v>0</v>
      </c>
      <c r="CO2373">
        <v>0</v>
      </c>
      <c r="CP2373">
        <v>0</v>
      </c>
      <c r="CQ2373">
        <v>0</v>
      </c>
      <c r="CR2373">
        <v>0</v>
      </c>
      <c r="CS2373">
        <v>0</v>
      </c>
      <c r="CT2373">
        <v>0</v>
      </c>
      <c r="CU2373">
        <v>0</v>
      </c>
      <c r="CV2373">
        <v>0</v>
      </c>
      <c r="CW2373">
        <v>0</v>
      </c>
      <c r="CX2373">
        <v>0</v>
      </c>
      <c r="CY2373">
        <v>0</v>
      </c>
      <c r="CZ2373">
        <v>0</v>
      </c>
      <c r="DA2373">
        <v>0</v>
      </c>
      <c r="DB2373">
        <v>0</v>
      </c>
      <c r="DC2373">
        <v>0</v>
      </c>
      <c r="DD2373">
        <v>0</v>
      </c>
      <c r="DE2373">
        <v>0</v>
      </c>
      <c r="DF2373">
        <v>0</v>
      </c>
      <c r="DG2373">
        <v>0</v>
      </c>
      <c r="DH2373">
        <v>0</v>
      </c>
      <c r="DI2373">
        <v>0</v>
      </c>
      <c r="DJ2373">
        <v>0</v>
      </c>
      <c r="DK2373">
        <v>0</v>
      </c>
      <c r="DL2373">
        <v>0</v>
      </c>
      <c r="DM2373">
        <v>0</v>
      </c>
      <c r="DN2373">
        <v>0</v>
      </c>
      <c r="DO2373">
        <v>0</v>
      </c>
      <c r="DP2373">
        <v>0</v>
      </c>
      <c r="DQ2373">
        <v>0</v>
      </c>
      <c r="DR2373">
        <v>0</v>
      </c>
      <c r="DS2373">
        <v>0</v>
      </c>
      <c r="DT2373">
        <v>0</v>
      </c>
      <c r="DU2373">
        <v>0</v>
      </c>
      <c r="DV2373">
        <v>0</v>
      </c>
      <c r="DW2373">
        <v>0</v>
      </c>
      <c r="DX2373">
        <v>1</v>
      </c>
      <c r="DY2373">
        <v>0</v>
      </c>
      <c r="DZ2373">
        <v>0</v>
      </c>
      <c r="EA2373">
        <v>0</v>
      </c>
      <c r="EB2373">
        <v>0</v>
      </c>
      <c r="EC2373">
        <v>0</v>
      </c>
      <c r="ED2373">
        <v>0</v>
      </c>
      <c r="EE2373">
        <v>0</v>
      </c>
      <c r="EF2373">
        <v>0</v>
      </c>
      <c r="EG2373">
        <v>0</v>
      </c>
      <c r="EH2373">
        <v>0</v>
      </c>
      <c r="EI2373">
        <v>0</v>
      </c>
      <c r="EJ2373">
        <v>0</v>
      </c>
      <c r="EK2373">
        <v>0</v>
      </c>
      <c r="EL2373">
        <v>0</v>
      </c>
      <c r="EM2373">
        <v>0</v>
      </c>
      <c r="EN2373">
        <v>0</v>
      </c>
      <c r="EO2373">
        <v>0</v>
      </c>
      <c r="EP2373">
        <v>0</v>
      </c>
      <c r="EQ2373">
        <v>0</v>
      </c>
      <c r="ER2373">
        <v>0</v>
      </c>
    </row>
    <row r="2374" spans="1:148" hidden="1" x14ac:dyDescent="0.3">
      <c r="A2374" t="s">
        <v>13858</v>
      </c>
      <c r="B2374">
        <v>2023</v>
      </c>
      <c r="C2374">
        <v>73</v>
      </c>
      <c r="D2374" t="s">
        <v>13859</v>
      </c>
      <c r="E2374" t="s">
        <v>13860</v>
      </c>
      <c r="F2374" t="s">
        <v>161</v>
      </c>
      <c r="G2374" t="s">
        <v>150</v>
      </c>
      <c r="H2374" t="s">
        <v>150</v>
      </c>
      <c r="I2374" t="s">
        <v>150</v>
      </c>
      <c r="J2374" s="4" t="s">
        <v>150</v>
      </c>
      <c r="K2374" t="s">
        <v>150</v>
      </c>
      <c r="L2374" t="s">
        <v>150</v>
      </c>
      <c r="M2374" t="s">
        <v>150</v>
      </c>
      <c r="N2374" t="s">
        <v>150</v>
      </c>
      <c r="O2374" t="s">
        <v>150</v>
      </c>
      <c r="P2374" t="s">
        <v>150</v>
      </c>
      <c r="Q2374" t="s">
        <v>13861</v>
      </c>
      <c r="R2374">
        <f t="shared" si="518"/>
        <v>190</v>
      </c>
      <c r="S2374" t="s">
        <v>13862</v>
      </c>
      <c r="T2374" s="1">
        <v>44911</v>
      </c>
      <c r="U2374" t="s">
        <v>172</v>
      </c>
      <c r="V2374" t="s">
        <v>13863</v>
      </c>
      <c r="W2374">
        <v>20</v>
      </c>
      <c r="X2374">
        <v>25</v>
      </c>
      <c r="Y2374">
        <v>0.4</v>
      </c>
      <c r="Z2374" t="s">
        <v>7536</v>
      </c>
      <c r="AA2374" t="s">
        <v>157</v>
      </c>
      <c r="AB2374" t="s">
        <v>150</v>
      </c>
      <c r="AC2374">
        <f t="shared" si="519"/>
        <v>0</v>
      </c>
      <c r="AD2374">
        <v>0</v>
      </c>
      <c r="AE2374">
        <f t="shared" si="520"/>
        <v>0</v>
      </c>
      <c r="AF2374" t="str">
        <f t="shared" si="521"/>
        <v>NA</v>
      </c>
      <c r="AG2374" t="s">
        <v>150</v>
      </c>
      <c r="AH2374" t="s">
        <v>150</v>
      </c>
      <c r="AI2374">
        <f t="shared" si="522"/>
        <v>0</v>
      </c>
      <c r="AJ2374">
        <f t="shared" si="523"/>
        <v>0</v>
      </c>
      <c r="AK2374">
        <f t="shared" si="524"/>
        <v>0</v>
      </c>
      <c r="AL2374">
        <f t="shared" si="525"/>
        <v>0</v>
      </c>
      <c r="AM2374">
        <f t="shared" si="526"/>
        <v>0</v>
      </c>
      <c r="AN2374">
        <f t="shared" si="527"/>
        <v>0</v>
      </c>
      <c r="AO2374">
        <f t="shared" si="528"/>
        <v>0</v>
      </c>
      <c r="AP2374">
        <f t="shared" si="529"/>
        <v>0</v>
      </c>
      <c r="AQ2374">
        <v>0</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0</v>
      </c>
      <c r="BK2374">
        <v>0</v>
      </c>
      <c r="BL2374">
        <v>0</v>
      </c>
      <c r="BM2374">
        <v>0</v>
      </c>
      <c r="BN2374">
        <v>0</v>
      </c>
      <c r="BO2374">
        <v>0</v>
      </c>
      <c r="BP2374">
        <v>0</v>
      </c>
      <c r="BQ2374">
        <v>0</v>
      </c>
      <c r="BR2374">
        <v>0</v>
      </c>
      <c r="BS2374">
        <v>0</v>
      </c>
      <c r="BT2374">
        <v>0</v>
      </c>
      <c r="BU2374">
        <v>0</v>
      </c>
      <c r="BV2374">
        <v>0</v>
      </c>
      <c r="BW2374">
        <v>0</v>
      </c>
      <c r="BX2374">
        <v>0</v>
      </c>
      <c r="BY2374">
        <v>0</v>
      </c>
      <c r="BZ2374">
        <v>0</v>
      </c>
      <c r="CA2374">
        <v>0</v>
      </c>
      <c r="CB2374">
        <v>0</v>
      </c>
      <c r="CC2374">
        <v>0</v>
      </c>
      <c r="CD2374">
        <v>0</v>
      </c>
      <c r="CE2374">
        <v>0</v>
      </c>
      <c r="CF2374">
        <v>0</v>
      </c>
      <c r="CG2374">
        <v>0</v>
      </c>
      <c r="CH2374">
        <v>0</v>
      </c>
      <c r="CI2374">
        <v>0</v>
      </c>
      <c r="CJ2374">
        <v>0</v>
      </c>
      <c r="CK2374">
        <v>0</v>
      </c>
      <c r="CL2374">
        <v>0</v>
      </c>
      <c r="CM2374">
        <v>0</v>
      </c>
      <c r="CN2374">
        <v>0</v>
      </c>
      <c r="CO2374">
        <v>0</v>
      </c>
      <c r="CP2374">
        <v>0</v>
      </c>
      <c r="CQ2374">
        <v>0</v>
      </c>
      <c r="CR2374">
        <v>0</v>
      </c>
      <c r="CS2374">
        <v>0</v>
      </c>
      <c r="CT2374">
        <v>0</v>
      </c>
      <c r="CU2374">
        <v>0</v>
      </c>
      <c r="CV2374">
        <v>0</v>
      </c>
      <c r="CW2374">
        <v>0</v>
      </c>
      <c r="CX2374">
        <v>0</v>
      </c>
      <c r="CY2374">
        <v>0</v>
      </c>
      <c r="CZ2374">
        <v>0</v>
      </c>
      <c r="DA2374">
        <v>0</v>
      </c>
      <c r="DB2374">
        <v>0</v>
      </c>
      <c r="DC2374">
        <v>0</v>
      </c>
      <c r="DD2374">
        <v>0</v>
      </c>
      <c r="DE2374">
        <v>0</v>
      </c>
      <c r="DF2374">
        <v>0</v>
      </c>
      <c r="DG2374">
        <v>0</v>
      </c>
      <c r="DH2374">
        <v>0</v>
      </c>
      <c r="DI2374">
        <v>0</v>
      </c>
      <c r="DJ2374">
        <v>0</v>
      </c>
      <c r="DK2374">
        <v>0</v>
      </c>
      <c r="DL2374">
        <v>0</v>
      </c>
      <c r="DM2374">
        <v>0</v>
      </c>
      <c r="DN2374">
        <v>0</v>
      </c>
      <c r="DO2374">
        <v>0</v>
      </c>
      <c r="DP2374">
        <v>0</v>
      </c>
      <c r="DQ2374">
        <v>0</v>
      </c>
      <c r="DR2374">
        <v>0</v>
      </c>
      <c r="DS2374">
        <v>0</v>
      </c>
      <c r="DT2374">
        <v>0</v>
      </c>
      <c r="DU2374">
        <v>0</v>
      </c>
      <c r="DV2374">
        <v>0</v>
      </c>
      <c r="DW2374">
        <v>0</v>
      </c>
      <c r="DX2374">
        <v>0</v>
      </c>
      <c r="DY2374">
        <v>0</v>
      </c>
      <c r="DZ2374">
        <v>0</v>
      </c>
      <c r="EA2374">
        <v>0</v>
      </c>
      <c r="EB2374">
        <v>0</v>
      </c>
      <c r="EC2374">
        <v>0</v>
      </c>
      <c r="ED2374">
        <v>0</v>
      </c>
      <c r="EE2374">
        <v>0</v>
      </c>
      <c r="EF2374">
        <v>0</v>
      </c>
      <c r="EG2374">
        <v>0</v>
      </c>
      <c r="EH2374">
        <v>0</v>
      </c>
      <c r="EI2374">
        <v>0</v>
      </c>
      <c r="EJ2374">
        <v>0</v>
      </c>
      <c r="EK2374">
        <v>0</v>
      </c>
      <c r="EL2374">
        <v>0</v>
      </c>
      <c r="EM2374">
        <v>0</v>
      </c>
      <c r="EN2374">
        <v>0</v>
      </c>
      <c r="EO2374">
        <v>0</v>
      </c>
      <c r="EP2374">
        <v>0</v>
      </c>
      <c r="EQ2374">
        <v>0</v>
      </c>
      <c r="ER2374">
        <v>0</v>
      </c>
    </row>
    <row r="2375" spans="1:148" hidden="1" x14ac:dyDescent="0.3">
      <c r="A2375" t="s">
        <v>13864</v>
      </c>
      <c r="B2375">
        <v>2023</v>
      </c>
      <c r="C2375">
        <v>74</v>
      </c>
      <c r="D2375" t="s">
        <v>13865</v>
      </c>
      <c r="E2375" t="s">
        <v>13866</v>
      </c>
      <c r="F2375" t="s">
        <v>161</v>
      </c>
      <c r="G2375" t="s">
        <v>150</v>
      </c>
      <c r="H2375" t="s">
        <v>150</v>
      </c>
      <c r="I2375" t="s">
        <v>150</v>
      </c>
      <c r="J2375" s="4" t="s">
        <v>150</v>
      </c>
      <c r="K2375" t="s">
        <v>150</v>
      </c>
      <c r="L2375" t="s">
        <v>150</v>
      </c>
      <c r="M2375" t="s">
        <v>150</v>
      </c>
      <c r="N2375" t="s">
        <v>150</v>
      </c>
      <c r="O2375" t="s">
        <v>150</v>
      </c>
      <c r="P2375" t="s">
        <v>150</v>
      </c>
      <c r="Q2375" t="s">
        <v>13867</v>
      </c>
      <c r="R2375">
        <f t="shared" si="518"/>
        <v>272</v>
      </c>
      <c r="S2375" t="s">
        <v>13868</v>
      </c>
      <c r="T2375" s="1">
        <v>45163</v>
      </c>
      <c r="U2375" t="s">
        <v>154</v>
      </c>
      <c r="V2375" t="s">
        <v>13869</v>
      </c>
      <c r="W2375">
        <v>17</v>
      </c>
      <c r="X2375">
        <v>1</v>
      </c>
      <c r="Y2375">
        <v>0.86206896551724133</v>
      </c>
      <c r="Z2375" t="s">
        <v>156</v>
      </c>
      <c r="AA2375" t="s">
        <v>266</v>
      </c>
      <c r="AB2375" t="s">
        <v>2545</v>
      </c>
      <c r="AC2375">
        <f t="shared" si="519"/>
        <v>1</v>
      </c>
      <c r="AD2375">
        <v>2</v>
      </c>
      <c r="AE2375">
        <f t="shared" si="520"/>
        <v>0.74</v>
      </c>
      <c r="AF2375" t="str">
        <f t="shared" si="521"/>
        <v>Light</v>
      </c>
      <c r="AG2375">
        <f>_xlfn.XLOOKUP(A2375, [1]Sheet1!A:A, [1]Sheet1!I:I, "Nicht gefunden")</f>
        <v>5</v>
      </c>
      <c r="AH2375">
        <f>_xlfn.XLOOKUP(A2375, [1]Sheet1!A:A, [1]Sheet1!J:J, "Nicht gefunden")</f>
        <v>0.58095238095238089</v>
      </c>
      <c r="AI2375">
        <f t="shared" si="522"/>
        <v>0</v>
      </c>
      <c r="AJ2375">
        <f t="shared" si="523"/>
        <v>0</v>
      </c>
      <c r="AK2375">
        <f t="shared" si="524"/>
        <v>0</v>
      </c>
      <c r="AL2375">
        <f t="shared" si="525"/>
        <v>0</v>
      </c>
      <c r="AM2375">
        <f t="shared" si="526"/>
        <v>0</v>
      </c>
      <c r="AN2375">
        <f t="shared" si="527"/>
        <v>0</v>
      </c>
      <c r="AO2375">
        <f t="shared" si="528"/>
        <v>0</v>
      </c>
      <c r="AP2375">
        <f t="shared" si="529"/>
        <v>2</v>
      </c>
      <c r="AQ2375">
        <v>0</v>
      </c>
      <c r="AR2375">
        <v>0</v>
      </c>
      <c r="AS2375">
        <v>0</v>
      </c>
      <c r="AT2375">
        <v>0</v>
      </c>
      <c r="AU2375">
        <v>0</v>
      </c>
      <c r="AV2375">
        <v>0</v>
      </c>
      <c r="AW2375">
        <v>0</v>
      </c>
      <c r="AX2375">
        <v>0</v>
      </c>
      <c r="AY2375">
        <v>0</v>
      </c>
      <c r="AZ2375">
        <v>0</v>
      </c>
      <c r="BA2375">
        <v>0</v>
      </c>
      <c r="BB2375">
        <v>0</v>
      </c>
      <c r="BC2375">
        <v>0</v>
      </c>
      <c r="BD2375">
        <v>0</v>
      </c>
      <c r="BE2375">
        <v>0</v>
      </c>
      <c r="BF2375">
        <v>0</v>
      </c>
      <c r="BG2375">
        <v>0</v>
      </c>
      <c r="BH2375">
        <v>0</v>
      </c>
      <c r="BI2375">
        <v>0</v>
      </c>
      <c r="BJ2375">
        <v>0</v>
      </c>
      <c r="BK2375">
        <v>0</v>
      </c>
      <c r="BL2375">
        <v>0</v>
      </c>
      <c r="BM2375">
        <v>0</v>
      </c>
      <c r="BN2375">
        <v>0</v>
      </c>
      <c r="BO2375">
        <v>0</v>
      </c>
      <c r="BP2375">
        <v>0</v>
      </c>
      <c r="BQ2375">
        <v>0</v>
      </c>
      <c r="BR2375">
        <v>0</v>
      </c>
      <c r="BS2375">
        <v>0</v>
      </c>
      <c r="BT2375">
        <v>0</v>
      </c>
      <c r="BU2375">
        <v>0</v>
      </c>
      <c r="BV2375">
        <v>0</v>
      </c>
      <c r="BW2375">
        <v>0</v>
      </c>
      <c r="BX2375">
        <v>0</v>
      </c>
      <c r="BY2375">
        <v>0</v>
      </c>
      <c r="BZ2375">
        <v>0</v>
      </c>
      <c r="CA2375">
        <v>0</v>
      </c>
      <c r="CB2375">
        <v>0</v>
      </c>
      <c r="CC2375">
        <v>0</v>
      </c>
      <c r="CD2375">
        <v>0</v>
      </c>
      <c r="CE2375">
        <v>0</v>
      </c>
      <c r="CF2375">
        <v>0</v>
      </c>
      <c r="CG2375">
        <v>0</v>
      </c>
      <c r="CH2375">
        <v>0</v>
      </c>
      <c r="CI2375">
        <v>0</v>
      </c>
      <c r="CJ2375">
        <v>0</v>
      </c>
      <c r="CK2375">
        <v>0</v>
      </c>
      <c r="CL2375">
        <v>0</v>
      </c>
      <c r="CM2375">
        <v>0</v>
      </c>
      <c r="CN2375">
        <v>0</v>
      </c>
      <c r="CO2375">
        <v>0</v>
      </c>
      <c r="CP2375">
        <v>0</v>
      </c>
      <c r="CQ2375">
        <v>0</v>
      </c>
      <c r="CR2375">
        <v>0</v>
      </c>
      <c r="CS2375">
        <v>0</v>
      </c>
      <c r="CT2375">
        <v>2</v>
      </c>
      <c r="CU2375">
        <v>0</v>
      </c>
      <c r="CV2375">
        <v>0</v>
      </c>
      <c r="CW2375">
        <v>0</v>
      </c>
      <c r="CX2375">
        <v>0</v>
      </c>
      <c r="CY2375">
        <v>0</v>
      </c>
      <c r="CZ2375">
        <v>0</v>
      </c>
      <c r="DA2375">
        <v>0</v>
      </c>
      <c r="DB2375">
        <v>0</v>
      </c>
      <c r="DC2375">
        <v>0</v>
      </c>
      <c r="DD2375">
        <v>0</v>
      </c>
      <c r="DE2375">
        <v>0</v>
      </c>
      <c r="DF2375">
        <v>0</v>
      </c>
      <c r="DG2375">
        <v>0</v>
      </c>
      <c r="DH2375">
        <v>0</v>
      </c>
      <c r="DI2375">
        <v>0</v>
      </c>
      <c r="DJ2375">
        <v>0</v>
      </c>
      <c r="DK2375">
        <v>0</v>
      </c>
      <c r="DL2375">
        <v>0</v>
      </c>
      <c r="DM2375">
        <v>0</v>
      </c>
      <c r="DN2375">
        <v>0</v>
      </c>
      <c r="DO2375">
        <v>0</v>
      </c>
      <c r="DP2375">
        <v>0</v>
      </c>
      <c r="DQ2375">
        <v>0</v>
      </c>
      <c r="DR2375">
        <v>0</v>
      </c>
      <c r="DS2375">
        <v>0</v>
      </c>
      <c r="DT2375">
        <v>0</v>
      </c>
      <c r="DU2375">
        <v>0</v>
      </c>
      <c r="DV2375">
        <v>0</v>
      </c>
      <c r="DW2375">
        <v>0</v>
      </c>
      <c r="DX2375">
        <v>0</v>
      </c>
      <c r="DY2375">
        <v>0</v>
      </c>
      <c r="DZ2375">
        <v>0</v>
      </c>
      <c r="EA2375">
        <v>0</v>
      </c>
      <c r="EB2375">
        <v>0</v>
      </c>
      <c r="EC2375">
        <v>0</v>
      </c>
      <c r="ED2375">
        <v>0</v>
      </c>
      <c r="EE2375">
        <v>0</v>
      </c>
      <c r="EF2375">
        <v>0</v>
      </c>
      <c r="EG2375">
        <v>0</v>
      </c>
      <c r="EH2375">
        <v>0</v>
      </c>
      <c r="EI2375">
        <v>0</v>
      </c>
      <c r="EJ2375">
        <v>0</v>
      </c>
      <c r="EK2375">
        <v>0</v>
      </c>
      <c r="EL2375">
        <v>0</v>
      </c>
      <c r="EM2375">
        <v>0</v>
      </c>
      <c r="EN2375">
        <v>0</v>
      </c>
      <c r="EO2375">
        <v>0</v>
      </c>
      <c r="EP2375">
        <v>0</v>
      </c>
      <c r="EQ2375">
        <v>0</v>
      </c>
      <c r="ER2375">
        <v>0</v>
      </c>
    </row>
    <row r="2376" spans="1:148" hidden="1" x14ac:dyDescent="0.3">
      <c r="A2376" t="s">
        <v>13870</v>
      </c>
      <c r="B2376">
        <v>2023</v>
      </c>
      <c r="C2376">
        <v>75</v>
      </c>
      <c r="D2376" t="s">
        <v>13072</v>
      </c>
      <c r="E2376" t="s">
        <v>13073</v>
      </c>
      <c r="F2376" t="s">
        <v>161</v>
      </c>
      <c r="G2376" t="s">
        <v>150</v>
      </c>
      <c r="H2376" t="s">
        <v>150</v>
      </c>
      <c r="I2376" t="s">
        <v>150</v>
      </c>
      <c r="J2376" s="4" t="s">
        <v>150</v>
      </c>
      <c r="K2376" t="s">
        <v>150</v>
      </c>
      <c r="L2376" t="s">
        <v>150</v>
      </c>
      <c r="M2376" t="s">
        <v>150</v>
      </c>
      <c r="N2376" t="s">
        <v>150</v>
      </c>
      <c r="O2376" t="s">
        <v>150</v>
      </c>
      <c r="P2376" t="s">
        <v>150</v>
      </c>
      <c r="Q2376" t="s">
        <v>13074</v>
      </c>
      <c r="R2376">
        <f t="shared" si="518"/>
        <v>594</v>
      </c>
      <c r="S2376" t="s">
        <v>13075</v>
      </c>
      <c r="T2376" s="1">
        <v>44715</v>
      </c>
      <c r="U2376" t="s">
        <v>207</v>
      </c>
      <c r="V2376" t="s">
        <v>13871</v>
      </c>
      <c r="W2376">
        <v>9</v>
      </c>
      <c r="X2376">
        <v>3</v>
      </c>
      <c r="Y2376">
        <v>0.89627228525121561</v>
      </c>
      <c r="Z2376" t="s">
        <v>156</v>
      </c>
      <c r="AA2376" t="s">
        <v>920</v>
      </c>
      <c r="AB2376" t="s">
        <v>13077</v>
      </c>
      <c r="AC2376">
        <f t="shared" si="519"/>
        <v>1</v>
      </c>
      <c r="AD2376">
        <v>7</v>
      </c>
      <c r="AE2376">
        <f t="shared" si="520"/>
        <v>1.18</v>
      </c>
      <c r="AF2376" t="str">
        <f t="shared" si="521"/>
        <v>Light</v>
      </c>
      <c r="AG2376">
        <v>2</v>
      </c>
      <c r="AH2376">
        <v>0.55236294896030247</v>
      </c>
      <c r="AI2376">
        <f t="shared" si="522"/>
        <v>1</v>
      </c>
      <c r="AJ2376">
        <f t="shared" si="523"/>
        <v>0</v>
      </c>
      <c r="AK2376">
        <f t="shared" si="524"/>
        <v>0</v>
      </c>
      <c r="AL2376">
        <f t="shared" si="525"/>
        <v>1</v>
      </c>
      <c r="AM2376">
        <f t="shared" si="526"/>
        <v>1</v>
      </c>
      <c r="AN2376">
        <f t="shared" si="527"/>
        <v>2</v>
      </c>
      <c r="AO2376">
        <f t="shared" si="528"/>
        <v>1</v>
      </c>
      <c r="AP2376">
        <f t="shared" si="529"/>
        <v>1</v>
      </c>
      <c r="AQ2376">
        <v>0</v>
      </c>
      <c r="AR2376">
        <v>1</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v>0</v>
      </c>
      <c r="BT2376">
        <v>0</v>
      </c>
      <c r="BU2376">
        <v>0</v>
      </c>
      <c r="BV2376">
        <v>0</v>
      </c>
      <c r="BW2376">
        <v>0</v>
      </c>
      <c r="BX2376">
        <v>0</v>
      </c>
      <c r="BY2376">
        <v>0</v>
      </c>
      <c r="BZ2376">
        <v>0</v>
      </c>
      <c r="CA2376">
        <v>0</v>
      </c>
      <c r="CB2376">
        <v>0</v>
      </c>
      <c r="CC2376">
        <v>0</v>
      </c>
      <c r="CD2376">
        <v>0</v>
      </c>
      <c r="CE2376">
        <v>0</v>
      </c>
      <c r="CF2376">
        <v>0</v>
      </c>
      <c r="CG2376">
        <v>0</v>
      </c>
      <c r="CH2376">
        <v>0</v>
      </c>
      <c r="CI2376">
        <v>0</v>
      </c>
      <c r="CJ2376">
        <v>1</v>
      </c>
      <c r="CK2376">
        <v>0</v>
      </c>
      <c r="CL2376">
        <v>0</v>
      </c>
      <c r="CM2376">
        <v>0</v>
      </c>
      <c r="CN2376">
        <v>0</v>
      </c>
      <c r="CO2376">
        <v>0</v>
      </c>
      <c r="CP2376">
        <v>0</v>
      </c>
      <c r="CQ2376">
        <v>0</v>
      </c>
      <c r="CR2376">
        <v>0</v>
      </c>
      <c r="CS2376">
        <v>0</v>
      </c>
      <c r="CT2376">
        <v>0</v>
      </c>
      <c r="CU2376">
        <v>0</v>
      </c>
      <c r="CV2376">
        <v>0</v>
      </c>
      <c r="CW2376">
        <v>1</v>
      </c>
      <c r="CX2376">
        <v>0</v>
      </c>
      <c r="CY2376">
        <v>0</v>
      </c>
      <c r="CZ2376">
        <v>0</v>
      </c>
      <c r="DA2376">
        <v>0</v>
      </c>
      <c r="DB2376">
        <v>0</v>
      </c>
      <c r="DC2376">
        <v>0</v>
      </c>
      <c r="DD2376">
        <v>0</v>
      </c>
      <c r="DE2376">
        <v>0</v>
      </c>
      <c r="DF2376">
        <v>0</v>
      </c>
      <c r="DG2376">
        <v>0</v>
      </c>
      <c r="DH2376">
        <v>0</v>
      </c>
      <c r="DI2376">
        <v>0</v>
      </c>
      <c r="DJ2376">
        <v>0</v>
      </c>
      <c r="DK2376">
        <v>0</v>
      </c>
      <c r="DL2376">
        <v>0</v>
      </c>
      <c r="DM2376">
        <v>2</v>
      </c>
      <c r="DN2376">
        <v>0</v>
      </c>
      <c r="DO2376">
        <v>0</v>
      </c>
      <c r="DP2376">
        <v>0</v>
      </c>
      <c r="DQ2376">
        <v>0</v>
      </c>
      <c r="DR2376">
        <v>0</v>
      </c>
      <c r="DS2376">
        <v>0</v>
      </c>
      <c r="DT2376">
        <v>0</v>
      </c>
      <c r="DU2376">
        <v>0</v>
      </c>
      <c r="DV2376">
        <v>0</v>
      </c>
      <c r="DW2376">
        <v>0</v>
      </c>
      <c r="DX2376">
        <v>1</v>
      </c>
      <c r="DY2376">
        <v>0</v>
      </c>
      <c r="DZ2376">
        <v>0</v>
      </c>
      <c r="EA2376">
        <v>0</v>
      </c>
      <c r="EB2376">
        <v>0</v>
      </c>
      <c r="EC2376">
        <v>0</v>
      </c>
      <c r="ED2376">
        <v>1</v>
      </c>
      <c r="EE2376">
        <v>0</v>
      </c>
      <c r="EF2376">
        <v>0</v>
      </c>
      <c r="EG2376">
        <v>0</v>
      </c>
      <c r="EH2376">
        <v>0</v>
      </c>
      <c r="EI2376">
        <v>0</v>
      </c>
      <c r="EJ2376">
        <v>0</v>
      </c>
      <c r="EK2376">
        <v>0</v>
      </c>
      <c r="EL2376">
        <v>0</v>
      </c>
      <c r="EM2376">
        <v>0</v>
      </c>
      <c r="EN2376">
        <v>0</v>
      </c>
      <c r="EO2376">
        <v>0</v>
      </c>
      <c r="EP2376">
        <v>0</v>
      </c>
      <c r="EQ2376">
        <v>0</v>
      </c>
      <c r="ER2376">
        <v>0</v>
      </c>
    </row>
    <row r="2377" spans="1:148" hidden="1" x14ac:dyDescent="0.3">
      <c r="A2377" t="s">
        <v>13872</v>
      </c>
      <c r="B2377">
        <v>2023</v>
      </c>
      <c r="C2377">
        <v>76</v>
      </c>
      <c r="D2377" t="s">
        <v>13873</v>
      </c>
      <c r="E2377" t="s">
        <v>13874</v>
      </c>
      <c r="F2377" t="s">
        <v>161</v>
      </c>
      <c r="G2377" t="s">
        <v>150</v>
      </c>
      <c r="H2377" t="s">
        <v>150</v>
      </c>
      <c r="I2377" t="s">
        <v>150</v>
      </c>
      <c r="J2377" s="4" t="s">
        <v>150</v>
      </c>
      <c r="K2377" t="s">
        <v>150</v>
      </c>
      <c r="L2377" t="s">
        <v>150</v>
      </c>
      <c r="M2377" t="s">
        <v>150</v>
      </c>
      <c r="N2377" t="s">
        <v>150</v>
      </c>
      <c r="O2377" t="s">
        <v>150</v>
      </c>
      <c r="P2377" t="s">
        <v>150</v>
      </c>
      <c r="Q2377" t="s">
        <v>13875</v>
      </c>
      <c r="R2377">
        <f t="shared" si="518"/>
        <v>700</v>
      </c>
      <c r="S2377" t="s">
        <v>13876</v>
      </c>
      <c r="T2377" s="1">
        <v>45002</v>
      </c>
      <c r="U2377" t="s">
        <v>360</v>
      </c>
      <c r="V2377" t="s">
        <v>13877</v>
      </c>
      <c r="W2377">
        <v>29</v>
      </c>
      <c r="X2377">
        <v>29</v>
      </c>
      <c r="Y2377">
        <v>0.92151556156968872</v>
      </c>
      <c r="Z2377" t="s">
        <v>156</v>
      </c>
      <c r="AA2377" t="s">
        <v>157</v>
      </c>
      <c r="AB2377" t="s">
        <v>13878</v>
      </c>
      <c r="AC2377">
        <f t="shared" si="519"/>
        <v>1</v>
      </c>
      <c r="AD2377">
        <v>11</v>
      </c>
      <c r="AE2377">
        <f t="shared" si="520"/>
        <v>1.57</v>
      </c>
      <c r="AF2377" t="str">
        <f t="shared" si="521"/>
        <v>Light</v>
      </c>
      <c r="AG2377">
        <f>_xlfn.XLOOKUP(A2377, [1]Sheet1!A:A, [1]Sheet1!I:I, "Nicht gefunden")</f>
        <v>2</v>
      </c>
      <c r="AH2377">
        <f>_xlfn.XLOOKUP(A2377, [1]Sheet1!A:A, [1]Sheet1!J:J, "Nicht gefunden")</f>
        <v>0.51976911976911977</v>
      </c>
      <c r="AI2377">
        <f t="shared" si="522"/>
        <v>3</v>
      </c>
      <c r="AJ2377">
        <f t="shared" si="523"/>
        <v>1</v>
      </c>
      <c r="AK2377">
        <f t="shared" si="524"/>
        <v>0</v>
      </c>
      <c r="AL2377">
        <f t="shared" si="525"/>
        <v>0</v>
      </c>
      <c r="AM2377">
        <f t="shared" si="526"/>
        <v>4</v>
      </c>
      <c r="AN2377">
        <f t="shared" si="527"/>
        <v>3</v>
      </c>
      <c r="AO2377">
        <f t="shared" si="528"/>
        <v>0</v>
      </c>
      <c r="AP2377">
        <f t="shared" si="529"/>
        <v>0</v>
      </c>
      <c r="AQ2377">
        <v>0</v>
      </c>
      <c r="AR2377">
        <v>3</v>
      </c>
      <c r="AS2377">
        <v>0</v>
      </c>
      <c r="AT2377">
        <v>0</v>
      </c>
      <c r="AU2377">
        <v>0</v>
      </c>
      <c r="AV2377">
        <v>0</v>
      </c>
      <c r="AW2377">
        <v>0</v>
      </c>
      <c r="AX2377">
        <v>0</v>
      </c>
      <c r="AY2377">
        <v>0</v>
      </c>
      <c r="AZ2377">
        <v>0</v>
      </c>
      <c r="BA2377">
        <v>0</v>
      </c>
      <c r="BB2377">
        <v>1</v>
      </c>
      <c r="BC2377">
        <v>0</v>
      </c>
      <c r="BD2377">
        <v>0</v>
      </c>
      <c r="BE2377">
        <v>0</v>
      </c>
      <c r="BF2377">
        <v>0</v>
      </c>
      <c r="BG2377">
        <v>0</v>
      </c>
      <c r="BH2377">
        <v>0</v>
      </c>
      <c r="BI2377">
        <v>0</v>
      </c>
      <c r="BJ2377">
        <v>0</v>
      </c>
      <c r="BK2377">
        <v>0</v>
      </c>
      <c r="BL2377">
        <v>0</v>
      </c>
      <c r="BM2377">
        <v>0</v>
      </c>
      <c r="BN2377">
        <v>0</v>
      </c>
      <c r="BO2377">
        <v>0</v>
      </c>
      <c r="BP2377">
        <v>0</v>
      </c>
      <c r="BQ2377">
        <v>0</v>
      </c>
      <c r="BR2377">
        <v>0</v>
      </c>
      <c r="BS2377">
        <v>0</v>
      </c>
      <c r="BT2377">
        <v>0</v>
      </c>
      <c r="BU2377">
        <v>0</v>
      </c>
      <c r="BV2377">
        <v>0</v>
      </c>
      <c r="BW2377">
        <v>0</v>
      </c>
      <c r="BX2377">
        <v>0</v>
      </c>
      <c r="BY2377">
        <v>0</v>
      </c>
      <c r="BZ2377">
        <v>0</v>
      </c>
      <c r="CA2377">
        <v>0</v>
      </c>
      <c r="CB2377">
        <v>0</v>
      </c>
      <c r="CC2377">
        <v>0</v>
      </c>
      <c r="CD2377">
        <v>0</v>
      </c>
      <c r="CE2377">
        <v>0</v>
      </c>
      <c r="CF2377">
        <v>0</v>
      </c>
      <c r="CG2377">
        <v>0</v>
      </c>
      <c r="CH2377">
        <v>0</v>
      </c>
      <c r="CI2377">
        <v>0</v>
      </c>
      <c r="CJ2377">
        <v>0</v>
      </c>
      <c r="CK2377">
        <v>0</v>
      </c>
      <c r="CL2377">
        <v>0</v>
      </c>
      <c r="CM2377">
        <v>0</v>
      </c>
      <c r="CN2377">
        <v>0</v>
      </c>
      <c r="CO2377">
        <v>0</v>
      </c>
      <c r="CP2377">
        <v>0</v>
      </c>
      <c r="CQ2377">
        <v>0</v>
      </c>
      <c r="CR2377">
        <v>0</v>
      </c>
      <c r="CS2377">
        <v>0</v>
      </c>
      <c r="CT2377">
        <v>0</v>
      </c>
      <c r="CU2377">
        <v>4</v>
      </c>
      <c r="CV2377">
        <v>0</v>
      </c>
      <c r="CW2377">
        <v>0</v>
      </c>
      <c r="CX2377">
        <v>0</v>
      </c>
      <c r="CY2377">
        <v>0</v>
      </c>
      <c r="CZ2377">
        <v>0</v>
      </c>
      <c r="DA2377">
        <v>0</v>
      </c>
      <c r="DB2377">
        <v>0</v>
      </c>
      <c r="DC2377">
        <v>0</v>
      </c>
      <c r="DD2377">
        <v>0</v>
      </c>
      <c r="DE2377">
        <v>0</v>
      </c>
      <c r="DF2377">
        <v>0</v>
      </c>
      <c r="DG2377">
        <v>0</v>
      </c>
      <c r="DH2377">
        <v>0</v>
      </c>
      <c r="DI2377">
        <v>0</v>
      </c>
      <c r="DJ2377">
        <v>0</v>
      </c>
      <c r="DK2377">
        <v>0</v>
      </c>
      <c r="DL2377">
        <v>0</v>
      </c>
      <c r="DM2377">
        <v>2</v>
      </c>
      <c r="DN2377">
        <v>1</v>
      </c>
      <c r="DO2377">
        <v>0</v>
      </c>
      <c r="DP2377">
        <v>0</v>
      </c>
      <c r="DQ2377">
        <v>0</v>
      </c>
      <c r="DR2377">
        <v>0</v>
      </c>
      <c r="DS2377">
        <v>0</v>
      </c>
      <c r="DT2377">
        <v>0</v>
      </c>
      <c r="DU2377">
        <v>0</v>
      </c>
      <c r="DV2377">
        <v>0</v>
      </c>
      <c r="DW2377">
        <v>0</v>
      </c>
      <c r="DX2377">
        <v>0</v>
      </c>
      <c r="DY2377">
        <v>0</v>
      </c>
      <c r="DZ2377">
        <v>0</v>
      </c>
      <c r="EA2377">
        <v>0</v>
      </c>
      <c r="EB2377">
        <v>0</v>
      </c>
      <c r="EC2377">
        <v>0</v>
      </c>
      <c r="ED2377">
        <v>0</v>
      </c>
      <c r="EE2377">
        <v>0</v>
      </c>
      <c r="EF2377">
        <v>0</v>
      </c>
      <c r="EG2377">
        <v>0</v>
      </c>
      <c r="EH2377">
        <v>0</v>
      </c>
      <c r="EI2377">
        <v>0</v>
      </c>
      <c r="EJ2377">
        <v>0</v>
      </c>
      <c r="EK2377">
        <v>0</v>
      </c>
      <c r="EL2377">
        <v>0</v>
      </c>
      <c r="EM2377">
        <v>0</v>
      </c>
      <c r="EN2377">
        <v>0</v>
      </c>
      <c r="EO2377">
        <v>0</v>
      </c>
      <c r="EP2377">
        <v>0</v>
      </c>
      <c r="EQ2377">
        <v>0</v>
      </c>
      <c r="ER2377">
        <v>0</v>
      </c>
    </row>
    <row r="2378" spans="1:148" x14ac:dyDescent="0.3">
      <c r="A2378" t="s">
        <v>13879</v>
      </c>
      <c r="B2378">
        <v>2023</v>
      </c>
      <c r="C2378">
        <v>77</v>
      </c>
      <c r="D2378" t="s">
        <v>13880</v>
      </c>
      <c r="E2378" t="s">
        <v>12642</v>
      </c>
      <c r="F2378" t="s">
        <v>147</v>
      </c>
      <c r="G2378" t="s">
        <v>148</v>
      </c>
      <c r="H2378" t="s">
        <v>149</v>
      </c>
      <c r="I2378" s="1">
        <v>32820</v>
      </c>
      <c r="J2378" s="4">
        <f t="shared" si="530"/>
        <v>33</v>
      </c>
      <c r="K2378" t="s">
        <v>150</v>
      </c>
      <c r="L2378" t="s">
        <v>150</v>
      </c>
      <c r="M2378" t="s">
        <v>150</v>
      </c>
      <c r="N2378" t="s">
        <v>150</v>
      </c>
      <c r="O2378" t="s">
        <v>150</v>
      </c>
      <c r="P2378" t="s">
        <v>12643</v>
      </c>
      <c r="Q2378" t="s">
        <v>13881</v>
      </c>
      <c r="R2378">
        <f t="shared" si="518"/>
        <v>220</v>
      </c>
      <c r="S2378" t="s">
        <v>13882</v>
      </c>
      <c r="T2378" s="1">
        <v>44904</v>
      </c>
      <c r="U2378" t="s">
        <v>182</v>
      </c>
      <c r="V2378" t="s">
        <v>13883</v>
      </c>
      <c r="W2378">
        <v>15</v>
      </c>
      <c r="X2378">
        <v>10</v>
      </c>
      <c r="Y2378">
        <v>0.90212765957446805</v>
      </c>
      <c r="Z2378" t="s">
        <v>156</v>
      </c>
      <c r="AA2378" t="s">
        <v>157</v>
      </c>
      <c r="AB2378" t="s">
        <v>150</v>
      </c>
      <c r="AC2378">
        <f t="shared" si="519"/>
        <v>0</v>
      </c>
      <c r="AD2378">
        <v>0</v>
      </c>
      <c r="AE2378">
        <f t="shared" si="520"/>
        <v>0</v>
      </c>
      <c r="AF2378" t="str">
        <f t="shared" si="521"/>
        <v>NA</v>
      </c>
      <c r="AG2378">
        <f>_xlfn.XLOOKUP(A2378, [1]Sheet1!A:A, [1]Sheet1!I:I, "Nicht gefunden")</f>
        <v>4</v>
      </c>
      <c r="AH2378">
        <f>_xlfn.XLOOKUP(A2378, [1]Sheet1!A:A, [1]Sheet1!J:J, "Nicht gefunden")</f>
        <v>0.57235023041474653</v>
      </c>
      <c r="AI2378">
        <f t="shared" si="522"/>
        <v>0</v>
      </c>
      <c r="AJ2378">
        <f t="shared" si="523"/>
        <v>0</v>
      </c>
      <c r="AK2378">
        <f t="shared" si="524"/>
        <v>0</v>
      </c>
      <c r="AL2378">
        <f t="shared" si="525"/>
        <v>0</v>
      </c>
      <c r="AM2378">
        <f t="shared" si="526"/>
        <v>0</v>
      </c>
      <c r="AN2378">
        <f t="shared" si="527"/>
        <v>0</v>
      </c>
      <c r="AO2378">
        <f t="shared" si="528"/>
        <v>0</v>
      </c>
      <c r="AP2378">
        <f t="shared" si="529"/>
        <v>0</v>
      </c>
      <c r="AQ2378">
        <v>0</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0</v>
      </c>
      <c r="BM2378">
        <v>0</v>
      </c>
      <c r="BN2378">
        <v>0</v>
      </c>
      <c r="BO2378">
        <v>0</v>
      </c>
      <c r="BP2378">
        <v>0</v>
      </c>
      <c r="BQ2378">
        <v>0</v>
      </c>
      <c r="BR2378">
        <v>0</v>
      </c>
      <c r="BS2378">
        <v>0</v>
      </c>
      <c r="BT2378">
        <v>0</v>
      </c>
      <c r="BU2378">
        <v>0</v>
      </c>
      <c r="BV2378">
        <v>0</v>
      </c>
      <c r="BW2378">
        <v>0</v>
      </c>
      <c r="BX2378">
        <v>0</v>
      </c>
      <c r="BY2378">
        <v>0</v>
      </c>
      <c r="BZ2378">
        <v>0</v>
      </c>
      <c r="CA2378">
        <v>0</v>
      </c>
      <c r="CB2378">
        <v>0</v>
      </c>
      <c r="CC2378">
        <v>0</v>
      </c>
      <c r="CD2378">
        <v>0</v>
      </c>
      <c r="CE2378">
        <v>0</v>
      </c>
      <c r="CF2378">
        <v>0</v>
      </c>
      <c r="CG2378">
        <v>0</v>
      </c>
      <c r="CH2378">
        <v>0</v>
      </c>
      <c r="CI2378">
        <v>0</v>
      </c>
      <c r="CJ2378">
        <v>0</v>
      </c>
      <c r="CK2378">
        <v>0</v>
      </c>
      <c r="CL2378">
        <v>0</v>
      </c>
      <c r="CM2378">
        <v>0</v>
      </c>
      <c r="CN2378">
        <v>0</v>
      </c>
      <c r="CO2378">
        <v>0</v>
      </c>
      <c r="CP2378">
        <v>0</v>
      </c>
      <c r="CQ2378">
        <v>0</v>
      </c>
      <c r="CR2378">
        <v>0</v>
      </c>
      <c r="CS2378">
        <v>0</v>
      </c>
      <c r="CT2378">
        <v>0</v>
      </c>
      <c r="CU2378">
        <v>0</v>
      </c>
      <c r="CV2378">
        <v>0</v>
      </c>
      <c r="CW2378">
        <v>0</v>
      </c>
      <c r="CX2378">
        <v>0</v>
      </c>
      <c r="CY2378">
        <v>0</v>
      </c>
      <c r="CZ2378">
        <v>0</v>
      </c>
      <c r="DA2378">
        <v>0</v>
      </c>
      <c r="DB2378">
        <v>0</v>
      </c>
      <c r="DC2378">
        <v>0</v>
      </c>
      <c r="DD2378">
        <v>0</v>
      </c>
      <c r="DE2378">
        <v>0</v>
      </c>
      <c r="DF2378">
        <v>0</v>
      </c>
      <c r="DG2378">
        <v>0</v>
      </c>
      <c r="DH2378">
        <v>0</v>
      </c>
      <c r="DI2378">
        <v>0</v>
      </c>
      <c r="DJ2378">
        <v>0</v>
      </c>
      <c r="DK2378">
        <v>0</v>
      </c>
      <c r="DL2378">
        <v>0</v>
      </c>
      <c r="DM2378">
        <v>0</v>
      </c>
      <c r="DN2378">
        <v>0</v>
      </c>
      <c r="DO2378">
        <v>0</v>
      </c>
      <c r="DP2378">
        <v>0</v>
      </c>
      <c r="DQ2378">
        <v>0</v>
      </c>
      <c r="DR2378">
        <v>0</v>
      </c>
      <c r="DS2378">
        <v>0</v>
      </c>
      <c r="DT2378">
        <v>0</v>
      </c>
      <c r="DU2378">
        <v>0</v>
      </c>
      <c r="DV2378">
        <v>0</v>
      </c>
      <c r="DW2378">
        <v>0</v>
      </c>
      <c r="DX2378">
        <v>0</v>
      </c>
      <c r="DY2378">
        <v>0</v>
      </c>
      <c r="DZ2378">
        <v>0</v>
      </c>
      <c r="EA2378">
        <v>0</v>
      </c>
      <c r="EB2378">
        <v>0</v>
      </c>
      <c r="EC2378">
        <v>0</v>
      </c>
      <c r="ED2378">
        <v>0</v>
      </c>
      <c r="EE2378">
        <v>0</v>
      </c>
      <c r="EF2378">
        <v>0</v>
      </c>
      <c r="EG2378">
        <v>0</v>
      </c>
      <c r="EH2378">
        <v>0</v>
      </c>
      <c r="EI2378">
        <v>0</v>
      </c>
      <c r="EJ2378">
        <v>0</v>
      </c>
      <c r="EK2378">
        <v>0</v>
      </c>
      <c r="EL2378">
        <v>0</v>
      </c>
      <c r="EM2378">
        <v>0</v>
      </c>
      <c r="EN2378">
        <v>0</v>
      </c>
      <c r="EO2378">
        <v>0</v>
      </c>
      <c r="EP2378">
        <v>0</v>
      </c>
      <c r="EQ2378">
        <v>0</v>
      </c>
      <c r="ER2378">
        <v>0</v>
      </c>
    </row>
    <row r="2379" spans="1:148" hidden="1" x14ac:dyDescent="0.3">
      <c r="A2379" t="s">
        <v>13884</v>
      </c>
      <c r="B2379">
        <v>2023</v>
      </c>
      <c r="C2379">
        <v>78</v>
      </c>
      <c r="D2379" t="s">
        <v>13885</v>
      </c>
      <c r="E2379" t="s">
        <v>13886</v>
      </c>
      <c r="F2379" t="s">
        <v>147</v>
      </c>
      <c r="G2379" t="s">
        <v>177</v>
      </c>
      <c r="H2379" t="s">
        <v>149</v>
      </c>
      <c r="I2379" s="1">
        <v>33785</v>
      </c>
      <c r="J2379" s="4">
        <f t="shared" si="530"/>
        <v>31</v>
      </c>
      <c r="K2379" t="s">
        <v>13887</v>
      </c>
      <c r="L2379" t="s">
        <v>150</v>
      </c>
      <c r="M2379" t="s">
        <v>150</v>
      </c>
      <c r="N2379" t="s">
        <v>150</v>
      </c>
      <c r="O2379" t="s">
        <v>150</v>
      </c>
      <c r="P2379" t="s">
        <v>13888</v>
      </c>
      <c r="Q2379" t="s">
        <v>13889</v>
      </c>
      <c r="R2379">
        <f t="shared" si="518"/>
        <v>278</v>
      </c>
      <c r="S2379" t="s">
        <v>13890</v>
      </c>
      <c r="T2379" s="1">
        <v>45146</v>
      </c>
      <c r="U2379" t="s">
        <v>154</v>
      </c>
      <c r="V2379" t="s">
        <v>13891</v>
      </c>
      <c r="W2379">
        <v>17</v>
      </c>
      <c r="X2379">
        <v>1</v>
      </c>
      <c r="Y2379">
        <v>0.84641638225255977</v>
      </c>
      <c r="Z2379" t="s">
        <v>156</v>
      </c>
      <c r="AA2379" t="s">
        <v>157</v>
      </c>
      <c r="AB2379" t="s">
        <v>13892</v>
      </c>
      <c r="AC2379">
        <f t="shared" si="519"/>
        <v>1</v>
      </c>
      <c r="AD2379">
        <v>7</v>
      </c>
      <c r="AE2379">
        <f t="shared" si="520"/>
        <v>2.52</v>
      </c>
      <c r="AF2379" t="str">
        <f t="shared" si="521"/>
        <v>Moderate</v>
      </c>
      <c r="AG2379">
        <f>_xlfn.XLOOKUP(A2379, [1]Sheet1!A:A, [1]Sheet1!I:I, "Nicht gefunden")</f>
        <v>5</v>
      </c>
      <c r="AH2379">
        <f>_xlfn.XLOOKUP(A2379, [1]Sheet1!A:A, [1]Sheet1!J:J, "Nicht gefunden")</f>
        <v>0.39612903225806451</v>
      </c>
      <c r="AI2379">
        <f t="shared" si="522"/>
        <v>0</v>
      </c>
      <c r="AJ2379">
        <f t="shared" si="523"/>
        <v>0</v>
      </c>
      <c r="AK2379">
        <f t="shared" si="524"/>
        <v>3</v>
      </c>
      <c r="AL2379">
        <f t="shared" si="525"/>
        <v>0</v>
      </c>
      <c r="AM2379">
        <f t="shared" si="526"/>
        <v>0</v>
      </c>
      <c r="AN2379">
        <f t="shared" si="527"/>
        <v>0</v>
      </c>
      <c r="AO2379">
        <f t="shared" si="528"/>
        <v>4</v>
      </c>
      <c r="AP2379">
        <f t="shared" si="529"/>
        <v>3</v>
      </c>
      <c r="AQ2379">
        <v>0</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3</v>
      </c>
      <c r="BJ2379">
        <v>0</v>
      </c>
      <c r="BK2379">
        <v>0</v>
      </c>
      <c r="BL2379">
        <v>0</v>
      </c>
      <c r="BM2379">
        <v>0</v>
      </c>
      <c r="BN2379">
        <v>0</v>
      </c>
      <c r="BO2379">
        <v>0</v>
      </c>
      <c r="BP2379">
        <v>0</v>
      </c>
      <c r="BQ2379">
        <v>0</v>
      </c>
      <c r="BR2379">
        <v>0</v>
      </c>
      <c r="BS2379">
        <v>0</v>
      </c>
      <c r="BT2379">
        <v>0</v>
      </c>
      <c r="BU2379">
        <v>0</v>
      </c>
      <c r="BV2379">
        <v>0</v>
      </c>
      <c r="BW2379">
        <v>0</v>
      </c>
      <c r="BX2379">
        <v>3</v>
      </c>
      <c r="BY2379">
        <v>0</v>
      </c>
      <c r="BZ2379">
        <v>0</v>
      </c>
      <c r="CA2379">
        <v>0</v>
      </c>
      <c r="CB2379">
        <v>0</v>
      </c>
      <c r="CC2379">
        <v>0</v>
      </c>
      <c r="CD2379">
        <v>0</v>
      </c>
      <c r="CE2379">
        <v>0</v>
      </c>
      <c r="CF2379">
        <v>0</v>
      </c>
      <c r="CG2379">
        <v>0</v>
      </c>
      <c r="CH2379">
        <v>0</v>
      </c>
      <c r="CI2379">
        <v>0</v>
      </c>
      <c r="CJ2379">
        <v>0</v>
      </c>
      <c r="CK2379">
        <v>0</v>
      </c>
      <c r="CL2379">
        <v>0</v>
      </c>
      <c r="CM2379">
        <v>0</v>
      </c>
      <c r="CN2379">
        <v>0</v>
      </c>
      <c r="CO2379">
        <v>0</v>
      </c>
      <c r="CP2379">
        <v>0</v>
      </c>
      <c r="CQ2379">
        <v>0</v>
      </c>
      <c r="CR2379">
        <v>0</v>
      </c>
      <c r="CS2379">
        <v>0</v>
      </c>
      <c r="CT2379">
        <v>0</v>
      </c>
      <c r="CU2379">
        <v>0</v>
      </c>
      <c r="CV2379">
        <v>0</v>
      </c>
      <c r="CW2379">
        <v>0</v>
      </c>
      <c r="CX2379">
        <v>0</v>
      </c>
      <c r="CY2379">
        <v>0</v>
      </c>
      <c r="CZ2379">
        <v>0</v>
      </c>
      <c r="DA2379">
        <v>0</v>
      </c>
      <c r="DB2379">
        <v>0</v>
      </c>
      <c r="DC2379">
        <v>0</v>
      </c>
      <c r="DD2379">
        <v>0</v>
      </c>
      <c r="DE2379">
        <v>0</v>
      </c>
      <c r="DF2379">
        <v>0</v>
      </c>
      <c r="DG2379">
        <v>0</v>
      </c>
      <c r="DH2379">
        <v>0</v>
      </c>
      <c r="DI2379">
        <v>0</v>
      </c>
      <c r="DJ2379">
        <v>0</v>
      </c>
      <c r="DK2379">
        <v>0</v>
      </c>
      <c r="DL2379">
        <v>0</v>
      </c>
      <c r="DM2379">
        <v>0</v>
      </c>
      <c r="DN2379">
        <v>0</v>
      </c>
      <c r="DO2379">
        <v>0</v>
      </c>
      <c r="DP2379">
        <v>0</v>
      </c>
      <c r="DQ2379">
        <v>0</v>
      </c>
      <c r="DR2379">
        <v>0</v>
      </c>
      <c r="DS2379">
        <v>0</v>
      </c>
      <c r="DT2379">
        <v>0</v>
      </c>
      <c r="DU2379">
        <v>0</v>
      </c>
      <c r="DV2379">
        <v>0</v>
      </c>
      <c r="DW2379">
        <v>0</v>
      </c>
      <c r="DX2379">
        <v>0</v>
      </c>
      <c r="DY2379">
        <v>0</v>
      </c>
      <c r="DZ2379">
        <v>0</v>
      </c>
      <c r="EA2379">
        <v>0</v>
      </c>
      <c r="EB2379">
        <v>0</v>
      </c>
      <c r="EC2379">
        <v>0</v>
      </c>
      <c r="ED2379">
        <v>1</v>
      </c>
      <c r="EE2379">
        <v>0</v>
      </c>
      <c r="EF2379">
        <v>0</v>
      </c>
      <c r="EG2379">
        <v>0</v>
      </c>
      <c r="EH2379">
        <v>0</v>
      </c>
      <c r="EI2379">
        <v>0</v>
      </c>
      <c r="EJ2379">
        <v>0</v>
      </c>
      <c r="EK2379">
        <v>0</v>
      </c>
      <c r="EL2379">
        <v>0</v>
      </c>
      <c r="EM2379">
        <v>0</v>
      </c>
      <c r="EN2379">
        <v>0</v>
      </c>
      <c r="EO2379">
        <v>0</v>
      </c>
      <c r="EP2379">
        <v>0</v>
      </c>
      <c r="EQ2379">
        <v>0</v>
      </c>
      <c r="ER2379">
        <v>0</v>
      </c>
    </row>
    <row r="2380" spans="1:148" hidden="1" x14ac:dyDescent="0.3">
      <c r="A2380" t="s">
        <v>13893</v>
      </c>
      <c r="B2380">
        <v>2023</v>
      </c>
      <c r="C2380">
        <v>79</v>
      </c>
      <c r="D2380" t="s">
        <v>13237</v>
      </c>
      <c r="E2380" t="s">
        <v>6522</v>
      </c>
      <c r="F2380" t="s">
        <v>147</v>
      </c>
      <c r="G2380" t="s">
        <v>148</v>
      </c>
      <c r="H2380" t="s">
        <v>6523</v>
      </c>
      <c r="I2380" s="1">
        <v>30293</v>
      </c>
      <c r="J2380" s="4">
        <f t="shared" si="530"/>
        <v>40</v>
      </c>
      <c r="K2380" t="s">
        <v>150</v>
      </c>
      <c r="L2380" t="s">
        <v>150</v>
      </c>
      <c r="M2380" t="s">
        <v>150</v>
      </c>
      <c r="N2380" t="s">
        <v>150</v>
      </c>
      <c r="O2380" t="s">
        <v>150</v>
      </c>
      <c r="P2380" t="s">
        <v>6524</v>
      </c>
      <c r="Q2380" t="s">
        <v>13238</v>
      </c>
      <c r="R2380">
        <f t="shared" si="518"/>
        <v>396</v>
      </c>
      <c r="S2380" t="s">
        <v>13239</v>
      </c>
      <c r="T2380" s="1">
        <v>44785</v>
      </c>
      <c r="U2380" t="s">
        <v>360</v>
      </c>
      <c r="V2380" t="s">
        <v>13894</v>
      </c>
      <c r="W2380">
        <v>6</v>
      </c>
      <c r="X2380">
        <v>1</v>
      </c>
      <c r="Y2380">
        <v>0.89808917197452232</v>
      </c>
      <c r="Z2380" t="s">
        <v>156</v>
      </c>
      <c r="AA2380" t="s">
        <v>920</v>
      </c>
      <c r="AB2380" t="s">
        <v>13241</v>
      </c>
      <c r="AC2380">
        <f t="shared" si="519"/>
        <v>1</v>
      </c>
      <c r="AD2380">
        <v>14</v>
      </c>
      <c r="AE2380">
        <f t="shared" si="520"/>
        <v>3.54</v>
      </c>
      <c r="AF2380" t="str">
        <f t="shared" si="521"/>
        <v>Moderate</v>
      </c>
      <c r="AG2380">
        <v>2</v>
      </c>
      <c r="AH2380">
        <v>0.77581573896353162</v>
      </c>
      <c r="AI2380">
        <f t="shared" si="522"/>
        <v>1</v>
      </c>
      <c r="AJ2380">
        <f t="shared" si="523"/>
        <v>4</v>
      </c>
      <c r="AK2380">
        <f t="shared" si="524"/>
        <v>0</v>
      </c>
      <c r="AL2380">
        <f t="shared" si="525"/>
        <v>4</v>
      </c>
      <c r="AM2380">
        <f t="shared" si="526"/>
        <v>1</v>
      </c>
      <c r="AN2380">
        <f t="shared" si="527"/>
        <v>2</v>
      </c>
      <c r="AO2380">
        <f t="shared" si="528"/>
        <v>0</v>
      </c>
      <c r="AP2380">
        <f t="shared" si="529"/>
        <v>2</v>
      </c>
      <c r="AQ2380">
        <v>0</v>
      </c>
      <c r="AR2380">
        <v>1</v>
      </c>
      <c r="AS2380">
        <v>0</v>
      </c>
      <c r="AT2380">
        <v>0</v>
      </c>
      <c r="AU2380">
        <v>0</v>
      </c>
      <c r="AV2380">
        <v>0</v>
      </c>
      <c r="AW2380">
        <v>0</v>
      </c>
      <c r="AX2380">
        <v>0</v>
      </c>
      <c r="AY2380">
        <v>0</v>
      </c>
      <c r="AZ2380">
        <v>0</v>
      </c>
      <c r="BA2380">
        <v>0</v>
      </c>
      <c r="BB2380">
        <v>2</v>
      </c>
      <c r="BC2380">
        <v>2</v>
      </c>
      <c r="BD2380">
        <v>0</v>
      </c>
      <c r="BE2380">
        <v>0</v>
      </c>
      <c r="BF2380">
        <v>0</v>
      </c>
      <c r="BG2380">
        <v>0</v>
      </c>
      <c r="BH2380">
        <v>0</v>
      </c>
      <c r="BI2380">
        <v>0</v>
      </c>
      <c r="BJ2380">
        <v>0</v>
      </c>
      <c r="BK2380">
        <v>0</v>
      </c>
      <c r="BL2380">
        <v>0</v>
      </c>
      <c r="BM2380">
        <v>0</v>
      </c>
      <c r="BN2380">
        <v>0</v>
      </c>
      <c r="BO2380">
        <v>0</v>
      </c>
      <c r="BP2380">
        <v>0</v>
      </c>
      <c r="BQ2380">
        <v>0</v>
      </c>
      <c r="BR2380">
        <v>0</v>
      </c>
      <c r="BS2380">
        <v>0</v>
      </c>
      <c r="BT2380">
        <v>0</v>
      </c>
      <c r="BU2380">
        <v>0</v>
      </c>
      <c r="BV2380">
        <v>0</v>
      </c>
      <c r="BW2380">
        <v>0</v>
      </c>
      <c r="BX2380">
        <v>0</v>
      </c>
      <c r="BY2380">
        <v>1</v>
      </c>
      <c r="BZ2380">
        <v>0</v>
      </c>
      <c r="CA2380">
        <v>0</v>
      </c>
      <c r="CB2380">
        <v>0</v>
      </c>
      <c r="CC2380">
        <v>0</v>
      </c>
      <c r="CD2380">
        <v>0</v>
      </c>
      <c r="CE2380">
        <v>0</v>
      </c>
      <c r="CF2380">
        <v>0</v>
      </c>
      <c r="CG2380">
        <v>0</v>
      </c>
      <c r="CH2380">
        <v>0</v>
      </c>
      <c r="CI2380">
        <v>0</v>
      </c>
      <c r="CJ2380">
        <v>4</v>
      </c>
      <c r="CK2380">
        <v>0</v>
      </c>
      <c r="CL2380">
        <v>0</v>
      </c>
      <c r="CM2380">
        <v>0</v>
      </c>
      <c r="CN2380">
        <v>0</v>
      </c>
      <c r="CO2380">
        <v>0</v>
      </c>
      <c r="CP2380">
        <v>0</v>
      </c>
      <c r="CQ2380">
        <v>0</v>
      </c>
      <c r="CR2380">
        <v>0</v>
      </c>
      <c r="CS2380">
        <v>0</v>
      </c>
      <c r="CT2380">
        <v>0</v>
      </c>
      <c r="CU2380">
        <v>1</v>
      </c>
      <c r="CV2380">
        <v>0</v>
      </c>
      <c r="CW2380">
        <v>0</v>
      </c>
      <c r="CX2380">
        <v>0</v>
      </c>
      <c r="CY2380">
        <v>0</v>
      </c>
      <c r="CZ2380">
        <v>0</v>
      </c>
      <c r="DA2380">
        <v>0</v>
      </c>
      <c r="DB2380">
        <v>0</v>
      </c>
      <c r="DC2380">
        <v>0</v>
      </c>
      <c r="DD2380">
        <v>0</v>
      </c>
      <c r="DE2380">
        <v>0</v>
      </c>
      <c r="DF2380">
        <v>0</v>
      </c>
      <c r="DG2380">
        <v>0</v>
      </c>
      <c r="DH2380">
        <v>0</v>
      </c>
      <c r="DI2380">
        <v>0</v>
      </c>
      <c r="DJ2380">
        <v>0</v>
      </c>
      <c r="DK2380">
        <v>0</v>
      </c>
      <c r="DL2380">
        <v>0</v>
      </c>
      <c r="DM2380">
        <v>2</v>
      </c>
      <c r="DN2380">
        <v>0</v>
      </c>
      <c r="DO2380">
        <v>0</v>
      </c>
      <c r="DP2380">
        <v>0</v>
      </c>
      <c r="DQ2380">
        <v>0</v>
      </c>
      <c r="DR2380">
        <v>0</v>
      </c>
      <c r="DS2380">
        <v>0</v>
      </c>
      <c r="DT2380">
        <v>0</v>
      </c>
      <c r="DU2380">
        <v>0</v>
      </c>
      <c r="DV2380">
        <v>0</v>
      </c>
      <c r="DW2380">
        <v>0</v>
      </c>
      <c r="DX2380">
        <v>1</v>
      </c>
      <c r="DY2380">
        <v>0</v>
      </c>
      <c r="DZ2380">
        <v>0</v>
      </c>
      <c r="EA2380">
        <v>0</v>
      </c>
      <c r="EB2380">
        <v>0</v>
      </c>
      <c r="EC2380">
        <v>0</v>
      </c>
      <c r="ED2380">
        <v>0</v>
      </c>
      <c r="EE2380">
        <v>0</v>
      </c>
      <c r="EF2380">
        <v>0</v>
      </c>
      <c r="EG2380">
        <v>0</v>
      </c>
      <c r="EH2380">
        <v>0</v>
      </c>
      <c r="EI2380">
        <v>0</v>
      </c>
      <c r="EJ2380">
        <v>0</v>
      </c>
      <c r="EK2380">
        <v>0</v>
      </c>
      <c r="EL2380">
        <v>0</v>
      </c>
      <c r="EM2380">
        <v>0</v>
      </c>
      <c r="EN2380">
        <v>0</v>
      </c>
      <c r="EO2380">
        <v>0</v>
      </c>
      <c r="EP2380">
        <v>0</v>
      </c>
      <c r="EQ2380">
        <v>0</v>
      </c>
      <c r="ER2380">
        <v>0</v>
      </c>
    </row>
    <row r="2381" spans="1:148" x14ac:dyDescent="0.3">
      <c r="A2381" t="s">
        <v>13895</v>
      </c>
      <c r="B2381">
        <v>2023</v>
      </c>
      <c r="C2381">
        <v>80</v>
      </c>
      <c r="D2381" t="s">
        <v>13896</v>
      </c>
      <c r="E2381" t="s">
        <v>13897</v>
      </c>
      <c r="F2381" t="s">
        <v>161</v>
      </c>
      <c r="G2381" t="s">
        <v>150</v>
      </c>
      <c r="H2381" t="s">
        <v>150</v>
      </c>
      <c r="I2381" t="s">
        <v>150</v>
      </c>
      <c r="J2381" s="4" t="s">
        <v>150</v>
      </c>
      <c r="K2381" t="s">
        <v>150</v>
      </c>
      <c r="L2381" t="s">
        <v>150</v>
      </c>
      <c r="M2381" t="s">
        <v>150</v>
      </c>
      <c r="N2381" t="s">
        <v>150</v>
      </c>
      <c r="O2381" t="s">
        <v>150</v>
      </c>
      <c r="P2381" t="s">
        <v>150</v>
      </c>
      <c r="Q2381" t="s">
        <v>13898</v>
      </c>
      <c r="R2381">
        <f t="shared" si="518"/>
        <v>414</v>
      </c>
      <c r="S2381" t="s">
        <v>13899</v>
      </c>
      <c r="T2381" s="1">
        <v>45124</v>
      </c>
      <c r="U2381" t="s">
        <v>207</v>
      </c>
      <c r="V2381" t="s">
        <v>13900</v>
      </c>
      <c r="W2381">
        <v>5</v>
      </c>
      <c r="X2381">
        <v>39</v>
      </c>
      <c r="Y2381">
        <v>0.88366890380313201</v>
      </c>
      <c r="Z2381" t="s">
        <v>156</v>
      </c>
      <c r="AA2381" t="s">
        <v>157</v>
      </c>
      <c r="AB2381" t="s">
        <v>150</v>
      </c>
      <c r="AC2381">
        <f t="shared" si="519"/>
        <v>0</v>
      </c>
      <c r="AD2381">
        <v>0</v>
      </c>
      <c r="AE2381">
        <f t="shared" si="520"/>
        <v>0</v>
      </c>
      <c r="AF2381" t="str">
        <f t="shared" si="521"/>
        <v>NA</v>
      </c>
      <c r="AG2381">
        <f>_xlfn.XLOOKUP(A2381, [1]Sheet1!A:A, [1]Sheet1!I:I, "Nicht gefunden")</f>
        <v>4</v>
      </c>
      <c r="AH2381">
        <f>_xlfn.XLOOKUP(A2381, [1]Sheet1!A:A, [1]Sheet1!J:J, "Nicht gefunden")</f>
        <v>0.62439716312056737</v>
      </c>
      <c r="AI2381">
        <f t="shared" si="522"/>
        <v>0</v>
      </c>
      <c r="AJ2381">
        <f t="shared" si="523"/>
        <v>0</v>
      </c>
      <c r="AK2381">
        <f t="shared" si="524"/>
        <v>0</v>
      </c>
      <c r="AL2381">
        <f t="shared" si="525"/>
        <v>0</v>
      </c>
      <c r="AM2381">
        <f t="shared" si="526"/>
        <v>0</v>
      </c>
      <c r="AN2381">
        <f t="shared" si="527"/>
        <v>0</v>
      </c>
      <c r="AO2381">
        <f t="shared" si="528"/>
        <v>0</v>
      </c>
      <c r="AP2381">
        <f t="shared" si="529"/>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c r="BN2381">
        <v>0</v>
      </c>
      <c r="BO2381">
        <v>0</v>
      </c>
      <c r="BP2381">
        <v>0</v>
      </c>
      <c r="BQ2381">
        <v>0</v>
      </c>
      <c r="BR2381">
        <v>0</v>
      </c>
      <c r="BS2381">
        <v>0</v>
      </c>
      <c r="BT2381">
        <v>0</v>
      </c>
      <c r="BU2381">
        <v>0</v>
      </c>
      <c r="BV2381">
        <v>0</v>
      </c>
      <c r="BW2381">
        <v>0</v>
      </c>
      <c r="BX2381">
        <v>0</v>
      </c>
      <c r="BY2381">
        <v>0</v>
      </c>
      <c r="BZ2381">
        <v>0</v>
      </c>
      <c r="CA2381">
        <v>0</v>
      </c>
      <c r="CB2381">
        <v>0</v>
      </c>
      <c r="CC2381">
        <v>0</v>
      </c>
      <c r="CD2381">
        <v>0</v>
      </c>
      <c r="CE2381">
        <v>0</v>
      </c>
      <c r="CF2381">
        <v>0</v>
      </c>
      <c r="CG2381">
        <v>0</v>
      </c>
      <c r="CH2381">
        <v>0</v>
      </c>
      <c r="CI2381">
        <v>0</v>
      </c>
      <c r="CJ2381">
        <v>0</v>
      </c>
      <c r="CK2381">
        <v>0</v>
      </c>
      <c r="CL2381">
        <v>0</v>
      </c>
      <c r="CM2381">
        <v>0</v>
      </c>
      <c r="CN2381">
        <v>0</v>
      </c>
      <c r="CO2381">
        <v>0</v>
      </c>
      <c r="CP2381">
        <v>0</v>
      </c>
      <c r="CQ2381">
        <v>0</v>
      </c>
      <c r="CR2381">
        <v>0</v>
      </c>
      <c r="CS2381">
        <v>0</v>
      </c>
      <c r="CT2381">
        <v>0</v>
      </c>
      <c r="CU2381">
        <v>0</v>
      </c>
      <c r="CV2381">
        <v>0</v>
      </c>
      <c r="CW2381">
        <v>0</v>
      </c>
      <c r="CX2381">
        <v>0</v>
      </c>
      <c r="CY2381">
        <v>0</v>
      </c>
      <c r="CZ2381">
        <v>0</v>
      </c>
      <c r="DA2381">
        <v>0</v>
      </c>
      <c r="DB2381">
        <v>0</v>
      </c>
      <c r="DC2381">
        <v>0</v>
      </c>
      <c r="DD2381">
        <v>0</v>
      </c>
      <c r="DE2381">
        <v>0</v>
      </c>
      <c r="DF2381">
        <v>0</v>
      </c>
      <c r="DG2381">
        <v>0</v>
      </c>
      <c r="DH2381">
        <v>0</v>
      </c>
      <c r="DI2381">
        <v>0</v>
      </c>
      <c r="DJ2381">
        <v>0</v>
      </c>
      <c r="DK2381">
        <v>0</v>
      </c>
      <c r="DL2381">
        <v>0</v>
      </c>
      <c r="DM2381">
        <v>0</v>
      </c>
      <c r="DN2381">
        <v>0</v>
      </c>
      <c r="DO2381">
        <v>0</v>
      </c>
      <c r="DP2381">
        <v>0</v>
      </c>
      <c r="DQ2381">
        <v>0</v>
      </c>
      <c r="DR2381">
        <v>0</v>
      </c>
      <c r="DS2381">
        <v>0</v>
      </c>
      <c r="DT2381">
        <v>0</v>
      </c>
      <c r="DU2381">
        <v>0</v>
      </c>
      <c r="DV2381">
        <v>0</v>
      </c>
      <c r="DW2381">
        <v>0</v>
      </c>
      <c r="DX2381">
        <v>0</v>
      </c>
      <c r="DY2381">
        <v>0</v>
      </c>
      <c r="DZ2381">
        <v>0</v>
      </c>
      <c r="EA2381">
        <v>0</v>
      </c>
      <c r="EB2381">
        <v>0</v>
      </c>
      <c r="EC2381">
        <v>0</v>
      </c>
      <c r="ED2381">
        <v>0</v>
      </c>
      <c r="EE2381">
        <v>0</v>
      </c>
      <c r="EF2381">
        <v>0</v>
      </c>
      <c r="EG2381">
        <v>0</v>
      </c>
      <c r="EH2381">
        <v>0</v>
      </c>
      <c r="EI2381">
        <v>0</v>
      </c>
      <c r="EJ2381">
        <v>0</v>
      </c>
      <c r="EK2381">
        <v>0</v>
      </c>
      <c r="EL2381">
        <v>0</v>
      </c>
      <c r="EM2381">
        <v>0</v>
      </c>
      <c r="EN2381">
        <v>0</v>
      </c>
      <c r="EO2381">
        <v>0</v>
      </c>
      <c r="EP2381">
        <v>0</v>
      </c>
      <c r="EQ2381">
        <v>0</v>
      </c>
      <c r="ER2381">
        <v>0</v>
      </c>
    </row>
    <row r="2382" spans="1:148" x14ac:dyDescent="0.3">
      <c r="A2382" t="s">
        <v>13901</v>
      </c>
      <c r="B2382">
        <v>2023</v>
      </c>
      <c r="C2382">
        <v>81</v>
      </c>
      <c r="D2382" t="s">
        <v>13902</v>
      </c>
      <c r="E2382" t="s">
        <v>11208</v>
      </c>
      <c r="F2382" t="s">
        <v>147</v>
      </c>
      <c r="G2382" t="s">
        <v>148</v>
      </c>
      <c r="H2382" t="s">
        <v>149</v>
      </c>
      <c r="I2382" s="1">
        <v>37243</v>
      </c>
      <c r="J2382" s="4">
        <f t="shared" si="530"/>
        <v>22</v>
      </c>
      <c r="K2382" t="s">
        <v>150</v>
      </c>
      <c r="L2382" t="s">
        <v>150</v>
      </c>
      <c r="M2382" t="s">
        <v>150</v>
      </c>
      <c r="N2382" t="s">
        <v>150</v>
      </c>
      <c r="O2382" t="s">
        <v>150</v>
      </c>
      <c r="P2382" t="s">
        <v>11209</v>
      </c>
      <c r="Q2382" t="s">
        <v>13903</v>
      </c>
      <c r="R2382">
        <f t="shared" si="518"/>
        <v>178</v>
      </c>
      <c r="S2382" t="s">
        <v>13904</v>
      </c>
      <c r="T2382" s="1">
        <v>45120</v>
      </c>
      <c r="U2382" t="s">
        <v>207</v>
      </c>
      <c r="V2382" t="s">
        <v>12485</v>
      </c>
      <c r="W2382">
        <v>23</v>
      </c>
      <c r="X2382">
        <v>14</v>
      </c>
      <c r="Y2382">
        <v>0.9015544041450777</v>
      </c>
      <c r="Z2382" t="s">
        <v>156</v>
      </c>
      <c r="AA2382" t="s">
        <v>266</v>
      </c>
      <c r="AB2382" t="s">
        <v>150</v>
      </c>
      <c r="AC2382">
        <f t="shared" si="519"/>
        <v>0</v>
      </c>
      <c r="AD2382">
        <v>0</v>
      </c>
      <c r="AE2382">
        <f t="shared" si="520"/>
        <v>0</v>
      </c>
      <c r="AF2382" t="str">
        <f t="shared" si="521"/>
        <v>NA</v>
      </c>
      <c r="AG2382">
        <f>_xlfn.XLOOKUP(A2382, [1]Sheet1!A:A, [1]Sheet1!I:I, "Nicht gefunden")</f>
        <v>4</v>
      </c>
      <c r="AH2382">
        <f>_xlfn.XLOOKUP(A2382, [1]Sheet1!A:A, [1]Sheet1!J:J, "Nicht gefunden")</f>
        <v>0.8773722627737226</v>
      </c>
      <c r="AI2382">
        <f t="shared" si="522"/>
        <v>0</v>
      </c>
      <c r="AJ2382">
        <f t="shared" si="523"/>
        <v>0</v>
      </c>
      <c r="AK2382">
        <f t="shared" si="524"/>
        <v>0</v>
      </c>
      <c r="AL2382">
        <f t="shared" si="525"/>
        <v>0</v>
      </c>
      <c r="AM2382">
        <f t="shared" si="526"/>
        <v>0</v>
      </c>
      <c r="AN2382">
        <f t="shared" si="527"/>
        <v>0</v>
      </c>
      <c r="AO2382">
        <f t="shared" si="528"/>
        <v>0</v>
      </c>
      <c r="AP2382">
        <f t="shared" si="529"/>
        <v>0</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0</v>
      </c>
      <c r="BS2382">
        <v>0</v>
      </c>
      <c r="BT2382">
        <v>0</v>
      </c>
      <c r="BU2382">
        <v>0</v>
      </c>
      <c r="BV2382">
        <v>0</v>
      </c>
      <c r="BW2382">
        <v>0</v>
      </c>
      <c r="BX2382">
        <v>0</v>
      </c>
      <c r="BY2382">
        <v>0</v>
      </c>
      <c r="BZ2382">
        <v>0</v>
      </c>
      <c r="CA2382">
        <v>0</v>
      </c>
      <c r="CB2382">
        <v>0</v>
      </c>
      <c r="CC2382">
        <v>0</v>
      </c>
      <c r="CD2382">
        <v>0</v>
      </c>
      <c r="CE2382">
        <v>0</v>
      </c>
      <c r="CF2382">
        <v>0</v>
      </c>
      <c r="CG2382">
        <v>0</v>
      </c>
      <c r="CH2382">
        <v>0</v>
      </c>
      <c r="CI2382">
        <v>0</v>
      </c>
      <c r="CJ2382">
        <v>0</v>
      </c>
      <c r="CK2382">
        <v>0</v>
      </c>
      <c r="CL2382">
        <v>0</v>
      </c>
      <c r="CM2382">
        <v>0</v>
      </c>
      <c r="CN2382">
        <v>0</v>
      </c>
      <c r="CO2382">
        <v>0</v>
      </c>
      <c r="CP2382">
        <v>0</v>
      </c>
      <c r="CQ2382">
        <v>0</v>
      </c>
      <c r="CR2382">
        <v>0</v>
      </c>
      <c r="CS2382">
        <v>0</v>
      </c>
      <c r="CT2382">
        <v>0</v>
      </c>
      <c r="CU2382">
        <v>0</v>
      </c>
      <c r="CV2382">
        <v>0</v>
      </c>
      <c r="CW2382">
        <v>0</v>
      </c>
      <c r="CX2382">
        <v>0</v>
      </c>
      <c r="CY2382">
        <v>0</v>
      </c>
      <c r="CZ2382">
        <v>0</v>
      </c>
      <c r="DA2382">
        <v>0</v>
      </c>
      <c r="DB2382">
        <v>0</v>
      </c>
      <c r="DC2382">
        <v>0</v>
      </c>
      <c r="DD2382">
        <v>0</v>
      </c>
      <c r="DE2382">
        <v>0</v>
      </c>
      <c r="DF2382">
        <v>0</v>
      </c>
      <c r="DG2382">
        <v>0</v>
      </c>
      <c r="DH2382">
        <v>0</v>
      </c>
      <c r="DI2382">
        <v>0</v>
      </c>
      <c r="DJ2382">
        <v>0</v>
      </c>
      <c r="DK2382">
        <v>0</v>
      </c>
      <c r="DL2382">
        <v>0</v>
      </c>
      <c r="DM2382">
        <v>0</v>
      </c>
      <c r="DN2382">
        <v>0</v>
      </c>
      <c r="DO2382">
        <v>0</v>
      </c>
      <c r="DP2382">
        <v>0</v>
      </c>
      <c r="DQ2382">
        <v>0</v>
      </c>
      <c r="DR2382">
        <v>0</v>
      </c>
      <c r="DS2382">
        <v>0</v>
      </c>
      <c r="DT2382">
        <v>0</v>
      </c>
      <c r="DU2382">
        <v>0</v>
      </c>
      <c r="DV2382">
        <v>0</v>
      </c>
      <c r="DW2382">
        <v>0</v>
      </c>
      <c r="DX2382">
        <v>0</v>
      </c>
      <c r="DY2382">
        <v>0</v>
      </c>
      <c r="DZ2382">
        <v>0</v>
      </c>
      <c r="EA2382">
        <v>0</v>
      </c>
      <c r="EB2382">
        <v>0</v>
      </c>
      <c r="EC2382">
        <v>0</v>
      </c>
      <c r="ED2382">
        <v>0</v>
      </c>
      <c r="EE2382">
        <v>0</v>
      </c>
      <c r="EF2382">
        <v>0</v>
      </c>
      <c r="EG2382">
        <v>0</v>
      </c>
      <c r="EH2382">
        <v>0</v>
      </c>
      <c r="EI2382">
        <v>0</v>
      </c>
      <c r="EJ2382">
        <v>0</v>
      </c>
      <c r="EK2382">
        <v>0</v>
      </c>
      <c r="EL2382">
        <v>0</v>
      </c>
      <c r="EM2382">
        <v>0</v>
      </c>
      <c r="EN2382">
        <v>0</v>
      </c>
      <c r="EO2382">
        <v>0</v>
      </c>
      <c r="EP2382">
        <v>0</v>
      </c>
      <c r="EQ2382">
        <v>0</v>
      </c>
      <c r="ER2382">
        <v>0</v>
      </c>
    </row>
    <row r="2383" spans="1:148" hidden="1" x14ac:dyDescent="0.3">
      <c r="A2383" t="s">
        <v>13905</v>
      </c>
      <c r="B2383">
        <v>2023</v>
      </c>
      <c r="C2383">
        <v>82</v>
      </c>
      <c r="D2383" t="s">
        <v>13906</v>
      </c>
      <c r="E2383" t="s">
        <v>13907</v>
      </c>
      <c r="F2383" t="s">
        <v>161</v>
      </c>
      <c r="G2383" t="s">
        <v>150</v>
      </c>
      <c r="H2383" t="s">
        <v>150</v>
      </c>
      <c r="I2383" t="s">
        <v>150</v>
      </c>
      <c r="J2383" s="4" t="s">
        <v>150</v>
      </c>
      <c r="K2383" t="s">
        <v>150</v>
      </c>
      <c r="L2383" t="s">
        <v>150</v>
      </c>
      <c r="M2383" t="s">
        <v>150</v>
      </c>
      <c r="N2383" t="s">
        <v>150</v>
      </c>
      <c r="O2383" t="s">
        <v>150</v>
      </c>
      <c r="P2383" t="s">
        <v>150</v>
      </c>
      <c r="Q2383" t="s">
        <v>13908</v>
      </c>
      <c r="R2383">
        <f t="shared" si="518"/>
        <v>408</v>
      </c>
      <c r="S2383" t="s">
        <v>13909</v>
      </c>
      <c r="T2383" s="1">
        <v>45121</v>
      </c>
      <c r="U2383" t="s">
        <v>207</v>
      </c>
      <c r="V2383" t="s">
        <v>13910</v>
      </c>
      <c r="W2383">
        <v>15</v>
      </c>
      <c r="X2383">
        <v>1</v>
      </c>
      <c r="Y2383">
        <v>0.80974477958236657</v>
      </c>
      <c r="Z2383" t="s">
        <v>156</v>
      </c>
      <c r="AA2383" t="s">
        <v>157</v>
      </c>
      <c r="AB2383" t="s">
        <v>13911</v>
      </c>
      <c r="AC2383">
        <f t="shared" si="519"/>
        <v>1</v>
      </c>
      <c r="AD2383">
        <v>6</v>
      </c>
      <c r="AE2383">
        <f t="shared" si="520"/>
        <v>1.47</v>
      </c>
      <c r="AF2383" t="str">
        <f t="shared" si="521"/>
        <v>Light</v>
      </c>
      <c r="AG2383">
        <f>_xlfn.XLOOKUP(A2383, [1]Sheet1!A:A, [1]Sheet1!I:I, "Nicht gefunden")</f>
        <v>5</v>
      </c>
      <c r="AH2383">
        <f>_xlfn.XLOOKUP(A2383, [1]Sheet1!A:A, [1]Sheet1!J:J, "Nicht gefunden")</f>
        <v>0.76425648021828108</v>
      </c>
      <c r="AI2383">
        <f t="shared" si="522"/>
        <v>0</v>
      </c>
      <c r="AJ2383">
        <f t="shared" si="523"/>
        <v>0</v>
      </c>
      <c r="AK2383">
        <f t="shared" si="524"/>
        <v>0</v>
      </c>
      <c r="AL2383">
        <f t="shared" si="525"/>
        <v>6</v>
      </c>
      <c r="AM2383">
        <f t="shared" si="526"/>
        <v>0</v>
      </c>
      <c r="AN2383">
        <f t="shared" si="527"/>
        <v>0</v>
      </c>
      <c r="AO2383">
        <f t="shared" si="528"/>
        <v>0</v>
      </c>
      <c r="AP2383">
        <f t="shared" si="529"/>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0</v>
      </c>
      <c r="BS2383">
        <v>0</v>
      </c>
      <c r="BT2383">
        <v>0</v>
      </c>
      <c r="BU2383">
        <v>0</v>
      </c>
      <c r="BV2383">
        <v>0</v>
      </c>
      <c r="BW2383">
        <v>0</v>
      </c>
      <c r="BX2383">
        <v>0</v>
      </c>
      <c r="BY2383">
        <v>0</v>
      </c>
      <c r="BZ2383">
        <v>0</v>
      </c>
      <c r="CA2383">
        <v>0</v>
      </c>
      <c r="CB2383">
        <v>0</v>
      </c>
      <c r="CC2383">
        <v>0</v>
      </c>
      <c r="CD2383">
        <v>0</v>
      </c>
      <c r="CE2383">
        <v>0</v>
      </c>
      <c r="CF2383">
        <v>0</v>
      </c>
      <c r="CG2383">
        <v>0</v>
      </c>
      <c r="CH2383">
        <v>0</v>
      </c>
      <c r="CI2383">
        <v>0</v>
      </c>
      <c r="CJ2383">
        <v>0</v>
      </c>
      <c r="CK2383">
        <v>0</v>
      </c>
      <c r="CL2383">
        <v>0</v>
      </c>
      <c r="CM2383">
        <v>0</v>
      </c>
      <c r="CN2383">
        <v>0</v>
      </c>
      <c r="CO2383">
        <v>6</v>
      </c>
      <c r="CP2383">
        <v>0</v>
      </c>
      <c r="CQ2383">
        <v>0</v>
      </c>
      <c r="CR2383">
        <v>0</v>
      </c>
      <c r="CS2383">
        <v>0</v>
      </c>
      <c r="CT2383">
        <v>0</v>
      </c>
      <c r="CU2383">
        <v>0</v>
      </c>
      <c r="CV2383">
        <v>0</v>
      </c>
      <c r="CW2383">
        <v>0</v>
      </c>
      <c r="CX2383">
        <v>0</v>
      </c>
      <c r="CY2383">
        <v>0</v>
      </c>
      <c r="CZ2383">
        <v>0</v>
      </c>
      <c r="DA2383">
        <v>0</v>
      </c>
      <c r="DB2383">
        <v>0</v>
      </c>
      <c r="DC2383">
        <v>0</v>
      </c>
      <c r="DD2383">
        <v>0</v>
      </c>
      <c r="DE2383">
        <v>0</v>
      </c>
      <c r="DF2383">
        <v>0</v>
      </c>
      <c r="DG2383">
        <v>0</v>
      </c>
      <c r="DH2383">
        <v>0</v>
      </c>
      <c r="DI2383">
        <v>0</v>
      </c>
      <c r="DJ2383">
        <v>0</v>
      </c>
      <c r="DK2383">
        <v>0</v>
      </c>
      <c r="DL2383">
        <v>0</v>
      </c>
      <c r="DM2383">
        <v>0</v>
      </c>
      <c r="DN2383">
        <v>0</v>
      </c>
      <c r="DO2383">
        <v>0</v>
      </c>
      <c r="DP2383">
        <v>0</v>
      </c>
      <c r="DQ2383">
        <v>0</v>
      </c>
      <c r="DR2383">
        <v>0</v>
      </c>
      <c r="DS2383">
        <v>0</v>
      </c>
      <c r="DT2383">
        <v>0</v>
      </c>
      <c r="DU2383">
        <v>0</v>
      </c>
      <c r="DV2383">
        <v>0</v>
      </c>
      <c r="DW2383">
        <v>0</v>
      </c>
      <c r="DX2383">
        <v>0</v>
      </c>
      <c r="DY2383">
        <v>0</v>
      </c>
      <c r="DZ2383">
        <v>0</v>
      </c>
      <c r="EA2383">
        <v>0</v>
      </c>
      <c r="EB2383">
        <v>0</v>
      </c>
      <c r="EC2383">
        <v>0</v>
      </c>
      <c r="ED2383">
        <v>0</v>
      </c>
      <c r="EE2383">
        <v>0</v>
      </c>
      <c r="EF2383">
        <v>0</v>
      </c>
      <c r="EG2383">
        <v>0</v>
      </c>
      <c r="EH2383">
        <v>0</v>
      </c>
      <c r="EI2383">
        <v>0</v>
      </c>
      <c r="EJ2383">
        <v>0</v>
      </c>
      <c r="EK2383">
        <v>0</v>
      </c>
      <c r="EL2383">
        <v>0</v>
      </c>
      <c r="EM2383">
        <v>0</v>
      </c>
      <c r="EN2383">
        <v>0</v>
      </c>
      <c r="EO2383">
        <v>0</v>
      </c>
      <c r="EP2383">
        <v>0</v>
      </c>
      <c r="EQ2383">
        <v>0</v>
      </c>
      <c r="ER2383">
        <v>0</v>
      </c>
    </row>
    <row r="2384" spans="1:148" hidden="1" x14ac:dyDescent="0.3">
      <c r="A2384" t="s">
        <v>13912</v>
      </c>
      <c r="B2384">
        <v>2023</v>
      </c>
      <c r="C2384">
        <v>83</v>
      </c>
      <c r="D2384" t="s">
        <v>12995</v>
      </c>
      <c r="E2384" t="s">
        <v>12996</v>
      </c>
      <c r="F2384" t="s">
        <v>161</v>
      </c>
      <c r="G2384" t="s">
        <v>150</v>
      </c>
      <c r="H2384" t="s">
        <v>150</v>
      </c>
      <c r="I2384" t="s">
        <v>150</v>
      </c>
      <c r="J2384" s="4" t="s">
        <v>150</v>
      </c>
      <c r="K2384" t="s">
        <v>150</v>
      </c>
      <c r="L2384" t="s">
        <v>150</v>
      </c>
      <c r="M2384" t="s">
        <v>150</v>
      </c>
      <c r="N2384" t="s">
        <v>150</v>
      </c>
      <c r="O2384" t="s">
        <v>150</v>
      </c>
      <c r="P2384" t="s">
        <v>150</v>
      </c>
      <c r="Q2384" t="s">
        <v>12997</v>
      </c>
      <c r="R2384">
        <f t="shared" si="518"/>
        <v>539</v>
      </c>
      <c r="S2384" t="s">
        <v>12998</v>
      </c>
      <c r="T2384" s="1">
        <v>44680</v>
      </c>
      <c r="U2384" t="s">
        <v>360</v>
      </c>
      <c r="V2384" t="s">
        <v>12999</v>
      </c>
      <c r="W2384">
        <v>9</v>
      </c>
      <c r="X2384">
        <v>1</v>
      </c>
      <c r="Y2384">
        <v>0.92387543252595161</v>
      </c>
      <c r="Z2384" t="s">
        <v>156</v>
      </c>
      <c r="AA2384" t="s">
        <v>920</v>
      </c>
      <c r="AB2384" t="s">
        <v>13000</v>
      </c>
      <c r="AC2384">
        <f t="shared" si="519"/>
        <v>1</v>
      </c>
      <c r="AD2384">
        <v>3</v>
      </c>
      <c r="AE2384">
        <f t="shared" si="520"/>
        <v>0.56000000000000005</v>
      </c>
      <c r="AF2384" t="str">
        <f t="shared" si="521"/>
        <v>Light</v>
      </c>
      <c r="AG2384">
        <v>4</v>
      </c>
      <c r="AH2384">
        <v>0.60228571428571431</v>
      </c>
      <c r="AI2384">
        <f t="shared" si="522"/>
        <v>0</v>
      </c>
      <c r="AJ2384">
        <f t="shared" si="523"/>
        <v>0</v>
      </c>
      <c r="AK2384">
        <f t="shared" si="524"/>
        <v>0</v>
      </c>
      <c r="AL2384">
        <f t="shared" si="525"/>
        <v>2</v>
      </c>
      <c r="AM2384">
        <f t="shared" si="526"/>
        <v>0</v>
      </c>
      <c r="AN2384">
        <f t="shared" si="527"/>
        <v>1</v>
      </c>
      <c r="AO2384">
        <f t="shared" si="528"/>
        <v>0</v>
      </c>
      <c r="AP2384">
        <f t="shared" si="529"/>
        <v>0</v>
      </c>
      <c r="AQ2384">
        <v>0</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v>0</v>
      </c>
      <c r="BT2384">
        <v>0</v>
      </c>
      <c r="BU2384">
        <v>0</v>
      </c>
      <c r="BV2384">
        <v>0</v>
      </c>
      <c r="BW2384">
        <v>0</v>
      </c>
      <c r="BX2384">
        <v>0</v>
      </c>
      <c r="BY2384">
        <v>0</v>
      </c>
      <c r="BZ2384">
        <v>0</v>
      </c>
      <c r="CA2384">
        <v>0</v>
      </c>
      <c r="CB2384">
        <v>0</v>
      </c>
      <c r="CC2384">
        <v>0</v>
      </c>
      <c r="CD2384">
        <v>0</v>
      </c>
      <c r="CE2384">
        <v>0</v>
      </c>
      <c r="CF2384">
        <v>0</v>
      </c>
      <c r="CG2384">
        <v>0</v>
      </c>
      <c r="CH2384">
        <v>0</v>
      </c>
      <c r="CI2384">
        <v>0</v>
      </c>
      <c r="CJ2384">
        <v>0</v>
      </c>
      <c r="CK2384">
        <v>0</v>
      </c>
      <c r="CL2384">
        <v>0</v>
      </c>
      <c r="CM2384">
        <v>0</v>
      </c>
      <c r="CN2384">
        <v>0</v>
      </c>
      <c r="CO2384">
        <v>2</v>
      </c>
      <c r="CP2384">
        <v>0</v>
      </c>
      <c r="CQ2384">
        <v>0</v>
      </c>
      <c r="CR2384">
        <v>0</v>
      </c>
      <c r="CS2384">
        <v>0</v>
      </c>
      <c r="CT2384">
        <v>0</v>
      </c>
      <c r="CU2384">
        <v>0</v>
      </c>
      <c r="CV2384">
        <v>0</v>
      </c>
      <c r="CW2384">
        <v>0</v>
      </c>
      <c r="CX2384">
        <v>0</v>
      </c>
      <c r="CY2384">
        <v>0</v>
      </c>
      <c r="CZ2384">
        <v>0</v>
      </c>
      <c r="DA2384">
        <v>0</v>
      </c>
      <c r="DB2384">
        <v>0</v>
      </c>
      <c r="DC2384">
        <v>0</v>
      </c>
      <c r="DD2384">
        <v>0</v>
      </c>
      <c r="DE2384">
        <v>0</v>
      </c>
      <c r="DF2384">
        <v>0</v>
      </c>
      <c r="DG2384">
        <v>0</v>
      </c>
      <c r="DH2384">
        <v>0</v>
      </c>
      <c r="DI2384">
        <v>0</v>
      </c>
      <c r="DJ2384">
        <v>0</v>
      </c>
      <c r="DK2384">
        <v>0</v>
      </c>
      <c r="DL2384">
        <v>0</v>
      </c>
      <c r="DM2384">
        <v>1</v>
      </c>
      <c r="DN2384">
        <v>0</v>
      </c>
      <c r="DO2384">
        <v>0</v>
      </c>
      <c r="DP2384">
        <v>0</v>
      </c>
      <c r="DQ2384">
        <v>0</v>
      </c>
      <c r="DR2384">
        <v>0</v>
      </c>
      <c r="DS2384">
        <v>0</v>
      </c>
      <c r="DT2384">
        <v>0</v>
      </c>
      <c r="DU2384">
        <v>0</v>
      </c>
      <c r="DV2384">
        <v>0</v>
      </c>
      <c r="DW2384">
        <v>0</v>
      </c>
      <c r="DX2384">
        <v>0</v>
      </c>
      <c r="DY2384">
        <v>0</v>
      </c>
      <c r="DZ2384">
        <v>0</v>
      </c>
      <c r="EA2384">
        <v>0</v>
      </c>
      <c r="EB2384">
        <v>0</v>
      </c>
      <c r="EC2384">
        <v>0</v>
      </c>
      <c r="ED2384">
        <v>0</v>
      </c>
      <c r="EE2384">
        <v>0</v>
      </c>
      <c r="EF2384">
        <v>0</v>
      </c>
      <c r="EG2384">
        <v>0</v>
      </c>
      <c r="EH2384">
        <v>0</v>
      </c>
      <c r="EI2384">
        <v>0</v>
      </c>
      <c r="EJ2384">
        <v>0</v>
      </c>
      <c r="EK2384">
        <v>0</v>
      </c>
      <c r="EL2384">
        <v>0</v>
      </c>
      <c r="EM2384">
        <v>0</v>
      </c>
      <c r="EN2384">
        <v>0</v>
      </c>
      <c r="EO2384">
        <v>0</v>
      </c>
      <c r="EP2384">
        <v>0</v>
      </c>
      <c r="EQ2384">
        <v>0</v>
      </c>
      <c r="ER2384">
        <v>0</v>
      </c>
    </row>
    <row r="2385" spans="1:148" x14ac:dyDescent="0.3">
      <c r="A2385" t="s">
        <v>13913</v>
      </c>
      <c r="B2385">
        <v>2023</v>
      </c>
      <c r="C2385">
        <v>84</v>
      </c>
      <c r="D2385" t="s">
        <v>13914</v>
      </c>
      <c r="E2385" t="s">
        <v>13915</v>
      </c>
      <c r="F2385" t="s">
        <v>187</v>
      </c>
      <c r="G2385" t="s">
        <v>150</v>
      </c>
      <c r="H2385" t="s">
        <v>150</v>
      </c>
      <c r="I2385" t="s">
        <v>150</v>
      </c>
      <c r="J2385" s="4" t="s">
        <v>150</v>
      </c>
      <c r="K2385" t="s">
        <v>150</v>
      </c>
      <c r="L2385">
        <v>1981</v>
      </c>
      <c r="M2385">
        <v>1986</v>
      </c>
      <c r="N2385">
        <f t="shared" ref="N2385:N2388" si="531">M2385-L2385</f>
        <v>5</v>
      </c>
      <c r="O2385" t="s">
        <v>389</v>
      </c>
      <c r="P2385" t="s">
        <v>13916</v>
      </c>
      <c r="Q2385" t="s">
        <v>13917</v>
      </c>
      <c r="R2385">
        <f t="shared" si="518"/>
        <v>478</v>
      </c>
      <c r="S2385" t="s">
        <v>13918</v>
      </c>
      <c r="T2385" s="1">
        <v>31019</v>
      </c>
      <c r="U2385" t="s">
        <v>12152</v>
      </c>
      <c r="V2385" t="s">
        <v>13919</v>
      </c>
      <c r="W2385">
        <v>7</v>
      </c>
      <c r="X2385">
        <v>4</v>
      </c>
      <c r="Y2385">
        <v>0.92524916943521596</v>
      </c>
      <c r="Z2385" t="s">
        <v>156</v>
      </c>
      <c r="AA2385" t="s">
        <v>266</v>
      </c>
      <c r="AB2385" t="s">
        <v>150</v>
      </c>
      <c r="AC2385">
        <f t="shared" si="519"/>
        <v>0</v>
      </c>
      <c r="AD2385">
        <v>0</v>
      </c>
      <c r="AE2385">
        <f t="shared" si="520"/>
        <v>0</v>
      </c>
      <c r="AF2385" t="str">
        <f t="shared" si="521"/>
        <v>NA</v>
      </c>
      <c r="AG2385">
        <f>_xlfn.XLOOKUP(A2385, [1]Sheet1!A:A, [1]Sheet1!I:I, "Nicht gefunden")</f>
        <v>4</v>
      </c>
      <c r="AH2385">
        <f>_xlfn.XLOOKUP(A2385, [1]Sheet1!A:A, [1]Sheet1!J:J, "Nicht gefunden")</f>
        <v>0.8927167630057804</v>
      </c>
      <c r="AI2385">
        <f t="shared" si="522"/>
        <v>0</v>
      </c>
      <c r="AJ2385">
        <f t="shared" si="523"/>
        <v>0</v>
      </c>
      <c r="AK2385">
        <f t="shared" si="524"/>
        <v>0</v>
      </c>
      <c r="AL2385">
        <f t="shared" si="525"/>
        <v>0</v>
      </c>
      <c r="AM2385">
        <f t="shared" si="526"/>
        <v>0</v>
      </c>
      <c r="AN2385">
        <f t="shared" si="527"/>
        <v>0</v>
      </c>
      <c r="AO2385">
        <f t="shared" si="528"/>
        <v>0</v>
      </c>
      <c r="AP2385">
        <f t="shared" si="529"/>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0</v>
      </c>
      <c r="BQ2385">
        <v>0</v>
      </c>
      <c r="BR2385">
        <v>0</v>
      </c>
      <c r="BS2385">
        <v>0</v>
      </c>
      <c r="BT2385">
        <v>0</v>
      </c>
      <c r="BU2385">
        <v>0</v>
      </c>
      <c r="BV2385">
        <v>0</v>
      </c>
      <c r="BW2385">
        <v>0</v>
      </c>
      <c r="BX2385">
        <v>0</v>
      </c>
      <c r="BY2385">
        <v>0</v>
      </c>
      <c r="BZ2385">
        <v>0</v>
      </c>
      <c r="CA2385">
        <v>0</v>
      </c>
      <c r="CB2385">
        <v>0</v>
      </c>
      <c r="CC2385">
        <v>0</v>
      </c>
      <c r="CD2385">
        <v>0</v>
      </c>
      <c r="CE2385">
        <v>0</v>
      </c>
      <c r="CF2385">
        <v>0</v>
      </c>
      <c r="CG2385">
        <v>0</v>
      </c>
      <c r="CH2385">
        <v>0</v>
      </c>
      <c r="CI2385">
        <v>0</v>
      </c>
      <c r="CJ2385">
        <v>0</v>
      </c>
      <c r="CK2385">
        <v>0</v>
      </c>
      <c r="CL2385">
        <v>0</v>
      </c>
      <c r="CM2385">
        <v>0</v>
      </c>
      <c r="CN2385">
        <v>0</v>
      </c>
      <c r="CO2385">
        <v>0</v>
      </c>
      <c r="CP2385">
        <v>0</v>
      </c>
      <c r="CQ2385">
        <v>0</v>
      </c>
      <c r="CR2385">
        <v>0</v>
      </c>
      <c r="CS2385">
        <v>0</v>
      </c>
      <c r="CT2385">
        <v>0</v>
      </c>
      <c r="CU2385">
        <v>0</v>
      </c>
      <c r="CV2385">
        <v>0</v>
      </c>
      <c r="CW2385">
        <v>0</v>
      </c>
      <c r="CX2385">
        <v>0</v>
      </c>
      <c r="CY2385">
        <v>0</v>
      </c>
      <c r="CZ2385">
        <v>0</v>
      </c>
      <c r="DA2385">
        <v>0</v>
      </c>
      <c r="DB2385">
        <v>0</v>
      </c>
      <c r="DC2385">
        <v>0</v>
      </c>
      <c r="DD2385">
        <v>0</v>
      </c>
      <c r="DE2385">
        <v>0</v>
      </c>
      <c r="DF2385">
        <v>0</v>
      </c>
      <c r="DG2385">
        <v>0</v>
      </c>
      <c r="DH2385">
        <v>0</v>
      </c>
      <c r="DI2385">
        <v>0</v>
      </c>
      <c r="DJ2385">
        <v>0</v>
      </c>
      <c r="DK2385">
        <v>0</v>
      </c>
      <c r="DL2385">
        <v>0</v>
      </c>
      <c r="DM2385">
        <v>0</v>
      </c>
      <c r="DN2385">
        <v>0</v>
      </c>
      <c r="DO2385">
        <v>0</v>
      </c>
      <c r="DP2385">
        <v>0</v>
      </c>
      <c r="DQ2385">
        <v>0</v>
      </c>
      <c r="DR2385">
        <v>0</v>
      </c>
      <c r="DS2385">
        <v>0</v>
      </c>
      <c r="DT2385">
        <v>0</v>
      </c>
      <c r="DU2385">
        <v>0</v>
      </c>
      <c r="DV2385">
        <v>0</v>
      </c>
      <c r="DW2385">
        <v>0</v>
      </c>
      <c r="DX2385">
        <v>0</v>
      </c>
      <c r="DY2385">
        <v>0</v>
      </c>
      <c r="DZ2385">
        <v>0</v>
      </c>
      <c r="EA2385">
        <v>0</v>
      </c>
      <c r="EB2385">
        <v>0</v>
      </c>
      <c r="EC2385">
        <v>0</v>
      </c>
      <c r="ED2385">
        <v>0</v>
      </c>
      <c r="EE2385">
        <v>0</v>
      </c>
      <c r="EF2385">
        <v>0</v>
      </c>
      <c r="EG2385">
        <v>0</v>
      </c>
      <c r="EH2385">
        <v>0</v>
      </c>
      <c r="EI2385">
        <v>0</v>
      </c>
      <c r="EJ2385">
        <v>0</v>
      </c>
      <c r="EK2385">
        <v>0</v>
      </c>
      <c r="EL2385">
        <v>0</v>
      </c>
      <c r="EM2385">
        <v>0</v>
      </c>
      <c r="EN2385">
        <v>0</v>
      </c>
      <c r="EO2385">
        <v>0</v>
      </c>
      <c r="EP2385">
        <v>0</v>
      </c>
      <c r="EQ2385">
        <v>0</v>
      </c>
      <c r="ER2385">
        <v>0</v>
      </c>
    </row>
    <row r="2386" spans="1:148" x14ac:dyDescent="0.3">
      <c r="A2386" t="s">
        <v>13920</v>
      </c>
      <c r="B2386">
        <v>2023</v>
      </c>
      <c r="C2386">
        <v>85</v>
      </c>
      <c r="D2386" t="s">
        <v>13921</v>
      </c>
      <c r="E2386" t="s">
        <v>13922</v>
      </c>
      <c r="F2386" t="s">
        <v>147</v>
      </c>
      <c r="G2386" t="s">
        <v>177</v>
      </c>
      <c r="H2386" t="s">
        <v>149</v>
      </c>
      <c r="I2386" s="1">
        <v>33770</v>
      </c>
      <c r="J2386" s="4">
        <f t="shared" si="530"/>
        <v>30</v>
      </c>
      <c r="K2386" t="s">
        <v>150</v>
      </c>
      <c r="L2386" t="s">
        <v>150</v>
      </c>
      <c r="M2386" t="s">
        <v>150</v>
      </c>
      <c r="N2386" t="s">
        <v>150</v>
      </c>
      <c r="O2386" t="s">
        <v>150</v>
      </c>
      <c r="P2386" t="s">
        <v>13923</v>
      </c>
      <c r="Q2386" t="s">
        <v>13924</v>
      </c>
      <c r="R2386">
        <f t="shared" si="518"/>
        <v>252</v>
      </c>
      <c r="S2386" t="s">
        <v>13925</v>
      </c>
      <c r="T2386" s="1">
        <v>44778</v>
      </c>
      <c r="U2386" t="s">
        <v>154</v>
      </c>
      <c r="V2386" t="s">
        <v>13926</v>
      </c>
      <c r="W2386">
        <v>20</v>
      </c>
      <c r="X2386">
        <v>30</v>
      </c>
      <c r="Y2386">
        <v>0.94696969696969702</v>
      </c>
      <c r="Z2386" t="s">
        <v>156</v>
      </c>
      <c r="AA2386" t="s">
        <v>157</v>
      </c>
      <c r="AB2386" t="s">
        <v>150</v>
      </c>
      <c r="AC2386">
        <f t="shared" si="519"/>
        <v>0</v>
      </c>
      <c r="AD2386">
        <v>0</v>
      </c>
      <c r="AE2386">
        <f t="shared" si="520"/>
        <v>0</v>
      </c>
      <c r="AF2386" t="str">
        <f t="shared" si="521"/>
        <v>NA</v>
      </c>
      <c r="AG2386">
        <f>_xlfn.XLOOKUP(A2386, [1]Sheet1!A:A, [1]Sheet1!I:I, "Nicht gefunden")</f>
        <v>5</v>
      </c>
      <c r="AH2386">
        <f>_xlfn.XLOOKUP(A2386, [1]Sheet1!A:A, [1]Sheet1!J:J, "Nicht gefunden")</f>
        <v>0.36219178082191777</v>
      </c>
      <c r="AI2386">
        <f t="shared" si="522"/>
        <v>0</v>
      </c>
      <c r="AJ2386">
        <f t="shared" si="523"/>
        <v>0</v>
      </c>
      <c r="AK2386">
        <f t="shared" si="524"/>
        <v>0</v>
      </c>
      <c r="AL2386">
        <f t="shared" si="525"/>
        <v>0</v>
      </c>
      <c r="AM2386">
        <f t="shared" si="526"/>
        <v>0</v>
      </c>
      <c r="AN2386">
        <f t="shared" si="527"/>
        <v>0</v>
      </c>
      <c r="AO2386">
        <f t="shared" si="528"/>
        <v>0</v>
      </c>
      <c r="AP2386">
        <f t="shared" si="529"/>
        <v>0</v>
      </c>
      <c r="AQ2386">
        <v>0</v>
      </c>
      <c r="AR2386">
        <v>0</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0</v>
      </c>
      <c r="BM2386">
        <v>0</v>
      </c>
      <c r="BN2386">
        <v>0</v>
      </c>
      <c r="BO2386">
        <v>0</v>
      </c>
      <c r="BP2386">
        <v>0</v>
      </c>
      <c r="BQ2386">
        <v>0</v>
      </c>
      <c r="BR2386">
        <v>0</v>
      </c>
      <c r="BS2386">
        <v>0</v>
      </c>
      <c r="BT2386">
        <v>0</v>
      </c>
      <c r="BU2386">
        <v>0</v>
      </c>
      <c r="BV2386">
        <v>0</v>
      </c>
      <c r="BW2386">
        <v>0</v>
      </c>
      <c r="BX2386">
        <v>0</v>
      </c>
      <c r="BY2386">
        <v>0</v>
      </c>
      <c r="BZ2386">
        <v>0</v>
      </c>
      <c r="CA2386">
        <v>0</v>
      </c>
      <c r="CB2386">
        <v>0</v>
      </c>
      <c r="CC2386">
        <v>0</v>
      </c>
      <c r="CD2386">
        <v>0</v>
      </c>
      <c r="CE2386">
        <v>0</v>
      </c>
      <c r="CF2386">
        <v>0</v>
      </c>
      <c r="CG2386">
        <v>0</v>
      </c>
      <c r="CH2386">
        <v>0</v>
      </c>
      <c r="CI2386">
        <v>0</v>
      </c>
      <c r="CJ2386">
        <v>0</v>
      </c>
      <c r="CK2386">
        <v>0</v>
      </c>
      <c r="CL2386">
        <v>0</v>
      </c>
      <c r="CM2386">
        <v>0</v>
      </c>
      <c r="CN2386">
        <v>0</v>
      </c>
      <c r="CO2386">
        <v>0</v>
      </c>
      <c r="CP2386">
        <v>0</v>
      </c>
      <c r="CQ2386">
        <v>0</v>
      </c>
      <c r="CR2386">
        <v>0</v>
      </c>
      <c r="CS2386">
        <v>0</v>
      </c>
      <c r="CT2386">
        <v>0</v>
      </c>
      <c r="CU2386">
        <v>0</v>
      </c>
      <c r="CV2386">
        <v>0</v>
      </c>
      <c r="CW2386">
        <v>0</v>
      </c>
      <c r="CX2386">
        <v>0</v>
      </c>
      <c r="CY2386">
        <v>0</v>
      </c>
      <c r="CZ2386">
        <v>0</v>
      </c>
      <c r="DA2386">
        <v>0</v>
      </c>
      <c r="DB2386">
        <v>0</v>
      </c>
      <c r="DC2386">
        <v>0</v>
      </c>
      <c r="DD2386">
        <v>0</v>
      </c>
      <c r="DE2386">
        <v>0</v>
      </c>
      <c r="DF2386">
        <v>0</v>
      </c>
      <c r="DG2386">
        <v>0</v>
      </c>
      <c r="DH2386">
        <v>0</v>
      </c>
      <c r="DI2386">
        <v>0</v>
      </c>
      <c r="DJ2386">
        <v>0</v>
      </c>
      <c r="DK2386">
        <v>0</v>
      </c>
      <c r="DL2386">
        <v>0</v>
      </c>
      <c r="DM2386">
        <v>0</v>
      </c>
      <c r="DN2386">
        <v>0</v>
      </c>
      <c r="DO2386">
        <v>0</v>
      </c>
      <c r="DP2386">
        <v>0</v>
      </c>
      <c r="DQ2386">
        <v>0</v>
      </c>
      <c r="DR2386">
        <v>0</v>
      </c>
      <c r="DS2386">
        <v>0</v>
      </c>
      <c r="DT2386">
        <v>0</v>
      </c>
      <c r="DU2386">
        <v>0</v>
      </c>
      <c r="DV2386">
        <v>0</v>
      </c>
      <c r="DW2386">
        <v>0</v>
      </c>
      <c r="DX2386">
        <v>0</v>
      </c>
      <c r="DY2386">
        <v>0</v>
      </c>
      <c r="DZ2386">
        <v>0</v>
      </c>
      <c r="EA2386">
        <v>0</v>
      </c>
      <c r="EB2386">
        <v>0</v>
      </c>
      <c r="EC2386">
        <v>0</v>
      </c>
      <c r="ED2386">
        <v>0</v>
      </c>
      <c r="EE2386">
        <v>0</v>
      </c>
      <c r="EF2386">
        <v>0</v>
      </c>
      <c r="EG2386">
        <v>0</v>
      </c>
      <c r="EH2386">
        <v>0</v>
      </c>
      <c r="EI2386">
        <v>0</v>
      </c>
      <c r="EJ2386">
        <v>0</v>
      </c>
      <c r="EK2386">
        <v>0</v>
      </c>
      <c r="EL2386">
        <v>0</v>
      </c>
      <c r="EM2386">
        <v>0</v>
      </c>
      <c r="EN2386">
        <v>0</v>
      </c>
      <c r="EO2386">
        <v>0</v>
      </c>
      <c r="EP2386">
        <v>0</v>
      </c>
      <c r="EQ2386">
        <v>0</v>
      </c>
      <c r="ER2386">
        <v>0</v>
      </c>
    </row>
    <row r="2387" spans="1:148" hidden="1" x14ac:dyDescent="0.3">
      <c r="A2387" t="s">
        <v>13927</v>
      </c>
      <c r="B2387">
        <v>2023</v>
      </c>
      <c r="C2387">
        <v>86</v>
      </c>
      <c r="D2387" t="s">
        <v>13928</v>
      </c>
      <c r="E2387" t="s">
        <v>13929</v>
      </c>
      <c r="F2387" t="s">
        <v>147</v>
      </c>
      <c r="G2387" t="s">
        <v>177</v>
      </c>
      <c r="H2387" t="s">
        <v>2514</v>
      </c>
      <c r="I2387" s="1">
        <v>36356</v>
      </c>
      <c r="J2387" s="4">
        <f t="shared" si="530"/>
        <v>22</v>
      </c>
      <c r="K2387" t="s">
        <v>150</v>
      </c>
      <c r="L2387" t="s">
        <v>150</v>
      </c>
      <c r="M2387" t="s">
        <v>150</v>
      </c>
      <c r="N2387" t="s">
        <v>150</v>
      </c>
      <c r="O2387" t="s">
        <v>150</v>
      </c>
      <c r="P2387" t="s">
        <v>13930</v>
      </c>
      <c r="Q2387" t="s">
        <v>13931</v>
      </c>
      <c r="R2387">
        <f t="shared" si="518"/>
        <v>165</v>
      </c>
      <c r="S2387" t="s">
        <v>13932</v>
      </c>
      <c r="T2387" s="1">
        <v>44358</v>
      </c>
      <c r="U2387" t="s">
        <v>172</v>
      </c>
      <c r="V2387" t="s">
        <v>13933</v>
      </c>
      <c r="W2387">
        <v>20</v>
      </c>
      <c r="X2387">
        <v>28</v>
      </c>
      <c r="Y2387">
        <v>0.47272727272727272</v>
      </c>
      <c r="Z2387" t="s">
        <v>7536</v>
      </c>
      <c r="AA2387" t="s">
        <v>157</v>
      </c>
      <c r="AB2387" t="s">
        <v>150</v>
      </c>
      <c r="AC2387">
        <f t="shared" si="519"/>
        <v>0</v>
      </c>
      <c r="AD2387">
        <v>0</v>
      </c>
      <c r="AE2387">
        <f t="shared" si="520"/>
        <v>0</v>
      </c>
      <c r="AF2387" t="str">
        <f t="shared" si="521"/>
        <v>NA</v>
      </c>
      <c r="AG2387" t="s">
        <v>150</v>
      </c>
      <c r="AH2387" t="s">
        <v>150</v>
      </c>
      <c r="AI2387">
        <f t="shared" si="522"/>
        <v>0</v>
      </c>
      <c r="AJ2387">
        <f t="shared" si="523"/>
        <v>0</v>
      </c>
      <c r="AK2387">
        <f t="shared" si="524"/>
        <v>0</v>
      </c>
      <c r="AL2387">
        <f t="shared" si="525"/>
        <v>0</v>
      </c>
      <c r="AM2387">
        <f t="shared" si="526"/>
        <v>0</v>
      </c>
      <c r="AN2387">
        <f t="shared" si="527"/>
        <v>0</v>
      </c>
      <c r="AO2387">
        <f t="shared" si="528"/>
        <v>0</v>
      </c>
      <c r="AP2387">
        <f t="shared" si="529"/>
        <v>0</v>
      </c>
      <c r="AQ2387">
        <v>0</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0</v>
      </c>
      <c r="BL2387">
        <v>0</v>
      </c>
      <c r="BM2387">
        <v>0</v>
      </c>
      <c r="BN2387">
        <v>0</v>
      </c>
      <c r="BO2387">
        <v>0</v>
      </c>
      <c r="BP2387">
        <v>0</v>
      </c>
      <c r="BQ2387">
        <v>0</v>
      </c>
      <c r="BR2387">
        <v>0</v>
      </c>
      <c r="BS2387">
        <v>0</v>
      </c>
      <c r="BT2387">
        <v>0</v>
      </c>
      <c r="BU2387">
        <v>0</v>
      </c>
      <c r="BV2387">
        <v>0</v>
      </c>
      <c r="BW2387">
        <v>0</v>
      </c>
      <c r="BX2387">
        <v>0</v>
      </c>
      <c r="BY2387">
        <v>0</v>
      </c>
      <c r="BZ2387">
        <v>0</v>
      </c>
      <c r="CA2387">
        <v>0</v>
      </c>
      <c r="CB2387">
        <v>0</v>
      </c>
      <c r="CC2387">
        <v>0</v>
      </c>
      <c r="CD2387">
        <v>0</v>
      </c>
      <c r="CE2387">
        <v>0</v>
      </c>
      <c r="CF2387">
        <v>0</v>
      </c>
      <c r="CG2387">
        <v>0</v>
      </c>
      <c r="CH2387">
        <v>0</v>
      </c>
      <c r="CI2387">
        <v>0</v>
      </c>
      <c r="CJ2387">
        <v>0</v>
      </c>
      <c r="CK2387">
        <v>0</v>
      </c>
      <c r="CL2387">
        <v>0</v>
      </c>
      <c r="CM2387">
        <v>0</v>
      </c>
      <c r="CN2387">
        <v>0</v>
      </c>
      <c r="CO2387">
        <v>0</v>
      </c>
      <c r="CP2387">
        <v>0</v>
      </c>
      <c r="CQ2387">
        <v>0</v>
      </c>
      <c r="CR2387">
        <v>0</v>
      </c>
      <c r="CS2387">
        <v>0</v>
      </c>
      <c r="CT2387">
        <v>0</v>
      </c>
      <c r="CU2387">
        <v>0</v>
      </c>
      <c r="CV2387">
        <v>0</v>
      </c>
      <c r="CW2387">
        <v>0</v>
      </c>
      <c r="CX2387">
        <v>0</v>
      </c>
      <c r="CY2387">
        <v>0</v>
      </c>
      <c r="CZ2387">
        <v>0</v>
      </c>
      <c r="DA2387">
        <v>0</v>
      </c>
      <c r="DB2387">
        <v>0</v>
      </c>
      <c r="DC2387">
        <v>0</v>
      </c>
      <c r="DD2387">
        <v>0</v>
      </c>
      <c r="DE2387">
        <v>0</v>
      </c>
      <c r="DF2387">
        <v>0</v>
      </c>
      <c r="DG2387">
        <v>0</v>
      </c>
      <c r="DH2387">
        <v>0</v>
      </c>
      <c r="DI2387">
        <v>0</v>
      </c>
      <c r="DJ2387">
        <v>0</v>
      </c>
      <c r="DK2387">
        <v>0</v>
      </c>
      <c r="DL2387">
        <v>0</v>
      </c>
      <c r="DM2387">
        <v>0</v>
      </c>
      <c r="DN2387">
        <v>0</v>
      </c>
      <c r="DO2387">
        <v>0</v>
      </c>
      <c r="DP2387">
        <v>0</v>
      </c>
      <c r="DQ2387">
        <v>0</v>
      </c>
      <c r="DR2387">
        <v>0</v>
      </c>
      <c r="DS2387">
        <v>0</v>
      </c>
      <c r="DT2387">
        <v>0</v>
      </c>
      <c r="DU2387">
        <v>0</v>
      </c>
      <c r="DV2387">
        <v>0</v>
      </c>
      <c r="DW2387">
        <v>0</v>
      </c>
      <c r="DX2387">
        <v>0</v>
      </c>
      <c r="DY2387">
        <v>0</v>
      </c>
      <c r="DZ2387">
        <v>0</v>
      </c>
      <c r="EA2387">
        <v>0</v>
      </c>
      <c r="EB2387">
        <v>0</v>
      </c>
      <c r="EC2387">
        <v>0</v>
      </c>
      <c r="ED2387">
        <v>0</v>
      </c>
      <c r="EE2387">
        <v>0</v>
      </c>
      <c r="EF2387">
        <v>0</v>
      </c>
      <c r="EG2387">
        <v>0</v>
      </c>
      <c r="EH2387">
        <v>0</v>
      </c>
      <c r="EI2387">
        <v>0</v>
      </c>
      <c r="EJ2387">
        <v>0</v>
      </c>
      <c r="EK2387">
        <v>0</v>
      </c>
      <c r="EL2387">
        <v>0</v>
      </c>
      <c r="EM2387">
        <v>0</v>
      </c>
      <c r="EN2387">
        <v>0</v>
      </c>
      <c r="EO2387">
        <v>0</v>
      </c>
      <c r="EP2387">
        <v>0</v>
      </c>
      <c r="EQ2387">
        <v>0</v>
      </c>
      <c r="ER2387">
        <v>0</v>
      </c>
    </row>
    <row r="2388" spans="1:148" x14ac:dyDescent="0.3">
      <c r="A2388" t="s">
        <v>13934</v>
      </c>
      <c r="B2388">
        <v>2023</v>
      </c>
      <c r="C2388">
        <v>87</v>
      </c>
      <c r="D2388" t="s">
        <v>13935</v>
      </c>
      <c r="E2388" t="s">
        <v>12097</v>
      </c>
      <c r="F2388" t="s">
        <v>187</v>
      </c>
      <c r="G2388" t="s">
        <v>150</v>
      </c>
      <c r="H2388" t="s">
        <v>150</v>
      </c>
      <c r="I2388" t="s">
        <v>150</v>
      </c>
      <c r="J2388" s="4" t="s">
        <v>150</v>
      </c>
      <c r="K2388" t="s">
        <v>150</v>
      </c>
      <c r="L2388">
        <v>2007</v>
      </c>
      <c r="M2388">
        <v>2025</v>
      </c>
      <c r="N2388">
        <f t="shared" si="531"/>
        <v>18</v>
      </c>
      <c r="O2388" t="s">
        <v>188</v>
      </c>
      <c r="P2388" t="s">
        <v>12098</v>
      </c>
      <c r="Q2388" t="s">
        <v>13936</v>
      </c>
      <c r="R2388">
        <f t="shared" si="518"/>
        <v>238</v>
      </c>
      <c r="S2388" t="s">
        <v>13937</v>
      </c>
      <c r="T2388" s="1">
        <v>44931</v>
      </c>
      <c r="U2388" t="s">
        <v>154</v>
      </c>
      <c r="V2388" t="s">
        <v>13938</v>
      </c>
      <c r="W2388">
        <v>20</v>
      </c>
      <c r="X2388">
        <v>27</v>
      </c>
      <c r="Y2388">
        <v>0.97328244274809161</v>
      </c>
      <c r="Z2388" t="s">
        <v>156</v>
      </c>
      <c r="AA2388" t="s">
        <v>157</v>
      </c>
      <c r="AB2388" t="s">
        <v>150</v>
      </c>
      <c r="AC2388">
        <f t="shared" si="519"/>
        <v>0</v>
      </c>
      <c r="AD2388">
        <v>0</v>
      </c>
      <c r="AE2388">
        <f t="shared" si="520"/>
        <v>0</v>
      </c>
      <c r="AF2388" t="str">
        <f t="shared" si="521"/>
        <v>NA</v>
      </c>
      <c r="AG2388">
        <f>_xlfn.XLOOKUP(A2388, [1]Sheet1!A:A, [1]Sheet1!I:I, "Nicht gefunden")</f>
        <v>5</v>
      </c>
      <c r="AH2388">
        <f>_xlfn.XLOOKUP(A2388, [1]Sheet1!A:A, [1]Sheet1!J:J, "Nicht gefunden")</f>
        <v>0.53694117647058826</v>
      </c>
      <c r="AI2388">
        <f t="shared" si="522"/>
        <v>0</v>
      </c>
      <c r="AJ2388">
        <f t="shared" si="523"/>
        <v>0</v>
      </c>
      <c r="AK2388">
        <f t="shared" si="524"/>
        <v>0</v>
      </c>
      <c r="AL2388">
        <f t="shared" si="525"/>
        <v>0</v>
      </c>
      <c r="AM2388">
        <f t="shared" si="526"/>
        <v>0</v>
      </c>
      <c r="AN2388">
        <f t="shared" si="527"/>
        <v>0</v>
      </c>
      <c r="AO2388">
        <f t="shared" si="528"/>
        <v>0</v>
      </c>
      <c r="AP2388">
        <f t="shared" si="529"/>
        <v>0</v>
      </c>
      <c r="AQ2388">
        <v>0</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0</v>
      </c>
      <c r="BL2388">
        <v>0</v>
      </c>
      <c r="BM2388">
        <v>0</v>
      </c>
      <c r="BN2388">
        <v>0</v>
      </c>
      <c r="BO2388">
        <v>0</v>
      </c>
      <c r="BP2388">
        <v>0</v>
      </c>
      <c r="BQ2388">
        <v>0</v>
      </c>
      <c r="BR2388">
        <v>0</v>
      </c>
      <c r="BS2388">
        <v>0</v>
      </c>
      <c r="BT2388">
        <v>0</v>
      </c>
      <c r="BU2388">
        <v>0</v>
      </c>
      <c r="BV2388">
        <v>0</v>
      </c>
      <c r="BW2388">
        <v>0</v>
      </c>
      <c r="BX2388">
        <v>0</v>
      </c>
      <c r="BY2388">
        <v>0</v>
      </c>
      <c r="BZ2388">
        <v>0</v>
      </c>
      <c r="CA2388">
        <v>0</v>
      </c>
      <c r="CB2388">
        <v>0</v>
      </c>
      <c r="CC2388">
        <v>0</v>
      </c>
      <c r="CD2388">
        <v>0</v>
      </c>
      <c r="CE2388">
        <v>0</v>
      </c>
      <c r="CF2388">
        <v>0</v>
      </c>
      <c r="CG2388">
        <v>0</v>
      </c>
      <c r="CH2388">
        <v>0</v>
      </c>
      <c r="CI2388">
        <v>0</v>
      </c>
      <c r="CJ2388">
        <v>0</v>
      </c>
      <c r="CK2388">
        <v>0</v>
      </c>
      <c r="CL2388">
        <v>0</v>
      </c>
      <c r="CM2388">
        <v>0</v>
      </c>
      <c r="CN2388">
        <v>0</v>
      </c>
      <c r="CO2388">
        <v>0</v>
      </c>
      <c r="CP2388">
        <v>0</v>
      </c>
      <c r="CQ2388">
        <v>0</v>
      </c>
      <c r="CR2388">
        <v>0</v>
      </c>
      <c r="CS2388">
        <v>0</v>
      </c>
      <c r="CT2388">
        <v>0</v>
      </c>
      <c r="CU2388">
        <v>0</v>
      </c>
      <c r="CV2388">
        <v>0</v>
      </c>
      <c r="CW2388">
        <v>0</v>
      </c>
      <c r="CX2388">
        <v>0</v>
      </c>
      <c r="CY2388">
        <v>0</v>
      </c>
      <c r="CZ2388">
        <v>0</v>
      </c>
      <c r="DA2388">
        <v>0</v>
      </c>
      <c r="DB2388">
        <v>0</v>
      </c>
      <c r="DC2388">
        <v>0</v>
      </c>
      <c r="DD2388">
        <v>0</v>
      </c>
      <c r="DE2388">
        <v>0</v>
      </c>
      <c r="DF2388">
        <v>0</v>
      </c>
      <c r="DG2388">
        <v>0</v>
      </c>
      <c r="DH2388">
        <v>0</v>
      </c>
      <c r="DI2388">
        <v>0</v>
      </c>
      <c r="DJ2388">
        <v>0</v>
      </c>
      <c r="DK2388">
        <v>0</v>
      </c>
      <c r="DL2388">
        <v>0</v>
      </c>
      <c r="DM2388">
        <v>0</v>
      </c>
      <c r="DN2388">
        <v>0</v>
      </c>
      <c r="DO2388">
        <v>0</v>
      </c>
      <c r="DP2388">
        <v>0</v>
      </c>
      <c r="DQ2388">
        <v>0</v>
      </c>
      <c r="DR2388">
        <v>0</v>
      </c>
      <c r="DS2388">
        <v>0</v>
      </c>
      <c r="DT2388">
        <v>0</v>
      </c>
      <c r="DU2388">
        <v>0</v>
      </c>
      <c r="DV2388">
        <v>0</v>
      </c>
      <c r="DW2388">
        <v>0</v>
      </c>
      <c r="DX2388">
        <v>0</v>
      </c>
      <c r="DY2388">
        <v>0</v>
      </c>
      <c r="DZ2388">
        <v>0</v>
      </c>
      <c r="EA2388">
        <v>0</v>
      </c>
      <c r="EB2388">
        <v>0</v>
      </c>
      <c r="EC2388">
        <v>0</v>
      </c>
      <c r="ED2388">
        <v>0</v>
      </c>
      <c r="EE2388">
        <v>0</v>
      </c>
      <c r="EF2388">
        <v>0</v>
      </c>
      <c r="EG2388">
        <v>0</v>
      </c>
      <c r="EH2388">
        <v>0</v>
      </c>
      <c r="EI2388">
        <v>0</v>
      </c>
      <c r="EJ2388">
        <v>0</v>
      </c>
      <c r="EK2388">
        <v>0</v>
      </c>
      <c r="EL2388">
        <v>0</v>
      </c>
      <c r="EM2388">
        <v>0</v>
      </c>
      <c r="EN2388">
        <v>0</v>
      </c>
      <c r="EO2388">
        <v>0</v>
      </c>
      <c r="EP2388">
        <v>0</v>
      </c>
      <c r="EQ2388">
        <v>0</v>
      </c>
      <c r="ER2388">
        <v>0</v>
      </c>
    </row>
    <row r="2389" spans="1:148" hidden="1" x14ac:dyDescent="0.3">
      <c r="A2389" t="s">
        <v>13939</v>
      </c>
      <c r="B2389">
        <v>2023</v>
      </c>
      <c r="C2389">
        <v>88</v>
      </c>
      <c r="D2389" t="s">
        <v>13940</v>
      </c>
      <c r="E2389" t="s">
        <v>13941</v>
      </c>
      <c r="F2389" t="s">
        <v>147</v>
      </c>
      <c r="G2389" t="s">
        <v>148</v>
      </c>
      <c r="H2389" t="s">
        <v>149</v>
      </c>
      <c r="I2389" s="1">
        <v>36736</v>
      </c>
      <c r="J2389" s="4">
        <f t="shared" si="530"/>
        <v>23</v>
      </c>
      <c r="K2389" t="s">
        <v>150</v>
      </c>
      <c r="L2389" t="s">
        <v>150</v>
      </c>
      <c r="M2389" t="s">
        <v>150</v>
      </c>
      <c r="N2389" t="s">
        <v>150</v>
      </c>
      <c r="O2389" t="s">
        <v>150</v>
      </c>
      <c r="P2389" t="s">
        <v>13942</v>
      </c>
      <c r="Q2389" t="s">
        <v>13943</v>
      </c>
      <c r="R2389">
        <f t="shared" si="518"/>
        <v>391</v>
      </c>
      <c r="S2389" t="s">
        <v>13944</v>
      </c>
      <c r="T2389" s="1">
        <v>45002</v>
      </c>
      <c r="U2389" t="s">
        <v>360</v>
      </c>
      <c r="V2389" t="s">
        <v>13945</v>
      </c>
      <c r="W2389">
        <v>10</v>
      </c>
      <c r="X2389">
        <v>33</v>
      </c>
      <c r="Y2389">
        <v>0.875</v>
      </c>
      <c r="Z2389" t="s">
        <v>156</v>
      </c>
      <c r="AA2389" t="s">
        <v>157</v>
      </c>
      <c r="AB2389" t="s">
        <v>13946</v>
      </c>
      <c r="AC2389">
        <f t="shared" si="519"/>
        <v>1</v>
      </c>
      <c r="AD2389">
        <v>13</v>
      </c>
      <c r="AE2389">
        <f t="shared" si="520"/>
        <v>3.32</v>
      </c>
      <c r="AF2389" t="str">
        <f t="shared" si="521"/>
        <v>Moderate</v>
      </c>
      <c r="AG2389">
        <f>_xlfn.XLOOKUP(A2389, [1]Sheet1!A:A, [1]Sheet1!I:I, "Nicht gefunden")</f>
        <v>2</v>
      </c>
      <c r="AH2389">
        <f>_xlfn.XLOOKUP(A2389, [1]Sheet1!A:A, [1]Sheet1!J:J, "Nicht gefunden")</f>
        <v>0.84208242950108458</v>
      </c>
      <c r="AI2389">
        <f t="shared" si="522"/>
        <v>0</v>
      </c>
      <c r="AJ2389">
        <f t="shared" si="523"/>
        <v>1</v>
      </c>
      <c r="AK2389">
        <f t="shared" si="524"/>
        <v>0</v>
      </c>
      <c r="AL2389">
        <f t="shared" si="525"/>
        <v>3</v>
      </c>
      <c r="AM2389">
        <f t="shared" si="526"/>
        <v>3</v>
      </c>
      <c r="AN2389">
        <f t="shared" si="527"/>
        <v>5</v>
      </c>
      <c r="AO2389">
        <f t="shared" si="528"/>
        <v>0</v>
      </c>
      <c r="AP2389">
        <f t="shared" si="529"/>
        <v>1</v>
      </c>
      <c r="AQ2389">
        <v>0</v>
      </c>
      <c r="AR2389">
        <v>0</v>
      </c>
      <c r="AS2389">
        <v>0</v>
      </c>
      <c r="AT2389">
        <v>0</v>
      </c>
      <c r="AU2389">
        <v>0</v>
      </c>
      <c r="AV2389">
        <v>0</v>
      </c>
      <c r="AW2389">
        <v>0</v>
      </c>
      <c r="AX2389">
        <v>0</v>
      </c>
      <c r="AY2389">
        <v>0</v>
      </c>
      <c r="AZ2389">
        <v>0</v>
      </c>
      <c r="BA2389">
        <v>0</v>
      </c>
      <c r="BB2389">
        <v>1</v>
      </c>
      <c r="BC2389">
        <v>0</v>
      </c>
      <c r="BD2389">
        <v>0</v>
      </c>
      <c r="BE2389">
        <v>0</v>
      </c>
      <c r="BF2389">
        <v>0</v>
      </c>
      <c r="BG2389">
        <v>0</v>
      </c>
      <c r="BH2389">
        <v>0</v>
      </c>
      <c r="BI2389">
        <v>0</v>
      </c>
      <c r="BJ2389">
        <v>0</v>
      </c>
      <c r="BK2389">
        <v>0</v>
      </c>
      <c r="BL2389">
        <v>0</v>
      </c>
      <c r="BM2389">
        <v>0</v>
      </c>
      <c r="BN2389">
        <v>0</v>
      </c>
      <c r="BO2389">
        <v>0</v>
      </c>
      <c r="BP2389">
        <v>0</v>
      </c>
      <c r="BQ2389">
        <v>0</v>
      </c>
      <c r="BR2389">
        <v>0</v>
      </c>
      <c r="BS2389">
        <v>0</v>
      </c>
      <c r="BT2389">
        <v>0</v>
      </c>
      <c r="BU2389">
        <v>0</v>
      </c>
      <c r="BV2389">
        <v>0</v>
      </c>
      <c r="BW2389">
        <v>0</v>
      </c>
      <c r="BX2389">
        <v>0</v>
      </c>
      <c r="BY2389">
        <v>0</v>
      </c>
      <c r="BZ2389">
        <v>0</v>
      </c>
      <c r="CA2389">
        <v>0</v>
      </c>
      <c r="CB2389">
        <v>0</v>
      </c>
      <c r="CC2389">
        <v>0</v>
      </c>
      <c r="CD2389">
        <v>0</v>
      </c>
      <c r="CE2389">
        <v>0</v>
      </c>
      <c r="CF2389">
        <v>0</v>
      </c>
      <c r="CG2389">
        <v>0</v>
      </c>
      <c r="CH2389">
        <v>0</v>
      </c>
      <c r="CI2389">
        <v>0</v>
      </c>
      <c r="CJ2389">
        <v>1</v>
      </c>
      <c r="CK2389">
        <v>0</v>
      </c>
      <c r="CL2389">
        <v>0</v>
      </c>
      <c r="CM2389">
        <v>0</v>
      </c>
      <c r="CN2389">
        <v>0</v>
      </c>
      <c r="CO2389">
        <v>1</v>
      </c>
      <c r="CP2389">
        <v>0</v>
      </c>
      <c r="CQ2389">
        <v>0</v>
      </c>
      <c r="CR2389">
        <v>0</v>
      </c>
      <c r="CS2389">
        <v>0</v>
      </c>
      <c r="CT2389">
        <v>1</v>
      </c>
      <c r="CU2389">
        <v>1</v>
      </c>
      <c r="CV2389">
        <v>0</v>
      </c>
      <c r="CW2389">
        <v>2</v>
      </c>
      <c r="CX2389">
        <v>0</v>
      </c>
      <c r="CY2389">
        <v>0</v>
      </c>
      <c r="CZ2389">
        <v>0</v>
      </c>
      <c r="DA2389">
        <v>0</v>
      </c>
      <c r="DB2389">
        <v>0</v>
      </c>
      <c r="DC2389">
        <v>0</v>
      </c>
      <c r="DD2389">
        <v>0</v>
      </c>
      <c r="DE2389">
        <v>0</v>
      </c>
      <c r="DF2389">
        <v>0</v>
      </c>
      <c r="DG2389">
        <v>0</v>
      </c>
      <c r="DH2389">
        <v>0</v>
      </c>
      <c r="DI2389">
        <v>0</v>
      </c>
      <c r="DJ2389">
        <v>1</v>
      </c>
      <c r="DK2389">
        <v>0</v>
      </c>
      <c r="DL2389">
        <v>0</v>
      </c>
      <c r="DM2389">
        <v>4</v>
      </c>
      <c r="DN2389">
        <v>1</v>
      </c>
      <c r="DO2389">
        <v>0</v>
      </c>
      <c r="DP2389">
        <v>0</v>
      </c>
      <c r="DQ2389">
        <v>0</v>
      </c>
      <c r="DR2389">
        <v>0</v>
      </c>
      <c r="DS2389">
        <v>0</v>
      </c>
      <c r="DT2389">
        <v>0</v>
      </c>
      <c r="DU2389">
        <v>0</v>
      </c>
      <c r="DV2389">
        <v>0</v>
      </c>
      <c r="DW2389">
        <v>0</v>
      </c>
      <c r="DX2389">
        <v>0</v>
      </c>
      <c r="DY2389">
        <v>0</v>
      </c>
      <c r="DZ2389">
        <v>0</v>
      </c>
      <c r="EA2389">
        <v>0</v>
      </c>
      <c r="EB2389">
        <v>0</v>
      </c>
      <c r="EC2389">
        <v>0</v>
      </c>
      <c r="ED2389">
        <v>0</v>
      </c>
      <c r="EE2389">
        <v>0</v>
      </c>
      <c r="EF2389">
        <v>0</v>
      </c>
      <c r="EG2389">
        <v>0</v>
      </c>
      <c r="EH2389">
        <v>0</v>
      </c>
      <c r="EI2389">
        <v>0</v>
      </c>
      <c r="EJ2389">
        <v>0</v>
      </c>
      <c r="EK2389">
        <v>0</v>
      </c>
      <c r="EL2389">
        <v>0</v>
      </c>
      <c r="EM2389">
        <v>0</v>
      </c>
      <c r="EN2389">
        <v>0</v>
      </c>
      <c r="EO2389">
        <v>0</v>
      </c>
      <c r="EP2389">
        <v>0</v>
      </c>
      <c r="EQ2389">
        <v>0</v>
      </c>
      <c r="ER2389">
        <v>0</v>
      </c>
    </row>
    <row r="2390" spans="1:148" x14ac:dyDescent="0.3">
      <c r="A2390" t="s">
        <v>13947</v>
      </c>
      <c r="B2390">
        <v>2023</v>
      </c>
      <c r="C2390">
        <v>89</v>
      </c>
      <c r="D2390" t="s">
        <v>13948</v>
      </c>
      <c r="E2390" t="s">
        <v>10947</v>
      </c>
      <c r="F2390" t="s">
        <v>147</v>
      </c>
      <c r="G2390" t="s">
        <v>177</v>
      </c>
      <c r="H2390" t="s">
        <v>149</v>
      </c>
      <c r="I2390" s="1">
        <v>34263</v>
      </c>
      <c r="J2390" s="4">
        <f t="shared" si="530"/>
        <v>29</v>
      </c>
      <c r="K2390" t="s">
        <v>150</v>
      </c>
      <c r="L2390" t="s">
        <v>150</v>
      </c>
      <c r="M2390" t="s">
        <v>150</v>
      </c>
      <c r="N2390" t="s">
        <v>150</v>
      </c>
      <c r="O2390" t="s">
        <v>150</v>
      </c>
      <c r="P2390" t="s">
        <v>10948</v>
      </c>
      <c r="Q2390" t="s">
        <v>13949</v>
      </c>
      <c r="R2390">
        <f t="shared" si="518"/>
        <v>272</v>
      </c>
      <c r="S2390" t="s">
        <v>13950</v>
      </c>
      <c r="T2390" s="1">
        <v>44813</v>
      </c>
      <c r="U2390" t="s">
        <v>154</v>
      </c>
      <c r="V2390" t="s">
        <v>13951</v>
      </c>
      <c r="W2390">
        <v>19</v>
      </c>
      <c r="X2390">
        <v>34</v>
      </c>
      <c r="Y2390">
        <v>0.86054421768707479</v>
      </c>
      <c r="Z2390" t="s">
        <v>156</v>
      </c>
      <c r="AA2390" t="s">
        <v>157</v>
      </c>
      <c r="AB2390" t="s">
        <v>150</v>
      </c>
      <c r="AC2390">
        <f t="shared" si="519"/>
        <v>0</v>
      </c>
      <c r="AD2390">
        <v>0</v>
      </c>
      <c r="AE2390">
        <f t="shared" si="520"/>
        <v>0</v>
      </c>
      <c r="AF2390" t="str">
        <f t="shared" si="521"/>
        <v>NA</v>
      </c>
      <c r="AG2390">
        <f>_xlfn.XLOOKUP(A2390, [1]Sheet1!A:A, [1]Sheet1!I:I, "Nicht gefunden")</f>
        <v>5</v>
      </c>
      <c r="AH2390">
        <f>_xlfn.XLOOKUP(A2390, [1]Sheet1!A:A, [1]Sheet1!J:J, "Nicht gefunden")</f>
        <v>0.88068459657701714</v>
      </c>
      <c r="AI2390">
        <f t="shared" si="522"/>
        <v>0</v>
      </c>
      <c r="AJ2390">
        <f t="shared" si="523"/>
        <v>0</v>
      </c>
      <c r="AK2390">
        <f t="shared" si="524"/>
        <v>0</v>
      </c>
      <c r="AL2390">
        <f t="shared" si="525"/>
        <v>0</v>
      </c>
      <c r="AM2390">
        <f t="shared" si="526"/>
        <v>0</v>
      </c>
      <c r="AN2390">
        <f t="shared" si="527"/>
        <v>0</v>
      </c>
      <c r="AO2390">
        <f t="shared" si="528"/>
        <v>0</v>
      </c>
      <c r="AP2390">
        <f t="shared" si="529"/>
        <v>0</v>
      </c>
      <c r="AQ2390">
        <v>0</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v>0</v>
      </c>
      <c r="BT2390">
        <v>0</v>
      </c>
      <c r="BU2390">
        <v>0</v>
      </c>
      <c r="BV2390">
        <v>0</v>
      </c>
      <c r="BW2390">
        <v>0</v>
      </c>
      <c r="BX2390">
        <v>0</v>
      </c>
      <c r="BY2390">
        <v>0</v>
      </c>
      <c r="BZ2390">
        <v>0</v>
      </c>
      <c r="CA2390">
        <v>0</v>
      </c>
      <c r="CB2390">
        <v>0</v>
      </c>
      <c r="CC2390">
        <v>0</v>
      </c>
      <c r="CD2390">
        <v>0</v>
      </c>
      <c r="CE2390">
        <v>0</v>
      </c>
      <c r="CF2390">
        <v>0</v>
      </c>
      <c r="CG2390">
        <v>0</v>
      </c>
      <c r="CH2390">
        <v>0</v>
      </c>
      <c r="CI2390">
        <v>0</v>
      </c>
      <c r="CJ2390">
        <v>0</v>
      </c>
      <c r="CK2390">
        <v>0</v>
      </c>
      <c r="CL2390">
        <v>0</v>
      </c>
      <c r="CM2390">
        <v>0</v>
      </c>
      <c r="CN2390">
        <v>0</v>
      </c>
      <c r="CO2390">
        <v>0</v>
      </c>
      <c r="CP2390">
        <v>0</v>
      </c>
      <c r="CQ2390">
        <v>0</v>
      </c>
      <c r="CR2390">
        <v>0</v>
      </c>
      <c r="CS2390">
        <v>0</v>
      </c>
      <c r="CT2390">
        <v>0</v>
      </c>
      <c r="CU2390">
        <v>0</v>
      </c>
      <c r="CV2390">
        <v>0</v>
      </c>
      <c r="CW2390">
        <v>0</v>
      </c>
      <c r="CX2390">
        <v>0</v>
      </c>
      <c r="CY2390">
        <v>0</v>
      </c>
      <c r="CZ2390">
        <v>0</v>
      </c>
      <c r="DA2390">
        <v>0</v>
      </c>
      <c r="DB2390">
        <v>0</v>
      </c>
      <c r="DC2390">
        <v>0</v>
      </c>
      <c r="DD2390">
        <v>0</v>
      </c>
      <c r="DE2390">
        <v>0</v>
      </c>
      <c r="DF2390">
        <v>0</v>
      </c>
      <c r="DG2390">
        <v>0</v>
      </c>
      <c r="DH2390">
        <v>0</v>
      </c>
      <c r="DI2390">
        <v>0</v>
      </c>
      <c r="DJ2390">
        <v>0</v>
      </c>
      <c r="DK2390">
        <v>0</v>
      </c>
      <c r="DL2390">
        <v>0</v>
      </c>
      <c r="DM2390">
        <v>0</v>
      </c>
      <c r="DN2390">
        <v>0</v>
      </c>
      <c r="DO2390">
        <v>0</v>
      </c>
      <c r="DP2390">
        <v>0</v>
      </c>
      <c r="DQ2390">
        <v>0</v>
      </c>
      <c r="DR2390">
        <v>0</v>
      </c>
      <c r="DS2390">
        <v>0</v>
      </c>
      <c r="DT2390">
        <v>0</v>
      </c>
      <c r="DU2390">
        <v>0</v>
      </c>
      <c r="DV2390">
        <v>0</v>
      </c>
      <c r="DW2390">
        <v>0</v>
      </c>
      <c r="DX2390">
        <v>0</v>
      </c>
      <c r="DY2390">
        <v>0</v>
      </c>
      <c r="DZ2390">
        <v>0</v>
      </c>
      <c r="EA2390">
        <v>0</v>
      </c>
      <c r="EB2390">
        <v>0</v>
      </c>
      <c r="EC2390">
        <v>0</v>
      </c>
      <c r="ED2390">
        <v>0</v>
      </c>
      <c r="EE2390">
        <v>0</v>
      </c>
      <c r="EF2390">
        <v>0</v>
      </c>
      <c r="EG2390">
        <v>0</v>
      </c>
      <c r="EH2390">
        <v>0</v>
      </c>
      <c r="EI2390">
        <v>0</v>
      </c>
      <c r="EJ2390">
        <v>0</v>
      </c>
      <c r="EK2390">
        <v>0</v>
      </c>
      <c r="EL2390">
        <v>0</v>
      </c>
      <c r="EM2390">
        <v>0</v>
      </c>
      <c r="EN2390">
        <v>0</v>
      </c>
      <c r="EO2390">
        <v>0</v>
      </c>
      <c r="EP2390">
        <v>0</v>
      </c>
      <c r="EQ2390">
        <v>0</v>
      </c>
      <c r="ER2390">
        <v>0</v>
      </c>
    </row>
    <row r="2391" spans="1:148" hidden="1" x14ac:dyDescent="0.3">
      <c r="A2391" t="s">
        <v>13952</v>
      </c>
      <c r="B2391">
        <v>2023</v>
      </c>
      <c r="C2391">
        <v>90</v>
      </c>
      <c r="D2391" t="s">
        <v>13953</v>
      </c>
      <c r="E2391" t="s">
        <v>13954</v>
      </c>
      <c r="F2391" t="s">
        <v>161</v>
      </c>
      <c r="G2391" t="s">
        <v>150</v>
      </c>
      <c r="H2391" t="s">
        <v>150</v>
      </c>
      <c r="I2391" t="s">
        <v>150</v>
      </c>
      <c r="J2391" s="4" t="s">
        <v>150</v>
      </c>
      <c r="K2391" t="s">
        <v>150</v>
      </c>
      <c r="L2391" t="s">
        <v>150</v>
      </c>
      <c r="M2391" t="s">
        <v>150</v>
      </c>
      <c r="N2391" t="s">
        <v>150</v>
      </c>
      <c r="O2391" t="s">
        <v>150</v>
      </c>
      <c r="P2391" t="s">
        <v>150</v>
      </c>
      <c r="Q2391" t="s">
        <v>13955</v>
      </c>
      <c r="R2391">
        <f t="shared" si="518"/>
        <v>186</v>
      </c>
      <c r="S2391" t="s">
        <v>13956</v>
      </c>
      <c r="T2391" s="1">
        <v>44950</v>
      </c>
      <c r="U2391" t="s">
        <v>172</v>
      </c>
      <c r="V2391" t="s">
        <v>13957</v>
      </c>
      <c r="W2391">
        <v>20</v>
      </c>
      <c r="X2391">
        <v>33</v>
      </c>
      <c r="Y2391">
        <v>0.40625</v>
      </c>
      <c r="Z2391" t="s">
        <v>7536</v>
      </c>
      <c r="AA2391" t="s">
        <v>157</v>
      </c>
      <c r="AB2391" t="s">
        <v>150</v>
      </c>
      <c r="AC2391">
        <f t="shared" si="519"/>
        <v>0</v>
      </c>
      <c r="AD2391">
        <v>0</v>
      </c>
      <c r="AE2391">
        <f t="shared" si="520"/>
        <v>0</v>
      </c>
      <c r="AF2391" t="str">
        <f t="shared" si="521"/>
        <v>NA</v>
      </c>
      <c r="AG2391" t="s">
        <v>150</v>
      </c>
      <c r="AH2391" t="s">
        <v>150</v>
      </c>
      <c r="AI2391">
        <f t="shared" si="522"/>
        <v>0</v>
      </c>
      <c r="AJ2391">
        <f t="shared" si="523"/>
        <v>0</v>
      </c>
      <c r="AK2391">
        <f t="shared" si="524"/>
        <v>0</v>
      </c>
      <c r="AL2391">
        <f t="shared" si="525"/>
        <v>0</v>
      </c>
      <c r="AM2391">
        <f t="shared" si="526"/>
        <v>0</v>
      </c>
      <c r="AN2391">
        <f t="shared" si="527"/>
        <v>0</v>
      </c>
      <c r="AO2391">
        <f t="shared" si="528"/>
        <v>0</v>
      </c>
      <c r="AP2391">
        <f t="shared" si="529"/>
        <v>0</v>
      </c>
      <c r="AQ2391">
        <v>0</v>
      </c>
      <c r="AR2391">
        <v>0</v>
      </c>
      <c r="AS2391">
        <v>0</v>
      </c>
      <c r="AT2391">
        <v>0</v>
      </c>
      <c r="AU2391">
        <v>0</v>
      </c>
      <c r="AV2391">
        <v>0</v>
      </c>
      <c r="AW2391">
        <v>0</v>
      </c>
      <c r="AX2391">
        <v>0</v>
      </c>
      <c r="AY2391">
        <v>0</v>
      </c>
      <c r="AZ2391">
        <v>0</v>
      </c>
      <c r="BA2391">
        <v>0</v>
      </c>
      <c r="BB2391">
        <v>0</v>
      </c>
      <c r="BC2391">
        <v>0</v>
      </c>
      <c r="BD2391">
        <v>0</v>
      </c>
      <c r="BE2391">
        <v>0</v>
      </c>
      <c r="BF2391">
        <v>0</v>
      </c>
      <c r="BG2391">
        <v>0</v>
      </c>
      <c r="BH2391">
        <v>0</v>
      </c>
      <c r="BI2391">
        <v>0</v>
      </c>
      <c r="BJ2391">
        <v>0</v>
      </c>
      <c r="BK2391">
        <v>0</v>
      </c>
      <c r="BL2391">
        <v>0</v>
      </c>
      <c r="BM2391">
        <v>0</v>
      </c>
      <c r="BN2391">
        <v>0</v>
      </c>
      <c r="BO2391">
        <v>0</v>
      </c>
      <c r="BP2391">
        <v>0</v>
      </c>
      <c r="BQ2391">
        <v>0</v>
      </c>
      <c r="BR2391">
        <v>0</v>
      </c>
      <c r="BS2391">
        <v>0</v>
      </c>
      <c r="BT2391">
        <v>0</v>
      </c>
      <c r="BU2391">
        <v>0</v>
      </c>
      <c r="BV2391">
        <v>0</v>
      </c>
      <c r="BW2391">
        <v>0</v>
      </c>
      <c r="BX2391">
        <v>0</v>
      </c>
      <c r="BY2391">
        <v>0</v>
      </c>
      <c r="BZ2391">
        <v>0</v>
      </c>
      <c r="CA2391">
        <v>0</v>
      </c>
      <c r="CB2391">
        <v>0</v>
      </c>
      <c r="CC2391">
        <v>0</v>
      </c>
      <c r="CD2391">
        <v>0</v>
      </c>
      <c r="CE2391">
        <v>0</v>
      </c>
      <c r="CF2391">
        <v>0</v>
      </c>
      <c r="CG2391">
        <v>0</v>
      </c>
      <c r="CH2391">
        <v>0</v>
      </c>
      <c r="CI2391">
        <v>0</v>
      </c>
      <c r="CJ2391">
        <v>0</v>
      </c>
      <c r="CK2391">
        <v>0</v>
      </c>
      <c r="CL2391">
        <v>0</v>
      </c>
      <c r="CM2391">
        <v>0</v>
      </c>
      <c r="CN2391">
        <v>0</v>
      </c>
      <c r="CO2391">
        <v>0</v>
      </c>
      <c r="CP2391">
        <v>0</v>
      </c>
      <c r="CQ2391">
        <v>0</v>
      </c>
      <c r="CR2391">
        <v>0</v>
      </c>
      <c r="CS2391">
        <v>0</v>
      </c>
      <c r="CT2391">
        <v>0</v>
      </c>
      <c r="CU2391">
        <v>0</v>
      </c>
      <c r="CV2391">
        <v>0</v>
      </c>
      <c r="CW2391">
        <v>0</v>
      </c>
      <c r="CX2391">
        <v>0</v>
      </c>
      <c r="CY2391">
        <v>0</v>
      </c>
      <c r="CZ2391">
        <v>0</v>
      </c>
      <c r="DA2391">
        <v>0</v>
      </c>
      <c r="DB2391">
        <v>0</v>
      </c>
      <c r="DC2391">
        <v>0</v>
      </c>
      <c r="DD2391">
        <v>0</v>
      </c>
      <c r="DE2391">
        <v>0</v>
      </c>
      <c r="DF2391">
        <v>0</v>
      </c>
      <c r="DG2391">
        <v>0</v>
      </c>
      <c r="DH2391">
        <v>0</v>
      </c>
      <c r="DI2391">
        <v>0</v>
      </c>
      <c r="DJ2391">
        <v>0</v>
      </c>
      <c r="DK2391">
        <v>0</v>
      </c>
      <c r="DL2391">
        <v>0</v>
      </c>
      <c r="DM2391">
        <v>0</v>
      </c>
      <c r="DN2391">
        <v>0</v>
      </c>
      <c r="DO2391">
        <v>0</v>
      </c>
      <c r="DP2391">
        <v>0</v>
      </c>
      <c r="DQ2391">
        <v>0</v>
      </c>
      <c r="DR2391">
        <v>0</v>
      </c>
      <c r="DS2391">
        <v>0</v>
      </c>
      <c r="DT2391">
        <v>0</v>
      </c>
      <c r="DU2391">
        <v>0</v>
      </c>
      <c r="DV2391">
        <v>0</v>
      </c>
      <c r="DW2391">
        <v>0</v>
      </c>
      <c r="DX2391">
        <v>0</v>
      </c>
      <c r="DY2391">
        <v>0</v>
      </c>
      <c r="DZ2391">
        <v>0</v>
      </c>
      <c r="EA2391">
        <v>0</v>
      </c>
      <c r="EB2391">
        <v>0</v>
      </c>
      <c r="EC2391">
        <v>0</v>
      </c>
      <c r="ED2391">
        <v>0</v>
      </c>
      <c r="EE2391">
        <v>0</v>
      </c>
      <c r="EF2391">
        <v>0</v>
      </c>
      <c r="EG2391">
        <v>0</v>
      </c>
      <c r="EH2391">
        <v>0</v>
      </c>
      <c r="EI2391">
        <v>0</v>
      </c>
      <c r="EJ2391">
        <v>0</v>
      </c>
      <c r="EK2391">
        <v>0</v>
      </c>
      <c r="EL2391">
        <v>0</v>
      </c>
      <c r="EM2391">
        <v>0</v>
      </c>
      <c r="EN2391">
        <v>0</v>
      </c>
      <c r="EO2391">
        <v>0</v>
      </c>
      <c r="EP2391">
        <v>0</v>
      </c>
      <c r="EQ2391">
        <v>0</v>
      </c>
      <c r="ER2391">
        <v>0</v>
      </c>
    </row>
    <row r="2392" spans="1:148" x14ac:dyDescent="0.3">
      <c r="A2392" t="s">
        <v>13958</v>
      </c>
      <c r="B2392">
        <v>2023</v>
      </c>
      <c r="C2392">
        <v>91</v>
      </c>
      <c r="D2392" t="s">
        <v>13959</v>
      </c>
      <c r="E2392" t="s">
        <v>13726</v>
      </c>
      <c r="F2392" t="s">
        <v>147</v>
      </c>
      <c r="G2392" t="s">
        <v>177</v>
      </c>
      <c r="H2392" t="s">
        <v>149</v>
      </c>
      <c r="I2392" s="1">
        <v>32232</v>
      </c>
      <c r="J2392" s="4">
        <f t="shared" si="530"/>
        <v>34</v>
      </c>
      <c r="K2392" t="s">
        <v>150</v>
      </c>
      <c r="L2392" t="s">
        <v>150</v>
      </c>
      <c r="M2392" t="s">
        <v>150</v>
      </c>
      <c r="N2392" t="s">
        <v>150</v>
      </c>
      <c r="O2392" t="s">
        <v>150</v>
      </c>
      <c r="P2392" t="s">
        <v>13727</v>
      </c>
      <c r="Q2392" t="s">
        <v>13960</v>
      </c>
      <c r="R2392">
        <f t="shared" si="518"/>
        <v>380</v>
      </c>
      <c r="S2392" t="s">
        <v>13961</v>
      </c>
      <c r="T2392" s="1">
        <v>44708</v>
      </c>
      <c r="U2392" t="s">
        <v>154</v>
      </c>
      <c r="V2392" t="s">
        <v>13962</v>
      </c>
      <c r="W2392">
        <v>9</v>
      </c>
      <c r="X2392">
        <v>40</v>
      </c>
      <c r="Y2392">
        <v>0.92749999999999999</v>
      </c>
      <c r="Z2392" t="s">
        <v>156</v>
      </c>
      <c r="AA2392" t="s">
        <v>157</v>
      </c>
      <c r="AB2392" t="s">
        <v>150</v>
      </c>
      <c r="AC2392">
        <f t="shared" si="519"/>
        <v>0</v>
      </c>
      <c r="AD2392">
        <v>0</v>
      </c>
      <c r="AE2392">
        <f t="shared" si="520"/>
        <v>0</v>
      </c>
      <c r="AF2392" t="str">
        <f t="shared" si="521"/>
        <v>NA</v>
      </c>
      <c r="AG2392">
        <f>_xlfn.XLOOKUP(A2392, [1]Sheet1!A:A, [1]Sheet1!I:I, "Nicht gefunden")</f>
        <v>5</v>
      </c>
      <c r="AH2392">
        <f>_xlfn.XLOOKUP(A2392, [1]Sheet1!A:A, [1]Sheet1!J:J, "Nicht gefunden")</f>
        <v>0.67067395264116569</v>
      </c>
      <c r="AI2392">
        <f t="shared" si="522"/>
        <v>0</v>
      </c>
      <c r="AJ2392">
        <f t="shared" si="523"/>
        <v>0</v>
      </c>
      <c r="AK2392">
        <f t="shared" si="524"/>
        <v>0</v>
      </c>
      <c r="AL2392">
        <f t="shared" si="525"/>
        <v>0</v>
      </c>
      <c r="AM2392">
        <f t="shared" si="526"/>
        <v>0</v>
      </c>
      <c r="AN2392">
        <f t="shared" si="527"/>
        <v>0</v>
      </c>
      <c r="AO2392">
        <f t="shared" si="528"/>
        <v>0</v>
      </c>
      <c r="AP2392">
        <f t="shared" si="529"/>
        <v>0</v>
      </c>
      <c r="AQ2392">
        <v>0</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v>0</v>
      </c>
      <c r="BT2392">
        <v>0</v>
      </c>
      <c r="BU2392">
        <v>0</v>
      </c>
      <c r="BV2392">
        <v>0</v>
      </c>
      <c r="BW2392">
        <v>0</v>
      </c>
      <c r="BX2392">
        <v>0</v>
      </c>
      <c r="BY2392">
        <v>0</v>
      </c>
      <c r="BZ2392">
        <v>0</v>
      </c>
      <c r="CA2392">
        <v>0</v>
      </c>
      <c r="CB2392">
        <v>0</v>
      </c>
      <c r="CC2392">
        <v>0</v>
      </c>
      <c r="CD2392">
        <v>0</v>
      </c>
      <c r="CE2392">
        <v>0</v>
      </c>
      <c r="CF2392">
        <v>0</v>
      </c>
      <c r="CG2392">
        <v>0</v>
      </c>
      <c r="CH2392">
        <v>0</v>
      </c>
      <c r="CI2392">
        <v>0</v>
      </c>
      <c r="CJ2392">
        <v>0</v>
      </c>
      <c r="CK2392">
        <v>0</v>
      </c>
      <c r="CL2392">
        <v>0</v>
      </c>
      <c r="CM2392">
        <v>0</v>
      </c>
      <c r="CN2392">
        <v>0</v>
      </c>
      <c r="CO2392">
        <v>0</v>
      </c>
      <c r="CP2392">
        <v>0</v>
      </c>
      <c r="CQ2392">
        <v>0</v>
      </c>
      <c r="CR2392">
        <v>0</v>
      </c>
      <c r="CS2392">
        <v>0</v>
      </c>
      <c r="CT2392">
        <v>0</v>
      </c>
      <c r="CU2392">
        <v>0</v>
      </c>
      <c r="CV2392">
        <v>0</v>
      </c>
      <c r="CW2392">
        <v>0</v>
      </c>
      <c r="CX2392">
        <v>0</v>
      </c>
      <c r="CY2392">
        <v>0</v>
      </c>
      <c r="CZ2392">
        <v>0</v>
      </c>
      <c r="DA2392">
        <v>0</v>
      </c>
      <c r="DB2392">
        <v>0</v>
      </c>
      <c r="DC2392">
        <v>0</v>
      </c>
      <c r="DD2392">
        <v>0</v>
      </c>
      <c r="DE2392">
        <v>0</v>
      </c>
      <c r="DF2392">
        <v>0</v>
      </c>
      <c r="DG2392">
        <v>0</v>
      </c>
      <c r="DH2392">
        <v>0</v>
      </c>
      <c r="DI2392">
        <v>0</v>
      </c>
      <c r="DJ2392">
        <v>0</v>
      </c>
      <c r="DK2392">
        <v>0</v>
      </c>
      <c r="DL2392">
        <v>0</v>
      </c>
      <c r="DM2392">
        <v>0</v>
      </c>
      <c r="DN2392">
        <v>0</v>
      </c>
      <c r="DO2392">
        <v>0</v>
      </c>
      <c r="DP2392">
        <v>0</v>
      </c>
      <c r="DQ2392">
        <v>0</v>
      </c>
      <c r="DR2392">
        <v>0</v>
      </c>
      <c r="DS2392">
        <v>0</v>
      </c>
      <c r="DT2392">
        <v>0</v>
      </c>
      <c r="DU2392">
        <v>0</v>
      </c>
      <c r="DV2392">
        <v>0</v>
      </c>
      <c r="DW2392">
        <v>0</v>
      </c>
      <c r="DX2392">
        <v>0</v>
      </c>
      <c r="DY2392">
        <v>0</v>
      </c>
      <c r="DZ2392">
        <v>0</v>
      </c>
      <c r="EA2392">
        <v>0</v>
      </c>
      <c r="EB2392">
        <v>0</v>
      </c>
      <c r="EC2392">
        <v>0</v>
      </c>
      <c r="ED2392">
        <v>0</v>
      </c>
      <c r="EE2392">
        <v>0</v>
      </c>
      <c r="EF2392">
        <v>0</v>
      </c>
      <c r="EG2392">
        <v>0</v>
      </c>
      <c r="EH2392">
        <v>0</v>
      </c>
      <c r="EI2392">
        <v>0</v>
      </c>
      <c r="EJ2392">
        <v>0</v>
      </c>
      <c r="EK2392">
        <v>0</v>
      </c>
      <c r="EL2392">
        <v>0</v>
      </c>
      <c r="EM2392">
        <v>0</v>
      </c>
      <c r="EN2392">
        <v>0</v>
      </c>
      <c r="EO2392">
        <v>0</v>
      </c>
      <c r="EP2392">
        <v>0</v>
      </c>
      <c r="EQ2392">
        <v>0</v>
      </c>
      <c r="ER2392">
        <v>0</v>
      </c>
    </row>
    <row r="2393" spans="1:148" hidden="1" x14ac:dyDescent="0.3">
      <c r="A2393" t="s">
        <v>13963</v>
      </c>
      <c r="B2393">
        <v>2023</v>
      </c>
      <c r="C2393">
        <v>92</v>
      </c>
      <c r="D2393" t="s">
        <v>13964</v>
      </c>
      <c r="E2393" t="s">
        <v>11482</v>
      </c>
      <c r="F2393" t="s">
        <v>147</v>
      </c>
      <c r="G2393" t="s">
        <v>177</v>
      </c>
      <c r="H2393" t="s">
        <v>149</v>
      </c>
      <c r="I2393" s="1">
        <v>34102</v>
      </c>
      <c r="J2393" s="4">
        <f t="shared" si="530"/>
        <v>30</v>
      </c>
      <c r="K2393" t="s">
        <v>150</v>
      </c>
      <c r="L2393" t="s">
        <v>150</v>
      </c>
      <c r="M2393" t="s">
        <v>150</v>
      </c>
      <c r="N2393" t="s">
        <v>150</v>
      </c>
      <c r="O2393" t="s">
        <v>150</v>
      </c>
      <c r="P2393" t="s">
        <v>11483</v>
      </c>
      <c r="Q2393" t="s">
        <v>13965</v>
      </c>
      <c r="R2393">
        <f t="shared" si="518"/>
        <v>280</v>
      </c>
      <c r="S2393" t="s">
        <v>13966</v>
      </c>
      <c r="T2393" s="1">
        <v>44988</v>
      </c>
      <c r="U2393" t="s">
        <v>154</v>
      </c>
      <c r="V2393" t="s">
        <v>13967</v>
      </c>
      <c r="W2393">
        <v>20</v>
      </c>
      <c r="X2393">
        <v>11</v>
      </c>
      <c r="Y2393">
        <v>0.8117977528089888</v>
      </c>
      <c r="Z2393" t="s">
        <v>156</v>
      </c>
      <c r="AA2393" t="s">
        <v>157</v>
      </c>
      <c r="AB2393" t="s">
        <v>13968</v>
      </c>
      <c r="AC2393">
        <f t="shared" si="519"/>
        <v>1</v>
      </c>
      <c r="AD2393">
        <v>12</v>
      </c>
      <c r="AE2393">
        <f t="shared" si="520"/>
        <v>4.29</v>
      </c>
      <c r="AF2393" t="str">
        <f t="shared" si="521"/>
        <v>Moderate</v>
      </c>
      <c r="AG2393">
        <f>_xlfn.XLOOKUP(A2393, [1]Sheet1!A:A, [1]Sheet1!I:I, "Nicht gefunden")</f>
        <v>5</v>
      </c>
      <c r="AH2393">
        <f>_xlfn.XLOOKUP(A2393, [1]Sheet1!A:A, [1]Sheet1!J:J, "Nicht gefunden")</f>
        <v>0.68201892744479486</v>
      </c>
      <c r="AI2393">
        <f t="shared" si="522"/>
        <v>0</v>
      </c>
      <c r="AJ2393">
        <f t="shared" si="523"/>
        <v>0</v>
      </c>
      <c r="AK2393">
        <f t="shared" si="524"/>
        <v>0</v>
      </c>
      <c r="AL2393">
        <f t="shared" si="525"/>
        <v>0</v>
      </c>
      <c r="AM2393">
        <f t="shared" si="526"/>
        <v>0</v>
      </c>
      <c r="AN2393">
        <f t="shared" si="527"/>
        <v>0</v>
      </c>
      <c r="AO2393">
        <f t="shared" si="528"/>
        <v>11</v>
      </c>
      <c r="AP2393">
        <f t="shared" si="529"/>
        <v>1</v>
      </c>
      <c r="AQ2393">
        <v>0</v>
      </c>
      <c r="AR2393">
        <v>0</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0</v>
      </c>
      <c r="BK2393">
        <v>0</v>
      </c>
      <c r="BL2393">
        <v>0</v>
      </c>
      <c r="BM2393">
        <v>0</v>
      </c>
      <c r="BN2393">
        <v>0</v>
      </c>
      <c r="BO2393">
        <v>0</v>
      </c>
      <c r="BP2393">
        <v>0</v>
      </c>
      <c r="BQ2393">
        <v>0</v>
      </c>
      <c r="BR2393">
        <v>0</v>
      </c>
      <c r="BS2393">
        <v>0</v>
      </c>
      <c r="BT2393">
        <v>0</v>
      </c>
      <c r="BU2393">
        <v>0</v>
      </c>
      <c r="BV2393">
        <v>0</v>
      </c>
      <c r="BW2393">
        <v>0</v>
      </c>
      <c r="BX2393">
        <v>0</v>
      </c>
      <c r="BY2393">
        <v>0</v>
      </c>
      <c r="BZ2393">
        <v>0</v>
      </c>
      <c r="CA2393">
        <v>0</v>
      </c>
      <c r="CB2393">
        <v>0</v>
      </c>
      <c r="CC2393">
        <v>0</v>
      </c>
      <c r="CD2393">
        <v>0</v>
      </c>
      <c r="CE2393">
        <v>0</v>
      </c>
      <c r="CF2393">
        <v>0</v>
      </c>
      <c r="CG2393">
        <v>0</v>
      </c>
      <c r="CH2393">
        <v>0</v>
      </c>
      <c r="CI2393">
        <v>0</v>
      </c>
      <c r="CJ2393">
        <v>0</v>
      </c>
      <c r="CK2393">
        <v>0</v>
      </c>
      <c r="CL2393">
        <v>0</v>
      </c>
      <c r="CM2393">
        <v>0</v>
      </c>
      <c r="CN2393">
        <v>0</v>
      </c>
      <c r="CO2393">
        <v>0</v>
      </c>
      <c r="CP2393">
        <v>0</v>
      </c>
      <c r="CQ2393">
        <v>0</v>
      </c>
      <c r="CR2393">
        <v>0</v>
      </c>
      <c r="CS2393">
        <v>0</v>
      </c>
      <c r="CT2393">
        <v>0</v>
      </c>
      <c r="CU2393">
        <v>0</v>
      </c>
      <c r="CV2393">
        <v>0</v>
      </c>
      <c r="CW2393">
        <v>0</v>
      </c>
      <c r="CX2393">
        <v>0</v>
      </c>
      <c r="CY2393">
        <v>0</v>
      </c>
      <c r="CZ2393">
        <v>0</v>
      </c>
      <c r="DA2393">
        <v>0</v>
      </c>
      <c r="DB2393">
        <v>0</v>
      </c>
      <c r="DC2393">
        <v>0</v>
      </c>
      <c r="DD2393">
        <v>0</v>
      </c>
      <c r="DE2393">
        <v>0</v>
      </c>
      <c r="DF2393">
        <v>0</v>
      </c>
      <c r="DG2393">
        <v>0</v>
      </c>
      <c r="DH2393">
        <v>0</v>
      </c>
      <c r="DI2393">
        <v>0</v>
      </c>
      <c r="DJ2393">
        <v>0</v>
      </c>
      <c r="DK2393">
        <v>0</v>
      </c>
      <c r="DL2393">
        <v>0</v>
      </c>
      <c r="DM2393">
        <v>0</v>
      </c>
      <c r="DN2393">
        <v>0</v>
      </c>
      <c r="DO2393">
        <v>0</v>
      </c>
      <c r="DP2393">
        <v>0</v>
      </c>
      <c r="DQ2393">
        <v>1</v>
      </c>
      <c r="DR2393">
        <v>0</v>
      </c>
      <c r="DS2393">
        <v>0</v>
      </c>
      <c r="DT2393">
        <v>0</v>
      </c>
      <c r="DU2393">
        <v>0</v>
      </c>
      <c r="DV2393">
        <v>0</v>
      </c>
      <c r="DW2393">
        <v>0</v>
      </c>
      <c r="DX2393">
        <v>0</v>
      </c>
      <c r="DY2393">
        <v>0</v>
      </c>
      <c r="DZ2393">
        <v>0</v>
      </c>
      <c r="EA2393">
        <v>0</v>
      </c>
      <c r="EB2393">
        <v>0</v>
      </c>
      <c r="EC2393">
        <v>0</v>
      </c>
      <c r="ED2393">
        <v>11</v>
      </c>
      <c r="EE2393">
        <v>0</v>
      </c>
      <c r="EF2393">
        <v>0</v>
      </c>
      <c r="EG2393">
        <v>0</v>
      </c>
      <c r="EH2393">
        <v>0</v>
      </c>
      <c r="EI2393">
        <v>0</v>
      </c>
      <c r="EJ2393">
        <v>0</v>
      </c>
      <c r="EK2393">
        <v>0</v>
      </c>
      <c r="EL2393">
        <v>0</v>
      </c>
      <c r="EM2393">
        <v>0</v>
      </c>
      <c r="EN2393">
        <v>0</v>
      </c>
      <c r="EO2393">
        <v>0</v>
      </c>
      <c r="EP2393">
        <v>0</v>
      </c>
      <c r="EQ2393">
        <v>0</v>
      </c>
      <c r="ER2393">
        <v>0</v>
      </c>
    </row>
    <row r="2394" spans="1:148" x14ac:dyDescent="0.3">
      <c r="A2394" t="s">
        <v>13969</v>
      </c>
      <c r="B2394">
        <v>2023</v>
      </c>
      <c r="C2394">
        <v>93</v>
      </c>
      <c r="D2394" t="s">
        <v>13970</v>
      </c>
      <c r="E2394" t="s">
        <v>13971</v>
      </c>
      <c r="F2394" t="s">
        <v>147</v>
      </c>
      <c r="G2394" t="s">
        <v>177</v>
      </c>
      <c r="H2394" t="s">
        <v>149</v>
      </c>
      <c r="I2394" s="1">
        <v>34506</v>
      </c>
      <c r="J2394" s="4">
        <f t="shared" si="530"/>
        <v>28</v>
      </c>
      <c r="K2394" t="s">
        <v>13972</v>
      </c>
      <c r="L2394" t="s">
        <v>150</v>
      </c>
      <c r="M2394" t="s">
        <v>150</v>
      </c>
      <c r="N2394" t="s">
        <v>150</v>
      </c>
      <c r="O2394" t="s">
        <v>150</v>
      </c>
      <c r="P2394" t="s">
        <v>13973</v>
      </c>
      <c r="Q2394" t="s">
        <v>13974</v>
      </c>
      <c r="R2394">
        <f t="shared" si="518"/>
        <v>234</v>
      </c>
      <c r="S2394" t="s">
        <v>13975</v>
      </c>
      <c r="T2394" s="1">
        <v>44624</v>
      </c>
      <c r="U2394" t="s">
        <v>154</v>
      </c>
      <c r="V2394" t="s">
        <v>13976</v>
      </c>
      <c r="W2394">
        <v>20</v>
      </c>
      <c r="X2394">
        <v>40</v>
      </c>
      <c r="Y2394">
        <v>0.86</v>
      </c>
      <c r="Z2394" t="s">
        <v>156</v>
      </c>
      <c r="AA2394" t="s">
        <v>157</v>
      </c>
      <c r="AB2394" t="s">
        <v>150</v>
      </c>
      <c r="AC2394">
        <f t="shared" si="519"/>
        <v>0</v>
      </c>
      <c r="AD2394">
        <v>0</v>
      </c>
      <c r="AE2394">
        <f t="shared" si="520"/>
        <v>0</v>
      </c>
      <c r="AF2394" t="str">
        <f t="shared" si="521"/>
        <v>NA</v>
      </c>
      <c r="AG2394">
        <f>_xlfn.XLOOKUP(A2394, [1]Sheet1!A:A, [1]Sheet1!I:I, "Nicht gefunden")</f>
        <v>4</v>
      </c>
      <c r="AH2394">
        <f>_xlfn.XLOOKUP(A2394, [1]Sheet1!A:A, [1]Sheet1!J:J, "Nicht gefunden")</f>
        <v>0.49915014164305938</v>
      </c>
      <c r="AI2394">
        <f t="shared" si="522"/>
        <v>0</v>
      </c>
      <c r="AJ2394">
        <f t="shared" si="523"/>
        <v>0</v>
      </c>
      <c r="AK2394">
        <f t="shared" si="524"/>
        <v>0</v>
      </c>
      <c r="AL2394">
        <f t="shared" si="525"/>
        <v>0</v>
      </c>
      <c r="AM2394">
        <f t="shared" si="526"/>
        <v>0</v>
      </c>
      <c r="AN2394">
        <f t="shared" si="527"/>
        <v>0</v>
      </c>
      <c r="AO2394">
        <f t="shared" si="528"/>
        <v>0</v>
      </c>
      <c r="AP2394">
        <f t="shared" si="529"/>
        <v>0</v>
      </c>
      <c r="AQ2394">
        <v>0</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0</v>
      </c>
      <c r="BL2394">
        <v>0</v>
      </c>
      <c r="BM2394">
        <v>0</v>
      </c>
      <c r="BN2394">
        <v>0</v>
      </c>
      <c r="BO2394">
        <v>0</v>
      </c>
      <c r="BP2394">
        <v>0</v>
      </c>
      <c r="BQ2394">
        <v>0</v>
      </c>
      <c r="BR2394">
        <v>0</v>
      </c>
      <c r="BS2394">
        <v>0</v>
      </c>
      <c r="BT2394">
        <v>0</v>
      </c>
      <c r="BU2394">
        <v>0</v>
      </c>
      <c r="BV2394">
        <v>0</v>
      </c>
      <c r="BW2394">
        <v>0</v>
      </c>
      <c r="BX2394">
        <v>0</v>
      </c>
      <c r="BY2394">
        <v>0</v>
      </c>
      <c r="BZ2394">
        <v>0</v>
      </c>
      <c r="CA2394">
        <v>0</v>
      </c>
      <c r="CB2394">
        <v>0</v>
      </c>
      <c r="CC2394">
        <v>0</v>
      </c>
      <c r="CD2394">
        <v>0</v>
      </c>
      <c r="CE2394">
        <v>0</v>
      </c>
      <c r="CF2394">
        <v>0</v>
      </c>
      <c r="CG2394">
        <v>0</v>
      </c>
      <c r="CH2394">
        <v>0</v>
      </c>
      <c r="CI2394">
        <v>0</v>
      </c>
      <c r="CJ2394">
        <v>0</v>
      </c>
      <c r="CK2394">
        <v>0</v>
      </c>
      <c r="CL2394">
        <v>0</v>
      </c>
      <c r="CM2394">
        <v>0</v>
      </c>
      <c r="CN2394">
        <v>0</v>
      </c>
      <c r="CO2394">
        <v>0</v>
      </c>
      <c r="CP2394">
        <v>0</v>
      </c>
      <c r="CQ2394">
        <v>0</v>
      </c>
      <c r="CR2394">
        <v>0</v>
      </c>
      <c r="CS2394">
        <v>0</v>
      </c>
      <c r="CT2394">
        <v>0</v>
      </c>
      <c r="CU2394">
        <v>0</v>
      </c>
      <c r="CV2394">
        <v>0</v>
      </c>
      <c r="CW2394">
        <v>0</v>
      </c>
      <c r="CX2394">
        <v>0</v>
      </c>
      <c r="CY2394">
        <v>0</v>
      </c>
      <c r="CZ2394">
        <v>0</v>
      </c>
      <c r="DA2394">
        <v>0</v>
      </c>
      <c r="DB2394">
        <v>0</v>
      </c>
      <c r="DC2394">
        <v>0</v>
      </c>
      <c r="DD2394">
        <v>0</v>
      </c>
      <c r="DE2394">
        <v>0</v>
      </c>
      <c r="DF2394">
        <v>0</v>
      </c>
      <c r="DG2394">
        <v>0</v>
      </c>
      <c r="DH2394">
        <v>0</v>
      </c>
      <c r="DI2394">
        <v>0</v>
      </c>
      <c r="DJ2394">
        <v>0</v>
      </c>
      <c r="DK2394">
        <v>0</v>
      </c>
      <c r="DL2394">
        <v>0</v>
      </c>
      <c r="DM2394">
        <v>0</v>
      </c>
      <c r="DN2394">
        <v>0</v>
      </c>
      <c r="DO2394">
        <v>0</v>
      </c>
      <c r="DP2394">
        <v>0</v>
      </c>
      <c r="DQ2394">
        <v>0</v>
      </c>
      <c r="DR2394">
        <v>0</v>
      </c>
      <c r="DS2394">
        <v>0</v>
      </c>
      <c r="DT2394">
        <v>0</v>
      </c>
      <c r="DU2394">
        <v>0</v>
      </c>
      <c r="DV2394">
        <v>0</v>
      </c>
      <c r="DW2394">
        <v>0</v>
      </c>
      <c r="DX2394">
        <v>0</v>
      </c>
      <c r="DY2394">
        <v>0</v>
      </c>
      <c r="DZ2394">
        <v>0</v>
      </c>
      <c r="EA2394">
        <v>0</v>
      </c>
      <c r="EB2394">
        <v>0</v>
      </c>
      <c r="EC2394">
        <v>0</v>
      </c>
      <c r="ED2394">
        <v>0</v>
      </c>
      <c r="EE2394">
        <v>0</v>
      </c>
      <c r="EF2394">
        <v>0</v>
      </c>
      <c r="EG2394">
        <v>0</v>
      </c>
      <c r="EH2394">
        <v>0</v>
      </c>
      <c r="EI2394">
        <v>0</v>
      </c>
      <c r="EJ2394">
        <v>0</v>
      </c>
      <c r="EK2394">
        <v>0</v>
      </c>
      <c r="EL2394">
        <v>0</v>
      </c>
      <c r="EM2394">
        <v>0</v>
      </c>
      <c r="EN2394">
        <v>0</v>
      </c>
      <c r="EO2394">
        <v>0</v>
      </c>
      <c r="EP2394">
        <v>0</v>
      </c>
      <c r="EQ2394">
        <v>0</v>
      </c>
      <c r="ER2394">
        <v>0</v>
      </c>
    </row>
    <row r="2395" spans="1:148" hidden="1" x14ac:dyDescent="0.3">
      <c r="A2395" t="s">
        <v>13977</v>
      </c>
      <c r="B2395">
        <v>2023</v>
      </c>
      <c r="C2395">
        <v>94</v>
      </c>
      <c r="D2395" t="s">
        <v>13978</v>
      </c>
      <c r="E2395" t="s">
        <v>13979</v>
      </c>
      <c r="F2395" t="s">
        <v>161</v>
      </c>
      <c r="G2395" t="s">
        <v>150</v>
      </c>
      <c r="H2395" t="s">
        <v>150</v>
      </c>
      <c r="I2395" t="s">
        <v>150</v>
      </c>
      <c r="J2395" s="4" t="s">
        <v>150</v>
      </c>
      <c r="K2395" t="s">
        <v>150</v>
      </c>
      <c r="L2395" t="s">
        <v>150</v>
      </c>
      <c r="M2395" t="s">
        <v>150</v>
      </c>
      <c r="N2395" t="s">
        <v>150</v>
      </c>
      <c r="O2395" t="s">
        <v>150</v>
      </c>
      <c r="P2395" t="s">
        <v>150</v>
      </c>
      <c r="Q2395" t="s">
        <v>13980</v>
      </c>
      <c r="R2395">
        <f t="shared" si="518"/>
        <v>688</v>
      </c>
      <c r="S2395" t="s">
        <v>13981</v>
      </c>
      <c r="T2395" s="1">
        <v>44985</v>
      </c>
      <c r="U2395" t="s">
        <v>360</v>
      </c>
      <c r="V2395" t="s">
        <v>13982</v>
      </c>
      <c r="W2395">
        <v>20</v>
      </c>
      <c r="X2395">
        <v>33</v>
      </c>
      <c r="Y2395">
        <v>0.70258620689655171</v>
      </c>
      <c r="Z2395" t="s">
        <v>156</v>
      </c>
      <c r="AA2395" t="s">
        <v>157</v>
      </c>
      <c r="AB2395" t="s">
        <v>13983</v>
      </c>
      <c r="AC2395">
        <f t="shared" si="519"/>
        <v>1</v>
      </c>
      <c r="AD2395">
        <v>35</v>
      </c>
      <c r="AE2395">
        <f t="shared" si="520"/>
        <v>5.09</v>
      </c>
      <c r="AF2395" t="str">
        <f t="shared" si="521"/>
        <v>Heavy</v>
      </c>
      <c r="AG2395">
        <f>_xlfn.XLOOKUP(A2395, [1]Sheet1!A:A, [1]Sheet1!I:I, "Nicht gefunden")</f>
        <v>2</v>
      </c>
      <c r="AH2395">
        <f>_xlfn.XLOOKUP(A2395, [1]Sheet1!A:A, [1]Sheet1!J:J, "Nicht gefunden")</f>
        <v>0.99217777777777783</v>
      </c>
      <c r="AI2395">
        <f t="shared" si="522"/>
        <v>0</v>
      </c>
      <c r="AJ2395">
        <f t="shared" si="523"/>
        <v>3</v>
      </c>
      <c r="AK2395">
        <f t="shared" si="524"/>
        <v>0</v>
      </c>
      <c r="AL2395">
        <f t="shared" si="525"/>
        <v>1</v>
      </c>
      <c r="AM2395">
        <f t="shared" si="526"/>
        <v>22</v>
      </c>
      <c r="AN2395">
        <f t="shared" si="527"/>
        <v>0</v>
      </c>
      <c r="AO2395">
        <f t="shared" si="528"/>
        <v>3</v>
      </c>
      <c r="AP2395">
        <f t="shared" si="529"/>
        <v>6</v>
      </c>
      <c r="AQ2395">
        <v>0</v>
      </c>
      <c r="AR2395">
        <v>0</v>
      </c>
      <c r="AS2395">
        <v>0</v>
      </c>
      <c r="AT2395">
        <v>0</v>
      </c>
      <c r="AU2395">
        <v>0</v>
      </c>
      <c r="AV2395">
        <v>0</v>
      </c>
      <c r="AW2395">
        <v>0</v>
      </c>
      <c r="AX2395">
        <v>0</v>
      </c>
      <c r="AY2395">
        <v>0</v>
      </c>
      <c r="AZ2395">
        <v>0</v>
      </c>
      <c r="BA2395">
        <v>0</v>
      </c>
      <c r="BB2395">
        <v>3</v>
      </c>
      <c r="BC2395">
        <v>0</v>
      </c>
      <c r="BD2395">
        <v>0</v>
      </c>
      <c r="BE2395">
        <v>0</v>
      </c>
      <c r="BF2395">
        <v>0</v>
      </c>
      <c r="BG2395">
        <v>0</v>
      </c>
      <c r="BH2395">
        <v>1</v>
      </c>
      <c r="BI2395">
        <v>0</v>
      </c>
      <c r="BJ2395">
        <v>0</v>
      </c>
      <c r="BK2395">
        <v>0</v>
      </c>
      <c r="BL2395">
        <v>0</v>
      </c>
      <c r="BM2395">
        <v>0</v>
      </c>
      <c r="BN2395">
        <v>0</v>
      </c>
      <c r="BO2395">
        <v>0</v>
      </c>
      <c r="BP2395">
        <v>0</v>
      </c>
      <c r="BQ2395">
        <v>0</v>
      </c>
      <c r="BR2395">
        <v>0</v>
      </c>
      <c r="BS2395">
        <v>0</v>
      </c>
      <c r="BT2395">
        <v>0</v>
      </c>
      <c r="BU2395">
        <v>0</v>
      </c>
      <c r="BV2395">
        <v>0</v>
      </c>
      <c r="BW2395">
        <v>0</v>
      </c>
      <c r="BX2395">
        <v>0</v>
      </c>
      <c r="BY2395">
        <v>0</v>
      </c>
      <c r="BZ2395">
        <v>0</v>
      </c>
      <c r="CA2395">
        <v>0</v>
      </c>
      <c r="CB2395">
        <v>0</v>
      </c>
      <c r="CC2395">
        <v>0</v>
      </c>
      <c r="CD2395">
        <v>0</v>
      </c>
      <c r="CE2395">
        <v>0</v>
      </c>
      <c r="CF2395">
        <v>0</v>
      </c>
      <c r="CG2395">
        <v>0</v>
      </c>
      <c r="CH2395">
        <v>0</v>
      </c>
      <c r="CI2395">
        <v>0</v>
      </c>
      <c r="CJ2395">
        <v>1</v>
      </c>
      <c r="CK2395">
        <v>0</v>
      </c>
      <c r="CL2395">
        <v>0</v>
      </c>
      <c r="CM2395">
        <v>0</v>
      </c>
      <c r="CN2395">
        <v>0</v>
      </c>
      <c r="CO2395">
        <v>0</v>
      </c>
      <c r="CP2395">
        <v>0</v>
      </c>
      <c r="CQ2395">
        <v>0</v>
      </c>
      <c r="CR2395">
        <v>0</v>
      </c>
      <c r="CS2395">
        <v>0</v>
      </c>
      <c r="CT2395">
        <v>0</v>
      </c>
      <c r="CU2395">
        <v>20</v>
      </c>
      <c r="CV2395">
        <v>0</v>
      </c>
      <c r="CW2395">
        <v>2</v>
      </c>
      <c r="CX2395">
        <v>0</v>
      </c>
      <c r="CY2395">
        <v>0</v>
      </c>
      <c r="CZ2395">
        <v>0</v>
      </c>
      <c r="DA2395">
        <v>0</v>
      </c>
      <c r="DB2395">
        <v>0</v>
      </c>
      <c r="DC2395">
        <v>0</v>
      </c>
      <c r="DD2395">
        <v>0</v>
      </c>
      <c r="DE2395">
        <v>0</v>
      </c>
      <c r="DF2395">
        <v>0</v>
      </c>
      <c r="DG2395">
        <v>0</v>
      </c>
      <c r="DH2395">
        <v>0</v>
      </c>
      <c r="DI2395">
        <v>0</v>
      </c>
      <c r="DJ2395">
        <v>0</v>
      </c>
      <c r="DK2395">
        <v>0</v>
      </c>
      <c r="DL2395">
        <v>0</v>
      </c>
      <c r="DM2395">
        <v>0</v>
      </c>
      <c r="DN2395">
        <v>0</v>
      </c>
      <c r="DO2395">
        <v>0</v>
      </c>
      <c r="DP2395">
        <v>0</v>
      </c>
      <c r="DQ2395">
        <v>0</v>
      </c>
      <c r="DR2395">
        <v>0</v>
      </c>
      <c r="DS2395">
        <v>0</v>
      </c>
      <c r="DT2395">
        <v>0</v>
      </c>
      <c r="DU2395">
        <v>0</v>
      </c>
      <c r="DV2395">
        <v>0</v>
      </c>
      <c r="DW2395">
        <v>0</v>
      </c>
      <c r="DX2395">
        <v>4</v>
      </c>
      <c r="DY2395">
        <v>0</v>
      </c>
      <c r="DZ2395">
        <v>0</v>
      </c>
      <c r="EA2395">
        <v>0</v>
      </c>
      <c r="EB2395">
        <v>0</v>
      </c>
      <c r="EC2395">
        <v>0</v>
      </c>
      <c r="ED2395">
        <v>3</v>
      </c>
      <c r="EE2395">
        <v>0</v>
      </c>
      <c r="EF2395">
        <v>0</v>
      </c>
      <c r="EG2395">
        <v>0</v>
      </c>
      <c r="EH2395">
        <v>0</v>
      </c>
      <c r="EI2395">
        <v>1</v>
      </c>
      <c r="EJ2395">
        <v>0</v>
      </c>
      <c r="EK2395">
        <v>0</v>
      </c>
      <c r="EL2395">
        <v>0</v>
      </c>
      <c r="EM2395">
        <v>0</v>
      </c>
      <c r="EN2395">
        <v>0</v>
      </c>
      <c r="EO2395">
        <v>0</v>
      </c>
      <c r="EP2395">
        <v>0</v>
      </c>
      <c r="EQ2395">
        <v>0</v>
      </c>
      <c r="ER2395">
        <v>0</v>
      </c>
    </row>
    <row r="2396" spans="1:148" hidden="1" x14ac:dyDescent="0.3">
      <c r="A2396" t="s">
        <v>13984</v>
      </c>
      <c r="B2396">
        <v>2023</v>
      </c>
      <c r="C2396">
        <v>95</v>
      </c>
      <c r="D2396" t="s">
        <v>13985</v>
      </c>
      <c r="E2396" t="s">
        <v>11482</v>
      </c>
      <c r="F2396" t="s">
        <v>147</v>
      </c>
      <c r="G2396" t="s">
        <v>177</v>
      </c>
      <c r="H2396" t="s">
        <v>149</v>
      </c>
      <c r="I2396" s="1">
        <v>34102</v>
      </c>
      <c r="J2396" s="4">
        <f t="shared" si="530"/>
        <v>30</v>
      </c>
      <c r="K2396" t="s">
        <v>150</v>
      </c>
      <c r="L2396" t="s">
        <v>150</v>
      </c>
      <c r="M2396" t="s">
        <v>150</v>
      </c>
      <c r="N2396" t="s">
        <v>150</v>
      </c>
      <c r="O2396" t="s">
        <v>150</v>
      </c>
      <c r="P2396" t="s">
        <v>11483</v>
      </c>
      <c r="Q2396" t="s">
        <v>13986</v>
      </c>
      <c r="R2396">
        <f t="shared" si="518"/>
        <v>276</v>
      </c>
      <c r="S2396" t="s">
        <v>13987</v>
      </c>
      <c r="T2396" s="1">
        <v>44957</v>
      </c>
      <c r="U2396" t="s">
        <v>154</v>
      </c>
      <c r="V2396" t="s">
        <v>13988</v>
      </c>
      <c r="W2396">
        <v>19</v>
      </c>
      <c r="X2396">
        <v>18</v>
      </c>
      <c r="Y2396">
        <v>0.88</v>
      </c>
      <c r="Z2396" t="s">
        <v>156</v>
      </c>
      <c r="AA2396" t="s">
        <v>157</v>
      </c>
      <c r="AB2396" t="s">
        <v>166</v>
      </c>
      <c r="AC2396">
        <f t="shared" si="519"/>
        <v>1</v>
      </c>
      <c r="AD2396">
        <v>1</v>
      </c>
      <c r="AE2396">
        <f t="shared" si="520"/>
        <v>0.36</v>
      </c>
      <c r="AF2396" t="str">
        <f t="shared" si="521"/>
        <v>Light</v>
      </c>
      <c r="AG2396">
        <f>_xlfn.XLOOKUP(A2396, [1]Sheet1!A:A, [1]Sheet1!I:I, "Nicht gefunden")</f>
        <v>5</v>
      </c>
      <c r="AH2396">
        <f>_xlfn.XLOOKUP(A2396, [1]Sheet1!A:A, [1]Sheet1!J:J, "Nicht gefunden")</f>
        <v>0.75354523227383863</v>
      </c>
      <c r="AI2396">
        <f t="shared" si="522"/>
        <v>0</v>
      </c>
      <c r="AJ2396">
        <f t="shared" si="523"/>
        <v>0</v>
      </c>
      <c r="AK2396">
        <f t="shared" si="524"/>
        <v>1</v>
      </c>
      <c r="AL2396">
        <f t="shared" si="525"/>
        <v>0</v>
      </c>
      <c r="AM2396">
        <f t="shared" si="526"/>
        <v>0</v>
      </c>
      <c r="AN2396">
        <f t="shared" si="527"/>
        <v>0</v>
      </c>
      <c r="AO2396">
        <f t="shared" si="528"/>
        <v>0</v>
      </c>
      <c r="AP2396">
        <f t="shared" si="529"/>
        <v>1</v>
      </c>
      <c r="AQ2396">
        <v>0</v>
      </c>
      <c r="AR2396">
        <v>0</v>
      </c>
      <c r="AS2396">
        <v>0</v>
      </c>
      <c r="AT2396">
        <v>0</v>
      </c>
      <c r="AU2396">
        <v>0</v>
      </c>
      <c r="AV2396">
        <v>0</v>
      </c>
      <c r="AW2396">
        <v>0</v>
      </c>
      <c r="AX2396">
        <v>0</v>
      </c>
      <c r="AY2396">
        <v>0</v>
      </c>
      <c r="AZ2396">
        <v>0</v>
      </c>
      <c r="BA2396">
        <v>0</v>
      </c>
      <c r="BB2396">
        <v>0</v>
      </c>
      <c r="BC2396">
        <v>0</v>
      </c>
      <c r="BD2396">
        <v>0</v>
      </c>
      <c r="BE2396">
        <v>0</v>
      </c>
      <c r="BF2396">
        <v>0</v>
      </c>
      <c r="BG2396">
        <v>0</v>
      </c>
      <c r="BH2396">
        <v>0</v>
      </c>
      <c r="BI2396">
        <v>0</v>
      </c>
      <c r="BJ2396">
        <v>0</v>
      </c>
      <c r="BK2396">
        <v>0</v>
      </c>
      <c r="BL2396">
        <v>0</v>
      </c>
      <c r="BM2396">
        <v>0</v>
      </c>
      <c r="BN2396">
        <v>0</v>
      </c>
      <c r="BO2396">
        <v>0</v>
      </c>
      <c r="BP2396">
        <v>0</v>
      </c>
      <c r="BQ2396">
        <v>0</v>
      </c>
      <c r="BR2396">
        <v>0</v>
      </c>
      <c r="BS2396">
        <v>0</v>
      </c>
      <c r="BT2396">
        <v>0</v>
      </c>
      <c r="BU2396">
        <v>0</v>
      </c>
      <c r="BV2396">
        <v>0</v>
      </c>
      <c r="BW2396">
        <v>0</v>
      </c>
      <c r="BX2396">
        <v>1</v>
      </c>
      <c r="BY2396">
        <v>0</v>
      </c>
      <c r="BZ2396">
        <v>0</v>
      </c>
      <c r="CA2396">
        <v>0</v>
      </c>
      <c r="CB2396">
        <v>0</v>
      </c>
      <c r="CC2396">
        <v>0</v>
      </c>
      <c r="CD2396">
        <v>0</v>
      </c>
      <c r="CE2396">
        <v>0</v>
      </c>
      <c r="CF2396">
        <v>0</v>
      </c>
      <c r="CG2396">
        <v>0</v>
      </c>
      <c r="CH2396">
        <v>0</v>
      </c>
      <c r="CI2396">
        <v>0</v>
      </c>
      <c r="CJ2396">
        <v>0</v>
      </c>
      <c r="CK2396">
        <v>0</v>
      </c>
      <c r="CL2396">
        <v>0</v>
      </c>
      <c r="CM2396">
        <v>0</v>
      </c>
      <c r="CN2396">
        <v>0</v>
      </c>
      <c r="CO2396">
        <v>0</v>
      </c>
      <c r="CP2396">
        <v>0</v>
      </c>
      <c r="CQ2396">
        <v>0</v>
      </c>
      <c r="CR2396">
        <v>0</v>
      </c>
      <c r="CS2396">
        <v>0</v>
      </c>
      <c r="CT2396">
        <v>0</v>
      </c>
      <c r="CU2396">
        <v>0</v>
      </c>
      <c r="CV2396">
        <v>0</v>
      </c>
      <c r="CW2396">
        <v>0</v>
      </c>
      <c r="CX2396">
        <v>0</v>
      </c>
      <c r="CY2396">
        <v>0</v>
      </c>
      <c r="CZ2396">
        <v>0</v>
      </c>
      <c r="DA2396">
        <v>0</v>
      </c>
      <c r="DB2396">
        <v>0</v>
      </c>
      <c r="DC2396">
        <v>0</v>
      </c>
      <c r="DD2396">
        <v>0</v>
      </c>
      <c r="DE2396">
        <v>0</v>
      </c>
      <c r="DF2396">
        <v>0</v>
      </c>
      <c r="DG2396">
        <v>0</v>
      </c>
      <c r="DH2396">
        <v>0</v>
      </c>
      <c r="DI2396">
        <v>0</v>
      </c>
      <c r="DJ2396">
        <v>0</v>
      </c>
      <c r="DK2396">
        <v>0</v>
      </c>
      <c r="DL2396">
        <v>0</v>
      </c>
      <c r="DM2396">
        <v>0</v>
      </c>
      <c r="DN2396">
        <v>0</v>
      </c>
      <c r="DO2396">
        <v>0</v>
      </c>
      <c r="DP2396">
        <v>0</v>
      </c>
      <c r="DQ2396">
        <v>0</v>
      </c>
      <c r="DR2396">
        <v>0</v>
      </c>
      <c r="DS2396">
        <v>0</v>
      </c>
      <c r="DT2396">
        <v>0</v>
      </c>
      <c r="DU2396">
        <v>0</v>
      </c>
      <c r="DV2396">
        <v>0</v>
      </c>
      <c r="DW2396">
        <v>0</v>
      </c>
      <c r="DX2396">
        <v>0</v>
      </c>
      <c r="DY2396">
        <v>0</v>
      </c>
      <c r="DZ2396">
        <v>0</v>
      </c>
      <c r="EA2396">
        <v>0</v>
      </c>
      <c r="EB2396">
        <v>0</v>
      </c>
      <c r="EC2396">
        <v>0</v>
      </c>
      <c r="ED2396">
        <v>0</v>
      </c>
      <c r="EE2396">
        <v>0</v>
      </c>
      <c r="EF2396">
        <v>0</v>
      </c>
      <c r="EG2396">
        <v>0</v>
      </c>
      <c r="EH2396">
        <v>0</v>
      </c>
      <c r="EI2396">
        <v>0</v>
      </c>
      <c r="EJ2396">
        <v>0</v>
      </c>
      <c r="EK2396">
        <v>0</v>
      </c>
      <c r="EL2396">
        <v>0</v>
      </c>
      <c r="EM2396">
        <v>0</v>
      </c>
      <c r="EN2396">
        <v>0</v>
      </c>
      <c r="EO2396">
        <v>0</v>
      </c>
      <c r="EP2396">
        <v>0</v>
      </c>
      <c r="EQ2396">
        <v>0</v>
      </c>
      <c r="ER2396">
        <v>0</v>
      </c>
    </row>
    <row r="2397" spans="1:148" hidden="1" x14ac:dyDescent="0.3">
      <c r="A2397" t="s">
        <v>13989</v>
      </c>
      <c r="B2397">
        <v>2023</v>
      </c>
      <c r="C2397">
        <v>96</v>
      </c>
      <c r="D2397" t="s">
        <v>13990</v>
      </c>
      <c r="E2397" t="s">
        <v>13991</v>
      </c>
      <c r="F2397" t="s">
        <v>161</v>
      </c>
      <c r="G2397" t="s">
        <v>150</v>
      </c>
      <c r="H2397" t="s">
        <v>150</v>
      </c>
      <c r="I2397" t="s">
        <v>150</v>
      </c>
      <c r="J2397" s="4" t="s">
        <v>150</v>
      </c>
      <c r="K2397" t="s">
        <v>150</v>
      </c>
      <c r="L2397" t="s">
        <v>150</v>
      </c>
      <c r="M2397" t="s">
        <v>150</v>
      </c>
      <c r="N2397" t="s">
        <v>150</v>
      </c>
      <c r="O2397" t="s">
        <v>150</v>
      </c>
      <c r="P2397" t="s">
        <v>150</v>
      </c>
      <c r="Q2397" t="s">
        <v>13992</v>
      </c>
      <c r="R2397">
        <f t="shared" si="518"/>
        <v>371</v>
      </c>
      <c r="S2397" t="s">
        <v>13993</v>
      </c>
      <c r="T2397" s="1">
        <v>44937</v>
      </c>
      <c r="U2397" t="s">
        <v>172</v>
      </c>
      <c r="V2397" t="s">
        <v>13994</v>
      </c>
      <c r="W2397">
        <v>15</v>
      </c>
      <c r="X2397">
        <v>9</v>
      </c>
      <c r="Y2397">
        <v>0.3855140186915888</v>
      </c>
      <c r="Z2397" t="s">
        <v>7536</v>
      </c>
      <c r="AA2397" t="s">
        <v>157</v>
      </c>
      <c r="AB2397" t="s">
        <v>150</v>
      </c>
      <c r="AC2397">
        <f t="shared" si="519"/>
        <v>0</v>
      </c>
      <c r="AD2397">
        <v>0</v>
      </c>
      <c r="AE2397">
        <f t="shared" si="520"/>
        <v>0</v>
      </c>
      <c r="AF2397" t="str">
        <f t="shared" si="521"/>
        <v>NA</v>
      </c>
      <c r="AG2397" t="s">
        <v>150</v>
      </c>
      <c r="AH2397" t="s">
        <v>150</v>
      </c>
      <c r="AI2397">
        <f t="shared" si="522"/>
        <v>0</v>
      </c>
      <c r="AJ2397">
        <f t="shared" si="523"/>
        <v>0</v>
      </c>
      <c r="AK2397">
        <f t="shared" si="524"/>
        <v>0</v>
      </c>
      <c r="AL2397">
        <f t="shared" si="525"/>
        <v>0</v>
      </c>
      <c r="AM2397">
        <f t="shared" si="526"/>
        <v>0</v>
      </c>
      <c r="AN2397">
        <f t="shared" si="527"/>
        <v>0</v>
      </c>
      <c r="AO2397">
        <f t="shared" si="528"/>
        <v>0</v>
      </c>
      <c r="AP2397">
        <f t="shared" si="529"/>
        <v>0</v>
      </c>
      <c r="AQ2397">
        <v>0</v>
      </c>
      <c r="AR2397">
        <v>0</v>
      </c>
      <c r="AS2397">
        <v>0</v>
      </c>
      <c r="AT2397">
        <v>0</v>
      </c>
      <c r="AU2397">
        <v>0</v>
      </c>
      <c r="AV2397">
        <v>0</v>
      </c>
      <c r="AW2397">
        <v>0</v>
      </c>
      <c r="AX2397">
        <v>0</v>
      </c>
      <c r="AY2397">
        <v>0</v>
      </c>
      <c r="AZ2397">
        <v>0</v>
      </c>
      <c r="BA2397">
        <v>0</v>
      </c>
      <c r="BB2397">
        <v>0</v>
      </c>
      <c r="BC2397">
        <v>0</v>
      </c>
      <c r="BD2397">
        <v>0</v>
      </c>
      <c r="BE2397">
        <v>0</v>
      </c>
      <c r="BF2397">
        <v>0</v>
      </c>
      <c r="BG2397">
        <v>0</v>
      </c>
      <c r="BH2397">
        <v>0</v>
      </c>
      <c r="BI2397">
        <v>0</v>
      </c>
      <c r="BJ2397">
        <v>0</v>
      </c>
      <c r="BK2397">
        <v>0</v>
      </c>
      <c r="BL2397">
        <v>0</v>
      </c>
      <c r="BM2397">
        <v>0</v>
      </c>
      <c r="BN2397">
        <v>0</v>
      </c>
      <c r="BO2397">
        <v>0</v>
      </c>
      <c r="BP2397">
        <v>0</v>
      </c>
      <c r="BQ2397">
        <v>0</v>
      </c>
      <c r="BR2397">
        <v>0</v>
      </c>
      <c r="BS2397">
        <v>0</v>
      </c>
      <c r="BT2397">
        <v>0</v>
      </c>
      <c r="BU2397">
        <v>0</v>
      </c>
      <c r="BV2397">
        <v>0</v>
      </c>
      <c r="BW2397">
        <v>0</v>
      </c>
      <c r="BX2397">
        <v>0</v>
      </c>
      <c r="BY2397">
        <v>0</v>
      </c>
      <c r="BZ2397">
        <v>0</v>
      </c>
      <c r="CA2397">
        <v>0</v>
      </c>
      <c r="CB2397">
        <v>0</v>
      </c>
      <c r="CC2397">
        <v>0</v>
      </c>
      <c r="CD2397">
        <v>0</v>
      </c>
      <c r="CE2397">
        <v>0</v>
      </c>
      <c r="CF2397">
        <v>0</v>
      </c>
      <c r="CG2397">
        <v>0</v>
      </c>
      <c r="CH2397">
        <v>0</v>
      </c>
      <c r="CI2397">
        <v>0</v>
      </c>
      <c r="CJ2397">
        <v>0</v>
      </c>
      <c r="CK2397">
        <v>0</v>
      </c>
      <c r="CL2397">
        <v>0</v>
      </c>
      <c r="CM2397">
        <v>0</v>
      </c>
      <c r="CN2397">
        <v>0</v>
      </c>
      <c r="CO2397">
        <v>0</v>
      </c>
      <c r="CP2397">
        <v>0</v>
      </c>
      <c r="CQ2397">
        <v>0</v>
      </c>
      <c r="CR2397">
        <v>0</v>
      </c>
      <c r="CS2397">
        <v>0</v>
      </c>
      <c r="CT2397">
        <v>0</v>
      </c>
      <c r="CU2397">
        <v>0</v>
      </c>
      <c r="CV2397">
        <v>0</v>
      </c>
      <c r="CW2397">
        <v>0</v>
      </c>
      <c r="CX2397">
        <v>0</v>
      </c>
      <c r="CY2397">
        <v>0</v>
      </c>
      <c r="CZ2397">
        <v>0</v>
      </c>
      <c r="DA2397">
        <v>0</v>
      </c>
      <c r="DB2397">
        <v>0</v>
      </c>
      <c r="DC2397">
        <v>0</v>
      </c>
      <c r="DD2397">
        <v>0</v>
      </c>
      <c r="DE2397">
        <v>0</v>
      </c>
      <c r="DF2397">
        <v>0</v>
      </c>
      <c r="DG2397">
        <v>0</v>
      </c>
      <c r="DH2397">
        <v>0</v>
      </c>
      <c r="DI2397">
        <v>0</v>
      </c>
      <c r="DJ2397">
        <v>0</v>
      </c>
      <c r="DK2397">
        <v>0</v>
      </c>
      <c r="DL2397">
        <v>0</v>
      </c>
      <c r="DM2397">
        <v>0</v>
      </c>
      <c r="DN2397">
        <v>0</v>
      </c>
      <c r="DO2397">
        <v>0</v>
      </c>
      <c r="DP2397">
        <v>0</v>
      </c>
      <c r="DQ2397">
        <v>0</v>
      </c>
      <c r="DR2397">
        <v>0</v>
      </c>
      <c r="DS2397">
        <v>0</v>
      </c>
      <c r="DT2397">
        <v>0</v>
      </c>
      <c r="DU2397">
        <v>0</v>
      </c>
      <c r="DV2397">
        <v>0</v>
      </c>
      <c r="DW2397">
        <v>0</v>
      </c>
      <c r="DX2397">
        <v>0</v>
      </c>
      <c r="DY2397">
        <v>0</v>
      </c>
      <c r="DZ2397">
        <v>0</v>
      </c>
      <c r="EA2397">
        <v>0</v>
      </c>
      <c r="EB2397">
        <v>0</v>
      </c>
      <c r="EC2397">
        <v>0</v>
      </c>
      <c r="ED2397">
        <v>0</v>
      </c>
      <c r="EE2397">
        <v>0</v>
      </c>
      <c r="EF2397">
        <v>0</v>
      </c>
      <c r="EG2397">
        <v>0</v>
      </c>
      <c r="EH2397">
        <v>0</v>
      </c>
      <c r="EI2397">
        <v>0</v>
      </c>
      <c r="EJ2397">
        <v>0</v>
      </c>
      <c r="EK2397">
        <v>0</v>
      </c>
      <c r="EL2397">
        <v>0</v>
      </c>
      <c r="EM2397">
        <v>0</v>
      </c>
      <c r="EN2397">
        <v>0</v>
      </c>
      <c r="EO2397">
        <v>0</v>
      </c>
      <c r="EP2397">
        <v>0</v>
      </c>
      <c r="EQ2397">
        <v>0</v>
      </c>
      <c r="ER2397">
        <v>0</v>
      </c>
    </row>
    <row r="2398" spans="1:148" hidden="1" x14ac:dyDescent="0.3">
      <c r="A2398" t="s">
        <v>13995</v>
      </c>
      <c r="B2398">
        <v>2023</v>
      </c>
      <c r="C2398">
        <v>97</v>
      </c>
      <c r="D2398" t="s">
        <v>13996</v>
      </c>
      <c r="E2398" t="s">
        <v>13997</v>
      </c>
      <c r="F2398" t="s">
        <v>161</v>
      </c>
      <c r="G2398" t="s">
        <v>150</v>
      </c>
      <c r="H2398" t="s">
        <v>150</v>
      </c>
      <c r="I2398" t="s">
        <v>150</v>
      </c>
      <c r="J2398" s="4" t="s">
        <v>150</v>
      </c>
      <c r="K2398" t="s">
        <v>150</v>
      </c>
      <c r="L2398" t="s">
        <v>150</v>
      </c>
      <c r="M2398" t="s">
        <v>150</v>
      </c>
      <c r="N2398" t="s">
        <v>150</v>
      </c>
      <c r="O2398" t="s">
        <v>150</v>
      </c>
      <c r="P2398" t="s">
        <v>150</v>
      </c>
      <c r="Q2398" t="s">
        <v>13998</v>
      </c>
      <c r="R2398">
        <f t="shared" si="518"/>
        <v>724</v>
      </c>
      <c r="S2398" t="s">
        <v>13999</v>
      </c>
      <c r="T2398" s="1">
        <v>45135</v>
      </c>
      <c r="U2398" t="s">
        <v>360</v>
      </c>
      <c r="V2398" t="s">
        <v>14000</v>
      </c>
      <c r="W2398">
        <v>19</v>
      </c>
      <c r="X2398">
        <v>3</v>
      </c>
      <c r="Y2398">
        <v>0.8229854689564069</v>
      </c>
      <c r="Z2398" t="s">
        <v>156</v>
      </c>
      <c r="AA2398" t="s">
        <v>157</v>
      </c>
      <c r="AB2398" t="s">
        <v>14001</v>
      </c>
      <c r="AC2398">
        <f t="shared" si="519"/>
        <v>1</v>
      </c>
      <c r="AD2398">
        <v>54</v>
      </c>
      <c r="AE2398">
        <f t="shared" si="520"/>
        <v>7.46</v>
      </c>
      <c r="AF2398" t="str">
        <f t="shared" si="521"/>
        <v>Heavy</v>
      </c>
      <c r="AG2398">
        <f>_xlfn.XLOOKUP(A2398, [1]Sheet1!A:A, [1]Sheet1!I:I, "Nicht gefunden")</f>
        <v>2</v>
      </c>
      <c r="AH2398">
        <f>_xlfn.XLOOKUP(A2398, [1]Sheet1!A:A, [1]Sheet1!J:J, "Nicht gefunden")</f>
        <v>0.86056860321384432</v>
      </c>
      <c r="AI2398">
        <f t="shared" si="522"/>
        <v>1</v>
      </c>
      <c r="AJ2398">
        <f t="shared" si="523"/>
        <v>3</v>
      </c>
      <c r="AK2398">
        <f t="shared" si="524"/>
        <v>0</v>
      </c>
      <c r="AL2398">
        <f t="shared" si="525"/>
        <v>26</v>
      </c>
      <c r="AM2398">
        <f t="shared" si="526"/>
        <v>1</v>
      </c>
      <c r="AN2398">
        <f t="shared" si="527"/>
        <v>1</v>
      </c>
      <c r="AO2398">
        <f t="shared" si="528"/>
        <v>20</v>
      </c>
      <c r="AP2398">
        <f t="shared" si="529"/>
        <v>2</v>
      </c>
      <c r="AQ2398">
        <v>0</v>
      </c>
      <c r="AR2398">
        <v>1</v>
      </c>
      <c r="AS2398">
        <v>0</v>
      </c>
      <c r="AT2398">
        <v>0</v>
      </c>
      <c r="AU2398">
        <v>0</v>
      </c>
      <c r="AV2398">
        <v>0</v>
      </c>
      <c r="AW2398">
        <v>0</v>
      </c>
      <c r="AX2398">
        <v>0</v>
      </c>
      <c r="AY2398">
        <v>0</v>
      </c>
      <c r="AZ2398">
        <v>0</v>
      </c>
      <c r="BA2398">
        <v>0</v>
      </c>
      <c r="BB2398">
        <v>3</v>
      </c>
      <c r="BC2398">
        <v>0</v>
      </c>
      <c r="BD2398">
        <v>0</v>
      </c>
      <c r="BE2398">
        <v>0</v>
      </c>
      <c r="BF2398">
        <v>0</v>
      </c>
      <c r="BG2398">
        <v>0</v>
      </c>
      <c r="BH2398">
        <v>0</v>
      </c>
      <c r="BI2398">
        <v>0</v>
      </c>
      <c r="BJ2398">
        <v>0</v>
      </c>
      <c r="BK2398">
        <v>0</v>
      </c>
      <c r="BL2398">
        <v>0</v>
      </c>
      <c r="BM2398">
        <v>0</v>
      </c>
      <c r="BN2398">
        <v>0</v>
      </c>
      <c r="BO2398">
        <v>0</v>
      </c>
      <c r="BP2398">
        <v>0</v>
      </c>
      <c r="BQ2398">
        <v>0</v>
      </c>
      <c r="BR2398">
        <v>0</v>
      </c>
      <c r="BS2398">
        <v>0</v>
      </c>
      <c r="BT2398">
        <v>0</v>
      </c>
      <c r="BU2398">
        <v>0</v>
      </c>
      <c r="BV2398">
        <v>0</v>
      </c>
      <c r="BW2398">
        <v>0</v>
      </c>
      <c r="BX2398">
        <v>0</v>
      </c>
      <c r="BY2398">
        <v>2</v>
      </c>
      <c r="BZ2398">
        <v>0</v>
      </c>
      <c r="CA2398">
        <v>0</v>
      </c>
      <c r="CB2398">
        <v>0</v>
      </c>
      <c r="CC2398">
        <v>0</v>
      </c>
      <c r="CD2398">
        <v>0</v>
      </c>
      <c r="CE2398">
        <v>0</v>
      </c>
      <c r="CF2398">
        <v>0</v>
      </c>
      <c r="CG2398">
        <v>0</v>
      </c>
      <c r="CH2398">
        <v>0</v>
      </c>
      <c r="CI2398">
        <v>0</v>
      </c>
      <c r="CJ2398">
        <v>5</v>
      </c>
      <c r="CK2398">
        <v>0</v>
      </c>
      <c r="CL2398">
        <v>0</v>
      </c>
      <c r="CM2398">
        <v>0</v>
      </c>
      <c r="CN2398">
        <v>0</v>
      </c>
      <c r="CO2398">
        <v>6</v>
      </c>
      <c r="CP2398">
        <v>15</v>
      </c>
      <c r="CQ2398">
        <v>0</v>
      </c>
      <c r="CR2398">
        <v>0</v>
      </c>
      <c r="CS2398">
        <v>0</v>
      </c>
      <c r="CT2398">
        <v>0</v>
      </c>
      <c r="CU2398">
        <v>0</v>
      </c>
      <c r="CV2398">
        <v>0</v>
      </c>
      <c r="CW2398">
        <v>1</v>
      </c>
      <c r="CX2398">
        <v>0</v>
      </c>
      <c r="CY2398">
        <v>0</v>
      </c>
      <c r="CZ2398">
        <v>0</v>
      </c>
      <c r="DA2398">
        <v>0</v>
      </c>
      <c r="DB2398">
        <v>0</v>
      </c>
      <c r="DC2398">
        <v>0</v>
      </c>
      <c r="DD2398">
        <v>0</v>
      </c>
      <c r="DE2398">
        <v>0</v>
      </c>
      <c r="DF2398">
        <v>0</v>
      </c>
      <c r="DG2398">
        <v>0</v>
      </c>
      <c r="DH2398">
        <v>0</v>
      </c>
      <c r="DI2398">
        <v>0</v>
      </c>
      <c r="DJ2398">
        <v>0</v>
      </c>
      <c r="DK2398">
        <v>0</v>
      </c>
      <c r="DL2398">
        <v>0</v>
      </c>
      <c r="DM2398">
        <v>1</v>
      </c>
      <c r="DN2398">
        <v>0</v>
      </c>
      <c r="DO2398">
        <v>0</v>
      </c>
      <c r="DP2398">
        <v>0</v>
      </c>
      <c r="DQ2398">
        <v>0</v>
      </c>
      <c r="DR2398">
        <v>0</v>
      </c>
      <c r="DS2398">
        <v>0</v>
      </c>
      <c r="DT2398">
        <v>0</v>
      </c>
      <c r="DU2398">
        <v>0</v>
      </c>
      <c r="DV2398">
        <v>0</v>
      </c>
      <c r="DW2398">
        <v>0</v>
      </c>
      <c r="DX2398">
        <v>0</v>
      </c>
      <c r="DY2398">
        <v>0</v>
      </c>
      <c r="DZ2398">
        <v>0</v>
      </c>
      <c r="EA2398">
        <v>0</v>
      </c>
      <c r="EB2398">
        <v>0</v>
      </c>
      <c r="EC2398">
        <v>0</v>
      </c>
      <c r="ED2398">
        <v>20</v>
      </c>
      <c r="EE2398">
        <v>0</v>
      </c>
      <c r="EF2398">
        <v>0</v>
      </c>
      <c r="EG2398">
        <v>0</v>
      </c>
      <c r="EH2398">
        <v>0</v>
      </c>
      <c r="EI2398">
        <v>0</v>
      </c>
      <c r="EJ2398">
        <v>0</v>
      </c>
      <c r="EK2398">
        <v>0</v>
      </c>
      <c r="EL2398">
        <v>0</v>
      </c>
      <c r="EM2398">
        <v>0</v>
      </c>
      <c r="EN2398">
        <v>0</v>
      </c>
      <c r="EO2398">
        <v>0</v>
      </c>
      <c r="EP2398">
        <v>0</v>
      </c>
      <c r="EQ2398">
        <v>0</v>
      </c>
      <c r="ER2398">
        <v>0</v>
      </c>
    </row>
    <row r="2399" spans="1:148" hidden="1" x14ac:dyDescent="0.3">
      <c r="A2399" t="s">
        <v>14002</v>
      </c>
      <c r="B2399">
        <v>2023</v>
      </c>
      <c r="C2399">
        <v>98</v>
      </c>
      <c r="D2399" t="s">
        <v>14003</v>
      </c>
      <c r="E2399" t="s">
        <v>14004</v>
      </c>
      <c r="F2399" t="s">
        <v>161</v>
      </c>
      <c r="G2399" t="s">
        <v>150</v>
      </c>
      <c r="H2399" t="s">
        <v>150</v>
      </c>
      <c r="I2399" t="s">
        <v>150</v>
      </c>
      <c r="J2399" s="4" t="s">
        <v>150</v>
      </c>
      <c r="K2399" t="s">
        <v>150</v>
      </c>
      <c r="L2399" t="s">
        <v>150</v>
      </c>
      <c r="M2399" t="s">
        <v>150</v>
      </c>
      <c r="N2399" t="s">
        <v>150</v>
      </c>
      <c r="O2399" t="s">
        <v>150</v>
      </c>
      <c r="P2399" t="s">
        <v>150</v>
      </c>
      <c r="Q2399" t="s">
        <v>14005</v>
      </c>
      <c r="R2399">
        <f t="shared" si="518"/>
        <v>599</v>
      </c>
      <c r="S2399" t="s">
        <v>14006</v>
      </c>
      <c r="T2399" s="1">
        <v>45079</v>
      </c>
      <c r="U2399" t="s">
        <v>360</v>
      </c>
      <c r="V2399" t="s">
        <v>14007</v>
      </c>
      <c r="W2399">
        <v>16</v>
      </c>
      <c r="X2399">
        <v>13</v>
      </c>
      <c r="Y2399">
        <v>0.84126984126984128</v>
      </c>
      <c r="Z2399" t="s">
        <v>156</v>
      </c>
      <c r="AA2399" t="s">
        <v>157</v>
      </c>
      <c r="AB2399" t="s">
        <v>14008</v>
      </c>
      <c r="AC2399">
        <f t="shared" si="519"/>
        <v>1</v>
      </c>
      <c r="AD2399">
        <v>32</v>
      </c>
      <c r="AE2399">
        <f t="shared" si="520"/>
        <v>5.34</v>
      </c>
      <c r="AF2399" t="str">
        <f t="shared" si="521"/>
        <v>Heavy</v>
      </c>
      <c r="AG2399">
        <f>_xlfn.XLOOKUP(A2399, [1]Sheet1!A:A, [1]Sheet1!I:I, "Nicht gefunden")</f>
        <v>2</v>
      </c>
      <c r="AH2399">
        <f>_xlfn.XLOOKUP(A2399, [1]Sheet1!A:A, [1]Sheet1!J:J, "Nicht gefunden")</f>
        <v>0.93493699885452464</v>
      </c>
      <c r="AI2399">
        <f t="shared" si="522"/>
        <v>2</v>
      </c>
      <c r="AJ2399">
        <f t="shared" si="523"/>
        <v>11</v>
      </c>
      <c r="AK2399">
        <f t="shared" si="524"/>
        <v>1</v>
      </c>
      <c r="AL2399">
        <f t="shared" si="525"/>
        <v>0</v>
      </c>
      <c r="AM2399">
        <f t="shared" si="526"/>
        <v>3</v>
      </c>
      <c r="AN2399">
        <f t="shared" si="527"/>
        <v>7</v>
      </c>
      <c r="AO2399">
        <f t="shared" si="528"/>
        <v>3</v>
      </c>
      <c r="AP2399">
        <f t="shared" si="529"/>
        <v>6</v>
      </c>
      <c r="AQ2399">
        <v>0</v>
      </c>
      <c r="AR2399">
        <v>2</v>
      </c>
      <c r="AS2399">
        <v>0</v>
      </c>
      <c r="AT2399">
        <v>0</v>
      </c>
      <c r="AU2399">
        <v>0</v>
      </c>
      <c r="AV2399">
        <v>0</v>
      </c>
      <c r="AW2399">
        <v>0</v>
      </c>
      <c r="AX2399">
        <v>0</v>
      </c>
      <c r="AY2399">
        <v>0</v>
      </c>
      <c r="AZ2399">
        <v>0</v>
      </c>
      <c r="BA2399">
        <v>0</v>
      </c>
      <c r="BB2399">
        <v>9</v>
      </c>
      <c r="BC2399">
        <v>2</v>
      </c>
      <c r="BD2399">
        <v>0</v>
      </c>
      <c r="BE2399">
        <v>0</v>
      </c>
      <c r="BF2399">
        <v>0</v>
      </c>
      <c r="BG2399">
        <v>0</v>
      </c>
      <c r="BH2399">
        <v>0</v>
      </c>
      <c r="BI2399">
        <v>0</v>
      </c>
      <c r="BJ2399">
        <v>0</v>
      </c>
      <c r="BK2399">
        <v>0</v>
      </c>
      <c r="BL2399">
        <v>0</v>
      </c>
      <c r="BM2399">
        <v>0</v>
      </c>
      <c r="BN2399">
        <v>0</v>
      </c>
      <c r="BO2399">
        <v>0</v>
      </c>
      <c r="BP2399">
        <v>0</v>
      </c>
      <c r="BQ2399">
        <v>0</v>
      </c>
      <c r="BR2399">
        <v>0</v>
      </c>
      <c r="BS2399">
        <v>0</v>
      </c>
      <c r="BT2399">
        <v>0</v>
      </c>
      <c r="BU2399">
        <v>0</v>
      </c>
      <c r="BV2399">
        <v>1</v>
      </c>
      <c r="BW2399">
        <v>0</v>
      </c>
      <c r="BX2399">
        <v>1</v>
      </c>
      <c r="BY2399">
        <v>1</v>
      </c>
      <c r="BZ2399">
        <v>0</v>
      </c>
      <c r="CA2399">
        <v>0</v>
      </c>
      <c r="CB2399">
        <v>0</v>
      </c>
      <c r="CC2399">
        <v>0</v>
      </c>
      <c r="CD2399">
        <v>0</v>
      </c>
      <c r="CE2399">
        <v>0</v>
      </c>
      <c r="CF2399">
        <v>0</v>
      </c>
      <c r="CG2399">
        <v>0</v>
      </c>
      <c r="CH2399">
        <v>0</v>
      </c>
      <c r="CI2399">
        <v>0</v>
      </c>
      <c r="CJ2399">
        <v>0</v>
      </c>
      <c r="CK2399">
        <v>0</v>
      </c>
      <c r="CL2399">
        <v>0</v>
      </c>
      <c r="CM2399">
        <v>0</v>
      </c>
      <c r="CN2399">
        <v>0</v>
      </c>
      <c r="CO2399">
        <v>0</v>
      </c>
      <c r="CP2399">
        <v>0</v>
      </c>
      <c r="CQ2399">
        <v>0</v>
      </c>
      <c r="CR2399">
        <v>0</v>
      </c>
      <c r="CS2399">
        <v>0</v>
      </c>
      <c r="CT2399">
        <v>0</v>
      </c>
      <c r="CU2399">
        <v>0</v>
      </c>
      <c r="CV2399">
        <v>0</v>
      </c>
      <c r="CW2399">
        <v>3</v>
      </c>
      <c r="CX2399">
        <v>0</v>
      </c>
      <c r="CY2399">
        <v>0</v>
      </c>
      <c r="CZ2399">
        <v>0</v>
      </c>
      <c r="DA2399">
        <v>0</v>
      </c>
      <c r="DB2399">
        <v>0</v>
      </c>
      <c r="DC2399">
        <v>0</v>
      </c>
      <c r="DD2399">
        <v>0</v>
      </c>
      <c r="DE2399">
        <v>0</v>
      </c>
      <c r="DF2399">
        <v>0</v>
      </c>
      <c r="DG2399">
        <v>0</v>
      </c>
      <c r="DH2399">
        <v>0</v>
      </c>
      <c r="DI2399">
        <v>0</v>
      </c>
      <c r="DJ2399">
        <v>0</v>
      </c>
      <c r="DK2399">
        <v>0</v>
      </c>
      <c r="DL2399">
        <v>0</v>
      </c>
      <c r="DM2399">
        <v>3</v>
      </c>
      <c r="DN2399">
        <v>4</v>
      </c>
      <c r="DO2399">
        <v>0</v>
      </c>
      <c r="DP2399">
        <v>0</v>
      </c>
      <c r="DQ2399">
        <v>0</v>
      </c>
      <c r="DR2399">
        <v>0</v>
      </c>
      <c r="DS2399">
        <v>0</v>
      </c>
      <c r="DT2399">
        <v>0</v>
      </c>
      <c r="DU2399">
        <v>0</v>
      </c>
      <c r="DV2399">
        <v>0</v>
      </c>
      <c r="DW2399">
        <v>0</v>
      </c>
      <c r="DX2399">
        <v>2</v>
      </c>
      <c r="DY2399">
        <v>0</v>
      </c>
      <c r="DZ2399">
        <v>0</v>
      </c>
      <c r="EA2399">
        <v>0</v>
      </c>
      <c r="EB2399">
        <v>0</v>
      </c>
      <c r="EC2399">
        <v>0</v>
      </c>
      <c r="ED2399">
        <v>3</v>
      </c>
      <c r="EE2399">
        <v>0</v>
      </c>
      <c r="EF2399">
        <v>0</v>
      </c>
      <c r="EG2399">
        <v>0</v>
      </c>
      <c r="EH2399">
        <v>0</v>
      </c>
      <c r="EI2399">
        <v>0</v>
      </c>
      <c r="EJ2399">
        <v>1</v>
      </c>
      <c r="EK2399">
        <v>0</v>
      </c>
      <c r="EL2399">
        <v>0</v>
      </c>
      <c r="EM2399">
        <v>0</v>
      </c>
      <c r="EN2399">
        <v>0</v>
      </c>
      <c r="EO2399">
        <v>0</v>
      </c>
      <c r="EP2399">
        <v>0</v>
      </c>
      <c r="EQ2399">
        <v>0</v>
      </c>
      <c r="ER2399">
        <v>0</v>
      </c>
    </row>
    <row r="2400" spans="1:148" x14ac:dyDescent="0.3">
      <c r="A2400" t="s">
        <v>14009</v>
      </c>
      <c r="B2400">
        <v>2023</v>
      </c>
      <c r="C2400">
        <v>99</v>
      </c>
      <c r="D2400" t="s">
        <v>14010</v>
      </c>
      <c r="E2400" t="s">
        <v>5627</v>
      </c>
      <c r="F2400" t="s">
        <v>147</v>
      </c>
      <c r="G2400" t="s">
        <v>148</v>
      </c>
      <c r="H2400" t="s">
        <v>149</v>
      </c>
      <c r="I2400" s="1">
        <v>31499</v>
      </c>
      <c r="J2400" s="4">
        <f t="shared" si="530"/>
        <v>25</v>
      </c>
      <c r="K2400" t="s">
        <v>150</v>
      </c>
      <c r="L2400" t="s">
        <v>150</v>
      </c>
      <c r="M2400" t="s">
        <v>150</v>
      </c>
      <c r="N2400" t="s">
        <v>150</v>
      </c>
      <c r="O2400" t="s">
        <v>150</v>
      </c>
      <c r="P2400" t="s">
        <v>5628</v>
      </c>
      <c r="Q2400" t="s">
        <v>14011</v>
      </c>
      <c r="R2400">
        <f t="shared" si="518"/>
        <v>248</v>
      </c>
      <c r="S2400" t="s">
        <v>14012</v>
      </c>
      <c r="T2400" s="1">
        <v>40686</v>
      </c>
      <c r="U2400" t="s">
        <v>207</v>
      </c>
      <c r="V2400" t="s">
        <v>14013</v>
      </c>
      <c r="W2400">
        <v>18</v>
      </c>
      <c r="X2400">
        <v>41</v>
      </c>
      <c r="Y2400">
        <v>0.80622837370242217</v>
      </c>
      <c r="Z2400" t="s">
        <v>156</v>
      </c>
      <c r="AA2400" t="s">
        <v>157</v>
      </c>
      <c r="AB2400" t="s">
        <v>150</v>
      </c>
      <c r="AC2400">
        <f t="shared" si="519"/>
        <v>0</v>
      </c>
      <c r="AD2400">
        <v>0</v>
      </c>
      <c r="AE2400">
        <f t="shared" si="520"/>
        <v>0</v>
      </c>
      <c r="AF2400" t="str">
        <f t="shared" si="521"/>
        <v>NA</v>
      </c>
      <c r="AG2400">
        <f>_xlfn.XLOOKUP(A2400, [1]Sheet1!A:A, [1]Sheet1!I:I, "Nicht gefunden")</f>
        <v>1</v>
      </c>
      <c r="AH2400">
        <f>_xlfn.XLOOKUP(A2400, [1]Sheet1!A:A, [1]Sheet1!J:J, "Nicht gefunden")</f>
        <v>0.67780320366132718</v>
      </c>
      <c r="AI2400">
        <f t="shared" si="522"/>
        <v>0</v>
      </c>
      <c r="AJ2400">
        <f t="shared" si="523"/>
        <v>0</v>
      </c>
      <c r="AK2400">
        <f t="shared" si="524"/>
        <v>0</v>
      </c>
      <c r="AL2400">
        <f t="shared" si="525"/>
        <v>0</v>
      </c>
      <c r="AM2400">
        <f t="shared" si="526"/>
        <v>0</v>
      </c>
      <c r="AN2400">
        <f t="shared" si="527"/>
        <v>0</v>
      </c>
      <c r="AO2400">
        <f t="shared" si="528"/>
        <v>0</v>
      </c>
      <c r="AP2400">
        <f t="shared" si="529"/>
        <v>0</v>
      </c>
      <c r="AQ2400">
        <v>0</v>
      </c>
      <c r="AR2400">
        <v>0</v>
      </c>
      <c r="AS2400">
        <v>0</v>
      </c>
      <c r="AT2400">
        <v>0</v>
      </c>
      <c r="AU2400">
        <v>0</v>
      </c>
      <c r="AV2400">
        <v>0</v>
      </c>
      <c r="AW2400">
        <v>0</v>
      </c>
      <c r="AX2400">
        <v>0</v>
      </c>
      <c r="AY2400">
        <v>0</v>
      </c>
      <c r="AZ2400">
        <v>0</v>
      </c>
      <c r="BA2400">
        <v>0</v>
      </c>
      <c r="BB2400">
        <v>0</v>
      </c>
      <c r="BC2400">
        <v>0</v>
      </c>
      <c r="BD2400">
        <v>0</v>
      </c>
      <c r="BE2400">
        <v>0</v>
      </c>
      <c r="BF2400">
        <v>0</v>
      </c>
      <c r="BG2400">
        <v>0</v>
      </c>
      <c r="BH2400">
        <v>0</v>
      </c>
      <c r="BI2400">
        <v>0</v>
      </c>
      <c r="BJ2400">
        <v>0</v>
      </c>
      <c r="BK2400">
        <v>0</v>
      </c>
      <c r="BL2400">
        <v>0</v>
      </c>
      <c r="BM2400">
        <v>0</v>
      </c>
      <c r="BN2400">
        <v>0</v>
      </c>
      <c r="BO2400">
        <v>0</v>
      </c>
      <c r="BP2400">
        <v>0</v>
      </c>
      <c r="BQ2400">
        <v>0</v>
      </c>
      <c r="BR2400">
        <v>0</v>
      </c>
      <c r="BS2400">
        <v>0</v>
      </c>
      <c r="BT2400">
        <v>0</v>
      </c>
      <c r="BU2400">
        <v>0</v>
      </c>
      <c r="BV2400">
        <v>0</v>
      </c>
      <c r="BW2400">
        <v>0</v>
      </c>
      <c r="BX2400">
        <v>0</v>
      </c>
      <c r="BY2400">
        <v>0</v>
      </c>
      <c r="BZ2400">
        <v>0</v>
      </c>
      <c r="CA2400">
        <v>0</v>
      </c>
      <c r="CB2400">
        <v>0</v>
      </c>
      <c r="CC2400">
        <v>0</v>
      </c>
      <c r="CD2400">
        <v>0</v>
      </c>
      <c r="CE2400">
        <v>0</v>
      </c>
      <c r="CF2400">
        <v>0</v>
      </c>
      <c r="CG2400">
        <v>0</v>
      </c>
      <c r="CH2400">
        <v>0</v>
      </c>
      <c r="CI2400">
        <v>0</v>
      </c>
      <c r="CJ2400">
        <v>0</v>
      </c>
      <c r="CK2400">
        <v>0</v>
      </c>
      <c r="CL2400">
        <v>0</v>
      </c>
      <c r="CM2400">
        <v>0</v>
      </c>
      <c r="CN2400">
        <v>0</v>
      </c>
      <c r="CO2400">
        <v>0</v>
      </c>
      <c r="CP2400">
        <v>0</v>
      </c>
      <c r="CQ2400">
        <v>0</v>
      </c>
      <c r="CR2400">
        <v>0</v>
      </c>
      <c r="CS2400">
        <v>0</v>
      </c>
      <c r="CT2400">
        <v>0</v>
      </c>
      <c r="CU2400">
        <v>0</v>
      </c>
      <c r="CV2400">
        <v>0</v>
      </c>
      <c r="CW2400">
        <v>0</v>
      </c>
      <c r="CX2400">
        <v>0</v>
      </c>
      <c r="CY2400">
        <v>0</v>
      </c>
      <c r="CZ2400">
        <v>0</v>
      </c>
      <c r="DA2400">
        <v>0</v>
      </c>
      <c r="DB2400">
        <v>0</v>
      </c>
      <c r="DC2400">
        <v>0</v>
      </c>
      <c r="DD2400">
        <v>0</v>
      </c>
      <c r="DE2400">
        <v>0</v>
      </c>
      <c r="DF2400">
        <v>0</v>
      </c>
      <c r="DG2400">
        <v>0</v>
      </c>
      <c r="DH2400">
        <v>0</v>
      </c>
      <c r="DI2400">
        <v>0</v>
      </c>
      <c r="DJ2400">
        <v>0</v>
      </c>
      <c r="DK2400">
        <v>0</v>
      </c>
      <c r="DL2400">
        <v>0</v>
      </c>
      <c r="DM2400">
        <v>0</v>
      </c>
      <c r="DN2400">
        <v>0</v>
      </c>
      <c r="DO2400">
        <v>0</v>
      </c>
      <c r="DP2400">
        <v>0</v>
      </c>
      <c r="DQ2400">
        <v>0</v>
      </c>
      <c r="DR2400">
        <v>0</v>
      </c>
      <c r="DS2400">
        <v>0</v>
      </c>
      <c r="DT2400">
        <v>0</v>
      </c>
      <c r="DU2400">
        <v>0</v>
      </c>
      <c r="DV2400">
        <v>0</v>
      </c>
      <c r="DW2400">
        <v>0</v>
      </c>
      <c r="DX2400">
        <v>0</v>
      </c>
      <c r="DY2400">
        <v>0</v>
      </c>
      <c r="DZ2400">
        <v>0</v>
      </c>
      <c r="EA2400">
        <v>0</v>
      </c>
      <c r="EB2400">
        <v>0</v>
      </c>
      <c r="EC2400">
        <v>0</v>
      </c>
      <c r="ED2400">
        <v>0</v>
      </c>
      <c r="EE2400">
        <v>0</v>
      </c>
      <c r="EF2400">
        <v>0</v>
      </c>
      <c r="EG2400">
        <v>0</v>
      </c>
      <c r="EH2400">
        <v>0</v>
      </c>
      <c r="EI2400">
        <v>0</v>
      </c>
      <c r="EJ2400">
        <v>0</v>
      </c>
      <c r="EK2400">
        <v>0</v>
      </c>
      <c r="EL2400">
        <v>0</v>
      </c>
      <c r="EM2400">
        <v>0</v>
      </c>
      <c r="EN2400">
        <v>0</v>
      </c>
      <c r="EO2400">
        <v>0</v>
      </c>
      <c r="EP2400">
        <v>0</v>
      </c>
      <c r="EQ2400">
        <v>0</v>
      </c>
      <c r="ER2400">
        <v>0</v>
      </c>
    </row>
    <row r="2401" spans="1:148" x14ac:dyDescent="0.3">
      <c r="A2401" t="s">
        <v>14014</v>
      </c>
      <c r="B2401">
        <v>2023</v>
      </c>
      <c r="C2401">
        <v>100</v>
      </c>
      <c r="D2401" t="s">
        <v>14015</v>
      </c>
      <c r="E2401" t="s">
        <v>12913</v>
      </c>
      <c r="F2401" t="s">
        <v>147</v>
      </c>
      <c r="G2401" t="s">
        <v>148</v>
      </c>
      <c r="H2401" t="s">
        <v>149</v>
      </c>
      <c r="I2401" s="1">
        <v>33743</v>
      </c>
      <c r="J2401" s="4">
        <f t="shared" si="530"/>
        <v>30</v>
      </c>
      <c r="K2401" t="s">
        <v>150</v>
      </c>
      <c r="L2401" t="s">
        <v>150</v>
      </c>
      <c r="M2401" t="s">
        <v>150</v>
      </c>
      <c r="N2401" t="s">
        <v>150</v>
      </c>
      <c r="O2401" t="s">
        <v>150</v>
      </c>
      <c r="P2401" t="s">
        <v>12914</v>
      </c>
      <c r="Q2401" t="s">
        <v>14016</v>
      </c>
      <c r="R2401">
        <f t="shared" si="518"/>
        <v>264</v>
      </c>
      <c r="S2401" t="s">
        <v>14017</v>
      </c>
      <c r="T2401" s="1">
        <v>44785</v>
      </c>
      <c r="U2401" t="s">
        <v>154</v>
      </c>
      <c r="V2401" t="s">
        <v>14018</v>
      </c>
      <c r="W2401">
        <v>20</v>
      </c>
      <c r="X2401">
        <v>21</v>
      </c>
      <c r="Y2401">
        <v>0.92057761732851984</v>
      </c>
      <c r="Z2401" t="s">
        <v>156</v>
      </c>
      <c r="AA2401" t="s">
        <v>157</v>
      </c>
      <c r="AB2401" t="s">
        <v>150</v>
      </c>
      <c r="AC2401">
        <f t="shared" si="519"/>
        <v>0</v>
      </c>
      <c r="AD2401">
        <v>0</v>
      </c>
      <c r="AE2401">
        <f t="shared" si="520"/>
        <v>0</v>
      </c>
      <c r="AF2401" t="str">
        <f t="shared" si="521"/>
        <v>NA</v>
      </c>
      <c r="AG2401">
        <f>_xlfn.XLOOKUP(A2401, [1]Sheet1!A:A, [1]Sheet1!I:I, "Nicht gefunden")</f>
        <v>4</v>
      </c>
      <c r="AH2401">
        <f>_xlfn.XLOOKUP(A2401, [1]Sheet1!A:A, [1]Sheet1!J:J, "Nicht gefunden")</f>
        <v>0.58902743142144631</v>
      </c>
      <c r="AI2401">
        <f t="shared" si="522"/>
        <v>0</v>
      </c>
      <c r="AJ2401">
        <f t="shared" si="523"/>
        <v>0</v>
      </c>
      <c r="AK2401">
        <f t="shared" si="524"/>
        <v>0</v>
      </c>
      <c r="AL2401">
        <f t="shared" si="525"/>
        <v>0</v>
      </c>
      <c r="AM2401">
        <f t="shared" si="526"/>
        <v>0</v>
      </c>
      <c r="AN2401">
        <f t="shared" si="527"/>
        <v>0</v>
      </c>
      <c r="AO2401">
        <f t="shared" si="528"/>
        <v>0</v>
      </c>
      <c r="AP2401">
        <f t="shared" si="529"/>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0</v>
      </c>
      <c r="BK2401">
        <v>0</v>
      </c>
      <c r="BL2401">
        <v>0</v>
      </c>
      <c r="BM2401">
        <v>0</v>
      </c>
      <c r="BN2401">
        <v>0</v>
      </c>
      <c r="BO2401">
        <v>0</v>
      </c>
      <c r="BP2401">
        <v>0</v>
      </c>
      <c r="BQ2401">
        <v>0</v>
      </c>
      <c r="BR2401">
        <v>0</v>
      </c>
      <c r="BS2401">
        <v>0</v>
      </c>
      <c r="BT2401">
        <v>0</v>
      </c>
      <c r="BU2401">
        <v>0</v>
      </c>
      <c r="BV2401">
        <v>0</v>
      </c>
      <c r="BW2401">
        <v>0</v>
      </c>
      <c r="BX2401">
        <v>0</v>
      </c>
      <c r="BY2401">
        <v>0</v>
      </c>
      <c r="BZ2401">
        <v>0</v>
      </c>
      <c r="CA2401">
        <v>0</v>
      </c>
      <c r="CB2401">
        <v>0</v>
      </c>
      <c r="CC2401">
        <v>0</v>
      </c>
      <c r="CD2401">
        <v>0</v>
      </c>
      <c r="CE2401">
        <v>0</v>
      </c>
      <c r="CF2401">
        <v>0</v>
      </c>
      <c r="CG2401">
        <v>0</v>
      </c>
      <c r="CH2401">
        <v>0</v>
      </c>
      <c r="CI2401">
        <v>0</v>
      </c>
      <c r="CJ2401">
        <v>0</v>
      </c>
      <c r="CK2401">
        <v>0</v>
      </c>
      <c r="CL2401">
        <v>0</v>
      </c>
      <c r="CM2401">
        <v>0</v>
      </c>
      <c r="CN2401">
        <v>0</v>
      </c>
      <c r="CO2401">
        <v>0</v>
      </c>
      <c r="CP2401">
        <v>0</v>
      </c>
      <c r="CQ2401">
        <v>0</v>
      </c>
      <c r="CR2401">
        <v>0</v>
      </c>
      <c r="CS2401">
        <v>0</v>
      </c>
      <c r="CT2401">
        <v>0</v>
      </c>
      <c r="CU2401">
        <v>0</v>
      </c>
      <c r="CV2401">
        <v>0</v>
      </c>
      <c r="CW2401">
        <v>0</v>
      </c>
      <c r="CX2401">
        <v>0</v>
      </c>
      <c r="CY2401">
        <v>0</v>
      </c>
      <c r="CZ2401">
        <v>0</v>
      </c>
      <c r="DA2401">
        <v>0</v>
      </c>
      <c r="DB2401">
        <v>0</v>
      </c>
      <c r="DC2401">
        <v>0</v>
      </c>
      <c r="DD2401">
        <v>0</v>
      </c>
      <c r="DE2401">
        <v>0</v>
      </c>
      <c r="DF2401">
        <v>0</v>
      </c>
      <c r="DG2401">
        <v>0</v>
      </c>
      <c r="DH2401">
        <v>0</v>
      </c>
      <c r="DI2401">
        <v>0</v>
      </c>
      <c r="DJ2401">
        <v>0</v>
      </c>
      <c r="DK2401">
        <v>0</v>
      </c>
      <c r="DL2401">
        <v>0</v>
      </c>
      <c r="DM2401">
        <v>0</v>
      </c>
      <c r="DN2401">
        <v>0</v>
      </c>
      <c r="DO2401">
        <v>0</v>
      </c>
      <c r="DP2401">
        <v>0</v>
      </c>
      <c r="DQ2401">
        <v>0</v>
      </c>
      <c r="DR2401">
        <v>0</v>
      </c>
      <c r="DS2401">
        <v>0</v>
      </c>
      <c r="DT2401">
        <v>0</v>
      </c>
      <c r="DU2401">
        <v>0</v>
      </c>
      <c r="DV2401">
        <v>0</v>
      </c>
      <c r="DW2401">
        <v>0</v>
      </c>
      <c r="DX2401">
        <v>0</v>
      </c>
      <c r="DY2401">
        <v>0</v>
      </c>
      <c r="DZ2401">
        <v>0</v>
      </c>
      <c r="EA2401">
        <v>0</v>
      </c>
      <c r="EB2401">
        <v>0</v>
      </c>
      <c r="EC2401">
        <v>0</v>
      </c>
      <c r="ED2401">
        <v>0</v>
      </c>
      <c r="EE2401">
        <v>0</v>
      </c>
      <c r="EF2401">
        <v>0</v>
      </c>
      <c r="EG2401">
        <v>0</v>
      </c>
      <c r="EH2401">
        <v>0</v>
      </c>
      <c r="EI2401">
        <v>0</v>
      </c>
      <c r="EJ2401">
        <v>0</v>
      </c>
      <c r="EK2401">
        <v>0</v>
      </c>
      <c r="EL2401">
        <v>0</v>
      </c>
      <c r="EM2401">
        <v>0</v>
      </c>
      <c r="EN2401">
        <v>0</v>
      </c>
      <c r="EO2401">
        <v>0</v>
      </c>
      <c r="EP2401">
        <v>0</v>
      </c>
      <c r="EQ2401">
        <v>0</v>
      </c>
      <c r="ER2401">
        <v>0</v>
      </c>
    </row>
    <row r="2402" spans="1:148" x14ac:dyDescent="0.3">
      <c r="A2402" t="s">
        <v>14019</v>
      </c>
      <c r="B2402">
        <v>2024</v>
      </c>
      <c r="C2402">
        <v>1</v>
      </c>
      <c r="D2402" t="s">
        <v>3364</v>
      </c>
      <c r="E2402" t="s">
        <v>14020</v>
      </c>
      <c r="F2402" t="s">
        <v>147</v>
      </c>
      <c r="G2402" t="s">
        <v>177</v>
      </c>
      <c r="H2402" t="s">
        <v>149</v>
      </c>
      <c r="I2402" s="1">
        <v>33872</v>
      </c>
      <c r="J2402" s="4">
        <f t="shared" si="530"/>
        <v>31</v>
      </c>
      <c r="K2402" t="s">
        <v>150</v>
      </c>
      <c r="L2402" t="s">
        <v>150</v>
      </c>
      <c r="M2402" t="s">
        <v>150</v>
      </c>
      <c r="N2402" t="s">
        <v>150</v>
      </c>
      <c r="O2402" t="s">
        <v>150</v>
      </c>
      <c r="P2402" t="s">
        <v>14021</v>
      </c>
      <c r="Q2402" t="s">
        <v>14022</v>
      </c>
      <c r="R2402">
        <f t="shared" si="518"/>
        <v>288</v>
      </c>
      <c r="S2402" t="s">
        <v>14023</v>
      </c>
      <c r="T2402" s="1">
        <v>45100</v>
      </c>
      <c r="U2402" t="s">
        <v>182</v>
      </c>
      <c r="V2402" t="s">
        <v>14024</v>
      </c>
      <c r="W2402">
        <v>52</v>
      </c>
      <c r="X2402">
        <v>1</v>
      </c>
      <c r="Y2402">
        <v>0.91746031746031742</v>
      </c>
      <c r="Z2402" t="s">
        <v>156</v>
      </c>
      <c r="AA2402" t="s">
        <v>157</v>
      </c>
      <c r="AB2402" t="s">
        <v>150</v>
      </c>
      <c r="AC2402">
        <f t="shared" si="519"/>
        <v>0</v>
      </c>
      <c r="AD2402">
        <v>0</v>
      </c>
      <c r="AE2402">
        <f t="shared" si="520"/>
        <v>0</v>
      </c>
      <c r="AF2402" t="str">
        <f t="shared" si="521"/>
        <v>NA</v>
      </c>
      <c r="AG2402">
        <f>_xlfn.XLOOKUP(A2402, [1]Sheet1!A:A, [1]Sheet1!I:I, "Nicht gefunden")</f>
        <v>4</v>
      </c>
      <c r="AH2402">
        <f>_xlfn.XLOOKUP(A2402, [1]Sheet1!A:A, [1]Sheet1!J:J, "Nicht gefunden")</f>
        <v>0.68753462603878113</v>
      </c>
      <c r="AI2402">
        <f t="shared" si="522"/>
        <v>0</v>
      </c>
      <c r="AJ2402">
        <f t="shared" si="523"/>
        <v>0</v>
      </c>
      <c r="AK2402">
        <f t="shared" si="524"/>
        <v>0</v>
      </c>
      <c r="AL2402">
        <f t="shared" si="525"/>
        <v>0</v>
      </c>
      <c r="AM2402">
        <f t="shared" si="526"/>
        <v>0</v>
      </c>
      <c r="AN2402">
        <f t="shared" si="527"/>
        <v>0</v>
      </c>
      <c r="AO2402">
        <f t="shared" si="528"/>
        <v>0</v>
      </c>
      <c r="AP2402">
        <f t="shared" si="529"/>
        <v>0</v>
      </c>
      <c r="AQ2402">
        <v>0</v>
      </c>
      <c r="AR2402">
        <v>0</v>
      </c>
      <c r="AS2402">
        <v>0</v>
      </c>
      <c r="AT2402">
        <v>0</v>
      </c>
      <c r="AU2402">
        <v>0</v>
      </c>
      <c r="AV2402">
        <v>0</v>
      </c>
      <c r="AW2402">
        <v>0</v>
      </c>
      <c r="AX2402">
        <v>0</v>
      </c>
      <c r="AY2402">
        <v>0</v>
      </c>
      <c r="AZ2402">
        <v>0</v>
      </c>
      <c r="BA2402">
        <v>0</v>
      </c>
      <c r="BB2402">
        <v>0</v>
      </c>
      <c r="BC2402">
        <v>0</v>
      </c>
      <c r="BD2402">
        <v>0</v>
      </c>
      <c r="BE2402">
        <v>0</v>
      </c>
      <c r="BF2402">
        <v>0</v>
      </c>
      <c r="BG2402">
        <v>0</v>
      </c>
      <c r="BH2402">
        <v>0</v>
      </c>
      <c r="BI2402">
        <v>0</v>
      </c>
      <c r="BJ2402">
        <v>0</v>
      </c>
      <c r="BK2402">
        <v>0</v>
      </c>
      <c r="BL2402">
        <v>0</v>
      </c>
      <c r="BM2402">
        <v>0</v>
      </c>
      <c r="BN2402">
        <v>0</v>
      </c>
      <c r="BO2402">
        <v>0</v>
      </c>
      <c r="BP2402">
        <v>0</v>
      </c>
      <c r="BQ2402">
        <v>0</v>
      </c>
      <c r="BR2402">
        <v>0</v>
      </c>
      <c r="BS2402">
        <v>0</v>
      </c>
      <c r="BT2402">
        <v>0</v>
      </c>
      <c r="BU2402">
        <v>0</v>
      </c>
      <c r="BV2402">
        <v>0</v>
      </c>
      <c r="BW2402">
        <v>0</v>
      </c>
      <c r="BX2402">
        <v>0</v>
      </c>
      <c r="BY2402">
        <v>0</v>
      </c>
      <c r="BZ2402">
        <v>0</v>
      </c>
      <c r="CA2402">
        <v>0</v>
      </c>
      <c r="CB2402">
        <v>0</v>
      </c>
      <c r="CC2402">
        <v>0</v>
      </c>
      <c r="CD2402">
        <v>0</v>
      </c>
      <c r="CE2402">
        <v>0</v>
      </c>
      <c r="CF2402">
        <v>0</v>
      </c>
      <c r="CG2402">
        <v>0</v>
      </c>
      <c r="CH2402">
        <v>0</v>
      </c>
      <c r="CI2402">
        <v>0</v>
      </c>
      <c r="CJ2402">
        <v>0</v>
      </c>
      <c r="CK2402">
        <v>0</v>
      </c>
      <c r="CL2402">
        <v>0</v>
      </c>
      <c r="CM2402">
        <v>0</v>
      </c>
      <c r="CN2402">
        <v>0</v>
      </c>
      <c r="CO2402">
        <v>0</v>
      </c>
      <c r="CP2402">
        <v>0</v>
      </c>
      <c r="CQ2402">
        <v>0</v>
      </c>
      <c r="CR2402">
        <v>0</v>
      </c>
      <c r="CS2402">
        <v>0</v>
      </c>
      <c r="CT2402">
        <v>0</v>
      </c>
      <c r="CU2402">
        <v>0</v>
      </c>
      <c r="CV2402">
        <v>0</v>
      </c>
      <c r="CW2402">
        <v>0</v>
      </c>
      <c r="CX2402">
        <v>0</v>
      </c>
      <c r="CY2402">
        <v>0</v>
      </c>
      <c r="CZ2402">
        <v>0</v>
      </c>
      <c r="DA2402">
        <v>0</v>
      </c>
      <c r="DB2402">
        <v>0</v>
      </c>
      <c r="DC2402">
        <v>0</v>
      </c>
      <c r="DD2402">
        <v>0</v>
      </c>
      <c r="DE2402">
        <v>0</v>
      </c>
      <c r="DF2402">
        <v>0</v>
      </c>
      <c r="DG2402">
        <v>0</v>
      </c>
      <c r="DH2402">
        <v>0</v>
      </c>
      <c r="DI2402">
        <v>0</v>
      </c>
      <c r="DJ2402">
        <v>0</v>
      </c>
      <c r="DK2402">
        <v>0</v>
      </c>
      <c r="DL2402">
        <v>0</v>
      </c>
      <c r="DM2402">
        <v>0</v>
      </c>
      <c r="DN2402">
        <v>0</v>
      </c>
      <c r="DO2402">
        <v>0</v>
      </c>
      <c r="DP2402">
        <v>0</v>
      </c>
      <c r="DQ2402">
        <v>0</v>
      </c>
      <c r="DR2402">
        <v>0</v>
      </c>
      <c r="DS2402">
        <v>0</v>
      </c>
      <c r="DT2402">
        <v>0</v>
      </c>
      <c r="DU2402">
        <v>0</v>
      </c>
      <c r="DV2402">
        <v>0</v>
      </c>
      <c r="DW2402">
        <v>0</v>
      </c>
      <c r="DX2402">
        <v>0</v>
      </c>
      <c r="DY2402">
        <v>0</v>
      </c>
      <c r="DZ2402">
        <v>0</v>
      </c>
      <c r="EA2402">
        <v>0</v>
      </c>
      <c r="EB2402">
        <v>0</v>
      </c>
      <c r="EC2402">
        <v>0</v>
      </c>
      <c r="ED2402">
        <v>0</v>
      </c>
      <c r="EE2402">
        <v>0</v>
      </c>
      <c r="EF2402">
        <v>0</v>
      </c>
      <c r="EG2402">
        <v>0</v>
      </c>
      <c r="EH2402">
        <v>0</v>
      </c>
      <c r="EI2402">
        <v>0</v>
      </c>
      <c r="EJ2402">
        <v>0</v>
      </c>
      <c r="EK2402">
        <v>0</v>
      </c>
      <c r="EL2402">
        <v>0</v>
      </c>
      <c r="EM2402">
        <v>0</v>
      </c>
      <c r="EN2402">
        <v>0</v>
      </c>
      <c r="EO2402">
        <v>0</v>
      </c>
      <c r="EP2402">
        <v>0</v>
      </c>
      <c r="EQ2402">
        <v>0</v>
      </c>
      <c r="ER2402">
        <v>0</v>
      </c>
    </row>
    <row r="2403" spans="1:148" hidden="1" x14ac:dyDescent="0.3">
      <c r="A2403" t="s">
        <v>14025</v>
      </c>
      <c r="B2403">
        <v>2024</v>
      </c>
      <c r="C2403">
        <v>2</v>
      </c>
      <c r="D2403" t="s">
        <v>14026</v>
      </c>
      <c r="E2403" t="s">
        <v>14027</v>
      </c>
      <c r="F2403" t="s">
        <v>147</v>
      </c>
      <c r="G2403" t="s">
        <v>177</v>
      </c>
      <c r="H2403" t="s">
        <v>149</v>
      </c>
      <c r="I2403" s="1">
        <v>34828</v>
      </c>
      <c r="J2403" s="4">
        <f t="shared" si="530"/>
        <v>29</v>
      </c>
      <c r="K2403" t="s">
        <v>150</v>
      </c>
      <c r="L2403" t="s">
        <v>150</v>
      </c>
      <c r="M2403" t="s">
        <v>150</v>
      </c>
      <c r="N2403" t="s">
        <v>150</v>
      </c>
      <c r="O2403" t="s">
        <v>150</v>
      </c>
      <c r="P2403" t="s">
        <v>14028</v>
      </c>
      <c r="Q2403" t="s">
        <v>14029</v>
      </c>
      <c r="R2403">
        <f t="shared" si="518"/>
        <v>404</v>
      </c>
      <c r="S2403" t="s">
        <v>14030</v>
      </c>
      <c r="T2403" s="1">
        <v>45394</v>
      </c>
      <c r="U2403" t="s">
        <v>154</v>
      </c>
      <c r="V2403" t="s">
        <v>14031</v>
      </c>
      <c r="W2403">
        <v>36</v>
      </c>
      <c r="X2403">
        <v>1</v>
      </c>
      <c r="Y2403">
        <v>0.89861751152073732</v>
      </c>
      <c r="Z2403" t="s">
        <v>156</v>
      </c>
      <c r="AA2403" t="s">
        <v>157</v>
      </c>
      <c r="AB2403" t="s">
        <v>14032</v>
      </c>
      <c r="AC2403">
        <f t="shared" si="519"/>
        <v>1</v>
      </c>
      <c r="AD2403">
        <v>4</v>
      </c>
      <c r="AE2403">
        <f t="shared" si="520"/>
        <v>0.99</v>
      </c>
      <c r="AF2403" t="str">
        <f t="shared" si="521"/>
        <v>Light</v>
      </c>
      <c r="AG2403">
        <f>_xlfn.XLOOKUP(A2403, [1]Sheet1!A:A, [1]Sheet1!I:I, "Nicht gefunden")</f>
        <v>5</v>
      </c>
      <c r="AH2403">
        <f>_xlfn.XLOOKUP(A2403, [1]Sheet1!A:A, [1]Sheet1!J:J, "Nicht gefunden")</f>
        <v>0.63309143686502178</v>
      </c>
      <c r="AI2403">
        <f t="shared" si="522"/>
        <v>0</v>
      </c>
      <c r="AJ2403">
        <f t="shared" si="523"/>
        <v>0</v>
      </c>
      <c r="AK2403">
        <f t="shared" si="524"/>
        <v>0</v>
      </c>
      <c r="AL2403">
        <f t="shared" si="525"/>
        <v>1</v>
      </c>
      <c r="AM2403">
        <f t="shared" si="526"/>
        <v>0</v>
      </c>
      <c r="AN2403">
        <f t="shared" si="527"/>
        <v>0</v>
      </c>
      <c r="AO2403">
        <f t="shared" si="528"/>
        <v>2</v>
      </c>
      <c r="AP2403">
        <f t="shared" si="529"/>
        <v>1</v>
      </c>
      <c r="AQ2403">
        <v>0</v>
      </c>
      <c r="AR2403">
        <v>0</v>
      </c>
      <c r="AS2403">
        <v>0</v>
      </c>
      <c r="AT2403">
        <v>0</v>
      </c>
      <c r="AU2403">
        <v>0</v>
      </c>
      <c r="AV2403">
        <v>0</v>
      </c>
      <c r="AW2403">
        <v>0</v>
      </c>
      <c r="AX2403">
        <v>0</v>
      </c>
      <c r="AY2403">
        <v>0</v>
      </c>
      <c r="AZ2403">
        <v>0</v>
      </c>
      <c r="BA2403">
        <v>0</v>
      </c>
      <c r="BB2403">
        <v>0</v>
      </c>
      <c r="BC2403">
        <v>0</v>
      </c>
      <c r="BD2403">
        <v>0</v>
      </c>
      <c r="BE2403">
        <v>0</v>
      </c>
      <c r="BF2403">
        <v>0</v>
      </c>
      <c r="BG2403">
        <v>0</v>
      </c>
      <c r="BH2403">
        <v>0</v>
      </c>
      <c r="BI2403">
        <v>0</v>
      </c>
      <c r="BJ2403">
        <v>0</v>
      </c>
      <c r="BK2403">
        <v>0</v>
      </c>
      <c r="BL2403">
        <v>0</v>
      </c>
      <c r="BM2403">
        <v>0</v>
      </c>
      <c r="BN2403">
        <v>0</v>
      </c>
      <c r="BO2403">
        <v>0</v>
      </c>
      <c r="BP2403">
        <v>0</v>
      </c>
      <c r="BQ2403">
        <v>0</v>
      </c>
      <c r="BR2403">
        <v>0</v>
      </c>
      <c r="BS2403">
        <v>0</v>
      </c>
      <c r="BT2403">
        <v>0</v>
      </c>
      <c r="BU2403">
        <v>0</v>
      </c>
      <c r="BV2403">
        <v>0</v>
      </c>
      <c r="BW2403">
        <v>0</v>
      </c>
      <c r="BX2403">
        <v>0</v>
      </c>
      <c r="BY2403">
        <v>0</v>
      </c>
      <c r="BZ2403">
        <v>0</v>
      </c>
      <c r="CA2403">
        <v>0</v>
      </c>
      <c r="CB2403">
        <v>0</v>
      </c>
      <c r="CC2403">
        <v>0</v>
      </c>
      <c r="CD2403">
        <v>0</v>
      </c>
      <c r="CE2403">
        <v>0</v>
      </c>
      <c r="CF2403">
        <v>0</v>
      </c>
      <c r="CG2403">
        <v>0</v>
      </c>
      <c r="CH2403">
        <v>0</v>
      </c>
      <c r="CI2403">
        <v>0</v>
      </c>
      <c r="CJ2403">
        <v>0</v>
      </c>
      <c r="CK2403">
        <v>0</v>
      </c>
      <c r="CL2403">
        <v>0</v>
      </c>
      <c r="CM2403">
        <v>0</v>
      </c>
      <c r="CN2403">
        <v>0</v>
      </c>
      <c r="CO2403">
        <v>1</v>
      </c>
      <c r="CP2403">
        <v>0</v>
      </c>
      <c r="CQ2403">
        <v>0</v>
      </c>
      <c r="CR2403">
        <v>0</v>
      </c>
      <c r="CS2403">
        <v>0</v>
      </c>
      <c r="CT2403">
        <v>1</v>
      </c>
      <c r="CU2403">
        <v>0</v>
      </c>
      <c r="CV2403">
        <v>0</v>
      </c>
      <c r="CW2403">
        <v>0</v>
      </c>
      <c r="CX2403">
        <v>0</v>
      </c>
      <c r="CY2403">
        <v>0</v>
      </c>
      <c r="CZ2403">
        <v>0</v>
      </c>
      <c r="DA2403">
        <v>0</v>
      </c>
      <c r="DB2403">
        <v>0</v>
      </c>
      <c r="DC2403">
        <v>0</v>
      </c>
      <c r="DD2403">
        <v>0</v>
      </c>
      <c r="DE2403">
        <v>0</v>
      </c>
      <c r="DF2403">
        <v>0</v>
      </c>
      <c r="DG2403">
        <v>0</v>
      </c>
      <c r="DH2403">
        <v>0</v>
      </c>
      <c r="DI2403">
        <v>0</v>
      </c>
      <c r="DJ2403">
        <v>0</v>
      </c>
      <c r="DK2403">
        <v>0</v>
      </c>
      <c r="DL2403">
        <v>0</v>
      </c>
      <c r="DM2403">
        <v>0</v>
      </c>
      <c r="DN2403">
        <v>0</v>
      </c>
      <c r="DO2403">
        <v>0</v>
      </c>
      <c r="DP2403">
        <v>0</v>
      </c>
      <c r="DQ2403">
        <v>0</v>
      </c>
      <c r="DR2403">
        <v>0</v>
      </c>
      <c r="DS2403">
        <v>0</v>
      </c>
      <c r="DT2403">
        <v>0</v>
      </c>
      <c r="DU2403">
        <v>0</v>
      </c>
      <c r="DV2403">
        <v>0</v>
      </c>
      <c r="DW2403">
        <v>0</v>
      </c>
      <c r="DX2403">
        <v>0</v>
      </c>
      <c r="DY2403">
        <v>0</v>
      </c>
      <c r="DZ2403">
        <v>0</v>
      </c>
      <c r="EA2403">
        <v>0</v>
      </c>
      <c r="EB2403">
        <v>0</v>
      </c>
      <c r="EC2403">
        <v>0</v>
      </c>
      <c r="ED2403">
        <v>2</v>
      </c>
      <c r="EE2403">
        <v>0</v>
      </c>
      <c r="EF2403">
        <v>0</v>
      </c>
      <c r="EG2403">
        <v>0</v>
      </c>
      <c r="EH2403">
        <v>0</v>
      </c>
      <c r="EI2403">
        <v>0</v>
      </c>
      <c r="EJ2403">
        <v>0</v>
      </c>
      <c r="EK2403">
        <v>0</v>
      </c>
      <c r="EL2403">
        <v>0</v>
      </c>
      <c r="EM2403">
        <v>0</v>
      </c>
      <c r="EN2403">
        <v>0</v>
      </c>
      <c r="EO2403">
        <v>0</v>
      </c>
      <c r="EP2403">
        <v>0</v>
      </c>
      <c r="EQ2403">
        <v>0</v>
      </c>
      <c r="ER2403">
        <v>0</v>
      </c>
    </row>
    <row r="2404" spans="1:148" x14ac:dyDescent="0.3">
      <c r="A2404" t="s">
        <v>14033</v>
      </c>
      <c r="B2404">
        <v>2024</v>
      </c>
      <c r="C2404">
        <v>3</v>
      </c>
      <c r="D2404" t="s">
        <v>14034</v>
      </c>
      <c r="E2404" t="s">
        <v>14035</v>
      </c>
      <c r="F2404" t="s">
        <v>147</v>
      </c>
      <c r="G2404" t="s">
        <v>177</v>
      </c>
      <c r="H2404" t="s">
        <v>149</v>
      </c>
      <c r="I2404" s="1">
        <v>37432</v>
      </c>
      <c r="J2404" s="4">
        <f t="shared" si="530"/>
        <v>22</v>
      </c>
      <c r="K2404" t="s">
        <v>150</v>
      </c>
      <c r="L2404" t="s">
        <v>150</v>
      </c>
      <c r="M2404" t="s">
        <v>150</v>
      </c>
      <c r="N2404" t="s">
        <v>150</v>
      </c>
      <c r="O2404" t="s">
        <v>150</v>
      </c>
      <c r="P2404" t="s">
        <v>14036</v>
      </c>
      <c r="Q2404" t="s">
        <v>14037</v>
      </c>
      <c r="R2404">
        <f t="shared" si="518"/>
        <v>258</v>
      </c>
      <c r="S2404" t="s">
        <v>14038</v>
      </c>
      <c r="T2404" s="1">
        <v>45309</v>
      </c>
      <c r="U2404" t="s">
        <v>207</v>
      </c>
      <c r="V2404" t="s">
        <v>14039</v>
      </c>
      <c r="W2404">
        <v>48</v>
      </c>
      <c r="X2404">
        <v>2</v>
      </c>
      <c r="Y2404">
        <v>0.8975265017667845</v>
      </c>
      <c r="Z2404" t="s">
        <v>156</v>
      </c>
      <c r="AA2404" t="s">
        <v>157</v>
      </c>
      <c r="AB2404" t="s">
        <v>150</v>
      </c>
      <c r="AC2404">
        <f t="shared" si="519"/>
        <v>0</v>
      </c>
      <c r="AD2404">
        <v>0</v>
      </c>
      <c r="AE2404">
        <f t="shared" si="520"/>
        <v>0</v>
      </c>
      <c r="AF2404" t="str">
        <f t="shared" si="521"/>
        <v>NA</v>
      </c>
      <c r="AG2404">
        <f>_xlfn.XLOOKUP(A2404, [1]Sheet1!A:A, [1]Sheet1!I:I, "Nicht gefunden")</f>
        <v>4</v>
      </c>
      <c r="AH2404">
        <f>_xlfn.XLOOKUP(A2404, [1]Sheet1!A:A, [1]Sheet1!J:J, "Nicht gefunden")</f>
        <v>0.99783197831978321</v>
      </c>
      <c r="AI2404">
        <f t="shared" si="522"/>
        <v>0</v>
      </c>
      <c r="AJ2404">
        <f t="shared" si="523"/>
        <v>0</v>
      </c>
      <c r="AK2404">
        <f t="shared" si="524"/>
        <v>0</v>
      </c>
      <c r="AL2404">
        <f t="shared" si="525"/>
        <v>0</v>
      </c>
      <c r="AM2404">
        <f t="shared" si="526"/>
        <v>0</v>
      </c>
      <c r="AN2404">
        <f t="shared" si="527"/>
        <v>0</v>
      </c>
      <c r="AO2404">
        <f t="shared" si="528"/>
        <v>0</v>
      </c>
      <c r="AP2404">
        <f t="shared" si="529"/>
        <v>0</v>
      </c>
      <c r="AQ2404">
        <v>0</v>
      </c>
      <c r="AR2404">
        <v>0</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0</v>
      </c>
      <c r="BK2404">
        <v>0</v>
      </c>
      <c r="BL2404">
        <v>0</v>
      </c>
      <c r="BM2404">
        <v>0</v>
      </c>
      <c r="BN2404">
        <v>0</v>
      </c>
      <c r="BO2404">
        <v>0</v>
      </c>
      <c r="BP2404">
        <v>0</v>
      </c>
      <c r="BQ2404">
        <v>0</v>
      </c>
      <c r="BR2404">
        <v>0</v>
      </c>
      <c r="BS2404">
        <v>0</v>
      </c>
      <c r="BT2404">
        <v>0</v>
      </c>
      <c r="BU2404">
        <v>0</v>
      </c>
      <c r="BV2404">
        <v>0</v>
      </c>
      <c r="BW2404">
        <v>0</v>
      </c>
      <c r="BX2404">
        <v>0</v>
      </c>
      <c r="BY2404">
        <v>0</v>
      </c>
      <c r="BZ2404">
        <v>0</v>
      </c>
      <c r="CA2404">
        <v>0</v>
      </c>
      <c r="CB2404">
        <v>0</v>
      </c>
      <c r="CC2404">
        <v>0</v>
      </c>
      <c r="CD2404">
        <v>0</v>
      </c>
      <c r="CE2404">
        <v>0</v>
      </c>
      <c r="CF2404">
        <v>0</v>
      </c>
      <c r="CG2404">
        <v>0</v>
      </c>
      <c r="CH2404">
        <v>0</v>
      </c>
      <c r="CI2404">
        <v>0</v>
      </c>
      <c r="CJ2404">
        <v>0</v>
      </c>
      <c r="CK2404">
        <v>0</v>
      </c>
      <c r="CL2404">
        <v>0</v>
      </c>
      <c r="CM2404">
        <v>0</v>
      </c>
      <c r="CN2404">
        <v>0</v>
      </c>
      <c r="CO2404">
        <v>0</v>
      </c>
      <c r="CP2404">
        <v>0</v>
      </c>
      <c r="CQ2404">
        <v>0</v>
      </c>
      <c r="CR2404">
        <v>0</v>
      </c>
      <c r="CS2404">
        <v>0</v>
      </c>
      <c r="CT2404">
        <v>0</v>
      </c>
      <c r="CU2404">
        <v>0</v>
      </c>
      <c r="CV2404">
        <v>0</v>
      </c>
      <c r="CW2404">
        <v>0</v>
      </c>
      <c r="CX2404">
        <v>0</v>
      </c>
      <c r="CY2404">
        <v>0</v>
      </c>
      <c r="CZ2404">
        <v>0</v>
      </c>
      <c r="DA2404">
        <v>0</v>
      </c>
      <c r="DB2404">
        <v>0</v>
      </c>
      <c r="DC2404">
        <v>0</v>
      </c>
      <c r="DD2404">
        <v>0</v>
      </c>
      <c r="DE2404">
        <v>0</v>
      </c>
      <c r="DF2404">
        <v>0</v>
      </c>
      <c r="DG2404">
        <v>0</v>
      </c>
      <c r="DH2404">
        <v>0</v>
      </c>
      <c r="DI2404">
        <v>0</v>
      </c>
      <c r="DJ2404">
        <v>0</v>
      </c>
      <c r="DK2404">
        <v>0</v>
      </c>
      <c r="DL2404">
        <v>0</v>
      </c>
      <c r="DM2404">
        <v>0</v>
      </c>
      <c r="DN2404">
        <v>0</v>
      </c>
      <c r="DO2404">
        <v>0</v>
      </c>
      <c r="DP2404">
        <v>0</v>
      </c>
      <c r="DQ2404">
        <v>0</v>
      </c>
      <c r="DR2404">
        <v>0</v>
      </c>
      <c r="DS2404">
        <v>0</v>
      </c>
      <c r="DT2404">
        <v>0</v>
      </c>
      <c r="DU2404">
        <v>0</v>
      </c>
      <c r="DV2404">
        <v>0</v>
      </c>
      <c r="DW2404">
        <v>0</v>
      </c>
      <c r="DX2404">
        <v>0</v>
      </c>
      <c r="DY2404">
        <v>0</v>
      </c>
      <c r="DZ2404">
        <v>0</v>
      </c>
      <c r="EA2404">
        <v>0</v>
      </c>
      <c r="EB2404">
        <v>0</v>
      </c>
      <c r="EC2404">
        <v>0</v>
      </c>
      <c r="ED2404">
        <v>0</v>
      </c>
      <c r="EE2404">
        <v>0</v>
      </c>
      <c r="EF2404">
        <v>0</v>
      </c>
      <c r="EG2404">
        <v>0</v>
      </c>
      <c r="EH2404">
        <v>0</v>
      </c>
      <c r="EI2404">
        <v>0</v>
      </c>
      <c r="EJ2404">
        <v>0</v>
      </c>
      <c r="EK2404">
        <v>0</v>
      </c>
      <c r="EL2404">
        <v>0</v>
      </c>
      <c r="EM2404">
        <v>0</v>
      </c>
      <c r="EN2404">
        <v>0</v>
      </c>
      <c r="EO2404">
        <v>0</v>
      </c>
      <c r="EP2404">
        <v>0</v>
      </c>
      <c r="EQ2404">
        <v>0</v>
      </c>
      <c r="ER2404">
        <v>0</v>
      </c>
    </row>
    <row r="2405" spans="1:148" hidden="1" x14ac:dyDescent="0.3">
      <c r="A2405" t="s">
        <v>14040</v>
      </c>
      <c r="B2405">
        <v>2024</v>
      </c>
      <c r="C2405">
        <v>4</v>
      </c>
      <c r="D2405" t="s">
        <v>14041</v>
      </c>
      <c r="E2405" t="s">
        <v>14042</v>
      </c>
      <c r="F2405" t="s">
        <v>161</v>
      </c>
      <c r="G2405" t="s">
        <v>150</v>
      </c>
      <c r="H2405" t="s">
        <v>150</v>
      </c>
      <c r="I2405" t="s">
        <v>150</v>
      </c>
      <c r="J2405" s="4" t="s">
        <v>150</v>
      </c>
      <c r="K2405" t="s">
        <v>150</v>
      </c>
      <c r="L2405" t="s">
        <v>150</v>
      </c>
      <c r="M2405" t="s">
        <v>150</v>
      </c>
      <c r="N2405" t="s">
        <v>150</v>
      </c>
      <c r="O2405" t="s">
        <v>150</v>
      </c>
      <c r="P2405" t="s">
        <v>150</v>
      </c>
      <c r="Q2405" t="s">
        <v>14043</v>
      </c>
      <c r="R2405">
        <f t="shared" si="518"/>
        <v>244</v>
      </c>
      <c r="S2405" t="s">
        <v>14044</v>
      </c>
      <c r="T2405" s="1">
        <v>45422</v>
      </c>
      <c r="U2405" t="s">
        <v>154</v>
      </c>
      <c r="V2405" t="s">
        <v>14045</v>
      </c>
      <c r="W2405">
        <v>32</v>
      </c>
      <c r="X2405">
        <v>1</v>
      </c>
      <c r="Y2405">
        <v>0.90188679245283021</v>
      </c>
      <c r="Z2405" t="s">
        <v>156</v>
      </c>
      <c r="AA2405" t="s">
        <v>157</v>
      </c>
      <c r="AB2405" t="s">
        <v>274</v>
      </c>
      <c r="AC2405">
        <f t="shared" si="519"/>
        <v>1</v>
      </c>
      <c r="AD2405">
        <v>1</v>
      </c>
      <c r="AE2405">
        <f t="shared" si="520"/>
        <v>0.41</v>
      </c>
      <c r="AF2405" t="str">
        <f t="shared" si="521"/>
        <v>Light</v>
      </c>
      <c r="AG2405">
        <f>_xlfn.XLOOKUP(A2405, [1]Sheet1!A:A, [1]Sheet1!I:I, "Nicht gefunden")</f>
        <v>4</v>
      </c>
      <c r="AH2405">
        <f>_xlfn.XLOOKUP(A2405, [1]Sheet1!A:A, [1]Sheet1!J:J, "Nicht gefunden")</f>
        <v>0.75643044619422573</v>
      </c>
      <c r="AI2405">
        <f t="shared" si="522"/>
        <v>0</v>
      </c>
      <c r="AJ2405">
        <f t="shared" si="523"/>
        <v>0</v>
      </c>
      <c r="AK2405">
        <f t="shared" si="524"/>
        <v>0</v>
      </c>
      <c r="AL2405">
        <f t="shared" si="525"/>
        <v>0</v>
      </c>
      <c r="AM2405">
        <f t="shared" si="526"/>
        <v>0</v>
      </c>
      <c r="AN2405">
        <f t="shared" si="527"/>
        <v>0</v>
      </c>
      <c r="AO2405">
        <f t="shared" si="528"/>
        <v>1</v>
      </c>
      <c r="AP2405">
        <f t="shared" si="529"/>
        <v>0</v>
      </c>
      <c r="AQ2405">
        <v>0</v>
      </c>
      <c r="AR2405">
        <v>0</v>
      </c>
      <c r="AS2405">
        <v>0</v>
      </c>
      <c r="AT2405">
        <v>0</v>
      </c>
      <c r="AU2405">
        <v>0</v>
      </c>
      <c r="AV2405">
        <v>0</v>
      </c>
      <c r="AW2405">
        <v>0</v>
      </c>
      <c r="AX2405">
        <v>0</v>
      </c>
      <c r="AY2405">
        <v>0</v>
      </c>
      <c r="AZ2405">
        <v>0</v>
      </c>
      <c r="BA2405">
        <v>0</v>
      </c>
      <c r="BB2405">
        <v>0</v>
      </c>
      <c r="BC2405">
        <v>0</v>
      </c>
      <c r="BD2405">
        <v>0</v>
      </c>
      <c r="BE2405">
        <v>0</v>
      </c>
      <c r="BF2405">
        <v>0</v>
      </c>
      <c r="BG2405">
        <v>0</v>
      </c>
      <c r="BH2405">
        <v>0</v>
      </c>
      <c r="BI2405">
        <v>0</v>
      </c>
      <c r="BJ2405">
        <v>0</v>
      </c>
      <c r="BK2405">
        <v>0</v>
      </c>
      <c r="BL2405">
        <v>0</v>
      </c>
      <c r="BM2405">
        <v>0</v>
      </c>
      <c r="BN2405">
        <v>0</v>
      </c>
      <c r="BO2405">
        <v>0</v>
      </c>
      <c r="BP2405">
        <v>0</v>
      </c>
      <c r="BQ2405">
        <v>0</v>
      </c>
      <c r="BR2405">
        <v>0</v>
      </c>
      <c r="BS2405">
        <v>0</v>
      </c>
      <c r="BT2405">
        <v>0</v>
      </c>
      <c r="BU2405">
        <v>0</v>
      </c>
      <c r="BV2405">
        <v>0</v>
      </c>
      <c r="BW2405">
        <v>0</v>
      </c>
      <c r="BX2405">
        <v>0</v>
      </c>
      <c r="BY2405">
        <v>0</v>
      </c>
      <c r="BZ2405">
        <v>0</v>
      </c>
      <c r="CA2405">
        <v>0</v>
      </c>
      <c r="CB2405">
        <v>0</v>
      </c>
      <c r="CC2405">
        <v>0</v>
      </c>
      <c r="CD2405">
        <v>0</v>
      </c>
      <c r="CE2405">
        <v>0</v>
      </c>
      <c r="CF2405">
        <v>0</v>
      </c>
      <c r="CG2405">
        <v>0</v>
      </c>
      <c r="CH2405">
        <v>0</v>
      </c>
      <c r="CI2405">
        <v>0</v>
      </c>
      <c r="CJ2405">
        <v>0</v>
      </c>
      <c r="CK2405">
        <v>0</v>
      </c>
      <c r="CL2405">
        <v>0</v>
      </c>
      <c r="CM2405">
        <v>0</v>
      </c>
      <c r="CN2405">
        <v>0</v>
      </c>
      <c r="CO2405">
        <v>0</v>
      </c>
      <c r="CP2405">
        <v>0</v>
      </c>
      <c r="CQ2405">
        <v>0</v>
      </c>
      <c r="CR2405">
        <v>0</v>
      </c>
      <c r="CS2405">
        <v>0</v>
      </c>
      <c r="CT2405">
        <v>0</v>
      </c>
      <c r="CU2405">
        <v>0</v>
      </c>
      <c r="CV2405">
        <v>0</v>
      </c>
      <c r="CW2405">
        <v>0</v>
      </c>
      <c r="CX2405">
        <v>0</v>
      </c>
      <c r="CY2405">
        <v>0</v>
      </c>
      <c r="CZ2405">
        <v>0</v>
      </c>
      <c r="DA2405">
        <v>0</v>
      </c>
      <c r="DB2405">
        <v>0</v>
      </c>
      <c r="DC2405">
        <v>0</v>
      </c>
      <c r="DD2405">
        <v>0</v>
      </c>
      <c r="DE2405">
        <v>0</v>
      </c>
      <c r="DF2405">
        <v>0</v>
      </c>
      <c r="DG2405">
        <v>0</v>
      </c>
      <c r="DH2405">
        <v>0</v>
      </c>
      <c r="DI2405">
        <v>0</v>
      </c>
      <c r="DJ2405">
        <v>0</v>
      </c>
      <c r="DK2405">
        <v>0</v>
      </c>
      <c r="DL2405">
        <v>0</v>
      </c>
      <c r="DM2405">
        <v>0</v>
      </c>
      <c r="DN2405">
        <v>0</v>
      </c>
      <c r="DO2405">
        <v>0</v>
      </c>
      <c r="DP2405">
        <v>0</v>
      </c>
      <c r="DQ2405">
        <v>0</v>
      </c>
      <c r="DR2405">
        <v>0</v>
      </c>
      <c r="DS2405">
        <v>0</v>
      </c>
      <c r="DT2405">
        <v>0</v>
      </c>
      <c r="DU2405">
        <v>0</v>
      </c>
      <c r="DV2405">
        <v>0</v>
      </c>
      <c r="DW2405">
        <v>0</v>
      </c>
      <c r="DX2405">
        <v>0</v>
      </c>
      <c r="DY2405">
        <v>0</v>
      </c>
      <c r="DZ2405">
        <v>0</v>
      </c>
      <c r="EA2405">
        <v>0</v>
      </c>
      <c r="EB2405">
        <v>0</v>
      </c>
      <c r="EC2405">
        <v>0</v>
      </c>
      <c r="ED2405">
        <v>1</v>
      </c>
      <c r="EE2405">
        <v>0</v>
      </c>
      <c r="EF2405">
        <v>0</v>
      </c>
      <c r="EG2405">
        <v>0</v>
      </c>
      <c r="EH2405">
        <v>0</v>
      </c>
      <c r="EI2405">
        <v>0</v>
      </c>
      <c r="EJ2405">
        <v>0</v>
      </c>
      <c r="EK2405">
        <v>0</v>
      </c>
      <c r="EL2405">
        <v>0</v>
      </c>
      <c r="EM2405">
        <v>0</v>
      </c>
      <c r="EN2405">
        <v>0</v>
      </c>
      <c r="EO2405">
        <v>0</v>
      </c>
      <c r="EP2405">
        <v>0</v>
      </c>
      <c r="EQ2405">
        <v>0</v>
      </c>
      <c r="ER2405">
        <v>0</v>
      </c>
    </row>
    <row r="2406" spans="1:148" hidden="1" x14ac:dyDescent="0.3">
      <c r="A2406" t="s">
        <v>14046</v>
      </c>
      <c r="B2406">
        <v>2024</v>
      </c>
      <c r="C2406">
        <v>5</v>
      </c>
      <c r="D2406" t="s">
        <v>14047</v>
      </c>
      <c r="E2406" t="s">
        <v>12965</v>
      </c>
      <c r="F2406" t="s">
        <v>147</v>
      </c>
      <c r="G2406" t="s">
        <v>177</v>
      </c>
      <c r="H2406" t="s">
        <v>149</v>
      </c>
      <c r="I2406" s="1">
        <v>35867</v>
      </c>
      <c r="J2406" s="4">
        <f t="shared" si="530"/>
        <v>25</v>
      </c>
      <c r="K2406" t="s">
        <v>150</v>
      </c>
      <c r="L2406" t="s">
        <v>150</v>
      </c>
      <c r="M2406" t="s">
        <v>150</v>
      </c>
      <c r="N2406" t="s">
        <v>150</v>
      </c>
      <c r="O2406" t="s">
        <v>150</v>
      </c>
      <c r="P2406" t="s">
        <v>12966</v>
      </c>
      <c r="Q2406" t="s">
        <v>14048</v>
      </c>
      <c r="R2406">
        <f t="shared" si="518"/>
        <v>456</v>
      </c>
      <c r="S2406" t="s">
        <v>14049</v>
      </c>
      <c r="T2406" s="1">
        <v>45240</v>
      </c>
      <c r="U2406" t="s">
        <v>360</v>
      </c>
      <c r="V2406" t="s">
        <v>14050</v>
      </c>
      <c r="W2406">
        <v>32</v>
      </c>
      <c r="X2406">
        <v>1</v>
      </c>
      <c r="Y2406">
        <v>0.87323943661971826</v>
      </c>
      <c r="Z2406" t="s">
        <v>156</v>
      </c>
      <c r="AA2406" t="s">
        <v>157</v>
      </c>
      <c r="AB2406" t="s">
        <v>14051</v>
      </c>
      <c r="AC2406">
        <f t="shared" si="519"/>
        <v>1</v>
      </c>
      <c r="AD2406">
        <v>4</v>
      </c>
      <c r="AE2406">
        <f t="shared" si="520"/>
        <v>0.88</v>
      </c>
      <c r="AF2406" t="str">
        <f t="shared" si="521"/>
        <v>Light</v>
      </c>
      <c r="AG2406">
        <f>_xlfn.XLOOKUP(A2406, [1]Sheet1!A:A, [1]Sheet1!I:I, "Nicht gefunden")</f>
        <v>2</v>
      </c>
      <c r="AH2406">
        <f>_xlfn.XLOOKUP(A2406, [1]Sheet1!A:A, [1]Sheet1!J:J, "Nicht gefunden")</f>
        <v>0.53562386980108501</v>
      </c>
      <c r="AI2406">
        <f t="shared" si="522"/>
        <v>0</v>
      </c>
      <c r="AJ2406">
        <f t="shared" si="523"/>
        <v>2</v>
      </c>
      <c r="AK2406">
        <f t="shared" si="524"/>
        <v>0</v>
      </c>
      <c r="AL2406">
        <f t="shared" si="525"/>
        <v>1</v>
      </c>
      <c r="AM2406">
        <f t="shared" si="526"/>
        <v>0</v>
      </c>
      <c r="AN2406">
        <f t="shared" si="527"/>
        <v>0</v>
      </c>
      <c r="AO2406">
        <f t="shared" si="528"/>
        <v>1</v>
      </c>
      <c r="AP2406">
        <f t="shared" si="529"/>
        <v>0</v>
      </c>
      <c r="AQ2406">
        <v>0</v>
      </c>
      <c r="AR2406">
        <v>0</v>
      </c>
      <c r="AS2406">
        <v>0</v>
      </c>
      <c r="AT2406">
        <v>0</v>
      </c>
      <c r="AU2406">
        <v>0</v>
      </c>
      <c r="AV2406">
        <v>0</v>
      </c>
      <c r="AW2406">
        <v>0</v>
      </c>
      <c r="AX2406">
        <v>0</v>
      </c>
      <c r="AY2406">
        <v>0</v>
      </c>
      <c r="AZ2406">
        <v>0</v>
      </c>
      <c r="BA2406">
        <v>0</v>
      </c>
      <c r="BB2406">
        <v>2</v>
      </c>
      <c r="BC2406">
        <v>0</v>
      </c>
      <c r="BD2406">
        <v>0</v>
      </c>
      <c r="BE2406">
        <v>0</v>
      </c>
      <c r="BF2406">
        <v>0</v>
      </c>
      <c r="BG2406">
        <v>0</v>
      </c>
      <c r="BH2406">
        <v>0</v>
      </c>
      <c r="BI2406">
        <v>0</v>
      </c>
      <c r="BJ2406">
        <v>0</v>
      </c>
      <c r="BK2406">
        <v>0</v>
      </c>
      <c r="BL2406">
        <v>0</v>
      </c>
      <c r="BM2406">
        <v>0</v>
      </c>
      <c r="BN2406">
        <v>0</v>
      </c>
      <c r="BO2406">
        <v>0</v>
      </c>
      <c r="BP2406">
        <v>0</v>
      </c>
      <c r="BQ2406">
        <v>0</v>
      </c>
      <c r="BR2406">
        <v>0</v>
      </c>
      <c r="BS2406">
        <v>0</v>
      </c>
      <c r="BT2406">
        <v>0</v>
      </c>
      <c r="BU2406">
        <v>0</v>
      </c>
      <c r="BV2406">
        <v>0</v>
      </c>
      <c r="BW2406">
        <v>0</v>
      </c>
      <c r="BX2406">
        <v>0</v>
      </c>
      <c r="BY2406">
        <v>0</v>
      </c>
      <c r="BZ2406">
        <v>0</v>
      </c>
      <c r="CA2406">
        <v>0</v>
      </c>
      <c r="CB2406">
        <v>0</v>
      </c>
      <c r="CC2406">
        <v>0</v>
      </c>
      <c r="CD2406">
        <v>0</v>
      </c>
      <c r="CE2406">
        <v>0</v>
      </c>
      <c r="CF2406">
        <v>0</v>
      </c>
      <c r="CG2406">
        <v>0</v>
      </c>
      <c r="CH2406">
        <v>0</v>
      </c>
      <c r="CI2406">
        <v>0</v>
      </c>
      <c r="CJ2406">
        <v>1</v>
      </c>
      <c r="CK2406">
        <v>0</v>
      </c>
      <c r="CL2406">
        <v>0</v>
      </c>
      <c r="CM2406">
        <v>0</v>
      </c>
      <c r="CN2406">
        <v>0</v>
      </c>
      <c r="CO2406">
        <v>0</v>
      </c>
      <c r="CP2406">
        <v>0</v>
      </c>
      <c r="CQ2406">
        <v>0</v>
      </c>
      <c r="CR2406">
        <v>0</v>
      </c>
      <c r="CS2406">
        <v>0</v>
      </c>
      <c r="CT2406">
        <v>0</v>
      </c>
      <c r="CU2406">
        <v>0</v>
      </c>
      <c r="CV2406">
        <v>0</v>
      </c>
      <c r="CW2406">
        <v>0</v>
      </c>
      <c r="CX2406">
        <v>0</v>
      </c>
      <c r="CY2406">
        <v>0</v>
      </c>
      <c r="CZ2406">
        <v>0</v>
      </c>
      <c r="DA2406">
        <v>0</v>
      </c>
      <c r="DB2406">
        <v>0</v>
      </c>
      <c r="DC2406">
        <v>0</v>
      </c>
      <c r="DD2406">
        <v>0</v>
      </c>
      <c r="DE2406">
        <v>0</v>
      </c>
      <c r="DF2406">
        <v>0</v>
      </c>
      <c r="DG2406">
        <v>0</v>
      </c>
      <c r="DH2406">
        <v>0</v>
      </c>
      <c r="DI2406">
        <v>0</v>
      </c>
      <c r="DJ2406">
        <v>0</v>
      </c>
      <c r="DK2406">
        <v>0</v>
      </c>
      <c r="DL2406">
        <v>0</v>
      </c>
      <c r="DM2406">
        <v>0</v>
      </c>
      <c r="DN2406">
        <v>0</v>
      </c>
      <c r="DO2406">
        <v>0</v>
      </c>
      <c r="DP2406">
        <v>0</v>
      </c>
      <c r="DQ2406">
        <v>0</v>
      </c>
      <c r="DR2406">
        <v>0</v>
      </c>
      <c r="DS2406">
        <v>0</v>
      </c>
      <c r="DT2406">
        <v>0</v>
      </c>
      <c r="DU2406">
        <v>0</v>
      </c>
      <c r="DV2406">
        <v>0</v>
      </c>
      <c r="DW2406">
        <v>0</v>
      </c>
      <c r="DX2406">
        <v>0</v>
      </c>
      <c r="DY2406">
        <v>0</v>
      </c>
      <c r="DZ2406">
        <v>0</v>
      </c>
      <c r="EA2406">
        <v>0</v>
      </c>
      <c r="EB2406">
        <v>0</v>
      </c>
      <c r="EC2406">
        <v>0</v>
      </c>
      <c r="ED2406">
        <v>1</v>
      </c>
      <c r="EE2406">
        <v>0</v>
      </c>
      <c r="EF2406">
        <v>0</v>
      </c>
      <c r="EG2406">
        <v>0</v>
      </c>
      <c r="EH2406">
        <v>0</v>
      </c>
      <c r="EI2406">
        <v>0</v>
      </c>
      <c r="EJ2406">
        <v>0</v>
      </c>
      <c r="EK2406">
        <v>0</v>
      </c>
      <c r="EL2406">
        <v>0</v>
      </c>
      <c r="EM2406">
        <v>0</v>
      </c>
      <c r="EN2406">
        <v>0</v>
      </c>
      <c r="EO2406">
        <v>0</v>
      </c>
      <c r="EP2406">
        <v>0</v>
      </c>
      <c r="EQ2406">
        <v>0</v>
      </c>
      <c r="ER2406">
        <v>0</v>
      </c>
    </row>
    <row r="2407" spans="1:148" hidden="1" x14ac:dyDescent="0.3">
      <c r="A2407" t="s">
        <v>14052</v>
      </c>
      <c r="B2407">
        <v>2024</v>
      </c>
      <c r="C2407">
        <v>6</v>
      </c>
      <c r="D2407" t="s">
        <v>14053</v>
      </c>
      <c r="E2407" t="s">
        <v>8269</v>
      </c>
      <c r="F2407" t="s">
        <v>147</v>
      </c>
      <c r="G2407" t="s">
        <v>177</v>
      </c>
      <c r="H2407" t="s">
        <v>149</v>
      </c>
      <c r="I2407" s="1">
        <v>31945</v>
      </c>
      <c r="J2407" s="4">
        <f t="shared" si="530"/>
        <v>37</v>
      </c>
      <c r="K2407" t="s">
        <v>150</v>
      </c>
      <c r="L2407" t="s">
        <v>150</v>
      </c>
      <c r="M2407" t="s">
        <v>150</v>
      </c>
      <c r="N2407" t="s">
        <v>150</v>
      </c>
      <c r="O2407" t="s">
        <v>150</v>
      </c>
      <c r="P2407" t="s">
        <v>8270</v>
      </c>
      <c r="Q2407" t="s">
        <v>14054</v>
      </c>
      <c r="R2407">
        <f t="shared" si="518"/>
        <v>927</v>
      </c>
      <c r="S2407" t="s">
        <v>14055</v>
      </c>
      <c r="T2407" s="1">
        <v>45416</v>
      </c>
      <c r="U2407" t="s">
        <v>360</v>
      </c>
      <c r="V2407" t="s">
        <v>14056</v>
      </c>
      <c r="W2407">
        <v>33</v>
      </c>
      <c r="X2407">
        <v>1</v>
      </c>
      <c r="Y2407">
        <v>0.85670103092783501</v>
      </c>
      <c r="Z2407" t="s">
        <v>156</v>
      </c>
      <c r="AA2407" t="s">
        <v>157</v>
      </c>
      <c r="AB2407" t="s">
        <v>14057</v>
      </c>
      <c r="AC2407">
        <f t="shared" si="519"/>
        <v>1</v>
      </c>
      <c r="AD2407">
        <v>32</v>
      </c>
      <c r="AE2407">
        <f t="shared" si="520"/>
        <v>3.45</v>
      </c>
      <c r="AF2407" t="str">
        <f t="shared" si="521"/>
        <v>Moderate</v>
      </c>
      <c r="AG2407">
        <f>_xlfn.XLOOKUP(A2407, [1]Sheet1!A:A, [1]Sheet1!I:I, "Nicht gefunden")</f>
        <v>2</v>
      </c>
      <c r="AH2407">
        <f>_xlfn.XLOOKUP(A2407, [1]Sheet1!A:A, [1]Sheet1!J:J, "Nicht gefunden")</f>
        <v>0.73564614050303556</v>
      </c>
      <c r="AI2407">
        <f t="shared" si="522"/>
        <v>3</v>
      </c>
      <c r="AJ2407">
        <f t="shared" si="523"/>
        <v>6</v>
      </c>
      <c r="AK2407">
        <f t="shared" si="524"/>
        <v>0</v>
      </c>
      <c r="AL2407">
        <f t="shared" si="525"/>
        <v>4</v>
      </c>
      <c r="AM2407">
        <f t="shared" si="526"/>
        <v>3</v>
      </c>
      <c r="AN2407">
        <f t="shared" si="527"/>
        <v>15</v>
      </c>
      <c r="AO2407">
        <f t="shared" si="528"/>
        <v>1</v>
      </c>
      <c r="AP2407">
        <f t="shared" si="529"/>
        <v>0</v>
      </c>
      <c r="AQ2407">
        <v>0</v>
      </c>
      <c r="AR2407">
        <v>3</v>
      </c>
      <c r="AS2407">
        <v>0</v>
      </c>
      <c r="AT2407">
        <v>0</v>
      </c>
      <c r="AU2407">
        <v>0</v>
      </c>
      <c r="AV2407">
        <v>0</v>
      </c>
      <c r="AW2407">
        <v>0</v>
      </c>
      <c r="AX2407">
        <v>0</v>
      </c>
      <c r="AY2407">
        <v>0</v>
      </c>
      <c r="AZ2407">
        <v>0</v>
      </c>
      <c r="BA2407">
        <v>0</v>
      </c>
      <c r="BB2407">
        <v>5</v>
      </c>
      <c r="BC2407">
        <v>1</v>
      </c>
      <c r="BD2407">
        <v>0</v>
      </c>
      <c r="BE2407">
        <v>0</v>
      </c>
      <c r="BF2407">
        <v>0</v>
      </c>
      <c r="BG2407">
        <v>0</v>
      </c>
      <c r="BH2407">
        <v>0</v>
      </c>
      <c r="BI2407">
        <v>0</v>
      </c>
      <c r="BJ2407">
        <v>0</v>
      </c>
      <c r="BK2407">
        <v>0</v>
      </c>
      <c r="BL2407">
        <v>0</v>
      </c>
      <c r="BM2407">
        <v>0</v>
      </c>
      <c r="BN2407">
        <v>0</v>
      </c>
      <c r="BO2407">
        <v>0</v>
      </c>
      <c r="BP2407">
        <v>0</v>
      </c>
      <c r="BQ2407">
        <v>0</v>
      </c>
      <c r="BR2407">
        <v>0</v>
      </c>
      <c r="BS2407">
        <v>0</v>
      </c>
      <c r="BT2407">
        <v>0</v>
      </c>
      <c r="BU2407">
        <v>0</v>
      </c>
      <c r="BV2407">
        <v>0</v>
      </c>
      <c r="BW2407">
        <v>0</v>
      </c>
      <c r="BX2407">
        <v>0</v>
      </c>
      <c r="BY2407">
        <v>0</v>
      </c>
      <c r="BZ2407">
        <v>0</v>
      </c>
      <c r="CA2407">
        <v>0</v>
      </c>
      <c r="CB2407">
        <v>0</v>
      </c>
      <c r="CC2407">
        <v>0</v>
      </c>
      <c r="CD2407">
        <v>0</v>
      </c>
      <c r="CE2407">
        <v>0</v>
      </c>
      <c r="CF2407">
        <v>0</v>
      </c>
      <c r="CG2407">
        <v>0</v>
      </c>
      <c r="CH2407">
        <v>0</v>
      </c>
      <c r="CI2407">
        <v>0</v>
      </c>
      <c r="CJ2407">
        <v>3</v>
      </c>
      <c r="CK2407">
        <v>0</v>
      </c>
      <c r="CL2407">
        <v>0</v>
      </c>
      <c r="CM2407">
        <v>0</v>
      </c>
      <c r="CN2407">
        <v>0</v>
      </c>
      <c r="CO2407">
        <v>1</v>
      </c>
      <c r="CP2407">
        <v>0</v>
      </c>
      <c r="CQ2407">
        <v>0</v>
      </c>
      <c r="CR2407">
        <v>0</v>
      </c>
      <c r="CS2407">
        <v>0</v>
      </c>
      <c r="CT2407">
        <v>0</v>
      </c>
      <c r="CU2407">
        <v>3</v>
      </c>
      <c r="CV2407">
        <v>0</v>
      </c>
      <c r="CW2407">
        <v>0</v>
      </c>
      <c r="CX2407">
        <v>0</v>
      </c>
      <c r="CY2407">
        <v>0</v>
      </c>
      <c r="CZ2407">
        <v>0</v>
      </c>
      <c r="DA2407">
        <v>0</v>
      </c>
      <c r="DB2407">
        <v>0</v>
      </c>
      <c r="DC2407">
        <v>0</v>
      </c>
      <c r="DD2407">
        <v>0</v>
      </c>
      <c r="DE2407">
        <v>0</v>
      </c>
      <c r="DF2407">
        <v>0</v>
      </c>
      <c r="DG2407">
        <v>0</v>
      </c>
      <c r="DH2407">
        <v>0</v>
      </c>
      <c r="DI2407">
        <v>0</v>
      </c>
      <c r="DJ2407">
        <v>0</v>
      </c>
      <c r="DK2407">
        <v>0</v>
      </c>
      <c r="DL2407">
        <v>0</v>
      </c>
      <c r="DM2407">
        <v>10</v>
      </c>
      <c r="DN2407">
        <v>5</v>
      </c>
      <c r="DO2407">
        <v>0</v>
      </c>
      <c r="DP2407">
        <v>0</v>
      </c>
      <c r="DQ2407">
        <v>0</v>
      </c>
      <c r="DR2407">
        <v>0</v>
      </c>
      <c r="DS2407">
        <v>0</v>
      </c>
      <c r="DT2407">
        <v>0</v>
      </c>
      <c r="DU2407">
        <v>0</v>
      </c>
      <c r="DV2407">
        <v>0</v>
      </c>
      <c r="DW2407">
        <v>0</v>
      </c>
      <c r="DX2407">
        <v>0</v>
      </c>
      <c r="DY2407">
        <v>0</v>
      </c>
      <c r="DZ2407">
        <v>0</v>
      </c>
      <c r="EA2407">
        <v>0</v>
      </c>
      <c r="EB2407">
        <v>0</v>
      </c>
      <c r="EC2407">
        <v>0</v>
      </c>
      <c r="ED2407">
        <v>1</v>
      </c>
      <c r="EE2407">
        <v>0</v>
      </c>
      <c r="EF2407">
        <v>0</v>
      </c>
      <c r="EG2407">
        <v>0</v>
      </c>
      <c r="EH2407">
        <v>0</v>
      </c>
      <c r="EI2407">
        <v>0</v>
      </c>
      <c r="EJ2407">
        <v>0</v>
      </c>
      <c r="EK2407">
        <v>0</v>
      </c>
      <c r="EL2407">
        <v>0</v>
      </c>
      <c r="EM2407">
        <v>0</v>
      </c>
      <c r="EN2407">
        <v>0</v>
      </c>
      <c r="EO2407">
        <v>0</v>
      </c>
      <c r="EP2407">
        <v>0</v>
      </c>
      <c r="EQ2407">
        <v>0</v>
      </c>
      <c r="ER2407">
        <v>0</v>
      </c>
    </row>
    <row r="2408" spans="1:148" hidden="1" x14ac:dyDescent="0.3">
      <c r="A2408" t="s">
        <v>14058</v>
      </c>
      <c r="B2408">
        <v>2024</v>
      </c>
      <c r="C2408">
        <v>7</v>
      </c>
      <c r="D2408" t="s">
        <v>14059</v>
      </c>
      <c r="E2408" t="s">
        <v>14060</v>
      </c>
      <c r="F2408" t="s">
        <v>147</v>
      </c>
      <c r="G2408" t="s">
        <v>148</v>
      </c>
      <c r="H2408" t="s">
        <v>149</v>
      </c>
      <c r="I2408" s="1">
        <v>36291</v>
      </c>
      <c r="J2408" s="4">
        <f t="shared" si="530"/>
        <v>25</v>
      </c>
      <c r="K2408" t="s">
        <v>150</v>
      </c>
      <c r="L2408" t="s">
        <v>150</v>
      </c>
      <c r="M2408" t="s">
        <v>150</v>
      </c>
      <c r="N2408" t="s">
        <v>150</v>
      </c>
      <c r="O2408" t="s">
        <v>150</v>
      </c>
      <c r="P2408" t="s">
        <v>14061</v>
      </c>
      <c r="Q2408" t="s">
        <v>14062</v>
      </c>
      <c r="R2408">
        <f t="shared" si="518"/>
        <v>352</v>
      </c>
      <c r="S2408" t="s">
        <v>14063</v>
      </c>
      <c r="T2408" s="1">
        <v>45393</v>
      </c>
      <c r="U2408" t="s">
        <v>207</v>
      </c>
      <c r="V2408" t="s">
        <v>14064</v>
      </c>
      <c r="W2408">
        <v>36</v>
      </c>
      <c r="X2408">
        <v>3</v>
      </c>
      <c r="Y2408">
        <v>0.90288713910761154</v>
      </c>
      <c r="Z2408" t="s">
        <v>156</v>
      </c>
      <c r="AA2408" t="s">
        <v>157</v>
      </c>
      <c r="AB2408" t="s">
        <v>274</v>
      </c>
      <c r="AC2408">
        <f t="shared" si="519"/>
        <v>1</v>
      </c>
      <c r="AD2408">
        <v>1</v>
      </c>
      <c r="AE2408">
        <f t="shared" si="520"/>
        <v>0.28000000000000003</v>
      </c>
      <c r="AF2408" t="str">
        <f t="shared" si="521"/>
        <v>Light</v>
      </c>
      <c r="AG2408">
        <f>_xlfn.XLOOKUP(A2408, [1]Sheet1!A:A, [1]Sheet1!I:I, "Nicht gefunden")</f>
        <v>3</v>
      </c>
      <c r="AH2408">
        <f>_xlfn.XLOOKUP(A2408, [1]Sheet1!A:A, [1]Sheet1!J:J, "Nicht gefunden")</f>
        <v>0.78907363420427545</v>
      </c>
      <c r="AI2408">
        <f t="shared" si="522"/>
        <v>0</v>
      </c>
      <c r="AJ2408">
        <f t="shared" si="523"/>
        <v>0</v>
      </c>
      <c r="AK2408">
        <f t="shared" si="524"/>
        <v>0</v>
      </c>
      <c r="AL2408">
        <f t="shared" si="525"/>
        <v>0</v>
      </c>
      <c r="AM2408">
        <f t="shared" si="526"/>
        <v>0</v>
      </c>
      <c r="AN2408">
        <f t="shared" si="527"/>
        <v>0</v>
      </c>
      <c r="AO2408">
        <f t="shared" si="528"/>
        <v>1</v>
      </c>
      <c r="AP2408">
        <f t="shared" si="529"/>
        <v>0</v>
      </c>
      <c r="AQ2408">
        <v>0</v>
      </c>
      <c r="AR2408">
        <v>0</v>
      </c>
      <c r="AS2408">
        <v>0</v>
      </c>
      <c r="AT2408">
        <v>0</v>
      </c>
      <c r="AU2408">
        <v>0</v>
      </c>
      <c r="AV2408">
        <v>0</v>
      </c>
      <c r="AW2408">
        <v>0</v>
      </c>
      <c r="AX2408">
        <v>0</v>
      </c>
      <c r="AY2408">
        <v>0</v>
      </c>
      <c r="AZ2408">
        <v>0</v>
      </c>
      <c r="BA2408">
        <v>0</v>
      </c>
      <c r="BB2408">
        <v>0</v>
      </c>
      <c r="BC2408">
        <v>0</v>
      </c>
      <c r="BD2408">
        <v>0</v>
      </c>
      <c r="BE2408">
        <v>0</v>
      </c>
      <c r="BF2408">
        <v>0</v>
      </c>
      <c r="BG2408">
        <v>0</v>
      </c>
      <c r="BH2408">
        <v>0</v>
      </c>
      <c r="BI2408">
        <v>0</v>
      </c>
      <c r="BJ2408">
        <v>0</v>
      </c>
      <c r="BK2408">
        <v>0</v>
      </c>
      <c r="BL2408">
        <v>0</v>
      </c>
      <c r="BM2408">
        <v>0</v>
      </c>
      <c r="BN2408">
        <v>0</v>
      </c>
      <c r="BO2408">
        <v>0</v>
      </c>
      <c r="BP2408">
        <v>0</v>
      </c>
      <c r="BQ2408">
        <v>0</v>
      </c>
      <c r="BR2408">
        <v>0</v>
      </c>
      <c r="BS2408">
        <v>0</v>
      </c>
      <c r="BT2408">
        <v>0</v>
      </c>
      <c r="BU2408">
        <v>0</v>
      </c>
      <c r="BV2408">
        <v>0</v>
      </c>
      <c r="BW2408">
        <v>0</v>
      </c>
      <c r="BX2408">
        <v>0</v>
      </c>
      <c r="BY2408">
        <v>0</v>
      </c>
      <c r="BZ2408">
        <v>0</v>
      </c>
      <c r="CA2408">
        <v>0</v>
      </c>
      <c r="CB2408">
        <v>0</v>
      </c>
      <c r="CC2408">
        <v>0</v>
      </c>
      <c r="CD2408">
        <v>0</v>
      </c>
      <c r="CE2408">
        <v>0</v>
      </c>
      <c r="CF2408">
        <v>0</v>
      </c>
      <c r="CG2408">
        <v>0</v>
      </c>
      <c r="CH2408">
        <v>0</v>
      </c>
      <c r="CI2408">
        <v>0</v>
      </c>
      <c r="CJ2408">
        <v>0</v>
      </c>
      <c r="CK2408">
        <v>0</v>
      </c>
      <c r="CL2408">
        <v>0</v>
      </c>
      <c r="CM2408">
        <v>0</v>
      </c>
      <c r="CN2408">
        <v>0</v>
      </c>
      <c r="CO2408">
        <v>0</v>
      </c>
      <c r="CP2408">
        <v>0</v>
      </c>
      <c r="CQ2408">
        <v>0</v>
      </c>
      <c r="CR2408">
        <v>0</v>
      </c>
      <c r="CS2408">
        <v>0</v>
      </c>
      <c r="CT2408">
        <v>0</v>
      </c>
      <c r="CU2408">
        <v>0</v>
      </c>
      <c r="CV2408">
        <v>0</v>
      </c>
      <c r="CW2408">
        <v>0</v>
      </c>
      <c r="CX2408">
        <v>0</v>
      </c>
      <c r="CY2408">
        <v>0</v>
      </c>
      <c r="CZ2408">
        <v>0</v>
      </c>
      <c r="DA2408">
        <v>0</v>
      </c>
      <c r="DB2408">
        <v>0</v>
      </c>
      <c r="DC2408">
        <v>0</v>
      </c>
      <c r="DD2408">
        <v>0</v>
      </c>
      <c r="DE2408">
        <v>0</v>
      </c>
      <c r="DF2408">
        <v>0</v>
      </c>
      <c r="DG2408">
        <v>0</v>
      </c>
      <c r="DH2408">
        <v>0</v>
      </c>
      <c r="DI2408">
        <v>0</v>
      </c>
      <c r="DJ2408">
        <v>0</v>
      </c>
      <c r="DK2408">
        <v>0</v>
      </c>
      <c r="DL2408">
        <v>0</v>
      </c>
      <c r="DM2408">
        <v>0</v>
      </c>
      <c r="DN2408">
        <v>0</v>
      </c>
      <c r="DO2408">
        <v>0</v>
      </c>
      <c r="DP2408">
        <v>0</v>
      </c>
      <c r="DQ2408">
        <v>0</v>
      </c>
      <c r="DR2408">
        <v>0</v>
      </c>
      <c r="DS2408">
        <v>0</v>
      </c>
      <c r="DT2408">
        <v>0</v>
      </c>
      <c r="DU2408">
        <v>0</v>
      </c>
      <c r="DV2408">
        <v>0</v>
      </c>
      <c r="DW2408">
        <v>0</v>
      </c>
      <c r="DX2408">
        <v>0</v>
      </c>
      <c r="DY2408">
        <v>0</v>
      </c>
      <c r="DZ2408">
        <v>0</v>
      </c>
      <c r="EA2408">
        <v>0</v>
      </c>
      <c r="EB2408">
        <v>0</v>
      </c>
      <c r="EC2408">
        <v>0</v>
      </c>
      <c r="ED2408">
        <v>1</v>
      </c>
      <c r="EE2408">
        <v>0</v>
      </c>
      <c r="EF2408">
        <v>0</v>
      </c>
      <c r="EG2408">
        <v>0</v>
      </c>
      <c r="EH2408">
        <v>0</v>
      </c>
      <c r="EI2408">
        <v>0</v>
      </c>
      <c r="EJ2408">
        <v>0</v>
      </c>
      <c r="EK2408">
        <v>0</v>
      </c>
      <c r="EL2408">
        <v>0</v>
      </c>
      <c r="EM2408">
        <v>0</v>
      </c>
      <c r="EN2408">
        <v>0</v>
      </c>
      <c r="EO2408">
        <v>0</v>
      </c>
      <c r="EP2408">
        <v>0</v>
      </c>
      <c r="EQ2408">
        <v>0</v>
      </c>
      <c r="ER2408">
        <v>0</v>
      </c>
    </row>
    <row r="2409" spans="1:148" hidden="1" x14ac:dyDescent="0.3">
      <c r="A2409" t="s">
        <v>14065</v>
      </c>
      <c r="B2409">
        <v>2024</v>
      </c>
      <c r="C2409">
        <v>8</v>
      </c>
      <c r="D2409" t="s">
        <v>14066</v>
      </c>
      <c r="E2409" t="s">
        <v>14067</v>
      </c>
      <c r="F2409" t="s">
        <v>147</v>
      </c>
      <c r="G2409" t="s">
        <v>177</v>
      </c>
      <c r="H2409" t="s">
        <v>149</v>
      </c>
      <c r="I2409" s="1">
        <v>36606</v>
      </c>
      <c r="J2409" s="4">
        <f t="shared" si="530"/>
        <v>24</v>
      </c>
      <c r="K2409" t="s">
        <v>150</v>
      </c>
      <c r="L2409" t="s">
        <v>150</v>
      </c>
      <c r="M2409" t="s">
        <v>150</v>
      </c>
      <c r="N2409" t="s">
        <v>150</v>
      </c>
      <c r="O2409" t="s">
        <v>150</v>
      </c>
      <c r="P2409" t="s">
        <v>14068</v>
      </c>
      <c r="Q2409" t="s">
        <v>14069</v>
      </c>
      <c r="R2409">
        <f t="shared" si="518"/>
        <v>374</v>
      </c>
      <c r="S2409" t="s">
        <v>14070</v>
      </c>
      <c r="T2409" s="1">
        <v>45408</v>
      </c>
      <c r="U2409" t="s">
        <v>182</v>
      </c>
      <c r="V2409" t="s">
        <v>14071</v>
      </c>
      <c r="W2409">
        <v>31</v>
      </c>
      <c r="X2409">
        <v>2</v>
      </c>
      <c r="Y2409">
        <v>0.92481203007518797</v>
      </c>
      <c r="Z2409" t="s">
        <v>156</v>
      </c>
      <c r="AA2409" t="s">
        <v>157</v>
      </c>
      <c r="AB2409" t="s">
        <v>14072</v>
      </c>
      <c r="AC2409">
        <f t="shared" si="519"/>
        <v>1</v>
      </c>
      <c r="AD2409">
        <v>13</v>
      </c>
      <c r="AE2409">
        <f t="shared" si="520"/>
        <v>3.48</v>
      </c>
      <c r="AF2409" t="str">
        <f t="shared" si="521"/>
        <v>Moderate</v>
      </c>
      <c r="AG2409">
        <f>_xlfn.XLOOKUP(A2409, [1]Sheet1!A:A, [1]Sheet1!I:I, "Nicht gefunden")</f>
        <v>3</v>
      </c>
      <c r="AH2409">
        <f>_xlfn.XLOOKUP(A2409, [1]Sheet1!A:A, [1]Sheet1!J:J, "Nicht gefunden")</f>
        <v>0.78288508557457215</v>
      </c>
      <c r="AI2409">
        <f t="shared" si="522"/>
        <v>0</v>
      </c>
      <c r="AJ2409">
        <f t="shared" si="523"/>
        <v>0</v>
      </c>
      <c r="AK2409">
        <f t="shared" si="524"/>
        <v>1</v>
      </c>
      <c r="AL2409">
        <f t="shared" si="525"/>
        <v>0</v>
      </c>
      <c r="AM2409">
        <f t="shared" si="526"/>
        <v>0</v>
      </c>
      <c r="AN2409">
        <f t="shared" si="527"/>
        <v>0</v>
      </c>
      <c r="AO2409">
        <f t="shared" si="528"/>
        <v>0</v>
      </c>
      <c r="AP2409">
        <f t="shared" si="529"/>
        <v>13</v>
      </c>
      <c r="AQ2409">
        <v>0</v>
      </c>
      <c r="AR2409">
        <v>0</v>
      </c>
      <c r="AS2409">
        <v>0</v>
      </c>
      <c r="AT2409">
        <v>0</v>
      </c>
      <c r="AU2409">
        <v>0</v>
      </c>
      <c r="AV2409">
        <v>0</v>
      </c>
      <c r="AW2409">
        <v>0</v>
      </c>
      <c r="AX2409">
        <v>0</v>
      </c>
      <c r="AY2409">
        <v>0</v>
      </c>
      <c r="AZ2409">
        <v>0</v>
      </c>
      <c r="BA2409">
        <v>0</v>
      </c>
      <c r="BB2409">
        <v>0</v>
      </c>
      <c r="BC2409">
        <v>0</v>
      </c>
      <c r="BD2409">
        <v>0</v>
      </c>
      <c r="BE2409">
        <v>0</v>
      </c>
      <c r="BF2409">
        <v>0</v>
      </c>
      <c r="BG2409">
        <v>0</v>
      </c>
      <c r="BH2409">
        <v>0</v>
      </c>
      <c r="BI2409">
        <v>0</v>
      </c>
      <c r="BJ2409">
        <v>0</v>
      </c>
      <c r="BK2409">
        <v>0</v>
      </c>
      <c r="BL2409">
        <v>0</v>
      </c>
      <c r="BM2409">
        <v>0</v>
      </c>
      <c r="BN2409">
        <v>0</v>
      </c>
      <c r="BO2409">
        <v>0</v>
      </c>
      <c r="BP2409">
        <v>0</v>
      </c>
      <c r="BQ2409">
        <v>0</v>
      </c>
      <c r="BR2409">
        <v>0</v>
      </c>
      <c r="BS2409">
        <v>0</v>
      </c>
      <c r="BT2409">
        <v>0</v>
      </c>
      <c r="BU2409">
        <v>0</v>
      </c>
      <c r="BV2409">
        <v>0</v>
      </c>
      <c r="BW2409">
        <v>0</v>
      </c>
      <c r="BX2409">
        <v>1</v>
      </c>
      <c r="BY2409">
        <v>0</v>
      </c>
      <c r="BZ2409">
        <v>0</v>
      </c>
      <c r="CA2409">
        <v>0</v>
      </c>
      <c r="CB2409">
        <v>0</v>
      </c>
      <c r="CC2409">
        <v>0</v>
      </c>
      <c r="CD2409">
        <v>0</v>
      </c>
      <c r="CE2409">
        <v>0</v>
      </c>
      <c r="CF2409">
        <v>0</v>
      </c>
      <c r="CG2409">
        <v>0</v>
      </c>
      <c r="CH2409">
        <v>0</v>
      </c>
      <c r="CI2409">
        <v>0</v>
      </c>
      <c r="CJ2409">
        <v>0</v>
      </c>
      <c r="CK2409">
        <v>0</v>
      </c>
      <c r="CL2409">
        <v>0</v>
      </c>
      <c r="CM2409">
        <v>0</v>
      </c>
      <c r="CN2409">
        <v>0</v>
      </c>
      <c r="CO2409">
        <v>0</v>
      </c>
      <c r="CP2409">
        <v>0</v>
      </c>
      <c r="CQ2409">
        <v>0</v>
      </c>
      <c r="CR2409">
        <v>0</v>
      </c>
      <c r="CS2409">
        <v>0</v>
      </c>
      <c r="CT2409">
        <v>12</v>
      </c>
      <c r="CU2409">
        <v>0</v>
      </c>
      <c r="CV2409">
        <v>0</v>
      </c>
      <c r="CW2409">
        <v>0</v>
      </c>
      <c r="CX2409">
        <v>0</v>
      </c>
      <c r="CY2409">
        <v>0</v>
      </c>
      <c r="CZ2409">
        <v>0</v>
      </c>
      <c r="DA2409">
        <v>0</v>
      </c>
      <c r="DB2409">
        <v>0</v>
      </c>
      <c r="DC2409">
        <v>0</v>
      </c>
      <c r="DD2409">
        <v>0</v>
      </c>
      <c r="DE2409">
        <v>0</v>
      </c>
      <c r="DF2409">
        <v>0</v>
      </c>
      <c r="DG2409">
        <v>0</v>
      </c>
      <c r="DH2409">
        <v>0</v>
      </c>
      <c r="DI2409">
        <v>0</v>
      </c>
      <c r="DJ2409">
        <v>0</v>
      </c>
      <c r="DK2409">
        <v>0</v>
      </c>
      <c r="DL2409">
        <v>0</v>
      </c>
      <c r="DM2409">
        <v>0</v>
      </c>
      <c r="DN2409">
        <v>0</v>
      </c>
      <c r="DO2409">
        <v>0</v>
      </c>
      <c r="DP2409">
        <v>0</v>
      </c>
      <c r="DQ2409">
        <v>0</v>
      </c>
      <c r="DR2409">
        <v>0</v>
      </c>
      <c r="DS2409">
        <v>0</v>
      </c>
      <c r="DT2409">
        <v>0</v>
      </c>
      <c r="DU2409">
        <v>0</v>
      </c>
      <c r="DV2409">
        <v>0</v>
      </c>
      <c r="DW2409">
        <v>0</v>
      </c>
      <c r="DX2409">
        <v>0</v>
      </c>
      <c r="DY2409">
        <v>0</v>
      </c>
      <c r="DZ2409">
        <v>0</v>
      </c>
      <c r="EA2409">
        <v>0</v>
      </c>
      <c r="EB2409">
        <v>0</v>
      </c>
      <c r="EC2409">
        <v>0</v>
      </c>
      <c r="ED2409">
        <v>0</v>
      </c>
      <c r="EE2409">
        <v>0</v>
      </c>
      <c r="EF2409">
        <v>0</v>
      </c>
      <c r="EG2409">
        <v>0</v>
      </c>
      <c r="EH2409">
        <v>0</v>
      </c>
      <c r="EI2409">
        <v>0</v>
      </c>
      <c r="EJ2409">
        <v>0</v>
      </c>
      <c r="EK2409">
        <v>0</v>
      </c>
      <c r="EL2409">
        <v>0</v>
      </c>
      <c r="EM2409">
        <v>0</v>
      </c>
      <c r="EN2409">
        <v>0</v>
      </c>
      <c r="EO2409">
        <v>0</v>
      </c>
      <c r="EP2409">
        <v>0</v>
      </c>
      <c r="EQ2409">
        <v>0</v>
      </c>
      <c r="ER2409">
        <v>0</v>
      </c>
    </row>
    <row r="2410" spans="1:148" hidden="1" x14ac:dyDescent="0.3">
      <c r="A2410" t="s">
        <v>14073</v>
      </c>
      <c r="B2410">
        <v>2024</v>
      </c>
      <c r="C2410">
        <v>9</v>
      </c>
      <c r="D2410" t="s">
        <v>13865</v>
      </c>
      <c r="E2410" t="s">
        <v>13866</v>
      </c>
      <c r="F2410" t="s">
        <v>161</v>
      </c>
      <c r="G2410" t="s">
        <v>150</v>
      </c>
      <c r="H2410" t="s">
        <v>150</v>
      </c>
      <c r="I2410" t="s">
        <v>150</v>
      </c>
      <c r="J2410" s="4" t="s">
        <v>150</v>
      </c>
      <c r="K2410" t="s">
        <v>150</v>
      </c>
      <c r="L2410" t="s">
        <v>150</v>
      </c>
      <c r="M2410" t="s">
        <v>150</v>
      </c>
      <c r="N2410" t="s">
        <v>150</v>
      </c>
      <c r="O2410" t="s">
        <v>150</v>
      </c>
      <c r="P2410" t="s">
        <v>150</v>
      </c>
      <c r="Q2410" t="s">
        <v>13867</v>
      </c>
      <c r="R2410">
        <f t="shared" si="518"/>
        <v>272</v>
      </c>
      <c r="S2410" t="s">
        <v>13868</v>
      </c>
      <c r="T2410" s="1">
        <v>45163</v>
      </c>
      <c r="U2410" t="s">
        <v>154</v>
      </c>
      <c r="V2410" t="s">
        <v>13869</v>
      </c>
      <c r="W2410">
        <v>35</v>
      </c>
      <c r="X2410">
        <v>1</v>
      </c>
      <c r="Y2410">
        <v>0.86206896551724133</v>
      </c>
      <c r="Z2410" t="s">
        <v>156</v>
      </c>
      <c r="AA2410" t="s">
        <v>920</v>
      </c>
      <c r="AB2410" t="s">
        <v>2545</v>
      </c>
      <c r="AC2410">
        <f t="shared" si="519"/>
        <v>1</v>
      </c>
      <c r="AD2410">
        <v>2</v>
      </c>
      <c r="AE2410">
        <f t="shared" si="520"/>
        <v>0.74</v>
      </c>
      <c r="AF2410" t="str">
        <f t="shared" si="521"/>
        <v>Light</v>
      </c>
      <c r="AG2410">
        <v>5</v>
      </c>
      <c r="AH2410">
        <v>0.58095238095238089</v>
      </c>
      <c r="AI2410">
        <f t="shared" si="522"/>
        <v>0</v>
      </c>
      <c r="AJ2410">
        <f t="shared" si="523"/>
        <v>0</v>
      </c>
      <c r="AK2410">
        <f t="shared" si="524"/>
        <v>0</v>
      </c>
      <c r="AL2410">
        <f t="shared" si="525"/>
        <v>0</v>
      </c>
      <c r="AM2410">
        <f t="shared" si="526"/>
        <v>0</v>
      </c>
      <c r="AN2410">
        <f t="shared" si="527"/>
        <v>0</v>
      </c>
      <c r="AO2410">
        <f t="shared" si="528"/>
        <v>0</v>
      </c>
      <c r="AP2410">
        <f t="shared" si="529"/>
        <v>2</v>
      </c>
      <c r="AQ2410">
        <v>0</v>
      </c>
      <c r="AR2410">
        <v>0</v>
      </c>
      <c r="AS2410">
        <v>0</v>
      </c>
      <c r="AT2410">
        <v>0</v>
      </c>
      <c r="AU2410">
        <v>0</v>
      </c>
      <c r="AV2410">
        <v>0</v>
      </c>
      <c r="AW2410">
        <v>0</v>
      </c>
      <c r="AX2410">
        <v>0</v>
      </c>
      <c r="AY2410">
        <v>0</v>
      </c>
      <c r="AZ2410">
        <v>0</v>
      </c>
      <c r="BA2410">
        <v>0</v>
      </c>
      <c r="BB2410">
        <v>0</v>
      </c>
      <c r="BC2410">
        <v>0</v>
      </c>
      <c r="BD2410">
        <v>0</v>
      </c>
      <c r="BE2410">
        <v>0</v>
      </c>
      <c r="BF2410">
        <v>0</v>
      </c>
      <c r="BG2410">
        <v>0</v>
      </c>
      <c r="BH2410">
        <v>0</v>
      </c>
      <c r="BI2410">
        <v>0</v>
      </c>
      <c r="BJ2410">
        <v>0</v>
      </c>
      <c r="BK2410">
        <v>0</v>
      </c>
      <c r="BL2410">
        <v>0</v>
      </c>
      <c r="BM2410">
        <v>0</v>
      </c>
      <c r="BN2410">
        <v>0</v>
      </c>
      <c r="BO2410">
        <v>0</v>
      </c>
      <c r="BP2410">
        <v>0</v>
      </c>
      <c r="BQ2410">
        <v>0</v>
      </c>
      <c r="BR2410">
        <v>0</v>
      </c>
      <c r="BS2410">
        <v>0</v>
      </c>
      <c r="BT2410">
        <v>0</v>
      </c>
      <c r="BU2410">
        <v>0</v>
      </c>
      <c r="BV2410">
        <v>0</v>
      </c>
      <c r="BW2410">
        <v>0</v>
      </c>
      <c r="BX2410">
        <v>0</v>
      </c>
      <c r="BY2410">
        <v>0</v>
      </c>
      <c r="BZ2410">
        <v>0</v>
      </c>
      <c r="CA2410">
        <v>0</v>
      </c>
      <c r="CB2410">
        <v>0</v>
      </c>
      <c r="CC2410">
        <v>0</v>
      </c>
      <c r="CD2410">
        <v>0</v>
      </c>
      <c r="CE2410">
        <v>0</v>
      </c>
      <c r="CF2410">
        <v>0</v>
      </c>
      <c r="CG2410">
        <v>0</v>
      </c>
      <c r="CH2410">
        <v>0</v>
      </c>
      <c r="CI2410">
        <v>0</v>
      </c>
      <c r="CJ2410">
        <v>0</v>
      </c>
      <c r="CK2410">
        <v>0</v>
      </c>
      <c r="CL2410">
        <v>0</v>
      </c>
      <c r="CM2410">
        <v>0</v>
      </c>
      <c r="CN2410">
        <v>0</v>
      </c>
      <c r="CO2410">
        <v>0</v>
      </c>
      <c r="CP2410">
        <v>0</v>
      </c>
      <c r="CQ2410">
        <v>0</v>
      </c>
      <c r="CR2410">
        <v>0</v>
      </c>
      <c r="CS2410">
        <v>0</v>
      </c>
      <c r="CT2410">
        <v>2</v>
      </c>
      <c r="CU2410">
        <v>0</v>
      </c>
      <c r="CV2410">
        <v>0</v>
      </c>
      <c r="CW2410">
        <v>0</v>
      </c>
      <c r="CX2410">
        <v>0</v>
      </c>
      <c r="CY2410">
        <v>0</v>
      </c>
      <c r="CZ2410">
        <v>0</v>
      </c>
      <c r="DA2410">
        <v>0</v>
      </c>
      <c r="DB2410">
        <v>0</v>
      </c>
      <c r="DC2410">
        <v>0</v>
      </c>
      <c r="DD2410">
        <v>0</v>
      </c>
      <c r="DE2410">
        <v>0</v>
      </c>
      <c r="DF2410">
        <v>0</v>
      </c>
      <c r="DG2410">
        <v>0</v>
      </c>
      <c r="DH2410">
        <v>0</v>
      </c>
      <c r="DI2410">
        <v>0</v>
      </c>
      <c r="DJ2410">
        <v>0</v>
      </c>
      <c r="DK2410">
        <v>0</v>
      </c>
      <c r="DL2410">
        <v>0</v>
      </c>
      <c r="DM2410">
        <v>0</v>
      </c>
      <c r="DN2410">
        <v>0</v>
      </c>
      <c r="DO2410">
        <v>0</v>
      </c>
      <c r="DP2410">
        <v>0</v>
      </c>
      <c r="DQ2410">
        <v>0</v>
      </c>
      <c r="DR2410">
        <v>0</v>
      </c>
      <c r="DS2410">
        <v>0</v>
      </c>
      <c r="DT2410">
        <v>0</v>
      </c>
      <c r="DU2410">
        <v>0</v>
      </c>
      <c r="DV2410">
        <v>0</v>
      </c>
      <c r="DW2410">
        <v>0</v>
      </c>
      <c r="DX2410">
        <v>0</v>
      </c>
      <c r="DY2410">
        <v>0</v>
      </c>
      <c r="DZ2410">
        <v>0</v>
      </c>
      <c r="EA2410">
        <v>0</v>
      </c>
      <c r="EB2410">
        <v>0</v>
      </c>
      <c r="EC2410">
        <v>0</v>
      </c>
      <c r="ED2410">
        <v>0</v>
      </c>
      <c r="EE2410">
        <v>0</v>
      </c>
      <c r="EF2410">
        <v>0</v>
      </c>
      <c r="EG2410">
        <v>0</v>
      </c>
      <c r="EH2410">
        <v>0</v>
      </c>
      <c r="EI2410">
        <v>0</v>
      </c>
      <c r="EJ2410">
        <v>0</v>
      </c>
      <c r="EK2410">
        <v>0</v>
      </c>
      <c r="EL2410">
        <v>0</v>
      </c>
      <c r="EM2410">
        <v>0</v>
      </c>
      <c r="EN2410">
        <v>0</v>
      </c>
      <c r="EO2410">
        <v>0</v>
      </c>
      <c r="EP2410">
        <v>0</v>
      </c>
      <c r="EQ2410">
        <v>0</v>
      </c>
      <c r="ER2410">
        <v>0</v>
      </c>
    </row>
    <row r="2411" spans="1:148" x14ac:dyDescent="0.3">
      <c r="A2411" t="s">
        <v>14074</v>
      </c>
      <c r="B2411">
        <v>2024</v>
      </c>
      <c r="C2411">
        <v>10</v>
      </c>
      <c r="D2411" t="s">
        <v>14075</v>
      </c>
      <c r="E2411" t="s">
        <v>9032</v>
      </c>
      <c r="F2411" t="s">
        <v>147</v>
      </c>
      <c r="G2411" t="s">
        <v>177</v>
      </c>
      <c r="H2411" t="s">
        <v>842</v>
      </c>
      <c r="I2411" s="1">
        <v>32949</v>
      </c>
      <c r="J2411" s="4">
        <f t="shared" si="530"/>
        <v>34</v>
      </c>
      <c r="K2411" t="s">
        <v>150</v>
      </c>
      <c r="L2411" t="s">
        <v>150</v>
      </c>
      <c r="M2411" t="s">
        <v>150</v>
      </c>
      <c r="N2411" t="s">
        <v>150</v>
      </c>
      <c r="O2411" t="s">
        <v>150</v>
      </c>
      <c r="P2411" t="s">
        <v>9033</v>
      </c>
      <c r="Q2411" t="s">
        <v>14076</v>
      </c>
      <c r="R2411">
        <f t="shared" si="518"/>
        <v>316</v>
      </c>
      <c r="S2411" t="s">
        <v>14077</v>
      </c>
      <c r="T2411" s="1">
        <v>45373</v>
      </c>
      <c r="U2411" t="s">
        <v>164</v>
      </c>
      <c r="V2411" t="s">
        <v>14078</v>
      </c>
      <c r="W2411">
        <v>39</v>
      </c>
      <c r="X2411">
        <v>1</v>
      </c>
      <c r="Y2411">
        <v>0.92151162790697672</v>
      </c>
      <c r="Z2411" t="s">
        <v>156</v>
      </c>
      <c r="AA2411" t="s">
        <v>157</v>
      </c>
      <c r="AB2411" t="s">
        <v>150</v>
      </c>
      <c r="AC2411">
        <f t="shared" si="519"/>
        <v>0</v>
      </c>
      <c r="AD2411">
        <v>0</v>
      </c>
      <c r="AE2411">
        <f t="shared" si="520"/>
        <v>0</v>
      </c>
      <c r="AF2411" t="str">
        <f t="shared" si="521"/>
        <v>NA</v>
      </c>
      <c r="AG2411">
        <f>_xlfn.XLOOKUP(A2411, [1]Sheet1!A:A, [1]Sheet1!I:I, "Nicht gefunden")</f>
        <v>5</v>
      </c>
      <c r="AH2411">
        <f>_xlfn.XLOOKUP(A2411, [1]Sheet1!A:A, [1]Sheet1!J:J, "Nicht gefunden")</f>
        <v>0.57506775067750671</v>
      </c>
      <c r="AI2411">
        <f t="shared" si="522"/>
        <v>0</v>
      </c>
      <c r="AJ2411">
        <f t="shared" si="523"/>
        <v>0</v>
      </c>
      <c r="AK2411">
        <f t="shared" si="524"/>
        <v>0</v>
      </c>
      <c r="AL2411">
        <f t="shared" si="525"/>
        <v>0</v>
      </c>
      <c r="AM2411">
        <f t="shared" si="526"/>
        <v>0</v>
      </c>
      <c r="AN2411">
        <f t="shared" si="527"/>
        <v>0</v>
      </c>
      <c r="AO2411">
        <f t="shared" si="528"/>
        <v>0</v>
      </c>
      <c r="AP2411">
        <f t="shared" si="529"/>
        <v>0</v>
      </c>
      <c r="AQ2411">
        <v>0</v>
      </c>
      <c r="AR2411">
        <v>0</v>
      </c>
      <c r="AS2411">
        <v>0</v>
      </c>
      <c r="AT2411">
        <v>0</v>
      </c>
      <c r="AU2411">
        <v>0</v>
      </c>
      <c r="AV2411">
        <v>0</v>
      </c>
      <c r="AW2411">
        <v>0</v>
      </c>
      <c r="AX2411">
        <v>0</v>
      </c>
      <c r="AY2411">
        <v>0</v>
      </c>
      <c r="AZ2411">
        <v>0</v>
      </c>
      <c r="BA2411">
        <v>0</v>
      </c>
      <c r="BB2411">
        <v>0</v>
      </c>
      <c r="BC2411">
        <v>0</v>
      </c>
      <c r="BD2411">
        <v>0</v>
      </c>
      <c r="BE2411">
        <v>0</v>
      </c>
      <c r="BF2411">
        <v>0</v>
      </c>
      <c r="BG2411">
        <v>0</v>
      </c>
      <c r="BH2411">
        <v>0</v>
      </c>
      <c r="BI2411">
        <v>0</v>
      </c>
      <c r="BJ2411">
        <v>0</v>
      </c>
      <c r="BK2411">
        <v>0</v>
      </c>
      <c r="BL2411">
        <v>0</v>
      </c>
      <c r="BM2411">
        <v>0</v>
      </c>
      <c r="BN2411">
        <v>0</v>
      </c>
      <c r="BO2411">
        <v>0</v>
      </c>
      <c r="BP2411">
        <v>0</v>
      </c>
      <c r="BQ2411">
        <v>0</v>
      </c>
      <c r="BR2411">
        <v>0</v>
      </c>
      <c r="BS2411">
        <v>0</v>
      </c>
      <c r="BT2411">
        <v>0</v>
      </c>
      <c r="BU2411">
        <v>0</v>
      </c>
      <c r="BV2411">
        <v>0</v>
      </c>
      <c r="BW2411">
        <v>0</v>
      </c>
      <c r="BX2411">
        <v>0</v>
      </c>
      <c r="BY2411">
        <v>0</v>
      </c>
      <c r="BZ2411">
        <v>0</v>
      </c>
      <c r="CA2411">
        <v>0</v>
      </c>
      <c r="CB2411">
        <v>0</v>
      </c>
      <c r="CC2411">
        <v>0</v>
      </c>
      <c r="CD2411">
        <v>0</v>
      </c>
      <c r="CE2411">
        <v>0</v>
      </c>
      <c r="CF2411">
        <v>0</v>
      </c>
      <c r="CG2411">
        <v>0</v>
      </c>
      <c r="CH2411">
        <v>0</v>
      </c>
      <c r="CI2411">
        <v>0</v>
      </c>
      <c r="CJ2411">
        <v>0</v>
      </c>
      <c r="CK2411">
        <v>0</v>
      </c>
      <c r="CL2411">
        <v>0</v>
      </c>
      <c r="CM2411">
        <v>0</v>
      </c>
      <c r="CN2411">
        <v>0</v>
      </c>
      <c r="CO2411">
        <v>0</v>
      </c>
      <c r="CP2411">
        <v>0</v>
      </c>
      <c r="CQ2411">
        <v>0</v>
      </c>
      <c r="CR2411">
        <v>0</v>
      </c>
      <c r="CS2411">
        <v>0</v>
      </c>
      <c r="CT2411">
        <v>0</v>
      </c>
      <c r="CU2411">
        <v>0</v>
      </c>
      <c r="CV2411">
        <v>0</v>
      </c>
      <c r="CW2411">
        <v>0</v>
      </c>
      <c r="CX2411">
        <v>0</v>
      </c>
      <c r="CY2411">
        <v>0</v>
      </c>
      <c r="CZ2411">
        <v>0</v>
      </c>
      <c r="DA2411">
        <v>0</v>
      </c>
      <c r="DB2411">
        <v>0</v>
      </c>
      <c r="DC2411">
        <v>0</v>
      </c>
      <c r="DD2411">
        <v>0</v>
      </c>
      <c r="DE2411">
        <v>0</v>
      </c>
      <c r="DF2411">
        <v>0</v>
      </c>
      <c r="DG2411">
        <v>0</v>
      </c>
      <c r="DH2411">
        <v>0</v>
      </c>
      <c r="DI2411">
        <v>0</v>
      </c>
      <c r="DJ2411">
        <v>0</v>
      </c>
      <c r="DK2411">
        <v>0</v>
      </c>
      <c r="DL2411">
        <v>0</v>
      </c>
      <c r="DM2411">
        <v>0</v>
      </c>
      <c r="DN2411">
        <v>0</v>
      </c>
      <c r="DO2411">
        <v>0</v>
      </c>
      <c r="DP2411">
        <v>0</v>
      </c>
      <c r="DQ2411">
        <v>0</v>
      </c>
      <c r="DR2411">
        <v>0</v>
      </c>
      <c r="DS2411">
        <v>0</v>
      </c>
      <c r="DT2411">
        <v>0</v>
      </c>
      <c r="DU2411">
        <v>0</v>
      </c>
      <c r="DV2411">
        <v>0</v>
      </c>
      <c r="DW2411">
        <v>0</v>
      </c>
      <c r="DX2411">
        <v>0</v>
      </c>
      <c r="DY2411">
        <v>0</v>
      </c>
      <c r="DZ2411">
        <v>0</v>
      </c>
      <c r="EA2411">
        <v>0</v>
      </c>
      <c r="EB2411">
        <v>0</v>
      </c>
      <c r="EC2411">
        <v>0</v>
      </c>
      <c r="ED2411">
        <v>0</v>
      </c>
      <c r="EE2411">
        <v>0</v>
      </c>
      <c r="EF2411">
        <v>0</v>
      </c>
      <c r="EG2411">
        <v>0</v>
      </c>
      <c r="EH2411">
        <v>0</v>
      </c>
      <c r="EI2411">
        <v>0</v>
      </c>
      <c r="EJ2411">
        <v>0</v>
      </c>
      <c r="EK2411">
        <v>0</v>
      </c>
      <c r="EL2411">
        <v>0</v>
      </c>
      <c r="EM2411">
        <v>0</v>
      </c>
      <c r="EN2411">
        <v>0</v>
      </c>
      <c r="EO2411">
        <v>0</v>
      </c>
      <c r="EP2411">
        <v>0</v>
      </c>
      <c r="EQ2411">
        <v>0</v>
      </c>
      <c r="ER2411">
        <v>0</v>
      </c>
    </row>
    <row r="2412" spans="1:148" x14ac:dyDescent="0.3">
      <c r="A2412" t="s">
        <v>14079</v>
      </c>
      <c r="B2412">
        <v>2024</v>
      </c>
      <c r="C2412">
        <v>11</v>
      </c>
      <c r="D2412" t="s">
        <v>14080</v>
      </c>
      <c r="E2412" t="s">
        <v>14081</v>
      </c>
      <c r="F2412" t="s">
        <v>147</v>
      </c>
      <c r="G2412" t="s">
        <v>177</v>
      </c>
      <c r="H2412" t="s">
        <v>149</v>
      </c>
      <c r="I2412" s="1">
        <v>35431</v>
      </c>
      <c r="J2412" s="4">
        <f t="shared" si="530"/>
        <v>25</v>
      </c>
      <c r="K2412" t="s">
        <v>150</v>
      </c>
      <c r="L2412" t="s">
        <v>150</v>
      </c>
      <c r="M2412" t="s">
        <v>150</v>
      </c>
      <c r="N2412" t="s">
        <v>150</v>
      </c>
      <c r="O2412" t="s">
        <v>150</v>
      </c>
      <c r="P2412" t="s">
        <v>14082</v>
      </c>
      <c r="Q2412" t="s">
        <v>14083</v>
      </c>
      <c r="R2412">
        <f t="shared" si="518"/>
        <v>328</v>
      </c>
      <c r="S2412" t="s">
        <v>14084</v>
      </c>
      <c r="T2412" s="1">
        <v>44750</v>
      </c>
      <c r="U2412" t="s">
        <v>7659</v>
      </c>
      <c r="V2412" t="s">
        <v>14085</v>
      </c>
      <c r="W2412">
        <v>40</v>
      </c>
      <c r="X2412">
        <v>9</v>
      </c>
      <c r="Y2412">
        <v>0.9028571428571428</v>
      </c>
      <c r="Z2412" t="s">
        <v>156</v>
      </c>
      <c r="AA2412" t="s">
        <v>157</v>
      </c>
      <c r="AB2412" t="s">
        <v>150</v>
      </c>
      <c r="AC2412">
        <f t="shared" si="519"/>
        <v>0</v>
      </c>
      <c r="AD2412">
        <v>0</v>
      </c>
      <c r="AE2412">
        <f t="shared" si="520"/>
        <v>0</v>
      </c>
      <c r="AF2412" t="str">
        <f t="shared" si="521"/>
        <v>NA</v>
      </c>
      <c r="AG2412">
        <f>_xlfn.XLOOKUP(A2412, [1]Sheet1!A:A, [1]Sheet1!I:I, "Nicht gefunden")</f>
        <v>4</v>
      </c>
      <c r="AH2412">
        <f>_xlfn.XLOOKUP(A2412, [1]Sheet1!A:A, [1]Sheet1!J:J, "Nicht gefunden")</f>
        <v>0.68918322295805734</v>
      </c>
      <c r="AI2412">
        <f t="shared" si="522"/>
        <v>0</v>
      </c>
      <c r="AJ2412">
        <f t="shared" si="523"/>
        <v>0</v>
      </c>
      <c r="AK2412">
        <f t="shared" si="524"/>
        <v>0</v>
      </c>
      <c r="AL2412">
        <f t="shared" si="525"/>
        <v>0</v>
      </c>
      <c r="AM2412">
        <f t="shared" si="526"/>
        <v>0</v>
      </c>
      <c r="AN2412">
        <f t="shared" si="527"/>
        <v>0</v>
      </c>
      <c r="AO2412">
        <f t="shared" si="528"/>
        <v>0</v>
      </c>
      <c r="AP2412">
        <f t="shared" si="529"/>
        <v>0</v>
      </c>
      <c r="AQ2412">
        <v>0</v>
      </c>
      <c r="AR2412">
        <v>0</v>
      </c>
      <c r="AS2412">
        <v>0</v>
      </c>
      <c r="AT2412">
        <v>0</v>
      </c>
      <c r="AU2412">
        <v>0</v>
      </c>
      <c r="AV2412">
        <v>0</v>
      </c>
      <c r="AW2412">
        <v>0</v>
      </c>
      <c r="AX2412">
        <v>0</v>
      </c>
      <c r="AY2412">
        <v>0</v>
      </c>
      <c r="AZ2412">
        <v>0</v>
      </c>
      <c r="BA2412">
        <v>0</v>
      </c>
      <c r="BB2412">
        <v>0</v>
      </c>
      <c r="BC2412">
        <v>0</v>
      </c>
      <c r="BD2412">
        <v>0</v>
      </c>
      <c r="BE2412">
        <v>0</v>
      </c>
      <c r="BF2412">
        <v>0</v>
      </c>
      <c r="BG2412">
        <v>0</v>
      </c>
      <c r="BH2412">
        <v>0</v>
      </c>
      <c r="BI2412">
        <v>0</v>
      </c>
      <c r="BJ2412">
        <v>0</v>
      </c>
      <c r="BK2412">
        <v>0</v>
      </c>
      <c r="BL2412">
        <v>0</v>
      </c>
      <c r="BM2412">
        <v>0</v>
      </c>
      <c r="BN2412">
        <v>0</v>
      </c>
      <c r="BO2412">
        <v>0</v>
      </c>
      <c r="BP2412">
        <v>0</v>
      </c>
      <c r="BQ2412">
        <v>0</v>
      </c>
      <c r="BR2412">
        <v>0</v>
      </c>
      <c r="BS2412">
        <v>0</v>
      </c>
      <c r="BT2412">
        <v>0</v>
      </c>
      <c r="BU2412">
        <v>0</v>
      </c>
      <c r="BV2412">
        <v>0</v>
      </c>
      <c r="BW2412">
        <v>0</v>
      </c>
      <c r="BX2412">
        <v>0</v>
      </c>
      <c r="BY2412">
        <v>0</v>
      </c>
      <c r="BZ2412">
        <v>0</v>
      </c>
      <c r="CA2412">
        <v>0</v>
      </c>
      <c r="CB2412">
        <v>0</v>
      </c>
      <c r="CC2412">
        <v>0</v>
      </c>
      <c r="CD2412">
        <v>0</v>
      </c>
      <c r="CE2412">
        <v>0</v>
      </c>
      <c r="CF2412">
        <v>0</v>
      </c>
      <c r="CG2412">
        <v>0</v>
      </c>
      <c r="CH2412">
        <v>0</v>
      </c>
      <c r="CI2412">
        <v>0</v>
      </c>
      <c r="CJ2412">
        <v>0</v>
      </c>
      <c r="CK2412">
        <v>0</v>
      </c>
      <c r="CL2412">
        <v>0</v>
      </c>
      <c r="CM2412">
        <v>0</v>
      </c>
      <c r="CN2412">
        <v>0</v>
      </c>
      <c r="CO2412">
        <v>0</v>
      </c>
      <c r="CP2412">
        <v>0</v>
      </c>
      <c r="CQ2412">
        <v>0</v>
      </c>
      <c r="CR2412">
        <v>0</v>
      </c>
      <c r="CS2412">
        <v>0</v>
      </c>
      <c r="CT2412">
        <v>0</v>
      </c>
      <c r="CU2412">
        <v>0</v>
      </c>
      <c r="CV2412">
        <v>0</v>
      </c>
      <c r="CW2412">
        <v>0</v>
      </c>
      <c r="CX2412">
        <v>0</v>
      </c>
      <c r="CY2412">
        <v>0</v>
      </c>
      <c r="CZ2412">
        <v>0</v>
      </c>
      <c r="DA2412">
        <v>0</v>
      </c>
      <c r="DB2412">
        <v>0</v>
      </c>
      <c r="DC2412">
        <v>0</v>
      </c>
      <c r="DD2412">
        <v>0</v>
      </c>
      <c r="DE2412">
        <v>0</v>
      </c>
      <c r="DF2412">
        <v>0</v>
      </c>
      <c r="DG2412">
        <v>0</v>
      </c>
      <c r="DH2412">
        <v>0</v>
      </c>
      <c r="DI2412">
        <v>0</v>
      </c>
      <c r="DJ2412">
        <v>0</v>
      </c>
      <c r="DK2412">
        <v>0</v>
      </c>
      <c r="DL2412">
        <v>0</v>
      </c>
      <c r="DM2412">
        <v>0</v>
      </c>
      <c r="DN2412">
        <v>0</v>
      </c>
      <c r="DO2412">
        <v>0</v>
      </c>
      <c r="DP2412">
        <v>0</v>
      </c>
      <c r="DQ2412">
        <v>0</v>
      </c>
      <c r="DR2412">
        <v>0</v>
      </c>
      <c r="DS2412">
        <v>0</v>
      </c>
      <c r="DT2412">
        <v>0</v>
      </c>
      <c r="DU2412">
        <v>0</v>
      </c>
      <c r="DV2412">
        <v>0</v>
      </c>
      <c r="DW2412">
        <v>0</v>
      </c>
      <c r="DX2412">
        <v>0</v>
      </c>
      <c r="DY2412">
        <v>0</v>
      </c>
      <c r="DZ2412">
        <v>0</v>
      </c>
      <c r="EA2412">
        <v>0</v>
      </c>
      <c r="EB2412">
        <v>0</v>
      </c>
      <c r="EC2412">
        <v>0</v>
      </c>
      <c r="ED2412">
        <v>0</v>
      </c>
      <c r="EE2412">
        <v>0</v>
      </c>
      <c r="EF2412">
        <v>0</v>
      </c>
      <c r="EG2412">
        <v>0</v>
      </c>
      <c r="EH2412">
        <v>0</v>
      </c>
      <c r="EI2412">
        <v>0</v>
      </c>
      <c r="EJ2412">
        <v>0</v>
      </c>
      <c r="EK2412">
        <v>0</v>
      </c>
      <c r="EL2412">
        <v>0</v>
      </c>
      <c r="EM2412">
        <v>0</v>
      </c>
      <c r="EN2412">
        <v>0</v>
      </c>
      <c r="EO2412">
        <v>0</v>
      </c>
      <c r="EP2412">
        <v>0</v>
      </c>
      <c r="EQ2412">
        <v>0</v>
      </c>
      <c r="ER2412">
        <v>0</v>
      </c>
    </row>
    <row r="2413" spans="1:148" x14ac:dyDescent="0.3">
      <c r="A2413" t="s">
        <v>14086</v>
      </c>
      <c r="B2413">
        <v>2024</v>
      </c>
      <c r="C2413">
        <v>12</v>
      </c>
      <c r="D2413" t="s">
        <v>13552</v>
      </c>
      <c r="E2413" t="s">
        <v>4995</v>
      </c>
      <c r="F2413" t="s">
        <v>147</v>
      </c>
      <c r="G2413" t="s">
        <v>148</v>
      </c>
      <c r="H2413" t="s">
        <v>149</v>
      </c>
      <c r="I2413" s="1">
        <v>32855</v>
      </c>
      <c r="J2413" s="4">
        <f t="shared" si="530"/>
        <v>30</v>
      </c>
      <c r="K2413" t="s">
        <v>150</v>
      </c>
      <c r="L2413" t="s">
        <v>150</v>
      </c>
      <c r="M2413" t="s">
        <v>150</v>
      </c>
      <c r="N2413" t="s">
        <v>150</v>
      </c>
      <c r="O2413" t="s">
        <v>150</v>
      </c>
      <c r="P2413" t="s">
        <v>4996</v>
      </c>
      <c r="Q2413" t="s">
        <v>13553</v>
      </c>
      <c r="R2413">
        <f t="shared" si="518"/>
        <v>376</v>
      </c>
      <c r="S2413" t="s">
        <v>13554</v>
      </c>
      <c r="T2413" s="1">
        <v>43700</v>
      </c>
      <c r="U2413" t="s">
        <v>207</v>
      </c>
      <c r="V2413" t="s">
        <v>14087</v>
      </c>
      <c r="W2413">
        <v>21</v>
      </c>
      <c r="X2413">
        <v>1</v>
      </c>
      <c r="Y2413">
        <v>0.92028985507246375</v>
      </c>
      <c r="Z2413" t="s">
        <v>156</v>
      </c>
      <c r="AA2413" t="s">
        <v>920</v>
      </c>
      <c r="AB2413" t="s">
        <v>150</v>
      </c>
      <c r="AC2413">
        <f t="shared" si="519"/>
        <v>0</v>
      </c>
      <c r="AD2413">
        <v>0</v>
      </c>
      <c r="AE2413">
        <f t="shared" si="520"/>
        <v>0</v>
      </c>
      <c r="AF2413" t="str">
        <f t="shared" si="521"/>
        <v>NA</v>
      </c>
      <c r="AG2413">
        <v>5</v>
      </c>
      <c r="AH2413">
        <v>0.49106029106029098</v>
      </c>
      <c r="AI2413">
        <f t="shared" si="522"/>
        <v>0</v>
      </c>
      <c r="AJ2413">
        <f t="shared" si="523"/>
        <v>0</v>
      </c>
      <c r="AK2413">
        <f t="shared" si="524"/>
        <v>0</v>
      </c>
      <c r="AL2413">
        <f t="shared" si="525"/>
        <v>0</v>
      </c>
      <c r="AM2413">
        <f t="shared" si="526"/>
        <v>0</v>
      </c>
      <c r="AN2413">
        <f t="shared" si="527"/>
        <v>0</v>
      </c>
      <c r="AO2413">
        <f t="shared" si="528"/>
        <v>0</v>
      </c>
      <c r="AP2413">
        <f t="shared" si="529"/>
        <v>0</v>
      </c>
      <c r="AQ2413">
        <v>0</v>
      </c>
      <c r="AR2413">
        <v>0</v>
      </c>
      <c r="AS2413">
        <v>0</v>
      </c>
      <c r="AT2413">
        <v>0</v>
      </c>
      <c r="AU2413">
        <v>0</v>
      </c>
      <c r="AV2413">
        <v>0</v>
      </c>
      <c r="AW2413">
        <v>0</v>
      </c>
      <c r="AX2413">
        <v>0</v>
      </c>
      <c r="AY2413">
        <v>0</v>
      </c>
      <c r="AZ2413">
        <v>0</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0</v>
      </c>
      <c r="BS2413">
        <v>0</v>
      </c>
      <c r="BT2413">
        <v>0</v>
      </c>
      <c r="BU2413">
        <v>0</v>
      </c>
      <c r="BV2413">
        <v>0</v>
      </c>
      <c r="BW2413">
        <v>0</v>
      </c>
      <c r="BX2413">
        <v>0</v>
      </c>
      <c r="BY2413">
        <v>0</v>
      </c>
      <c r="BZ2413">
        <v>0</v>
      </c>
      <c r="CA2413">
        <v>0</v>
      </c>
      <c r="CB2413">
        <v>0</v>
      </c>
      <c r="CC2413">
        <v>0</v>
      </c>
      <c r="CD2413">
        <v>0</v>
      </c>
      <c r="CE2413">
        <v>0</v>
      </c>
      <c r="CF2413">
        <v>0</v>
      </c>
      <c r="CG2413">
        <v>0</v>
      </c>
      <c r="CH2413">
        <v>0</v>
      </c>
      <c r="CI2413">
        <v>0</v>
      </c>
      <c r="CJ2413">
        <v>0</v>
      </c>
      <c r="CK2413">
        <v>0</v>
      </c>
      <c r="CL2413">
        <v>0</v>
      </c>
      <c r="CM2413">
        <v>0</v>
      </c>
      <c r="CN2413">
        <v>0</v>
      </c>
      <c r="CO2413">
        <v>0</v>
      </c>
      <c r="CP2413">
        <v>0</v>
      </c>
      <c r="CQ2413">
        <v>0</v>
      </c>
      <c r="CR2413">
        <v>0</v>
      </c>
      <c r="CS2413">
        <v>0</v>
      </c>
      <c r="CT2413">
        <v>0</v>
      </c>
      <c r="CU2413">
        <v>0</v>
      </c>
      <c r="CV2413">
        <v>0</v>
      </c>
      <c r="CW2413">
        <v>0</v>
      </c>
      <c r="CX2413">
        <v>0</v>
      </c>
      <c r="CY2413">
        <v>0</v>
      </c>
      <c r="CZ2413">
        <v>0</v>
      </c>
      <c r="DA2413">
        <v>0</v>
      </c>
      <c r="DB2413">
        <v>0</v>
      </c>
      <c r="DC2413">
        <v>0</v>
      </c>
      <c r="DD2413">
        <v>0</v>
      </c>
      <c r="DE2413">
        <v>0</v>
      </c>
      <c r="DF2413">
        <v>0</v>
      </c>
      <c r="DG2413">
        <v>0</v>
      </c>
      <c r="DH2413">
        <v>0</v>
      </c>
      <c r="DI2413">
        <v>0</v>
      </c>
      <c r="DJ2413">
        <v>0</v>
      </c>
      <c r="DK2413">
        <v>0</v>
      </c>
      <c r="DL2413">
        <v>0</v>
      </c>
      <c r="DM2413">
        <v>0</v>
      </c>
      <c r="DN2413">
        <v>0</v>
      </c>
      <c r="DO2413">
        <v>0</v>
      </c>
      <c r="DP2413">
        <v>0</v>
      </c>
      <c r="DQ2413">
        <v>0</v>
      </c>
      <c r="DR2413">
        <v>0</v>
      </c>
      <c r="DS2413">
        <v>0</v>
      </c>
      <c r="DT2413">
        <v>0</v>
      </c>
      <c r="DU2413">
        <v>0</v>
      </c>
      <c r="DV2413">
        <v>0</v>
      </c>
      <c r="DW2413">
        <v>0</v>
      </c>
      <c r="DX2413">
        <v>0</v>
      </c>
      <c r="DY2413">
        <v>0</v>
      </c>
      <c r="DZ2413">
        <v>0</v>
      </c>
      <c r="EA2413">
        <v>0</v>
      </c>
      <c r="EB2413">
        <v>0</v>
      </c>
      <c r="EC2413">
        <v>0</v>
      </c>
      <c r="ED2413">
        <v>0</v>
      </c>
      <c r="EE2413">
        <v>0</v>
      </c>
      <c r="EF2413">
        <v>0</v>
      </c>
      <c r="EG2413">
        <v>0</v>
      </c>
      <c r="EH2413">
        <v>0</v>
      </c>
      <c r="EI2413">
        <v>0</v>
      </c>
      <c r="EJ2413">
        <v>0</v>
      </c>
      <c r="EK2413">
        <v>0</v>
      </c>
      <c r="EL2413">
        <v>0</v>
      </c>
      <c r="EM2413">
        <v>0</v>
      </c>
      <c r="EN2413">
        <v>0</v>
      </c>
      <c r="EO2413">
        <v>0</v>
      </c>
      <c r="EP2413">
        <v>0</v>
      </c>
      <c r="EQ2413">
        <v>0</v>
      </c>
      <c r="ER2413">
        <v>0</v>
      </c>
    </row>
    <row r="2414" spans="1:148" hidden="1" x14ac:dyDescent="0.3">
      <c r="A2414" t="s">
        <v>14088</v>
      </c>
      <c r="B2414">
        <v>2024</v>
      </c>
      <c r="C2414">
        <v>13</v>
      </c>
      <c r="D2414" t="s">
        <v>14089</v>
      </c>
      <c r="E2414" t="s">
        <v>12556</v>
      </c>
      <c r="F2414" t="s">
        <v>147</v>
      </c>
      <c r="G2414" t="s">
        <v>148</v>
      </c>
      <c r="H2414" t="s">
        <v>349</v>
      </c>
      <c r="I2414" s="1">
        <v>37803</v>
      </c>
      <c r="J2414" s="4">
        <f t="shared" si="530"/>
        <v>20</v>
      </c>
      <c r="K2414" t="s">
        <v>150</v>
      </c>
      <c r="L2414" t="s">
        <v>150</v>
      </c>
      <c r="M2414" t="s">
        <v>150</v>
      </c>
      <c r="N2414" t="s">
        <v>150</v>
      </c>
      <c r="O2414" t="s">
        <v>150</v>
      </c>
      <c r="P2414" t="s">
        <v>12557</v>
      </c>
      <c r="Q2414" t="s">
        <v>14090</v>
      </c>
      <c r="R2414">
        <f t="shared" si="518"/>
        <v>258</v>
      </c>
      <c r="S2414" t="s">
        <v>14091</v>
      </c>
      <c r="T2414" s="1">
        <v>45184</v>
      </c>
      <c r="U2414" t="s">
        <v>207</v>
      </c>
      <c r="V2414" t="s">
        <v>14092</v>
      </c>
      <c r="W2414">
        <v>28</v>
      </c>
      <c r="X2414">
        <v>3</v>
      </c>
      <c r="Y2414">
        <v>0.91034482758620694</v>
      </c>
      <c r="Z2414" t="s">
        <v>156</v>
      </c>
      <c r="AA2414" t="s">
        <v>157</v>
      </c>
      <c r="AB2414" t="s">
        <v>14093</v>
      </c>
      <c r="AC2414">
        <f t="shared" si="519"/>
        <v>1</v>
      </c>
      <c r="AD2414">
        <v>6</v>
      </c>
      <c r="AE2414">
        <f t="shared" si="520"/>
        <v>2.33</v>
      </c>
      <c r="AF2414" t="str">
        <f t="shared" si="521"/>
        <v>Moderate</v>
      </c>
      <c r="AG2414">
        <f>_xlfn.XLOOKUP(A2414, [1]Sheet1!A:A, [1]Sheet1!I:I, "Nicht gefunden")</f>
        <v>4</v>
      </c>
      <c r="AH2414">
        <f>_xlfn.XLOOKUP(A2414, [1]Sheet1!A:A, [1]Sheet1!J:J, "Nicht gefunden")</f>
        <v>0.60120120120120113</v>
      </c>
      <c r="AI2414">
        <f t="shared" si="522"/>
        <v>0</v>
      </c>
      <c r="AJ2414">
        <f t="shared" si="523"/>
        <v>0</v>
      </c>
      <c r="AK2414">
        <f t="shared" si="524"/>
        <v>0</v>
      </c>
      <c r="AL2414">
        <f t="shared" si="525"/>
        <v>0</v>
      </c>
      <c r="AM2414">
        <f t="shared" si="526"/>
        <v>0</v>
      </c>
      <c r="AN2414">
        <f t="shared" si="527"/>
        <v>0</v>
      </c>
      <c r="AO2414">
        <f t="shared" si="528"/>
        <v>3</v>
      </c>
      <c r="AP2414">
        <f t="shared" si="529"/>
        <v>3</v>
      </c>
      <c r="AQ2414">
        <v>0</v>
      </c>
      <c r="AR2414">
        <v>0</v>
      </c>
      <c r="AS2414">
        <v>0</v>
      </c>
      <c r="AT2414">
        <v>0</v>
      </c>
      <c r="AU2414">
        <v>0</v>
      </c>
      <c r="AV2414">
        <v>0</v>
      </c>
      <c r="AW2414">
        <v>0</v>
      </c>
      <c r="AX2414">
        <v>0</v>
      </c>
      <c r="AY2414">
        <v>0</v>
      </c>
      <c r="AZ2414">
        <v>0</v>
      </c>
      <c r="BA2414">
        <v>0</v>
      </c>
      <c r="BB2414">
        <v>0</v>
      </c>
      <c r="BC2414">
        <v>0</v>
      </c>
      <c r="BD2414">
        <v>0</v>
      </c>
      <c r="BE2414">
        <v>0</v>
      </c>
      <c r="BF2414">
        <v>0</v>
      </c>
      <c r="BG2414">
        <v>0</v>
      </c>
      <c r="BH2414">
        <v>0</v>
      </c>
      <c r="BI2414">
        <v>0</v>
      </c>
      <c r="BJ2414">
        <v>0</v>
      </c>
      <c r="BK2414">
        <v>0</v>
      </c>
      <c r="BL2414">
        <v>0</v>
      </c>
      <c r="BM2414">
        <v>0</v>
      </c>
      <c r="BN2414">
        <v>0</v>
      </c>
      <c r="BO2414">
        <v>0</v>
      </c>
      <c r="BP2414">
        <v>0</v>
      </c>
      <c r="BQ2414">
        <v>0</v>
      </c>
      <c r="BR2414">
        <v>0</v>
      </c>
      <c r="BS2414">
        <v>0</v>
      </c>
      <c r="BT2414">
        <v>0</v>
      </c>
      <c r="BU2414">
        <v>0</v>
      </c>
      <c r="BV2414">
        <v>0</v>
      </c>
      <c r="BW2414">
        <v>0</v>
      </c>
      <c r="BX2414">
        <v>0</v>
      </c>
      <c r="BY2414">
        <v>0</v>
      </c>
      <c r="BZ2414">
        <v>0</v>
      </c>
      <c r="CA2414">
        <v>0</v>
      </c>
      <c r="CB2414">
        <v>0</v>
      </c>
      <c r="CC2414">
        <v>0</v>
      </c>
      <c r="CD2414">
        <v>0</v>
      </c>
      <c r="CE2414">
        <v>0</v>
      </c>
      <c r="CF2414">
        <v>0</v>
      </c>
      <c r="CG2414">
        <v>0</v>
      </c>
      <c r="CH2414">
        <v>0</v>
      </c>
      <c r="CI2414">
        <v>0</v>
      </c>
      <c r="CJ2414">
        <v>0</v>
      </c>
      <c r="CK2414">
        <v>0</v>
      </c>
      <c r="CL2414">
        <v>0</v>
      </c>
      <c r="CM2414">
        <v>0</v>
      </c>
      <c r="CN2414">
        <v>0</v>
      </c>
      <c r="CO2414">
        <v>0</v>
      </c>
      <c r="CP2414">
        <v>0</v>
      </c>
      <c r="CQ2414">
        <v>0</v>
      </c>
      <c r="CR2414">
        <v>0</v>
      </c>
      <c r="CS2414">
        <v>0</v>
      </c>
      <c r="CT2414">
        <v>3</v>
      </c>
      <c r="CU2414">
        <v>0</v>
      </c>
      <c r="CV2414">
        <v>0</v>
      </c>
      <c r="CW2414">
        <v>0</v>
      </c>
      <c r="CX2414">
        <v>0</v>
      </c>
      <c r="CY2414">
        <v>0</v>
      </c>
      <c r="CZ2414">
        <v>0</v>
      </c>
      <c r="DA2414">
        <v>0</v>
      </c>
      <c r="DB2414">
        <v>0</v>
      </c>
      <c r="DC2414">
        <v>0</v>
      </c>
      <c r="DD2414">
        <v>0</v>
      </c>
      <c r="DE2414">
        <v>0</v>
      </c>
      <c r="DF2414">
        <v>0</v>
      </c>
      <c r="DG2414">
        <v>0</v>
      </c>
      <c r="DH2414">
        <v>0</v>
      </c>
      <c r="DI2414">
        <v>0</v>
      </c>
      <c r="DJ2414">
        <v>0</v>
      </c>
      <c r="DK2414">
        <v>0</v>
      </c>
      <c r="DL2414">
        <v>0</v>
      </c>
      <c r="DM2414">
        <v>0</v>
      </c>
      <c r="DN2414">
        <v>0</v>
      </c>
      <c r="DO2414">
        <v>0</v>
      </c>
      <c r="DP2414">
        <v>0</v>
      </c>
      <c r="DQ2414">
        <v>0</v>
      </c>
      <c r="DR2414">
        <v>0</v>
      </c>
      <c r="DS2414">
        <v>0</v>
      </c>
      <c r="DT2414">
        <v>0</v>
      </c>
      <c r="DU2414">
        <v>0</v>
      </c>
      <c r="DV2414">
        <v>0</v>
      </c>
      <c r="DW2414">
        <v>0</v>
      </c>
      <c r="DX2414">
        <v>0</v>
      </c>
      <c r="DY2414">
        <v>0</v>
      </c>
      <c r="DZ2414">
        <v>0</v>
      </c>
      <c r="EA2414">
        <v>0</v>
      </c>
      <c r="EB2414">
        <v>0</v>
      </c>
      <c r="EC2414">
        <v>0</v>
      </c>
      <c r="ED2414">
        <v>3</v>
      </c>
      <c r="EE2414">
        <v>0</v>
      </c>
      <c r="EF2414">
        <v>0</v>
      </c>
      <c r="EG2414">
        <v>0</v>
      </c>
      <c r="EH2414">
        <v>0</v>
      </c>
      <c r="EI2414">
        <v>0</v>
      </c>
      <c r="EJ2414">
        <v>0</v>
      </c>
      <c r="EK2414">
        <v>0</v>
      </c>
      <c r="EL2414">
        <v>0</v>
      </c>
      <c r="EM2414">
        <v>0</v>
      </c>
      <c r="EN2414">
        <v>0</v>
      </c>
      <c r="EO2414">
        <v>0</v>
      </c>
      <c r="EP2414">
        <v>0</v>
      </c>
      <c r="EQ2414">
        <v>0</v>
      </c>
      <c r="ER2414">
        <v>0</v>
      </c>
    </row>
    <row r="2415" spans="1:148" hidden="1" x14ac:dyDescent="0.3">
      <c r="A2415" t="s">
        <v>14094</v>
      </c>
      <c r="B2415">
        <v>2024</v>
      </c>
      <c r="C2415">
        <v>14</v>
      </c>
      <c r="D2415" t="s">
        <v>14095</v>
      </c>
      <c r="E2415" t="s">
        <v>14096</v>
      </c>
      <c r="F2415" t="s">
        <v>161</v>
      </c>
      <c r="G2415" t="s">
        <v>150</v>
      </c>
      <c r="H2415" t="s">
        <v>150</v>
      </c>
      <c r="I2415" t="s">
        <v>150</v>
      </c>
      <c r="J2415" s="4" t="s">
        <v>150</v>
      </c>
      <c r="K2415" t="s">
        <v>150</v>
      </c>
      <c r="L2415" t="s">
        <v>150</v>
      </c>
      <c r="M2415" t="s">
        <v>150</v>
      </c>
      <c r="N2415" t="s">
        <v>150</v>
      </c>
      <c r="O2415" t="s">
        <v>150</v>
      </c>
      <c r="P2415" t="s">
        <v>150</v>
      </c>
      <c r="Q2415" t="s">
        <v>14097</v>
      </c>
      <c r="R2415">
        <f t="shared" si="518"/>
        <v>747</v>
      </c>
      <c r="S2415" t="s">
        <v>14098</v>
      </c>
      <c r="T2415" s="1">
        <v>45373</v>
      </c>
      <c r="U2415" t="s">
        <v>360</v>
      </c>
      <c r="V2415" t="s">
        <v>14099</v>
      </c>
      <c r="W2415">
        <v>31</v>
      </c>
      <c r="X2415">
        <v>1</v>
      </c>
      <c r="Y2415">
        <v>0.84467265725288831</v>
      </c>
      <c r="Z2415" t="s">
        <v>156</v>
      </c>
      <c r="AA2415" t="s">
        <v>157</v>
      </c>
      <c r="AB2415" t="s">
        <v>14100</v>
      </c>
      <c r="AC2415">
        <f t="shared" si="519"/>
        <v>1</v>
      </c>
      <c r="AD2415">
        <v>32</v>
      </c>
      <c r="AE2415">
        <f t="shared" si="520"/>
        <v>4.28</v>
      </c>
      <c r="AF2415" t="str">
        <f t="shared" si="521"/>
        <v>Moderate</v>
      </c>
      <c r="AG2415">
        <f>_xlfn.XLOOKUP(A2415, [1]Sheet1!A:A, [1]Sheet1!I:I, "Nicht gefunden")</f>
        <v>2</v>
      </c>
      <c r="AH2415">
        <f>_xlfn.XLOOKUP(A2415, [1]Sheet1!A:A, [1]Sheet1!J:J, "Nicht gefunden")</f>
        <v>0.9498320268756999</v>
      </c>
      <c r="AI2415">
        <f t="shared" si="522"/>
        <v>0</v>
      </c>
      <c r="AJ2415">
        <f t="shared" si="523"/>
        <v>8</v>
      </c>
      <c r="AK2415">
        <f t="shared" si="524"/>
        <v>0</v>
      </c>
      <c r="AL2415">
        <f t="shared" si="525"/>
        <v>3</v>
      </c>
      <c r="AM2415">
        <f t="shared" si="526"/>
        <v>4</v>
      </c>
      <c r="AN2415">
        <f t="shared" si="527"/>
        <v>12</v>
      </c>
      <c r="AO2415">
        <f t="shared" si="528"/>
        <v>0</v>
      </c>
      <c r="AP2415">
        <f t="shared" si="529"/>
        <v>5</v>
      </c>
      <c r="AQ2415">
        <v>0</v>
      </c>
      <c r="AR2415">
        <v>0</v>
      </c>
      <c r="AS2415">
        <v>0</v>
      </c>
      <c r="AT2415">
        <v>0</v>
      </c>
      <c r="AU2415">
        <v>0</v>
      </c>
      <c r="AV2415">
        <v>0</v>
      </c>
      <c r="AW2415">
        <v>0</v>
      </c>
      <c r="AX2415">
        <v>0</v>
      </c>
      <c r="AY2415">
        <v>0</v>
      </c>
      <c r="AZ2415">
        <v>0</v>
      </c>
      <c r="BA2415">
        <v>0</v>
      </c>
      <c r="BB2415">
        <v>8</v>
      </c>
      <c r="BC2415">
        <v>0</v>
      </c>
      <c r="BD2415">
        <v>0</v>
      </c>
      <c r="BE2415">
        <v>0</v>
      </c>
      <c r="BF2415">
        <v>0</v>
      </c>
      <c r="BG2415">
        <v>0</v>
      </c>
      <c r="BH2415">
        <v>0</v>
      </c>
      <c r="BI2415">
        <v>0</v>
      </c>
      <c r="BJ2415">
        <v>3</v>
      </c>
      <c r="BK2415">
        <v>0</v>
      </c>
      <c r="BL2415">
        <v>0</v>
      </c>
      <c r="BM2415">
        <v>0</v>
      </c>
      <c r="BN2415">
        <v>0</v>
      </c>
      <c r="BO2415">
        <v>0</v>
      </c>
      <c r="BP2415">
        <v>0</v>
      </c>
      <c r="BQ2415">
        <v>0</v>
      </c>
      <c r="BR2415">
        <v>0</v>
      </c>
      <c r="BS2415">
        <v>0</v>
      </c>
      <c r="BT2415">
        <v>0</v>
      </c>
      <c r="BU2415">
        <v>0</v>
      </c>
      <c r="BV2415">
        <v>0</v>
      </c>
      <c r="BW2415">
        <v>0</v>
      </c>
      <c r="BX2415">
        <v>0</v>
      </c>
      <c r="BY2415">
        <v>1</v>
      </c>
      <c r="BZ2415">
        <v>0</v>
      </c>
      <c r="CA2415">
        <v>0</v>
      </c>
      <c r="CB2415">
        <v>0</v>
      </c>
      <c r="CC2415">
        <v>0</v>
      </c>
      <c r="CD2415">
        <v>0</v>
      </c>
      <c r="CE2415">
        <v>0</v>
      </c>
      <c r="CF2415">
        <v>0</v>
      </c>
      <c r="CG2415">
        <v>0</v>
      </c>
      <c r="CH2415">
        <v>0</v>
      </c>
      <c r="CI2415">
        <v>0</v>
      </c>
      <c r="CJ2415">
        <v>1</v>
      </c>
      <c r="CK2415">
        <v>0</v>
      </c>
      <c r="CL2415">
        <v>2</v>
      </c>
      <c r="CM2415">
        <v>0</v>
      </c>
      <c r="CN2415">
        <v>0</v>
      </c>
      <c r="CO2415">
        <v>0</v>
      </c>
      <c r="CP2415">
        <v>0</v>
      </c>
      <c r="CQ2415">
        <v>0</v>
      </c>
      <c r="CR2415">
        <v>0</v>
      </c>
      <c r="CS2415">
        <v>0</v>
      </c>
      <c r="CT2415">
        <v>0</v>
      </c>
      <c r="CU2415">
        <v>0</v>
      </c>
      <c r="CV2415">
        <v>0</v>
      </c>
      <c r="CW2415">
        <v>4</v>
      </c>
      <c r="CX2415">
        <v>0</v>
      </c>
      <c r="CY2415">
        <v>0</v>
      </c>
      <c r="CZ2415">
        <v>0</v>
      </c>
      <c r="DA2415">
        <v>0</v>
      </c>
      <c r="DB2415">
        <v>0</v>
      </c>
      <c r="DC2415">
        <v>0</v>
      </c>
      <c r="DD2415">
        <v>0</v>
      </c>
      <c r="DE2415">
        <v>0</v>
      </c>
      <c r="DF2415">
        <v>0</v>
      </c>
      <c r="DG2415">
        <v>0</v>
      </c>
      <c r="DH2415">
        <v>0</v>
      </c>
      <c r="DI2415">
        <v>0</v>
      </c>
      <c r="DJ2415">
        <v>0</v>
      </c>
      <c r="DK2415">
        <v>0</v>
      </c>
      <c r="DL2415">
        <v>0</v>
      </c>
      <c r="DM2415">
        <v>8</v>
      </c>
      <c r="DN2415">
        <v>4</v>
      </c>
      <c r="DO2415">
        <v>0</v>
      </c>
      <c r="DP2415">
        <v>0</v>
      </c>
      <c r="DQ2415">
        <v>0</v>
      </c>
      <c r="DR2415">
        <v>0</v>
      </c>
      <c r="DS2415">
        <v>0</v>
      </c>
      <c r="DT2415">
        <v>0</v>
      </c>
      <c r="DU2415">
        <v>0</v>
      </c>
      <c r="DV2415">
        <v>0</v>
      </c>
      <c r="DW2415">
        <v>0</v>
      </c>
      <c r="DX2415">
        <v>1</v>
      </c>
      <c r="DY2415">
        <v>0</v>
      </c>
      <c r="DZ2415">
        <v>0</v>
      </c>
      <c r="EA2415">
        <v>0</v>
      </c>
      <c r="EB2415">
        <v>0</v>
      </c>
      <c r="EC2415">
        <v>0</v>
      </c>
      <c r="ED2415">
        <v>0</v>
      </c>
      <c r="EE2415">
        <v>0</v>
      </c>
      <c r="EF2415">
        <v>0</v>
      </c>
      <c r="EG2415">
        <v>0</v>
      </c>
      <c r="EH2415">
        <v>0</v>
      </c>
      <c r="EI2415">
        <v>0</v>
      </c>
      <c r="EJ2415">
        <v>0</v>
      </c>
      <c r="EK2415">
        <v>0</v>
      </c>
      <c r="EL2415">
        <v>0</v>
      </c>
      <c r="EM2415">
        <v>0</v>
      </c>
      <c r="EN2415">
        <v>0</v>
      </c>
      <c r="EO2415">
        <v>0</v>
      </c>
      <c r="EP2415">
        <v>0</v>
      </c>
      <c r="EQ2415">
        <v>0</v>
      </c>
      <c r="ER2415">
        <v>0</v>
      </c>
    </row>
    <row r="2416" spans="1:148" hidden="1" x14ac:dyDescent="0.3">
      <c r="A2416" t="s">
        <v>14101</v>
      </c>
      <c r="B2416">
        <v>2024</v>
      </c>
      <c r="C2416">
        <v>15</v>
      </c>
      <c r="D2416" t="s">
        <v>14102</v>
      </c>
      <c r="E2416" t="s">
        <v>11208</v>
      </c>
      <c r="F2416" t="s">
        <v>147</v>
      </c>
      <c r="G2416" t="s">
        <v>148</v>
      </c>
      <c r="H2416" t="s">
        <v>149</v>
      </c>
      <c r="I2416" s="1">
        <v>37243</v>
      </c>
      <c r="J2416" s="4">
        <f t="shared" si="530"/>
        <v>23</v>
      </c>
      <c r="K2416" t="s">
        <v>150</v>
      </c>
      <c r="L2416" t="s">
        <v>150</v>
      </c>
      <c r="M2416" t="s">
        <v>150</v>
      </c>
      <c r="N2416" t="s">
        <v>150</v>
      </c>
      <c r="O2416" t="s">
        <v>150</v>
      </c>
      <c r="P2416" t="s">
        <v>11209</v>
      </c>
      <c r="Q2416" t="s">
        <v>14103</v>
      </c>
      <c r="R2416">
        <f t="shared" si="518"/>
        <v>324</v>
      </c>
      <c r="S2416" t="s">
        <v>14104</v>
      </c>
      <c r="T2416" s="1">
        <v>45429</v>
      </c>
      <c r="U2416" t="s">
        <v>207</v>
      </c>
      <c r="V2416" t="s">
        <v>14105</v>
      </c>
      <c r="W2416">
        <v>31</v>
      </c>
      <c r="X2416">
        <v>2</v>
      </c>
      <c r="Y2416">
        <v>0.92436974789915971</v>
      </c>
      <c r="Z2416" t="s">
        <v>156</v>
      </c>
      <c r="AA2416" t="s">
        <v>157</v>
      </c>
      <c r="AB2416" t="s">
        <v>274</v>
      </c>
      <c r="AC2416">
        <f t="shared" si="519"/>
        <v>1</v>
      </c>
      <c r="AD2416">
        <v>1</v>
      </c>
      <c r="AE2416">
        <f t="shared" si="520"/>
        <v>0.31</v>
      </c>
      <c r="AF2416" t="str">
        <f t="shared" si="521"/>
        <v>Light</v>
      </c>
      <c r="AG2416">
        <f>_xlfn.XLOOKUP(A2416, [1]Sheet1!A:A, [1]Sheet1!I:I, "Nicht gefunden")</f>
        <v>4</v>
      </c>
      <c r="AH2416">
        <f>_xlfn.XLOOKUP(A2416, [1]Sheet1!A:A, [1]Sheet1!J:J, "Nicht gefunden")</f>
        <v>0.99018404907975455</v>
      </c>
      <c r="AI2416">
        <f t="shared" si="522"/>
        <v>0</v>
      </c>
      <c r="AJ2416">
        <f t="shared" si="523"/>
        <v>0</v>
      </c>
      <c r="AK2416">
        <f t="shared" si="524"/>
        <v>0</v>
      </c>
      <c r="AL2416">
        <f t="shared" si="525"/>
        <v>0</v>
      </c>
      <c r="AM2416">
        <f t="shared" si="526"/>
        <v>0</v>
      </c>
      <c r="AN2416">
        <f t="shared" si="527"/>
        <v>0</v>
      </c>
      <c r="AO2416">
        <f t="shared" si="528"/>
        <v>1</v>
      </c>
      <c r="AP2416">
        <f t="shared" si="529"/>
        <v>0</v>
      </c>
      <c r="AQ2416">
        <v>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0</v>
      </c>
      <c r="BK2416">
        <v>0</v>
      </c>
      <c r="BL2416">
        <v>0</v>
      </c>
      <c r="BM2416">
        <v>0</v>
      </c>
      <c r="BN2416">
        <v>0</v>
      </c>
      <c r="BO2416">
        <v>0</v>
      </c>
      <c r="BP2416">
        <v>0</v>
      </c>
      <c r="BQ2416">
        <v>0</v>
      </c>
      <c r="BR2416">
        <v>0</v>
      </c>
      <c r="BS2416">
        <v>0</v>
      </c>
      <c r="BT2416">
        <v>0</v>
      </c>
      <c r="BU2416">
        <v>0</v>
      </c>
      <c r="BV2416">
        <v>0</v>
      </c>
      <c r="BW2416">
        <v>0</v>
      </c>
      <c r="BX2416">
        <v>0</v>
      </c>
      <c r="BY2416">
        <v>0</v>
      </c>
      <c r="BZ2416">
        <v>0</v>
      </c>
      <c r="CA2416">
        <v>0</v>
      </c>
      <c r="CB2416">
        <v>0</v>
      </c>
      <c r="CC2416">
        <v>0</v>
      </c>
      <c r="CD2416">
        <v>0</v>
      </c>
      <c r="CE2416">
        <v>0</v>
      </c>
      <c r="CF2416">
        <v>0</v>
      </c>
      <c r="CG2416">
        <v>0</v>
      </c>
      <c r="CH2416">
        <v>0</v>
      </c>
      <c r="CI2416">
        <v>0</v>
      </c>
      <c r="CJ2416">
        <v>0</v>
      </c>
      <c r="CK2416">
        <v>0</v>
      </c>
      <c r="CL2416">
        <v>0</v>
      </c>
      <c r="CM2416">
        <v>0</v>
      </c>
      <c r="CN2416">
        <v>0</v>
      </c>
      <c r="CO2416">
        <v>0</v>
      </c>
      <c r="CP2416">
        <v>0</v>
      </c>
      <c r="CQ2416">
        <v>0</v>
      </c>
      <c r="CR2416">
        <v>0</v>
      </c>
      <c r="CS2416">
        <v>0</v>
      </c>
      <c r="CT2416">
        <v>0</v>
      </c>
      <c r="CU2416">
        <v>0</v>
      </c>
      <c r="CV2416">
        <v>0</v>
      </c>
      <c r="CW2416">
        <v>0</v>
      </c>
      <c r="CX2416">
        <v>0</v>
      </c>
      <c r="CY2416">
        <v>0</v>
      </c>
      <c r="CZ2416">
        <v>0</v>
      </c>
      <c r="DA2416">
        <v>0</v>
      </c>
      <c r="DB2416">
        <v>0</v>
      </c>
      <c r="DC2416">
        <v>0</v>
      </c>
      <c r="DD2416">
        <v>0</v>
      </c>
      <c r="DE2416">
        <v>0</v>
      </c>
      <c r="DF2416">
        <v>0</v>
      </c>
      <c r="DG2416">
        <v>0</v>
      </c>
      <c r="DH2416">
        <v>0</v>
      </c>
      <c r="DI2416">
        <v>0</v>
      </c>
      <c r="DJ2416">
        <v>0</v>
      </c>
      <c r="DK2416">
        <v>0</v>
      </c>
      <c r="DL2416">
        <v>0</v>
      </c>
      <c r="DM2416">
        <v>0</v>
      </c>
      <c r="DN2416">
        <v>0</v>
      </c>
      <c r="DO2416">
        <v>0</v>
      </c>
      <c r="DP2416">
        <v>0</v>
      </c>
      <c r="DQ2416">
        <v>0</v>
      </c>
      <c r="DR2416">
        <v>0</v>
      </c>
      <c r="DS2416">
        <v>0</v>
      </c>
      <c r="DT2416">
        <v>0</v>
      </c>
      <c r="DU2416">
        <v>0</v>
      </c>
      <c r="DV2416">
        <v>0</v>
      </c>
      <c r="DW2416">
        <v>0</v>
      </c>
      <c r="DX2416">
        <v>0</v>
      </c>
      <c r="DY2416">
        <v>0</v>
      </c>
      <c r="DZ2416">
        <v>0</v>
      </c>
      <c r="EA2416">
        <v>0</v>
      </c>
      <c r="EB2416">
        <v>0</v>
      </c>
      <c r="EC2416">
        <v>0</v>
      </c>
      <c r="ED2416">
        <v>1</v>
      </c>
      <c r="EE2416">
        <v>0</v>
      </c>
      <c r="EF2416">
        <v>0</v>
      </c>
      <c r="EG2416">
        <v>0</v>
      </c>
      <c r="EH2416">
        <v>0</v>
      </c>
      <c r="EI2416">
        <v>0</v>
      </c>
      <c r="EJ2416">
        <v>0</v>
      </c>
      <c r="EK2416">
        <v>0</v>
      </c>
      <c r="EL2416">
        <v>0</v>
      </c>
      <c r="EM2416">
        <v>0</v>
      </c>
      <c r="EN2416">
        <v>0</v>
      </c>
      <c r="EO2416">
        <v>0</v>
      </c>
      <c r="EP2416">
        <v>0</v>
      </c>
      <c r="EQ2416">
        <v>0</v>
      </c>
      <c r="ER2416">
        <v>0</v>
      </c>
    </row>
    <row r="2417" spans="1:148" hidden="1" x14ac:dyDescent="0.3">
      <c r="A2417" t="s">
        <v>14106</v>
      </c>
      <c r="B2417">
        <v>2024</v>
      </c>
      <c r="C2417">
        <v>16</v>
      </c>
      <c r="D2417" t="s">
        <v>14107</v>
      </c>
      <c r="E2417" t="s">
        <v>14060</v>
      </c>
      <c r="F2417" t="s">
        <v>147</v>
      </c>
      <c r="G2417" t="s">
        <v>148</v>
      </c>
      <c r="H2417" t="s">
        <v>149</v>
      </c>
      <c r="I2417" s="1">
        <v>36291</v>
      </c>
      <c r="J2417" s="4">
        <f t="shared" si="530"/>
        <v>25</v>
      </c>
      <c r="K2417" t="s">
        <v>150</v>
      </c>
      <c r="L2417" t="s">
        <v>150</v>
      </c>
      <c r="M2417" t="s">
        <v>150</v>
      </c>
      <c r="N2417" t="s">
        <v>150</v>
      </c>
      <c r="O2417" t="s">
        <v>150</v>
      </c>
      <c r="P2417" t="s">
        <v>14061</v>
      </c>
      <c r="Q2417" t="s">
        <v>14108</v>
      </c>
      <c r="R2417">
        <f t="shared" si="518"/>
        <v>294</v>
      </c>
      <c r="S2417" t="s">
        <v>14109</v>
      </c>
      <c r="T2417" s="1">
        <v>45449</v>
      </c>
      <c r="U2417" t="s">
        <v>207</v>
      </c>
      <c r="V2417" t="s">
        <v>14110</v>
      </c>
      <c r="W2417">
        <v>27</v>
      </c>
      <c r="X2417">
        <v>1</v>
      </c>
      <c r="Y2417">
        <v>0.93577981651376152</v>
      </c>
      <c r="Z2417" t="s">
        <v>156</v>
      </c>
      <c r="AA2417" t="s">
        <v>157</v>
      </c>
      <c r="AB2417" t="s">
        <v>14111</v>
      </c>
      <c r="AC2417">
        <f t="shared" si="519"/>
        <v>1</v>
      </c>
      <c r="AD2417">
        <v>2</v>
      </c>
      <c r="AE2417">
        <f t="shared" si="520"/>
        <v>0.68</v>
      </c>
      <c r="AF2417" t="str">
        <f t="shared" si="521"/>
        <v>Light</v>
      </c>
      <c r="AG2417">
        <f>_xlfn.XLOOKUP(A2417, [1]Sheet1!A:A, [1]Sheet1!I:I, "Nicht gefunden")</f>
        <v>4</v>
      </c>
      <c r="AH2417">
        <f>_xlfn.XLOOKUP(A2417, [1]Sheet1!A:A, [1]Sheet1!J:J, "Nicht gefunden")</f>
        <v>0.99845261121856876</v>
      </c>
      <c r="AI2417">
        <f t="shared" si="522"/>
        <v>0</v>
      </c>
      <c r="AJ2417">
        <f t="shared" si="523"/>
        <v>0</v>
      </c>
      <c r="AK2417">
        <f t="shared" si="524"/>
        <v>0</v>
      </c>
      <c r="AL2417">
        <f t="shared" si="525"/>
        <v>2</v>
      </c>
      <c r="AM2417">
        <f t="shared" si="526"/>
        <v>0</v>
      </c>
      <c r="AN2417">
        <f t="shared" si="527"/>
        <v>0</v>
      </c>
      <c r="AO2417">
        <f t="shared" si="528"/>
        <v>0</v>
      </c>
      <c r="AP2417">
        <f t="shared" si="529"/>
        <v>0</v>
      </c>
      <c r="AQ2417">
        <v>0</v>
      </c>
      <c r="AR2417">
        <v>0</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v>0</v>
      </c>
      <c r="BT2417">
        <v>0</v>
      </c>
      <c r="BU2417">
        <v>0</v>
      </c>
      <c r="BV2417">
        <v>0</v>
      </c>
      <c r="BW2417">
        <v>0</v>
      </c>
      <c r="BX2417">
        <v>0</v>
      </c>
      <c r="BY2417">
        <v>0</v>
      </c>
      <c r="BZ2417">
        <v>0</v>
      </c>
      <c r="CA2417">
        <v>0</v>
      </c>
      <c r="CB2417">
        <v>0</v>
      </c>
      <c r="CC2417">
        <v>0</v>
      </c>
      <c r="CD2417">
        <v>0</v>
      </c>
      <c r="CE2417">
        <v>0</v>
      </c>
      <c r="CF2417">
        <v>0</v>
      </c>
      <c r="CG2417">
        <v>0</v>
      </c>
      <c r="CH2417">
        <v>0</v>
      </c>
      <c r="CI2417">
        <v>0</v>
      </c>
      <c r="CJ2417">
        <v>0</v>
      </c>
      <c r="CK2417">
        <v>0</v>
      </c>
      <c r="CL2417">
        <v>0</v>
      </c>
      <c r="CM2417">
        <v>0</v>
      </c>
      <c r="CN2417">
        <v>0</v>
      </c>
      <c r="CO2417">
        <v>0</v>
      </c>
      <c r="CP2417">
        <v>0</v>
      </c>
      <c r="CQ2417">
        <v>0</v>
      </c>
      <c r="CR2417">
        <v>0</v>
      </c>
      <c r="CS2417">
        <v>0</v>
      </c>
      <c r="CT2417">
        <v>0</v>
      </c>
      <c r="CU2417">
        <v>0</v>
      </c>
      <c r="CV2417">
        <v>0</v>
      </c>
      <c r="CW2417">
        <v>0</v>
      </c>
      <c r="CX2417">
        <v>0</v>
      </c>
      <c r="CY2417">
        <v>0</v>
      </c>
      <c r="CZ2417">
        <v>0</v>
      </c>
      <c r="DA2417">
        <v>0</v>
      </c>
      <c r="DB2417">
        <v>0</v>
      </c>
      <c r="DC2417">
        <v>0</v>
      </c>
      <c r="DD2417">
        <v>0</v>
      </c>
      <c r="DE2417">
        <v>0</v>
      </c>
      <c r="DF2417">
        <v>0</v>
      </c>
      <c r="DG2417">
        <v>0</v>
      </c>
      <c r="DH2417">
        <v>2</v>
      </c>
      <c r="DI2417">
        <v>0</v>
      </c>
      <c r="DJ2417">
        <v>0</v>
      </c>
      <c r="DK2417">
        <v>0</v>
      </c>
      <c r="DL2417">
        <v>0</v>
      </c>
      <c r="DM2417">
        <v>0</v>
      </c>
      <c r="DN2417">
        <v>0</v>
      </c>
      <c r="DO2417">
        <v>0</v>
      </c>
      <c r="DP2417">
        <v>0</v>
      </c>
      <c r="DQ2417">
        <v>0</v>
      </c>
      <c r="DR2417">
        <v>0</v>
      </c>
      <c r="DS2417">
        <v>0</v>
      </c>
      <c r="DT2417">
        <v>0</v>
      </c>
      <c r="DU2417">
        <v>0</v>
      </c>
      <c r="DV2417">
        <v>0</v>
      </c>
      <c r="DW2417">
        <v>0</v>
      </c>
      <c r="DX2417">
        <v>0</v>
      </c>
      <c r="DY2417">
        <v>0</v>
      </c>
      <c r="DZ2417">
        <v>0</v>
      </c>
      <c r="EA2417">
        <v>0</v>
      </c>
      <c r="EB2417">
        <v>0</v>
      </c>
      <c r="EC2417">
        <v>0</v>
      </c>
      <c r="ED2417">
        <v>0</v>
      </c>
      <c r="EE2417">
        <v>0</v>
      </c>
      <c r="EF2417">
        <v>0</v>
      </c>
      <c r="EG2417">
        <v>0</v>
      </c>
      <c r="EH2417">
        <v>0</v>
      </c>
      <c r="EI2417">
        <v>0</v>
      </c>
      <c r="EJ2417">
        <v>0</v>
      </c>
      <c r="EK2417">
        <v>0</v>
      </c>
      <c r="EL2417">
        <v>0</v>
      </c>
      <c r="EM2417">
        <v>0</v>
      </c>
      <c r="EN2417">
        <v>0</v>
      </c>
      <c r="EO2417">
        <v>0</v>
      </c>
      <c r="EP2417">
        <v>0</v>
      </c>
      <c r="EQ2417">
        <v>0</v>
      </c>
      <c r="ER2417">
        <v>0</v>
      </c>
    </row>
    <row r="2418" spans="1:148" hidden="1" x14ac:dyDescent="0.3">
      <c r="A2418" t="s">
        <v>14112</v>
      </c>
      <c r="B2418">
        <v>2024</v>
      </c>
      <c r="C2418">
        <v>17</v>
      </c>
      <c r="D2418" t="s">
        <v>14113</v>
      </c>
      <c r="E2418" t="s">
        <v>11824</v>
      </c>
      <c r="F2418" t="s">
        <v>147</v>
      </c>
      <c r="G2418" t="s">
        <v>148</v>
      </c>
      <c r="H2418" t="s">
        <v>149</v>
      </c>
      <c r="I2418" s="1">
        <v>34993</v>
      </c>
      <c r="J2418" s="4">
        <f t="shared" si="530"/>
        <v>28</v>
      </c>
      <c r="K2418" t="s">
        <v>150</v>
      </c>
      <c r="L2418" t="s">
        <v>150</v>
      </c>
      <c r="M2418" t="s">
        <v>150</v>
      </c>
      <c r="N2418" t="s">
        <v>150</v>
      </c>
      <c r="O2418" t="s">
        <v>150</v>
      </c>
      <c r="P2418" t="s">
        <v>11825</v>
      </c>
      <c r="Q2418" t="s">
        <v>14114</v>
      </c>
      <c r="R2418">
        <f t="shared" si="518"/>
        <v>560</v>
      </c>
      <c r="S2418" t="s">
        <v>14115</v>
      </c>
      <c r="T2418" s="1">
        <v>45191</v>
      </c>
      <c r="U2418" t="s">
        <v>182</v>
      </c>
      <c r="V2418" t="s">
        <v>14116</v>
      </c>
      <c r="W2418">
        <v>26</v>
      </c>
      <c r="X2418">
        <v>7</v>
      </c>
      <c r="Y2418">
        <v>0.90085470085470087</v>
      </c>
      <c r="Z2418" t="s">
        <v>156</v>
      </c>
      <c r="AA2418" t="s">
        <v>157</v>
      </c>
      <c r="AB2418" t="s">
        <v>14117</v>
      </c>
      <c r="AC2418">
        <f t="shared" si="519"/>
        <v>1</v>
      </c>
      <c r="AD2418">
        <v>10</v>
      </c>
      <c r="AE2418">
        <f t="shared" si="520"/>
        <v>1.79</v>
      </c>
      <c r="AF2418" t="str">
        <f t="shared" si="521"/>
        <v>Light</v>
      </c>
      <c r="AG2418">
        <f>_xlfn.XLOOKUP(A2418, [1]Sheet1!A:A, [1]Sheet1!I:I, "Nicht gefunden")</f>
        <v>2</v>
      </c>
      <c r="AH2418">
        <f>_xlfn.XLOOKUP(A2418, [1]Sheet1!A:A, [1]Sheet1!J:J, "Nicht gefunden")</f>
        <v>0.67646129541864142</v>
      </c>
      <c r="AI2418">
        <f t="shared" si="522"/>
        <v>1</v>
      </c>
      <c r="AJ2418">
        <f t="shared" si="523"/>
        <v>0</v>
      </c>
      <c r="AK2418">
        <f t="shared" si="524"/>
        <v>1</v>
      </c>
      <c r="AL2418">
        <f t="shared" si="525"/>
        <v>4</v>
      </c>
      <c r="AM2418">
        <f t="shared" si="526"/>
        <v>0</v>
      </c>
      <c r="AN2418">
        <f t="shared" si="527"/>
        <v>0</v>
      </c>
      <c r="AO2418">
        <f t="shared" si="528"/>
        <v>2</v>
      </c>
      <c r="AP2418">
        <f t="shared" si="529"/>
        <v>3</v>
      </c>
      <c r="AQ2418">
        <v>0</v>
      </c>
      <c r="AR2418">
        <v>1</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BM2418">
        <v>0</v>
      </c>
      <c r="BN2418">
        <v>0</v>
      </c>
      <c r="BO2418">
        <v>0</v>
      </c>
      <c r="BP2418">
        <v>0</v>
      </c>
      <c r="BQ2418">
        <v>0</v>
      </c>
      <c r="BR2418">
        <v>0</v>
      </c>
      <c r="BS2418">
        <v>0</v>
      </c>
      <c r="BT2418">
        <v>0</v>
      </c>
      <c r="BU2418">
        <v>0</v>
      </c>
      <c r="BV2418">
        <v>0</v>
      </c>
      <c r="BW2418">
        <v>0</v>
      </c>
      <c r="BX2418">
        <v>1</v>
      </c>
      <c r="BY2418">
        <v>2</v>
      </c>
      <c r="BZ2418">
        <v>0</v>
      </c>
      <c r="CA2418">
        <v>0</v>
      </c>
      <c r="CB2418">
        <v>0</v>
      </c>
      <c r="CC2418">
        <v>0</v>
      </c>
      <c r="CD2418">
        <v>0</v>
      </c>
      <c r="CE2418">
        <v>0</v>
      </c>
      <c r="CF2418">
        <v>0</v>
      </c>
      <c r="CG2418">
        <v>0</v>
      </c>
      <c r="CH2418">
        <v>0</v>
      </c>
      <c r="CI2418">
        <v>0</v>
      </c>
      <c r="CJ2418">
        <v>4</v>
      </c>
      <c r="CK2418">
        <v>0</v>
      </c>
      <c r="CL2418">
        <v>0</v>
      </c>
      <c r="CM2418">
        <v>0</v>
      </c>
      <c r="CN2418">
        <v>0</v>
      </c>
      <c r="CO2418">
        <v>0</v>
      </c>
      <c r="CP2418">
        <v>0</v>
      </c>
      <c r="CQ2418">
        <v>0</v>
      </c>
      <c r="CR2418">
        <v>0</v>
      </c>
      <c r="CS2418">
        <v>0</v>
      </c>
      <c r="CT2418">
        <v>0</v>
      </c>
      <c r="CU2418">
        <v>0</v>
      </c>
      <c r="CV2418">
        <v>0</v>
      </c>
      <c r="CW2418">
        <v>0</v>
      </c>
      <c r="CX2418">
        <v>0</v>
      </c>
      <c r="CY2418">
        <v>0</v>
      </c>
      <c r="CZ2418">
        <v>0</v>
      </c>
      <c r="DA2418">
        <v>0</v>
      </c>
      <c r="DB2418">
        <v>0</v>
      </c>
      <c r="DC2418">
        <v>0</v>
      </c>
      <c r="DD2418">
        <v>0</v>
      </c>
      <c r="DE2418">
        <v>0</v>
      </c>
      <c r="DF2418">
        <v>0</v>
      </c>
      <c r="DG2418">
        <v>0</v>
      </c>
      <c r="DH2418">
        <v>0</v>
      </c>
      <c r="DI2418">
        <v>0</v>
      </c>
      <c r="DJ2418">
        <v>0</v>
      </c>
      <c r="DK2418">
        <v>0</v>
      </c>
      <c r="DL2418">
        <v>0</v>
      </c>
      <c r="DM2418">
        <v>0</v>
      </c>
      <c r="DN2418">
        <v>0</v>
      </c>
      <c r="DO2418">
        <v>0</v>
      </c>
      <c r="DP2418">
        <v>0</v>
      </c>
      <c r="DQ2418">
        <v>0</v>
      </c>
      <c r="DR2418">
        <v>0</v>
      </c>
      <c r="DS2418">
        <v>0</v>
      </c>
      <c r="DT2418">
        <v>0</v>
      </c>
      <c r="DU2418">
        <v>0</v>
      </c>
      <c r="DV2418">
        <v>0</v>
      </c>
      <c r="DW2418">
        <v>0</v>
      </c>
      <c r="DX2418">
        <v>0</v>
      </c>
      <c r="DY2418">
        <v>0</v>
      </c>
      <c r="DZ2418">
        <v>0</v>
      </c>
      <c r="EA2418">
        <v>0</v>
      </c>
      <c r="EB2418">
        <v>0</v>
      </c>
      <c r="EC2418">
        <v>0</v>
      </c>
      <c r="ED2418">
        <v>2</v>
      </c>
      <c r="EE2418">
        <v>0</v>
      </c>
      <c r="EF2418">
        <v>0</v>
      </c>
      <c r="EG2418">
        <v>0</v>
      </c>
      <c r="EH2418">
        <v>0</v>
      </c>
      <c r="EI2418">
        <v>0</v>
      </c>
      <c r="EJ2418">
        <v>0</v>
      </c>
      <c r="EK2418">
        <v>0</v>
      </c>
      <c r="EL2418">
        <v>0</v>
      </c>
      <c r="EM2418">
        <v>0</v>
      </c>
      <c r="EN2418">
        <v>0</v>
      </c>
      <c r="EO2418">
        <v>0</v>
      </c>
      <c r="EP2418">
        <v>0</v>
      </c>
      <c r="EQ2418">
        <v>0</v>
      </c>
      <c r="ER2418">
        <v>0</v>
      </c>
    </row>
    <row r="2419" spans="1:148" x14ac:dyDescent="0.3">
      <c r="A2419" t="s">
        <v>14118</v>
      </c>
      <c r="B2419">
        <v>2024</v>
      </c>
      <c r="C2419">
        <v>18</v>
      </c>
      <c r="D2419" t="s">
        <v>14119</v>
      </c>
      <c r="E2419" t="s">
        <v>14120</v>
      </c>
      <c r="F2419" t="s">
        <v>147</v>
      </c>
      <c r="G2419" t="s">
        <v>148</v>
      </c>
      <c r="H2419" t="s">
        <v>149</v>
      </c>
      <c r="I2419" s="1">
        <v>35845</v>
      </c>
      <c r="J2419" s="4">
        <f t="shared" si="530"/>
        <v>26</v>
      </c>
      <c r="K2419" t="s">
        <v>150</v>
      </c>
      <c r="L2419" t="s">
        <v>150</v>
      </c>
      <c r="M2419" t="s">
        <v>150</v>
      </c>
      <c r="N2419" t="s">
        <v>150</v>
      </c>
      <c r="O2419" t="s">
        <v>150</v>
      </c>
      <c r="P2419" t="s">
        <v>14121</v>
      </c>
      <c r="Q2419" t="s">
        <v>14122</v>
      </c>
      <c r="R2419">
        <f t="shared" si="518"/>
        <v>368</v>
      </c>
      <c r="S2419" t="s">
        <v>14123</v>
      </c>
      <c r="T2419" s="1">
        <v>45387</v>
      </c>
      <c r="U2419" t="s">
        <v>207</v>
      </c>
      <c r="V2419" t="s">
        <v>14124</v>
      </c>
      <c r="W2419">
        <v>37</v>
      </c>
      <c r="X2419">
        <v>4</v>
      </c>
      <c r="Y2419">
        <v>0.95876288659793818</v>
      </c>
      <c r="Z2419" t="s">
        <v>156</v>
      </c>
      <c r="AA2419" t="s">
        <v>157</v>
      </c>
      <c r="AB2419" t="s">
        <v>150</v>
      </c>
      <c r="AC2419">
        <f t="shared" si="519"/>
        <v>0</v>
      </c>
      <c r="AD2419">
        <v>0</v>
      </c>
      <c r="AE2419">
        <f t="shared" si="520"/>
        <v>0</v>
      </c>
      <c r="AF2419" t="str">
        <f t="shared" si="521"/>
        <v>NA</v>
      </c>
      <c r="AG2419">
        <f>_xlfn.XLOOKUP(A2419, [1]Sheet1!A:A, [1]Sheet1!I:I, "Nicht gefunden")</f>
        <v>4</v>
      </c>
      <c r="AH2419">
        <f>_xlfn.XLOOKUP(A2419, [1]Sheet1!A:A, [1]Sheet1!J:J, "Nicht gefunden")</f>
        <v>0.54285714285714282</v>
      </c>
      <c r="AI2419">
        <f t="shared" si="522"/>
        <v>0</v>
      </c>
      <c r="AJ2419">
        <f t="shared" si="523"/>
        <v>0</v>
      </c>
      <c r="AK2419">
        <f t="shared" si="524"/>
        <v>0</v>
      </c>
      <c r="AL2419">
        <f t="shared" si="525"/>
        <v>0</v>
      </c>
      <c r="AM2419">
        <f t="shared" si="526"/>
        <v>0</v>
      </c>
      <c r="AN2419">
        <f t="shared" si="527"/>
        <v>0</v>
      </c>
      <c r="AO2419">
        <f t="shared" si="528"/>
        <v>0</v>
      </c>
      <c r="AP2419">
        <f t="shared" si="529"/>
        <v>0</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0</v>
      </c>
      <c r="BL2419">
        <v>0</v>
      </c>
      <c r="BM2419">
        <v>0</v>
      </c>
      <c r="BN2419">
        <v>0</v>
      </c>
      <c r="BO2419">
        <v>0</v>
      </c>
      <c r="BP2419">
        <v>0</v>
      </c>
      <c r="BQ2419">
        <v>0</v>
      </c>
      <c r="BR2419">
        <v>0</v>
      </c>
      <c r="BS2419">
        <v>0</v>
      </c>
      <c r="BT2419">
        <v>0</v>
      </c>
      <c r="BU2419">
        <v>0</v>
      </c>
      <c r="BV2419">
        <v>0</v>
      </c>
      <c r="BW2419">
        <v>0</v>
      </c>
      <c r="BX2419">
        <v>0</v>
      </c>
      <c r="BY2419">
        <v>0</v>
      </c>
      <c r="BZ2419">
        <v>0</v>
      </c>
      <c r="CA2419">
        <v>0</v>
      </c>
      <c r="CB2419">
        <v>0</v>
      </c>
      <c r="CC2419">
        <v>0</v>
      </c>
      <c r="CD2419">
        <v>0</v>
      </c>
      <c r="CE2419">
        <v>0</v>
      </c>
      <c r="CF2419">
        <v>0</v>
      </c>
      <c r="CG2419">
        <v>0</v>
      </c>
      <c r="CH2419">
        <v>0</v>
      </c>
      <c r="CI2419">
        <v>0</v>
      </c>
      <c r="CJ2419">
        <v>0</v>
      </c>
      <c r="CK2419">
        <v>0</v>
      </c>
      <c r="CL2419">
        <v>0</v>
      </c>
      <c r="CM2419">
        <v>0</v>
      </c>
      <c r="CN2419">
        <v>0</v>
      </c>
      <c r="CO2419">
        <v>0</v>
      </c>
      <c r="CP2419">
        <v>0</v>
      </c>
      <c r="CQ2419">
        <v>0</v>
      </c>
      <c r="CR2419">
        <v>0</v>
      </c>
      <c r="CS2419">
        <v>0</v>
      </c>
      <c r="CT2419">
        <v>0</v>
      </c>
      <c r="CU2419">
        <v>0</v>
      </c>
      <c r="CV2419">
        <v>0</v>
      </c>
      <c r="CW2419">
        <v>0</v>
      </c>
      <c r="CX2419">
        <v>0</v>
      </c>
      <c r="CY2419">
        <v>0</v>
      </c>
      <c r="CZ2419">
        <v>0</v>
      </c>
      <c r="DA2419">
        <v>0</v>
      </c>
      <c r="DB2419">
        <v>0</v>
      </c>
      <c r="DC2419">
        <v>0</v>
      </c>
      <c r="DD2419">
        <v>0</v>
      </c>
      <c r="DE2419">
        <v>0</v>
      </c>
      <c r="DF2419">
        <v>0</v>
      </c>
      <c r="DG2419">
        <v>0</v>
      </c>
      <c r="DH2419">
        <v>0</v>
      </c>
      <c r="DI2419">
        <v>0</v>
      </c>
      <c r="DJ2419">
        <v>0</v>
      </c>
      <c r="DK2419">
        <v>0</v>
      </c>
      <c r="DL2419">
        <v>0</v>
      </c>
      <c r="DM2419">
        <v>0</v>
      </c>
      <c r="DN2419">
        <v>0</v>
      </c>
      <c r="DO2419">
        <v>0</v>
      </c>
      <c r="DP2419">
        <v>0</v>
      </c>
      <c r="DQ2419">
        <v>0</v>
      </c>
      <c r="DR2419">
        <v>0</v>
      </c>
      <c r="DS2419">
        <v>0</v>
      </c>
      <c r="DT2419">
        <v>0</v>
      </c>
      <c r="DU2419">
        <v>0</v>
      </c>
      <c r="DV2419">
        <v>0</v>
      </c>
      <c r="DW2419">
        <v>0</v>
      </c>
      <c r="DX2419">
        <v>0</v>
      </c>
      <c r="DY2419">
        <v>0</v>
      </c>
      <c r="DZ2419">
        <v>0</v>
      </c>
      <c r="EA2419">
        <v>0</v>
      </c>
      <c r="EB2419">
        <v>0</v>
      </c>
      <c r="EC2419">
        <v>0</v>
      </c>
      <c r="ED2419">
        <v>0</v>
      </c>
      <c r="EE2419">
        <v>0</v>
      </c>
      <c r="EF2419">
        <v>0</v>
      </c>
      <c r="EG2419">
        <v>0</v>
      </c>
      <c r="EH2419">
        <v>0</v>
      </c>
      <c r="EI2419">
        <v>0</v>
      </c>
      <c r="EJ2419">
        <v>0</v>
      </c>
      <c r="EK2419">
        <v>0</v>
      </c>
      <c r="EL2419">
        <v>0</v>
      </c>
      <c r="EM2419">
        <v>0</v>
      </c>
      <c r="EN2419">
        <v>0</v>
      </c>
      <c r="EO2419">
        <v>0</v>
      </c>
      <c r="EP2419">
        <v>0</v>
      </c>
      <c r="EQ2419">
        <v>0</v>
      </c>
      <c r="ER2419">
        <v>0</v>
      </c>
    </row>
    <row r="2420" spans="1:148" x14ac:dyDescent="0.3">
      <c r="A2420" t="s">
        <v>14125</v>
      </c>
      <c r="B2420">
        <v>2024</v>
      </c>
      <c r="C2420">
        <v>19</v>
      </c>
      <c r="D2420" t="s">
        <v>14126</v>
      </c>
      <c r="E2420" t="s">
        <v>12642</v>
      </c>
      <c r="F2420" t="s">
        <v>147</v>
      </c>
      <c r="G2420" t="s">
        <v>148</v>
      </c>
      <c r="H2420" t="s">
        <v>149</v>
      </c>
      <c r="I2420" s="1">
        <v>32820</v>
      </c>
      <c r="J2420" s="4">
        <f t="shared" si="530"/>
        <v>35</v>
      </c>
      <c r="K2420" t="s">
        <v>150</v>
      </c>
      <c r="L2420" t="s">
        <v>150</v>
      </c>
      <c r="M2420" t="s">
        <v>150</v>
      </c>
      <c r="N2420" t="s">
        <v>150</v>
      </c>
      <c r="O2420" t="s">
        <v>150</v>
      </c>
      <c r="P2420" t="s">
        <v>12643</v>
      </c>
      <c r="Q2420" t="s">
        <v>14127</v>
      </c>
      <c r="R2420">
        <f t="shared" si="518"/>
        <v>294</v>
      </c>
      <c r="S2420" t="s">
        <v>14128</v>
      </c>
      <c r="T2420" s="1">
        <v>45344</v>
      </c>
      <c r="U2420" t="s">
        <v>182</v>
      </c>
      <c r="V2420" t="s">
        <v>14129</v>
      </c>
      <c r="W2420">
        <v>35</v>
      </c>
      <c r="X2420">
        <v>6</v>
      </c>
      <c r="Y2420">
        <v>0.83809523809523812</v>
      </c>
      <c r="Z2420" t="s">
        <v>156</v>
      </c>
      <c r="AA2420" t="s">
        <v>157</v>
      </c>
      <c r="AB2420" t="s">
        <v>150</v>
      </c>
      <c r="AC2420">
        <f t="shared" si="519"/>
        <v>0</v>
      </c>
      <c r="AD2420">
        <v>0</v>
      </c>
      <c r="AE2420">
        <f t="shared" si="520"/>
        <v>0</v>
      </c>
      <c r="AF2420" t="str">
        <f t="shared" si="521"/>
        <v>NA</v>
      </c>
      <c r="AG2420">
        <f>_xlfn.XLOOKUP(A2420, [1]Sheet1!A:A, [1]Sheet1!I:I, "Nicht gefunden")</f>
        <v>4</v>
      </c>
      <c r="AH2420">
        <f>_xlfn.XLOOKUP(A2420, [1]Sheet1!A:A, [1]Sheet1!J:J, "Nicht gefunden")</f>
        <v>0.99785522788203751</v>
      </c>
      <c r="AI2420">
        <f t="shared" si="522"/>
        <v>0</v>
      </c>
      <c r="AJ2420">
        <f t="shared" si="523"/>
        <v>0</v>
      </c>
      <c r="AK2420">
        <f t="shared" si="524"/>
        <v>0</v>
      </c>
      <c r="AL2420">
        <f t="shared" si="525"/>
        <v>0</v>
      </c>
      <c r="AM2420">
        <f t="shared" si="526"/>
        <v>0</v>
      </c>
      <c r="AN2420">
        <f t="shared" si="527"/>
        <v>0</v>
      </c>
      <c r="AO2420">
        <f t="shared" si="528"/>
        <v>0</v>
      </c>
      <c r="AP2420">
        <f t="shared" si="529"/>
        <v>0</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0</v>
      </c>
      <c r="BK2420">
        <v>0</v>
      </c>
      <c r="BL2420">
        <v>0</v>
      </c>
      <c r="BM2420">
        <v>0</v>
      </c>
      <c r="BN2420">
        <v>0</v>
      </c>
      <c r="BO2420">
        <v>0</v>
      </c>
      <c r="BP2420">
        <v>0</v>
      </c>
      <c r="BQ2420">
        <v>0</v>
      </c>
      <c r="BR2420">
        <v>0</v>
      </c>
      <c r="BS2420">
        <v>0</v>
      </c>
      <c r="BT2420">
        <v>0</v>
      </c>
      <c r="BU2420">
        <v>0</v>
      </c>
      <c r="BV2420">
        <v>0</v>
      </c>
      <c r="BW2420">
        <v>0</v>
      </c>
      <c r="BX2420">
        <v>0</v>
      </c>
      <c r="BY2420">
        <v>0</v>
      </c>
      <c r="BZ2420">
        <v>0</v>
      </c>
      <c r="CA2420">
        <v>0</v>
      </c>
      <c r="CB2420">
        <v>0</v>
      </c>
      <c r="CC2420">
        <v>0</v>
      </c>
      <c r="CD2420">
        <v>0</v>
      </c>
      <c r="CE2420">
        <v>0</v>
      </c>
      <c r="CF2420">
        <v>0</v>
      </c>
      <c r="CG2420">
        <v>0</v>
      </c>
      <c r="CH2420">
        <v>0</v>
      </c>
      <c r="CI2420">
        <v>0</v>
      </c>
      <c r="CJ2420">
        <v>0</v>
      </c>
      <c r="CK2420">
        <v>0</v>
      </c>
      <c r="CL2420">
        <v>0</v>
      </c>
      <c r="CM2420">
        <v>0</v>
      </c>
      <c r="CN2420">
        <v>0</v>
      </c>
      <c r="CO2420">
        <v>0</v>
      </c>
      <c r="CP2420">
        <v>0</v>
      </c>
      <c r="CQ2420">
        <v>0</v>
      </c>
      <c r="CR2420">
        <v>0</v>
      </c>
      <c r="CS2420">
        <v>0</v>
      </c>
      <c r="CT2420">
        <v>0</v>
      </c>
      <c r="CU2420">
        <v>0</v>
      </c>
      <c r="CV2420">
        <v>0</v>
      </c>
      <c r="CW2420">
        <v>0</v>
      </c>
      <c r="CX2420">
        <v>0</v>
      </c>
      <c r="CY2420">
        <v>0</v>
      </c>
      <c r="CZ2420">
        <v>0</v>
      </c>
      <c r="DA2420">
        <v>0</v>
      </c>
      <c r="DB2420">
        <v>0</v>
      </c>
      <c r="DC2420">
        <v>0</v>
      </c>
      <c r="DD2420">
        <v>0</v>
      </c>
      <c r="DE2420">
        <v>0</v>
      </c>
      <c r="DF2420">
        <v>0</v>
      </c>
      <c r="DG2420">
        <v>0</v>
      </c>
      <c r="DH2420">
        <v>0</v>
      </c>
      <c r="DI2420">
        <v>0</v>
      </c>
      <c r="DJ2420">
        <v>0</v>
      </c>
      <c r="DK2420">
        <v>0</v>
      </c>
      <c r="DL2420">
        <v>0</v>
      </c>
      <c r="DM2420">
        <v>0</v>
      </c>
      <c r="DN2420">
        <v>0</v>
      </c>
      <c r="DO2420">
        <v>0</v>
      </c>
      <c r="DP2420">
        <v>0</v>
      </c>
      <c r="DQ2420">
        <v>0</v>
      </c>
      <c r="DR2420">
        <v>0</v>
      </c>
      <c r="DS2420">
        <v>0</v>
      </c>
      <c r="DT2420">
        <v>0</v>
      </c>
      <c r="DU2420">
        <v>0</v>
      </c>
      <c r="DV2420">
        <v>0</v>
      </c>
      <c r="DW2420">
        <v>0</v>
      </c>
      <c r="DX2420">
        <v>0</v>
      </c>
      <c r="DY2420">
        <v>0</v>
      </c>
      <c r="DZ2420">
        <v>0</v>
      </c>
      <c r="EA2420">
        <v>0</v>
      </c>
      <c r="EB2420">
        <v>0</v>
      </c>
      <c r="EC2420">
        <v>0</v>
      </c>
      <c r="ED2420">
        <v>0</v>
      </c>
      <c r="EE2420">
        <v>0</v>
      </c>
      <c r="EF2420">
        <v>0</v>
      </c>
      <c r="EG2420">
        <v>0</v>
      </c>
      <c r="EH2420">
        <v>0</v>
      </c>
      <c r="EI2420">
        <v>0</v>
      </c>
      <c r="EJ2420">
        <v>0</v>
      </c>
      <c r="EK2420">
        <v>0</v>
      </c>
      <c r="EL2420">
        <v>0</v>
      </c>
      <c r="EM2420">
        <v>0</v>
      </c>
      <c r="EN2420">
        <v>0</v>
      </c>
      <c r="EO2420">
        <v>0</v>
      </c>
      <c r="EP2420">
        <v>0</v>
      </c>
      <c r="EQ2420">
        <v>0</v>
      </c>
      <c r="ER2420">
        <v>0</v>
      </c>
    </row>
    <row r="2421" spans="1:148" hidden="1" x14ac:dyDescent="0.3">
      <c r="A2421" t="s">
        <v>14130</v>
      </c>
      <c r="B2421">
        <v>2024</v>
      </c>
      <c r="C2421">
        <v>20</v>
      </c>
      <c r="D2421" t="s">
        <v>13523</v>
      </c>
      <c r="E2421" t="s">
        <v>12642</v>
      </c>
      <c r="F2421" t="s">
        <v>147</v>
      </c>
      <c r="G2421" t="s">
        <v>148</v>
      </c>
      <c r="H2421" t="s">
        <v>149</v>
      </c>
      <c r="I2421" s="1">
        <v>32820</v>
      </c>
      <c r="J2421" s="4">
        <f t="shared" si="530"/>
        <v>33</v>
      </c>
      <c r="K2421" t="s">
        <v>150</v>
      </c>
      <c r="L2421" t="s">
        <v>150</v>
      </c>
      <c r="M2421" t="s">
        <v>150</v>
      </c>
      <c r="N2421" t="s">
        <v>150</v>
      </c>
      <c r="O2421" t="s">
        <v>150</v>
      </c>
      <c r="P2421" t="s">
        <v>12643</v>
      </c>
      <c r="Q2421" t="s">
        <v>13524</v>
      </c>
      <c r="R2421">
        <f t="shared" si="518"/>
        <v>430</v>
      </c>
      <c r="S2421" t="s">
        <v>13525</v>
      </c>
      <c r="T2421" s="1">
        <v>44904</v>
      </c>
      <c r="U2421" t="s">
        <v>182</v>
      </c>
      <c r="V2421" t="s">
        <v>14131</v>
      </c>
      <c r="W2421">
        <v>16</v>
      </c>
      <c r="X2421">
        <v>2</v>
      </c>
      <c r="Y2421">
        <v>0.91466083150984678</v>
      </c>
      <c r="Z2421" t="s">
        <v>156</v>
      </c>
      <c r="AA2421" t="s">
        <v>920</v>
      </c>
      <c r="AB2421" t="s">
        <v>13527</v>
      </c>
      <c r="AC2421">
        <f t="shared" si="519"/>
        <v>1</v>
      </c>
      <c r="AD2421">
        <v>4</v>
      </c>
      <c r="AE2421">
        <f t="shared" si="520"/>
        <v>0.93</v>
      </c>
      <c r="AF2421" t="str">
        <f t="shared" si="521"/>
        <v>Light</v>
      </c>
      <c r="AG2421">
        <v>3</v>
      </c>
      <c r="AH2421">
        <v>0.64949290060851927</v>
      </c>
      <c r="AI2421">
        <f t="shared" si="522"/>
        <v>0</v>
      </c>
      <c r="AJ2421">
        <f t="shared" si="523"/>
        <v>2</v>
      </c>
      <c r="AK2421">
        <f t="shared" si="524"/>
        <v>0</v>
      </c>
      <c r="AL2421">
        <f t="shared" si="525"/>
        <v>0</v>
      </c>
      <c r="AM2421">
        <f t="shared" si="526"/>
        <v>0</v>
      </c>
      <c r="AN2421">
        <f t="shared" si="527"/>
        <v>0</v>
      </c>
      <c r="AO2421">
        <f t="shared" si="528"/>
        <v>2</v>
      </c>
      <c r="AP2421">
        <f t="shared" si="529"/>
        <v>0</v>
      </c>
      <c r="AQ2421">
        <v>0</v>
      </c>
      <c r="AR2421">
        <v>0</v>
      </c>
      <c r="AS2421">
        <v>0</v>
      </c>
      <c r="AT2421">
        <v>0</v>
      </c>
      <c r="AU2421">
        <v>0</v>
      </c>
      <c r="AV2421">
        <v>0</v>
      </c>
      <c r="AW2421">
        <v>0</v>
      </c>
      <c r="AX2421">
        <v>0</v>
      </c>
      <c r="AY2421">
        <v>0</v>
      </c>
      <c r="AZ2421">
        <v>0</v>
      </c>
      <c r="BA2421">
        <v>0</v>
      </c>
      <c r="BB2421">
        <v>2</v>
      </c>
      <c r="BC2421">
        <v>0</v>
      </c>
      <c r="BD2421">
        <v>0</v>
      </c>
      <c r="BE2421">
        <v>0</v>
      </c>
      <c r="BF2421">
        <v>0</v>
      </c>
      <c r="BG2421">
        <v>0</v>
      </c>
      <c r="BH2421">
        <v>0</v>
      </c>
      <c r="BI2421">
        <v>0</v>
      </c>
      <c r="BJ2421">
        <v>0</v>
      </c>
      <c r="BK2421">
        <v>0</v>
      </c>
      <c r="BL2421">
        <v>0</v>
      </c>
      <c r="BM2421">
        <v>0</v>
      </c>
      <c r="BN2421">
        <v>0</v>
      </c>
      <c r="BO2421">
        <v>0</v>
      </c>
      <c r="BP2421">
        <v>0</v>
      </c>
      <c r="BQ2421">
        <v>0</v>
      </c>
      <c r="BR2421">
        <v>0</v>
      </c>
      <c r="BS2421">
        <v>0</v>
      </c>
      <c r="BT2421">
        <v>0</v>
      </c>
      <c r="BU2421">
        <v>0</v>
      </c>
      <c r="BV2421">
        <v>0</v>
      </c>
      <c r="BW2421">
        <v>0</v>
      </c>
      <c r="BX2421">
        <v>0</v>
      </c>
      <c r="BY2421">
        <v>0</v>
      </c>
      <c r="BZ2421">
        <v>0</v>
      </c>
      <c r="CA2421">
        <v>0</v>
      </c>
      <c r="CB2421">
        <v>0</v>
      </c>
      <c r="CC2421">
        <v>0</v>
      </c>
      <c r="CD2421">
        <v>0</v>
      </c>
      <c r="CE2421">
        <v>0</v>
      </c>
      <c r="CF2421">
        <v>0</v>
      </c>
      <c r="CG2421">
        <v>0</v>
      </c>
      <c r="CH2421">
        <v>0</v>
      </c>
      <c r="CI2421">
        <v>0</v>
      </c>
      <c r="CJ2421">
        <v>0</v>
      </c>
      <c r="CK2421">
        <v>0</v>
      </c>
      <c r="CL2421">
        <v>0</v>
      </c>
      <c r="CM2421">
        <v>0</v>
      </c>
      <c r="CN2421">
        <v>0</v>
      </c>
      <c r="CO2421">
        <v>0</v>
      </c>
      <c r="CP2421">
        <v>0</v>
      </c>
      <c r="CQ2421">
        <v>0</v>
      </c>
      <c r="CR2421">
        <v>0</v>
      </c>
      <c r="CS2421">
        <v>0</v>
      </c>
      <c r="CT2421">
        <v>0</v>
      </c>
      <c r="CU2421">
        <v>0</v>
      </c>
      <c r="CV2421">
        <v>0</v>
      </c>
      <c r="CW2421">
        <v>0</v>
      </c>
      <c r="CX2421">
        <v>0</v>
      </c>
      <c r="CY2421">
        <v>0</v>
      </c>
      <c r="CZ2421">
        <v>0</v>
      </c>
      <c r="DA2421">
        <v>0</v>
      </c>
      <c r="DB2421">
        <v>0</v>
      </c>
      <c r="DC2421">
        <v>0</v>
      </c>
      <c r="DD2421">
        <v>0</v>
      </c>
      <c r="DE2421">
        <v>0</v>
      </c>
      <c r="DF2421">
        <v>0</v>
      </c>
      <c r="DG2421">
        <v>0</v>
      </c>
      <c r="DH2421">
        <v>0</v>
      </c>
      <c r="DI2421">
        <v>0</v>
      </c>
      <c r="DJ2421">
        <v>0</v>
      </c>
      <c r="DK2421">
        <v>0</v>
      </c>
      <c r="DL2421">
        <v>0</v>
      </c>
      <c r="DM2421">
        <v>0</v>
      </c>
      <c r="DN2421">
        <v>0</v>
      </c>
      <c r="DO2421">
        <v>0</v>
      </c>
      <c r="DP2421">
        <v>0</v>
      </c>
      <c r="DQ2421">
        <v>0</v>
      </c>
      <c r="DR2421">
        <v>0</v>
      </c>
      <c r="DS2421">
        <v>0</v>
      </c>
      <c r="DT2421">
        <v>0</v>
      </c>
      <c r="DU2421">
        <v>0</v>
      </c>
      <c r="DV2421">
        <v>0</v>
      </c>
      <c r="DW2421">
        <v>0</v>
      </c>
      <c r="DX2421">
        <v>0</v>
      </c>
      <c r="DY2421">
        <v>0</v>
      </c>
      <c r="DZ2421">
        <v>0</v>
      </c>
      <c r="EA2421">
        <v>0</v>
      </c>
      <c r="EB2421">
        <v>0</v>
      </c>
      <c r="EC2421">
        <v>0</v>
      </c>
      <c r="ED2421">
        <v>2</v>
      </c>
      <c r="EE2421">
        <v>0</v>
      </c>
      <c r="EF2421">
        <v>0</v>
      </c>
      <c r="EG2421">
        <v>0</v>
      </c>
      <c r="EH2421">
        <v>0</v>
      </c>
      <c r="EI2421">
        <v>0</v>
      </c>
      <c r="EJ2421">
        <v>0</v>
      </c>
      <c r="EK2421">
        <v>0</v>
      </c>
      <c r="EL2421">
        <v>0</v>
      </c>
      <c r="EM2421">
        <v>0</v>
      </c>
      <c r="EN2421">
        <v>0</v>
      </c>
      <c r="EO2421">
        <v>0</v>
      </c>
      <c r="EP2421">
        <v>0</v>
      </c>
      <c r="EQ2421">
        <v>0</v>
      </c>
      <c r="ER2421">
        <v>0</v>
      </c>
    </row>
    <row r="2422" spans="1:148" hidden="1" x14ac:dyDescent="0.3">
      <c r="A2422" t="s">
        <v>14132</v>
      </c>
      <c r="B2422">
        <v>2024</v>
      </c>
      <c r="C2422">
        <v>21</v>
      </c>
      <c r="D2422" t="s">
        <v>13758</v>
      </c>
      <c r="E2422" t="s">
        <v>11824</v>
      </c>
      <c r="F2422" t="s">
        <v>147</v>
      </c>
      <c r="G2422" t="s">
        <v>148</v>
      </c>
      <c r="H2422" t="s">
        <v>149</v>
      </c>
      <c r="I2422" s="1">
        <v>34993</v>
      </c>
      <c r="J2422" s="4">
        <f t="shared" si="530"/>
        <v>28</v>
      </c>
      <c r="K2422" t="s">
        <v>150</v>
      </c>
      <c r="L2422" t="s">
        <v>150</v>
      </c>
      <c r="M2422" t="s">
        <v>150</v>
      </c>
      <c r="N2422" t="s">
        <v>150</v>
      </c>
      <c r="O2422" t="s">
        <v>150</v>
      </c>
      <c r="P2422" t="s">
        <v>11825</v>
      </c>
      <c r="Q2422" t="s">
        <v>14133</v>
      </c>
      <c r="R2422">
        <f t="shared" si="518"/>
        <v>445</v>
      </c>
      <c r="S2422" t="s">
        <v>13760</v>
      </c>
      <c r="T2422" s="1">
        <v>45142</v>
      </c>
      <c r="U2422" t="s">
        <v>360</v>
      </c>
      <c r="V2422" t="s">
        <v>14134</v>
      </c>
      <c r="W2422">
        <v>17</v>
      </c>
      <c r="X2422">
        <v>1</v>
      </c>
      <c r="Y2422">
        <v>0.92016806722689071</v>
      </c>
      <c r="Z2422" t="s">
        <v>156</v>
      </c>
      <c r="AA2422" t="s">
        <v>920</v>
      </c>
      <c r="AB2422" t="s">
        <v>13762</v>
      </c>
      <c r="AC2422">
        <f t="shared" si="519"/>
        <v>1</v>
      </c>
      <c r="AD2422">
        <v>11</v>
      </c>
      <c r="AE2422">
        <f t="shared" si="520"/>
        <v>2.4700000000000002</v>
      </c>
      <c r="AF2422" t="str">
        <f t="shared" si="521"/>
        <v>Moderate</v>
      </c>
      <c r="AG2422">
        <v>2</v>
      </c>
      <c r="AH2422">
        <v>0.42639109697933231</v>
      </c>
      <c r="AI2422">
        <f t="shared" si="522"/>
        <v>0</v>
      </c>
      <c r="AJ2422">
        <f t="shared" si="523"/>
        <v>8</v>
      </c>
      <c r="AK2422">
        <f t="shared" si="524"/>
        <v>0</v>
      </c>
      <c r="AL2422">
        <f t="shared" si="525"/>
        <v>0</v>
      </c>
      <c r="AM2422">
        <f t="shared" si="526"/>
        <v>0</v>
      </c>
      <c r="AN2422">
        <f t="shared" si="527"/>
        <v>0</v>
      </c>
      <c r="AO2422">
        <f t="shared" si="528"/>
        <v>2</v>
      </c>
      <c r="AP2422">
        <f t="shared" si="529"/>
        <v>1</v>
      </c>
      <c r="AQ2422">
        <v>0</v>
      </c>
      <c r="AR2422">
        <v>0</v>
      </c>
      <c r="AS2422">
        <v>0</v>
      </c>
      <c r="AT2422">
        <v>0</v>
      </c>
      <c r="AU2422">
        <v>0</v>
      </c>
      <c r="AV2422">
        <v>0</v>
      </c>
      <c r="AW2422">
        <v>0</v>
      </c>
      <c r="AX2422">
        <v>0</v>
      </c>
      <c r="AY2422">
        <v>0</v>
      </c>
      <c r="AZ2422">
        <v>0</v>
      </c>
      <c r="BA2422">
        <v>0</v>
      </c>
      <c r="BB2422">
        <v>8</v>
      </c>
      <c r="BC2422">
        <v>0</v>
      </c>
      <c r="BD2422">
        <v>0</v>
      </c>
      <c r="BE2422">
        <v>0</v>
      </c>
      <c r="BF2422">
        <v>0</v>
      </c>
      <c r="BG2422">
        <v>0</v>
      </c>
      <c r="BH2422">
        <v>0</v>
      </c>
      <c r="BI2422">
        <v>0</v>
      </c>
      <c r="BJ2422">
        <v>0</v>
      </c>
      <c r="BK2422">
        <v>0</v>
      </c>
      <c r="BL2422">
        <v>0</v>
      </c>
      <c r="BM2422">
        <v>0</v>
      </c>
      <c r="BN2422">
        <v>0</v>
      </c>
      <c r="BO2422">
        <v>0</v>
      </c>
      <c r="BP2422">
        <v>0</v>
      </c>
      <c r="BQ2422">
        <v>0</v>
      </c>
      <c r="BR2422">
        <v>0</v>
      </c>
      <c r="BS2422">
        <v>0</v>
      </c>
      <c r="BT2422">
        <v>0</v>
      </c>
      <c r="BU2422">
        <v>0</v>
      </c>
      <c r="BV2422">
        <v>0</v>
      </c>
      <c r="BW2422">
        <v>0</v>
      </c>
      <c r="BX2422">
        <v>0</v>
      </c>
      <c r="BY2422">
        <v>1</v>
      </c>
      <c r="BZ2422">
        <v>0</v>
      </c>
      <c r="CA2422">
        <v>0</v>
      </c>
      <c r="CB2422">
        <v>0</v>
      </c>
      <c r="CC2422">
        <v>0</v>
      </c>
      <c r="CD2422">
        <v>0</v>
      </c>
      <c r="CE2422">
        <v>0</v>
      </c>
      <c r="CF2422">
        <v>0</v>
      </c>
      <c r="CG2422">
        <v>0</v>
      </c>
      <c r="CH2422">
        <v>0</v>
      </c>
      <c r="CI2422">
        <v>0</v>
      </c>
      <c r="CJ2422">
        <v>0</v>
      </c>
      <c r="CK2422">
        <v>0</v>
      </c>
      <c r="CL2422">
        <v>0</v>
      </c>
      <c r="CM2422">
        <v>0</v>
      </c>
      <c r="CN2422">
        <v>0</v>
      </c>
      <c r="CO2422">
        <v>0</v>
      </c>
      <c r="CP2422">
        <v>0</v>
      </c>
      <c r="CQ2422">
        <v>0</v>
      </c>
      <c r="CR2422">
        <v>0</v>
      </c>
      <c r="CS2422">
        <v>0</v>
      </c>
      <c r="CT2422">
        <v>0</v>
      </c>
      <c r="CU2422">
        <v>0</v>
      </c>
      <c r="CV2422">
        <v>0</v>
      </c>
      <c r="CW2422">
        <v>0</v>
      </c>
      <c r="CX2422">
        <v>0</v>
      </c>
      <c r="CY2422">
        <v>0</v>
      </c>
      <c r="CZ2422">
        <v>0</v>
      </c>
      <c r="DA2422">
        <v>0</v>
      </c>
      <c r="DB2422">
        <v>0</v>
      </c>
      <c r="DC2422">
        <v>0</v>
      </c>
      <c r="DD2422">
        <v>0</v>
      </c>
      <c r="DE2422">
        <v>0</v>
      </c>
      <c r="DF2422">
        <v>0</v>
      </c>
      <c r="DG2422">
        <v>0</v>
      </c>
      <c r="DH2422">
        <v>0</v>
      </c>
      <c r="DI2422">
        <v>0</v>
      </c>
      <c r="DJ2422">
        <v>0</v>
      </c>
      <c r="DK2422">
        <v>0</v>
      </c>
      <c r="DL2422">
        <v>0</v>
      </c>
      <c r="DM2422">
        <v>0</v>
      </c>
      <c r="DN2422">
        <v>0</v>
      </c>
      <c r="DO2422">
        <v>0</v>
      </c>
      <c r="DP2422">
        <v>0</v>
      </c>
      <c r="DQ2422">
        <v>0</v>
      </c>
      <c r="DR2422">
        <v>0</v>
      </c>
      <c r="DS2422">
        <v>0</v>
      </c>
      <c r="DT2422">
        <v>0</v>
      </c>
      <c r="DU2422">
        <v>0</v>
      </c>
      <c r="DV2422">
        <v>0</v>
      </c>
      <c r="DW2422">
        <v>0</v>
      </c>
      <c r="DX2422">
        <v>0</v>
      </c>
      <c r="DY2422">
        <v>0</v>
      </c>
      <c r="DZ2422">
        <v>0</v>
      </c>
      <c r="EA2422">
        <v>0</v>
      </c>
      <c r="EB2422">
        <v>0</v>
      </c>
      <c r="EC2422">
        <v>0</v>
      </c>
      <c r="ED2422">
        <v>2</v>
      </c>
      <c r="EE2422">
        <v>0</v>
      </c>
      <c r="EF2422">
        <v>0</v>
      </c>
      <c r="EG2422">
        <v>0</v>
      </c>
      <c r="EH2422">
        <v>0</v>
      </c>
      <c r="EI2422">
        <v>0</v>
      </c>
      <c r="EJ2422">
        <v>0</v>
      </c>
      <c r="EK2422">
        <v>0</v>
      </c>
      <c r="EL2422">
        <v>0</v>
      </c>
      <c r="EM2422">
        <v>0</v>
      </c>
      <c r="EN2422">
        <v>0</v>
      </c>
      <c r="EO2422">
        <v>0</v>
      </c>
      <c r="EP2422">
        <v>0</v>
      </c>
      <c r="EQ2422">
        <v>0</v>
      </c>
      <c r="ER2422">
        <v>0</v>
      </c>
    </row>
    <row r="2423" spans="1:148" x14ac:dyDescent="0.3">
      <c r="A2423" t="s">
        <v>14135</v>
      </c>
      <c r="B2423">
        <v>2024</v>
      </c>
      <c r="C2423">
        <v>22</v>
      </c>
      <c r="D2423" t="s">
        <v>14136</v>
      </c>
      <c r="E2423" t="s">
        <v>14137</v>
      </c>
      <c r="F2423" t="s">
        <v>161</v>
      </c>
      <c r="G2423" t="s">
        <v>150</v>
      </c>
      <c r="H2423" t="s">
        <v>150</v>
      </c>
      <c r="I2423" t="s">
        <v>150</v>
      </c>
      <c r="J2423" s="4" t="s">
        <v>150</v>
      </c>
      <c r="K2423" t="s">
        <v>150</v>
      </c>
      <c r="L2423" t="s">
        <v>150</v>
      </c>
      <c r="M2423" t="s">
        <v>150</v>
      </c>
      <c r="N2423" t="s">
        <v>150</v>
      </c>
      <c r="O2423" t="s">
        <v>150</v>
      </c>
      <c r="P2423" t="s">
        <v>150</v>
      </c>
      <c r="Q2423" t="s">
        <v>14138</v>
      </c>
      <c r="R2423">
        <f t="shared" si="518"/>
        <v>289</v>
      </c>
      <c r="S2423" t="s">
        <v>14139</v>
      </c>
      <c r="T2423" s="1">
        <v>45401</v>
      </c>
      <c r="U2423" t="s">
        <v>207</v>
      </c>
      <c r="V2423" t="s">
        <v>14140</v>
      </c>
      <c r="W2423">
        <v>20</v>
      </c>
      <c r="X2423">
        <v>1</v>
      </c>
      <c r="Y2423">
        <v>0.92131147540983604</v>
      </c>
      <c r="Z2423" t="s">
        <v>156</v>
      </c>
      <c r="AA2423" t="s">
        <v>157</v>
      </c>
      <c r="AB2423" t="s">
        <v>150</v>
      </c>
      <c r="AC2423">
        <f t="shared" si="519"/>
        <v>0</v>
      </c>
      <c r="AD2423">
        <v>0</v>
      </c>
      <c r="AE2423">
        <f t="shared" si="520"/>
        <v>0</v>
      </c>
      <c r="AF2423" t="str">
        <f t="shared" si="521"/>
        <v>NA</v>
      </c>
      <c r="AG2423">
        <f>_xlfn.XLOOKUP(A2423, [1]Sheet1!A:A, [1]Sheet1!I:I, "Nicht gefunden")</f>
        <v>4</v>
      </c>
      <c r="AH2423">
        <f>_xlfn.XLOOKUP(A2423, [1]Sheet1!A:A, [1]Sheet1!J:J, "Nicht gefunden")</f>
        <v>0.84945295404814003</v>
      </c>
      <c r="AI2423">
        <f t="shared" si="522"/>
        <v>0</v>
      </c>
      <c r="AJ2423">
        <f t="shared" si="523"/>
        <v>0</v>
      </c>
      <c r="AK2423">
        <f t="shared" si="524"/>
        <v>0</v>
      </c>
      <c r="AL2423">
        <f t="shared" si="525"/>
        <v>0</v>
      </c>
      <c r="AM2423">
        <f t="shared" si="526"/>
        <v>0</v>
      </c>
      <c r="AN2423">
        <f t="shared" si="527"/>
        <v>0</v>
      </c>
      <c r="AO2423">
        <f t="shared" si="528"/>
        <v>0</v>
      </c>
      <c r="AP2423">
        <f t="shared" si="529"/>
        <v>0</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v>0</v>
      </c>
      <c r="BT2423">
        <v>0</v>
      </c>
      <c r="BU2423">
        <v>0</v>
      </c>
      <c r="BV2423">
        <v>0</v>
      </c>
      <c r="BW2423">
        <v>0</v>
      </c>
      <c r="BX2423">
        <v>0</v>
      </c>
      <c r="BY2423">
        <v>0</v>
      </c>
      <c r="BZ2423">
        <v>0</v>
      </c>
      <c r="CA2423">
        <v>0</v>
      </c>
      <c r="CB2423">
        <v>0</v>
      </c>
      <c r="CC2423">
        <v>0</v>
      </c>
      <c r="CD2423">
        <v>0</v>
      </c>
      <c r="CE2423">
        <v>0</v>
      </c>
      <c r="CF2423">
        <v>0</v>
      </c>
      <c r="CG2423">
        <v>0</v>
      </c>
      <c r="CH2423">
        <v>0</v>
      </c>
      <c r="CI2423">
        <v>0</v>
      </c>
      <c r="CJ2423">
        <v>0</v>
      </c>
      <c r="CK2423">
        <v>0</v>
      </c>
      <c r="CL2423">
        <v>0</v>
      </c>
      <c r="CM2423">
        <v>0</v>
      </c>
      <c r="CN2423">
        <v>0</v>
      </c>
      <c r="CO2423">
        <v>0</v>
      </c>
      <c r="CP2423">
        <v>0</v>
      </c>
      <c r="CQ2423">
        <v>0</v>
      </c>
      <c r="CR2423">
        <v>0</v>
      </c>
      <c r="CS2423">
        <v>0</v>
      </c>
      <c r="CT2423">
        <v>0</v>
      </c>
      <c r="CU2423">
        <v>0</v>
      </c>
      <c r="CV2423">
        <v>0</v>
      </c>
      <c r="CW2423">
        <v>0</v>
      </c>
      <c r="CX2423">
        <v>0</v>
      </c>
      <c r="CY2423">
        <v>0</v>
      </c>
      <c r="CZ2423">
        <v>0</v>
      </c>
      <c r="DA2423">
        <v>0</v>
      </c>
      <c r="DB2423">
        <v>0</v>
      </c>
      <c r="DC2423">
        <v>0</v>
      </c>
      <c r="DD2423">
        <v>0</v>
      </c>
      <c r="DE2423">
        <v>0</v>
      </c>
      <c r="DF2423">
        <v>0</v>
      </c>
      <c r="DG2423">
        <v>0</v>
      </c>
      <c r="DH2423">
        <v>0</v>
      </c>
      <c r="DI2423">
        <v>0</v>
      </c>
      <c r="DJ2423">
        <v>0</v>
      </c>
      <c r="DK2423">
        <v>0</v>
      </c>
      <c r="DL2423">
        <v>0</v>
      </c>
      <c r="DM2423">
        <v>0</v>
      </c>
      <c r="DN2423">
        <v>0</v>
      </c>
      <c r="DO2423">
        <v>0</v>
      </c>
      <c r="DP2423">
        <v>0</v>
      </c>
      <c r="DQ2423">
        <v>0</v>
      </c>
      <c r="DR2423">
        <v>0</v>
      </c>
      <c r="DS2423">
        <v>0</v>
      </c>
      <c r="DT2423">
        <v>0</v>
      </c>
      <c r="DU2423">
        <v>0</v>
      </c>
      <c r="DV2423">
        <v>0</v>
      </c>
      <c r="DW2423">
        <v>0</v>
      </c>
      <c r="DX2423">
        <v>0</v>
      </c>
      <c r="DY2423">
        <v>0</v>
      </c>
      <c r="DZ2423">
        <v>0</v>
      </c>
      <c r="EA2423">
        <v>0</v>
      </c>
      <c r="EB2423">
        <v>0</v>
      </c>
      <c r="EC2423">
        <v>0</v>
      </c>
      <c r="ED2423">
        <v>0</v>
      </c>
      <c r="EE2423">
        <v>0</v>
      </c>
      <c r="EF2423">
        <v>0</v>
      </c>
      <c r="EG2423">
        <v>0</v>
      </c>
      <c r="EH2423">
        <v>0</v>
      </c>
      <c r="EI2423">
        <v>0</v>
      </c>
      <c r="EJ2423">
        <v>0</v>
      </c>
      <c r="EK2423">
        <v>0</v>
      </c>
      <c r="EL2423">
        <v>0</v>
      </c>
      <c r="EM2423">
        <v>0</v>
      </c>
      <c r="EN2423">
        <v>0</v>
      </c>
      <c r="EO2423">
        <v>0</v>
      </c>
      <c r="EP2423">
        <v>0</v>
      </c>
      <c r="EQ2423">
        <v>0</v>
      </c>
      <c r="ER2423">
        <v>0</v>
      </c>
    </row>
    <row r="2424" spans="1:148" x14ac:dyDescent="0.3">
      <c r="A2424" t="s">
        <v>14141</v>
      </c>
      <c r="B2424">
        <v>2024</v>
      </c>
      <c r="C2424">
        <v>23</v>
      </c>
      <c r="D2424" t="s">
        <v>13518</v>
      </c>
      <c r="E2424" t="s">
        <v>10503</v>
      </c>
      <c r="F2424" t="s">
        <v>147</v>
      </c>
      <c r="G2424" t="s">
        <v>177</v>
      </c>
      <c r="H2424" t="s">
        <v>149</v>
      </c>
      <c r="I2424" s="1">
        <v>32934</v>
      </c>
      <c r="J2424" s="4">
        <f t="shared" si="530"/>
        <v>33</v>
      </c>
      <c r="K2424" t="s">
        <v>150</v>
      </c>
      <c r="L2424" t="s">
        <v>150</v>
      </c>
      <c r="M2424" t="s">
        <v>150</v>
      </c>
      <c r="N2424" t="s">
        <v>150</v>
      </c>
      <c r="O2424" t="s">
        <v>150</v>
      </c>
      <c r="P2424" t="s">
        <v>10504</v>
      </c>
      <c r="Q2424" t="s">
        <v>13519</v>
      </c>
      <c r="R2424">
        <f t="shared" si="518"/>
        <v>424</v>
      </c>
      <c r="S2424" t="s">
        <v>13520</v>
      </c>
      <c r="T2424" s="1">
        <v>45009</v>
      </c>
      <c r="U2424" t="s">
        <v>154</v>
      </c>
      <c r="V2424" t="s">
        <v>14142</v>
      </c>
      <c r="W2424">
        <v>17</v>
      </c>
      <c r="X2424">
        <v>2</v>
      </c>
      <c r="Y2424">
        <v>0.92027334851936216</v>
      </c>
      <c r="Z2424" t="s">
        <v>156</v>
      </c>
      <c r="AA2424" t="s">
        <v>920</v>
      </c>
      <c r="AB2424" t="s">
        <v>150</v>
      </c>
      <c r="AC2424">
        <f t="shared" si="519"/>
        <v>0</v>
      </c>
      <c r="AD2424">
        <v>0</v>
      </c>
      <c r="AE2424">
        <f t="shared" si="520"/>
        <v>0</v>
      </c>
      <c r="AF2424" t="str">
        <f t="shared" si="521"/>
        <v>NA</v>
      </c>
      <c r="AG2424">
        <v>4</v>
      </c>
      <c r="AH2424">
        <v>0.71854014598540139</v>
      </c>
      <c r="AI2424">
        <f t="shared" si="522"/>
        <v>0</v>
      </c>
      <c r="AJ2424">
        <f t="shared" si="523"/>
        <v>0</v>
      </c>
      <c r="AK2424">
        <f t="shared" si="524"/>
        <v>0</v>
      </c>
      <c r="AL2424">
        <f t="shared" si="525"/>
        <v>0</v>
      </c>
      <c r="AM2424">
        <f t="shared" si="526"/>
        <v>0</v>
      </c>
      <c r="AN2424">
        <f t="shared" si="527"/>
        <v>0</v>
      </c>
      <c r="AO2424">
        <f t="shared" si="528"/>
        <v>0</v>
      </c>
      <c r="AP2424">
        <f t="shared" si="529"/>
        <v>0</v>
      </c>
      <c r="AQ2424">
        <v>0</v>
      </c>
      <c r="AR2424">
        <v>0</v>
      </c>
      <c r="AS2424">
        <v>0</v>
      </c>
      <c r="AT2424">
        <v>0</v>
      </c>
      <c r="AU2424">
        <v>0</v>
      </c>
      <c r="AV2424">
        <v>0</v>
      </c>
      <c r="AW2424">
        <v>0</v>
      </c>
      <c r="AX2424">
        <v>0</v>
      </c>
      <c r="AY2424">
        <v>0</v>
      </c>
      <c r="AZ2424">
        <v>0</v>
      </c>
      <c r="BA2424">
        <v>0</v>
      </c>
      <c r="BB2424">
        <v>0</v>
      </c>
      <c r="BC2424">
        <v>0</v>
      </c>
      <c r="BD2424">
        <v>0</v>
      </c>
      <c r="BE2424">
        <v>0</v>
      </c>
      <c r="BF2424">
        <v>0</v>
      </c>
      <c r="BG2424">
        <v>0</v>
      </c>
      <c r="BH2424">
        <v>0</v>
      </c>
      <c r="BI2424">
        <v>0</v>
      </c>
      <c r="BJ2424">
        <v>0</v>
      </c>
      <c r="BK2424">
        <v>0</v>
      </c>
      <c r="BL2424">
        <v>0</v>
      </c>
      <c r="BM2424">
        <v>0</v>
      </c>
      <c r="BN2424">
        <v>0</v>
      </c>
      <c r="BO2424">
        <v>0</v>
      </c>
      <c r="BP2424">
        <v>0</v>
      </c>
      <c r="BQ2424">
        <v>0</v>
      </c>
      <c r="BR2424">
        <v>0</v>
      </c>
      <c r="BS2424">
        <v>0</v>
      </c>
      <c r="BT2424">
        <v>0</v>
      </c>
      <c r="BU2424">
        <v>0</v>
      </c>
      <c r="BV2424">
        <v>0</v>
      </c>
      <c r="BW2424">
        <v>0</v>
      </c>
      <c r="BX2424">
        <v>0</v>
      </c>
      <c r="BY2424">
        <v>0</v>
      </c>
      <c r="BZ2424">
        <v>0</v>
      </c>
      <c r="CA2424">
        <v>0</v>
      </c>
      <c r="CB2424">
        <v>0</v>
      </c>
      <c r="CC2424">
        <v>0</v>
      </c>
      <c r="CD2424">
        <v>0</v>
      </c>
      <c r="CE2424">
        <v>0</v>
      </c>
      <c r="CF2424">
        <v>0</v>
      </c>
      <c r="CG2424">
        <v>0</v>
      </c>
      <c r="CH2424">
        <v>0</v>
      </c>
      <c r="CI2424">
        <v>0</v>
      </c>
      <c r="CJ2424">
        <v>0</v>
      </c>
      <c r="CK2424">
        <v>0</v>
      </c>
      <c r="CL2424">
        <v>0</v>
      </c>
      <c r="CM2424">
        <v>0</v>
      </c>
      <c r="CN2424">
        <v>0</v>
      </c>
      <c r="CO2424">
        <v>0</v>
      </c>
      <c r="CP2424">
        <v>0</v>
      </c>
      <c r="CQ2424">
        <v>0</v>
      </c>
      <c r="CR2424">
        <v>0</v>
      </c>
      <c r="CS2424">
        <v>0</v>
      </c>
      <c r="CT2424">
        <v>0</v>
      </c>
      <c r="CU2424">
        <v>0</v>
      </c>
      <c r="CV2424">
        <v>0</v>
      </c>
      <c r="CW2424">
        <v>0</v>
      </c>
      <c r="CX2424">
        <v>0</v>
      </c>
      <c r="CY2424">
        <v>0</v>
      </c>
      <c r="CZ2424">
        <v>0</v>
      </c>
      <c r="DA2424">
        <v>0</v>
      </c>
      <c r="DB2424">
        <v>0</v>
      </c>
      <c r="DC2424">
        <v>0</v>
      </c>
      <c r="DD2424">
        <v>0</v>
      </c>
      <c r="DE2424">
        <v>0</v>
      </c>
      <c r="DF2424">
        <v>0</v>
      </c>
      <c r="DG2424">
        <v>0</v>
      </c>
      <c r="DH2424">
        <v>0</v>
      </c>
      <c r="DI2424">
        <v>0</v>
      </c>
      <c r="DJ2424">
        <v>0</v>
      </c>
      <c r="DK2424">
        <v>0</v>
      </c>
      <c r="DL2424">
        <v>0</v>
      </c>
      <c r="DM2424">
        <v>0</v>
      </c>
      <c r="DN2424">
        <v>0</v>
      </c>
      <c r="DO2424">
        <v>0</v>
      </c>
      <c r="DP2424">
        <v>0</v>
      </c>
      <c r="DQ2424">
        <v>0</v>
      </c>
      <c r="DR2424">
        <v>0</v>
      </c>
      <c r="DS2424">
        <v>0</v>
      </c>
      <c r="DT2424">
        <v>0</v>
      </c>
      <c r="DU2424">
        <v>0</v>
      </c>
      <c r="DV2424">
        <v>0</v>
      </c>
      <c r="DW2424">
        <v>0</v>
      </c>
      <c r="DX2424">
        <v>0</v>
      </c>
      <c r="DY2424">
        <v>0</v>
      </c>
      <c r="DZ2424">
        <v>0</v>
      </c>
      <c r="EA2424">
        <v>0</v>
      </c>
      <c r="EB2424">
        <v>0</v>
      </c>
      <c r="EC2424">
        <v>0</v>
      </c>
      <c r="ED2424">
        <v>0</v>
      </c>
      <c r="EE2424">
        <v>0</v>
      </c>
      <c r="EF2424">
        <v>0</v>
      </c>
      <c r="EG2424">
        <v>0</v>
      </c>
      <c r="EH2424">
        <v>0</v>
      </c>
      <c r="EI2424">
        <v>0</v>
      </c>
      <c r="EJ2424">
        <v>0</v>
      </c>
      <c r="EK2424">
        <v>0</v>
      </c>
      <c r="EL2424">
        <v>0</v>
      </c>
      <c r="EM2424">
        <v>0</v>
      </c>
      <c r="EN2424">
        <v>0</v>
      </c>
      <c r="EO2424">
        <v>0</v>
      </c>
      <c r="EP2424">
        <v>0</v>
      </c>
      <c r="EQ2424">
        <v>0</v>
      </c>
      <c r="ER2424">
        <v>0</v>
      </c>
    </row>
    <row r="2425" spans="1:148" x14ac:dyDescent="0.3">
      <c r="A2425" t="s">
        <v>14143</v>
      </c>
      <c r="B2425">
        <v>2024</v>
      </c>
      <c r="C2425">
        <v>24</v>
      </c>
      <c r="D2425" t="s">
        <v>14144</v>
      </c>
      <c r="E2425" t="s">
        <v>14145</v>
      </c>
      <c r="F2425" t="s">
        <v>147</v>
      </c>
      <c r="G2425" t="s">
        <v>148</v>
      </c>
      <c r="H2425" t="s">
        <v>14146</v>
      </c>
      <c r="I2425" s="1">
        <v>37286</v>
      </c>
      <c r="J2425" s="4">
        <f t="shared" si="530"/>
        <v>21</v>
      </c>
      <c r="K2425" t="s">
        <v>150</v>
      </c>
      <c r="L2425" t="s">
        <v>150</v>
      </c>
      <c r="M2425" t="s">
        <v>150</v>
      </c>
      <c r="N2425" t="s">
        <v>150</v>
      </c>
      <c r="O2425" t="s">
        <v>150</v>
      </c>
      <c r="P2425" t="s">
        <v>14147</v>
      </c>
      <c r="Q2425" t="s">
        <v>14148</v>
      </c>
      <c r="R2425">
        <f t="shared" si="518"/>
        <v>336</v>
      </c>
      <c r="S2425" t="s">
        <v>14149</v>
      </c>
      <c r="T2425" s="1">
        <v>45135</v>
      </c>
      <c r="U2425" t="s">
        <v>182</v>
      </c>
      <c r="V2425" t="s">
        <v>14150</v>
      </c>
      <c r="W2425">
        <v>17</v>
      </c>
      <c r="X2425">
        <v>7</v>
      </c>
      <c r="Y2425">
        <v>0.95362318840579707</v>
      </c>
      <c r="Z2425" t="s">
        <v>156</v>
      </c>
      <c r="AA2425" t="s">
        <v>157</v>
      </c>
      <c r="AB2425" t="s">
        <v>150</v>
      </c>
      <c r="AC2425">
        <f t="shared" si="519"/>
        <v>0</v>
      </c>
      <c r="AD2425">
        <v>0</v>
      </c>
      <c r="AE2425">
        <f t="shared" si="520"/>
        <v>0</v>
      </c>
      <c r="AF2425" t="str">
        <f t="shared" si="521"/>
        <v>NA</v>
      </c>
      <c r="AG2425">
        <f>_xlfn.XLOOKUP(A2425, [1]Sheet1!A:A, [1]Sheet1!I:I, "Nicht gefunden")</f>
        <v>5</v>
      </c>
      <c r="AH2425">
        <f>_xlfn.XLOOKUP(A2425, [1]Sheet1!A:A, [1]Sheet1!J:J, "Nicht gefunden")</f>
        <v>0.50870588235294112</v>
      </c>
      <c r="AI2425">
        <f t="shared" si="522"/>
        <v>0</v>
      </c>
      <c r="AJ2425">
        <f t="shared" si="523"/>
        <v>0</v>
      </c>
      <c r="AK2425">
        <f t="shared" si="524"/>
        <v>0</v>
      </c>
      <c r="AL2425">
        <f t="shared" si="525"/>
        <v>0</v>
      </c>
      <c r="AM2425">
        <f t="shared" si="526"/>
        <v>0</v>
      </c>
      <c r="AN2425">
        <f t="shared" si="527"/>
        <v>0</v>
      </c>
      <c r="AO2425">
        <f t="shared" si="528"/>
        <v>0</v>
      </c>
      <c r="AP2425">
        <f t="shared" si="529"/>
        <v>0</v>
      </c>
      <c r="AQ2425">
        <v>0</v>
      </c>
      <c r="AR2425">
        <v>0</v>
      </c>
      <c r="AS2425">
        <v>0</v>
      </c>
      <c r="AT2425">
        <v>0</v>
      </c>
      <c r="AU2425">
        <v>0</v>
      </c>
      <c r="AV2425">
        <v>0</v>
      </c>
      <c r="AW2425">
        <v>0</v>
      </c>
      <c r="AX2425">
        <v>0</v>
      </c>
      <c r="AY2425">
        <v>0</v>
      </c>
      <c r="AZ2425">
        <v>0</v>
      </c>
      <c r="BA2425">
        <v>0</v>
      </c>
      <c r="BB2425">
        <v>0</v>
      </c>
      <c r="BC2425">
        <v>0</v>
      </c>
      <c r="BD2425">
        <v>0</v>
      </c>
      <c r="BE2425">
        <v>0</v>
      </c>
      <c r="BF2425">
        <v>0</v>
      </c>
      <c r="BG2425">
        <v>0</v>
      </c>
      <c r="BH2425">
        <v>0</v>
      </c>
      <c r="BI2425">
        <v>0</v>
      </c>
      <c r="BJ2425">
        <v>0</v>
      </c>
      <c r="BK2425">
        <v>0</v>
      </c>
      <c r="BL2425">
        <v>0</v>
      </c>
      <c r="BM2425">
        <v>0</v>
      </c>
      <c r="BN2425">
        <v>0</v>
      </c>
      <c r="BO2425">
        <v>0</v>
      </c>
      <c r="BP2425">
        <v>0</v>
      </c>
      <c r="BQ2425">
        <v>0</v>
      </c>
      <c r="BR2425">
        <v>0</v>
      </c>
      <c r="BS2425">
        <v>0</v>
      </c>
      <c r="BT2425">
        <v>0</v>
      </c>
      <c r="BU2425">
        <v>0</v>
      </c>
      <c r="BV2425">
        <v>0</v>
      </c>
      <c r="BW2425">
        <v>0</v>
      </c>
      <c r="BX2425">
        <v>0</v>
      </c>
      <c r="BY2425">
        <v>0</v>
      </c>
      <c r="BZ2425">
        <v>0</v>
      </c>
      <c r="CA2425">
        <v>0</v>
      </c>
      <c r="CB2425">
        <v>0</v>
      </c>
      <c r="CC2425">
        <v>0</v>
      </c>
      <c r="CD2425">
        <v>0</v>
      </c>
      <c r="CE2425">
        <v>0</v>
      </c>
      <c r="CF2425">
        <v>0</v>
      </c>
      <c r="CG2425">
        <v>0</v>
      </c>
      <c r="CH2425">
        <v>0</v>
      </c>
      <c r="CI2425">
        <v>0</v>
      </c>
      <c r="CJ2425">
        <v>0</v>
      </c>
      <c r="CK2425">
        <v>0</v>
      </c>
      <c r="CL2425">
        <v>0</v>
      </c>
      <c r="CM2425">
        <v>0</v>
      </c>
      <c r="CN2425">
        <v>0</v>
      </c>
      <c r="CO2425">
        <v>0</v>
      </c>
      <c r="CP2425">
        <v>0</v>
      </c>
      <c r="CQ2425">
        <v>0</v>
      </c>
      <c r="CR2425">
        <v>0</v>
      </c>
      <c r="CS2425">
        <v>0</v>
      </c>
      <c r="CT2425">
        <v>0</v>
      </c>
      <c r="CU2425">
        <v>0</v>
      </c>
      <c r="CV2425">
        <v>0</v>
      </c>
      <c r="CW2425">
        <v>0</v>
      </c>
      <c r="CX2425">
        <v>0</v>
      </c>
      <c r="CY2425">
        <v>0</v>
      </c>
      <c r="CZ2425">
        <v>0</v>
      </c>
      <c r="DA2425">
        <v>0</v>
      </c>
      <c r="DB2425">
        <v>0</v>
      </c>
      <c r="DC2425">
        <v>0</v>
      </c>
      <c r="DD2425">
        <v>0</v>
      </c>
      <c r="DE2425">
        <v>0</v>
      </c>
      <c r="DF2425">
        <v>0</v>
      </c>
      <c r="DG2425">
        <v>0</v>
      </c>
      <c r="DH2425">
        <v>0</v>
      </c>
      <c r="DI2425">
        <v>0</v>
      </c>
      <c r="DJ2425">
        <v>0</v>
      </c>
      <c r="DK2425">
        <v>0</v>
      </c>
      <c r="DL2425">
        <v>0</v>
      </c>
      <c r="DM2425">
        <v>0</v>
      </c>
      <c r="DN2425">
        <v>0</v>
      </c>
      <c r="DO2425">
        <v>0</v>
      </c>
      <c r="DP2425">
        <v>0</v>
      </c>
      <c r="DQ2425">
        <v>0</v>
      </c>
      <c r="DR2425">
        <v>0</v>
      </c>
      <c r="DS2425">
        <v>0</v>
      </c>
      <c r="DT2425">
        <v>0</v>
      </c>
      <c r="DU2425">
        <v>0</v>
      </c>
      <c r="DV2425">
        <v>0</v>
      </c>
      <c r="DW2425">
        <v>0</v>
      </c>
      <c r="DX2425">
        <v>0</v>
      </c>
      <c r="DY2425">
        <v>0</v>
      </c>
      <c r="DZ2425">
        <v>0</v>
      </c>
      <c r="EA2425">
        <v>0</v>
      </c>
      <c r="EB2425">
        <v>0</v>
      </c>
      <c r="EC2425">
        <v>0</v>
      </c>
      <c r="ED2425">
        <v>0</v>
      </c>
      <c r="EE2425">
        <v>0</v>
      </c>
      <c r="EF2425">
        <v>0</v>
      </c>
      <c r="EG2425">
        <v>0</v>
      </c>
      <c r="EH2425">
        <v>0</v>
      </c>
      <c r="EI2425">
        <v>0</v>
      </c>
      <c r="EJ2425">
        <v>0</v>
      </c>
      <c r="EK2425">
        <v>0</v>
      </c>
      <c r="EL2425">
        <v>0</v>
      </c>
      <c r="EM2425">
        <v>0</v>
      </c>
      <c r="EN2425">
        <v>0</v>
      </c>
      <c r="EO2425">
        <v>0</v>
      </c>
      <c r="EP2425">
        <v>0</v>
      </c>
      <c r="EQ2425">
        <v>0</v>
      </c>
      <c r="ER2425">
        <v>0</v>
      </c>
    </row>
    <row r="2426" spans="1:148" hidden="1" x14ac:dyDescent="0.3">
      <c r="A2426" t="s">
        <v>14151</v>
      </c>
      <c r="B2426">
        <v>2024</v>
      </c>
      <c r="C2426">
        <v>25</v>
      </c>
      <c r="D2426" t="s">
        <v>14152</v>
      </c>
      <c r="E2426" t="s">
        <v>14060</v>
      </c>
      <c r="F2426" t="s">
        <v>147</v>
      </c>
      <c r="G2426" t="s">
        <v>148</v>
      </c>
      <c r="H2426" t="s">
        <v>149</v>
      </c>
      <c r="I2426" s="1">
        <v>36291</v>
      </c>
      <c r="J2426" s="4">
        <f t="shared" si="530"/>
        <v>24</v>
      </c>
      <c r="K2426" t="s">
        <v>150</v>
      </c>
      <c r="L2426" t="s">
        <v>150</v>
      </c>
      <c r="M2426" t="s">
        <v>150</v>
      </c>
      <c r="N2426" t="s">
        <v>150</v>
      </c>
      <c r="O2426" t="s">
        <v>150</v>
      </c>
      <c r="P2426" t="s">
        <v>14061</v>
      </c>
      <c r="Q2426" t="s">
        <v>14153</v>
      </c>
      <c r="R2426">
        <f t="shared" si="518"/>
        <v>372</v>
      </c>
      <c r="S2426" t="s">
        <v>14154</v>
      </c>
      <c r="T2426" s="1">
        <v>45002</v>
      </c>
      <c r="U2426" t="s">
        <v>207</v>
      </c>
      <c r="V2426" t="s">
        <v>14155</v>
      </c>
      <c r="W2426">
        <v>34</v>
      </c>
      <c r="X2426">
        <v>21</v>
      </c>
      <c r="Y2426">
        <v>0.96371882086167804</v>
      </c>
      <c r="Z2426" t="s">
        <v>156</v>
      </c>
      <c r="AA2426" t="s">
        <v>157</v>
      </c>
      <c r="AB2426" t="s">
        <v>7693</v>
      </c>
      <c r="AC2426">
        <f t="shared" si="519"/>
        <v>1</v>
      </c>
      <c r="AD2426">
        <v>3</v>
      </c>
      <c r="AE2426">
        <f t="shared" si="520"/>
        <v>0.81</v>
      </c>
      <c r="AF2426" t="str">
        <f t="shared" si="521"/>
        <v>Light</v>
      </c>
      <c r="AG2426">
        <f>_xlfn.XLOOKUP(A2426, [1]Sheet1!A:A, [1]Sheet1!I:I, "Nicht gefunden")</f>
        <v>4</v>
      </c>
      <c r="AH2426">
        <f>_xlfn.XLOOKUP(A2426, [1]Sheet1!A:A, [1]Sheet1!J:J, "Nicht gefunden")</f>
        <v>0.87461368653421634</v>
      </c>
      <c r="AI2426">
        <f t="shared" si="522"/>
        <v>0</v>
      </c>
      <c r="AJ2426">
        <f t="shared" si="523"/>
        <v>3</v>
      </c>
      <c r="AK2426">
        <f t="shared" si="524"/>
        <v>0</v>
      </c>
      <c r="AL2426">
        <f t="shared" si="525"/>
        <v>0</v>
      </c>
      <c r="AM2426">
        <f t="shared" si="526"/>
        <v>0</v>
      </c>
      <c r="AN2426">
        <f t="shared" si="527"/>
        <v>0</v>
      </c>
      <c r="AO2426">
        <f t="shared" si="528"/>
        <v>0</v>
      </c>
      <c r="AP2426">
        <f t="shared" si="529"/>
        <v>0</v>
      </c>
      <c r="AQ2426">
        <v>0</v>
      </c>
      <c r="AR2426">
        <v>0</v>
      </c>
      <c r="AS2426">
        <v>0</v>
      </c>
      <c r="AT2426">
        <v>0</v>
      </c>
      <c r="AU2426">
        <v>0</v>
      </c>
      <c r="AV2426">
        <v>0</v>
      </c>
      <c r="AW2426">
        <v>0</v>
      </c>
      <c r="AX2426">
        <v>0</v>
      </c>
      <c r="AY2426">
        <v>0</v>
      </c>
      <c r="AZ2426">
        <v>0</v>
      </c>
      <c r="BA2426">
        <v>0</v>
      </c>
      <c r="BB2426">
        <v>3</v>
      </c>
      <c r="BC2426">
        <v>0</v>
      </c>
      <c r="BD2426">
        <v>0</v>
      </c>
      <c r="BE2426">
        <v>0</v>
      </c>
      <c r="BF2426">
        <v>0</v>
      </c>
      <c r="BG2426">
        <v>0</v>
      </c>
      <c r="BH2426">
        <v>0</v>
      </c>
      <c r="BI2426">
        <v>0</v>
      </c>
      <c r="BJ2426">
        <v>0</v>
      </c>
      <c r="BK2426">
        <v>0</v>
      </c>
      <c r="BL2426">
        <v>0</v>
      </c>
      <c r="BM2426">
        <v>0</v>
      </c>
      <c r="BN2426">
        <v>0</v>
      </c>
      <c r="BO2426">
        <v>0</v>
      </c>
      <c r="BP2426">
        <v>0</v>
      </c>
      <c r="BQ2426">
        <v>0</v>
      </c>
      <c r="BR2426">
        <v>0</v>
      </c>
      <c r="BS2426">
        <v>0</v>
      </c>
      <c r="BT2426">
        <v>0</v>
      </c>
      <c r="BU2426">
        <v>0</v>
      </c>
      <c r="BV2426">
        <v>0</v>
      </c>
      <c r="BW2426">
        <v>0</v>
      </c>
      <c r="BX2426">
        <v>0</v>
      </c>
      <c r="BY2426">
        <v>0</v>
      </c>
      <c r="BZ2426">
        <v>0</v>
      </c>
      <c r="CA2426">
        <v>0</v>
      </c>
      <c r="CB2426">
        <v>0</v>
      </c>
      <c r="CC2426">
        <v>0</v>
      </c>
      <c r="CD2426">
        <v>0</v>
      </c>
      <c r="CE2426">
        <v>0</v>
      </c>
      <c r="CF2426">
        <v>0</v>
      </c>
      <c r="CG2426">
        <v>0</v>
      </c>
      <c r="CH2426">
        <v>0</v>
      </c>
      <c r="CI2426">
        <v>0</v>
      </c>
      <c r="CJ2426">
        <v>0</v>
      </c>
      <c r="CK2426">
        <v>0</v>
      </c>
      <c r="CL2426">
        <v>0</v>
      </c>
      <c r="CM2426">
        <v>0</v>
      </c>
      <c r="CN2426">
        <v>0</v>
      </c>
      <c r="CO2426">
        <v>0</v>
      </c>
      <c r="CP2426">
        <v>0</v>
      </c>
      <c r="CQ2426">
        <v>0</v>
      </c>
      <c r="CR2426">
        <v>0</v>
      </c>
      <c r="CS2426">
        <v>0</v>
      </c>
      <c r="CT2426">
        <v>0</v>
      </c>
      <c r="CU2426">
        <v>0</v>
      </c>
      <c r="CV2426">
        <v>0</v>
      </c>
      <c r="CW2426">
        <v>0</v>
      </c>
      <c r="CX2426">
        <v>0</v>
      </c>
      <c r="CY2426">
        <v>0</v>
      </c>
      <c r="CZ2426">
        <v>0</v>
      </c>
      <c r="DA2426">
        <v>0</v>
      </c>
      <c r="DB2426">
        <v>0</v>
      </c>
      <c r="DC2426">
        <v>0</v>
      </c>
      <c r="DD2426">
        <v>0</v>
      </c>
      <c r="DE2426">
        <v>0</v>
      </c>
      <c r="DF2426">
        <v>0</v>
      </c>
      <c r="DG2426">
        <v>0</v>
      </c>
      <c r="DH2426">
        <v>0</v>
      </c>
      <c r="DI2426">
        <v>0</v>
      </c>
      <c r="DJ2426">
        <v>0</v>
      </c>
      <c r="DK2426">
        <v>0</v>
      </c>
      <c r="DL2426">
        <v>0</v>
      </c>
      <c r="DM2426">
        <v>0</v>
      </c>
      <c r="DN2426">
        <v>0</v>
      </c>
      <c r="DO2426">
        <v>0</v>
      </c>
      <c r="DP2426">
        <v>0</v>
      </c>
      <c r="DQ2426">
        <v>0</v>
      </c>
      <c r="DR2426">
        <v>0</v>
      </c>
      <c r="DS2426">
        <v>0</v>
      </c>
      <c r="DT2426">
        <v>0</v>
      </c>
      <c r="DU2426">
        <v>0</v>
      </c>
      <c r="DV2426">
        <v>0</v>
      </c>
      <c r="DW2426">
        <v>0</v>
      </c>
      <c r="DX2426">
        <v>0</v>
      </c>
      <c r="DY2426">
        <v>0</v>
      </c>
      <c r="DZ2426">
        <v>0</v>
      </c>
      <c r="EA2426">
        <v>0</v>
      </c>
      <c r="EB2426">
        <v>0</v>
      </c>
      <c r="EC2426">
        <v>0</v>
      </c>
      <c r="ED2426">
        <v>0</v>
      </c>
      <c r="EE2426">
        <v>0</v>
      </c>
      <c r="EF2426">
        <v>0</v>
      </c>
      <c r="EG2426">
        <v>0</v>
      </c>
      <c r="EH2426">
        <v>0</v>
      </c>
      <c r="EI2426">
        <v>0</v>
      </c>
      <c r="EJ2426">
        <v>0</v>
      </c>
      <c r="EK2426">
        <v>0</v>
      </c>
      <c r="EL2426">
        <v>0</v>
      </c>
      <c r="EM2426">
        <v>0</v>
      </c>
      <c r="EN2426">
        <v>0</v>
      </c>
      <c r="EO2426">
        <v>0</v>
      </c>
      <c r="EP2426">
        <v>0</v>
      </c>
      <c r="EQ2426">
        <v>0</v>
      </c>
      <c r="ER2426">
        <v>0</v>
      </c>
    </row>
    <row r="2427" spans="1:148" x14ac:dyDescent="0.3">
      <c r="A2427" t="s">
        <v>14156</v>
      </c>
      <c r="B2427">
        <v>2024</v>
      </c>
      <c r="C2427">
        <v>26</v>
      </c>
      <c r="D2427" t="s">
        <v>14157</v>
      </c>
      <c r="E2427" t="s">
        <v>9330</v>
      </c>
      <c r="F2427" t="s">
        <v>147</v>
      </c>
      <c r="G2427" t="s">
        <v>148</v>
      </c>
      <c r="H2427" t="s">
        <v>149</v>
      </c>
      <c r="I2427" s="1">
        <v>34146</v>
      </c>
      <c r="J2427" s="4">
        <f t="shared" si="530"/>
        <v>31</v>
      </c>
      <c r="K2427" t="s">
        <v>150</v>
      </c>
      <c r="L2427" t="s">
        <v>150</v>
      </c>
      <c r="M2427" t="s">
        <v>150</v>
      </c>
      <c r="N2427" t="s">
        <v>150</v>
      </c>
      <c r="O2427" t="s">
        <v>150</v>
      </c>
      <c r="P2427" t="s">
        <v>9331</v>
      </c>
      <c r="Q2427" t="s">
        <v>14158</v>
      </c>
      <c r="R2427">
        <f t="shared" si="518"/>
        <v>258</v>
      </c>
      <c r="S2427" t="s">
        <v>14159</v>
      </c>
      <c r="T2427" s="1">
        <v>45359</v>
      </c>
      <c r="U2427" t="s">
        <v>207</v>
      </c>
      <c r="V2427" t="s">
        <v>14160</v>
      </c>
      <c r="W2427">
        <v>24</v>
      </c>
      <c r="X2427">
        <v>1</v>
      </c>
      <c r="Y2427">
        <v>0.91095890410958902</v>
      </c>
      <c r="Z2427" t="s">
        <v>156</v>
      </c>
      <c r="AA2427" t="s">
        <v>157</v>
      </c>
      <c r="AB2427" t="s">
        <v>150</v>
      </c>
      <c r="AC2427">
        <f t="shared" si="519"/>
        <v>0</v>
      </c>
      <c r="AD2427">
        <v>0</v>
      </c>
      <c r="AE2427">
        <f t="shared" si="520"/>
        <v>0</v>
      </c>
      <c r="AF2427" t="str">
        <f t="shared" si="521"/>
        <v>NA</v>
      </c>
      <c r="AG2427">
        <f>_xlfn.XLOOKUP(A2427, [1]Sheet1!A:A, [1]Sheet1!I:I, "Nicht gefunden")</f>
        <v>4</v>
      </c>
      <c r="AH2427">
        <f>_xlfn.XLOOKUP(A2427, [1]Sheet1!A:A, [1]Sheet1!J:J, "Nicht gefunden")</f>
        <v>0.76193771626297568</v>
      </c>
      <c r="AI2427">
        <f t="shared" si="522"/>
        <v>0</v>
      </c>
      <c r="AJ2427">
        <f t="shared" si="523"/>
        <v>0</v>
      </c>
      <c r="AK2427">
        <f t="shared" si="524"/>
        <v>0</v>
      </c>
      <c r="AL2427">
        <f t="shared" si="525"/>
        <v>0</v>
      </c>
      <c r="AM2427">
        <f t="shared" si="526"/>
        <v>0</v>
      </c>
      <c r="AN2427">
        <f t="shared" si="527"/>
        <v>0</v>
      </c>
      <c r="AO2427">
        <f t="shared" si="528"/>
        <v>0</v>
      </c>
      <c r="AP2427">
        <f t="shared" si="529"/>
        <v>0</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H2427">
        <v>0</v>
      </c>
      <c r="BI2427">
        <v>0</v>
      </c>
      <c r="BJ2427">
        <v>0</v>
      </c>
      <c r="BK2427">
        <v>0</v>
      </c>
      <c r="BL2427">
        <v>0</v>
      </c>
      <c r="BM2427">
        <v>0</v>
      </c>
      <c r="BN2427">
        <v>0</v>
      </c>
      <c r="BO2427">
        <v>0</v>
      </c>
      <c r="BP2427">
        <v>0</v>
      </c>
      <c r="BQ2427">
        <v>0</v>
      </c>
      <c r="BR2427">
        <v>0</v>
      </c>
      <c r="BS2427">
        <v>0</v>
      </c>
      <c r="BT2427">
        <v>0</v>
      </c>
      <c r="BU2427">
        <v>0</v>
      </c>
      <c r="BV2427">
        <v>0</v>
      </c>
      <c r="BW2427">
        <v>0</v>
      </c>
      <c r="BX2427">
        <v>0</v>
      </c>
      <c r="BY2427">
        <v>0</v>
      </c>
      <c r="BZ2427">
        <v>0</v>
      </c>
      <c r="CA2427">
        <v>0</v>
      </c>
      <c r="CB2427">
        <v>0</v>
      </c>
      <c r="CC2427">
        <v>0</v>
      </c>
      <c r="CD2427">
        <v>0</v>
      </c>
      <c r="CE2427">
        <v>0</v>
      </c>
      <c r="CF2427">
        <v>0</v>
      </c>
      <c r="CG2427">
        <v>0</v>
      </c>
      <c r="CH2427">
        <v>0</v>
      </c>
      <c r="CI2427">
        <v>0</v>
      </c>
      <c r="CJ2427">
        <v>0</v>
      </c>
      <c r="CK2427">
        <v>0</v>
      </c>
      <c r="CL2427">
        <v>0</v>
      </c>
      <c r="CM2427">
        <v>0</v>
      </c>
      <c r="CN2427">
        <v>0</v>
      </c>
      <c r="CO2427">
        <v>0</v>
      </c>
      <c r="CP2427">
        <v>0</v>
      </c>
      <c r="CQ2427">
        <v>0</v>
      </c>
      <c r="CR2427">
        <v>0</v>
      </c>
      <c r="CS2427">
        <v>0</v>
      </c>
      <c r="CT2427">
        <v>0</v>
      </c>
      <c r="CU2427">
        <v>0</v>
      </c>
      <c r="CV2427">
        <v>0</v>
      </c>
      <c r="CW2427">
        <v>0</v>
      </c>
      <c r="CX2427">
        <v>0</v>
      </c>
      <c r="CY2427">
        <v>0</v>
      </c>
      <c r="CZ2427">
        <v>0</v>
      </c>
      <c r="DA2427">
        <v>0</v>
      </c>
      <c r="DB2427">
        <v>0</v>
      </c>
      <c r="DC2427">
        <v>0</v>
      </c>
      <c r="DD2427">
        <v>0</v>
      </c>
      <c r="DE2427">
        <v>0</v>
      </c>
      <c r="DF2427">
        <v>0</v>
      </c>
      <c r="DG2427">
        <v>0</v>
      </c>
      <c r="DH2427">
        <v>0</v>
      </c>
      <c r="DI2427">
        <v>0</v>
      </c>
      <c r="DJ2427">
        <v>0</v>
      </c>
      <c r="DK2427">
        <v>0</v>
      </c>
      <c r="DL2427">
        <v>0</v>
      </c>
      <c r="DM2427">
        <v>0</v>
      </c>
      <c r="DN2427">
        <v>0</v>
      </c>
      <c r="DO2427">
        <v>0</v>
      </c>
      <c r="DP2427">
        <v>0</v>
      </c>
      <c r="DQ2427">
        <v>0</v>
      </c>
      <c r="DR2427">
        <v>0</v>
      </c>
      <c r="DS2427">
        <v>0</v>
      </c>
      <c r="DT2427">
        <v>0</v>
      </c>
      <c r="DU2427">
        <v>0</v>
      </c>
      <c r="DV2427">
        <v>0</v>
      </c>
      <c r="DW2427">
        <v>0</v>
      </c>
      <c r="DX2427">
        <v>0</v>
      </c>
      <c r="DY2427">
        <v>0</v>
      </c>
      <c r="DZ2427">
        <v>0</v>
      </c>
      <c r="EA2427">
        <v>0</v>
      </c>
      <c r="EB2427">
        <v>0</v>
      </c>
      <c r="EC2427">
        <v>0</v>
      </c>
      <c r="ED2427">
        <v>0</v>
      </c>
      <c r="EE2427">
        <v>0</v>
      </c>
      <c r="EF2427">
        <v>0</v>
      </c>
      <c r="EG2427">
        <v>0</v>
      </c>
      <c r="EH2427">
        <v>0</v>
      </c>
      <c r="EI2427">
        <v>0</v>
      </c>
      <c r="EJ2427">
        <v>0</v>
      </c>
      <c r="EK2427">
        <v>0</v>
      </c>
      <c r="EL2427">
        <v>0</v>
      </c>
      <c r="EM2427">
        <v>0</v>
      </c>
      <c r="EN2427">
        <v>0</v>
      </c>
      <c r="EO2427">
        <v>0</v>
      </c>
      <c r="EP2427">
        <v>0</v>
      </c>
      <c r="EQ2427">
        <v>0</v>
      </c>
      <c r="ER2427">
        <v>0</v>
      </c>
    </row>
    <row r="2428" spans="1:148" hidden="1" x14ac:dyDescent="0.3">
      <c r="A2428" t="s">
        <v>14161</v>
      </c>
      <c r="B2428">
        <v>2024</v>
      </c>
      <c r="C2428">
        <v>27</v>
      </c>
      <c r="D2428" t="s">
        <v>1333</v>
      </c>
      <c r="E2428" t="s">
        <v>14162</v>
      </c>
      <c r="F2428" t="s">
        <v>147</v>
      </c>
      <c r="G2428" t="s">
        <v>148</v>
      </c>
      <c r="H2428" t="s">
        <v>149</v>
      </c>
      <c r="I2428" s="1">
        <v>36583</v>
      </c>
      <c r="J2428" s="4">
        <f t="shared" si="530"/>
        <v>21</v>
      </c>
      <c r="K2428" t="s">
        <v>14163</v>
      </c>
      <c r="L2428" t="s">
        <v>150</v>
      </c>
      <c r="M2428" t="s">
        <v>150</v>
      </c>
      <c r="N2428" t="s">
        <v>150</v>
      </c>
      <c r="O2428" t="s">
        <v>150</v>
      </c>
      <c r="P2428" t="s">
        <v>14164</v>
      </c>
      <c r="Q2428" t="s">
        <v>14165</v>
      </c>
      <c r="R2428">
        <f t="shared" si="518"/>
        <v>264</v>
      </c>
      <c r="S2428" t="s">
        <v>14166</v>
      </c>
      <c r="T2428" s="1">
        <v>44393</v>
      </c>
      <c r="U2428" t="s">
        <v>154</v>
      </c>
      <c r="V2428" t="s">
        <v>14167</v>
      </c>
      <c r="W2428">
        <v>36</v>
      </c>
      <c r="X2428">
        <v>18</v>
      </c>
      <c r="Y2428">
        <v>0.88652482269503541</v>
      </c>
      <c r="Z2428" t="s">
        <v>156</v>
      </c>
      <c r="AA2428" t="s">
        <v>157</v>
      </c>
      <c r="AB2428" t="s">
        <v>2663</v>
      </c>
      <c r="AC2428">
        <f t="shared" si="519"/>
        <v>1</v>
      </c>
      <c r="AD2428">
        <v>2</v>
      </c>
      <c r="AE2428">
        <f t="shared" si="520"/>
        <v>0.76</v>
      </c>
      <c r="AF2428" t="str">
        <f t="shared" si="521"/>
        <v>Light</v>
      </c>
      <c r="AG2428">
        <f>_xlfn.XLOOKUP(A2428, [1]Sheet1!A:A, [1]Sheet1!I:I, "Nicht gefunden")</f>
        <v>4</v>
      </c>
      <c r="AH2428">
        <f>_xlfn.XLOOKUP(A2428, [1]Sheet1!A:A, [1]Sheet1!J:J, "Nicht gefunden")</f>
        <v>0.5930864197530864</v>
      </c>
      <c r="AI2428">
        <f t="shared" si="522"/>
        <v>0</v>
      </c>
      <c r="AJ2428">
        <f t="shared" si="523"/>
        <v>0</v>
      </c>
      <c r="AK2428">
        <f t="shared" si="524"/>
        <v>1</v>
      </c>
      <c r="AL2428">
        <f t="shared" si="525"/>
        <v>0</v>
      </c>
      <c r="AM2428">
        <f t="shared" si="526"/>
        <v>0</v>
      </c>
      <c r="AN2428">
        <f t="shared" si="527"/>
        <v>0</v>
      </c>
      <c r="AO2428">
        <f t="shared" si="528"/>
        <v>1</v>
      </c>
      <c r="AP2428">
        <f t="shared" si="529"/>
        <v>1</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v>0</v>
      </c>
      <c r="BT2428">
        <v>0</v>
      </c>
      <c r="BU2428">
        <v>0</v>
      </c>
      <c r="BV2428">
        <v>0</v>
      </c>
      <c r="BW2428">
        <v>0</v>
      </c>
      <c r="BX2428">
        <v>1</v>
      </c>
      <c r="BY2428">
        <v>0</v>
      </c>
      <c r="BZ2428">
        <v>0</v>
      </c>
      <c r="CA2428">
        <v>0</v>
      </c>
      <c r="CB2428">
        <v>0</v>
      </c>
      <c r="CC2428">
        <v>0</v>
      </c>
      <c r="CD2428">
        <v>0</v>
      </c>
      <c r="CE2428">
        <v>0</v>
      </c>
      <c r="CF2428">
        <v>0</v>
      </c>
      <c r="CG2428">
        <v>0</v>
      </c>
      <c r="CH2428">
        <v>0</v>
      </c>
      <c r="CI2428">
        <v>0</v>
      </c>
      <c r="CJ2428">
        <v>0</v>
      </c>
      <c r="CK2428">
        <v>0</v>
      </c>
      <c r="CL2428">
        <v>0</v>
      </c>
      <c r="CM2428">
        <v>0</v>
      </c>
      <c r="CN2428">
        <v>0</v>
      </c>
      <c r="CO2428">
        <v>0</v>
      </c>
      <c r="CP2428">
        <v>0</v>
      </c>
      <c r="CQ2428">
        <v>0</v>
      </c>
      <c r="CR2428">
        <v>0</v>
      </c>
      <c r="CS2428">
        <v>0</v>
      </c>
      <c r="CT2428">
        <v>0</v>
      </c>
      <c r="CU2428">
        <v>0</v>
      </c>
      <c r="CV2428">
        <v>0</v>
      </c>
      <c r="CW2428">
        <v>0</v>
      </c>
      <c r="CX2428">
        <v>0</v>
      </c>
      <c r="CY2428">
        <v>0</v>
      </c>
      <c r="CZ2428">
        <v>0</v>
      </c>
      <c r="DA2428">
        <v>0</v>
      </c>
      <c r="DB2428">
        <v>0</v>
      </c>
      <c r="DC2428">
        <v>0</v>
      </c>
      <c r="DD2428">
        <v>0</v>
      </c>
      <c r="DE2428">
        <v>0</v>
      </c>
      <c r="DF2428">
        <v>0</v>
      </c>
      <c r="DG2428">
        <v>0</v>
      </c>
      <c r="DH2428">
        <v>0</v>
      </c>
      <c r="DI2428">
        <v>0</v>
      </c>
      <c r="DJ2428">
        <v>0</v>
      </c>
      <c r="DK2428">
        <v>0</v>
      </c>
      <c r="DL2428">
        <v>0</v>
      </c>
      <c r="DM2428">
        <v>0</v>
      </c>
      <c r="DN2428">
        <v>0</v>
      </c>
      <c r="DO2428">
        <v>0</v>
      </c>
      <c r="DP2428">
        <v>0</v>
      </c>
      <c r="DQ2428">
        <v>0</v>
      </c>
      <c r="DR2428">
        <v>0</v>
      </c>
      <c r="DS2428">
        <v>0</v>
      </c>
      <c r="DT2428">
        <v>0</v>
      </c>
      <c r="DU2428">
        <v>0</v>
      </c>
      <c r="DV2428">
        <v>0</v>
      </c>
      <c r="DW2428">
        <v>0</v>
      </c>
      <c r="DX2428">
        <v>0</v>
      </c>
      <c r="DY2428">
        <v>0</v>
      </c>
      <c r="DZ2428">
        <v>0</v>
      </c>
      <c r="EA2428">
        <v>0</v>
      </c>
      <c r="EB2428">
        <v>0</v>
      </c>
      <c r="EC2428">
        <v>0</v>
      </c>
      <c r="ED2428">
        <v>1</v>
      </c>
      <c r="EE2428">
        <v>0</v>
      </c>
      <c r="EF2428">
        <v>0</v>
      </c>
      <c r="EG2428">
        <v>0</v>
      </c>
      <c r="EH2428">
        <v>0</v>
      </c>
      <c r="EI2428">
        <v>0</v>
      </c>
      <c r="EJ2428">
        <v>0</v>
      </c>
      <c r="EK2428">
        <v>0</v>
      </c>
      <c r="EL2428">
        <v>0</v>
      </c>
      <c r="EM2428">
        <v>0</v>
      </c>
      <c r="EN2428">
        <v>0</v>
      </c>
      <c r="EO2428">
        <v>0</v>
      </c>
      <c r="EP2428">
        <v>0</v>
      </c>
      <c r="EQ2428">
        <v>0</v>
      </c>
      <c r="ER2428">
        <v>0</v>
      </c>
    </row>
    <row r="2429" spans="1:148" hidden="1" x14ac:dyDescent="0.3">
      <c r="A2429" t="s">
        <v>14168</v>
      </c>
      <c r="B2429">
        <v>2024</v>
      </c>
      <c r="C2429">
        <v>28</v>
      </c>
      <c r="D2429" t="s">
        <v>4721</v>
      </c>
      <c r="E2429" t="s">
        <v>11482</v>
      </c>
      <c r="F2429" t="s">
        <v>147</v>
      </c>
      <c r="G2429" t="s">
        <v>177</v>
      </c>
      <c r="H2429" t="s">
        <v>149</v>
      </c>
      <c r="I2429" s="1">
        <v>34102</v>
      </c>
      <c r="J2429" s="4">
        <f t="shared" si="530"/>
        <v>30</v>
      </c>
      <c r="K2429" t="s">
        <v>150</v>
      </c>
      <c r="L2429" t="s">
        <v>150</v>
      </c>
      <c r="M2429" t="s">
        <v>150</v>
      </c>
      <c r="N2429" t="s">
        <v>150</v>
      </c>
      <c r="O2429" t="s">
        <v>150</v>
      </c>
      <c r="P2429" t="s">
        <v>11483</v>
      </c>
      <c r="Q2429" t="s">
        <v>13481</v>
      </c>
      <c r="R2429">
        <f t="shared" si="518"/>
        <v>320</v>
      </c>
      <c r="S2429" t="s">
        <v>13482</v>
      </c>
      <c r="T2429" s="1">
        <v>44957</v>
      </c>
      <c r="U2429" t="s">
        <v>154</v>
      </c>
      <c r="V2429" t="s">
        <v>13483</v>
      </c>
      <c r="W2429">
        <v>13</v>
      </c>
      <c r="X2429">
        <v>1</v>
      </c>
      <c r="Y2429">
        <v>0.91394658753709201</v>
      </c>
      <c r="Z2429" t="s">
        <v>156</v>
      </c>
      <c r="AA2429" t="s">
        <v>920</v>
      </c>
      <c r="AB2429" t="s">
        <v>2971</v>
      </c>
      <c r="AC2429">
        <f t="shared" si="519"/>
        <v>1</v>
      </c>
      <c r="AD2429">
        <v>3</v>
      </c>
      <c r="AE2429">
        <f t="shared" si="520"/>
        <v>0.94</v>
      </c>
      <c r="AF2429" t="str">
        <f t="shared" si="521"/>
        <v>Light</v>
      </c>
      <c r="AG2429">
        <v>4</v>
      </c>
      <c r="AH2429">
        <v>0.43466666666666659</v>
      </c>
      <c r="AI2429">
        <f t="shared" si="522"/>
        <v>0</v>
      </c>
      <c r="AJ2429">
        <f t="shared" si="523"/>
        <v>0</v>
      </c>
      <c r="AK2429">
        <f t="shared" si="524"/>
        <v>0</v>
      </c>
      <c r="AL2429">
        <f t="shared" si="525"/>
        <v>0</v>
      </c>
      <c r="AM2429">
        <f t="shared" si="526"/>
        <v>0</v>
      </c>
      <c r="AN2429">
        <f t="shared" si="527"/>
        <v>0</v>
      </c>
      <c r="AO2429">
        <f t="shared" si="528"/>
        <v>2</v>
      </c>
      <c r="AP2429">
        <f t="shared" si="529"/>
        <v>1</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c r="BV2429">
        <v>0</v>
      </c>
      <c r="BW2429">
        <v>0</v>
      </c>
      <c r="BX2429">
        <v>0</v>
      </c>
      <c r="BY2429">
        <v>0</v>
      </c>
      <c r="BZ2429">
        <v>0</v>
      </c>
      <c r="CA2429">
        <v>0</v>
      </c>
      <c r="CB2429">
        <v>0</v>
      </c>
      <c r="CC2429">
        <v>0</v>
      </c>
      <c r="CD2429">
        <v>0</v>
      </c>
      <c r="CE2429">
        <v>0</v>
      </c>
      <c r="CF2429">
        <v>0</v>
      </c>
      <c r="CG2429">
        <v>0</v>
      </c>
      <c r="CH2429">
        <v>0</v>
      </c>
      <c r="CI2429">
        <v>0</v>
      </c>
      <c r="CJ2429">
        <v>0</v>
      </c>
      <c r="CK2429">
        <v>0</v>
      </c>
      <c r="CL2429">
        <v>0</v>
      </c>
      <c r="CM2429">
        <v>0</v>
      </c>
      <c r="CN2429">
        <v>0</v>
      </c>
      <c r="CO2429">
        <v>0</v>
      </c>
      <c r="CP2429">
        <v>0</v>
      </c>
      <c r="CQ2429">
        <v>0</v>
      </c>
      <c r="CR2429">
        <v>0</v>
      </c>
      <c r="CS2429">
        <v>0</v>
      </c>
      <c r="CT2429">
        <v>1</v>
      </c>
      <c r="CU2429">
        <v>0</v>
      </c>
      <c r="CV2429">
        <v>0</v>
      </c>
      <c r="CW2429">
        <v>0</v>
      </c>
      <c r="CX2429">
        <v>0</v>
      </c>
      <c r="CY2429">
        <v>0</v>
      </c>
      <c r="CZ2429">
        <v>0</v>
      </c>
      <c r="DA2429">
        <v>0</v>
      </c>
      <c r="DB2429">
        <v>0</v>
      </c>
      <c r="DC2429">
        <v>0</v>
      </c>
      <c r="DD2429">
        <v>0</v>
      </c>
      <c r="DE2429">
        <v>0</v>
      </c>
      <c r="DF2429">
        <v>0</v>
      </c>
      <c r="DG2429">
        <v>0</v>
      </c>
      <c r="DH2429">
        <v>0</v>
      </c>
      <c r="DI2429">
        <v>0</v>
      </c>
      <c r="DJ2429">
        <v>0</v>
      </c>
      <c r="DK2429">
        <v>0</v>
      </c>
      <c r="DL2429">
        <v>0</v>
      </c>
      <c r="DM2429">
        <v>0</v>
      </c>
      <c r="DN2429">
        <v>0</v>
      </c>
      <c r="DO2429">
        <v>0</v>
      </c>
      <c r="DP2429">
        <v>0</v>
      </c>
      <c r="DQ2429">
        <v>0</v>
      </c>
      <c r="DR2429">
        <v>0</v>
      </c>
      <c r="DS2429">
        <v>0</v>
      </c>
      <c r="DT2429">
        <v>0</v>
      </c>
      <c r="DU2429">
        <v>0</v>
      </c>
      <c r="DV2429">
        <v>0</v>
      </c>
      <c r="DW2429">
        <v>0</v>
      </c>
      <c r="DX2429">
        <v>0</v>
      </c>
      <c r="DY2429">
        <v>0</v>
      </c>
      <c r="DZ2429">
        <v>0</v>
      </c>
      <c r="EA2429">
        <v>0</v>
      </c>
      <c r="EB2429">
        <v>0</v>
      </c>
      <c r="EC2429">
        <v>0</v>
      </c>
      <c r="ED2429">
        <v>2</v>
      </c>
      <c r="EE2429">
        <v>0</v>
      </c>
      <c r="EF2429">
        <v>0</v>
      </c>
      <c r="EG2429">
        <v>0</v>
      </c>
      <c r="EH2429">
        <v>0</v>
      </c>
      <c r="EI2429">
        <v>0</v>
      </c>
      <c r="EJ2429">
        <v>0</v>
      </c>
      <c r="EK2429">
        <v>0</v>
      </c>
      <c r="EL2429">
        <v>0</v>
      </c>
      <c r="EM2429">
        <v>0</v>
      </c>
      <c r="EN2429">
        <v>0</v>
      </c>
      <c r="EO2429">
        <v>0</v>
      </c>
      <c r="EP2429">
        <v>0</v>
      </c>
      <c r="EQ2429">
        <v>0</v>
      </c>
      <c r="ER2429">
        <v>0</v>
      </c>
    </row>
    <row r="2430" spans="1:148" x14ac:dyDescent="0.3">
      <c r="A2430" t="s">
        <v>14169</v>
      </c>
      <c r="B2430">
        <v>2024</v>
      </c>
      <c r="C2430">
        <v>29</v>
      </c>
      <c r="D2430" t="s">
        <v>14170</v>
      </c>
      <c r="E2430" t="s">
        <v>14171</v>
      </c>
      <c r="F2430" t="s">
        <v>161</v>
      </c>
      <c r="G2430" t="s">
        <v>150</v>
      </c>
      <c r="H2430" t="s">
        <v>150</v>
      </c>
      <c r="I2430" t="s">
        <v>150</v>
      </c>
      <c r="J2430" s="4" t="s">
        <v>150</v>
      </c>
      <c r="K2430" t="s">
        <v>150</v>
      </c>
      <c r="L2430" t="s">
        <v>150</v>
      </c>
      <c r="M2430" t="s">
        <v>150</v>
      </c>
      <c r="N2430" t="s">
        <v>150</v>
      </c>
      <c r="O2430" t="s">
        <v>150</v>
      </c>
      <c r="P2430" t="s">
        <v>150</v>
      </c>
      <c r="Q2430" t="s">
        <v>14172</v>
      </c>
      <c r="R2430">
        <f t="shared" si="518"/>
        <v>236</v>
      </c>
      <c r="S2430" t="s">
        <v>14173</v>
      </c>
      <c r="T2430" s="1">
        <v>44988</v>
      </c>
      <c r="U2430" t="s">
        <v>154</v>
      </c>
      <c r="V2430" t="s">
        <v>14174</v>
      </c>
      <c r="W2430">
        <v>29</v>
      </c>
      <c r="X2430">
        <v>12</v>
      </c>
      <c r="Y2430">
        <v>0.876</v>
      </c>
      <c r="Z2430" t="s">
        <v>156</v>
      </c>
      <c r="AA2430" t="s">
        <v>157</v>
      </c>
      <c r="AB2430" t="s">
        <v>150</v>
      </c>
      <c r="AC2430">
        <f t="shared" si="519"/>
        <v>0</v>
      </c>
      <c r="AD2430">
        <v>0</v>
      </c>
      <c r="AE2430">
        <f t="shared" si="520"/>
        <v>0</v>
      </c>
      <c r="AF2430" t="str">
        <f t="shared" si="521"/>
        <v>NA</v>
      </c>
      <c r="AG2430">
        <f>_xlfn.XLOOKUP(A2430, [1]Sheet1!A:A, [1]Sheet1!I:I, "Nicht gefunden")</f>
        <v>5</v>
      </c>
      <c r="AH2430">
        <f>_xlfn.XLOOKUP(A2430, [1]Sheet1!A:A, [1]Sheet1!J:J, "Nicht gefunden")</f>
        <v>0.77435897435897438</v>
      </c>
      <c r="AI2430">
        <f t="shared" si="522"/>
        <v>0</v>
      </c>
      <c r="AJ2430">
        <f t="shared" si="523"/>
        <v>0</v>
      </c>
      <c r="AK2430">
        <f t="shared" si="524"/>
        <v>0</v>
      </c>
      <c r="AL2430">
        <f t="shared" si="525"/>
        <v>0</v>
      </c>
      <c r="AM2430">
        <f t="shared" si="526"/>
        <v>0</v>
      </c>
      <c r="AN2430">
        <f t="shared" si="527"/>
        <v>0</v>
      </c>
      <c r="AO2430">
        <f t="shared" si="528"/>
        <v>0</v>
      </c>
      <c r="AP2430">
        <f t="shared" si="529"/>
        <v>0</v>
      </c>
      <c r="AQ2430">
        <v>0</v>
      </c>
      <c r="AR2430">
        <v>0</v>
      </c>
      <c r="AS2430">
        <v>0</v>
      </c>
      <c r="AT2430">
        <v>0</v>
      </c>
      <c r="AU2430">
        <v>0</v>
      </c>
      <c r="AV2430">
        <v>0</v>
      </c>
      <c r="AW2430">
        <v>0</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0</v>
      </c>
      <c r="BP2430">
        <v>0</v>
      </c>
      <c r="BQ2430">
        <v>0</v>
      </c>
      <c r="BR2430">
        <v>0</v>
      </c>
      <c r="BS2430">
        <v>0</v>
      </c>
      <c r="BT2430">
        <v>0</v>
      </c>
      <c r="BU2430">
        <v>0</v>
      </c>
      <c r="BV2430">
        <v>0</v>
      </c>
      <c r="BW2430">
        <v>0</v>
      </c>
      <c r="BX2430">
        <v>0</v>
      </c>
      <c r="BY2430">
        <v>0</v>
      </c>
      <c r="BZ2430">
        <v>0</v>
      </c>
      <c r="CA2430">
        <v>0</v>
      </c>
      <c r="CB2430">
        <v>0</v>
      </c>
      <c r="CC2430">
        <v>0</v>
      </c>
      <c r="CD2430">
        <v>0</v>
      </c>
      <c r="CE2430">
        <v>0</v>
      </c>
      <c r="CF2430">
        <v>0</v>
      </c>
      <c r="CG2430">
        <v>0</v>
      </c>
      <c r="CH2430">
        <v>0</v>
      </c>
      <c r="CI2430">
        <v>0</v>
      </c>
      <c r="CJ2430">
        <v>0</v>
      </c>
      <c r="CK2430">
        <v>0</v>
      </c>
      <c r="CL2430">
        <v>0</v>
      </c>
      <c r="CM2430">
        <v>0</v>
      </c>
      <c r="CN2430">
        <v>0</v>
      </c>
      <c r="CO2430">
        <v>0</v>
      </c>
      <c r="CP2430">
        <v>0</v>
      </c>
      <c r="CQ2430">
        <v>0</v>
      </c>
      <c r="CR2430">
        <v>0</v>
      </c>
      <c r="CS2430">
        <v>0</v>
      </c>
      <c r="CT2430">
        <v>0</v>
      </c>
      <c r="CU2430">
        <v>0</v>
      </c>
      <c r="CV2430">
        <v>0</v>
      </c>
      <c r="CW2430">
        <v>0</v>
      </c>
      <c r="CX2430">
        <v>0</v>
      </c>
      <c r="CY2430">
        <v>0</v>
      </c>
      <c r="CZ2430">
        <v>0</v>
      </c>
      <c r="DA2430">
        <v>0</v>
      </c>
      <c r="DB2430">
        <v>0</v>
      </c>
      <c r="DC2430">
        <v>0</v>
      </c>
      <c r="DD2430">
        <v>0</v>
      </c>
      <c r="DE2430">
        <v>0</v>
      </c>
      <c r="DF2430">
        <v>0</v>
      </c>
      <c r="DG2430">
        <v>0</v>
      </c>
      <c r="DH2430">
        <v>0</v>
      </c>
      <c r="DI2430">
        <v>0</v>
      </c>
      <c r="DJ2430">
        <v>0</v>
      </c>
      <c r="DK2430">
        <v>0</v>
      </c>
      <c r="DL2430">
        <v>0</v>
      </c>
      <c r="DM2430">
        <v>0</v>
      </c>
      <c r="DN2430">
        <v>0</v>
      </c>
      <c r="DO2430">
        <v>0</v>
      </c>
      <c r="DP2430">
        <v>0</v>
      </c>
      <c r="DQ2430">
        <v>0</v>
      </c>
      <c r="DR2430">
        <v>0</v>
      </c>
      <c r="DS2430">
        <v>0</v>
      </c>
      <c r="DT2430">
        <v>0</v>
      </c>
      <c r="DU2430">
        <v>0</v>
      </c>
      <c r="DV2430">
        <v>0</v>
      </c>
      <c r="DW2430">
        <v>0</v>
      </c>
      <c r="DX2430">
        <v>0</v>
      </c>
      <c r="DY2430">
        <v>0</v>
      </c>
      <c r="DZ2430">
        <v>0</v>
      </c>
      <c r="EA2430">
        <v>0</v>
      </c>
      <c r="EB2430">
        <v>0</v>
      </c>
      <c r="EC2430">
        <v>0</v>
      </c>
      <c r="ED2430">
        <v>0</v>
      </c>
      <c r="EE2430">
        <v>0</v>
      </c>
      <c r="EF2430">
        <v>0</v>
      </c>
      <c r="EG2430">
        <v>0</v>
      </c>
      <c r="EH2430">
        <v>0</v>
      </c>
      <c r="EI2430">
        <v>0</v>
      </c>
      <c r="EJ2430">
        <v>0</v>
      </c>
      <c r="EK2430">
        <v>0</v>
      </c>
      <c r="EL2430">
        <v>0</v>
      </c>
      <c r="EM2430">
        <v>0</v>
      </c>
      <c r="EN2430">
        <v>0</v>
      </c>
      <c r="EO2430">
        <v>0</v>
      </c>
      <c r="EP2430">
        <v>0</v>
      </c>
      <c r="EQ2430">
        <v>0</v>
      </c>
      <c r="ER2430">
        <v>0</v>
      </c>
    </row>
    <row r="2431" spans="1:148" x14ac:dyDescent="0.3">
      <c r="A2431" t="s">
        <v>14175</v>
      </c>
      <c r="B2431">
        <v>2024</v>
      </c>
      <c r="C2431">
        <v>30</v>
      </c>
      <c r="D2431" t="s">
        <v>14176</v>
      </c>
      <c r="E2431" t="s">
        <v>13143</v>
      </c>
      <c r="F2431" t="s">
        <v>147</v>
      </c>
      <c r="G2431" t="s">
        <v>177</v>
      </c>
      <c r="H2431" t="s">
        <v>149</v>
      </c>
      <c r="I2431" s="1">
        <v>35157</v>
      </c>
      <c r="J2431" s="4">
        <f t="shared" si="530"/>
        <v>28</v>
      </c>
      <c r="K2431" t="s">
        <v>150</v>
      </c>
      <c r="L2431" t="s">
        <v>150</v>
      </c>
      <c r="M2431" t="s">
        <v>150</v>
      </c>
      <c r="N2431" t="s">
        <v>150</v>
      </c>
      <c r="O2431" t="s">
        <v>150</v>
      </c>
      <c r="P2431" t="s">
        <v>13144</v>
      </c>
      <c r="Q2431" t="s">
        <v>14177</v>
      </c>
      <c r="R2431">
        <f t="shared" si="518"/>
        <v>182</v>
      </c>
      <c r="S2431" t="s">
        <v>14178</v>
      </c>
      <c r="T2431" s="1">
        <v>45436</v>
      </c>
      <c r="U2431" t="s">
        <v>154</v>
      </c>
      <c r="V2431" t="s">
        <v>14179</v>
      </c>
      <c r="W2431">
        <v>25</v>
      </c>
      <c r="X2431">
        <v>6</v>
      </c>
      <c r="Y2431">
        <v>0.88020833333333337</v>
      </c>
      <c r="Z2431" t="s">
        <v>156</v>
      </c>
      <c r="AA2431" t="s">
        <v>157</v>
      </c>
      <c r="AB2431" t="s">
        <v>150</v>
      </c>
      <c r="AC2431">
        <f t="shared" si="519"/>
        <v>0</v>
      </c>
      <c r="AD2431">
        <v>0</v>
      </c>
      <c r="AE2431">
        <f t="shared" si="520"/>
        <v>0</v>
      </c>
      <c r="AF2431" t="str">
        <f t="shared" si="521"/>
        <v>NA</v>
      </c>
      <c r="AG2431">
        <f>_xlfn.XLOOKUP(A2431, [1]Sheet1!A:A, [1]Sheet1!I:I, "Nicht gefunden")</f>
        <v>5</v>
      </c>
      <c r="AH2431">
        <f>_xlfn.XLOOKUP(A2431, [1]Sheet1!A:A, [1]Sheet1!J:J, "Nicht gefunden")</f>
        <v>0.57833935018050542</v>
      </c>
      <c r="AI2431">
        <f t="shared" si="522"/>
        <v>0</v>
      </c>
      <c r="AJ2431">
        <f t="shared" si="523"/>
        <v>0</v>
      </c>
      <c r="AK2431">
        <f t="shared" si="524"/>
        <v>0</v>
      </c>
      <c r="AL2431">
        <f t="shared" si="525"/>
        <v>0</v>
      </c>
      <c r="AM2431">
        <f t="shared" si="526"/>
        <v>0</v>
      </c>
      <c r="AN2431">
        <f t="shared" si="527"/>
        <v>0</v>
      </c>
      <c r="AO2431">
        <f t="shared" si="528"/>
        <v>0</v>
      </c>
      <c r="AP2431">
        <f t="shared" si="529"/>
        <v>0</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v>0</v>
      </c>
      <c r="BT2431">
        <v>0</v>
      </c>
      <c r="BU2431">
        <v>0</v>
      </c>
      <c r="BV2431">
        <v>0</v>
      </c>
      <c r="BW2431">
        <v>0</v>
      </c>
      <c r="BX2431">
        <v>0</v>
      </c>
      <c r="BY2431">
        <v>0</v>
      </c>
      <c r="BZ2431">
        <v>0</v>
      </c>
      <c r="CA2431">
        <v>0</v>
      </c>
      <c r="CB2431">
        <v>0</v>
      </c>
      <c r="CC2431">
        <v>0</v>
      </c>
      <c r="CD2431">
        <v>0</v>
      </c>
      <c r="CE2431">
        <v>0</v>
      </c>
      <c r="CF2431">
        <v>0</v>
      </c>
      <c r="CG2431">
        <v>0</v>
      </c>
      <c r="CH2431">
        <v>0</v>
      </c>
      <c r="CI2431">
        <v>0</v>
      </c>
      <c r="CJ2431">
        <v>0</v>
      </c>
      <c r="CK2431">
        <v>0</v>
      </c>
      <c r="CL2431">
        <v>0</v>
      </c>
      <c r="CM2431">
        <v>0</v>
      </c>
      <c r="CN2431">
        <v>0</v>
      </c>
      <c r="CO2431">
        <v>0</v>
      </c>
      <c r="CP2431">
        <v>0</v>
      </c>
      <c r="CQ2431">
        <v>0</v>
      </c>
      <c r="CR2431">
        <v>0</v>
      </c>
      <c r="CS2431">
        <v>0</v>
      </c>
      <c r="CT2431">
        <v>0</v>
      </c>
      <c r="CU2431">
        <v>0</v>
      </c>
      <c r="CV2431">
        <v>0</v>
      </c>
      <c r="CW2431">
        <v>0</v>
      </c>
      <c r="CX2431">
        <v>0</v>
      </c>
      <c r="CY2431">
        <v>0</v>
      </c>
      <c r="CZ2431">
        <v>0</v>
      </c>
      <c r="DA2431">
        <v>0</v>
      </c>
      <c r="DB2431">
        <v>0</v>
      </c>
      <c r="DC2431">
        <v>0</v>
      </c>
      <c r="DD2431">
        <v>0</v>
      </c>
      <c r="DE2431">
        <v>0</v>
      </c>
      <c r="DF2431">
        <v>0</v>
      </c>
      <c r="DG2431">
        <v>0</v>
      </c>
      <c r="DH2431">
        <v>0</v>
      </c>
      <c r="DI2431">
        <v>0</v>
      </c>
      <c r="DJ2431">
        <v>0</v>
      </c>
      <c r="DK2431">
        <v>0</v>
      </c>
      <c r="DL2431">
        <v>0</v>
      </c>
      <c r="DM2431">
        <v>0</v>
      </c>
      <c r="DN2431">
        <v>0</v>
      </c>
      <c r="DO2431">
        <v>0</v>
      </c>
      <c r="DP2431">
        <v>0</v>
      </c>
      <c r="DQ2431">
        <v>0</v>
      </c>
      <c r="DR2431">
        <v>0</v>
      </c>
      <c r="DS2431">
        <v>0</v>
      </c>
      <c r="DT2431">
        <v>0</v>
      </c>
      <c r="DU2431">
        <v>0</v>
      </c>
      <c r="DV2431">
        <v>0</v>
      </c>
      <c r="DW2431">
        <v>0</v>
      </c>
      <c r="DX2431">
        <v>0</v>
      </c>
      <c r="DY2431">
        <v>0</v>
      </c>
      <c r="DZ2431">
        <v>0</v>
      </c>
      <c r="EA2431">
        <v>0</v>
      </c>
      <c r="EB2431">
        <v>0</v>
      </c>
      <c r="EC2431">
        <v>0</v>
      </c>
      <c r="ED2431">
        <v>0</v>
      </c>
      <c r="EE2431">
        <v>0</v>
      </c>
      <c r="EF2431">
        <v>0</v>
      </c>
      <c r="EG2431">
        <v>0</v>
      </c>
      <c r="EH2431">
        <v>0</v>
      </c>
      <c r="EI2431">
        <v>0</v>
      </c>
      <c r="EJ2431">
        <v>0</v>
      </c>
      <c r="EK2431">
        <v>0</v>
      </c>
      <c r="EL2431">
        <v>0</v>
      </c>
      <c r="EM2431">
        <v>0</v>
      </c>
      <c r="EN2431">
        <v>0</v>
      </c>
      <c r="EO2431">
        <v>0</v>
      </c>
      <c r="EP2431">
        <v>0</v>
      </c>
      <c r="EQ2431">
        <v>0</v>
      </c>
      <c r="ER2431">
        <v>0</v>
      </c>
    </row>
    <row r="2432" spans="1:148" hidden="1" x14ac:dyDescent="0.3">
      <c r="A2432" t="s">
        <v>14180</v>
      </c>
      <c r="B2432">
        <v>2024</v>
      </c>
      <c r="C2432">
        <v>31</v>
      </c>
      <c r="D2432" t="s">
        <v>13557</v>
      </c>
      <c r="E2432" t="s">
        <v>11482</v>
      </c>
      <c r="F2432" t="s">
        <v>147</v>
      </c>
      <c r="G2432" t="s">
        <v>177</v>
      </c>
      <c r="H2432" t="s">
        <v>149</v>
      </c>
      <c r="I2432" s="1">
        <v>34102</v>
      </c>
      <c r="J2432" s="4">
        <f t="shared" si="530"/>
        <v>30</v>
      </c>
      <c r="K2432" t="s">
        <v>150</v>
      </c>
      <c r="L2432" t="s">
        <v>150</v>
      </c>
      <c r="M2432" t="s">
        <v>150</v>
      </c>
      <c r="N2432" t="s">
        <v>150</v>
      </c>
      <c r="O2432" t="s">
        <v>150</v>
      </c>
      <c r="P2432" t="s">
        <v>11483</v>
      </c>
      <c r="Q2432" t="s">
        <v>13558</v>
      </c>
      <c r="R2432">
        <f t="shared" si="518"/>
        <v>336</v>
      </c>
      <c r="S2432" t="s">
        <v>13559</v>
      </c>
      <c r="T2432" s="1">
        <v>44988</v>
      </c>
      <c r="U2432" t="s">
        <v>154</v>
      </c>
      <c r="V2432" t="s">
        <v>13560</v>
      </c>
      <c r="W2432">
        <v>13</v>
      </c>
      <c r="X2432">
        <v>7</v>
      </c>
      <c r="Y2432">
        <v>0.87771739130434778</v>
      </c>
      <c r="Z2432" t="s">
        <v>156</v>
      </c>
      <c r="AA2432" t="s">
        <v>920</v>
      </c>
      <c r="AB2432" t="s">
        <v>3617</v>
      </c>
      <c r="AC2432">
        <f t="shared" si="519"/>
        <v>1</v>
      </c>
      <c r="AD2432">
        <v>2</v>
      </c>
      <c r="AE2432">
        <f t="shared" si="520"/>
        <v>0.6</v>
      </c>
      <c r="AF2432" t="str">
        <f t="shared" si="521"/>
        <v>Light</v>
      </c>
      <c r="AG2432">
        <v>3</v>
      </c>
      <c r="AH2432">
        <v>0.76304985337243403</v>
      </c>
      <c r="AI2432">
        <f t="shared" si="522"/>
        <v>0</v>
      </c>
      <c r="AJ2432">
        <f t="shared" si="523"/>
        <v>0</v>
      </c>
      <c r="AK2432">
        <f t="shared" si="524"/>
        <v>1</v>
      </c>
      <c r="AL2432">
        <f t="shared" si="525"/>
        <v>0</v>
      </c>
      <c r="AM2432">
        <f t="shared" si="526"/>
        <v>0</v>
      </c>
      <c r="AN2432">
        <f t="shared" si="527"/>
        <v>0</v>
      </c>
      <c r="AO2432">
        <f t="shared" si="528"/>
        <v>0</v>
      </c>
      <c r="AP2432">
        <f t="shared" si="529"/>
        <v>2</v>
      </c>
      <c r="AQ2432">
        <v>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c r="BM2432">
        <v>0</v>
      </c>
      <c r="BN2432">
        <v>0</v>
      </c>
      <c r="BO2432">
        <v>0</v>
      </c>
      <c r="BP2432">
        <v>0</v>
      </c>
      <c r="BQ2432">
        <v>0</v>
      </c>
      <c r="BR2432">
        <v>0</v>
      </c>
      <c r="BS2432">
        <v>0</v>
      </c>
      <c r="BT2432">
        <v>0</v>
      </c>
      <c r="BU2432">
        <v>0</v>
      </c>
      <c r="BV2432">
        <v>0</v>
      </c>
      <c r="BW2432">
        <v>0</v>
      </c>
      <c r="BX2432">
        <v>1</v>
      </c>
      <c r="BY2432">
        <v>0</v>
      </c>
      <c r="BZ2432">
        <v>0</v>
      </c>
      <c r="CA2432">
        <v>0</v>
      </c>
      <c r="CB2432">
        <v>0</v>
      </c>
      <c r="CC2432">
        <v>0</v>
      </c>
      <c r="CD2432">
        <v>0</v>
      </c>
      <c r="CE2432">
        <v>0</v>
      </c>
      <c r="CF2432">
        <v>0</v>
      </c>
      <c r="CG2432">
        <v>0</v>
      </c>
      <c r="CH2432">
        <v>0</v>
      </c>
      <c r="CI2432">
        <v>0</v>
      </c>
      <c r="CJ2432">
        <v>0</v>
      </c>
      <c r="CK2432">
        <v>0</v>
      </c>
      <c r="CL2432">
        <v>0</v>
      </c>
      <c r="CM2432">
        <v>0</v>
      </c>
      <c r="CN2432">
        <v>0</v>
      </c>
      <c r="CO2432">
        <v>0</v>
      </c>
      <c r="CP2432">
        <v>0</v>
      </c>
      <c r="CQ2432">
        <v>0</v>
      </c>
      <c r="CR2432">
        <v>0</v>
      </c>
      <c r="CS2432">
        <v>0</v>
      </c>
      <c r="CT2432">
        <v>1</v>
      </c>
      <c r="CU2432">
        <v>0</v>
      </c>
      <c r="CV2432">
        <v>0</v>
      </c>
      <c r="CW2432">
        <v>0</v>
      </c>
      <c r="CX2432">
        <v>0</v>
      </c>
      <c r="CY2432">
        <v>0</v>
      </c>
      <c r="CZ2432">
        <v>0</v>
      </c>
      <c r="DA2432">
        <v>0</v>
      </c>
      <c r="DB2432">
        <v>0</v>
      </c>
      <c r="DC2432">
        <v>0</v>
      </c>
      <c r="DD2432">
        <v>0</v>
      </c>
      <c r="DE2432">
        <v>0</v>
      </c>
      <c r="DF2432">
        <v>0</v>
      </c>
      <c r="DG2432">
        <v>0</v>
      </c>
      <c r="DH2432">
        <v>0</v>
      </c>
      <c r="DI2432">
        <v>0</v>
      </c>
      <c r="DJ2432">
        <v>0</v>
      </c>
      <c r="DK2432">
        <v>0</v>
      </c>
      <c r="DL2432">
        <v>0</v>
      </c>
      <c r="DM2432">
        <v>0</v>
      </c>
      <c r="DN2432">
        <v>0</v>
      </c>
      <c r="DO2432">
        <v>0</v>
      </c>
      <c r="DP2432">
        <v>0</v>
      </c>
      <c r="DQ2432">
        <v>0</v>
      </c>
      <c r="DR2432">
        <v>0</v>
      </c>
      <c r="DS2432">
        <v>0</v>
      </c>
      <c r="DT2432">
        <v>0</v>
      </c>
      <c r="DU2432">
        <v>0</v>
      </c>
      <c r="DV2432">
        <v>0</v>
      </c>
      <c r="DW2432">
        <v>0</v>
      </c>
      <c r="DX2432">
        <v>0</v>
      </c>
      <c r="DY2432">
        <v>0</v>
      </c>
      <c r="DZ2432">
        <v>0</v>
      </c>
      <c r="EA2432">
        <v>0</v>
      </c>
      <c r="EB2432">
        <v>0</v>
      </c>
      <c r="EC2432">
        <v>0</v>
      </c>
      <c r="ED2432">
        <v>0</v>
      </c>
      <c r="EE2432">
        <v>0</v>
      </c>
      <c r="EF2432">
        <v>0</v>
      </c>
      <c r="EG2432">
        <v>0</v>
      </c>
      <c r="EH2432">
        <v>0</v>
      </c>
      <c r="EI2432">
        <v>0</v>
      </c>
      <c r="EJ2432">
        <v>0</v>
      </c>
      <c r="EK2432">
        <v>0</v>
      </c>
      <c r="EL2432">
        <v>0</v>
      </c>
      <c r="EM2432">
        <v>0</v>
      </c>
      <c r="EN2432">
        <v>0</v>
      </c>
      <c r="EO2432">
        <v>0</v>
      </c>
      <c r="EP2432">
        <v>0</v>
      </c>
      <c r="EQ2432">
        <v>0</v>
      </c>
      <c r="ER2432">
        <v>0</v>
      </c>
    </row>
    <row r="2433" spans="1:148" hidden="1" x14ac:dyDescent="0.3">
      <c r="A2433" t="s">
        <v>14181</v>
      </c>
      <c r="B2433">
        <v>2024</v>
      </c>
      <c r="C2433">
        <v>32</v>
      </c>
      <c r="D2433" t="s">
        <v>14182</v>
      </c>
      <c r="E2433" t="s">
        <v>2815</v>
      </c>
      <c r="F2433" t="s">
        <v>147</v>
      </c>
      <c r="G2433" t="s">
        <v>148</v>
      </c>
      <c r="H2433" t="s">
        <v>149</v>
      </c>
      <c r="I2433" s="1">
        <v>29833</v>
      </c>
      <c r="J2433" s="4">
        <f t="shared" si="530"/>
        <v>43</v>
      </c>
      <c r="K2433" t="s">
        <v>150</v>
      </c>
      <c r="L2433" t="s">
        <v>150</v>
      </c>
      <c r="M2433" t="s">
        <v>150</v>
      </c>
      <c r="N2433" t="s">
        <v>150</v>
      </c>
      <c r="O2433" t="s">
        <v>150</v>
      </c>
      <c r="P2433" t="s">
        <v>2816</v>
      </c>
      <c r="Q2433" t="s">
        <v>14183</v>
      </c>
      <c r="R2433">
        <f t="shared" si="518"/>
        <v>510</v>
      </c>
      <c r="S2433" t="s">
        <v>14184</v>
      </c>
      <c r="T2433" s="1">
        <v>45333</v>
      </c>
      <c r="U2433" t="s">
        <v>154</v>
      </c>
      <c r="V2433" t="s">
        <v>14185</v>
      </c>
      <c r="W2433">
        <v>20</v>
      </c>
      <c r="X2433">
        <v>1</v>
      </c>
      <c r="Y2433">
        <v>0.88309352517985606</v>
      </c>
      <c r="Z2433" t="s">
        <v>156</v>
      </c>
      <c r="AA2433" t="s">
        <v>157</v>
      </c>
      <c r="AB2433" t="s">
        <v>14186</v>
      </c>
      <c r="AC2433">
        <f t="shared" si="519"/>
        <v>1</v>
      </c>
      <c r="AD2433">
        <v>6</v>
      </c>
      <c r="AE2433">
        <f t="shared" si="520"/>
        <v>1.18</v>
      </c>
      <c r="AF2433" t="str">
        <f t="shared" si="521"/>
        <v>Light</v>
      </c>
      <c r="AG2433">
        <f>_xlfn.XLOOKUP(A2433, [1]Sheet1!A:A, [1]Sheet1!I:I, "Nicht gefunden")</f>
        <v>5</v>
      </c>
      <c r="AH2433">
        <f>_xlfn.XLOOKUP(A2433, [1]Sheet1!A:A, [1]Sheet1!J:J, "Nicht gefunden")</f>
        <v>0.99873617693522909</v>
      </c>
      <c r="AI2433">
        <f t="shared" si="522"/>
        <v>0</v>
      </c>
      <c r="AJ2433">
        <f t="shared" si="523"/>
        <v>4</v>
      </c>
      <c r="AK2433">
        <f t="shared" si="524"/>
        <v>0</v>
      </c>
      <c r="AL2433">
        <f t="shared" si="525"/>
        <v>0</v>
      </c>
      <c r="AM2433">
        <f t="shared" si="526"/>
        <v>0</v>
      </c>
      <c r="AN2433">
        <f t="shared" si="527"/>
        <v>0</v>
      </c>
      <c r="AO2433">
        <f t="shared" si="528"/>
        <v>2</v>
      </c>
      <c r="AP2433">
        <f t="shared" si="529"/>
        <v>0</v>
      </c>
      <c r="AQ2433">
        <v>0</v>
      </c>
      <c r="AR2433">
        <v>0</v>
      </c>
      <c r="AS2433">
        <v>0</v>
      </c>
      <c r="AT2433">
        <v>0</v>
      </c>
      <c r="AU2433">
        <v>0</v>
      </c>
      <c r="AV2433">
        <v>0</v>
      </c>
      <c r="AW2433">
        <v>0</v>
      </c>
      <c r="AX2433">
        <v>0</v>
      </c>
      <c r="AY2433">
        <v>0</v>
      </c>
      <c r="AZ2433">
        <v>0</v>
      </c>
      <c r="BA2433">
        <v>0</v>
      </c>
      <c r="BB2433">
        <v>4</v>
      </c>
      <c r="BC2433">
        <v>0</v>
      </c>
      <c r="BD2433">
        <v>0</v>
      </c>
      <c r="BE2433">
        <v>0</v>
      </c>
      <c r="BF2433">
        <v>0</v>
      </c>
      <c r="BG2433">
        <v>0</v>
      </c>
      <c r="BH2433">
        <v>0</v>
      </c>
      <c r="BI2433">
        <v>0</v>
      </c>
      <c r="BJ2433">
        <v>0</v>
      </c>
      <c r="BK2433">
        <v>0</v>
      </c>
      <c r="BL2433">
        <v>0</v>
      </c>
      <c r="BM2433">
        <v>0</v>
      </c>
      <c r="BN2433">
        <v>0</v>
      </c>
      <c r="BO2433">
        <v>0</v>
      </c>
      <c r="BP2433">
        <v>0</v>
      </c>
      <c r="BQ2433">
        <v>0</v>
      </c>
      <c r="BR2433">
        <v>0</v>
      </c>
      <c r="BS2433">
        <v>0</v>
      </c>
      <c r="BT2433">
        <v>0</v>
      </c>
      <c r="BU2433">
        <v>0</v>
      </c>
      <c r="BV2433">
        <v>0</v>
      </c>
      <c r="BW2433">
        <v>0</v>
      </c>
      <c r="BX2433">
        <v>0</v>
      </c>
      <c r="BY2433">
        <v>0</v>
      </c>
      <c r="BZ2433">
        <v>0</v>
      </c>
      <c r="CA2433">
        <v>0</v>
      </c>
      <c r="CB2433">
        <v>0</v>
      </c>
      <c r="CC2433">
        <v>0</v>
      </c>
      <c r="CD2433">
        <v>0</v>
      </c>
      <c r="CE2433">
        <v>0</v>
      </c>
      <c r="CF2433">
        <v>0</v>
      </c>
      <c r="CG2433">
        <v>0</v>
      </c>
      <c r="CH2433">
        <v>0</v>
      </c>
      <c r="CI2433">
        <v>0</v>
      </c>
      <c r="CJ2433">
        <v>0</v>
      </c>
      <c r="CK2433">
        <v>0</v>
      </c>
      <c r="CL2433">
        <v>0</v>
      </c>
      <c r="CM2433">
        <v>0</v>
      </c>
      <c r="CN2433">
        <v>0</v>
      </c>
      <c r="CO2433">
        <v>0</v>
      </c>
      <c r="CP2433">
        <v>0</v>
      </c>
      <c r="CQ2433">
        <v>0</v>
      </c>
      <c r="CR2433">
        <v>0</v>
      </c>
      <c r="CS2433">
        <v>0</v>
      </c>
      <c r="CT2433">
        <v>0</v>
      </c>
      <c r="CU2433">
        <v>0</v>
      </c>
      <c r="CV2433">
        <v>0</v>
      </c>
      <c r="CW2433">
        <v>0</v>
      </c>
      <c r="CX2433">
        <v>0</v>
      </c>
      <c r="CY2433">
        <v>0</v>
      </c>
      <c r="CZ2433">
        <v>0</v>
      </c>
      <c r="DA2433">
        <v>0</v>
      </c>
      <c r="DB2433">
        <v>0</v>
      </c>
      <c r="DC2433">
        <v>0</v>
      </c>
      <c r="DD2433">
        <v>0</v>
      </c>
      <c r="DE2433">
        <v>0</v>
      </c>
      <c r="DF2433">
        <v>0</v>
      </c>
      <c r="DG2433">
        <v>0</v>
      </c>
      <c r="DH2433">
        <v>0</v>
      </c>
      <c r="DI2433">
        <v>0</v>
      </c>
      <c r="DJ2433">
        <v>0</v>
      </c>
      <c r="DK2433">
        <v>0</v>
      </c>
      <c r="DL2433">
        <v>0</v>
      </c>
      <c r="DM2433">
        <v>0</v>
      </c>
      <c r="DN2433">
        <v>0</v>
      </c>
      <c r="DO2433">
        <v>0</v>
      </c>
      <c r="DP2433">
        <v>0</v>
      </c>
      <c r="DQ2433">
        <v>0</v>
      </c>
      <c r="DR2433">
        <v>0</v>
      </c>
      <c r="DS2433">
        <v>0</v>
      </c>
      <c r="DT2433">
        <v>0</v>
      </c>
      <c r="DU2433">
        <v>0</v>
      </c>
      <c r="DV2433">
        <v>0</v>
      </c>
      <c r="DW2433">
        <v>0</v>
      </c>
      <c r="DX2433">
        <v>0</v>
      </c>
      <c r="DY2433">
        <v>0</v>
      </c>
      <c r="DZ2433">
        <v>0</v>
      </c>
      <c r="EA2433">
        <v>0</v>
      </c>
      <c r="EB2433">
        <v>0</v>
      </c>
      <c r="EC2433">
        <v>0</v>
      </c>
      <c r="ED2433">
        <v>2</v>
      </c>
      <c r="EE2433">
        <v>0</v>
      </c>
      <c r="EF2433">
        <v>0</v>
      </c>
      <c r="EG2433">
        <v>0</v>
      </c>
      <c r="EH2433">
        <v>0</v>
      </c>
      <c r="EI2433">
        <v>0</v>
      </c>
      <c r="EJ2433">
        <v>0</v>
      </c>
      <c r="EK2433">
        <v>0</v>
      </c>
      <c r="EL2433">
        <v>0</v>
      </c>
      <c r="EM2433">
        <v>0</v>
      </c>
      <c r="EN2433">
        <v>0</v>
      </c>
      <c r="EO2433">
        <v>0</v>
      </c>
      <c r="EP2433">
        <v>0</v>
      </c>
      <c r="EQ2433">
        <v>0</v>
      </c>
      <c r="ER2433">
        <v>0</v>
      </c>
    </row>
    <row r="2434" spans="1:148" x14ac:dyDescent="0.3">
      <c r="A2434" t="s">
        <v>14187</v>
      </c>
      <c r="B2434">
        <v>2024</v>
      </c>
      <c r="C2434">
        <v>33</v>
      </c>
      <c r="D2434" t="s">
        <v>14188</v>
      </c>
      <c r="E2434" t="s">
        <v>4995</v>
      </c>
      <c r="F2434" t="s">
        <v>147</v>
      </c>
      <c r="G2434" t="s">
        <v>148</v>
      </c>
      <c r="H2434" t="s">
        <v>149</v>
      </c>
      <c r="I2434" s="1">
        <v>32855</v>
      </c>
      <c r="J2434" s="4">
        <f t="shared" si="530"/>
        <v>34</v>
      </c>
      <c r="K2434" t="s">
        <v>150</v>
      </c>
      <c r="L2434" t="s">
        <v>150</v>
      </c>
      <c r="M2434" t="s">
        <v>150</v>
      </c>
      <c r="N2434" t="s">
        <v>150</v>
      </c>
      <c r="O2434" t="s">
        <v>150</v>
      </c>
      <c r="P2434" t="s">
        <v>4996</v>
      </c>
      <c r="Q2434" t="s">
        <v>14189</v>
      </c>
      <c r="R2434">
        <f t="shared" si="518"/>
        <v>359</v>
      </c>
      <c r="S2434" t="s">
        <v>14190</v>
      </c>
      <c r="T2434" s="1">
        <v>45226</v>
      </c>
      <c r="U2434" t="s">
        <v>207</v>
      </c>
      <c r="V2434" t="s">
        <v>14191</v>
      </c>
      <c r="W2434">
        <v>8</v>
      </c>
      <c r="X2434">
        <v>1</v>
      </c>
      <c r="Y2434">
        <v>0.88157894736842102</v>
      </c>
      <c r="Z2434" t="s">
        <v>156</v>
      </c>
      <c r="AA2434" t="s">
        <v>157</v>
      </c>
      <c r="AB2434" t="s">
        <v>150</v>
      </c>
      <c r="AC2434">
        <f t="shared" si="519"/>
        <v>0</v>
      </c>
      <c r="AD2434">
        <v>0</v>
      </c>
      <c r="AE2434">
        <f t="shared" si="520"/>
        <v>0</v>
      </c>
      <c r="AF2434" t="str">
        <f t="shared" si="521"/>
        <v>NA</v>
      </c>
      <c r="AG2434">
        <f>_xlfn.XLOOKUP(A2434, [1]Sheet1!A:A, [1]Sheet1!I:I, "Nicht gefunden")</f>
        <v>4</v>
      </c>
      <c r="AH2434">
        <f>_xlfn.XLOOKUP(A2434, [1]Sheet1!A:A, [1]Sheet1!J:J, "Nicht gefunden")</f>
        <v>0.47484662576687109</v>
      </c>
      <c r="AI2434">
        <f t="shared" si="522"/>
        <v>0</v>
      </c>
      <c r="AJ2434">
        <f t="shared" si="523"/>
        <v>0</v>
      </c>
      <c r="AK2434">
        <f t="shared" si="524"/>
        <v>0</v>
      </c>
      <c r="AL2434">
        <f t="shared" si="525"/>
        <v>0</v>
      </c>
      <c r="AM2434">
        <f t="shared" si="526"/>
        <v>0</v>
      </c>
      <c r="AN2434">
        <f t="shared" si="527"/>
        <v>0</v>
      </c>
      <c r="AO2434">
        <f t="shared" si="528"/>
        <v>0</v>
      </c>
      <c r="AP2434">
        <f t="shared" si="529"/>
        <v>0</v>
      </c>
      <c r="AQ2434">
        <v>0</v>
      </c>
      <c r="AR2434">
        <v>0</v>
      </c>
      <c r="AS2434">
        <v>0</v>
      </c>
      <c r="AT2434">
        <v>0</v>
      </c>
      <c r="AU2434">
        <v>0</v>
      </c>
      <c r="AV2434">
        <v>0</v>
      </c>
      <c r="AW2434">
        <v>0</v>
      </c>
      <c r="AX2434">
        <v>0</v>
      </c>
      <c r="AY2434">
        <v>0</v>
      </c>
      <c r="AZ2434">
        <v>0</v>
      </c>
      <c r="BA2434">
        <v>0</v>
      </c>
      <c r="BB2434">
        <v>0</v>
      </c>
      <c r="BC2434">
        <v>0</v>
      </c>
      <c r="BD2434">
        <v>0</v>
      </c>
      <c r="BE2434">
        <v>0</v>
      </c>
      <c r="BF2434">
        <v>0</v>
      </c>
      <c r="BG2434">
        <v>0</v>
      </c>
      <c r="BH2434">
        <v>0</v>
      </c>
      <c r="BI2434">
        <v>0</v>
      </c>
      <c r="BJ2434">
        <v>0</v>
      </c>
      <c r="BK2434">
        <v>0</v>
      </c>
      <c r="BL2434">
        <v>0</v>
      </c>
      <c r="BM2434">
        <v>0</v>
      </c>
      <c r="BN2434">
        <v>0</v>
      </c>
      <c r="BO2434">
        <v>0</v>
      </c>
      <c r="BP2434">
        <v>0</v>
      </c>
      <c r="BQ2434">
        <v>0</v>
      </c>
      <c r="BR2434">
        <v>0</v>
      </c>
      <c r="BS2434">
        <v>0</v>
      </c>
      <c r="BT2434">
        <v>0</v>
      </c>
      <c r="BU2434">
        <v>0</v>
      </c>
      <c r="BV2434">
        <v>0</v>
      </c>
      <c r="BW2434">
        <v>0</v>
      </c>
      <c r="BX2434">
        <v>0</v>
      </c>
      <c r="BY2434">
        <v>0</v>
      </c>
      <c r="BZ2434">
        <v>0</v>
      </c>
      <c r="CA2434">
        <v>0</v>
      </c>
      <c r="CB2434">
        <v>0</v>
      </c>
      <c r="CC2434">
        <v>0</v>
      </c>
      <c r="CD2434">
        <v>0</v>
      </c>
      <c r="CE2434">
        <v>0</v>
      </c>
      <c r="CF2434">
        <v>0</v>
      </c>
      <c r="CG2434">
        <v>0</v>
      </c>
      <c r="CH2434">
        <v>0</v>
      </c>
      <c r="CI2434">
        <v>0</v>
      </c>
      <c r="CJ2434">
        <v>0</v>
      </c>
      <c r="CK2434">
        <v>0</v>
      </c>
      <c r="CL2434">
        <v>0</v>
      </c>
      <c r="CM2434">
        <v>0</v>
      </c>
      <c r="CN2434">
        <v>0</v>
      </c>
      <c r="CO2434">
        <v>0</v>
      </c>
      <c r="CP2434">
        <v>0</v>
      </c>
      <c r="CQ2434">
        <v>0</v>
      </c>
      <c r="CR2434">
        <v>0</v>
      </c>
      <c r="CS2434">
        <v>0</v>
      </c>
      <c r="CT2434">
        <v>0</v>
      </c>
      <c r="CU2434">
        <v>0</v>
      </c>
      <c r="CV2434">
        <v>0</v>
      </c>
      <c r="CW2434">
        <v>0</v>
      </c>
      <c r="CX2434">
        <v>0</v>
      </c>
      <c r="CY2434">
        <v>0</v>
      </c>
      <c r="CZ2434">
        <v>0</v>
      </c>
      <c r="DA2434">
        <v>0</v>
      </c>
      <c r="DB2434">
        <v>0</v>
      </c>
      <c r="DC2434">
        <v>0</v>
      </c>
      <c r="DD2434">
        <v>0</v>
      </c>
      <c r="DE2434">
        <v>0</v>
      </c>
      <c r="DF2434">
        <v>0</v>
      </c>
      <c r="DG2434">
        <v>0</v>
      </c>
      <c r="DH2434">
        <v>0</v>
      </c>
      <c r="DI2434">
        <v>0</v>
      </c>
      <c r="DJ2434">
        <v>0</v>
      </c>
      <c r="DK2434">
        <v>0</v>
      </c>
      <c r="DL2434">
        <v>0</v>
      </c>
      <c r="DM2434">
        <v>0</v>
      </c>
      <c r="DN2434">
        <v>0</v>
      </c>
      <c r="DO2434">
        <v>0</v>
      </c>
      <c r="DP2434">
        <v>0</v>
      </c>
      <c r="DQ2434">
        <v>0</v>
      </c>
      <c r="DR2434">
        <v>0</v>
      </c>
      <c r="DS2434">
        <v>0</v>
      </c>
      <c r="DT2434">
        <v>0</v>
      </c>
      <c r="DU2434">
        <v>0</v>
      </c>
      <c r="DV2434">
        <v>0</v>
      </c>
      <c r="DW2434">
        <v>0</v>
      </c>
      <c r="DX2434">
        <v>0</v>
      </c>
      <c r="DY2434">
        <v>0</v>
      </c>
      <c r="DZ2434">
        <v>0</v>
      </c>
      <c r="EA2434">
        <v>0</v>
      </c>
      <c r="EB2434">
        <v>0</v>
      </c>
      <c r="EC2434">
        <v>0</v>
      </c>
      <c r="ED2434">
        <v>0</v>
      </c>
      <c r="EE2434">
        <v>0</v>
      </c>
      <c r="EF2434">
        <v>0</v>
      </c>
      <c r="EG2434">
        <v>0</v>
      </c>
      <c r="EH2434">
        <v>0</v>
      </c>
      <c r="EI2434">
        <v>0</v>
      </c>
      <c r="EJ2434">
        <v>0</v>
      </c>
      <c r="EK2434">
        <v>0</v>
      </c>
      <c r="EL2434">
        <v>0</v>
      </c>
      <c r="EM2434">
        <v>0</v>
      </c>
      <c r="EN2434">
        <v>0</v>
      </c>
      <c r="EO2434">
        <v>0</v>
      </c>
      <c r="EP2434">
        <v>0</v>
      </c>
      <c r="EQ2434">
        <v>0</v>
      </c>
      <c r="ER2434">
        <v>0</v>
      </c>
    </row>
    <row r="2435" spans="1:148" x14ac:dyDescent="0.3">
      <c r="A2435" t="s">
        <v>14192</v>
      </c>
      <c r="B2435">
        <v>2024</v>
      </c>
      <c r="C2435">
        <v>34</v>
      </c>
      <c r="D2435" t="s">
        <v>14193</v>
      </c>
      <c r="E2435" t="s">
        <v>11706</v>
      </c>
      <c r="F2435" t="s">
        <v>161</v>
      </c>
      <c r="G2435" t="s">
        <v>150</v>
      </c>
      <c r="H2435" t="s">
        <v>150</v>
      </c>
      <c r="I2435" t="s">
        <v>150</v>
      </c>
      <c r="J2435" s="4" t="s">
        <v>150</v>
      </c>
      <c r="K2435" t="s">
        <v>150</v>
      </c>
      <c r="L2435" t="s">
        <v>150</v>
      </c>
      <c r="M2435" t="s">
        <v>150</v>
      </c>
      <c r="N2435" t="s">
        <v>150</v>
      </c>
      <c r="O2435" t="s">
        <v>150</v>
      </c>
      <c r="P2435" t="s">
        <v>150</v>
      </c>
      <c r="Q2435" t="s">
        <v>14194</v>
      </c>
      <c r="R2435">
        <f t="shared" ref="R2435:R2498" si="532">IF(TRIM(Q2435)="", 0, LEN(TRIM(Q2435)) - LEN(SUBSTITUTE(TRIM(Q2435), " ", "")) + 1)</f>
        <v>278</v>
      </c>
      <c r="S2435" t="s">
        <v>14195</v>
      </c>
      <c r="T2435" s="1">
        <v>45415</v>
      </c>
      <c r="U2435" t="s">
        <v>154</v>
      </c>
      <c r="V2435" t="s">
        <v>14196</v>
      </c>
      <c r="W2435">
        <v>29</v>
      </c>
      <c r="X2435">
        <v>15</v>
      </c>
      <c r="Y2435">
        <v>0.92123287671232879</v>
      </c>
      <c r="Z2435" t="s">
        <v>156</v>
      </c>
      <c r="AA2435" t="s">
        <v>157</v>
      </c>
      <c r="AB2435" t="s">
        <v>150</v>
      </c>
      <c r="AC2435">
        <f t="shared" ref="AC2435:AC2498" si="533">IF(AB2435="NA", 0, 1)</f>
        <v>0</v>
      </c>
      <c r="AD2435">
        <v>0</v>
      </c>
      <c r="AE2435">
        <f t="shared" ref="AE2435:AE2498" si="534">IFERROR(ROUND((AD2435/R2435)*100, 2), "")</f>
        <v>0</v>
      </c>
      <c r="AF2435" t="str">
        <f t="shared" ref="AF2435:AF2498" si="535">IF(AE2435&gt;=5, "Heavy", IF(AE2435&gt;=2, "Moderate", IF(AE2435&gt;0, "Light", "NA")))</f>
        <v>NA</v>
      </c>
      <c r="AG2435">
        <f>_xlfn.XLOOKUP(A2435, [1]Sheet1!A:A, [1]Sheet1!I:I, "Nicht gefunden")</f>
        <v>5</v>
      </c>
      <c r="AH2435">
        <f>_xlfn.XLOOKUP(A2435, [1]Sheet1!A:A, [1]Sheet1!J:J, "Nicht gefunden")</f>
        <v>0.7214814814814815</v>
      </c>
      <c r="AI2435">
        <f t="shared" ref="AI2435:AI2498" si="536">SUM(AR2435,AS2435,AT2435,AU2435)</f>
        <v>0</v>
      </c>
      <c r="AJ2435">
        <f t="shared" ref="AJ2435:AJ2498" si="537">SUM(AZ2435,BB2435,BC2435,BD2435)</f>
        <v>0</v>
      </c>
      <c r="AK2435">
        <f t="shared" ref="AK2435:AK2498" si="538">SUM(BW2435,BX2435,CR2435,CS2435)</f>
        <v>0</v>
      </c>
      <c r="AL2435">
        <f t="shared" ref="AL2435:AL2498" si="539">SUM(CJ2435,CK2435,CL2435,CM2435,CN2435,CO2435,CP2435,CQ2435,DD2435,DE2435,DF2435,DG2435,DH2435,DI2435,DJ2435,DK2435,EP2435)</f>
        <v>0</v>
      </c>
      <c r="AM2435">
        <f t="shared" ref="AM2435:AM2498" si="540">SUM(CU2435,CV2435,CW2435,DB2435,EQ2435,ER2435)</f>
        <v>0</v>
      </c>
      <c r="AN2435">
        <f t="shared" ref="AN2435:AN2498" si="541">SUM(DL2435,DM2435,DN2435)</f>
        <v>0</v>
      </c>
      <c r="AO2435">
        <f t="shared" ref="AO2435:AO2498" si="542">SUM(AQ2435,BI2435,ED2435,EE2435,EF2435,EG2435,EH2435)</f>
        <v>0</v>
      </c>
      <c r="AP2435">
        <f t="shared" ref="AP2435:AP2498" si="543">SUM(AV2435,AW2435,AX2435,AY2435,BA2435,BE2435,BF2435,BG2435,BH2435,BJ2435,BK2435,BL2435,BM2435,BN2435,BO2435,BP2435,BQ2435,BR2435,BS2435,BT2435,BU2435,BV2435,BW2435,BX2435,BY2435,BZ2435,CA2435,CB2435,CC2435,CD2435,CE2435,CF2435,CG2435,CH2435,CI2435,CT2435,CX2435,CY2435,CZ2435,DA2435,DC2435,DO2435,DP2435,DQ2435,DR2435,DS2435,DT2435,DU2435,DV2435,DW2435,DX2435,DY2435,DZ2435,EA2435,EB2435,EC2435,EI2435,EJ2435,EK2435,EL2435,EM2435,EN2435,EO2435)</f>
        <v>0</v>
      </c>
      <c r="AQ2435">
        <v>0</v>
      </c>
      <c r="AR2435">
        <v>0</v>
      </c>
      <c r="AS2435">
        <v>0</v>
      </c>
      <c r="AT2435">
        <v>0</v>
      </c>
      <c r="AU2435">
        <v>0</v>
      </c>
      <c r="AV2435">
        <v>0</v>
      </c>
      <c r="AW2435">
        <v>0</v>
      </c>
      <c r="AX2435">
        <v>0</v>
      </c>
      <c r="AY2435">
        <v>0</v>
      </c>
      <c r="AZ2435">
        <v>0</v>
      </c>
      <c r="BA2435">
        <v>0</v>
      </c>
      <c r="BB2435">
        <v>0</v>
      </c>
      <c r="BC2435">
        <v>0</v>
      </c>
      <c r="BD2435">
        <v>0</v>
      </c>
      <c r="BE2435">
        <v>0</v>
      </c>
      <c r="BF2435">
        <v>0</v>
      </c>
      <c r="BG2435">
        <v>0</v>
      </c>
      <c r="BH2435">
        <v>0</v>
      </c>
      <c r="BI2435">
        <v>0</v>
      </c>
      <c r="BJ2435">
        <v>0</v>
      </c>
      <c r="BK2435">
        <v>0</v>
      </c>
      <c r="BL2435">
        <v>0</v>
      </c>
      <c r="BM2435">
        <v>0</v>
      </c>
      <c r="BN2435">
        <v>0</v>
      </c>
      <c r="BO2435">
        <v>0</v>
      </c>
      <c r="BP2435">
        <v>0</v>
      </c>
      <c r="BQ2435">
        <v>0</v>
      </c>
      <c r="BR2435">
        <v>0</v>
      </c>
      <c r="BS2435">
        <v>0</v>
      </c>
      <c r="BT2435">
        <v>0</v>
      </c>
      <c r="BU2435">
        <v>0</v>
      </c>
      <c r="BV2435">
        <v>0</v>
      </c>
      <c r="BW2435">
        <v>0</v>
      </c>
      <c r="BX2435">
        <v>0</v>
      </c>
      <c r="BY2435">
        <v>0</v>
      </c>
      <c r="BZ2435">
        <v>0</v>
      </c>
      <c r="CA2435">
        <v>0</v>
      </c>
      <c r="CB2435">
        <v>0</v>
      </c>
      <c r="CC2435">
        <v>0</v>
      </c>
      <c r="CD2435">
        <v>0</v>
      </c>
      <c r="CE2435">
        <v>0</v>
      </c>
      <c r="CF2435">
        <v>0</v>
      </c>
      <c r="CG2435">
        <v>0</v>
      </c>
      <c r="CH2435">
        <v>0</v>
      </c>
      <c r="CI2435">
        <v>0</v>
      </c>
      <c r="CJ2435">
        <v>0</v>
      </c>
      <c r="CK2435">
        <v>0</v>
      </c>
      <c r="CL2435">
        <v>0</v>
      </c>
      <c r="CM2435">
        <v>0</v>
      </c>
      <c r="CN2435">
        <v>0</v>
      </c>
      <c r="CO2435">
        <v>0</v>
      </c>
      <c r="CP2435">
        <v>0</v>
      </c>
      <c r="CQ2435">
        <v>0</v>
      </c>
      <c r="CR2435">
        <v>0</v>
      </c>
      <c r="CS2435">
        <v>0</v>
      </c>
      <c r="CT2435">
        <v>0</v>
      </c>
      <c r="CU2435">
        <v>0</v>
      </c>
      <c r="CV2435">
        <v>0</v>
      </c>
      <c r="CW2435">
        <v>0</v>
      </c>
      <c r="CX2435">
        <v>0</v>
      </c>
      <c r="CY2435">
        <v>0</v>
      </c>
      <c r="CZ2435">
        <v>0</v>
      </c>
      <c r="DA2435">
        <v>0</v>
      </c>
      <c r="DB2435">
        <v>0</v>
      </c>
      <c r="DC2435">
        <v>0</v>
      </c>
      <c r="DD2435">
        <v>0</v>
      </c>
      <c r="DE2435">
        <v>0</v>
      </c>
      <c r="DF2435">
        <v>0</v>
      </c>
      <c r="DG2435">
        <v>0</v>
      </c>
      <c r="DH2435">
        <v>0</v>
      </c>
      <c r="DI2435">
        <v>0</v>
      </c>
      <c r="DJ2435">
        <v>0</v>
      </c>
      <c r="DK2435">
        <v>0</v>
      </c>
      <c r="DL2435">
        <v>0</v>
      </c>
      <c r="DM2435">
        <v>0</v>
      </c>
      <c r="DN2435">
        <v>0</v>
      </c>
      <c r="DO2435">
        <v>0</v>
      </c>
      <c r="DP2435">
        <v>0</v>
      </c>
      <c r="DQ2435">
        <v>0</v>
      </c>
      <c r="DR2435">
        <v>0</v>
      </c>
      <c r="DS2435">
        <v>0</v>
      </c>
      <c r="DT2435">
        <v>0</v>
      </c>
      <c r="DU2435">
        <v>0</v>
      </c>
      <c r="DV2435">
        <v>0</v>
      </c>
      <c r="DW2435">
        <v>0</v>
      </c>
      <c r="DX2435">
        <v>0</v>
      </c>
      <c r="DY2435">
        <v>0</v>
      </c>
      <c r="DZ2435">
        <v>0</v>
      </c>
      <c r="EA2435">
        <v>0</v>
      </c>
      <c r="EB2435">
        <v>0</v>
      </c>
      <c r="EC2435">
        <v>0</v>
      </c>
      <c r="ED2435">
        <v>0</v>
      </c>
      <c r="EE2435">
        <v>0</v>
      </c>
      <c r="EF2435">
        <v>0</v>
      </c>
      <c r="EG2435">
        <v>0</v>
      </c>
      <c r="EH2435">
        <v>0</v>
      </c>
      <c r="EI2435">
        <v>0</v>
      </c>
      <c r="EJ2435">
        <v>0</v>
      </c>
      <c r="EK2435">
        <v>0</v>
      </c>
      <c r="EL2435">
        <v>0</v>
      </c>
      <c r="EM2435">
        <v>0</v>
      </c>
      <c r="EN2435">
        <v>0</v>
      </c>
      <c r="EO2435">
        <v>0</v>
      </c>
      <c r="EP2435">
        <v>0</v>
      </c>
      <c r="EQ2435">
        <v>0</v>
      </c>
      <c r="ER2435">
        <v>0</v>
      </c>
    </row>
    <row r="2436" spans="1:148" hidden="1" x14ac:dyDescent="0.3">
      <c r="A2436" t="s">
        <v>14197</v>
      </c>
      <c r="B2436">
        <v>2024</v>
      </c>
      <c r="C2436">
        <v>35</v>
      </c>
      <c r="D2436" t="s">
        <v>14198</v>
      </c>
      <c r="E2436" t="s">
        <v>4995</v>
      </c>
      <c r="F2436" t="s">
        <v>147</v>
      </c>
      <c r="G2436" t="s">
        <v>148</v>
      </c>
      <c r="H2436" t="s">
        <v>149</v>
      </c>
      <c r="I2436" s="1">
        <v>32855</v>
      </c>
      <c r="J2436" s="4">
        <f t="shared" ref="J2436:J2497" si="544">IF(AND(ISNUMBER(I2436), ISNUMBER(T2436)), YEAR(T2436) - YEAR(I2436), "")</f>
        <v>35</v>
      </c>
      <c r="K2436" t="s">
        <v>150</v>
      </c>
      <c r="L2436" t="s">
        <v>150</v>
      </c>
      <c r="M2436" t="s">
        <v>150</v>
      </c>
      <c r="N2436" t="s">
        <v>150</v>
      </c>
      <c r="O2436" t="s">
        <v>150</v>
      </c>
      <c r="P2436" t="s">
        <v>4996</v>
      </c>
      <c r="Q2436" t="s">
        <v>14199</v>
      </c>
      <c r="R2436">
        <f t="shared" si="532"/>
        <v>334</v>
      </c>
      <c r="S2436" t="s">
        <v>14200</v>
      </c>
      <c r="T2436" s="1">
        <v>45401</v>
      </c>
      <c r="U2436" t="s">
        <v>207</v>
      </c>
      <c r="V2436" t="s">
        <v>14201</v>
      </c>
      <c r="W2436">
        <v>31</v>
      </c>
      <c r="X2436">
        <v>3</v>
      </c>
      <c r="Y2436">
        <v>0.9185393258426966</v>
      </c>
      <c r="Z2436" t="s">
        <v>156</v>
      </c>
      <c r="AA2436" t="s">
        <v>157</v>
      </c>
      <c r="AB2436" t="s">
        <v>14202</v>
      </c>
      <c r="AC2436">
        <f t="shared" si="533"/>
        <v>1</v>
      </c>
      <c r="AD2436">
        <v>3</v>
      </c>
      <c r="AE2436">
        <f t="shared" si="534"/>
        <v>0.9</v>
      </c>
      <c r="AF2436" t="str">
        <f t="shared" si="535"/>
        <v>Light</v>
      </c>
      <c r="AG2436">
        <f>_xlfn.XLOOKUP(A2436, [1]Sheet1!A:A, [1]Sheet1!I:I, "Nicht gefunden")</f>
        <v>4</v>
      </c>
      <c r="AH2436">
        <f>_xlfn.XLOOKUP(A2436, [1]Sheet1!A:A, [1]Sheet1!J:J, "Nicht gefunden")</f>
        <v>0.52033542976939196</v>
      </c>
      <c r="AI2436">
        <f t="shared" si="536"/>
        <v>0</v>
      </c>
      <c r="AJ2436">
        <f t="shared" si="537"/>
        <v>2</v>
      </c>
      <c r="AK2436">
        <f t="shared" si="538"/>
        <v>0</v>
      </c>
      <c r="AL2436">
        <f t="shared" si="539"/>
        <v>0</v>
      </c>
      <c r="AM2436">
        <f t="shared" si="540"/>
        <v>0</v>
      </c>
      <c r="AN2436">
        <f t="shared" si="541"/>
        <v>0</v>
      </c>
      <c r="AO2436">
        <f t="shared" si="542"/>
        <v>1</v>
      </c>
      <c r="AP2436">
        <f t="shared" si="543"/>
        <v>0</v>
      </c>
      <c r="AQ2436">
        <v>0</v>
      </c>
      <c r="AR2436">
        <v>0</v>
      </c>
      <c r="AS2436">
        <v>0</v>
      </c>
      <c r="AT2436">
        <v>0</v>
      </c>
      <c r="AU2436">
        <v>0</v>
      </c>
      <c r="AV2436">
        <v>0</v>
      </c>
      <c r="AW2436">
        <v>0</v>
      </c>
      <c r="AX2436">
        <v>0</v>
      </c>
      <c r="AY2436">
        <v>0</v>
      </c>
      <c r="AZ2436">
        <v>0</v>
      </c>
      <c r="BA2436">
        <v>0</v>
      </c>
      <c r="BB2436">
        <v>2</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c r="BV2436">
        <v>0</v>
      </c>
      <c r="BW2436">
        <v>0</v>
      </c>
      <c r="BX2436">
        <v>0</v>
      </c>
      <c r="BY2436">
        <v>0</v>
      </c>
      <c r="BZ2436">
        <v>0</v>
      </c>
      <c r="CA2436">
        <v>0</v>
      </c>
      <c r="CB2436">
        <v>0</v>
      </c>
      <c r="CC2436">
        <v>0</v>
      </c>
      <c r="CD2436">
        <v>0</v>
      </c>
      <c r="CE2436">
        <v>0</v>
      </c>
      <c r="CF2436">
        <v>0</v>
      </c>
      <c r="CG2436">
        <v>0</v>
      </c>
      <c r="CH2436">
        <v>0</v>
      </c>
      <c r="CI2436">
        <v>0</v>
      </c>
      <c r="CJ2436">
        <v>0</v>
      </c>
      <c r="CK2436">
        <v>0</v>
      </c>
      <c r="CL2436">
        <v>0</v>
      </c>
      <c r="CM2436">
        <v>0</v>
      </c>
      <c r="CN2436">
        <v>0</v>
      </c>
      <c r="CO2436">
        <v>0</v>
      </c>
      <c r="CP2436">
        <v>0</v>
      </c>
      <c r="CQ2436">
        <v>0</v>
      </c>
      <c r="CR2436">
        <v>0</v>
      </c>
      <c r="CS2436">
        <v>0</v>
      </c>
      <c r="CT2436">
        <v>0</v>
      </c>
      <c r="CU2436">
        <v>0</v>
      </c>
      <c r="CV2436">
        <v>0</v>
      </c>
      <c r="CW2436">
        <v>0</v>
      </c>
      <c r="CX2436">
        <v>0</v>
      </c>
      <c r="CY2436">
        <v>0</v>
      </c>
      <c r="CZ2436">
        <v>0</v>
      </c>
      <c r="DA2436">
        <v>0</v>
      </c>
      <c r="DB2436">
        <v>0</v>
      </c>
      <c r="DC2436">
        <v>0</v>
      </c>
      <c r="DD2436">
        <v>0</v>
      </c>
      <c r="DE2436">
        <v>0</v>
      </c>
      <c r="DF2436">
        <v>0</v>
      </c>
      <c r="DG2436">
        <v>0</v>
      </c>
      <c r="DH2436">
        <v>0</v>
      </c>
      <c r="DI2436">
        <v>0</v>
      </c>
      <c r="DJ2436">
        <v>0</v>
      </c>
      <c r="DK2436">
        <v>0</v>
      </c>
      <c r="DL2436">
        <v>0</v>
      </c>
      <c r="DM2436">
        <v>0</v>
      </c>
      <c r="DN2436">
        <v>0</v>
      </c>
      <c r="DO2436">
        <v>0</v>
      </c>
      <c r="DP2436">
        <v>0</v>
      </c>
      <c r="DQ2436">
        <v>0</v>
      </c>
      <c r="DR2436">
        <v>0</v>
      </c>
      <c r="DS2436">
        <v>0</v>
      </c>
      <c r="DT2436">
        <v>0</v>
      </c>
      <c r="DU2436">
        <v>0</v>
      </c>
      <c r="DV2436">
        <v>0</v>
      </c>
      <c r="DW2436">
        <v>0</v>
      </c>
      <c r="DX2436">
        <v>0</v>
      </c>
      <c r="DY2436">
        <v>0</v>
      </c>
      <c r="DZ2436">
        <v>0</v>
      </c>
      <c r="EA2436">
        <v>0</v>
      </c>
      <c r="EB2436">
        <v>0</v>
      </c>
      <c r="EC2436">
        <v>0</v>
      </c>
      <c r="ED2436">
        <v>1</v>
      </c>
      <c r="EE2436">
        <v>0</v>
      </c>
      <c r="EF2436">
        <v>0</v>
      </c>
      <c r="EG2436">
        <v>0</v>
      </c>
      <c r="EH2436">
        <v>0</v>
      </c>
      <c r="EI2436">
        <v>0</v>
      </c>
      <c r="EJ2436">
        <v>0</v>
      </c>
      <c r="EK2436">
        <v>0</v>
      </c>
      <c r="EL2436">
        <v>0</v>
      </c>
      <c r="EM2436">
        <v>0</v>
      </c>
      <c r="EN2436">
        <v>0</v>
      </c>
      <c r="EO2436">
        <v>0</v>
      </c>
      <c r="EP2436">
        <v>0</v>
      </c>
      <c r="EQ2436">
        <v>0</v>
      </c>
      <c r="ER2436">
        <v>0</v>
      </c>
    </row>
    <row r="2437" spans="1:148" hidden="1" x14ac:dyDescent="0.3">
      <c r="A2437" t="s">
        <v>14203</v>
      </c>
      <c r="B2437">
        <v>2024</v>
      </c>
      <c r="C2437">
        <v>36</v>
      </c>
      <c r="D2437" t="s">
        <v>7334</v>
      </c>
      <c r="E2437" t="s">
        <v>14204</v>
      </c>
      <c r="F2437" t="s">
        <v>161</v>
      </c>
      <c r="G2437" t="s">
        <v>150</v>
      </c>
      <c r="H2437" t="s">
        <v>150</v>
      </c>
      <c r="I2437" t="s">
        <v>150</v>
      </c>
      <c r="J2437" s="4" t="s">
        <v>150</v>
      </c>
      <c r="K2437" t="s">
        <v>150</v>
      </c>
      <c r="L2437" t="s">
        <v>150</v>
      </c>
      <c r="M2437" t="s">
        <v>150</v>
      </c>
      <c r="N2437" t="s">
        <v>150</v>
      </c>
      <c r="O2437" t="s">
        <v>150</v>
      </c>
      <c r="P2437" t="s">
        <v>150</v>
      </c>
      <c r="Q2437" t="s">
        <v>14205</v>
      </c>
      <c r="R2437">
        <f t="shared" si="532"/>
        <v>308</v>
      </c>
      <c r="S2437" t="s">
        <v>14206</v>
      </c>
      <c r="T2437" s="1">
        <v>45205</v>
      </c>
      <c r="U2437" t="s">
        <v>154</v>
      </c>
      <c r="V2437" t="s">
        <v>14207</v>
      </c>
      <c r="W2437">
        <v>26</v>
      </c>
      <c r="X2437">
        <v>35</v>
      </c>
      <c r="Y2437">
        <v>0.85626911314984711</v>
      </c>
      <c r="Z2437" t="s">
        <v>156</v>
      </c>
      <c r="AA2437" t="s">
        <v>157</v>
      </c>
      <c r="AB2437" t="s">
        <v>14208</v>
      </c>
      <c r="AC2437">
        <f t="shared" si="533"/>
        <v>1</v>
      </c>
      <c r="AD2437">
        <v>1</v>
      </c>
      <c r="AE2437">
        <f t="shared" si="534"/>
        <v>0.32</v>
      </c>
      <c r="AF2437" t="str">
        <f t="shared" si="535"/>
        <v>Light</v>
      </c>
      <c r="AG2437">
        <f>_xlfn.XLOOKUP(A2437, [1]Sheet1!A:A, [1]Sheet1!I:I, "Nicht gefunden")</f>
        <v>5</v>
      </c>
      <c r="AH2437">
        <f>_xlfn.XLOOKUP(A2437, [1]Sheet1!A:A, [1]Sheet1!J:J, "Nicht gefunden")</f>
        <v>0.61854304635761592</v>
      </c>
      <c r="AI2437">
        <f t="shared" si="536"/>
        <v>0</v>
      </c>
      <c r="AJ2437">
        <f t="shared" si="537"/>
        <v>1</v>
      </c>
      <c r="AK2437">
        <f t="shared" si="538"/>
        <v>0</v>
      </c>
      <c r="AL2437">
        <f t="shared" si="539"/>
        <v>0</v>
      </c>
      <c r="AM2437">
        <f t="shared" si="540"/>
        <v>0</v>
      </c>
      <c r="AN2437">
        <f t="shared" si="541"/>
        <v>0</v>
      </c>
      <c r="AO2437">
        <f t="shared" si="542"/>
        <v>0</v>
      </c>
      <c r="AP2437">
        <f t="shared" si="543"/>
        <v>0</v>
      </c>
      <c r="AQ2437">
        <v>0</v>
      </c>
      <c r="AR2437">
        <v>0</v>
      </c>
      <c r="AS2437">
        <v>0</v>
      </c>
      <c r="AT2437">
        <v>0</v>
      </c>
      <c r="AU2437">
        <v>0</v>
      </c>
      <c r="AV2437">
        <v>0</v>
      </c>
      <c r="AW2437">
        <v>0</v>
      </c>
      <c r="AX2437">
        <v>0</v>
      </c>
      <c r="AY2437">
        <v>0</v>
      </c>
      <c r="AZ2437">
        <v>0</v>
      </c>
      <c r="BA2437">
        <v>0</v>
      </c>
      <c r="BB2437">
        <v>0</v>
      </c>
      <c r="BC2437">
        <v>0</v>
      </c>
      <c r="BD2437">
        <v>1</v>
      </c>
      <c r="BE2437">
        <v>0</v>
      </c>
      <c r="BF2437">
        <v>0</v>
      </c>
      <c r="BG2437">
        <v>0</v>
      </c>
      <c r="BH2437">
        <v>0</v>
      </c>
      <c r="BI2437">
        <v>0</v>
      </c>
      <c r="BJ2437">
        <v>0</v>
      </c>
      <c r="BK2437">
        <v>0</v>
      </c>
      <c r="BL2437">
        <v>0</v>
      </c>
      <c r="BM2437">
        <v>0</v>
      </c>
      <c r="BN2437">
        <v>0</v>
      </c>
      <c r="BO2437">
        <v>0</v>
      </c>
      <c r="BP2437">
        <v>0</v>
      </c>
      <c r="BQ2437">
        <v>0</v>
      </c>
      <c r="BR2437">
        <v>0</v>
      </c>
      <c r="BS2437">
        <v>0</v>
      </c>
      <c r="BT2437">
        <v>0</v>
      </c>
      <c r="BU2437">
        <v>0</v>
      </c>
      <c r="BV2437">
        <v>0</v>
      </c>
      <c r="BW2437">
        <v>0</v>
      </c>
      <c r="BX2437">
        <v>0</v>
      </c>
      <c r="BY2437">
        <v>0</v>
      </c>
      <c r="BZ2437">
        <v>0</v>
      </c>
      <c r="CA2437">
        <v>0</v>
      </c>
      <c r="CB2437">
        <v>0</v>
      </c>
      <c r="CC2437">
        <v>0</v>
      </c>
      <c r="CD2437">
        <v>0</v>
      </c>
      <c r="CE2437">
        <v>0</v>
      </c>
      <c r="CF2437">
        <v>0</v>
      </c>
      <c r="CG2437">
        <v>0</v>
      </c>
      <c r="CH2437">
        <v>0</v>
      </c>
      <c r="CI2437">
        <v>0</v>
      </c>
      <c r="CJ2437">
        <v>0</v>
      </c>
      <c r="CK2437">
        <v>0</v>
      </c>
      <c r="CL2437">
        <v>0</v>
      </c>
      <c r="CM2437">
        <v>0</v>
      </c>
      <c r="CN2437">
        <v>0</v>
      </c>
      <c r="CO2437">
        <v>0</v>
      </c>
      <c r="CP2437">
        <v>0</v>
      </c>
      <c r="CQ2437">
        <v>0</v>
      </c>
      <c r="CR2437">
        <v>0</v>
      </c>
      <c r="CS2437">
        <v>0</v>
      </c>
      <c r="CT2437">
        <v>0</v>
      </c>
      <c r="CU2437">
        <v>0</v>
      </c>
      <c r="CV2437">
        <v>0</v>
      </c>
      <c r="CW2437">
        <v>0</v>
      </c>
      <c r="CX2437">
        <v>0</v>
      </c>
      <c r="CY2437">
        <v>0</v>
      </c>
      <c r="CZ2437">
        <v>0</v>
      </c>
      <c r="DA2437">
        <v>0</v>
      </c>
      <c r="DB2437">
        <v>0</v>
      </c>
      <c r="DC2437">
        <v>0</v>
      </c>
      <c r="DD2437">
        <v>0</v>
      </c>
      <c r="DE2437">
        <v>0</v>
      </c>
      <c r="DF2437">
        <v>0</v>
      </c>
      <c r="DG2437">
        <v>0</v>
      </c>
      <c r="DH2437">
        <v>0</v>
      </c>
      <c r="DI2437">
        <v>0</v>
      </c>
      <c r="DJ2437">
        <v>0</v>
      </c>
      <c r="DK2437">
        <v>0</v>
      </c>
      <c r="DL2437">
        <v>0</v>
      </c>
      <c r="DM2437">
        <v>0</v>
      </c>
      <c r="DN2437">
        <v>0</v>
      </c>
      <c r="DO2437">
        <v>0</v>
      </c>
      <c r="DP2437">
        <v>0</v>
      </c>
      <c r="DQ2437">
        <v>0</v>
      </c>
      <c r="DR2437">
        <v>0</v>
      </c>
      <c r="DS2437">
        <v>0</v>
      </c>
      <c r="DT2437">
        <v>0</v>
      </c>
      <c r="DU2437">
        <v>0</v>
      </c>
      <c r="DV2437">
        <v>0</v>
      </c>
      <c r="DW2437">
        <v>0</v>
      </c>
      <c r="DX2437">
        <v>0</v>
      </c>
      <c r="DY2437">
        <v>0</v>
      </c>
      <c r="DZ2437">
        <v>0</v>
      </c>
      <c r="EA2437">
        <v>0</v>
      </c>
      <c r="EB2437">
        <v>0</v>
      </c>
      <c r="EC2437">
        <v>0</v>
      </c>
      <c r="ED2437">
        <v>0</v>
      </c>
      <c r="EE2437">
        <v>0</v>
      </c>
      <c r="EF2437">
        <v>0</v>
      </c>
      <c r="EG2437">
        <v>0</v>
      </c>
      <c r="EH2437">
        <v>0</v>
      </c>
      <c r="EI2437">
        <v>0</v>
      </c>
      <c r="EJ2437">
        <v>0</v>
      </c>
      <c r="EK2437">
        <v>0</v>
      </c>
      <c r="EL2437">
        <v>0</v>
      </c>
      <c r="EM2437">
        <v>0</v>
      </c>
      <c r="EN2437">
        <v>0</v>
      </c>
      <c r="EO2437">
        <v>0</v>
      </c>
      <c r="EP2437">
        <v>0</v>
      </c>
      <c r="EQ2437">
        <v>0</v>
      </c>
      <c r="ER2437">
        <v>0</v>
      </c>
    </row>
    <row r="2438" spans="1:148" x14ac:dyDescent="0.3">
      <c r="A2438" t="s">
        <v>14209</v>
      </c>
      <c r="B2438">
        <v>2024</v>
      </c>
      <c r="C2438">
        <v>37</v>
      </c>
      <c r="D2438" t="s">
        <v>14210</v>
      </c>
      <c r="E2438" t="s">
        <v>10503</v>
      </c>
      <c r="F2438" t="s">
        <v>147</v>
      </c>
      <c r="G2438" t="s">
        <v>177</v>
      </c>
      <c r="H2438" t="s">
        <v>149</v>
      </c>
      <c r="I2438" s="1">
        <v>32934</v>
      </c>
      <c r="J2438" s="4">
        <f t="shared" si="544"/>
        <v>34</v>
      </c>
      <c r="K2438" t="s">
        <v>150</v>
      </c>
      <c r="L2438" t="s">
        <v>150</v>
      </c>
      <c r="M2438" t="s">
        <v>150</v>
      </c>
      <c r="N2438" t="s">
        <v>150</v>
      </c>
      <c r="O2438" t="s">
        <v>150</v>
      </c>
      <c r="P2438" t="s">
        <v>10504</v>
      </c>
      <c r="Q2438" t="s">
        <v>14211</v>
      </c>
      <c r="R2438">
        <f t="shared" si="532"/>
        <v>180</v>
      </c>
      <c r="S2438" t="s">
        <v>14212</v>
      </c>
      <c r="T2438" s="1">
        <v>45428</v>
      </c>
      <c r="U2438" t="s">
        <v>154</v>
      </c>
      <c r="V2438" t="s">
        <v>14213</v>
      </c>
      <c r="W2438">
        <v>27</v>
      </c>
      <c r="X2438">
        <v>13</v>
      </c>
      <c r="Y2438">
        <v>0.93333333333333335</v>
      </c>
      <c r="Z2438" t="s">
        <v>156</v>
      </c>
      <c r="AA2438" t="s">
        <v>157</v>
      </c>
      <c r="AB2438" t="s">
        <v>150</v>
      </c>
      <c r="AC2438">
        <f t="shared" si="533"/>
        <v>0</v>
      </c>
      <c r="AD2438">
        <v>0</v>
      </c>
      <c r="AE2438">
        <f t="shared" si="534"/>
        <v>0</v>
      </c>
      <c r="AF2438" t="str">
        <f t="shared" si="535"/>
        <v>NA</v>
      </c>
      <c r="AG2438">
        <f>_xlfn.XLOOKUP(A2438, [1]Sheet1!A:A, [1]Sheet1!I:I, "Nicht gefunden")</f>
        <v>5</v>
      </c>
      <c r="AH2438">
        <f>_xlfn.XLOOKUP(A2438, [1]Sheet1!A:A, [1]Sheet1!J:J, "Nicht gefunden")</f>
        <v>0.58538205980066438</v>
      </c>
      <c r="AI2438">
        <f t="shared" si="536"/>
        <v>0</v>
      </c>
      <c r="AJ2438">
        <f t="shared" si="537"/>
        <v>0</v>
      </c>
      <c r="AK2438">
        <f t="shared" si="538"/>
        <v>0</v>
      </c>
      <c r="AL2438">
        <f t="shared" si="539"/>
        <v>0</v>
      </c>
      <c r="AM2438">
        <f t="shared" si="540"/>
        <v>0</v>
      </c>
      <c r="AN2438">
        <f t="shared" si="541"/>
        <v>0</v>
      </c>
      <c r="AO2438">
        <f t="shared" si="542"/>
        <v>0</v>
      </c>
      <c r="AP2438">
        <f t="shared" si="543"/>
        <v>0</v>
      </c>
      <c r="AQ2438">
        <v>0</v>
      </c>
      <c r="AR2438">
        <v>0</v>
      </c>
      <c r="AS2438">
        <v>0</v>
      </c>
      <c r="AT2438">
        <v>0</v>
      </c>
      <c r="AU2438">
        <v>0</v>
      </c>
      <c r="AV2438">
        <v>0</v>
      </c>
      <c r="AW2438">
        <v>0</v>
      </c>
      <c r="AX2438">
        <v>0</v>
      </c>
      <c r="AY2438">
        <v>0</v>
      </c>
      <c r="AZ2438">
        <v>0</v>
      </c>
      <c r="BA2438">
        <v>0</v>
      </c>
      <c r="BB2438">
        <v>0</v>
      </c>
      <c r="BC2438">
        <v>0</v>
      </c>
      <c r="BD2438">
        <v>0</v>
      </c>
      <c r="BE2438">
        <v>0</v>
      </c>
      <c r="BF2438">
        <v>0</v>
      </c>
      <c r="BG2438">
        <v>0</v>
      </c>
      <c r="BH2438">
        <v>0</v>
      </c>
      <c r="BI2438">
        <v>0</v>
      </c>
      <c r="BJ2438">
        <v>0</v>
      </c>
      <c r="BK2438">
        <v>0</v>
      </c>
      <c r="BL2438">
        <v>0</v>
      </c>
      <c r="BM2438">
        <v>0</v>
      </c>
      <c r="BN2438">
        <v>0</v>
      </c>
      <c r="BO2438">
        <v>0</v>
      </c>
      <c r="BP2438">
        <v>0</v>
      </c>
      <c r="BQ2438">
        <v>0</v>
      </c>
      <c r="BR2438">
        <v>0</v>
      </c>
      <c r="BS2438">
        <v>0</v>
      </c>
      <c r="BT2438">
        <v>0</v>
      </c>
      <c r="BU2438">
        <v>0</v>
      </c>
      <c r="BV2438">
        <v>0</v>
      </c>
      <c r="BW2438">
        <v>0</v>
      </c>
      <c r="BX2438">
        <v>0</v>
      </c>
      <c r="BY2438">
        <v>0</v>
      </c>
      <c r="BZ2438">
        <v>0</v>
      </c>
      <c r="CA2438">
        <v>0</v>
      </c>
      <c r="CB2438">
        <v>0</v>
      </c>
      <c r="CC2438">
        <v>0</v>
      </c>
      <c r="CD2438">
        <v>0</v>
      </c>
      <c r="CE2438">
        <v>0</v>
      </c>
      <c r="CF2438">
        <v>0</v>
      </c>
      <c r="CG2438">
        <v>0</v>
      </c>
      <c r="CH2438">
        <v>0</v>
      </c>
      <c r="CI2438">
        <v>0</v>
      </c>
      <c r="CJ2438">
        <v>0</v>
      </c>
      <c r="CK2438">
        <v>0</v>
      </c>
      <c r="CL2438">
        <v>0</v>
      </c>
      <c r="CM2438">
        <v>0</v>
      </c>
      <c r="CN2438">
        <v>0</v>
      </c>
      <c r="CO2438">
        <v>0</v>
      </c>
      <c r="CP2438">
        <v>0</v>
      </c>
      <c r="CQ2438">
        <v>0</v>
      </c>
      <c r="CR2438">
        <v>0</v>
      </c>
      <c r="CS2438">
        <v>0</v>
      </c>
      <c r="CT2438">
        <v>0</v>
      </c>
      <c r="CU2438">
        <v>0</v>
      </c>
      <c r="CV2438">
        <v>0</v>
      </c>
      <c r="CW2438">
        <v>0</v>
      </c>
      <c r="CX2438">
        <v>0</v>
      </c>
      <c r="CY2438">
        <v>0</v>
      </c>
      <c r="CZ2438">
        <v>0</v>
      </c>
      <c r="DA2438">
        <v>0</v>
      </c>
      <c r="DB2438">
        <v>0</v>
      </c>
      <c r="DC2438">
        <v>0</v>
      </c>
      <c r="DD2438">
        <v>0</v>
      </c>
      <c r="DE2438">
        <v>0</v>
      </c>
      <c r="DF2438">
        <v>0</v>
      </c>
      <c r="DG2438">
        <v>0</v>
      </c>
      <c r="DH2438">
        <v>0</v>
      </c>
      <c r="DI2438">
        <v>0</v>
      </c>
      <c r="DJ2438">
        <v>0</v>
      </c>
      <c r="DK2438">
        <v>0</v>
      </c>
      <c r="DL2438">
        <v>0</v>
      </c>
      <c r="DM2438">
        <v>0</v>
      </c>
      <c r="DN2438">
        <v>0</v>
      </c>
      <c r="DO2438">
        <v>0</v>
      </c>
      <c r="DP2438">
        <v>0</v>
      </c>
      <c r="DQ2438">
        <v>0</v>
      </c>
      <c r="DR2438">
        <v>0</v>
      </c>
      <c r="DS2438">
        <v>0</v>
      </c>
      <c r="DT2438">
        <v>0</v>
      </c>
      <c r="DU2438">
        <v>0</v>
      </c>
      <c r="DV2438">
        <v>0</v>
      </c>
      <c r="DW2438">
        <v>0</v>
      </c>
      <c r="DX2438">
        <v>0</v>
      </c>
      <c r="DY2438">
        <v>0</v>
      </c>
      <c r="DZ2438">
        <v>0</v>
      </c>
      <c r="EA2438">
        <v>0</v>
      </c>
      <c r="EB2438">
        <v>0</v>
      </c>
      <c r="EC2438">
        <v>0</v>
      </c>
      <c r="ED2438">
        <v>0</v>
      </c>
      <c r="EE2438">
        <v>0</v>
      </c>
      <c r="EF2438">
        <v>0</v>
      </c>
      <c r="EG2438">
        <v>0</v>
      </c>
      <c r="EH2438">
        <v>0</v>
      </c>
      <c r="EI2438">
        <v>0</v>
      </c>
      <c r="EJ2438">
        <v>0</v>
      </c>
      <c r="EK2438">
        <v>0</v>
      </c>
      <c r="EL2438">
        <v>0</v>
      </c>
      <c r="EM2438">
        <v>0</v>
      </c>
      <c r="EN2438">
        <v>0</v>
      </c>
      <c r="EO2438">
        <v>0</v>
      </c>
      <c r="EP2438">
        <v>0</v>
      </c>
      <c r="EQ2438">
        <v>0</v>
      </c>
      <c r="ER2438">
        <v>0</v>
      </c>
    </row>
    <row r="2439" spans="1:148" hidden="1" x14ac:dyDescent="0.3">
      <c r="A2439" t="s">
        <v>14214</v>
      </c>
      <c r="B2439">
        <v>2024</v>
      </c>
      <c r="C2439">
        <v>38</v>
      </c>
      <c r="D2439" t="s">
        <v>14215</v>
      </c>
      <c r="E2439" t="s">
        <v>14216</v>
      </c>
      <c r="F2439" t="s">
        <v>161</v>
      </c>
      <c r="G2439" t="s">
        <v>150</v>
      </c>
      <c r="H2439" t="s">
        <v>150</v>
      </c>
      <c r="I2439" t="s">
        <v>150</v>
      </c>
      <c r="J2439" s="4" t="s">
        <v>150</v>
      </c>
      <c r="K2439" t="s">
        <v>150</v>
      </c>
      <c r="L2439" t="s">
        <v>150</v>
      </c>
      <c r="M2439" t="s">
        <v>150</v>
      </c>
      <c r="N2439" t="s">
        <v>150</v>
      </c>
      <c r="O2439" t="s">
        <v>150</v>
      </c>
      <c r="P2439" t="s">
        <v>150</v>
      </c>
      <c r="Q2439" t="s">
        <v>14217</v>
      </c>
      <c r="R2439">
        <f t="shared" si="532"/>
        <v>778</v>
      </c>
      <c r="S2439" t="s">
        <v>14218</v>
      </c>
      <c r="T2439" s="1">
        <v>45332</v>
      </c>
      <c r="U2439" t="s">
        <v>360</v>
      </c>
      <c r="V2439" t="s">
        <v>14219</v>
      </c>
      <c r="W2439">
        <v>15</v>
      </c>
      <c r="X2439">
        <v>1</v>
      </c>
      <c r="Y2439">
        <v>0.86463414634146341</v>
      </c>
      <c r="Z2439" t="s">
        <v>156</v>
      </c>
      <c r="AA2439" t="s">
        <v>157</v>
      </c>
      <c r="AB2439" t="s">
        <v>14220</v>
      </c>
      <c r="AC2439">
        <f t="shared" si="533"/>
        <v>1</v>
      </c>
      <c r="AD2439">
        <v>36</v>
      </c>
      <c r="AE2439">
        <f t="shared" si="534"/>
        <v>4.63</v>
      </c>
      <c r="AF2439" t="str">
        <f t="shared" si="535"/>
        <v>Moderate</v>
      </c>
      <c r="AG2439">
        <f>_xlfn.XLOOKUP(A2439, [1]Sheet1!A:A, [1]Sheet1!I:I, "Nicht gefunden")</f>
        <v>2</v>
      </c>
      <c r="AH2439">
        <f>_xlfn.XLOOKUP(A2439, [1]Sheet1!A:A, [1]Sheet1!J:J, "Nicht gefunden")</f>
        <v>0.85641025641025648</v>
      </c>
      <c r="AI2439">
        <f t="shared" si="536"/>
        <v>1</v>
      </c>
      <c r="AJ2439">
        <f t="shared" si="537"/>
        <v>6</v>
      </c>
      <c r="AK2439">
        <f t="shared" si="538"/>
        <v>0</v>
      </c>
      <c r="AL2439">
        <f t="shared" si="539"/>
        <v>3</v>
      </c>
      <c r="AM2439">
        <f t="shared" si="540"/>
        <v>9</v>
      </c>
      <c r="AN2439">
        <f t="shared" si="541"/>
        <v>2</v>
      </c>
      <c r="AO2439">
        <f t="shared" si="542"/>
        <v>2</v>
      </c>
      <c r="AP2439">
        <f t="shared" si="543"/>
        <v>13</v>
      </c>
      <c r="AQ2439">
        <v>0</v>
      </c>
      <c r="AR2439">
        <v>1</v>
      </c>
      <c r="AS2439">
        <v>0</v>
      </c>
      <c r="AT2439">
        <v>0</v>
      </c>
      <c r="AU2439">
        <v>0</v>
      </c>
      <c r="AV2439">
        <v>0</v>
      </c>
      <c r="AW2439">
        <v>0</v>
      </c>
      <c r="AX2439">
        <v>0</v>
      </c>
      <c r="AY2439">
        <v>0</v>
      </c>
      <c r="AZ2439">
        <v>0</v>
      </c>
      <c r="BA2439">
        <v>0</v>
      </c>
      <c r="BB2439">
        <v>6</v>
      </c>
      <c r="BC2439">
        <v>0</v>
      </c>
      <c r="BD2439">
        <v>0</v>
      </c>
      <c r="BE2439">
        <v>0</v>
      </c>
      <c r="BF2439">
        <v>0</v>
      </c>
      <c r="BG2439">
        <v>0</v>
      </c>
      <c r="BH2439">
        <v>0</v>
      </c>
      <c r="BI2439">
        <v>0</v>
      </c>
      <c r="BJ2439">
        <v>0</v>
      </c>
      <c r="BK2439">
        <v>0</v>
      </c>
      <c r="BL2439">
        <v>0</v>
      </c>
      <c r="BM2439">
        <v>0</v>
      </c>
      <c r="BN2439">
        <v>0</v>
      </c>
      <c r="BO2439">
        <v>0</v>
      </c>
      <c r="BP2439">
        <v>0</v>
      </c>
      <c r="BQ2439">
        <v>0</v>
      </c>
      <c r="BR2439">
        <v>0</v>
      </c>
      <c r="BS2439">
        <v>0</v>
      </c>
      <c r="BT2439">
        <v>0</v>
      </c>
      <c r="BU2439">
        <v>0</v>
      </c>
      <c r="BV2439">
        <v>0</v>
      </c>
      <c r="BW2439">
        <v>0</v>
      </c>
      <c r="BX2439">
        <v>0</v>
      </c>
      <c r="BY2439">
        <v>11</v>
      </c>
      <c r="BZ2439">
        <v>0</v>
      </c>
      <c r="CA2439">
        <v>0</v>
      </c>
      <c r="CB2439">
        <v>0</v>
      </c>
      <c r="CC2439">
        <v>0</v>
      </c>
      <c r="CD2439">
        <v>0</v>
      </c>
      <c r="CE2439">
        <v>0</v>
      </c>
      <c r="CF2439">
        <v>0</v>
      </c>
      <c r="CG2439">
        <v>0</v>
      </c>
      <c r="CH2439">
        <v>0</v>
      </c>
      <c r="CI2439">
        <v>0</v>
      </c>
      <c r="CJ2439">
        <v>1</v>
      </c>
      <c r="CK2439">
        <v>0</v>
      </c>
      <c r="CL2439">
        <v>1</v>
      </c>
      <c r="CM2439">
        <v>0</v>
      </c>
      <c r="CN2439">
        <v>0</v>
      </c>
      <c r="CO2439">
        <v>1</v>
      </c>
      <c r="CP2439">
        <v>0</v>
      </c>
      <c r="CQ2439">
        <v>0</v>
      </c>
      <c r="CR2439">
        <v>0</v>
      </c>
      <c r="CS2439">
        <v>0</v>
      </c>
      <c r="CT2439">
        <v>0</v>
      </c>
      <c r="CU2439">
        <v>5</v>
      </c>
      <c r="CV2439">
        <v>0</v>
      </c>
      <c r="CW2439">
        <v>4</v>
      </c>
      <c r="CX2439">
        <v>0</v>
      </c>
      <c r="CY2439">
        <v>0</v>
      </c>
      <c r="CZ2439">
        <v>0</v>
      </c>
      <c r="DA2439">
        <v>0</v>
      </c>
      <c r="DB2439">
        <v>0</v>
      </c>
      <c r="DC2439">
        <v>0</v>
      </c>
      <c r="DD2439">
        <v>0</v>
      </c>
      <c r="DE2439">
        <v>0</v>
      </c>
      <c r="DF2439">
        <v>0</v>
      </c>
      <c r="DG2439">
        <v>0</v>
      </c>
      <c r="DH2439">
        <v>0</v>
      </c>
      <c r="DI2439">
        <v>0</v>
      </c>
      <c r="DJ2439">
        <v>0</v>
      </c>
      <c r="DK2439">
        <v>0</v>
      </c>
      <c r="DL2439">
        <v>0</v>
      </c>
      <c r="DM2439">
        <v>2</v>
      </c>
      <c r="DN2439">
        <v>0</v>
      </c>
      <c r="DO2439">
        <v>0</v>
      </c>
      <c r="DP2439">
        <v>0</v>
      </c>
      <c r="DQ2439">
        <v>0</v>
      </c>
      <c r="DR2439">
        <v>1</v>
      </c>
      <c r="DS2439">
        <v>0</v>
      </c>
      <c r="DT2439">
        <v>0</v>
      </c>
      <c r="DU2439">
        <v>0</v>
      </c>
      <c r="DV2439">
        <v>0</v>
      </c>
      <c r="DW2439">
        <v>0</v>
      </c>
      <c r="DX2439">
        <v>0</v>
      </c>
      <c r="DY2439">
        <v>0</v>
      </c>
      <c r="DZ2439">
        <v>0</v>
      </c>
      <c r="EA2439">
        <v>0</v>
      </c>
      <c r="EB2439">
        <v>0</v>
      </c>
      <c r="EC2439">
        <v>0</v>
      </c>
      <c r="ED2439">
        <v>2</v>
      </c>
      <c r="EE2439">
        <v>0</v>
      </c>
      <c r="EF2439">
        <v>0</v>
      </c>
      <c r="EG2439">
        <v>0</v>
      </c>
      <c r="EH2439">
        <v>0</v>
      </c>
      <c r="EI2439">
        <v>0</v>
      </c>
      <c r="EJ2439">
        <v>0</v>
      </c>
      <c r="EK2439">
        <v>0</v>
      </c>
      <c r="EL2439">
        <v>0</v>
      </c>
      <c r="EM2439">
        <v>0</v>
      </c>
      <c r="EN2439">
        <v>1</v>
      </c>
      <c r="EO2439">
        <v>0</v>
      </c>
      <c r="EP2439">
        <v>0</v>
      </c>
      <c r="EQ2439">
        <v>0</v>
      </c>
      <c r="ER2439">
        <v>0</v>
      </c>
    </row>
    <row r="2440" spans="1:148" hidden="1" x14ac:dyDescent="0.3">
      <c r="A2440" t="s">
        <v>14221</v>
      </c>
      <c r="B2440">
        <v>2024</v>
      </c>
      <c r="C2440">
        <v>39</v>
      </c>
      <c r="D2440" t="s">
        <v>14222</v>
      </c>
      <c r="E2440" t="s">
        <v>511</v>
      </c>
      <c r="F2440" t="s">
        <v>147</v>
      </c>
      <c r="G2440" t="s">
        <v>177</v>
      </c>
      <c r="H2440" t="s">
        <v>149</v>
      </c>
      <c r="I2440" s="1">
        <v>26589</v>
      </c>
      <c r="J2440" s="4">
        <f t="shared" si="544"/>
        <v>52</v>
      </c>
      <c r="K2440" t="s">
        <v>150</v>
      </c>
      <c r="L2440" t="s">
        <v>150</v>
      </c>
      <c r="M2440" t="s">
        <v>150</v>
      </c>
      <c r="N2440" t="s">
        <v>150</v>
      </c>
      <c r="O2440" t="s">
        <v>150</v>
      </c>
      <c r="P2440" t="s">
        <v>512</v>
      </c>
      <c r="Q2440" t="s">
        <v>14223</v>
      </c>
      <c r="R2440">
        <f t="shared" si="532"/>
        <v>760</v>
      </c>
      <c r="S2440" t="s">
        <v>14224</v>
      </c>
      <c r="T2440" s="1">
        <v>45443</v>
      </c>
      <c r="U2440" t="s">
        <v>360</v>
      </c>
      <c r="V2440" t="s">
        <v>14225</v>
      </c>
      <c r="W2440">
        <v>20</v>
      </c>
      <c r="X2440">
        <v>2</v>
      </c>
      <c r="Y2440">
        <v>0.88424821002386633</v>
      </c>
      <c r="Z2440" t="s">
        <v>156</v>
      </c>
      <c r="AA2440" t="s">
        <v>157</v>
      </c>
      <c r="AB2440" t="s">
        <v>14226</v>
      </c>
      <c r="AC2440">
        <f t="shared" si="533"/>
        <v>1</v>
      </c>
      <c r="AD2440">
        <v>21</v>
      </c>
      <c r="AE2440">
        <f t="shared" si="534"/>
        <v>2.76</v>
      </c>
      <c r="AF2440" t="str">
        <f t="shared" si="535"/>
        <v>Moderate</v>
      </c>
      <c r="AG2440">
        <f>_xlfn.XLOOKUP(A2440, [1]Sheet1!A:A, [1]Sheet1!I:I, "Nicht gefunden")</f>
        <v>2</v>
      </c>
      <c r="AH2440">
        <f>_xlfn.XLOOKUP(A2440, [1]Sheet1!A:A, [1]Sheet1!J:J, "Nicht gefunden")</f>
        <v>0.63063263041065487</v>
      </c>
      <c r="AI2440">
        <f t="shared" si="536"/>
        <v>0</v>
      </c>
      <c r="AJ2440">
        <f t="shared" si="537"/>
        <v>1</v>
      </c>
      <c r="AK2440">
        <f t="shared" si="538"/>
        <v>0</v>
      </c>
      <c r="AL2440">
        <f t="shared" si="539"/>
        <v>8</v>
      </c>
      <c r="AM2440">
        <f t="shared" si="540"/>
        <v>0</v>
      </c>
      <c r="AN2440">
        <f t="shared" si="541"/>
        <v>0</v>
      </c>
      <c r="AO2440">
        <f t="shared" si="542"/>
        <v>7</v>
      </c>
      <c r="AP2440">
        <f t="shared" si="543"/>
        <v>5</v>
      </c>
      <c r="AQ2440">
        <v>0</v>
      </c>
      <c r="AR2440">
        <v>0</v>
      </c>
      <c r="AS2440">
        <v>0</v>
      </c>
      <c r="AT2440">
        <v>0</v>
      </c>
      <c r="AU2440">
        <v>0</v>
      </c>
      <c r="AV2440">
        <v>1</v>
      </c>
      <c r="AW2440">
        <v>0</v>
      </c>
      <c r="AX2440">
        <v>0</v>
      </c>
      <c r="AY2440">
        <v>0</v>
      </c>
      <c r="AZ2440">
        <v>0</v>
      </c>
      <c r="BA2440">
        <v>0</v>
      </c>
      <c r="BB2440">
        <v>1</v>
      </c>
      <c r="BC2440">
        <v>0</v>
      </c>
      <c r="BD2440">
        <v>0</v>
      </c>
      <c r="BE2440">
        <v>0</v>
      </c>
      <c r="BF2440">
        <v>0</v>
      </c>
      <c r="BG2440">
        <v>0</v>
      </c>
      <c r="BH2440">
        <v>0</v>
      </c>
      <c r="BI2440">
        <v>0</v>
      </c>
      <c r="BJ2440">
        <v>0</v>
      </c>
      <c r="BK2440">
        <v>0</v>
      </c>
      <c r="BL2440">
        <v>0</v>
      </c>
      <c r="BM2440">
        <v>0</v>
      </c>
      <c r="BN2440">
        <v>0</v>
      </c>
      <c r="BO2440">
        <v>1</v>
      </c>
      <c r="BP2440">
        <v>0</v>
      </c>
      <c r="BQ2440">
        <v>0</v>
      </c>
      <c r="BR2440">
        <v>0</v>
      </c>
      <c r="BS2440">
        <v>0</v>
      </c>
      <c r="BT2440">
        <v>0</v>
      </c>
      <c r="BU2440">
        <v>0</v>
      </c>
      <c r="BV2440">
        <v>0</v>
      </c>
      <c r="BW2440">
        <v>0</v>
      </c>
      <c r="BX2440">
        <v>0</v>
      </c>
      <c r="BY2440">
        <v>1</v>
      </c>
      <c r="BZ2440">
        <v>0</v>
      </c>
      <c r="CA2440">
        <v>0</v>
      </c>
      <c r="CB2440">
        <v>0</v>
      </c>
      <c r="CC2440">
        <v>0</v>
      </c>
      <c r="CD2440">
        <v>0</v>
      </c>
      <c r="CE2440">
        <v>0</v>
      </c>
      <c r="CF2440">
        <v>0</v>
      </c>
      <c r="CG2440">
        <v>0</v>
      </c>
      <c r="CH2440">
        <v>0</v>
      </c>
      <c r="CI2440">
        <v>0</v>
      </c>
      <c r="CJ2440">
        <v>6</v>
      </c>
      <c r="CK2440">
        <v>0</v>
      </c>
      <c r="CL2440">
        <v>0</v>
      </c>
      <c r="CM2440">
        <v>0</v>
      </c>
      <c r="CN2440">
        <v>0</v>
      </c>
      <c r="CO2440">
        <v>0</v>
      </c>
      <c r="CP2440">
        <v>1</v>
      </c>
      <c r="CQ2440">
        <v>0</v>
      </c>
      <c r="CR2440">
        <v>0</v>
      </c>
      <c r="CS2440">
        <v>0</v>
      </c>
      <c r="CT2440">
        <v>0</v>
      </c>
      <c r="CU2440">
        <v>0</v>
      </c>
      <c r="CV2440">
        <v>0</v>
      </c>
      <c r="CW2440">
        <v>0</v>
      </c>
      <c r="CX2440">
        <v>0</v>
      </c>
      <c r="CY2440">
        <v>0</v>
      </c>
      <c r="CZ2440">
        <v>0</v>
      </c>
      <c r="DA2440">
        <v>0</v>
      </c>
      <c r="DB2440">
        <v>0</v>
      </c>
      <c r="DC2440">
        <v>0</v>
      </c>
      <c r="DD2440">
        <v>0</v>
      </c>
      <c r="DE2440">
        <v>0</v>
      </c>
      <c r="DF2440">
        <v>0</v>
      </c>
      <c r="DG2440">
        <v>0</v>
      </c>
      <c r="DH2440">
        <v>0</v>
      </c>
      <c r="DI2440">
        <v>0</v>
      </c>
      <c r="DJ2440">
        <v>1</v>
      </c>
      <c r="DK2440">
        <v>0</v>
      </c>
      <c r="DL2440">
        <v>0</v>
      </c>
      <c r="DM2440">
        <v>0</v>
      </c>
      <c r="DN2440">
        <v>0</v>
      </c>
      <c r="DO2440">
        <v>0</v>
      </c>
      <c r="DP2440">
        <v>0</v>
      </c>
      <c r="DQ2440">
        <v>0</v>
      </c>
      <c r="DR2440">
        <v>0</v>
      </c>
      <c r="DS2440">
        <v>0</v>
      </c>
      <c r="DT2440">
        <v>0</v>
      </c>
      <c r="DU2440">
        <v>2</v>
      </c>
      <c r="DV2440">
        <v>0</v>
      </c>
      <c r="DW2440">
        <v>0</v>
      </c>
      <c r="DX2440">
        <v>0</v>
      </c>
      <c r="DY2440">
        <v>0</v>
      </c>
      <c r="DZ2440">
        <v>0</v>
      </c>
      <c r="EA2440">
        <v>0</v>
      </c>
      <c r="EB2440">
        <v>0</v>
      </c>
      <c r="EC2440">
        <v>0</v>
      </c>
      <c r="ED2440">
        <v>7</v>
      </c>
      <c r="EE2440">
        <v>0</v>
      </c>
      <c r="EF2440">
        <v>0</v>
      </c>
      <c r="EG2440">
        <v>0</v>
      </c>
      <c r="EH2440">
        <v>0</v>
      </c>
      <c r="EI2440">
        <v>0</v>
      </c>
      <c r="EJ2440">
        <v>0</v>
      </c>
      <c r="EK2440">
        <v>0</v>
      </c>
      <c r="EL2440">
        <v>0</v>
      </c>
      <c r="EM2440">
        <v>0</v>
      </c>
      <c r="EN2440">
        <v>0</v>
      </c>
      <c r="EO2440">
        <v>0</v>
      </c>
      <c r="EP2440">
        <v>0</v>
      </c>
      <c r="EQ2440">
        <v>0</v>
      </c>
      <c r="ER2440">
        <v>0</v>
      </c>
    </row>
    <row r="2441" spans="1:148" hidden="1" x14ac:dyDescent="0.3">
      <c r="A2441" t="s">
        <v>14227</v>
      </c>
      <c r="B2441">
        <v>2024</v>
      </c>
      <c r="C2441">
        <v>40</v>
      </c>
      <c r="D2441" t="s">
        <v>14228</v>
      </c>
      <c r="E2441" t="s">
        <v>14229</v>
      </c>
      <c r="F2441" t="s">
        <v>161</v>
      </c>
      <c r="G2441" t="s">
        <v>150</v>
      </c>
      <c r="H2441" t="s">
        <v>150</v>
      </c>
      <c r="I2441" t="s">
        <v>150</v>
      </c>
      <c r="J2441" s="4" t="s">
        <v>150</v>
      </c>
      <c r="K2441" t="s">
        <v>150</v>
      </c>
      <c r="L2441" t="s">
        <v>150</v>
      </c>
      <c r="M2441" t="s">
        <v>150</v>
      </c>
      <c r="N2441" t="s">
        <v>150</v>
      </c>
      <c r="O2441" t="s">
        <v>150</v>
      </c>
      <c r="P2441" t="s">
        <v>150</v>
      </c>
      <c r="Q2441" t="s">
        <v>14230</v>
      </c>
      <c r="R2441">
        <f t="shared" si="532"/>
        <v>594</v>
      </c>
      <c r="S2441" t="s">
        <v>14231</v>
      </c>
      <c r="T2441" s="1">
        <v>45387</v>
      </c>
      <c r="U2441" t="s">
        <v>360</v>
      </c>
      <c r="V2441" t="s">
        <v>14232</v>
      </c>
      <c r="W2441">
        <v>24</v>
      </c>
      <c r="X2441">
        <v>11</v>
      </c>
      <c r="Y2441">
        <v>0.82615384615384613</v>
      </c>
      <c r="Z2441" t="s">
        <v>156</v>
      </c>
      <c r="AA2441" t="s">
        <v>157</v>
      </c>
      <c r="AB2441" t="s">
        <v>14233</v>
      </c>
      <c r="AC2441">
        <f t="shared" si="533"/>
        <v>1</v>
      </c>
      <c r="AD2441">
        <v>33</v>
      </c>
      <c r="AE2441">
        <f t="shared" si="534"/>
        <v>5.56</v>
      </c>
      <c r="AF2441" t="str">
        <f t="shared" si="535"/>
        <v>Heavy</v>
      </c>
      <c r="AG2441">
        <f>_xlfn.XLOOKUP(A2441, [1]Sheet1!A:A, [1]Sheet1!I:I, "Nicht gefunden")</f>
        <v>2</v>
      </c>
      <c r="AH2441">
        <f>_xlfn.XLOOKUP(A2441, [1]Sheet1!A:A, [1]Sheet1!J:J, "Nicht gefunden")</f>
        <v>0.71517730496453902</v>
      </c>
      <c r="AI2441">
        <f t="shared" si="536"/>
        <v>3</v>
      </c>
      <c r="AJ2441">
        <f t="shared" si="537"/>
        <v>6</v>
      </c>
      <c r="AK2441">
        <f t="shared" si="538"/>
        <v>0</v>
      </c>
      <c r="AL2441">
        <f t="shared" si="539"/>
        <v>3</v>
      </c>
      <c r="AM2441">
        <f t="shared" si="540"/>
        <v>5</v>
      </c>
      <c r="AN2441">
        <f t="shared" si="541"/>
        <v>13</v>
      </c>
      <c r="AO2441">
        <f t="shared" si="542"/>
        <v>2</v>
      </c>
      <c r="AP2441">
        <f t="shared" si="543"/>
        <v>1</v>
      </c>
      <c r="AQ2441">
        <v>0</v>
      </c>
      <c r="AR2441">
        <v>3</v>
      </c>
      <c r="AS2441">
        <v>0</v>
      </c>
      <c r="AT2441">
        <v>0</v>
      </c>
      <c r="AU2441">
        <v>0</v>
      </c>
      <c r="AV2441">
        <v>0</v>
      </c>
      <c r="AW2441">
        <v>0</v>
      </c>
      <c r="AX2441">
        <v>0</v>
      </c>
      <c r="AY2441">
        <v>0</v>
      </c>
      <c r="AZ2441">
        <v>0</v>
      </c>
      <c r="BA2441">
        <v>0</v>
      </c>
      <c r="BB2441">
        <v>5</v>
      </c>
      <c r="BC2441">
        <v>1</v>
      </c>
      <c r="BD2441">
        <v>0</v>
      </c>
      <c r="BE2441">
        <v>0</v>
      </c>
      <c r="BF2441">
        <v>0</v>
      </c>
      <c r="BG2441">
        <v>0</v>
      </c>
      <c r="BH2441">
        <v>0</v>
      </c>
      <c r="BI2441">
        <v>0</v>
      </c>
      <c r="BJ2441">
        <v>0</v>
      </c>
      <c r="BK2441">
        <v>0</v>
      </c>
      <c r="BL2441">
        <v>0</v>
      </c>
      <c r="BM2441">
        <v>0</v>
      </c>
      <c r="BN2441">
        <v>0</v>
      </c>
      <c r="BO2441">
        <v>0</v>
      </c>
      <c r="BP2441">
        <v>0</v>
      </c>
      <c r="BQ2441">
        <v>0</v>
      </c>
      <c r="BR2441">
        <v>0</v>
      </c>
      <c r="BS2441">
        <v>0</v>
      </c>
      <c r="BT2441">
        <v>0</v>
      </c>
      <c r="BU2441">
        <v>0</v>
      </c>
      <c r="BV2441">
        <v>0</v>
      </c>
      <c r="BW2441">
        <v>0</v>
      </c>
      <c r="BX2441">
        <v>0</v>
      </c>
      <c r="BY2441">
        <v>0</v>
      </c>
      <c r="BZ2441">
        <v>0</v>
      </c>
      <c r="CA2441">
        <v>0</v>
      </c>
      <c r="CB2441">
        <v>0</v>
      </c>
      <c r="CC2441">
        <v>0</v>
      </c>
      <c r="CD2441">
        <v>0</v>
      </c>
      <c r="CE2441">
        <v>0</v>
      </c>
      <c r="CF2441">
        <v>0</v>
      </c>
      <c r="CG2441">
        <v>0</v>
      </c>
      <c r="CH2441">
        <v>0</v>
      </c>
      <c r="CI2441">
        <v>0</v>
      </c>
      <c r="CJ2441">
        <v>2</v>
      </c>
      <c r="CK2441">
        <v>0</v>
      </c>
      <c r="CL2441">
        <v>0</v>
      </c>
      <c r="CM2441">
        <v>0</v>
      </c>
      <c r="CN2441">
        <v>0</v>
      </c>
      <c r="CO2441">
        <v>1</v>
      </c>
      <c r="CP2441">
        <v>0</v>
      </c>
      <c r="CQ2441">
        <v>0</v>
      </c>
      <c r="CR2441">
        <v>0</v>
      </c>
      <c r="CS2441">
        <v>0</v>
      </c>
      <c r="CT2441">
        <v>0</v>
      </c>
      <c r="CU2441">
        <v>2</v>
      </c>
      <c r="CV2441">
        <v>0</v>
      </c>
      <c r="CW2441">
        <v>3</v>
      </c>
      <c r="CX2441">
        <v>0</v>
      </c>
      <c r="CY2441">
        <v>0</v>
      </c>
      <c r="CZ2441">
        <v>0</v>
      </c>
      <c r="DA2441">
        <v>0</v>
      </c>
      <c r="DB2441">
        <v>0</v>
      </c>
      <c r="DC2441">
        <v>0</v>
      </c>
      <c r="DD2441">
        <v>0</v>
      </c>
      <c r="DE2441">
        <v>0</v>
      </c>
      <c r="DF2441">
        <v>0</v>
      </c>
      <c r="DG2441">
        <v>0</v>
      </c>
      <c r="DH2441">
        <v>0</v>
      </c>
      <c r="DI2441">
        <v>0</v>
      </c>
      <c r="DJ2441">
        <v>0</v>
      </c>
      <c r="DK2441">
        <v>0</v>
      </c>
      <c r="DL2441">
        <v>0</v>
      </c>
      <c r="DM2441">
        <v>10</v>
      </c>
      <c r="DN2441">
        <v>3</v>
      </c>
      <c r="DO2441">
        <v>0</v>
      </c>
      <c r="DP2441">
        <v>0</v>
      </c>
      <c r="DQ2441">
        <v>0</v>
      </c>
      <c r="DR2441">
        <v>0</v>
      </c>
      <c r="DS2441">
        <v>0</v>
      </c>
      <c r="DT2441">
        <v>0</v>
      </c>
      <c r="DU2441">
        <v>0</v>
      </c>
      <c r="DV2441">
        <v>0</v>
      </c>
      <c r="DW2441">
        <v>0</v>
      </c>
      <c r="DX2441">
        <v>0</v>
      </c>
      <c r="DY2441">
        <v>0</v>
      </c>
      <c r="DZ2441">
        <v>0</v>
      </c>
      <c r="EA2441">
        <v>0</v>
      </c>
      <c r="EB2441">
        <v>0</v>
      </c>
      <c r="EC2441">
        <v>0</v>
      </c>
      <c r="ED2441">
        <v>2</v>
      </c>
      <c r="EE2441">
        <v>0</v>
      </c>
      <c r="EF2441">
        <v>0</v>
      </c>
      <c r="EG2441">
        <v>0</v>
      </c>
      <c r="EH2441">
        <v>0</v>
      </c>
      <c r="EI2441">
        <v>0</v>
      </c>
      <c r="EJ2441">
        <v>0</v>
      </c>
      <c r="EK2441">
        <v>0</v>
      </c>
      <c r="EL2441">
        <v>0</v>
      </c>
      <c r="EM2441">
        <v>0</v>
      </c>
      <c r="EN2441">
        <v>1</v>
      </c>
      <c r="EO2441">
        <v>0</v>
      </c>
      <c r="EP2441">
        <v>0</v>
      </c>
      <c r="EQ2441">
        <v>0</v>
      </c>
      <c r="ER2441">
        <v>0</v>
      </c>
    </row>
    <row r="2442" spans="1:148" x14ac:dyDescent="0.3">
      <c r="A2442" t="s">
        <v>14234</v>
      </c>
      <c r="B2442">
        <v>2024</v>
      </c>
      <c r="C2442">
        <v>41</v>
      </c>
      <c r="D2442" t="s">
        <v>14235</v>
      </c>
      <c r="E2442" t="s">
        <v>14035</v>
      </c>
      <c r="F2442" t="s">
        <v>147</v>
      </c>
      <c r="G2442" t="s">
        <v>177</v>
      </c>
      <c r="H2442" t="s">
        <v>149</v>
      </c>
      <c r="I2442" s="1">
        <v>37432</v>
      </c>
      <c r="J2442" s="4">
        <f t="shared" si="544"/>
        <v>22</v>
      </c>
      <c r="K2442" t="s">
        <v>150</v>
      </c>
      <c r="L2442" t="s">
        <v>150</v>
      </c>
      <c r="M2442" t="s">
        <v>150</v>
      </c>
      <c r="N2442" t="s">
        <v>150</v>
      </c>
      <c r="O2442" t="s">
        <v>150</v>
      </c>
      <c r="P2442" t="s">
        <v>14036</v>
      </c>
      <c r="Q2442" t="s">
        <v>14236</v>
      </c>
      <c r="R2442">
        <f t="shared" si="532"/>
        <v>258</v>
      </c>
      <c r="S2442" t="s">
        <v>14237</v>
      </c>
      <c r="T2442" s="1">
        <v>45372</v>
      </c>
      <c r="U2442" t="s">
        <v>207</v>
      </c>
      <c r="V2442" t="s">
        <v>14238</v>
      </c>
      <c r="W2442">
        <v>29</v>
      </c>
      <c r="X2442">
        <v>32</v>
      </c>
      <c r="Y2442">
        <v>0.8951048951048951</v>
      </c>
      <c r="Z2442" t="s">
        <v>156</v>
      </c>
      <c r="AA2442" t="s">
        <v>157</v>
      </c>
      <c r="AB2442" t="s">
        <v>150</v>
      </c>
      <c r="AC2442">
        <f t="shared" si="533"/>
        <v>0</v>
      </c>
      <c r="AD2442">
        <v>0</v>
      </c>
      <c r="AE2442">
        <f t="shared" si="534"/>
        <v>0</v>
      </c>
      <c r="AF2442" t="str">
        <f t="shared" si="535"/>
        <v>NA</v>
      </c>
      <c r="AG2442">
        <f>_xlfn.XLOOKUP(A2442, [1]Sheet1!A:A, [1]Sheet1!I:I, "Nicht gefunden")</f>
        <v>4</v>
      </c>
      <c r="AH2442">
        <f>_xlfn.XLOOKUP(A2442, [1]Sheet1!A:A, [1]Sheet1!J:J, "Nicht gefunden")</f>
        <v>0.6577903682719547</v>
      </c>
      <c r="AI2442">
        <f t="shared" si="536"/>
        <v>0</v>
      </c>
      <c r="AJ2442">
        <f t="shared" si="537"/>
        <v>0</v>
      </c>
      <c r="AK2442">
        <f t="shared" si="538"/>
        <v>0</v>
      </c>
      <c r="AL2442">
        <f t="shared" si="539"/>
        <v>0</v>
      </c>
      <c r="AM2442">
        <f t="shared" si="540"/>
        <v>0</v>
      </c>
      <c r="AN2442">
        <f t="shared" si="541"/>
        <v>0</v>
      </c>
      <c r="AO2442">
        <f t="shared" si="542"/>
        <v>0</v>
      </c>
      <c r="AP2442">
        <f t="shared" si="543"/>
        <v>0</v>
      </c>
      <c r="AQ2442">
        <v>0</v>
      </c>
      <c r="AR2442">
        <v>0</v>
      </c>
      <c r="AS2442">
        <v>0</v>
      </c>
      <c r="AT2442">
        <v>0</v>
      </c>
      <c r="AU2442">
        <v>0</v>
      </c>
      <c r="AV2442">
        <v>0</v>
      </c>
      <c r="AW2442">
        <v>0</v>
      </c>
      <c r="AX2442">
        <v>0</v>
      </c>
      <c r="AY2442">
        <v>0</v>
      </c>
      <c r="AZ2442">
        <v>0</v>
      </c>
      <c r="BA2442">
        <v>0</v>
      </c>
      <c r="BB2442">
        <v>0</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c r="BV2442">
        <v>0</v>
      </c>
      <c r="BW2442">
        <v>0</v>
      </c>
      <c r="BX2442">
        <v>0</v>
      </c>
      <c r="BY2442">
        <v>0</v>
      </c>
      <c r="BZ2442">
        <v>0</v>
      </c>
      <c r="CA2442">
        <v>0</v>
      </c>
      <c r="CB2442">
        <v>0</v>
      </c>
      <c r="CC2442">
        <v>0</v>
      </c>
      <c r="CD2442">
        <v>0</v>
      </c>
      <c r="CE2442">
        <v>0</v>
      </c>
      <c r="CF2442">
        <v>0</v>
      </c>
      <c r="CG2442">
        <v>0</v>
      </c>
      <c r="CH2442">
        <v>0</v>
      </c>
      <c r="CI2442">
        <v>0</v>
      </c>
      <c r="CJ2442">
        <v>0</v>
      </c>
      <c r="CK2442">
        <v>0</v>
      </c>
      <c r="CL2442">
        <v>0</v>
      </c>
      <c r="CM2442">
        <v>0</v>
      </c>
      <c r="CN2442">
        <v>0</v>
      </c>
      <c r="CO2442">
        <v>0</v>
      </c>
      <c r="CP2442">
        <v>0</v>
      </c>
      <c r="CQ2442">
        <v>0</v>
      </c>
      <c r="CR2442">
        <v>0</v>
      </c>
      <c r="CS2442">
        <v>0</v>
      </c>
      <c r="CT2442">
        <v>0</v>
      </c>
      <c r="CU2442">
        <v>0</v>
      </c>
      <c r="CV2442">
        <v>0</v>
      </c>
      <c r="CW2442">
        <v>0</v>
      </c>
      <c r="CX2442">
        <v>0</v>
      </c>
      <c r="CY2442">
        <v>0</v>
      </c>
      <c r="CZ2442">
        <v>0</v>
      </c>
      <c r="DA2442">
        <v>0</v>
      </c>
      <c r="DB2442">
        <v>0</v>
      </c>
      <c r="DC2442">
        <v>0</v>
      </c>
      <c r="DD2442">
        <v>0</v>
      </c>
      <c r="DE2442">
        <v>0</v>
      </c>
      <c r="DF2442">
        <v>0</v>
      </c>
      <c r="DG2442">
        <v>0</v>
      </c>
      <c r="DH2442">
        <v>0</v>
      </c>
      <c r="DI2442">
        <v>0</v>
      </c>
      <c r="DJ2442">
        <v>0</v>
      </c>
      <c r="DK2442">
        <v>0</v>
      </c>
      <c r="DL2442">
        <v>0</v>
      </c>
      <c r="DM2442">
        <v>0</v>
      </c>
      <c r="DN2442">
        <v>0</v>
      </c>
      <c r="DO2442">
        <v>0</v>
      </c>
      <c r="DP2442">
        <v>0</v>
      </c>
      <c r="DQ2442">
        <v>0</v>
      </c>
      <c r="DR2442">
        <v>0</v>
      </c>
      <c r="DS2442">
        <v>0</v>
      </c>
      <c r="DT2442">
        <v>0</v>
      </c>
      <c r="DU2442">
        <v>0</v>
      </c>
      <c r="DV2442">
        <v>0</v>
      </c>
      <c r="DW2442">
        <v>0</v>
      </c>
      <c r="DX2442">
        <v>0</v>
      </c>
      <c r="DY2442">
        <v>0</v>
      </c>
      <c r="DZ2442">
        <v>0</v>
      </c>
      <c r="EA2442">
        <v>0</v>
      </c>
      <c r="EB2442">
        <v>0</v>
      </c>
      <c r="EC2442">
        <v>0</v>
      </c>
      <c r="ED2442">
        <v>0</v>
      </c>
      <c r="EE2442">
        <v>0</v>
      </c>
      <c r="EF2442">
        <v>0</v>
      </c>
      <c r="EG2442">
        <v>0</v>
      </c>
      <c r="EH2442">
        <v>0</v>
      </c>
      <c r="EI2442">
        <v>0</v>
      </c>
      <c r="EJ2442">
        <v>0</v>
      </c>
      <c r="EK2442">
        <v>0</v>
      </c>
      <c r="EL2442">
        <v>0</v>
      </c>
      <c r="EM2442">
        <v>0</v>
      </c>
      <c r="EN2442">
        <v>0</v>
      </c>
      <c r="EO2442">
        <v>0</v>
      </c>
      <c r="EP2442">
        <v>0</v>
      </c>
      <c r="EQ2442">
        <v>0</v>
      </c>
      <c r="ER2442">
        <v>0</v>
      </c>
    </row>
    <row r="2443" spans="1:148" hidden="1" x14ac:dyDescent="0.3">
      <c r="A2443" t="s">
        <v>14239</v>
      </c>
      <c r="B2443">
        <v>2024</v>
      </c>
      <c r="C2443">
        <v>42</v>
      </c>
      <c r="D2443" t="s">
        <v>14240</v>
      </c>
      <c r="E2443" t="s">
        <v>10334</v>
      </c>
      <c r="F2443" t="s">
        <v>147</v>
      </c>
      <c r="G2443" t="s">
        <v>177</v>
      </c>
      <c r="H2443" t="s">
        <v>156</v>
      </c>
      <c r="I2443" s="1">
        <v>33899</v>
      </c>
      <c r="J2443" s="4">
        <f t="shared" si="544"/>
        <v>32</v>
      </c>
      <c r="K2443" t="s">
        <v>150</v>
      </c>
      <c r="L2443" t="s">
        <v>150</v>
      </c>
      <c r="M2443" t="s">
        <v>150</v>
      </c>
      <c r="N2443" t="s">
        <v>150</v>
      </c>
      <c r="O2443" t="s">
        <v>150</v>
      </c>
      <c r="P2443" t="s">
        <v>10335</v>
      </c>
      <c r="Q2443" t="s">
        <v>14241</v>
      </c>
      <c r="R2443">
        <f t="shared" si="532"/>
        <v>576</v>
      </c>
      <c r="S2443" t="s">
        <v>14242</v>
      </c>
      <c r="T2443" s="1">
        <v>45303</v>
      </c>
      <c r="U2443" t="s">
        <v>360</v>
      </c>
      <c r="V2443" t="s">
        <v>14243</v>
      </c>
      <c r="W2443">
        <v>20</v>
      </c>
      <c r="X2443">
        <v>5</v>
      </c>
      <c r="Y2443">
        <v>0.78998384491114704</v>
      </c>
      <c r="Z2443" t="s">
        <v>156</v>
      </c>
      <c r="AA2443" t="s">
        <v>157</v>
      </c>
      <c r="AB2443" t="s">
        <v>14244</v>
      </c>
      <c r="AC2443">
        <f t="shared" si="533"/>
        <v>1</v>
      </c>
      <c r="AD2443">
        <v>24</v>
      </c>
      <c r="AE2443">
        <f t="shared" si="534"/>
        <v>4.17</v>
      </c>
      <c r="AF2443" t="str">
        <f t="shared" si="535"/>
        <v>Moderate</v>
      </c>
      <c r="AG2443">
        <f>_xlfn.XLOOKUP(A2443, [1]Sheet1!A:A, [1]Sheet1!I:I, "Nicht gefunden")</f>
        <v>2</v>
      </c>
      <c r="AH2443">
        <f>_xlfn.XLOOKUP(A2443, [1]Sheet1!A:A, [1]Sheet1!J:J, "Nicht gefunden")</f>
        <v>0.92010512483574247</v>
      </c>
      <c r="AI2443">
        <f t="shared" si="536"/>
        <v>3</v>
      </c>
      <c r="AJ2443">
        <f t="shared" si="537"/>
        <v>1</v>
      </c>
      <c r="AK2443">
        <f t="shared" si="538"/>
        <v>0</v>
      </c>
      <c r="AL2443">
        <f t="shared" si="539"/>
        <v>0</v>
      </c>
      <c r="AM2443">
        <f t="shared" si="540"/>
        <v>2</v>
      </c>
      <c r="AN2443">
        <f t="shared" si="541"/>
        <v>7</v>
      </c>
      <c r="AO2443">
        <f t="shared" si="542"/>
        <v>1</v>
      </c>
      <c r="AP2443">
        <f t="shared" si="543"/>
        <v>10</v>
      </c>
      <c r="AQ2443">
        <v>0</v>
      </c>
      <c r="AR2443">
        <v>3</v>
      </c>
      <c r="AS2443">
        <v>0</v>
      </c>
      <c r="AT2443">
        <v>0</v>
      </c>
      <c r="AU2443">
        <v>0</v>
      </c>
      <c r="AV2443">
        <v>0</v>
      </c>
      <c r="AW2443">
        <v>0</v>
      </c>
      <c r="AX2443">
        <v>0</v>
      </c>
      <c r="AY2443">
        <v>0</v>
      </c>
      <c r="AZ2443">
        <v>0</v>
      </c>
      <c r="BA2443">
        <v>0</v>
      </c>
      <c r="BB2443">
        <v>1</v>
      </c>
      <c r="BC2443">
        <v>0</v>
      </c>
      <c r="BD2443">
        <v>0</v>
      </c>
      <c r="BE2443">
        <v>0</v>
      </c>
      <c r="BF2443">
        <v>0</v>
      </c>
      <c r="BG2443">
        <v>0</v>
      </c>
      <c r="BH2443">
        <v>0</v>
      </c>
      <c r="BI2443">
        <v>0</v>
      </c>
      <c r="BJ2443">
        <v>0</v>
      </c>
      <c r="BK2443">
        <v>0</v>
      </c>
      <c r="BL2443">
        <v>0</v>
      </c>
      <c r="BM2443">
        <v>0</v>
      </c>
      <c r="BN2443">
        <v>0</v>
      </c>
      <c r="BO2443">
        <v>0</v>
      </c>
      <c r="BP2443">
        <v>0</v>
      </c>
      <c r="BQ2443">
        <v>0</v>
      </c>
      <c r="BR2443">
        <v>0</v>
      </c>
      <c r="BS2443">
        <v>0</v>
      </c>
      <c r="BT2443">
        <v>0</v>
      </c>
      <c r="BU2443">
        <v>0</v>
      </c>
      <c r="BV2443">
        <v>0</v>
      </c>
      <c r="BW2443">
        <v>0</v>
      </c>
      <c r="BX2443">
        <v>0</v>
      </c>
      <c r="BY2443">
        <v>0</v>
      </c>
      <c r="BZ2443">
        <v>0</v>
      </c>
      <c r="CA2443">
        <v>0</v>
      </c>
      <c r="CB2443">
        <v>0</v>
      </c>
      <c r="CC2443">
        <v>0</v>
      </c>
      <c r="CD2443">
        <v>0</v>
      </c>
      <c r="CE2443">
        <v>0</v>
      </c>
      <c r="CF2443">
        <v>0</v>
      </c>
      <c r="CG2443">
        <v>0</v>
      </c>
      <c r="CH2443">
        <v>0</v>
      </c>
      <c r="CI2443">
        <v>0</v>
      </c>
      <c r="CJ2443">
        <v>0</v>
      </c>
      <c r="CK2443">
        <v>0</v>
      </c>
      <c r="CL2443">
        <v>0</v>
      </c>
      <c r="CM2443">
        <v>0</v>
      </c>
      <c r="CN2443">
        <v>0</v>
      </c>
      <c r="CO2443">
        <v>0</v>
      </c>
      <c r="CP2443">
        <v>0</v>
      </c>
      <c r="CQ2443">
        <v>0</v>
      </c>
      <c r="CR2443">
        <v>0</v>
      </c>
      <c r="CS2443">
        <v>0</v>
      </c>
      <c r="CT2443">
        <v>0</v>
      </c>
      <c r="CU2443">
        <v>0</v>
      </c>
      <c r="CV2443">
        <v>0</v>
      </c>
      <c r="CW2443">
        <v>2</v>
      </c>
      <c r="CX2443">
        <v>0</v>
      </c>
      <c r="CY2443">
        <v>0</v>
      </c>
      <c r="CZ2443">
        <v>0</v>
      </c>
      <c r="DA2443">
        <v>0</v>
      </c>
      <c r="DB2443">
        <v>0</v>
      </c>
      <c r="DC2443">
        <v>0</v>
      </c>
      <c r="DD2443">
        <v>0</v>
      </c>
      <c r="DE2443">
        <v>0</v>
      </c>
      <c r="DF2443">
        <v>0</v>
      </c>
      <c r="DG2443">
        <v>0</v>
      </c>
      <c r="DH2443">
        <v>0</v>
      </c>
      <c r="DI2443">
        <v>0</v>
      </c>
      <c r="DJ2443">
        <v>0</v>
      </c>
      <c r="DK2443">
        <v>0</v>
      </c>
      <c r="DL2443">
        <v>0</v>
      </c>
      <c r="DM2443">
        <v>2</v>
      </c>
      <c r="DN2443">
        <v>5</v>
      </c>
      <c r="DO2443">
        <v>0</v>
      </c>
      <c r="DP2443">
        <v>0</v>
      </c>
      <c r="DQ2443">
        <v>0</v>
      </c>
      <c r="DR2443">
        <v>0</v>
      </c>
      <c r="DS2443">
        <v>0</v>
      </c>
      <c r="DT2443">
        <v>0</v>
      </c>
      <c r="DU2443">
        <v>0</v>
      </c>
      <c r="DV2443">
        <v>0</v>
      </c>
      <c r="DW2443">
        <v>0</v>
      </c>
      <c r="DX2443">
        <v>10</v>
      </c>
      <c r="DY2443">
        <v>0</v>
      </c>
      <c r="DZ2443">
        <v>0</v>
      </c>
      <c r="EA2443">
        <v>0</v>
      </c>
      <c r="EB2443">
        <v>0</v>
      </c>
      <c r="EC2443">
        <v>0</v>
      </c>
      <c r="ED2443">
        <v>1</v>
      </c>
      <c r="EE2443">
        <v>0</v>
      </c>
      <c r="EF2443">
        <v>0</v>
      </c>
      <c r="EG2443">
        <v>0</v>
      </c>
      <c r="EH2443">
        <v>0</v>
      </c>
      <c r="EI2443">
        <v>0</v>
      </c>
      <c r="EJ2443">
        <v>0</v>
      </c>
      <c r="EK2443">
        <v>0</v>
      </c>
      <c r="EL2443">
        <v>0</v>
      </c>
      <c r="EM2443">
        <v>0</v>
      </c>
      <c r="EN2443">
        <v>0</v>
      </c>
      <c r="EO2443">
        <v>0</v>
      </c>
      <c r="EP2443">
        <v>0</v>
      </c>
      <c r="EQ2443">
        <v>0</v>
      </c>
      <c r="ER2443">
        <v>0</v>
      </c>
    </row>
    <row r="2444" spans="1:148" x14ac:dyDescent="0.3">
      <c r="A2444" t="s">
        <v>14245</v>
      </c>
      <c r="B2444">
        <v>2024</v>
      </c>
      <c r="C2444">
        <v>43</v>
      </c>
      <c r="D2444" t="s">
        <v>14222</v>
      </c>
      <c r="E2444" t="s">
        <v>10733</v>
      </c>
      <c r="F2444" t="s">
        <v>147</v>
      </c>
      <c r="G2444" t="s">
        <v>148</v>
      </c>
      <c r="H2444" t="s">
        <v>156</v>
      </c>
      <c r="I2444" s="1">
        <v>34933</v>
      </c>
      <c r="J2444" s="4">
        <f t="shared" si="544"/>
        <v>28</v>
      </c>
      <c r="K2444" t="s">
        <v>150</v>
      </c>
      <c r="L2444" t="s">
        <v>150</v>
      </c>
      <c r="M2444" t="s">
        <v>150</v>
      </c>
      <c r="N2444" t="s">
        <v>150</v>
      </c>
      <c r="O2444" t="s">
        <v>150</v>
      </c>
      <c r="P2444" t="s">
        <v>10734</v>
      </c>
      <c r="Q2444" t="s">
        <v>14246</v>
      </c>
      <c r="R2444">
        <f t="shared" si="532"/>
        <v>310</v>
      </c>
      <c r="S2444" t="s">
        <v>14247</v>
      </c>
      <c r="T2444" s="1">
        <v>45239</v>
      </c>
      <c r="U2444" t="s">
        <v>207</v>
      </c>
      <c r="V2444" t="s">
        <v>14248</v>
      </c>
      <c r="W2444">
        <v>17</v>
      </c>
      <c r="X2444">
        <v>11</v>
      </c>
      <c r="Y2444">
        <v>0.91021671826625383</v>
      </c>
      <c r="Z2444" t="s">
        <v>156</v>
      </c>
      <c r="AA2444" t="s">
        <v>157</v>
      </c>
      <c r="AB2444" t="s">
        <v>150</v>
      </c>
      <c r="AC2444">
        <f t="shared" si="533"/>
        <v>0</v>
      </c>
      <c r="AD2444">
        <v>0</v>
      </c>
      <c r="AE2444">
        <f t="shared" si="534"/>
        <v>0</v>
      </c>
      <c r="AF2444" t="str">
        <f t="shared" si="535"/>
        <v>NA</v>
      </c>
      <c r="AG2444">
        <f>_xlfn.XLOOKUP(A2444, [1]Sheet1!A:A, [1]Sheet1!I:I, "Nicht gefunden")</f>
        <v>3</v>
      </c>
      <c r="AH2444">
        <f>_xlfn.XLOOKUP(A2444, [1]Sheet1!A:A, [1]Sheet1!J:J, "Nicht gefunden")</f>
        <v>0.78243626062322946</v>
      </c>
      <c r="AI2444">
        <f t="shared" si="536"/>
        <v>0</v>
      </c>
      <c r="AJ2444">
        <f t="shared" si="537"/>
        <v>0</v>
      </c>
      <c r="AK2444">
        <f t="shared" si="538"/>
        <v>0</v>
      </c>
      <c r="AL2444">
        <f t="shared" si="539"/>
        <v>0</v>
      </c>
      <c r="AM2444">
        <f t="shared" si="540"/>
        <v>0</v>
      </c>
      <c r="AN2444">
        <f t="shared" si="541"/>
        <v>0</v>
      </c>
      <c r="AO2444">
        <f t="shared" si="542"/>
        <v>0</v>
      </c>
      <c r="AP2444">
        <f t="shared" si="543"/>
        <v>0</v>
      </c>
      <c r="AQ2444">
        <v>0</v>
      </c>
      <c r="AR2444">
        <v>0</v>
      </c>
      <c r="AS2444">
        <v>0</v>
      </c>
      <c r="AT2444">
        <v>0</v>
      </c>
      <c r="AU2444">
        <v>0</v>
      </c>
      <c r="AV2444">
        <v>0</v>
      </c>
      <c r="AW2444">
        <v>0</v>
      </c>
      <c r="AX2444">
        <v>0</v>
      </c>
      <c r="AY2444">
        <v>0</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0</v>
      </c>
      <c r="BS2444">
        <v>0</v>
      </c>
      <c r="BT2444">
        <v>0</v>
      </c>
      <c r="BU2444">
        <v>0</v>
      </c>
      <c r="BV2444">
        <v>0</v>
      </c>
      <c r="BW2444">
        <v>0</v>
      </c>
      <c r="BX2444">
        <v>0</v>
      </c>
      <c r="BY2444">
        <v>0</v>
      </c>
      <c r="BZ2444">
        <v>0</v>
      </c>
      <c r="CA2444">
        <v>0</v>
      </c>
      <c r="CB2444">
        <v>0</v>
      </c>
      <c r="CC2444">
        <v>0</v>
      </c>
      <c r="CD2444">
        <v>0</v>
      </c>
      <c r="CE2444">
        <v>0</v>
      </c>
      <c r="CF2444">
        <v>0</v>
      </c>
      <c r="CG2444">
        <v>0</v>
      </c>
      <c r="CH2444">
        <v>0</v>
      </c>
      <c r="CI2444">
        <v>0</v>
      </c>
      <c r="CJ2444">
        <v>0</v>
      </c>
      <c r="CK2444">
        <v>0</v>
      </c>
      <c r="CL2444">
        <v>0</v>
      </c>
      <c r="CM2444">
        <v>0</v>
      </c>
      <c r="CN2444">
        <v>0</v>
      </c>
      <c r="CO2444">
        <v>0</v>
      </c>
      <c r="CP2444">
        <v>0</v>
      </c>
      <c r="CQ2444">
        <v>0</v>
      </c>
      <c r="CR2444">
        <v>0</v>
      </c>
      <c r="CS2444">
        <v>0</v>
      </c>
      <c r="CT2444">
        <v>0</v>
      </c>
      <c r="CU2444">
        <v>0</v>
      </c>
      <c r="CV2444">
        <v>0</v>
      </c>
      <c r="CW2444">
        <v>0</v>
      </c>
      <c r="CX2444">
        <v>0</v>
      </c>
      <c r="CY2444">
        <v>0</v>
      </c>
      <c r="CZ2444">
        <v>0</v>
      </c>
      <c r="DA2444">
        <v>0</v>
      </c>
      <c r="DB2444">
        <v>0</v>
      </c>
      <c r="DC2444">
        <v>0</v>
      </c>
      <c r="DD2444">
        <v>0</v>
      </c>
      <c r="DE2444">
        <v>0</v>
      </c>
      <c r="DF2444">
        <v>0</v>
      </c>
      <c r="DG2444">
        <v>0</v>
      </c>
      <c r="DH2444">
        <v>0</v>
      </c>
      <c r="DI2444">
        <v>0</v>
      </c>
      <c r="DJ2444">
        <v>0</v>
      </c>
      <c r="DK2444">
        <v>0</v>
      </c>
      <c r="DL2444">
        <v>0</v>
      </c>
      <c r="DM2444">
        <v>0</v>
      </c>
      <c r="DN2444">
        <v>0</v>
      </c>
      <c r="DO2444">
        <v>0</v>
      </c>
      <c r="DP2444">
        <v>0</v>
      </c>
      <c r="DQ2444">
        <v>0</v>
      </c>
      <c r="DR2444">
        <v>0</v>
      </c>
      <c r="DS2444">
        <v>0</v>
      </c>
      <c r="DT2444">
        <v>0</v>
      </c>
      <c r="DU2444">
        <v>0</v>
      </c>
      <c r="DV2444">
        <v>0</v>
      </c>
      <c r="DW2444">
        <v>0</v>
      </c>
      <c r="DX2444">
        <v>0</v>
      </c>
      <c r="DY2444">
        <v>0</v>
      </c>
      <c r="DZ2444">
        <v>0</v>
      </c>
      <c r="EA2444">
        <v>0</v>
      </c>
      <c r="EB2444">
        <v>0</v>
      </c>
      <c r="EC2444">
        <v>0</v>
      </c>
      <c r="ED2444">
        <v>0</v>
      </c>
      <c r="EE2444">
        <v>0</v>
      </c>
      <c r="EF2444">
        <v>0</v>
      </c>
      <c r="EG2444">
        <v>0</v>
      </c>
      <c r="EH2444">
        <v>0</v>
      </c>
      <c r="EI2444">
        <v>0</v>
      </c>
      <c r="EJ2444">
        <v>0</v>
      </c>
      <c r="EK2444">
        <v>0</v>
      </c>
      <c r="EL2444">
        <v>0</v>
      </c>
      <c r="EM2444">
        <v>0</v>
      </c>
      <c r="EN2444">
        <v>0</v>
      </c>
      <c r="EO2444">
        <v>0</v>
      </c>
      <c r="EP2444">
        <v>0</v>
      </c>
      <c r="EQ2444">
        <v>0</v>
      </c>
      <c r="ER2444">
        <v>0</v>
      </c>
    </row>
    <row r="2445" spans="1:148" hidden="1" x14ac:dyDescent="0.3">
      <c r="A2445" t="s">
        <v>14249</v>
      </c>
      <c r="B2445">
        <v>2024</v>
      </c>
      <c r="C2445">
        <v>44</v>
      </c>
      <c r="D2445" t="s">
        <v>14250</v>
      </c>
      <c r="E2445" t="s">
        <v>14251</v>
      </c>
      <c r="F2445" t="s">
        <v>147</v>
      </c>
      <c r="G2445" t="s">
        <v>148</v>
      </c>
      <c r="H2445" t="s">
        <v>149</v>
      </c>
      <c r="I2445" s="1">
        <v>36369</v>
      </c>
      <c r="J2445" s="4">
        <f t="shared" si="544"/>
        <v>25</v>
      </c>
      <c r="K2445" t="s">
        <v>150</v>
      </c>
      <c r="L2445" t="s">
        <v>150</v>
      </c>
      <c r="M2445" t="s">
        <v>150</v>
      </c>
      <c r="N2445" t="s">
        <v>150</v>
      </c>
      <c r="O2445" t="s">
        <v>150</v>
      </c>
      <c r="P2445" t="s">
        <v>14252</v>
      </c>
      <c r="Q2445" t="s">
        <v>14253</v>
      </c>
      <c r="R2445">
        <f t="shared" si="532"/>
        <v>394</v>
      </c>
      <c r="S2445" t="s">
        <v>14254</v>
      </c>
      <c r="T2445" s="1">
        <v>45331</v>
      </c>
      <c r="U2445" t="s">
        <v>360</v>
      </c>
      <c r="V2445" t="s">
        <v>14255</v>
      </c>
      <c r="W2445">
        <v>25</v>
      </c>
      <c r="X2445">
        <v>28</v>
      </c>
      <c r="Y2445">
        <v>0.80097087378640774</v>
      </c>
      <c r="Z2445" t="s">
        <v>156</v>
      </c>
      <c r="AA2445" t="s">
        <v>157</v>
      </c>
      <c r="AB2445" t="s">
        <v>14256</v>
      </c>
      <c r="AC2445">
        <f t="shared" si="533"/>
        <v>1</v>
      </c>
      <c r="AD2445">
        <v>32</v>
      </c>
      <c r="AE2445">
        <f t="shared" si="534"/>
        <v>8.1199999999999992</v>
      </c>
      <c r="AF2445" t="str">
        <f t="shared" si="535"/>
        <v>Heavy</v>
      </c>
      <c r="AG2445">
        <f>_xlfn.XLOOKUP(A2445, [1]Sheet1!A:A, [1]Sheet1!I:I, "Nicht gefunden")</f>
        <v>2</v>
      </c>
      <c r="AH2445">
        <f>_xlfn.XLOOKUP(A2445, [1]Sheet1!A:A, [1]Sheet1!J:J, "Nicht gefunden")</f>
        <v>0.99026369168356998</v>
      </c>
      <c r="AI2445">
        <f t="shared" si="536"/>
        <v>1</v>
      </c>
      <c r="AJ2445">
        <f t="shared" si="537"/>
        <v>8</v>
      </c>
      <c r="AK2445">
        <f t="shared" si="538"/>
        <v>0</v>
      </c>
      <c r="AL2445">
        <f t="shared" si="539"/>
        <v>2</v>
      </c>
      <c r="AM2445">
        <f t="shared" si="540"/>
        <v>15</v>
      </c>
      <c r="AN2445">
        <f t="shared" si="541"/>
        <v>0</v>
      </c>
      <c r="AO2445">
        <f t="shared" si="542"/>
        <v>5</v>
      </c>
      <c r="AP2445">
        <f t="shared" si="543"/>
        <v>1</v>
      </c>
      <c r="AQ2445">
        <v>0</v>
      </c>
      <c r="AR2445">
        <v>1</v>
      </c>
      <c r="AS2445">
        <v>0</v>
      </c>
      <c r="AT2445">
        <v>0</v>
      </c>
      <c r="AU2445">
        <v>0</v>
      </c>
      <c r="AV2445">
        <v>0</v>
      </c>
      <c r="AW2445">
        <v>0</v>
      </c>
      <c r="AX2445">
        <v>0</v>
      </c>
      <c r="AY2445">
        <v>0</v>
      </c>
      <c r="AZ2445">
        <v>0</v>
      </c>
      <c r="BA2445">
        <v>0</v>
      </c>
      <c r="BB2445">
        <v>3</v>
      </c>
      <c r="BC2445">
        <v>5</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c r="BV2445">
        <v>0</v>
      </c>
      <c r="BW2445">
        <v>0</v>
      </c>
      <c r="BX2445">
        <v>0</v>
      </c>
      <c r="BY2445">
        <v>0</v>
      </c>
      <c r="BZ2445">
        <v>0</v>
      </c>
      <c r="CA2445">
        <v>0</v>
      </c>
      <c r="CB2445">
        <v>0</v>
      </c>
      <c r="CC2445">
        <v>0</v>
      </c>
      <c r="CD2445">
        <v>0</v>
      </c>
      <c r="CE2445">
        <v>0</v>
      </c>
      <c r="CF2445">
        <v>0</v>
      </c>
      <c r="CG2445">
        <v>0</v>
      </c>
      <c r="CH2445">
        <v>0</v>
      </c>
      <c r="CI2445">
        <v>0</v>
      </c>
      <c r="CJ2445">
        <v>2</v>
      </c>
      <c r="CK2445">
        <v>0</v>
      </c>
      <c r="CL2445">
        <v>0</v>
      </c>
      <c r="CM2445">
        <v>0</v>
      </c>
      <c r="CN2445">
        <v>0</v>
      </c>
      <c r="CO2445">
        <v>0</v>
      </c>
      <c r="CP2445">
        <v>0</v>
      </c>
      <c r="CQ2445">
        <v>0</v>
      </c>
      <c r="CR2445">
        <v>0</v>
      </c>
      <c r="CS2445">
        <v>0</v>
      </c>
      <c r="CT2445">
        <v>0</v>
      </c>
      <c r="CU2445">
        <v>12</v>
      </c>
      <c r="CV2445">
        <v>0</v>
      </c>
      <c r="CW2445">
        <v>3</v>
      </c>
      <c r="CX2445">
        <v>0</v>
      </c>
      <c r="CY2445">
        <v>0</v>
      </c>
      <c r="CZ2445">
        <v>0</v>
      </c>
      <c r="DA2445">
        <v>0</v>
      </c>
      <c r="DB2445">
        <v>0</v>
      </c>
      <c r="DC2445">
        <v>0</v>
      </c>
      <c r="DD2445">
        <v>0</v>
      </c>
      <c r="DE2445">
        <v>0</v>
      </c>
      <c r="DF2445">
        <v>0</v>
      </c>
      <c r="DG2445">
        <v>0</v>
      </c>
      <c r="DH2445">
        <v>0</v>
      </c>
      <c r="DI2445">
        <v>0</v>
      </c>
      <c r="DJ2445">
        <v>0</v>
      </c>
      <c r="DK2445">
        <v>0</v>
      </c>
      <c r="DL2445">
        <v>0</v>
      </c>
      <c r="DM2445">
        <v>0</v>
      </c>
      <c r="DN2445">
        <v>0</v>
      </c>
      <c r="DO2445">
        <v>0</v>
      </c>
      <c r="DP2445">
        <v>0</v>
      </c>
      <c r="DQ2445">
        <v>0</v>
      </c>
      <c r="DR2445">
        <v>0</v>
      </c>
      <c r="DS2445">
        <v>0</v>
      </c>
      <c r="DT2445">
        <v>0</v>
      </c>
      <c r="DU2445">
        <v>0</v>
      </c>
      <c r="DV2445">
        <v>0</v>
      </c>
      <c r="DW2445">
        <v>0</v>
      </c>
      <c r="DX2445">
        <v>1</v>
      </c>
      <c r="DY2445">
        <v>0</v>
      </c>
      <c r="DZ2445">
        <v>0</v>
      </c>
      <c r="EA2445">
        <v>0</v>
      </c>
      <c r="EB2445">
        <v>0</v>
      </c>
      <c r="EC2445">
        <v>0</v>
      </c>
      <c r="ED2445">
        <v>5</v>
      </c>
      <c r="EE2445">
        <v>0</v>
      </c>
      <c r="EF2445">
        <v>0</v>
      </c>
      <c r="EG2445">
        <v>0</v>
      </c>
      <c r="EH2445">
        <v>0</v>
      </c>
      <c r="EI2445">
        <v>0</v>
      </c>
      <c r="EJ2445">
        <v>0</v>
      </c>
      <c r="EK2445">
        <v>0</v>
      </c>
      <c r="EL2445">
        <v>0</v>
      </c>
      <c r="EM2445">
        <v>0</v>
      </c>
      <c r="EN2445">
        <v>0</v>
      </c>
      <c r="EO2445">
        <v>0</v>
      </c>
      <c r="EP2445">
        <v>0</v>
      </c>
      <c r="EQ2445">
        <v>0</v>
      </c>
      <c r="ER2445">
        <v>0</v>
      </c>
    </row>
    <row r="2446" spans="1:148" hidden="1" x14ac:dyDescent="0.3">
      <c r="A2446" t="s">
        <v>14257</v>
      </c>
      <c r="B2446">
        <v>2024</v>
      </c>
      <c r="C2446">
        <v>45</v>
      </c>
      <c r="D2446" t="s">
        <v>14258</v>
      </c>
      <c r="E2446" t="s">
        <v>14259</v>
      </c>
      <c r="F2446" t="s">
        <v>161</v>
      </c>
      <c r="G2446" t="s">
        <v>150</v>
      </c>
      <c r="H2446" t="s">
        <v>150</v>
      </c>
      <c r="I2446" t="s">
        <v>150</v>
      </c>
      <c r="J2446" s="4" t="s">
        <v>150</v>
      </c>
      <c r="K2446" t="s">
        <v>150</v>
      </c>
      <c r="L2446" t="s">
        <v>150</v>
      </c>
      <c r="M2446" t="s">
        <v>150</v>
      </c>
      <c r="N2446" t="s">
        <v>150</v>
      </c>
      <c r="O2446" t="s">
        <v>150</v>
      </c>
      <c r="P2446" t="s">
        <v>150</v>
      </c>
      <c r="Q2446" t="s">
        <v>14260</v>
      </c>
      <c r="R2446">
        <f t="shared" si="532"/>
        <v>715</v>
      </c>
      <c r="S2446" t="s">
        <v>14261</v>
      </c>
      <c r="T2446" s="1">
        <v>45205</v>
      </c>
      <c r="U2446" t="s">
        <v>360</v>
      </c>
      <c r="V2446" t="s">
        <v>14262</v>
      </c>
      <c r="W2446">
        <v>11</v>
      </c>
      <c r="X2446">
        <v>11</v>
      </c>
      <c r="Y2446">
        <v>0.89905787348586808</v>
      </c>
      <c r="Z2446" t="s">
        <v>156</v>
      </c>
      <c r="AA2446" t="s">
        <v>157</v>
      </c>
      <c r="AB2446" t="s">
        <v>14263</v>
      </c>
      <c r="AC2446">
        <f t="shared" si="533"/>
        <v>1</v>
      </c>
      <c r="AD2446">
        <v>38</v>
      </c>
      <c r="AE2446">
        <f t="shared" si="534"/>
        <v>5.31</v>
      </c>
      <c r="AF2446" t="str">
        <f t="shared" si="535"/>
        <v>Heavy</v>
      </c>
      <c r="AG2446">
        <f>_xlfn.XLOOKUP(A2446, [1]Sheet1!A:A, [1]Sheet1!I:I, "Nicht gefunden")</f>
        <v>4</v>
      </c>
      <c r="AH2446">
        <f>_xlfn.XLOOKUP(A2446, [1]Sheet1!A:A, [1]Sheet1!J:J, "Nicht gefunden")</f>
        <v>0.47502799552071667</v>
      </c>
      <c r="AI2446">
        <f t="shared" si="536"/>
        <v>20</v>
      </c>
      <c r="AJ2446">
        <f t="shared" si="537"/>
        <v>6</v>
      </c>
      <c r="AK2446">
        <f t="shared" si="538"/>
        <v>2</v>
      </c>
      <c r="AL2446">
        <f t="shared" si="539"/>
        <v>2</v>
      </c>
      <c r="AM2446">
        <f t="shared" si="540"/>
        <v>0</v>
      </c>
      <c r="AN2446">
        <f t="shared" si="541"/>
        <v>0</v>
      </c>
      <c r="AO2446">
        <f t="shared" si="542"/>
        <v>2</v>
      </c>
      <c r="AP2446">
        <f t="shared" si="543"/>
        <v>8</v>
      </c>
      <c r="AQ2446">
        <v>0</v>
      </c>
      <c r="AR2446">
        <v>20</v>
      </c>
      <c r="AS2446">
        <v>0</v>
      </c>
      <c r="AT2446">
        <v>0</v>
      </c>
      <c r="AU2446">
        <v>0</v>
      </c>
      <c r="AV2446">
        <v>0</v>
      </c>
      <c r="AW2446">
        <v>0</v>
      </c>
      <c r="AX2446">
        <v>0</v>
      </c>
      <c r="AY2446">
        <v>0</v>
      </c>
      <c r="AZ2446">
        <v>0</v>
      </c>
      <c r="BA2446">
        <v>0</v>
      </c>
      <c r="BB2446">
        <v>6</v>
      </c>
      <c r="BC2446">
        <v>0</v>
      </c>
      <c r="BD2446">
        <v>0</v>
      </c>
      <c r="BE2446">
        <v>0</v>
      </c>
      <c r="BF2446">
        <v>0</v>
      </c>
      <c r="BG2446">
        <v>0</v>
      </c>
      <c r="BH2446">
        <v>0</v>
      </c>
      <c r="BI2446">
        <v>0</v>
      </c>
      <c r="BJ2446">
        <v>0</v>
      </c>
      <c r="BK2446">
        <v>0</v>
      </c>
      <c r="BL2446">
        <v>1</v>
      </c>
      <c r="BM2446">
        <v>0</v>
      </c>
      <c r="BN2446">
        <v>0</v>
      </c>
      <c r="BO2446">
        <v>0</v>
      </c>
      <c r="BP2446">
        <v>0</v>
      </c>
      <c r="BQ2446">
        <v>4</v>
      </c>
      <c r="BR2446">
        <v>0</v>
      </c>
      <c r="BS2446">
        <v>0</v>
      </c>
      <c r="BT2446">
        <v>0</v>
      </c>
      <c r="BU2446">
        <v>0</v>
      </c>
      <c r="BV2446">
        <v>0</v>
      </c>
      <c r="BW2446">
        <v>0</v>
      </c>
      <c r="BX2446">
        <v>2</v>
      </c>
      <c r="BY2446">
        <v>1</v>
      </c>
      <c r="BZ2446">
        <v>0</v>
      </c>
      <c r="CA2446">
        <v>0</v>
      </c>
      <c r="CB2446">
        <v>0</v>
      </c>
      <c r="CC2446">
        <v>0</v>
      </c>
      <c r="CD2446">
        <v>0</v>
      </c>
      <c r="CE2446">
        <v>0</v>
      </c>
      <c r="CF2446">
        <v>0</v>
      </c>
      <c r="CG2446">
        <v>0</v>
      </c>
      <c r="CH2446">
        <v>0</v>
      </c>
      <c r="CI2446">
        <v>0</v>
      </c>
      <c r="CJ2446">
        <v>1</v>
      </c>
      <c r="CK2446">
        <v>0</v>
      </c>
      <c r="CL2446">
        <v>0</v>
      </c>
      <c r="CM2446">
        <v>0</v>
      </c>
      <c r="CN2446">
        <v>0</v>
      </c>
      <c r="CO2446">
        <v>1</v>
      </c>
      <c r="CP2446">
        <v>0</v>
      </c>
      <c r="CQ2446">
        <v>0</v>
      </c>
      <c r="CR2446">
        <v>0</v>
      </c>
      <c r="CS2446">
        <v>0</v>
      </c>
      <c r="CT2446">
        <v>0</v>
      </c>
      <c r="CU2446">
        <v>0</v>
      </c>
      <c r="CV2446">
        <v>0</v>
      </c>
      <c r="CW2446">
        <v>0</v>
      </c>
      <c r="CX2446">
        <v>0</v>
      </c>
      <c r="CY2446">
        <v>0</v>
      </c>
      <c r="CZ2446">
        <v>0</v>
      </c>
      <c r="DA2446">
        <v>0</v>
      </c>
      <c r="DB2446">
        <v>0</v>
      </c>
      <c r="DC2446">
        <v>0</v>
      </c>
      <c r="DD2446">
        <v>0</v>
      </c>
      <c r="DE2446">
        <v>0</v>
      </c>
      <c r="DF2446">
        <v>0</v>
      </c>
      <c r="DG2446">
        <v>0</v>
      </c>
      <c r="DH2446">
        <v>0</v>
      </c>
      <c r="DI2446">
        <v>0</v>
      </c>
      <c r="DJ2446">
        <v>0</v>
      </c>
      <c r="DK2446">
        <v>0</v>
      </c>
      <c r="DL2446">
        <v>0</v>
      </c>
      <c r="DM2446">
        <v>0</v>
      </c>
      <c r="DN2446">
        <v>0</v>
      </c>
      <c r="DO2446">
        <v>0</v>
      </c>
      <c r="DP2446">
        <v>0</v>
      </c>
      <c r="DQ2446">
        <v>0</v>
      </c>
      <c r="DR2446">
        <v>0</v>
      </c>
      <c r="DS2446">
        <v>0</v>
      </c>
      <c r="DT2446">
        <v>0</v>
      </c>
      <c r="DU2446">
        <v>0</v>
      </c>
      <c r="DV2446">
        <v>0</v>
      </c>
      <c r="DW2446">
        <v>0</v>
      </c>
      <c r="DX2446">
        <v>0</v>
      </c>
      <c r="DY2446">
        <v>0</v>
      </c>
      <c r="DZ2446">
        <v>0</v>
      </c>
      <c r="EA2446">
        <v>0</v>
      </c>
      <c r="EB2446">
        <v>0</v>
      </c>
      <c r="EC2446">
        <v>0</v>
      </c>
      <c r="ED2446">
        <v>2</v>
      </c>
      <c r="EE2446">
        <v>0</v>
      </c>
      <c r="EF2446">
        <v>0</v>
      </c>
      <c r="EG2446">
        <v>0</v>
      </c>
      <c r="EH2446">
        <v>0</v>
      </c>
      <c r="EI2446">
        <v>0</v>
      </c>
      <c r="EJ2446">
        <v>0</v>
      </c>
      <c r="EK2446">
        <v>0</v>
      </c>
      <c r="EL2446">
        <v>0</v>
      </c>
      <c r="EM2446">
        <v>0</v>
      </c>
      <c r="EN2446">
        <v>0</v>
      </c>
      <c r="EO2446">
        <v>0</v>
      </c>
      <c r="EP2446">
        <v>0</v>
      </c>
      <c r="EQ2446">
        <v>0</v>
      </c>
      <c r="ER2446">
        <v>0</v>
      </c>
    </row>
    <row r="2447" spans="1:148" x14ac:dyDescent="0.3">
      <c r="A2447" t="s">
        <v>14264</v>
      </c>
      <c r="B2447">
        <v>2024</v>
      </c>
      <c r="C2447">
        <v>46</v>
      </c>
      <c r="D2447" t="s">
        <v>13902</v>
      </c>
      <c r="E2447" t="s">
        <v>11208</v>
      </c>
      <c r="F2447" t="s">
        <v>147</v>
      </c>
      <c r="G2447" t="s">
        <v>148</v>
      </c>
      <c r="H2447" t="s">
        <v>149</v>
      </c>
      <c r="I2447" s="1">
        <v>37243</v>
      </c>
      <c r="J2447" s="4">
        <f t="shared" si="544"/>
        <v>22</v>
      </c>
      <c r="K2447" t="s">
        <v>150</v>
      </c>
      <c r="L2447" t="s">
        <v>150</v>
      </c>
      <c r="M2447" t="s">
        <v>150</v>
      </c>
      <c r="N2447" t="s">
        <v>150</v>
      </c>
      <c r="O2447" t="s">
        <v>150</v>
      </c>
      <c r="P2447" t="s">
        <v>11209</v>
      </c>
      <c r="Q2447" t="s">
        <v>13903</v>
      </c>
      <c r="R2447">
        <f t="shared" si="532"/>
        <v>178</v>
      </c>
      <c r="S2447" t="s">
        <v>13904</v>
      </c>
      <c r="T2447" s="1">
        <v>45120</v>
      </c>
      <c r="U2447" t="s">
        <v>207</v>
      </c>
      <c r="V2447" t="s">
        <v>14265</v>
      </c>
      <c r="W2447">
        <v>12</v>
      </c>
      <c r="X2447">
        <v>14</v>
      </c>
      <c r="Y2447">
        <v>0.9015544041450777</v>
      </c>
      <c r="Z2447" t="s">
        <v>156</v>
      </c>
      <c r="AA2447" t="s">
        <v>920</v>
      </c>
      <c r="AB2447" t="s">
        <v>150</v>
      </c>
      <c r="AC2447">
        <f t="shared" si="533"/>
        <v>0</v>
      </c>
      <c r="AD2447">
        <v>0</v>
      </c>
      <c r="AE2447">
        <f t="shared" si="534"/>
        <v>0</v>
      </c>
      <c r="AF2447" t="str">
        <f t="shared" si="535"/>
        <v>NA</v>
      </c>
      <c r="AG2447">
        <v>4</v>
      </c>
      <c r="AH2447">
        <v>0.8773722627737226</v>
      </c>
      <c r="AI2447">
        <f t="shared" si="536"/>
        <v>0</v>
      </c>
      <c r="AJ2447">
        <f t="shared" si="537"/>
        <v>0</v>
      </c>
      <c r="AK2447">
        <f t="shared" si="538"/>
        <v>0</v>
      </c>
      <c r="AL2447">
        <f t="shared" si="539"/>
        <v>0</v>
      </c>
      <c r="AM2447">
        <f t="shared" si="540"/>
        <v>0</v>
      </c>
      <c r="AN2447">
        <f t="shared" si="541"/>
        <v>0</v>
      </c>
      <c r="AO2447">
        <f t="shared" si="542"/>
        <v>0</v>
      </c>
      <c r="AP2447">
        <f t="shared" si="543"/>
        <v>0</v>
      </c>
      <c r="AQ2447">
        <v>0</v>
      </c>
      <c r="AR2447">
        <v>0</v>
      </c>
      <c r="AS2447">
        <v>0</v>
      </c>
      <c r="AT2447">
        <v>0</v>
      </c>
      <c r="AU2447">
        <v>0</v>
      </c>
      <c r="AV2447">
        <v>0</v>
      </c>
      <c r="AW2447">
        <v>0</v>
      </c>
      <c r="AX2447">
        <v>0</v>
      </c>
      <c r="AY2447">
        <v>0</v>
      </c>
      <c r="AZ2447">
        <v>0</v>
      </c>
      <c r="BA2447">
        <v>0</v>
      </c>
      <c r="BB2447">
        <v>0</v>
      </c>
      <c r="BC2447">
        <v>0</v>
      </c>
      <c r="BD2447">
        <v>0</v>
      </c>
      <c r="BE2447">
        <v>0</v>
      </c>
      <c r="BF2447">
        <v>0</v>
      </c>
      <c r="BG2447">
        <v>0</v>
      </c>
      <c r="BH2447">
        <v>0</v>
      </c>
      <c r="BI2447">
        <v>0</v>
      </c>
      <c r="BJ2447">
        <v>0</v>
      </c>
      <c r="BK2447">
        <v>0</v>
      </c>
      <c r="BL2447">
        <v>0</v>
      </c>
      <c r="BM2447">
        <v>0</v>
      </c>
      <c r="BN2447">
        <v>0</v>
      </c>
      <c r="BO2447">
        <v>0</v>
      </c>
      <c r="BP2447">
        <v>0</v>
      </c>
      <c r="BQ2447">
        <v>0</v>
      </c>
      <c r="BR2447">
        <v>0</v>
      </c>
      <c r="BS2447">
        <v>0</v>
      </c>
      <c r="BT2447">
        <v>0</v>
      </c>
      <c r="BU2447">
        <v>0</v>
      </c>
      <c r="BV2447">
        <v>0</v>
      </c>
      <c r="BW2447">
        <v>0</v>
      </c>
      <c r="BX2447">
        <v>0</v>
      </c>
      <c r="BY2447">
        <v>0</v>
      </c>
      <c r="BZ2447">
        <v>0</v>
      </c>
      <c r="CA2447">
        <v>0</v>
      </c>
      <c r="CB2447">
        <v>0</v>
      </c>
      <c r="CC2447">
        <v>0</v>
      </c>
      <c r="CD2447">
        <v>0</v>
      </c>
      <c r="CE2447">
        <v>0</v>
      </c>
      <c r="CF2447">
        <v>0</v>
      </c>
      <c r="CG2447">
        <v>0</v>
      </c>
      <c r="CH2447">
        <v>0</v>
      </c>
      <c r="CI2447">
        <v>0</v>
      </c>
      <c r="CJ2447">
        <v>0</v>
      </c>
      <c r="CK2447">
        <v>0</v>
      </c>
      <c r="CL2447">
        <v>0</v>
      </c>
      <c r="CM2447">
        <v>0</v>
      </c>
      <c r="CN2447">
        <v>0</v>
      </c>
      <c r="CO2447">
        <v>0</v>
      </c>
      <c r="CP2447">
        <v>0</v>
      </c>
      <c r="CQ2447">
        <v>0</v>
      </c>
      <c r="CR2447">
        <v>0</v>
      </c>
      <c r="CS2447">
        <v>0</v>
      </c>
      <c r="CT2447">
        <v>0</v>
      </c>
      <c r="CU2447">
        <v>0</v>
      </c>
      <c r="CV2447">
        <v>0</v>
      </c>
      <c r="CW2447">
        <v>0</v>
      </c>
      <c r="CX2447">
        <v>0</v>
      </c>
      <c r="CY2447">
        <v>0</v>
      </c>
      <c r="CZ2447">
        <v>0</v>
      </c>
      <c r="DA2447">
        <v>0</v>
      </c>
      <c r="DB2447">
        <v>0</v>
      </c>
      <c r="DC2447">
        <v>0</v>
      </c>
      <c r="DD2447">
        <v>0</v>
      </c>
      <c r="DE2447">
        <v>0</v>
      </c>
      <c r="DF2447">
        <v>0</v>
      </c>
      <c r="DG2447">
        <v>0</v>
      </c>
      <c r="DH2447">
        <v>0</v>
      </c>
      <c r="DI2447">
        <v>0</v>
      </c>
      <c r="DJ2447">
        <v>0</v>
      </c>
      <c r="DK2447">
        <v>0</v>
      </c>
      <c r="DL2447">
        <v>0</v>
      </c>
      <c r="DM2447">
        <v>0</v>
      </c>
      <c r="DN2447">
        <v>0</v>
      </c>
      <c r="DO2447">
        <v>0</v>
      </c>
      <c r="DP2447">
        <v>0</v>
      </c>
      <c r="DQ2447">
        <v>0</v>
      </c>
      <c r="DR2447">
        <v>0</v>
      </c>
      <c r="DS2447">
        <v>0</v>
      </c>
      <c r="DT2447">
        <v>0</v>
      </c>
      <c r="DU2447">
        <v>0</v>
      </c>
      <c r="DV2447">
        <v>0</v>
      </c>
      <c r="DW2447">
        <v>0</v>
      </c>
      <c r="DX2447">
        <v>0</v>
      </c>
      <c r="DY2447">
        <v>0</v>
      </c>
      <c r="DZ2447">
        <v>0</v>
      </c>
      <c r="EA2447">
        <v>0</v>
      </c>
      <c r="EB2447">
        <v>0</v>
      </c>
      <c r="EC2447">
        <v>0</v>
      </c>
      <c r="ED2447">
        <v>0</v>
      </c>
      <c r="EE2447">
        <v>0</v>
      </c>
      <c r="EF2447">
        <v>0</v>
      </c>
      <c r="EG2447">
        <v>0</v>
      </c>
      <c r="EH2447">
        <v>0</v>
      </c>
      <c r="EI2447">
        <v>0</v>
      </c>
      <c r="EJ2447">
        <v>0</v>
      </c>
      <c r="EK2447">
        <v>0</v>
      </c>
      <c r="EL2447">
        <v>0</v>
      </c>
      <c r="EM2447">
        <v>0</v>
      </c>
      <c r="EN2447">
        <v>0</v>
      </c>
      <c r="EO2447">
        <v>0</v>
      </c>
      <c r="EP2447">
        <v>0</v>
      </c>
      <c r="EQ2447">
        <v>0</v>
      </c>
      <c r="ER2447">
        <v>0</v>
      </c>
    </row>
    <row r="2448" spans="1:148" x14ac:dyDescent="0.3">
      <c r="A2448" t="s">
        <v>14266</v>
      </c>
      <c r="B2448">
        <v>2024</v>
      </c>
      <c r="C2448">
        <v>47</v>
      </c>
      <c r="D2448" t="s">
        <v>14267</v>
      </c>
      <c r="E2448" t="s">
        <v>14268</v>
      </c>
      <c r="F2448" t="s">
        <v>147</v>
      </c>
      <c r="G2448" t="s">
        <v>177</v>
      </c>
      <c r="H2448" t="s">
        <v>149</v>
      </c>
      <c r="I2448" s="1">
        <v>33718</v>
      </c>
      <c r="J2448" s="4">
        <f t="shared" si="544"/>
        <v>30</v>
      </c>
      <c r="K2448" t="s">
        <v>150</v>
      </c>
      <c r="L2448" t="s">
        <v>150</v>
      </c>
      <c r="M2448" t="s">
        <v>150</v>
      </c>
      <c r="N2448" t="s">
        <v>150</v>
      </c>
      <c r="O2448" t="s">
        <v>150</v>
      </c>
      <c r="P2448" t="s">
        <v>14269</v>
      </c>
      <c r="Q2448" t="s">
        <v>14270</v>
      </c>
      <c r="R2448">
        <f t="shared" si="532"/>
        <v>210</v>
      </c>
      <c r="S2448" t="s">
        <v>14271</v>
      </c>
      <c r="T2448" s="1">
        <v>44820</v>
      </c>
      <c r="U2448" t="s">
        <v>164</v>
      </c>
      <c r="V2448" t="s">
        <v>14272</v>
      </c>
      <c r="W2448">
        <v>21</v>
      </c>
      <c r="X2448">
        <v>11</v>
      </c>
      <c r="Y2448">
        <v>0.89497716894977164</v>
      </c>
      <c r="Z2448" t="s">
        <v>156</v>
      </c>
      <c r="AA2448" t="s">
        <v>157</v>
      </c>
      <c r="AB2448" t="s">
        <v>150</v>
      </c>
      <c r="AC2448">
        <f t="shared" si="533"/>
        <v>0</v>
      </c>
      <c r="AD2448">
        <v>0</v>
      </c>
      <c r="AE2448">
        <f t="shared" si="534"/>
        <v>0</v>
      </c>
      <c r="AF2448" t="str">
        <f t="shared" si="535"/>
        <v>NA</v>
      </c>
      <c r="AG2448">
        <f>_xlfn.XLOOKUP(A2448, [1]Sheet1!A:A, [1]Sheet1!I:I, "Nicht gefunden")</f>
        <v>4</v>
      </c>
      <c r="AH2448">
        <f>_xlfn.XLOOKUP(A2448, [1]Sheet1!A:A, [1]Sheet1!J:J, "Nicht gefunden")</f>
        <v>0.57406143344709892</v>
      </c>
      <c r="AI2448">
        <f t="shared" si="536"/>
        <v>0</v>
      </c>
      <c r="AJ2448">
        <f t="shared" si="537"/>
        <v>0</v>
      </c>
      <c r="AK2448">
        <f t="shared" si="538"/>
        <v>0</v>
      </c>
      <c r="AL2448">
        <f t="shared" si="539"/>
        <v>0</v>
      </c>
      <c r="AM2448">
        <f t="shared" si="540"/>
        <v>0</v>
      </c>
      <c r="AN2448">
        <f t="shared" si="541"/>
        <v>0</v>
      </c>
      <c r="AO2448">
        <f t="shared" si="542"/>
        <v>0</v>
      </c>
      <c r="AP2448">
        <f t="shared" si="543"/>
        <v>0</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v>0</v>
      </c>
      <c r="BT2448">
        <v>0</v>
      </c>
      <c r="BU2448">
        <v>0</v>
      </c>
      <c r="BV2448">
        <v>0</v>
      </c>
      <c r="BW2448">
        <v>0</v>
      </c>
      <c r="BX2448">
        <v>0</v>
      </c>
      <c r="BY2448">
        <v>0</v>
      </c>
      <c r="BZ2448">
        <v>0</v>
      </c>
      <c r="CA2448">
        <v>0</v>
      </c>
      <c r="CB2448">
        <v>0</v>
      </c>
      <c r="CC2448">
        <v>0</v>
      </c>
      <c r="CD2448">
        <v>0</v>
      </c>
      <c r="CE2448">
        <v>0</v>
      </c>
      <c r="CF2448">
        <v>0</v>
      </c>
      <c r="CG2448">
        <v>0</v>
      </c>
      <c r="CH2448">
        <v>0</v>
      </c>
      <c r="CI2448">
        <v>0</v>
      </c>
      <c r="CJ2448">
        <v>0</v>
      </c>
      <c r="CK2448">
        <v>0</v>
      </c>
      <c r="CL2448">
        <v>0</v>
      </c>
      <c r="CM2448">
        <v>0</v>
      </c>
      <c r="CN2448">
        <v>0</v>
      </c>
      <c r="CO2448">
        <v>0</v>
      </c>
      <c r="CP2448">
        <v>0</v>
      </c>
      <c r="CQ2448">
        <v>0</v>
      </c>
      <c r="CR2448">
        <v>0</v>
      </c>
      <c r="CS2448">
        <v>0</v>
      </c>
      <c r="CT2448">
        <v>0</v>
      </c>
      <c r="CU2448">
        <v>0</v>
      </c>
      <c r="CV2448">
        <v>0</v>
      </c>
      <c r="CW2448">
        <v>0</v>
      </c>
      <c r="CX2448">
        <v>0</v>
      </c>
      <c r="CY2448">
        <v>0</v>
      </c>
      <c r="CZ2448">
        <v>0</v>
      </c>
      <c r="DA2448">
        <v>0</v>
      </c>
      <c r="DB2448">
        <v>0</v>
      </c>
      <c r="DC2448">
        <v>0</v>
      </c>
      <c r="DD2448">
        <v>0</v>
      </c>
      <c r="DE2448">
        <v>0</v>
      </c>
      <c r="DF2448">
        <v>0</v>
      </c>
      <c r="DG2448">
        <v>0</v>
      </c>
      <c r="DH2448">
        <v>0</v>
      </c>
      <c r="DI2448">
        <v>0</v>
      </c>
      <c r="DJ2448">
        <v>0</v>
      </c>
      <c r="DK2448">
        <v>0</v>
      </c>
      <c r="DL2448">
        <v>0</v>
      </c>
      <c r="DM2448">
        <v>0</v>
      </c>
      <c r="DN2448">
        <v>0</v>
      </c>
      <c r="DO2448">
        <v>0</v>
      </c>
      <c r="DP2448">
        <v>0</v>
      </c>
      <c r="DQ2448">
        <v>0</v>
      </c>
      <c r="DR2448">
        <v>0</v>
      </c>
      <c r="DS2448">
        <v>0</v>
      </c>
      <c r="DT2448">
        <v>0</v>
      </c>
      <c r="DU2448">
        <v>0</v>
      </c>
      <c r="DV2448">
        <v>0</v>
      </c>
      <c r="DW2448">
        <v>0</v>
      </c>
      <c r="DX2448">
        <v>0</v>
      </c>
      <c r="DY2448">
        <v>0</v>
      </c>
      <c r="DZ2448">
        <v>0</v>
      </c>
      <c r="EA2448">
        <v>0</v>
      </c>
      <c r="EB2448">
        <v>0</v>
      </c>
      <c r="EC2448">
        <v>0</v>
      </c>
      <c r="ED2448">
        <v>0</v>
      </c>
      <c r="EE2448">
        <v>0</v>
      </c>
      <c r="EF2448">
        <v>0</v>
      </c>
      <c r="EG2448">
        <v>0</v>
      </c>
      <c r="EH2448">
        <v>0</v>
      </c>
      <c r="EI2448">
        <v>0</v>
      </c>
      <c r="EJ2448">
        <v>0</v>
      </c>
      <c r="EK2448">
        <v>0</v>
      </c>
      <c r="EL2448">
        <v>0</v>
      </c>
      <c r="EM2448">
        <v>0</v>
      </c>
      <c r="EN2448">
        <v>0</v>
      </c>
      <c r="EO2448">
        <v>0</v>
      </c>
      <c r="EP2448">
        <v>0</v>
      </c>
      <c r="EQ2448">
        <v>0</v>
      </c>
      <c r="ER2448">
        <v>0</v>
      </c>
    </row>
    <row r="2449" spans="1:148" x14ac:dyDescent="0.3">
      <c r="A2449" t="s">
        <v>14273</v>
      </c>
      <c r="B2449">
        <v>2024</v>
      </c>
      <c r="C2449">
        <v>48</v>
      </c>
      <c r="D2449" t="s">
        <v>14274</v>
      </c>
      <c r="E2449" t="s">
        <v>11208</v>
      </c>
      <c r="F2449" t="s">
        <v>147</v>
      </c>
      <c r="G2449" t="s">
        <v>148</v>
      </c>
      <c r="H2449" t="s">
        <v>149</v>
      </c>
      <c r="I2449" s="1">
        <v>37243</v>
      </c>
      <c r="J2449" s="4">
        <f t="shared" si="544"/>
        <v>23</v>
      </c>
      <c r="K2449" t="s">
        <v>150</v>
      </c>
      <c r="L2449" t="s">
        <v>150</v>
      </c>
      <c r="M2449" t="s">
        <v>150</v>
      </c>
      <c r="N2449" t="s">
        <v>150</v>
      </c>
      <c r="O2449" t="s">
        <v>150</v>
      </c>
      <c r="P2449" t="s">
        <v>11209</v>
      </c>
      <c r="Q2449" t="s">
        <v>14275</v>
      </c>
      <c r="R2449">
        <f t="shared" si="532"/>
        <v>296</v>
      </c>
      <c r="S2449" t="s">
        <v>14276</v>
      </c>
      <c r="T2449" s="1">
        <v>45429</v>
      </c>
      <c r="U2449" t="s">
        <v>207</v>
      </c>
      <c r="V2449" t="s">
        <v>14277</v>
      </c>
      <c r="W2449">
        <v>20</v>
      </c>
      <c r="X2449">
        <v>5</v>
      </c>
      <c r="Y2449">
        <v>0.91823899371069184</v>
      </c>
      <c r="Z2449" t="s">
        <v>156</v>
      </c>
      <c r="AA2449" t="s">
        <v>157</v>
      </c>
      <c r="AB2449" t="s">
        <v>150</v>
      </c>
      <c r="AC2449">
        <f t="shared" si="533"/>
        <v>0</v>
      </c>
      <c r="AD2449">
        <v>0</v>
      </c>
      <c r="AE2449">
        <f t="shared" si="534"/>
        <v>0</v>
      </c>
      <c r="AF2449" t="str">
        <f t="shared" si="535"/>
        <v>NA</v>
      </c>
      <c r="AG2449">
        <f>_xlfn.XLOOKUP(A2449, [1]Sheet1!A:A, [1]Sheet1!I:I, "Nicht gefunden")</f>
        <v>3</v>
      </c>
      <c r="AH2449">
        <f>_xlfn.XLOOKUP(A2449, [1]Sheet1!A:A, [1]Sheet1!J:J, "Nicht gefunden")</f>
        <v>0.54945848375451256</v>
      </c>
      <c r="AI2449">
        <f t="shared" si="536"/>
        <v>0</v>
      </c>
      <c r="AJ2449">
        <f t="shared" si="537"/>
        <v>0</v>
      </c>
      <c r="AK2449">
        <f t="shared" si="538"/>
        <v>0</v>
      </c>
      <c r="AL2449">
        <f t="shared" si="539"/>
        <v>0</v>
      </c>
      <c r="AM2449">
        <f t="shared" si="540"/>
        <v>0</v>
      </c>
      <c r="AN2449">
        <f t="shared" si="541"/>
        <v>0</v>
      </c>
      <c r="AO2449">
        <f t="shared" si="542"/>
        <v>0</v>
      </c>
      <c r="AP2449">
        <f t="shared" si="543"/>
        <v>0</v>
      </c>
      <c r="AQ2449">
        <v>0</v>
      </c>
      <c r="AR2449">
        <v>0</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BM2449">
        <v>0</v>
      </c>
      <c r="BN2449">
        <v>0</v>
      </c>
      <c r="BO2449">
        <v>0</v>
      </c>
      <c r="BP2449">
        <v>0</v>
      </c>
      <c r="BQ2449">
        <v>0</v>
      </c>
      <c r="BR2449">
        <v>0</v>
      </c>
      <c r="BS2449">
        <v>0</v>
      </c>
      <c r="BT2449">
        <v>0</v>
      </c>
      <c r="BU2449">
        <v>0</v>
      </c>
      <c r="BV2449">
        <v>0</v>
      </c>
      <c r="BW2449">
        <v>0</v>
      </c>
      <c r="BX2449">
        <v>0</v>
      </c>
      <c r="BY2449">
        <v>0</v>
      </c>
      <c r="BZ2449">
        <v>0</v>
      </c>
      <c r="CA2449">
        <v>0</v>
      </c>
      <c r="CB2449">
        <v>0</v>
      </c>
      <c r="CC2449">
        <v>0</v>
      </c>
      <c r="CD2449">
        <v>0</v>
      </c>
      <c r="CE2449">
        <v>0</v>
      </c>
      <c r="CF2449">
        <v>0</v>
      </c>
      <c r="CG2449">
        <v>0</v>
      </c>
      <c r="CH2449">
        <v>0</v>
      </c>
      <c r="CI2449">
        <v>0</v>
      </c>
      <c r="CJ2449">
        <v>0</v>
      </c>
      <c r="CK2449">
        <v>0</v>
      </c>
      <c r="CL2449">
        <v>0</v>
      </c>
      <c r="CM2449">
        <v>0</v>
      </c>
      <c r="CN2449">
        <v>0</v>
      </c>
      <c r="CO2449">
        <v>0</v>
      </c>
      <c r="CP2449">
        <v>0</v>
      </c>
      <c r="CQ2449">
        <v>0</v>
      </c>
      <c r="CR2449">
        <v>0</v>
      </c>
      <c r="CS2449">
        <v>0</v>
      </c>
      <c r="CT2449">
        <v>0</v>
      </c>
      <c r="CU2449">
        <v>0</v>
      </c>
      <c r="CV2449">
        <v>0</v>
      </c>
      <c r="CW2449">
        <v>0</v>
      </c>
      <c r="CX2449">
        <v>0</v>
      </c>
      <c r="CY2449">
        <v>0</v>
      </c>
      <c r="CZ2449">
        <v>0</v>
      </c>
      <c r="DA2449">
        <v>0</v>
      </c>
      <c r="DB2449">
        <v>0</v>
      </c>
      <c r="DC2449">
        <v>0</v>
      </c>
      <c r="DD2449">
        <v>0</v>
      </c>
      <c r="DE2449">
        <v>0</v>
      </c>
      <c r="DF2449">
        <v>0</v>
      </c>
      <c r="DG2449">
        <v>0</v>
      </c>
      <c r="DH2449">
        <v>0</v>
      </c>
      <c r="DI2449">
        <v>0</v>
      </c>
      <c r="DJ2449">
        <v>0</v>
      </c>
      <c r="DK2449">
        <v>0</v>
      </c>
      <c r="DL2449">
        <v>0</v>
      </c>
      <c r="DM2449">
        <v>0</v>
      </c>
      <c r="DN2449">
        <v>0</v>
      </c>
      <c r="DO2449">
        <v>0</v>
      </c>
      <c r="DP2449">
        <v>0</v>
      </c>
      <c r="DQ2449">
        <v>0</v>
      </c>
      <c r="DR2449">
        <v>0</v>
      </c>
      <c r="DS2449">
        <v>0</v>
      </c>
      <c r="DT2449">
        <v>0</v>
      </c>
      <c r="DU2449">
        <v>0</v>
      </c>
      <c r="DV2449">
        <v>0</v>
      </c>
      <c r="DW2449">
        <v>0</v>
      </c>
      <c r="DX2449">
        <v>0</v>
      </c>
      <c r="DY2449">
        <v>0</v>
      </c>
      <c r="DZ2449">
        <v>0</v>
      </c>
      <c r="EA2449">
        <v>0</v>
      </c>
      <c r="EB2449">
        <v>0</v>
      </c>
      <c r="EC2449">
        <v>0</v>
      </c>
      <c r="ED2449">
        <v>0</v>
      </c>
      <c r="EE2449">
        <v>0</v>
      </c>
      <c r="EF2449">
        <v>0</v>
      </c>
      <c r="EG2449">
        <v>0</v>
      </c>
      <c r="EH2449">
        <v>0</v>
      </c>
      <c r="EI2449">
        <v>0</v>
      </c>
      <c r="EJ2449">
        <v>0</v>
      </c>
      <c r="EK2449">
        <v>0</v>
      </c>
      <c r="EL2449">
        <v>0</v>
      </c>
      <c r="EM2449">
        <v>0</v>
      </c>
      <c r="EN2449">
        <v>0</v>
      </c>
      <c r="EO2449">
        <v>0</v>
      </c>
      <c r="EP2449">
        <v>0</v>
      </c>
      <c r="EQ2449">
        <v>0</v>
      </c>
      <c r="ER2449">
        <v>0</v>
      </c>
    </row>
    <row r="2450" spans="1:148" hidden="1" x14ac:dyDescent="0.3">
      <c r="A2450" t="s">
        <v>14278</v>
      </c>
      <c r="B2450">
        <v>2024</v>
      </c>
      <c r="C2450">
        <v>49</v>
      </c>
      <c r="D2450" t="s">
        <v>14279</v>
      </c>
      <c r="E2450" t="s">
        <v>14280</v>
      </c>
      <c r="F2450" t="s">
        <v>147</v>
      </c>
      <c r="G2450" t="s">
        <v>148</v>
      </c>
      <c r="H2450" t="s">
        <v>149</v>
      </c>
      <c r="I2450" s="1">
        <v>36534</v>
      </c>
      <c r="J2450" s="4">
        <f t="shared" si="544"/>
        <v>23</v>
      </c>
      <c r="K2450" t="s">
        <v>150</v>
      </c>
      <c r="L2450" t="s">
        <v>150</v>
      </c>
      <c r="M2450" t="s">
        <v>150</v>
      </c>
      <c r="N2450" t="s">
        <v>150</v>
      </c>
      <c r="O2450" t="s">
        <v>150</v>
      </c>
      <c r="P2450" t="s">
        <v>14281</v>
      </c>
      <c r="Q2450" t="s">
        <v>14282</v>
      </c>
      <c r="R2450">
        <f t="shared" si="532"/>
        <v>350</v>
      </c>
      <c r="S2450" t="s">
        <v>14283</v>
      </c>
      <c r="T2450" s="1">
        <v>45261</v>
      </c>
      <c r="U2450" t="s">
        <v>360</v>
      </c>
      <c r="V2450" t="s">
        <v>14284</v>
      </c>
      <c r="W2450">
        <v>20</v>
      </c>
      <c r="X2450">
        <v>15</v>
      </c>
      <c r="Y2450">
        <v>0.88739946380697055</v>
      </c>
      <c r="Z2450" t="s">
        <v>156</v>
      </c>
      <c r="AA2450" t="s">
        <v>157</v>
      </c>
      <c r="AB2450" t="s">
        <v>14285</v>
      </c>
      <c r="AC2450">
        <f t="shared" si="533"/>
        <v>1</v>
      </c>
      <c r="AD2450">
        <v>19</v>
      </c>
      <c r="AE2450">
        <f t="shared" si="534"/>
        <v>5.43</v>
      </c>
      <c r="AF2450" t="str">
        <f t="shared" si="535"/>
        <v>Heavy</v>
      </c>
      <c r="AG2450">
        <f>_xlfn.XLOOKUP(A2450, [1]Sheet1!A:A, [1]Sheet1!I:I, "Nicht gefunden")</f>
        <v>2</v>
      </c>
      <c r="AH2450">
        <f>_xlfn.XLOOKUP(A2450, [1]Sheet1!A:A, [1]Sheet1!J:J, "Nicht gefunden")</f>
        <v>0.5720930232558139</v>
      </c>
      <c r="AI2450">
        <f t="shared" si="536"/>
        <v>0</v>
      </c>
      <c r="AJ2450">
        <f t="shared" si="537"/>
        <v>7</v>
      </c>
      <c r="AK2450">
        <f t="shared" si="538"/>
        <v>0</v>
      </c>
      <c r="AL2450">
        <f t="shared" si="539"/>
        <v>3</v>
      </c>
      <c r="AM2450">
        <f t="shared" si="540"/>
        <v>4</v>
      </c>
      <c r="AN2450">
        <f t="shared" si="541"/>
        <v>2</v>
      </c>
      <c r="AO2450">
        <f t="shared" si="542"/>
        <v>0</v>
      </c>
      <c r="AP2450">
        <f t="shared" si="543"/>
        <v>3</v>
      </c>
      <c r="AQ2450">
        <v>0</v>
      </c>
      <c r="AR2450">
        <v>0</v>
      </c>
      <c r="AS2450">
        <v>0</v>
      </c>
      <c r="AT2450">
        <v>0</v>
      </c>
      <c r="AU2450">
        <v>0</v>
      </c>
      <c r="AV2450">
        <v>0</v>
      </c>
      <c r="AW2450">
        <v>0</v>
      </c>
      <c r="AX2450">
        <v>0</v>
      </c>
      <c r="AY2450">
        <v>0</v>
      </c>
      <c r="AZ2450">
        <v>0</v>
      </c>
      <c r="BA2450">
        <v>0</v>
      </c>
      <c r="BB2450">
        <v>7</v>
      </c>
      <c r="BC2450">
        <v>0</v>
      </c>
      <c r="BD2450">
        <v>0</v>
      </c>
      <c r="BE2450">
        <v>0</v>
      </c>
      <c r="BF2450">
        <v>0</v>
      </c>
      <c r="BG2450">
        <v>0</v>
      </c>
      <c r="BH2450">
        <v>0</v>
      </c>
      <c r="BI2450">
        <v>0</v>
      </c>
      <c r="BJ2450">
        <v>0</v>
      </c>
      <c r="BK2450">
        <v>0</v>
      </c>
      <c r="BL2450">
        <v>0</v>
      </c>
      <c r="BM2450">
        <v>0</v>
      </c>
      <c r="BN2450">
        <v>0</v>
      </c>
      <c r="BO2450">
        <v>0</v>
      </c>
      <c r="BP2450">
        <v>0</v>
      </c>
      <c r="BQ2450">
        <v>2</v>
      </c>
      <c r="BR2450">
        <v>0</v>
      </c>
      <c r="BS2450">
        <v>0</v>
      </c>
      <c r="BT2450">
        <v>0</v>
      </c>
      <c r="BU2450">
        <v>0</v>
      </c>
      <c r="BV2450">
        <v>0</v>
      </c>
      <c r="BW2450">
        <v>0</v>
      </c>
      <c r="BX2450">
        <v>0</v>
      </c>
      <c r="BY2450">
        <v>1</v>
      </c>
      <c r="BZ2450">
        <v>0</v>
      </c>
      <c r="CA2450">
        <v>0</v>
      </c>
      <c r="CB2450">
        <v>0</v>
      </c>
      <c r="CC2450">
        <v>0</v>
      </c>
      <c r="CD2450">
        <v>0</v>
      </c>
      <c r="CE2450">
        <v>0</v>
      </c>
      <c r="CF2450">
        <v>0</v>
      </c>
      <c r="CG2450">
        <v>0</v>
      </c>
      <c r="CH2450">
        <v>0</v>
      </c>
      <c r="CI2450">
        <v>0</v>
      </c>
      <c r="CJ2450">
        <v>1</v>
      </c>
      <c r="CK2450">
        <v>0</v>
      </c>
      <c r="CL2450">
        <v>0</v>
      </c>
      <c r="CM2450">
        <v>0</v>
      </c>
      <c r="CN2450">
        <v>0</v>
      </c>
      <c r="CO2450">
        <v>2</v>
      </c>
      <c r="CP2450">
        <v>0</v>
      </c>
      <c r="CQ2450">
        <v>0</v>
      </c>
      <c r="CR2450">
        <v>0</v>
      </c>
      <c r="CS2450">
        <v>0</v>
      </c>
      <c r="CT2450">
        <v>0</v>
      </c>
      <c r="CU2450">
        <v>4</v>
      </c>
      <c r="CV2450">
        <v>0</v>
      </c>
      <c r="CW2450">
        <v>0</v>
      </c>
      <c r="CX2450">
        <v>0</v>
      </c>
      <c r="CY2450">
        <v>0</v>
      </c>
      <c r="CZ2450">
        <v>0</v>
      </c>
      <c r="DA2450">
        <v>0</v>
      </c>
      <c r="DB2450">
        <v>0</v>
      </c>
      <c r="DC2450">
        <v>0</v>
      </c>
      <c r="DD2450">
        <v>0</v>
      </c>
      <c r="DE2450">
        <v>0</v>
      </c>
      <c r="DF2450">
        <v>0</v>
      </c>
      <c r="DG2450">
        <v>0</v>
      </c>
      <c r="DH2450">
        <v>0</v>
      </c>
      <c r="DI2450">
        <v>0</v>
      </c>
      <c r="DJ2450">
        <v>0</v>
      </c>
      <c r="DK2450">
        <v>0</v>
      </c>
      <c r="DL2450">
        <v>0</v>
      </c>
      <c r="DM2450">
        <v>2</v>
      </c>
      <c r="DN2450">
        <v>0</v>
      </c>
      <c r="DO2450">
        <v>0</v>
      </c>
      <c r="DP2450">
        <v>0</v>
      </c>
      <c r="DQ2450">
        <v>0</v>
      </c>
      <c r="DR2450">
        <v>0</v>
      </c>
      <c r="DS2450">
        <v>0</v>
      </c>
      <c r="DT2450">
        <v>0</v>
      </c>
      <c r="DU2450">
        <v>0</v>
      </c>
      <c r="DV2450">
        <v>0</v>
      </c>
      <c r="DW2450">
        <v>0</v>
      </c>
      <c r="DX2450">
        <v>0</v>
      </c>
      <c r="DY2450">
        <v>0</v>
      </c>
      <c r="DZ2450">
        <v>0</v>
      </c>
      <c r="EA2450">
        <v>0</v>
      </c>
      <c r="EB2450">
        <v>0</v>
      </c>
      <c r="EC2450">
        <v>0</v>
      </c>
      <c r="ED2450">
        <v>0</v>
      </c>
      <c r="EE2450">
        <v>0</v>
      </c>
      <c r="EF2450">
        <v>0</v>
      </c>
      <c r="EG2450">
        <v>0</v>
      </c>
      <c r="EH2450">
        <v>0</v>
      </c>
      <c r="EI2450">
        <v>0</v>
      </c>
      <c r="EJ2450">
        <v>0</v>
      </c>
      <c r="EK2450">
        <v>0</v>
      </c>
      <c r="EL2450">
        <v>0</v>
      </c>
      <c r="EM2450">
        <v>0</v>
      </c>
      <c r="EN2450">
        <v>0</v>
      </c>
      <c r="EO2450">
        <v>0</v>
      </c>
      <c r="EP2450">
        <v>0</v>
      </c>
      <c r="EQ2450">
        <v>0</v>
      </c>
      <c r="ER2450">
        <v>0</v>
      </c>
    </row>
    <row r="2451" spans="1:148" hidden="1" x14ac:dyDescent="0.3">
      <c r="A2451" t="s">
        <v>14286</v>
      </c>
      <c r="B2451">
        <v>2024</v>
      </c>
      <c r="C2451">
        <v>50</v>
      </c>
      <c r="D2451" t="s">
        <v>14287</v>
      </c>
      <c r="E2451" t="s">
        <v>11482</v>
      </c>
      <c r="F2451" t="s">
        <v>147</v>
      </c>
      <c r="G2451" t="s">
        <v>177</v>
      </c>
      <c r="H2451" t="s">
        <v>149</v>
      </c>
      <c r="I2451" s="1">
        <v>34102</v>
      </c>
      <c r="J2451" s="4">
        <f t="shared" si="544"/>
        <v>31</v>
      </c>
      <c r="K2451" t="s">
        <v>150</v>
      </c>
      <c r="L2451" t="s">
        <v>150</v>
      </c>
      <c r="M2451" t="s">
        <v>150</v>
      </c>
      <c r="N2451" t="s">
        <v>150</v>
      </c>
      <c r="O2451" t="s">
        <v>150</v>
      </c>
      <c r="P2451" t="s">
        <v>11483</v>
      </c>
      <c r="Q2451" t="s">
        <v>14288</v>
      </c>
      <c r="R2451">
        <f t="shared" si="532"/>
        <v>276</v>
      </c>
      <c r="S2451" t="s">
        <v>14289</v>
      </c>
      <c r="T2451" s="1">
        <v>45478</v>
      </c>
      <c r="U2451" t="s">
        <v>154</v>
      </c>
      <c r="V2451" t="s">
        <v>14290</v>
      </c>
      <c r="W2451">
        <v>21</v>
      </c>
      <c r="X2451">
        <v>7</v>
      </c>
      <c r="Y2451">
        <v>0.81164383561643838</v>
      </c>
      <c r="Z2451" t="s">
        <v>156</v>
      </c>
      <c r="AA2451" t="s">
        <v>157</v>
      </c>
      <c r="AB2451" t="s">
        <v>3617</v>
      </c>
      <c r="AC2451">
        <f t="shared" si="533"/>
        <v>1</v>
      </c>
      <c r="AD2451">
        <v>2</v>
      </c>
      <c r="AE2451">
        <f t="shared" si="534"/>
        <v>0.72</v>
      </c>
      <c r="AF2451" t="str">
        <f t="shared" si="535"/>
        <v>Light</v>
      </c>
      <c r="AG2451">
        <f>_xlfn.XLOOKUP(A2451, [1]Sheet1!A:A, [1]Sheet1!I:I, "Nicht gefunden")</f>
        <v>4</v>
      </c>
      <c r="AH2451">
        <f>_xlfn.XLOOKUP(A2451, [1]Sheet1!A:A, [1]Sheet1!J:J, "Nicht gefunden")</f>
        <v>0.99818594104308389</v>
      </c>
      <c r="AI2451">
        <f t="shared" si="536"/>
        <v>0</v>
      </c>
      <c r="AJ2451">
        <f t="shared" si="537"/>
        <v>0</v>
      </c>
      <c r="AK2451">
        <f t="shared" si="538"/>
        <v>1</v>
      </c>
      <c r="AL2451">
        <f t="shared" si="539"/>
        <v>0</v>
      </c>
      <c r="AM2451">
        <f t="shared" si="540"/>
        <v>0</v>
      </c>
      <c r="AN2451">
        <f t="shared" si="541"/>
        <v>0</v>
      </c>
      <c r="AO2451">
        <f t="shared" si="542"/>
        <v>0</v>
      </c>
      <c r="AP2451">
        <f t="shared" si="543"/>
        <v>2</v>
      </c>
      <c r="AQ2451">
        <v>0</v>
      </c>
      <c r="AR2451">
        <v>0</v>
      </c>
      <c r="AS2451">
        <v>0</v>
      </c>
      <c r="AT2451">
        <v>0</v>
      </c>
      <c r="AU2451">
        <v>0</v>
      </c>
      <c r="AV2451">
        <v>0</v>
      </c>
      <c r="AW2451">
        <v>0</v>
      </c>
      <c r="AX2451">
        <v>0</v>
      </c>
      <c r="AY2451">
        <v>0</v>
      </c>
      <c r="AZ2451">
        <v>0</v>
      </c>
      <c r="BA2451">
        <v>0</v>
      </c>
      <c r="BB2451">
        <v>0</v>
      </c>
      <c r="BC2451">
        <v>0</v>
      </c>
      <c r="BD2451">
        <v>0</v>
      </c>
      <c r="BE2451">
        <v>0</v>
      </c>
      <c r="BF2451">
        <v>0</v>
      </c>
      <c r="BG2451">
        <v>0</v>
      </c>
      <c r="BH2451">
        <v>0</v>
      </c>
      <c r="BI2451">
        <v>0</v>
      </c>
      <c r="BJ2451">
        <v>0</v>
      </c>
      <c r="BK2451">
        <v>0</v>
      </c>
      <c r="BL2451">
        <v>0</v>
      </c>
      <c r="BM2451">
        <v>0</v>
      </c>
      <c r="BN2451">
        <v>0</v>
      </c>
      <c r="BO2451">
        <v>0</v>
      </c>
      <c r="BP2451">
        <v>0</v>
      </c>
      <c r="BQ2451">
        <v>0</v>
      </c>
      <c r="BR2451">
        <v>0</v>
      </c>
      <c r="BS2451">
        <v>0</v>
      </c>
      <c r="BT2451">
        <v>0</v>
      </c>
      <c r="BU2451">
        <v>0</v>
      </c>
      <c r="BV2451">
        <v>0</v>
      </c>
      <c r="BW2451">
        <v>0</v>
      </c>
      <c r="BX2451">
        <v>1</v>
      </c>
      <c r="BY2451">
        <v>0</v>
      </c>
      <c r="BZ2451">
        <v>0</v>
      </c>
      <c r="CA2451">
        <v>0</v>
      </c>
      <c r="CB2451">
        <v>0</v>
      </c>
      <c r="CC2451">
        <v>0</v>
      </c>
      <c r="CD2451">
        <v>0</v>
      </c>
      <c r="CE2451">
        <v>0</v>
      </c>
      <c r="CF2451">
        <v>0</v>
      </c>
      <c r="CG2451">
        <v>0</v>
      </c>
      <c r="CH2451">
        <v>0</v>
      </c>
      <c r="CI2451">
        <v>0</v>
      </c>
      <c r="CJ2451">
        <v>0</v>
      </c>
      <c r="CK2451">
        <v>0</v>
      </c>
      <c r="CL2451">
        <v>0</v>
      </c>
      <c r="CM2451">
        <v>0</v>
      </c>
      <c r="CN2451">
        <v>0</v>
      </c>
      <c r="CO2451">
        <v>0</v>
      </c>
      <c r="CP2451">
        <v>0</v>
      </c>
      <c r="CQ2451">
        <v>0</v>
      </c>
      <c r="CR2451">
        <v>0</v>
      </c>
      <c r="CS2451">
        <v>0</v>
      </c>
      <c r="CT2451">
        <v>1</v>
      </c>
      <c r="CU2451">
        <v>0</v>
      </c>
      <c r="CV2451">
        <v>0</v>
      </c>
      <c r="CW2451">
        <v>0</v>
      </c>
      <c r="CX2451">
        <v>0</v>
      </c>
      <c r="CY2451">
        <v>0</v>
      </c>
      <c r="CZ2451">
        <v>0</v>
      </c>
      <c r="DA2451">
        <v>0</v>
      </c>
      <c r="DB2451">
        <v>0</v>
      </c>
      <c r="DC2451">
        <v>0</v>
      </c>
      <c r="DD2451">
        <v>0</v>
      </c>
      <c r="DE2451">
        <v>0</v>
      </c>
      <c r="DF2451">
        <v>0</v>
      </c>
      <c r="DG2451">
        <v>0</v>
      </c>
      <c r="DH2451">
        <v>0</v>
      </c>
      <c r="DI2451">
        <v>0</v>
      </c>
      <c r="DJ2451">
        <v>0</v>
      </c>
      <c r="DK2451">
        <v>0</v>
      </c>
      <c r="DL2451">
        <v>0</v>
      </c>
      <c r="DM2451">
        <v>0</v>
      </c>
      <c r="DN2451">
        <v>0</v>
      </c>
      <c r="DO2451">
        <v>0</v>
      </c>
      <c r="DP2451">
        <v>0</v>
      </c>
      <c r="DQ2451">
        <v>0</v>
      </c>
      <c r="DR2451">
        <v>0</v>
      </c>
      <c r="DS2451">
        <v>0</v>
      </c>
      <c r="DT2451">
        <v>0</v>
      </c>
      <c r="DU2451">
        <v>0</v>
      </c>
      <c r="DV2451">
        <v>0</v>
      </c>
      <c r="DW2451">
        <v>0</v>
      </c>
      <c r="DX2451">
        <v>0</v>
      </c>
      <c r="DY2451">
        <v>0</v>
      </c>
      <c r="DZ2451">
        <v>0</v>
      </c>
      <c r="EA2451">
        <v>0</v>
      </c>
      <c r="EB2451">
        <v>0</v>
      </c>
      <c r="EC2451">
        <v>0</v>
      </c>
      <c r="ED2451">
        <v>0</v>
      </c>
      <c r="EE2451">
        <v>0</v>
      </c>
      <c r="EF2451">
        <v>0</v>
      </c>
      <c r="EG2451">
        <v>0</v>
      </c>
      <c r="EH2451">
        <v>0</v>
      </c>
      <c r="EI2451">
        <v>0</v>
      </c>
      <c r="EJ2451">
        <v>0</v>
      </c>
      <c r="EK2451">
        <v>0</v>
      </c>
      <c r="EL2451">
        <v>0</v>
      </c>
      <c r="EM2451">
        <v>0</v>
      </c>
      <c r="EN2451">
        <v>0</v>
      </c>
      <c r="EO2451">
        <v>0</v>
      </c>
      <c r="EP2451">
        <v>0</v>
      </c>
      <c r="EQ2451">
        <v>0</v>
      </c>
      <c r="ER2451">
        <v>0</v>
      </c>
    </row>
    <row r="2452" spans="1:148" hidden="1" x14ac:dyDescent="0.3">
      <c r="A2452" t="s">
        <v>14291</v>
      </c>
      <c r="B2452">
        <v>2024</v>
      </c>
      <c r="C2452">
        <v>51</v>
      </c>
      <c r="D2452" t="s">
        <v>14292</v>
      </c>
      <c r="E2452" t="s">
        <v>14293</v>
      </c>
      <c r="F2452" t="s">
        <v>161</v>
      </c>
      <c r="G2452" t="s">
        <v>150</v>
      </c>
      <c r="H2452" t="s">
        <v>150</v>
      </c>
      <c r="I2452" t="s">
        <v>150</v>
      </c>
      <c r="J2452" s="4" t="s">
        <v>150</v>
      </c>
      <c r="K2452" t="s">
        <v>150</v>
      </c>
      <c r="L2452" t="s">
        <v>150</v>
      </c>
      <c r="M2452" t="s">
        <v>150</v>
      </c>
      <c r="N2452" t="s">
        <v>150</v>
      </c>
      <c r="O2452" t="s">
        <v>150</v>
      </c>
      <c r="P2452" t="s">
        <v>150</v>
      </c>
      <c r="Q2452" t="s">
        <v>14294</v>
      </c>
      <c r="R2452">
        <f t="shared" si="532"/>
        <v>684</v>
      </c>
      <c r="S2452" t="s">
        <v>14295</v>
      </c>
      <c r="T2452" s="1">
        <v>45373</v>
      </c>
      <c r="U2452" t="s">
        <v>360</v>
      </c>
      <c r="V2452" t="s">
        <v>14296</v>
      </c>
      <c r="W2452">
        <v>20</v>
      </c>
      <c r="X2452">
        <v>2</v>
      </c>
      <c r="Y2452">
        <v>0.77291960507757407</v>
      </c>
      <c r="Z2452" t="s">
        <v>156</v>
      </c>
      <c r="AA2452" t="s">
        <v>157</v>
      </c>
      <c r="AB2452" t="s">
        <v>14297</v>
      </c>
      <c r="AC2452">
        <f t="shared" si="533"/>
        <v>1</v>
      </c>
      <c r="AD2452">
        <v>77</v>
      </c>
      <c r="AE2452">
        <f t="shared" si="534"/>
        <v>11.26</v>
      </c>
      <c r="AF2452" t="str">
        <f t="shared" si="535"/>
        <v>Heavy</v>
      </c>
      <c r="AG2452">
        <f>_xlfn.XLOOKUP(A2452, [1]Sheet1!A:A, [1]Sheet1!I:I, "Nicht gefunden")</f>
        <v>2</v>
      </c>
      <c r="AH2452">
        <f>_xlfn.XLOOKUP(A2452, [1]Sheet1!A:A, [1]Sheet1!J:J, "Nicht gefunden")</f>
        <v>0.96367226061204347</v>
      </c>
      <c r="AI2452">
        <f t="shared" si="536"/>
        <v>1</v>
      </c>
      <c r="AJ2452">
        <f t="shared" si="537"/>
        <v>5</v>
      </c>
      <c r="AK2452">
        <f t="shared" si="538"/>
        <v>0</v>
      </c>
      <c r="AL2452">
        <f t="shared" si="539"/>
        <v>4</v>
      </c>
      <c r="AM2452">
        <f t="shared" si="540"/>
        <v>5</v>
      </c>
      <c r="AN2452">
        <f t="shared" si="541"/>
        <v>5</v>
      </c>
      <c r="AO2452">
        <f t="shared" si="542"/>
        <v>55</v>
      </c>
      <c r="AP2452">
        <f t="shared" si="543"/>
        <v>2</v>
      </c>
      <c r="AQ2452">
        <v>0</v>
      </c>
      <c r="AR2452">
        <v>1</v>
      </c>
      <c r="AS2452">
        <v>0</v>
      </c>
      <c r="AT2452">
        <v>0</v>
      </c>
      <c r="AU2452">
        <v>0</v>
      </c>
      <c r="AV2452">
        <v>1</v>
      </c>
      <c r="AW2452">
        <v>0</v>
      </c>
      <c r="AX2452">
        <v>0</v>
      </c>
      <c r="AY2452">
        <v>0</v>
      </c>
      <c r="AZ2452">
        <v>0</v>
      </c>
      <c r="BA2452">
        <v>0</v>
      </c>
      <c r="BB2452">
        <v>4</v>
      </c>
      <c r="BC2452">
        <v>1</v>
      </c>
      <c r="BD2452">
        <v>0</v>
      </c>
      <c r="BE2452">
        <v>0</v>
      </c>
      <c r="BF2452">
        <v>0</v>
      </c>
      <c r="BG2452">
        <v>0</v>
      </c>
      <c r="BH2452">
        <v>0</v>
      </c>
      <c r="BI2452">
        <v>0</v>
      </c>
      <c r="BJ2452">
        <v>0</v>
      </c>
      <c r="BK2452">
        <v>0</v>
      </c>
      <c r="BL2452">
        <v>0</v>
      </c>
      <c r="BM2452">
        <v>0</v>
      </c>
      <c r="BN2452">
        <v>0</v>
      </c>
      <c r="BO2452">
        <v>0</v>
      </c>
      <c r="BP2452">
        <v>0</v>
      </c>
      <c r="BQ2452">
        <v>0</v>
      </c>
      <c r="BR2452">
        <v>0</v>
      </c>
      <c r="BS2452">
        <v>0</v>
      </c>
      <c r="BT2452">
        <v>0</v>
      </c>
      <c r="BU2452">
        <v>0</v>
      </c>
      <c r="BV2452">
        <v>0</v>
      </c>
      <c r="BW2452">
        <v>0</v>
      </c>
      <c r="BX2452">
        <v>0</v>
      </c>
      <c r="BY2452">
        <v>0</v>
      </c>
      <c r="BZ2452">
        <v>0</v>
      </c>
      <c r="CA2452">
        <v>0</v>
      </c>
      <c r="CB2452">
        <v>0</v>
      </c>
      <c r="CC2452">
        <v>0</v>
      </c>
      <c r="CD2452">
        <v>0</v>
      </c>
      <c r="CE2452">
        <v>0</v>
      </c>
      <c r="CF2452">
        <v>0</v>
      </c>
      <c r="CG2452">
        <v>0</v>
      </c>
      <c r="CH2452">
        <v>0</v>
      </c>
      <c r="CI2452">
        <v>0</v>
      </c>
      <c r="CJ2452">
        <v>4</v>
      </c>
      <c r="CK2452">
        <v>0</v>
      </c>
      <c r="CL2452">
        <v>0</v>
      </c>
      <c r="CM2452">
        <v>0</v>
      </c>
      <c r="CN2452">
        <v>0</v>
      </c>
      <c r="CO2452">
        <v>0</v>
      </c>
      <c r="CP2452">
        <v>0</v>
      </c>
      <c r="CQ2452">
        <v>0</v>
      </c>
      <c r="CR2452">
        <v>0</v>
      </c>
      <c r="CS2452">
        <v>0</v>
      </c>
      <c r="CT2452">
        <v>0</v>
      </c>
      <c r="CU2452">
        <v>4</v>
      </c>
      <c r="CV2452">
        <v>0</v>
      </c>
      <c r="CW2452">
        <v>1</v>
      </c>
      <c r="CX2452">
        <v>0</v>
      </c>
      <c r="CY2452">
        <v>0</v>
      </c>
      <c r="CZ2452">
        <v>0</v>
      </c>
      <c r="DA2452">
        <v>0</v>
      </c>
      <c r="DB2452">
        <v>0</v>
      </c>
      <c r="DC2452">
        <v>0</v>
      </c>
      <c r="DD2452">
        <v>0</v>
      </c>
      <c r="DE2452">
        <v>0</v>
      </c>
      <c r="DF2452">
        <v>0</v>
      </c>
      <c r="DG2452">
        <v>0</v>
      </c>
      <c r="DH2452">
        <v>0</v>
      </c>
      <c r="DI2452">
        <v>0</v>
      </c>
      <c r="DJ2452">
        <v>0</v>
      </c>
      <c r="DK2452">
        <v>0</v>
      </c>
      <c r="DL2452">
        <v>0</v>
      </c>
      <c r="DM2452">
        <v>4</v>
      </c>
      <c r="DN2452">
        <v>1</v>
      </c>
      <c r="DO2452">
        <v>0</v>
      </c>
      <c r="DP2452">
        <v>0</v>
      </c>
      <c r="DQ2452">
        <v>0</v>
      </c>
      <c r="DR2452">
        <v>0</v>
      </c>
      <c r="DS2452">
        <v>0</v>
      </c>
      <c r="DT2452">
        <v>0</v>
      </c>
      <c r="DU2452">
        <v>0</v>
      </c>
      <c r="DV2452">
        <v>0</v>
      </c>
      <c r="DW2452">
        <v>0</v>
      </c>
      <c r="DX2452">
        <v>0</v>
      </c>
      <c r="DY2452">
        <v>0</v>
      </c>
      <c r="DZ2452">
        <v>0</v>
      </c>
      <c r="EA2452">
        <v>0</v>
      </c>
      <c r="EB2452">
        <v>0</v>
      </c>
      <c r="EC2452">
        <v>0</v>
      </c>
      <c r="ED2452">
        <v>55</v>
      </c>
      <c r="EE2452">
        <v>0</v>
      </c>
      <c r="EF2452">
        <v>0</v>
      </c>
      <c r="EG2452">
        <v>0</v>
      </c>
      <c r="EH2452">
        <v>0</v>
      </c>
      <c r="EI2452">
        <v>0</v>
      </c>
      <c r="EJ2452">
        <v>0</v>
      </c>
      <c r="EK2452">
        <v>0</v>
      </c>
      <c r="EL2452">
        <v>0</v>
      </c>
      <c r="EM2452">
        <v>0</v>
      </c>
      <c r="EN2452">
        <v>1</v>
      </c>
      <c r="EO2452">
        <v>0</v>
      </c>
      <c r="EP2452">
        <v>0</v>
      </c>
      <c r="EQ2452">
        <v>0</v>
      </c>
      <c r="ER2452">
        <v>0</v>
      </c>
    </row>
    <row r="2453" spans="1:148" x14ac:dyDescent="0.3">
      <c r="A2453" t="s">
        <v>14298</v>
      </c>
      <c r="B2453">
        <v>2024</v>
      </c>
      <c r="C2453">
        <v>52</v>
      </c>
      <c r="D2453" t="s">
        <v>14299</v>
      </c>
      <c r="E2453" t="s">
        <v>14300</v>
      </c>
      <c r="F2453" t="s">
        <v>161</v>
      </c>
      <c r="G2453" t="s">
        <v>150</v>
      </c>
      <c r="H2453" t="s">
        <v>150</v>
      </c>
      <c r="I2453" t="s">
        <v>150</v>
      </c>
      <c r="J2453" s="4" t="s">
        <v>150</v>
      </c>
      <c r="K2453" t="s">
        <v>150</v>
      </c>
      <c r="L2453" t="s">
        <v>150</v>
      </c>
      <c r="M2453" t="s">
        <v>150</v>
      </c>
      <c r="N2453" t="s">
        <v>150</v>
      </c>
      <c r="O2453" t="s">
        <v>150</v>
      </c>
      <c r="P2453" t="s">
        <v>150</v>
      </c>
      <c r="Q2453" t="s">
        <v>14301</v>
      </c>
      <c r="R2453">
        <f t="shared" si="532"/>
        <v>401</v>
      </c>
      <c r="S2453" t="s">
        <v>14302</v>
      </c>
      <c r="T2453" s="1">
        <v>45324</v>
      </c>
      <c r="U2453" t="s">
        <v>172</v>
      </c>
      <c r="V2453" t="s">
        <v>14303</v>
      </c>
      <c r="W2453">
        <v>26</v>
      </c>
      <c r="X2453">
        <v>27</v>
      </c>
      <c r="Y2453">
        <v>0.50235849056603776</v>
      </c>
      <c r="Z2453" t="s">
        <v>156</v>
      </c>
      <c r="AA2453" t="s">
        <v>157</v>
      </c>
      <c r="AB2453" t="s">
        <v>150</v>
      </c>
      <c r="AC2453">
        <f t="shared" si="533"/>
        <v>0</v>
      </c>
      <c r="AD2453">
        <v>0</v>
      </c>
      <c r="AE2453">
        <f t="shared" si="534"/>
        <v>0</v>
      </c>
      <c r="AF2453" t="str">
        <f t="shared" si="535"/>
        <v>NA</v>
      </c>
      <c r="AG2453">
        <f>_xlfn.XLOOKUP(A2453, [1]Sheet1!A:A, [1]Sheet1!I:I, "Nicht gefunden")</f>
        <v>1</v>
      </c>
      <c r="AH2453">
        <f>_xlfn.XLOOKUP(A2453, [1]Sheet1!A:A, [1]Sheet1!J:J, "Nicht gefunden")</f>
        <v>0.99846449136276405</v>
      </c>
      <c r="AI2453">
        <f t="shared" si="536"/>
        <v>0</v>
      </c>
      <c r="AJ2453">
        <f t="shared" si="537"/>
        <v>0</v>
      </c>
      <c r="AK2453">
        <f t="shared" si="538"/>
        <v>0</v>
      </c>
      <c r="AL2453">
        <f t="shared" si="539"/>
        <v>0</v>
      </c>
      <c r="AM2453">
        <f t="shared" si="540"/>
        <v>0</v>
      </c>
      <c r="AN2453">
        <f t="shared" si="541"/>
        <v>0</v>
      </c>
      <c r="AO2453">
        <f t="shared" si="542"/>
        <v>0</v>
      </c>
      <c r="AP2453">
        <f t="shared" si="543"/>
        <v>0</v>
      </c>
      <c r="AQ2453">
        <v>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0</v>
      </c>
      <c r="BK2453">
        <v>0</v>
      </c>
      <c r="BL2453">
        <v>0</v>
      </c>
      <c r="BM2453">
        <v>0</v>
      </c>
      <c r="BN2453">
        <v>0</v>
      </c>
      <c r="BO2453">
        <v>0</v>
      </c>
      <c r="BP2453">
        <v>0</v>
      </c>
      <c r="BQ2453">
        <v>0</v>
      </c>
      <c r="BR2453">
        <v>0</v>
      </c>
      <c r="BS2453">
        <v>0</v>
      </c>
      <c r="BT2453">
        <v>0</v>
      </c>
      <c r="BU2453">
        <v>0</v>
      </c>
      <c r="BV2453">
        <v>0</v>
      </c>
      <c r="BW2453">
        <v>0</v>
      </c>
      <c r="BX2453">
        <v>0</v>
      </c>
      <c r="BY2453">
        <v>0</v>
      </c>
      <c r="BZ2453">
        <v>0</v>
      </c>
      <c r="CA2453">
        <v>0</v>
      </c>
      <c r="CB2453">
        <v>0</v>
      </c>
      <c r="CC2453">
        <v>0</v>
      </c>
      <c r="CD2453">
        <v>0</v>
      </c>
      <c r="CE2453">
        <v>0</v>
      </c>
      <c r="CF2453">
        <v>0</v>
      </c>
      <c r="CG2453">
        <v>0</v>
      </c>
      <c r="CH2453">
        <v>0</v>
      </c>
      <c r="CI2453">
        <v>0</v>
      </c>
      <c r="CJ2453">
        <v>0</v>
      </c>
      <c r="CK2453">
        <v>0</v>
      </c>
      <c r="CL2453">
        <v>0</v>
      </c>
      <c r="CM2453">
        <v>0</v>
      </c>
      <c r="CN2453">
        <v>0</v>
      </c>
      <c r="CO2453">
        <v>0</v>
      </c>
      <c r="CP2453">
        <v>0</v>
      </c>
      <c r="CQ2453">
        <v>0</v>
      </c>
      <c r="CR2453">
        <v>0</v>
      </c>
      <c r="CS2453">
        <v>0</v>
      </c>
      <c r="CT2453">
        <v>0</v>
      </c>
      <c r="CU2453">
        <v>0</v>
      </c>
      <c r="CV2453">
        <v>0</v>
      </c>
      <c r="CW2453">
        <v>0</v>
      </c>
      <c r="CX2453">
        <v>0</v>
      </c>
      <c r="CY2453">
        <v>0</v>
      </c>
      <c r="CZ2453">
        <v>0</v>
      </c>
      <c r="DA2453">
        <v>0</v>
      </c>
      <c r="DB2453">
        <v>0</v>
      </c>
      <c r="DC2453">
        <v>0</v>
      </c>
      <c r="DD2453">
        <v>0</v>
      </c>
      <c r="DE2453">
        <v>0</v>
      </c>
      <c r="DF2453">
        <v>0</v>
      </c>
      <c r="DG2453">
        <v>0</v>
      </c>
      <c r="DH2453">
        <v>0</v>
      </c>
      <c r="DI2453">
        <v>0</v>
      </c>
      <c r="DJ2453">
        <v>0</v>
      </c>
      <c r="DK2453">
        <v>0</v>
      </c>
      <c r="DL2453">
        <v>0</v>
      </c>
      <c r="DM2453">
        <v>0</v>
      </c>
      <c r="DN2453">
        <v>0</v>
      </c>
      <c r="DO2453">
        <v>0</v>
      </c>
      <c r="DP2453">
        <v>0</v>
      </c>
      <c r="DQ2453">
        <v>0</v>
      </c>
      <c r="DR2453">
        <v>0</v>
      </c>
      <c r="DS2453">
        <v>0</v>
      </c>
      <c r="DT2453">
        <v>0</v>
      </c>
      <c r="DU2453">
        <v>0</v>
      </c>
      <c r="DV2453">
        <v>0</v>
      </c>
      <c r="DW2453">
        <v>0</v>
      </c>
      <c r="DX2453">
        <v>0</v>
      </c>
      <c r="DY2453">
        <v>0</v>
      </c>
      <c r="DZ2453">
        <v>0</v>
      </c>
      <c r="EA2453">
        <v>0</v>
      </c>
      <c r="EB2453">
        <v>0</v>
      </c>
      <c r="EC2453">
        <v>0</v>
      </c>
      <c r="ED2453">
        <v>0</v>
      </c>
      <c r="EE2453">
        <v>0</v>
      </c>
      <c r="EF2453">
        <v>0</v>
      </c>
      <c r="EG2453">
        <v>0</v>
      </c>
      <c r="EH2453">
        <v>0</v>
      </c>
      <c r="EI2453">
        <v>0</v>
      </c>
      <c r="EJ2453">
        <v>0</v>
      </c>
      <c r="EK2453">
        <v>0</v>
      </c>
      <c r="EL2453">
        <v>0</v>
      </c>
      <c r="EM2453">
        <v>0</v>
      </c>
      <c r="EN2453">
        <v>0</v>
      </c>
      <c r="EO2453">
        <v>0</v>
      </c>
      <c r="EP2453">
        <v>0</v>
      </c>
      <c r="EQ2453">
        <v>0</v>
      </c>
      <c r="ER2453">
        <v>0</v>
      </c>
    </row>
    <row r="2454" spans="1:148" hidden="1" x14ac:dyDescent="0.3">
      <c r="A2454" t="s">
        <v>14304</v>
      </c>
      <c r="B2454">
        <v>2024</v>
      </c>
      <c r="C2454">
        <v>53</v>
      </c>
      <c r="D2454" t="s">
        <v>14305</v>
      </c>
      <c r="E2454" t="s">
        <v>14120</v>
      </c>
      <c r="F2454" t="s">
        <v>147</v>
      </c>
      <c r="G2454" t="s">
        <v>148</v>
      </c>
      <c r="H2454" t="s">
        <v>149</v>
      </c>
      <c r="I2454" s="1">
        <v>35845</v>
      </c>
      <c r="J2454" s="4">
        <f t="shared" si="544"/>
        <v>25</v>
      </c>
      <c r="K2454" t="s">
        <v>150</v>
      </c>
      <c r="L2454" t="s">
        <v>150</v>
      </c>
      <c r="M2454" t="s">
        <v>150</v>
      </c>
      <c r="N2454" t="s">
        <v>150</v>
      </c>
      <c r="O2454" t="s">
        <v>150</v>
      </c>
      <c r="P2454" t="s">
        <v>14121</v>
      </c>
      <c r="Q2454" t="s">
        <v>14306</v>
      </c>
      <c r="R2454">
        <f t="shared" si="532"/>
        <v>328</v>
      </c>
      <c r="S2454" t="s">
        <v>14307</v>
      </c>
      <c r="T2454" s="1">
        <v>45149</v>
      </c>
      <c r="U2454" t="s">
        <v>207</v>
      </c>
      <c r="V2454" t="s">
        <v>14308</v>
      </c>
      <c r="W2454">
        <v>25</v>
      </c>
      <c r="X2454">
        <v>15</v>
      </c>
      <c r="Y2454">
        <v>0.96626506024096381</v>
      </c>
      <c r="Z2454" t="s">
        <v>156</v>
      </c>
      <c r="AA2454" t="s">
        <v>157</v>
      </c>
      <c r="AB2454" t="s">
        <v>166</v>
      </c>
      <c r="AC2454">
        <f t="shared" si="533"/>
        <v>1</v>
      </c>
      <c r="AD2454">
        <v>1</v>
      </c>
      <c r="AE2454">
        <f t="shared" si="534"/>
        <v>0.3</v>
      </c>
      <c r="AF2454" t="str">
        <f t="shared" si="535"/>
        <v>Light</v>
      </c>
      <c r="AG2454">
        <f>_xlfn.XLOOKUP(A2454, [1]Sheet1!A:A, [1]Sheet1!I:I, "Nicht gefunden")</f>
        <v>2</v>
      </c>
      <c r="AH2454">
        <f>_xlfn.XLOOKUP(A2454, [1]Sheet1!A:A, [1]Sheet1!J:J, "Nicht gefunden")</f>
        <v>0.28888888888888892</v>
      </c>
      <c r="AI2454">
        <f t="shared" si="536"/>
        <v>0</v>
      </c>
      <c r="AJ2454">
        <f t="shared" si="537"/>
        <v>0</v>
      </c>
      <c r="AK2454">
        <f t="shared" si="538"/>
        <v>1</v>
      </c>
      <c r="AL2454">
        <f t="shared" si="539"/>
        <v>0</v>
      </c>
      <c r="AM2454">
        <f t="shared" si="540"/>
        <v>0</v>
      </c>
      <c r="AN2454">
        <f t="shared" si="541"/>
        <v>0</v>
      </c>
      <c r="AO2454">
        <f t="shared" si="542"/>
        <v>0</v>
      </c>
      <c r="AP2454">
        <f t="shared" si="543"/>
        <v>1</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BM2454">
        <v>0</v>
      </c>
      <c r="BN2454">
        <v>0</v>
      </c>
      <c r="BO2454">
        <v>0</v>
      </c>
      <c r="BP2454">
        <v>0</v>
      </c>
      <c r="BQ2454">
        <v>0</v>
      </c>
      <c r="BR2454">
        <v>0</v>
      </c>
      <c r="BS2454">
        <v>0</v>
      </c>
      <c r="BT2454">
        <v>0</v>
      </c>
      <c r="BU2454">
        <v>0</v>
      </c>
      <c r="BV2454">
        <v>0</v>
      </c>
      <c r="BW2454">
        <v>0</v>
      </c>
      <c r="BX2454">
        <v>1</v>
      </c>
      <c r="BY2454">
        <v>0</v>
      </c>
      <c r="BZ2454">
        <v>0</v>
      </c>
      <c r="CA2454">
        <v>0</v>
      </c>
      <c r="CB2454">
        <v>0</v>
      </c>
      <c r="CC2454">
        <v>0</v>
      </c>
      <c r="CD2454">
        <v>0</v>
      </c>
      <c r="CE2454">
        <v>0</v>
      </c>
      <c r="CF2454">
        <v>0</v>
      </c>
      <c r="CG2454">
        <v>0</v>
      </c>
      <c r="CH2454">
        <v>0</v>
      </c>
      <c r="CI2454">
        <v>0</v>
      </c>
      <c r="CJ2454">
        <v>0</v>
      </c>
      <c r="CK2454">
        <v>0</v>
      </c>
      <c r="CL2454">
        <v>0</v>
      </c>
      <c r="CM2454">
        <v>0</v>
      </c>
      <c r="CN2454">
        <v>0</v>
      </c>
      <c r="CO2454">
        <v>0</v>
      </c>
      <c r="CP2454">
        <v>0</v>
      </c>
      <c r="CQ2454">
        <v>0</v>
      </c>
      <c r="CR2454">
        <v>0</v>
      </c>
      <c r="CS2454">
        <v>0</v>
      </c>
      <c r="CT2454">
        <v>0</v>
      </c>
      <c r="CU2454">
        <v>0</v>
      </c>
      <c r="CV2454">
        <v>0</v>
      </c>
      <c r="CW2454">
        <v>0</v>
      </c>
      <c r="CX2454">
        <v>0</v>
      </c>
      <c r="CY2454">
        <v>0</v>
      </c>
      <c r="CZ2454">
        <v>0</v>
      </c>
      <c r="DA2454">
        <v>0</v>
      </c>
      <c r="DB2454">
        <v>0</v>
      </c>
      <c r="DC2454">
        <v>0</v>
      </c>
      <c r="DD2454">
        <v>0</v>
      </c>
      <c r="DE2454">
        <v>0</v>
      </c>
      <c r="DF2454">
        <v>0</v>
      </c>
      <c r="DG2454">
        <v>0</v>
      </c>
      <c r="DH2454">
        <v>0</v>
      </c>
      <c r="DI2454">
        <v>0</v>
      </c>
      <c r="DJ2454">
        <v>0</v>
      </c>
      <c r="DK2454">
        <v>0</v>
      </c>
      <c r="DL2454">
        <v>0</v>
      </c>
      <c r="DM2454">
        <v>0</v>
      </c>
      <c r="DN2454">
        <v>0</v>
      </c>
      <c r="DO2454">
        <v>0</v>
      </c>
      <c r="DP2454">
        <v>0</v>
      </c>
      <c r="DQ2454">
        <v>0</v>
      </c>
      <c r="DR2454">
        <v>0</v>
      </c>
      <c r="DS2454">
        <v>0</v>
      </c>
      <c r="DT2454">
        <v>0</v>
      </c>
      <c r="DU2454">
        <v>0</v>
      </c>
      <c r="DV2454">
        <v>0</v>
      </c>
      <c r="DW2454">
        <v>0</v>
      </c>
      <c r="DX2454">
        <v>0</v>
      </c>
      <c r="DY2454">
        <v>0</v>
      </c>
      <c r="DZ2454">
        <v>0</v>
      </c>
      <c r="EA2454">
        <v>0</v>
      </c>
      <c r="EB2454">
        <v>0</v>
      </c>
      <c r="EC2454">
        <v>0</v>
      </c>
      <c r="ED2454">
        <v>0</v>
      </c>
      <c r="EE2454">
        <v>0</v>
      </c>
      <c r="EF2454">
        <v>0</v>
      </c>
      <c r="EG2454">
        <v>0</v>
      </c>
      <c r="EH2454">
        <v>0</v>
      </c>
      <c r="EI2454">
        <v>0</v>
      </c>
      <c r="EJ2454">
        <v>0</v>
      </c>
      <c r="EK2454">
        <v>0</v>
      </c>
      <c r="EL2454">
        <v>0</v>
      </c>
      <c r="EM2454">
        <v>0</v>
      </c>
      <c r="EN2454">
        <v>0</v>
      </c>
      <c r="EO2454">
        <v>0</v>
      </c>
      <c r="EP2454">
        <v>0</v>
      </c>
      <c r="EQ2454">
        <v>0</v>
      </c>
      <c r="ER2454">
        <v>0</v>
      </c>
    </row>
    <row r="2455" spans="1:148" x14ac:dyDescent="0.3">
      <c r="A2455" t="s">
        <v>14309</v>
      </c>
      <c r="B2455">
        <v>2024</v>
      </c>
      <c r="C2455">
        <v>54</v>
      </c>
      <c r="D2455" t="s">
        <v>12149</v>
      </c>
      <c r="E2455" t="s">
        <v>3284</v>
      </c>
      <c r="F2455" t="s">
        <v>147</v>
      </c>
      <c r="G2455" t="s">
        <v>148</v>
      </c>
      <c r="H2455" t="s">
        <v>149</v>
      </c>
      <c r="I2455" s="1">
        <v>25289</v>
      </c>
      <c r="J2455" s="4">
        <f t="shared" si="544"/>
        <v>25</v>
      </c>
      <c r="K2455" t="s">
        <v>150</v>
      </c>
      <c r="L2455" t="s">
        <v>150</v>
      </c>
      <c r="M2455" t="s">
        <v>150</v>
      </c>
      <c r="N2455" t="s">
        <v>150</v>
      </c>
      <c r="O2455" t="s">
        <v>150</v>
      </c>
      <c r="P2455" t="s">
        <v>3285</v>
      </c>
      <c r="Q2455" t="s">
        <v>12150</v>
      </c>
      <c r="R2455">
        <f t="shared" si="532"/>
        <v>420</v>
      </c>
      <c r="S2455" t="s">
        <v>12151</v>
      </c>
      <c r="T2455" s="1">
        <v>34636</v>
      </c>
      <c r="U2455" t="s">
        <v>12152</v>
      </c>
      <c r="V2455" t="s">
        <v>12153</v>
      </c>
      <c r="W2455">
        <v>6</v>
      </c>
      <c r="X2455">
        <v>1</v>
      </c>
      <c r="Y2455">
        <v>0.91055045871559637</v>
      </c>
      <c r="Z2455" t="s">
        <v>156</v>
      </c>
      <c r="AA2455" t="s">
        <v>920</v>
      </c>
      <c r="AB2455" t="s">
        <v>150</v>
      </c>
      <c r="AC2455">
        <f t="shared" si="533"/>
        <v>0</v>
      </c>
      <c r="AD2455">
        <v>0</v>
      </c>
      <c r="AE2455">
        <f t="shared" si="534"/>
        <v>0</v>
      </c>
      <c r="AF2455" t="str">
        <f t="shared" si="535"/>
        <v>NA</v>
      </c>
      <c r="AG2455">
        <v>4</v>
      </c>
      <c r="AH2455">
        <v>0.32259332023575638</v>
      </c>
      <c r="AI2455">
        <f t="shared" si="536"/>
        <v>0</v>
      </c>
      <c r="AJ2455">
        <f t="shared" si="537"/>
        <v>0</v>
      </c>
      <c r="AK2455">
        <f t="shared" si="538"/>
        <v>0</v>
      </c>
      <c r="AL2455">
        <f t="shared" si="539"/>
        <v>0</v>
      </c>
      <c r="AM2455">
        <f t="shared" si="540"/>
        <v>0</v>
      </c>
      <c r="AN2455">
        <f t="shared" si="541"/>
        <v>0</v>
      </c>
      <c r="AO2455">
        <f t="shared" si="542"/>
        <v>0</v>
      </c>
      <c r="AP2455">
        <f t="shared" si="543"/>
        <v>0</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v>0</v>
      </c>
      <c r="BT2455">
        <v>0</v>
      </c>
      <c r="BU2455">
        <v>0</v>
      </c>
      <c r="BV2455">
        <v>0</v>
      </c>
      <c r="BW2455">
        <v>0</v>
      </c>
      <c r="BX2455">
        <v>0</v>
      </c>
      <c r="BY2455">
        <v>0</v>
      </c>
      <c r="BZ2455">
        <v>0</v>
      </c>
      <c r="CA2455">
        <v>0</v>
      </c>
      <c r="CB2455">
        <v>0</v>
      </c>
      <c r="CC2455">
        <v>0</v>
      </c>
      <c r="CD2455">
        <v>0</v>
      </c>
      <c r="CE2455">
        <v>0</v>
      </c>
      <c r="CF2455">
        <v>0</v>
      </c>
      <c r="CG2455">
        <v>0</v>
      </c>
      <c r="CH2455">
        <v>0</v>
      </c>
      <c r="CI2455">
        <v>0</v>
      </c>
      <c r="CJ2455">
        <v>0</v>
      </c>
      <c r="CK2455">
        <v>0</v>
      </c>
      <c r="CL2455">
        <v>0</v>
      </c>
      <c r="CM2455">
        <v>0</v>
      </c>
      <c r="CN2455">
        <v>0</v>
      </c>
      <c r="CO2455">
        <v>0</v>
      </c>
      <c r="CP2455">
        <v>0</v>
      </c>
      <c r="CQ2455">
        <v>0</v>
      </c>
      <c r="CR2455">
        <v>0</v>
      </c>
      <c r="CS2455">
        <v>0</v>
      </c>
      <c r="CT2455">
        <v>0</v>
      </c>
      <c r="CU2455">
        <v>0</v>
      </c>
      <c r="CV2455">
        <v>0</v>
      </c>
      <c r="CW2455">
        <v>0</v>
      </c>
      <c r="CX2455">
        <v>0</v>
      </c>
      <c r="CY2455">
        <v>0</v>
      </c>
      <c r="CZ2455">
        <v>0</v>
      </c>
      <c r="DA2455">
        <v>0</v>
      </c>
      <c r="DB2455">
        <v>0</v>
      </c>
      <c r="DC2455">
        <v>0</v>
      </c>
      <c r="DD2455">
        <v>0</v>
      </c>
      <c r="DE2455">
        <v>0</v>
      </c>
      <c r="DF2455">
        <v>0</v>
      </c>
      <c r="DG2455">
        <v>0</v>
      </c>
      <c r="DH2455">
        <v>0</v>
      </c>
      <c r="DI2455">
        <v>0</v>
      </c>
      <c r="DJ2455">
        <v>0</v>
      </c>
      <c r="DK2455">
        <v>0</v>
      </c>
      <c r="DL2455">
        <v>0</v>
      </c>
      <c r="DM2455">
        <v>0</v>
      </c>
      <c r="DN2455">
        <v>0</v>
      </c>
      <c r="DO2455">
        <v>0</v>
      </c>
      <c r="DP2455">
        <v>0</v>
      </c>
      <c r="DQ2455">
        <v>0</v>
      </c>
      <c r="DR2455">
        <v>0</v>
      </c>
      <c r="DS2455">
        <v>0</v>
      </c>
      <c r="DT2455">
        <v>0</v>
      </c>
      <c r="DU2455">
        <v>0</v>
      </c>
      <c r="DV2455">
        <v>0</v>
      </c>
      <c r="DW2455">
        <v>0</v>
      </c>
      <c r="DX2455">
        <v>0</v>
      </c>
      <c r="DY2455">
        <v>0</v>
      </c>
      <c r="DZ2455">
        <v>0</v>
      </c>
      <c r="EA2455">
        <v>0</v>
      </c>
      <c r="EB2455">
        <v>0</v>
      </c>
      <c r="EC2455">
        <v>0</v>
      </c>
      <c r="ED2455">
        <v>0</v>
      </c>
      <c r="EE2455">
        <v>0</v>
      </c>
      <c r="EF2455">
        <v>0</v>
      </c>
      <c r="EG2455">
        <v>0</v>
      </c>
      <c r="EH2455">
        <v>0</v>
      </c>
      <c r="EI2455">
        <v>0</v>
      </c>
      <c r="EJ2455">
        <v>0</v>
      </c>
      <c r="EK2455">
        <v>0</v>
      </c>
      <c r="EL2455">
        <v>0</v>
      </c>
      <c r="EM2455">
        <v>0</v>
      </c>
      <c r="EN2455">
        <v>0</v>
      </c>
      <c r="EO2455">
        <v>0</v>
      </c>
      <c r="EP2455">
        <v>0</v>
      </c>
      <c r="EQ2455">
        <v>0</v>
      </c>
      <c r="ER2455">
        <v>0</v>
      </c>
    </row>
    <row r="2456" spans="1:148" hidden="1" x14ac:dyDescent="0.3">
      <c r="A2456" t="s">
        <v>14310</v>
      </c>
      <c r="B2456">
        <v>2024</v>
      </c>
      <c r="C2456">
        <v>55</v>
      </c>
      <c r="D2456" t="s">
        <v>14311</v>
      </c>
      <c r="E2456" t="s">
        <v>14312</v>
      </c>
      <c r="F2456" t="s">
        <v>147</v>
      </c>
      <c r="G2456" t="s">
        <v>148</v>
      </c>
      <c r="H2456" t="s">
        <v>149</v>
      </c>
      <c r="I2456" s="1">
        <v>35900</v>
      </c>
      <c r="J2456" s="4">
        <f t="shared" si="544"/>
        <v>26</v>
      </c>
      <c r="K2456" t="s">
        <v>150</v>
      </c>
      <c r="L2456" t="s">
        <v>150</v>
      </c>
      <c r="M2456" t="s">
        <v>150</v>
      </c>
      <c r="N2456" t="s">
        <v>150</v>
      </c>
      <c r="O2456" t="s">
        <v>150</v>
      </c>
      <c r="P2456" t="s">
        <v>14313</v>
      </c>
      <c r="Q2456" t="s">
        <v>14314</v>
      </c>
      <c r="R2456">
        <f t="shared" si="532"/>
        <v>386</v>
      </c>
      <c r="S2456" t="s">
        <v>14315</v>
      </c>
      <c r="T2456" s="1">
        <v>45366</v>
      </c>
      <c r="U2456" t="s">
        <v>360</v>
      </c>
      <c r="V2456" t="s">
        <v>14316</v>
      </c>
      <c r="W2456">
        <v>20</v>
      </c>
      <c r="X2456">
        <v>20</v>
      </c>
      <c r="Y2456">
        <v>0.66004962779156329</v>
      </c>
      <c r="Z2456" t="s">
        <v>156</v>
      </c>
      <c r="AA2456" t="s">
        <v>157</v>
      </c>
      <c r="AB2456" t="s">
        <v>14317</v>
      </c>
      <c r="AC2456">
        <f t="shared" si="533"/>
        <v>1</v>
      </c>
      <c r="AD2456">
        <v>19</v>
      </c>
      <c r="AE2456">
        <f t="shared" si="534"/>
        <v>4.92</v>
      </c>
      <c r="AF2456" t="str">
        <f t="shared" si="535"/>
        <v>Moderate</v>
      </c>
      <c r="AG2456">
        <f>_xlfn.XLOOKUP(A2456, [1]Sheet1!A:A, [1]Sheet1!I:I, "Nicht gefunden")</f>
        <v>2</v>
      </c>
      <c r="AH2456">
        <f>_xlfn.XLOOKUP(A2456, [1]Sheet1!A:A, [1]Sheet1!J:J, "Nicht gefunden")</f>
        <v>0.87766599597585515</v>
      </c>
      <c r="AI2456">
        <f t="shared" si="536"/>
        <v>2</v>
      </c>
      <c r="AJ2456">
        <f t="shared" si="537"/>
        <v>2</v>
      </c>
      <c r="AK2456">
        <f t="shared" si="538"/>
        <v>0</v>
      </c>
      <c r="AL2456">
        <f t="shared" si="539"/>
        <v>3</v>
      </c>
      <c r="AM2456">
        <f t="shared" si="540"/>
        <v>3</v>
      </c>
      <c r="AN2456">
        <f t="shared" si="541"/>
        <v>5</v>
      </c>
      <c r="AO2456">
        <f t="shared" si="542"/>
        <v>1</v>
      </c>
      <c r="AP2456">
        <f t="shared" si="543"/>
        <v>3</v>
      </c>
      <c r="AQ2456">
        <v>0</v>
      </c>
      <c r="AR2456">
        <v>2</v>
      </c>
      <c r="AS2456">
        <v>0</v>
      </c>
      <c r="AT2456">
        <v>0</v>
      </c>
      <c r="AU2456">
        <v>0</v>
      </c>
      <c r="AV2456">
        <v>0</v>
      </c>
      <c r="AW2456">
        <v>0</v>
      </c>
      <c r="AX2456">
        <v>0</v>
      </c>
      <c r="AY2456">
        <v>0</v>
      </c>
      <c r="AZ2456">
        <v>0</v>
      </c>
      <c r="BA2456">
        <v>0</v>
      </c>
      <c r="BB2456">
        <v>2</v>
      </c>
      <c r="BC2456">
        <v>0</v>
      </c>
      <c r="BD2456">
        <v>0</v>
      </c>
      <c r="BE2456">
        <v>0</v>
      </c>
      <c r="BF2456">
        <v>0</v>
      </c>
      <c r="BG2456">
        <v>0</v>
      </c>
      <c r="BH2456">
        <v>1</v>
      </c>
      <c r="BI2456">
        <v>0</v>
      </c>
      <c r="BJ2456">
        <v>0</v>
      </c>
      <c r="BK2456">
        <v>0</v>
      </c>
      <c r="BL2456">
        <v>0</v>
      </c>
      <c r="BM2456">
        <v>0</v>
      </c>
      <c r="BN2456">
        <v>0</v>
      </c>
      <c r="BO2456">
        <v>0</v>
      </c>
      <c r="BP2456">
        <v>0</v>
      </c>
      <c r="BQ2456">
        <v>2</v>
      </c>
      <c r="BR2456">
        <v>0</v>
      </c>
      <c r="BS2456">
        <v>0</v>
      </c>
      <c r="BT2456">
        <v>0</v>
      </c>
      <c r="BU2456">
        <v>0</v>
      </c>
      <c r="BV2456">
        <v>0</v>
      </c>
      <c r="BW2456">
        <v>0</v>
      </c>
      <c r="BX2456">
        <v>0</v>
      </c>
      <c r="BY2456">
        <v>0</v>
      </c>
      <c r="BZ2456">
        <v>0</v>
      </c>
      <c r="CA2456">
        <v>0</v>
      </c>
      <c r="CB2456">
        <v>0</v>
      </c>
      <c r="CC2456">
        <v>0</v>
      </c>
      <c r="CD2456">
        <v>0</v>
      </c>
      <c r="CE2456">
        <v>0</v>
      </c>
      <c r="CF2456">
        <v>0</v>
      </c>
      <c r="CG2456">
        <v>0</v>
      </c>
      <c r="CH2456">
        <v>0</v>
      </c>
      <c r="CI2456">
        <v>0</v>
      </c>
      <c r="CJ2456">
        <v>1</v>
      </c>
      <c r="CK2456">
        <v>0</v>
      </c>
      <c r="CL2456">
        <v>0</v>
      </c>
      <c r="CM2456">
        <v>0</v>
      </c>
      <c r="CN2456">
        <v>0</v>
      </c>
      <c r="CO2456">
        <v>2</v>
      </c>
      <c r="CP2456">
        <v>0</v>
      </c>
      <c r="CQ2456">
        <v>0</v>
      </c>
      <c r="CR2456">
        <v>0</v>
      </c>
      <c r="CS2456">
        <v>0</v>
      </c>
      <c r="CT2456">
        <v>0</v>
      </c>
      <c r="CU2456">
        <v>2</v>
      </c>
      <c r="CV2456">
        <v>0</v>
      </c>
      <c r="CW2456">
        <v>1</v>
      </c>
      <c r="CX2456">
        <v>0</v>
      </c>
      <c r="CY2456">
        <v>0</v>
      </c>
      <c r="CZ2456">
        <v>0</v>
      </c>
      <c r="DA2456">
        <v>0</v>
      </c>
      <c r="DB2456">
        <v>0</v>
      </c>
      <c r="DC2456">
        <v>0</v>
      </c>
      <c r="DD2456">
        <v>0</v>
      </c>
      <c r="DE2456">
        <v>0</v>
      </c>
      <c r="DF2456">
        <v>0</v>
      </c>
      <c r="DG2456">
        <v>0</v>
      </c>
      <c r="DH2456">
        <v>0</v>
      </c>
      <c r="DI2456">
        <v>0</v>
      </c>
      <c r="DJ2456">
        <v>0</v>
      </c>
      <c r="DK2456">
        <v>0</v>
      </c>
      <c r="DL2456">
        <v>0</v>
      </c>
      <c r="DM2456">
        <v>1</v>
      </c>
      <c r="DN2456">
        <v>4</v>
      </c>
      <c r="DO2456">
        <v>0</v>
      </c>
      <c r="DP2456">
        <v>0</v>
      </c>
      <c r="DQ2456">
        <v>0</v>
      </c>
      <c r="DR2456">
        <v>0</v>
      </c>
      <c r="DS2456">
        <v>0</v>
      </c>
      <c r="DT2456">
        <v>0</v>
      </c>
      <c r="DU2456">
        <v>0</v>
      </c>
      <c r="DV2456">
        <v>0</v>
      </c>
      <c r="DW2456">
        <v>0</v>
      </c>
      <c r="DX2456">
        <v>0</v>
      </c>
      <c r="DY2456">
        <v>0</v>
      </c>
      <c r="DZ2456">
        <v>0</v>
      </c>
      <c r="EA2456">
        <v>0</v>
      </c>
      <c r="EB2456">
        <v>0</v>
      </c>
      <c r="EC2456">
        <v>0</v>
      </c>
      <c r="ED2456">
        <v>1</v>
      </c>
      <c r="EE2456">
        <v>0</v>
      </c>
      <c r="EF2456">
        <v>0</v>
      </c>
      <c r="EG2456">
        <v>0</v>
      </c>
      <c r="EH2456">
        <v>0</v>
      </c>
      <c r="EI2456">
        <v>0</v>
      </c>
      <c r="EJ2456">
        <v>0</v>
      </c>
      <c r="EK2456">
        <v>0</v>
      </c>
      <c r="EL2456">
        <v>0</v>
      </c>
      <c r="EM2456">
        <v>0</v>
      </c>
      <c r="EN2456">
        <v>0</v>
      </c>
      <c r="EO2456">
        <v>0</v>
      </c>
      <c r="EP2456">
        <v>0</v>
      </c>
      <c r="EQ2456">
        <v>0</v>
      </c>
      <c r="ER2456">
        <v>0</v>
      </c>
    </row>
    <row r="2457" spans="1:148" x14ac:dyDescent="0.3">
      <c r="A2457" t="s">
        <v>14318</v>
      </c>
      <c r="B2457">
        <v>2024</v>
      </c>
      <c r="C2457">
        <v>56</v>
      </c>
      <c r="D2457" t="s">
        <v>14319</v>
      </c>
      <c r="E2457" t="s">
        <v>13244</v>
      </c>
      <c r="F2457" t="s">
        <v>147</v>
      </c>
      <c r="G2457" t="s">
        <v>148</v>
      </c>
      <c r="H2457" t="s">
        <v>149</v>
      </c>
      <c r="I2457" s="1">
        <v>32400</v>
      </c>
      <c r="J2457" s="4">
        <f t="shared" si="544"/>
        <v>35</v>
      </c>
      <c r="K2457" t="s">
        <v>150</v>
      </c>
      <c r="L2457" t="s">
        <v>150</v>
      </c>
      <c r="M2457" t="s">
        <v>150</v>
      </c>
      <c r="N2457" t="s">
        <v>150</v>
      </c>
      <c r="O2457" t="s">
        <v>150</v>
      </c>
      <c r="P2457" t="s">
        <v>13245</v>
      </c>
      <c r="Q2457" t="s">
        <v>14320</v>
      </c>
      <c r="R2457">
        <f t="shared" si="532"/>
        <v>224</v>
      </c>
      <c r="S2457" t="s">
        <v>14321</v>
      </c>
      <c r="T2457" s="1">
        <v>45184</v>
      </c>
      <c r="U2457" t="s">
        <v>182</v>
      </c>
      <c r="V2457" t="s">
        <v>14322</v>
      </c>
      <c r="W2457">
        <v>22</v>
      </c>
      <c r="X2457">
        <v>20</v>
      </c>
      <c r="Y2457">
        <v>0.93534482758620685</v>
      </c>
      <c r="Z2457" t="s">
        <v>156</v>
      </c>
      <c r="AA2457" t="s">
        <v>157</v>
      </c>
      <c r="AB2457" t="s">
        <v>150</v>
      </c>
      <c r="AC2457">
        <f t="shared" si="533"/>
        <v>0</v>
      </c>
      <c r="AD2457">
        <v>0</v>
      </c>
      <c r="AE2457">
        <f t="shared" si="534"/>
        <v>0</v>
      </c>
      <c r="AF2457" t="str">
        <f t="shared" si="535"/>
        <v>NA</v>
      </c>
      <c r="AG2457">
        <f>_xlfn.XLOOKUP(A2457, [1]Sheet1!A:A, [1]Sheet1!I:I, "Nicht gefunden")</f>
        <v>4</v>
      </c>
      <c r="AH2457">
        <f>_xlfn.XLOOKUP(A2457, [1]Sheet1!A:A, [1]Sheet1!J:J, "Nicht gefunden")</f>
        <v>0.62311111111111106</v>
      </c>
      <c r="AI2457">
        <f t="shared" si="536"/>
        <v>0</v>
      </c>
      <c r="AJ2457">
        <f t="shared" si="537"/>
        <v>0</v>
      </c>
      <c r="AK2457">
        <f t="shared" si="538"/>
        <v>0</v>
      </c>
      <c r="AL2457">
        <f t="shared" si="539"/>
        <v>0</v>
      </c>
      <c r="AM2457">
        <f t="shared" si="540"/>
        <v>0</v>
      </c>
      <c r="AN2457">
        <f t="shared" si="541"/>
        <v>0</v>
      </c>
      <c r="AO2457">
        <f t="shared" si="542"/>
        <v>0</v>
      </c>
      <c r="AP2457">
        <f t="shared" si="543"/>
        <v>0</v>
      </c>
      <c r="AQ2457">
        <v>0</v>
      </c>
      <c r="AR2457">
        <v>0</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0</v>
      </c>
      <c r="BL2457">
        <v>0</v>
      </c>
      <c r="BM2457">
        <v>0</v>
      </c>
      <c r="BN2457">
        <v>0</v>
      </c>
      <c r="BO2457">
        <v>0</v>
      </c>
      <c r="BP2457">
        <v>0</v>
      </c>
      <c r="BQ2457">
        <v>0</v>
      </c>
      <c r="BR2457">
        <v>0</v>
      </c>
      <c r="BS2457">
        <v>0</v>
      </c>
      <c r="BT2457">
        <v>0</v>
      </c>
      <c r="BU2457">
        <v>0</v>
      </c>
      <c r="BV2457">
        <v>0</v>
      </c>
      <c r="BW2457">
        <v>0</v>
      </c>
      <c r="BX2457">
        <v>0</v>
      </c>
      <c r="BY2457">
        <v>0</v>
      </c>
      <c r="BZ2457">
        <v>0</v>
      </c>
      <c r="CA2457">
        <v>0</v>
      </c>
      <c r="CB2457">
        <v>0</v>
      </c>
      <c r="CC2457">
        <v>0</v>
      </c>
      <c r="CD2457">
        <v>0</v>
      </c>
      <c r="CE2457">
        <v>0</v>
      </c>
      <c r="CF2457">
        <v>0</v>
      </c>
      <c r="CG2457">
        <v>0</v>
      </c>
      <c r="CH2457">
        <v>0</v>
      </c>
      <c r="CI2457">
        <v>0</v>
      </c>
      <c r="CJ2457">
        <v>0</v>
      </c>
      <c r="CK2457">
        <v>0</v>
      </c>
      <c r="CL2457">
        <v>0</v>
      </c>
      <c r="CM2457">
        <v>0</v>
      </c>
      <c r="CN2457">
        <v>0</v>
      </c>
      <c r="CO2457">
        <v>0</v>
      </c>
      <c r="CP2457">
        <v>0</v>
      </c>
      <c r="CQ2457">
        <v>0</v>
      </c>
      <c r="CR2457">
        <v>0</v>
      </c>
      <c r="CS2457">
        <v>0</v>
      </c>
      <c r="CT2457">
        <v>0</v>
      </c>
      <c r="CU2457">
        <v>0</v>
      </c>
      <c r="CV2457">
        <v>0</v>
      </c>
      <c r="CW2457">
        <v>0</v>
      </c>
      <c r="CX2457">
        <v>0</v>
      </c>
      <c r="CY2457">
        <v>0</v>
      </c>
      <c r="CZ2457">
        <v>0</v>
      </c>
      <c r="DA2457">
        <v>0</v>
      </c>
      <c r="DB2457">
        <v>0</v>
      </c>
      <c r="DC2457">
        <v>0</v>
      </c>
      <c r="DD2457">
        <v>0</v>
      </c>
      <c r="DE2457">
        <v>0</v>
      </c>
      <c r="DF2457">
        <v>0</v>
      </c>
      <c r="DG2457">
        <v>0</v>
      </c>
      <c r="DH2457">
        <v>0</v>
      </c>
      <c r="DI2457">
        <v>0</v>
      </c>
      <c r="DJ2457">
        <v>0</v>
      </c>
      <c r="DK2457">
        <v>0</v>
      </c>
      <c r="DL2457">
        <v>0</v>
      </c>
      <c r="DM2457">
        <v>0</v>
      </c>
      <c r="DN2457">
        <v>0</v>
      </c>
      <c r="DO2457">
        <v>0</v>
      </c>
      <c r="DP2457">
        <v>0</v>
      </c>
      <c r="DQ2457">
        <v>0</v>
      </c>
      <c r="DR2457">
        <v>0</v>
      </c>
      <c r="DS2457">
        <v>0</v>
      </c>
      <c r="DT2457">
        <v>0</v>
      </c>
      <c r="DU2457">
        <v>0</v>
      </c>
      <c r="DV2457">
        <v>0</v>
      </c>
      <c r="DW2457">
        <v>0</v>
      </c>
      <c r="DX2457">
        <v>0</v>
      </c>
      <c r="DY2457">
        <v>0</v>
      </c>
      <c r="DZ2457">
        <v>0</v>
      </c>
      <c r="EA2457">
        <v>0</v>
      </c>
      <c r="EB2457">
        <v>0</v>
      </c>
      <c r="EC2457">
        <v>0</v>
      </c>
      <c r="ED2457">
        <v>0</v>
      </c>
      <c r="EE2457">
        <v>0</v>
      </c>
      <c r="EF2457">
        <v>0</v>
      </c>
      <c r="EG2457">
        <v>0</v>
      </c>
      <c r="EH2457">
        <v>0</v>
      </c>
      <c r="EI2457">
        <v>0</v>
      </c>
      <c r="EJ2457">
        <v>0</v>
      </c>
      <c r="EK2457">
        <v>0</v>
      </c>
      <c r="EL2457">
        <v>0</v>
      </c>
      <c r="EM2457">
        <v>0</v>
      </c>
      <c r="EN2457">
        <v>0</v>
      </c>
      <c r="EO2457">
        <v>0</v>
      </c>
      <c r="EP2457">
        <v>0</v>
      </c>
      <c r="EQ2457">
        <v>0</v>
      </c>
      <c r="ER2457">
        <v>0</v>
      </c>
    </row>
    <row r="2458" spans="1:148" hidden="1" x14ac:dyDescent="0.3">
      <c r="A2458" t="s">
        <v>14323</v>
      </c>
      <c r="B2458">
        <v>2024</v>
      </c>
      <c r="C2458">
        <v>57</v>
      </c>
      <c r="D2458" t="s">
        <v>13620</v>
      </c>
      <c r="E2458" t="s">
        <v>12362</v>
      </c>
      <c r="F2458" t="s">
        <v>147</v>
      </c>
      <c r="G2458" t="s">
        <v>148</v>
      </c>
      <c r="H2458" t="s">
        <v>149</v>
      </c>
      <c r="I2458" s="1">
        <v>37672</v>
      </c>
      <c r="J2458" s="4">
        <f t="shared" si="544"/>
        <v>20</v>
      </c>
      <c r="K2458" t="s">
        <v>150</v>
      </c>
      <c r="L2458" t="s">
        <v>150</v>
      </c>
      <c r="M2458" t="s">
        <v>150</v>
      </c>
      <c r="N2458" t="s">
        <v>150</v>
      </c>
      <c r="O2458" t="s">
        <v>150</v>
      </c>
      <c r="P2458" t="s">
        <v>12363</v>
      </c>
      <c r="Q2458" t="s">
        <v>13621</v>
      </c>
      <c r="R2458">
        <f t="shared" si="532"/>
        <v>306</v>
      </c>
      <c r="S2458" t="s">
        <v>13622</v>
      </c>
      <c r="T2458" s="1">
        <v>45107</v>
      </c>
      <c r="U2458" t="s">
        <v>207</v>
      </c>
      <c r="V2458" t="s">
        <v>14324</v>
      </c>
      <c r="W2458">
        <v>12</v>
      </c>
      <c r="X2458">
        <v>1</v>
      </c>
      <c r="Y2458">
        <v>0.89589905362776023</v>
      </c>
      <c r="Z2458" t="s">
        <v>156</v>
      </c>
      <c r="AA2458" t="s">
        <v>920</v>
      </c>
      <c r="AB2458" t="s">
        <v>13624</v>
      </c>
      <c r="AC2458">
        <f t="shared" si="533"/>
        <v>1</v>
      </c>
      <c r="AD2458">
        <v>8</v>
      </c>
      <c r="AE2458">
        <f t="shared" si="534"/>
        <v>2.61</v>
      </c>
      <c r="AF2458" t="str">
        <f t="shared" si="535"/>
        <v>Moderate</v>
      </c>
      <c r="AG2458">
        <v>4</v>
      </c>
      <c r="AH2458">
        <v>0.72949640287769779</v>
      </c>
      <c r="AI2458">
        <f t="shared" si="536"/>
        <v>0</v>
      </c>
      <c r="AJ2458">
        <f t="shared" si="537"/>
        <v>0</v>
      </c>
      <c r="AK2458">
        <f t="shared" si="538"/>
        <v>4</v>
      </c>
      <c r="AL2458">
        <f t="shared" si="539"/>
        <v>4</v>
      </c>
      <c r="AM2458">
        <f t="shared" si="540"/>
        <v>0</v>
      </c>
      <c r="AN2458">
        <f t="shared" si="541"/>
        <v>0</v>
      </c>
      <c r="AO2458">
        <f t="shared" si="542"/>
        <v>0</v>
      </c>
      <c r="AP2458">
        <f t="shared" si="543"/>
        <v>0</v>
      </c>
      <c r="AQ2458">
        <v>0</v>
      </c>
      <c r="AR2458">
        <v>0</v>
      </c>
      <c r="AS2458">
        <v>0</v>
      </c>
      <c r="AT2458">
        <v>0</v>
      </c>
      <c r="AU2458">
        <v>0</v>
      </c>
      <c r="AV2458">
        <v>0</v>
      </c>
      <c r="AW2458">
        <v>0</v>
      </c>
      <c r="AX2458">
        <v>0</v>
      </c>
      <c r="AY2458">
        <v>0</v>
      </c>
      <c r="AZ2458">
        <v>0</v>
      </c>
      <c r="BA2458">
        <v>0</v>
      </c>
      <c r="BB2458">
        <v>0</v>
      </c>
      <c r="BC2458">
        <v>0</v>
      </c>
      <c r="BD2458">
        <v>0</v>
      </c>
      <c r="BE2458">
        <v>0</v>
      </c>
      <c r="BF2458">
        <v>0</v>
      </c>
      <c r="BG2458">
        <v>0</v>
      </c>
      <c r="BH2458">
        <v>0</v>
      </c>
      <c r="BI2458">
        <v>0</v>
      </c>
      <c r="BJ2458">
        <v>0</v>
      </c>
      <c r="BK2458">
        <v>0</v>
      </c>
      <c r="BL2458">
        <v>0</v>
      </c>
      <c r="BM2458">
        <v>0</v>
      </c>
      <c r="BN2458">
        <v>0</v>
      </c>
      <c r="BO2458">
        <v>0</v>
      </c>
      <c r="BP2458">
        <v>0</v>
      </c>
      <c r="BQ2458">
        <v>0</v>
      </c>
      <c r="BR2458">
        <v>0</v>
      </c>
      <c r="BS2458">
        <v>0</v>
      </c>
      <c r="BT2458">
        <v>0</v>
      </c>
      <c r="BU2458">
        <v>0</v>
      </c>
      <c r="BV2458">
        <v>0</v>
      </c>
      <c r="BW2458">
        <v>0</v>
      </c>
      <c r="BX2458">
        <v>0</v>
      </c>
      <c r="BY2458">
        <v>0</v>
      </c>
      <c r="BZ2458">
        <v>0</v>
      </c>
      <c r="CA2458">
        <v>0</v>
      </c>
      <c r="CB2458">
        <v>0</v>
      </c>
      <c r="CC2458">
        <v>0</v>
      </c>
      <c r="CD2458">
        <v>0</v>
      </c>
      <c r="CE2458">
        <v>0</v>
      </c>
      <c r="CF2458">
        <v>0</v>
      </c>
      <c r="CG2458">
        <v>0</v>
      </c>
      <c r="CH2458">
        <v>0</v>
      </c>
      <c r="CI2458">
        <v>0</v>
      </c>
      <c r="CJ2458">
        <v>0</v>
      </c>
      <c r="CK2458">
        <v>0</v>
      </c>
      <c r="CL2458">
        <v>1</v>
      </c>
      <c r="CM2458">
        <v>3</v>
      </c>
      <c r="CN2458">
        <v>0</v>
      </c>
      <c r="CO2458">
        <v>0</v>
      </c>
      <c r="CP2458">
        <v>0</v>
      </c>
      <c r="CQ2458">
        <v>0</v>
      </c>
      <c r="CR2458">
        <v>0</v>
      </c>
      <c r="CS2458">
        <v>4</v>
      </c>
      <c r="CT2458">
        <v>0</v>
      </c>
      <c r="CU2458">
        <v>0</v>
      </c>
      <c r="CV2458">
        <v>0</v>
      </c>
      <c r="CW2458">
        <v>0</v>
      </c>
      <c r="CX2458">
        <v>0</v>
      </c>
      <c r="CY2458">
        <v>0</v>
      </c>
      <c r="CZ2458">
        <v>0</v>
      </c>
      <c r="DA2458">
        <v>0</v>
      </c>
      <c r="DB2458">
        <v>0</v>
      </c>
      <c r="DC2458">
        <v>0</v>
      </c>
      <c r="DD2458">
        <v>0</v>
      </c>
      <c r="DE2458">
        <v>0</v>
      </c>
      <c r="DF2458">
        <v>0</v>
      </c>
      <c r="DG2458">
        <v>0</v>
      </c>
      <c r="DH2458">
        <v>0</v>
      </c>
      <c r="DI2458">
        <v>0</v>
      </c>
      <c r="DJ2458">
        <v>0</v>
      </c>
      <c r="DK2458">
        <v>0</v>
      </c>
      <c r="DL2458">
        <v>0</v>
      </c>
      <c r="DM2458">
        <v>0</v>
      </c>
      <c r="DN2458">
        <v>0</v>
      </c>
      <c r="DO2458">
        <v>0</v>
      </c>
      <c r="DP2458">
        <v>0</v>
      </c>
      <c r="DQ2458">
        <v>0</v>
      </c>
      <c r="DR2458">
        <v>0</v>
      </c>
      <c r="DS2458">
        <v>0</v>
      </c>
      <c r="DT2458">
        <v>0</v>
      </c>
      <c r="DU2458">
        <v>0</v>
      </c>
      <c r="DV2458">
        <v>0</v>
      </c>
      <c r="DW2458">
        <v>0</v>
      </c>
      <c r="DX2458">
        <v>0</v>
      </c>
      <c r="DY2458">
        <v>0</v>
      </c>
      <c r="DZ2458">
        <v>0</v>
      </c>
      <c r="EA2458">
        <v>0</v>
      </c>
      <c r="EB2458">
        <v>0</v>
      </c>
      <c r="EC2458">
        <v>0</v>
      </c>
      <c r="ED2458">
        <v>0</v>
      </c>
      <c r="EE2458">
        <v>0</v>
      </c>
      <c r="EF2458">
        <v>0</v>
      </c>
      <c r="EG2458">
        <v>0</v>
      </c>
      <c r="EH2458">
        <v>0</v>
      </c>
      <c r="EI2458">
        <v>0</v>
      </c>
      <c r="EJ2458">
        <v>0</v>
      </c>
      <c r="EK2458">
        <v>0</v>
      </c>
      <c r="EL2458">
        <v>0</v>
      </c>
      <c r="EM2458">
        <v>0</v>
      </c>
      <c r="EN2458">
        <v>0</v>
      </c>
      <c r="EO2458">
        <v>0</v>
      </c>
      <c r="EP2458">
        <v>0</v>
      </c>
      <c r="EQ2458">
        <v>0</v>
      </c>
      <c r="ER2458">
        <v>0</v>
      </c>
    </row>
    <row r="2459" spans="1:148" hidden="1" x14ac:dyDescent="0.3">
      <c r="A2459" t="s">
        <v>14325</v>
      </c>
      <c r="B2459">
        <v>2024</v>
      </c>
      <c r="C2459">
        <v>58</v>
      </c>
      <c r="D2459" t="s">
        <v>14326</v>
      </c>
      <c r="E2459" t="s">
        <v>9705</v>
      </c>
      <c r="F2459" t="s">
        <v>147</v>
      </c>
      <c r="G2459" t="s">
        <v>177</v>
      </c>
      <c r="H2459" t="s">
        <v>149</v>
      </c>
      <c r="I2459" s="1">
        <v>33971</v>
      </c>
      <c r="J2459" s="4">
        <f t="shared" si="544"/>
        <v>31</v>
      </c>
      <c r="K2459" t="s">
        <v>150</v>
      </c>
      <c r="L2459" t="s">
        <v>150</v>
      </c>
      <c r="M2459" t="s">
        <v>150</v>
      </c>
      <c r="N2459" t="s">
        <v>150</v>
      </c>
      <c r="O2459" t="s">
        <v>150</v>
      </c>
      <c r="P2459" t="s">
        <v>9706</v>
      </c>
      <c r="Q2459" t="s">
        <v>14327</v>
      </c>
      <c r="R2459">
        <f t="shared" si="532"/>
        <v>434</v>
      </c>
      <c r="S2459" t="s">
        <v>14328</v>
      </c>
      <c r="T2459" s="1">
        <v>45335</v>
      </c>
      <c r="U2459" t="s">
        <v>182</v>
      </c>
      <c r="V2459" t="s">
        <v>14329</v>
      </c>
      <c r="W2459">
        <v>20</v>
      </c>
      <c r="X2459">
        <v>19</v>
      </c>
      <c r="Y2459">
        <v>0.86652542372881358</v>
      </c>
      <c r="Z2459" t="s">
        <v>156</v>
      </c>
      <c r="AA2459" t="s">
        <v>157</v>
      </c>
      <c r="AB2459" t="s">
        <v>14330</v>
      </c>
      <c r="AC2459">
        <f t="shared" si="533"/>
        <v>1</v>
      </c>
      <c r="AD2459">
        <v>16</v>
      </c>
      <c r="AE2459">
        <f t="shared" si="534"/>
        <v>3.69</v>
      </c>
      <c r="AF2459" t="str">
        <f t="shared" si="535"/>
        <v>Moderate</v>
      </c>
      <c r="AG2459">
        <f>_xlfn.XLOOKUP(A2459, [1]Sheet1!A:A, [1]Sheet1!I:I, "Nicht gefunden")</f>
        <v>2</v>
      </c>
      <c r="AH2459">
        <f>_xlfn.XLOOKUP(A2459, [1]Sheet1!A:A, [1]Sheet1!J:J, "Nicht gefunden")</f>
        <v>0.8036511156186612</v>
      </c>
      <c r="AI2459">
        <f t="shared" si="536"/>
        <v>5</v>
      </c>
      <c r="AJ2459">
        <f t="shared" si="537"/>
        <v>0</v>
      </c>
      <c r="AK2459">
        <f t="shared" si="538"/>
        <v>1</v>
      </c>
      <c r="AL2459">
        <f t="shared" si="539"/>
        <v>2</v>
      </c>
      <c r="AM2459">
        <f t="shared" si="540"/>
        <v>0</v>
      </c>
      <c r="AN2459">
        <f t="shared" si="541"/>
        <v>3</v>
      </c>
      <c r="AO2459">
        <f t="shared" si="542"/>
        <v>2</v>
      </c>
      <c r="AP2459">
        <f t="shared" si="543"/>
        <v>4</v>
      </c>
      <c r="AQ2459">
        <v>0</v>
      </c>
      <c r="AR2459">
        <v>5</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0</v>
      </c>
      <c r="BL2459">
        <v>0</v>
      </c>
      <c r="BM2459">
        <v>0</v>
      </c>
      <c r="BN2459">
        <v>0</v>
      </c>
      <c r="BO2459">
        <v>0</v>
      </c>
      <c r="BP2459">
        <v>0</v>
      </c>
      <c r="BQ2459">
        <v>0</v>
      </c>
      <c r="BR2459">
        <v>0</v>
      </c>
      <c r="BS2459">
        <v>0</v>
      </c>
      <c r="BT2459">
        <v>0</v>
      </c>
      <c r="BU2459">
        <v>0</v>
      </c>
      <c r="BV2459">
        <v>0</v>
      </c>
      <c r="BW2459">
        <v>0</v>
      </c>
      <c r="BX2459">
        <v>1</v>
      </c>
      <c r="BY2459">
        <v>0</v>
      </c>
      <c r="BZ2459">
        <v>0</v>
      </c>
      <c r="CA2459">
        <v>0</v>
      </c>
      <c r="CB2459">
        <v>0</v>
      </c>
      <c r="CC2459">
        <v>0</v>
      </c>
      <c r="CD2459">
        <v>0</v>
      </c>
      <c r="CE2459">
        <v>0</v>
      </c>
      <c r="CF2459">
        <v>0</v>
      </c>
      <c r="CG2459">
        <v>0</v>
      </c>
      <c r="CH2459">
        <v>0</v>
      </c>
      <c r="CI2459">
        <v>0</v>
      </c>
      <c r="CJ2459">
        <v>0</v>
      </c>
      <c r="CK2459">
        <v>0</v>
      </c>
      <c r="CL2459">
        <v>0</v>
      </c>
      <c r="CM2459">
        <v>0</v>
      </c>
      <c r="CN2459">
        <v>0</v>
      </c>
      <c r="CO2459">
        <v>0</v>
      </c>
      <c r="CP2459">
        <v>0</v>
      </c>
      <c r="CQ2459">
        <v>0</v>
      </c>
      <c r="CR2459">
        <v>0</v>
      </c>
      <c r="CS2459">
        <v>0</v>
      </c>
      <c r="CT2459">
        <v>0</v>
      </c>
      <c r="CU2459">
        <v>0</v>
      </c>
      <c r="CV2459">
        <v>0</v>
      </c>
      <c r="CW2459">
        <v>0</v>
      </c>
      <c r="CX2459">
        <v>0</v>
      </c>
      <c r="CY2459">
        <v>0</v>
      </c>
      <c r="CZ2459">
        <v>0</v>
      </c>
      <c r="DA2459">
        <v>0</v>
      </c>
      <c r="DB2459">
        <v>0</v>
      </c>
      <c r="DC2459">
        <v>0</v>
      </c>
      <c r="DD2459">
        <v>0</v>
      </c>
      <c r="DE2459">
        <v>0</v>
      </c>
      <c r="DF2459">
        <v>0</v>
      </c>
      <c r="DG2459">
        <v>0</v>
      </c>
      <c r="DH2459">
        <v>2</v>
      </c>
      <c r="DI2459">
        <v>0</v>
      </c>
      <c r="DJ2459">
        <v>0</v>
      </c>
      <c r="DK2459">
        <v>0</v>
      </c>
      <c r="DL2459">
        <v>0</v>
      </c>
      <c r="DM2459">
        <v>3</v>
      </c>
      <c r="DN2459">
        <v>0</v>
      </c>
      <c r="DO2459">
        <v>0</v>
      </c>
      <c r="DP2459">
        <v>0</v>
      </c>
      <c r="DQ2459">
        <v>2</v>
      </c>
      <c r="DR2459">
        <v>0</v>
      </c>
      <c r="DS2459">
        <v>0</v>
      </c>
      <c r="DT2459">
        <v>0</v>
      </c>
      <c r="DU2459">
        <v>0</v>
      </c>
      <c r="DV2459">
        <v>0</v>
      </c>
      <c r="DW2459">
        <v>0</v>
      </c>
      <c r="DX2459">
        <v>1</v>
      </c>
      <c r="DY2459">
        <v>0</v>
      </c>
      <c r="DZ2459">
        <v>0</v>
      </c>
      <c r="EA2459">
        <v>0</v>
      </c>
      <c r="EB2459">
        <v>0</v>
      </c>
      <c r="EC2459">
        <v>0</v>
      </c>
      <c r="ED2459">
        <v>2</v>
      </c>
      <c r="EE2459">
        <v>0</v>
      </c>
      <c r="EF2459">
        <v>0</v>
      </c>
      <c r="EG2459">
        <v>0</v>
      </c>
      <c r="EH2459">
        <v>0</v>
      </c>
      <c r="EI2459">
        <v>0</v>
      </c>
      <c r="EJ2459">
        <v>0</v>
      </c>
      <c r="EK2459">
        <v>0</v>
      </c>
      <c r="EL2459">
        <v>0</v>
      </c>
      <c r="EM2459">
        <v>0</v>
      </c>
      <c r="EN2459">
        <v>0</v>
      </c>
      <c r="EO2459">
        <v>0</v>
      </c>
      <c r="EP2459">
        <v>0</v>
      </c>
      <c r="EQ2459">
        <v>0</v>
      </c>
      <c r="ER2459">
        <v>0</v>
      </c>
    </row>
    <row r="2460" spans="1:148" x14ac:dyDescent="0.3">
      <c r="A2460" t="s">
        <v>14331</v>
      </c>
      <c r="B2460">
        <v>2024</v>
      </c>
      <c r="C2460">
        <v>59</v>
      </c>
      <c r="D2460" t="s">
        <v>12885</v>
      </c>
      <c r="E2460" t="s">
        <v>12886</v>
      </c>
      <c r="F2460" t="s">
        <v>147</v>
      </c>
      <c r="G2460" t="s">
        <v>148</v>
      </c>
      <c r="H2460" t="s">
        <v>149</v>
      </c>
      <c r="I2460" s="1">
        <v>16417</v>
      </c>
      <c r="J2460" s="4">
        <f t="shared" si="544"/>
        <v>14</v>
      </c>
      <c r="K2460" t="s">
        <v>150</v>
      </c>
      <c r="L2460" t="s">
        <v>150</v>
      </c>
      <c r="M2460" t="s">
        <v>150</v>
      </c>
      <c r="N2460" t="s">
        <v>150</v>
      </c>
      <c r="O2460" t="s">
        <v>150</v>
      </c>
      <c r="P2460" t="s">
        <v>12887</v>
      </c>
      <c r="Q2460" t="s">
        <v>12888</v>
      </c>
      <c r="R2460">
        <f t="shared" si="532"/>
        <v>150</v>
      </c>
      <c r="S2460" t="s">
        <v>12889</v>
      </c>
      <c r="T2460" s="1">
        <v>21506</v>
      </c>
      <c r="U2460" t="s">
        <v>12152</v>
      </c>
      <c r="V2460" t="s">
        <v>14332</v>
      </c>
      <c r="W2460">
        <v>6</v>
      </c>
      <c r="X2460">
        <v>1</v>
      </c>
      <c r="Y2460">
        <v>0.83229813664596275</v>
      </c>
      <c r="Z2460" t="s">
        <v>156</v>
      </c>
      <c r="AA2460" t="s">
        <v>920</v>
      </c>
      <c r="AB2460" t="s">
        <v>150</v>
      </c>
      <c r="AC2460">
        <f t="shared" si="533"/>
        <v>0</v>
      </c>
      <c r="AD2460">
        <v>0</v>
      </c>
      <c r="AE2460">
        <f t="shared" si="534"/>
        <v>0</v>
      </c>
      <c r="AF2460" t="str">
        <f t="shared" si="535"/>
        <v>NA</v>
      </c>
      <c r="AG2460">
        <v>1</v>
      </c>
      <c r="AH2460">
        <v>0.94491803278688524</v>
      </c>
      <c r="AI2460">
        <f t="shared" si="536"/>
        <v>0</v>
      </c>
      <c r="AJ2460">
        <f t="shared" si="537"/>
        <v>0</v>
      </c>
      <c r="AK2460">
        <f t="shared" si="538"/>
        <v>0</v>
      </c>
      <c r="AL2460">
        <f t="shared" si="539"/>
        <v>0</v>
      </c>
      <c r="AM2460">
        <f t="shared" si="540"/>
        <v>0</v>
      </c>
      <c r="AN2460">
        <f t="shared" si="541"/>
        <v>0</v>
      </c>
      <c r="AO2460">
        <f t="shared" si="542"/>
        <v>0</v>
      </c>
      <c r="AP2460">
        <f t="shared" si="543"/>
        <v>0</v>
      </c>
      <c r="AQ2460">
        <v>0</v>
      </c>
      <c r="AR2460">
        <v>0</v>
      </c>
      <c r="AS2460">
        <v>0</v>
      </c>
      <c r="AT2460">
        <v>0</v>
      </c>
      <c r="AU2460">
        <v>0</v>
      </c>
      <c r="AV2460">
        <v>0</v>
      </c>
      <c r="AW2460">
        <v>0</v>
      </c>
      <c r="AX2460">
        <v>0</v>
      </c>
      <c r="AY2460">
        <v>0</v>
      </c>
      <c r="AZ2460">
        <v>0</v>
      </c>
      <c r="BA2460">
        <v>0</v>
      </c>
      <c r="BB2460">
        <v>0</v>
      </c>
      <c r="BC2460">
        <v>0</v>
      </c>
      <c r="BD2460">
        <v>0</v>
      </c>
      <c r="BE2460">
        <v>0</v>
      </c>
      <c r="BF2460">
        <v>0</v>
      </c>
      <c r="BG2460">
        <v>0</v>
      </c>
      <c r="BH2460">
        <v>0</v>
      </c>
      <c r="BI2460">
        <v>0</v>
      </c>
      <c r="BJ2460">
        <v>0</v>
      </c>
      <c r="BK2460">
        <v>0</v>
      </c>
      <c r="BL2460">
        <v>0</v>
      </c>
      <c r="BM2460">
        <v>0</v>
      </c>
      <c r="BN2460">
        <v>0</v>
      </c>
      <c r="BO2460">
        <v>0</v>
      </c>
      <c r="BP2460">
        <v>0</v>
      </c>
      <c r="BQ2460">
        <v>0</v>
      </c>
      <c r="BR2460">
        <v>0</v>
      </c>
      <c r="BS2460">
        <v>0</v>
      </c>
      <c r="BT2460">
        <v>0</v>
      </c>
      <c r="BU2460">
        <v>0</v>
      </c>
      <c r="BV2460">
        <v>0</v>
      </c>
      <c r="BW2460">
        <v>0</v>
      </c>
      <c r="BX2460">
        <v>0</v>
      </c>
      <c r="BY2460">
        <v>0</v>
      </c>
      <c r="BZ2460">
        <v>0</v>
      </c>
      <c r="CA2460">
        <v>0</v>
      </c>
      <c r="CB2460">
        <v>0</v>
      </c>
      <c r="CC2460">
        <v>0</v>
      </c>
      <c r="CD2460">
        <v>0</v>
      </c>
      <c r="CE2460">
        <v>0</v>
      </c>
      <c r="CF2460">
        <v>0</v>
      </c>
      <c r="CG2460">
        <v>0</v>
      </c>
      <c r="CH2460">
        <v>0</v>
      </c>
      <c r="CI2460">
        <v>0</v>
      </c>
      <c r="CJ2460">
        <v>0</v>
      </c>
      <c r="CK2460">
        <v>0</v>
      </c>
      <c r="CL2460">
        <v>0</v>
      </c>
      <c r="CM2460">
        <v>0</v>
      </c>
      <c r="CN2460">
        <v>0</v>
      </c>
      <c r="CO2460">
        <v>0</v>
      </c>
      <c r="CP2460">
        <v>0</v>
      </c>
      <c r="CQ2460">
        <v>0</v>
      </c>
      <c r="CR2460">
        <v>0</v>
      </c>
      <c r="CS2460">
        <v>0</v>
      </c>
      <c r="CT2460">
        <v>0</v>
      </c>
      <c r="CU2460">
        <v>0</v>
      </c>
      <c r="CV2460">
        <v>0</v>
      </c>
      <c r="CW2460">
        <v>0</v>
      </c>
      <c r="CX2460">
        <v>0</v>
      </c>
      <c r="CY2460">
        <v>0</v>
      </c>
      <c r="CZ2460">
        <v>0</v>
      </c>
      <c r="DA2460">
        <v>0</v>
      </c>
      <c r="DB2460">
        <v>0</v>
      </c>
      <c r="DC2460">
        <v>0</v>
      </c>
      <c r="DD2460">
        <v>0</v>
      </c>
      <c r="DE2460">
        <v>0</v>
      </c>
      <c r="DF2460">
        <v>0</v>
      </c>
      <c r="DG2460">
        <v>0</v>
      </c>
      <c r="DH2460">
        <v>0</v>
      </c>
      <c r="DI2460">
        <v>0</v>
      </c>
      <c r="DJ2460">
        <v>0</v>
      </c>
      <c r="DK2460">
        <v>0</v>
      </c>
      <c r="DL2460">
        <v>0</v>
      </c>
      <c r="DM2460">
        <v>0</v>
      </c>
      <c r="DN2460">
        <v>0</v>
      </c>
      <c r="DO2460">
        <v>0</v>
      </c>
      <c r="DP2460">
        <v>0</v>
      </c>
      <c r="DQ2460">
        <v>0</v>
      </c>
      <c r="DR2460">
        <v>0</v>
      </c>
      <c r="DS2460">
        <v>0</v>
      </c>
      <c r="DT2460">
        <v>0</v>
      </c>
      <c r="DU2460">
        <v>0</v>
      </c>
      <c r="DV2460">
        <v>0</v>
      </c>
      <c r="DW2460">
        <v>0</v>
      </c>
      <c r="DX2460">
        <v>0</v>
      </c>
      <c r="DY2460">
        <v>0</v>
      </c>
      <c r="DZ2460">
        <v>0</v>
      </c>
      <c r="EA2460">
        <v>0</v>
      </c>
      <c r="EB2460">
        <v>0</v>
      </c>
      <c r="EC2460">
        <v>0</v>
      </c>
      <c r="ED2460">
        <v>0</v>
      </c>
      <c r="EE2460">
        <v>0</v>
      </c>
      <c r="EF2460">
        <v>0</v>
      </c>
      <c r="EG2460">
        <v>0</v>
      </c>
      <c r="EH2460">
        <v>0</v>
      </c>
      <c r="EI2460">
        <v>0</v>
      </c>
      <c r="EJ2460">
        <v>0</v>
      </c>
      <c r="EK2460">
        <v>0</v>
      </c>
      <c r="EL2460">
        <v>0</v>
      </c>
      <c r="EM2460">
        <v>0</v>
      </c>
      <c r="EN2460">
        <v>0</v>
      </c>
      <c r="EO2460">
        <v>0</v>
      </c>
      <c r="EP2460">
        <v>0</v>
      </c>
      <c r="EQ2460">
        <v>0</v>
      </c>
      <c r="ER2460">
        <v>0</v>
      </c>
    </row>
    <row r="2461" spans="1:148" hidden="1" x14ac:dyDescent="0.3">
      <c r="A2461" t="s">
        <v>14333</v>
      </c>
      <c r="B2461">
        <v>2024</v>
      </c>
      <c r="C2461">
        <v>60</v>
      </c>
      <c r="D2461" t="s">
        <v>14334</v>
      </c>
      <c r="E2461" t="s">
        <v>14335</v>
      </c>
      <c r="F2461" t="s">
        <v>147</v>
      </c>
      <c r="G2461" t="s">
        <v>177</v>
      </c>
      <c r="H2461" t="s">
        <v>149</v>
      </c>
      <c r="I2461" s="1">
        <v>36286</v>
      </c>
      <c r="J2461" s="4">
        <f t="shared" si="544"/>
        <v>24</v>
      </c>
      <c r="K2461" t="s">
        <v>14336</v>
      </c>
      <c r="L2461" t="s">
        <v>150</v>
      </c>
      <c r="M2461" t="s">
        <v>150</v>
      </c>
      <c r="N2461" t="s">
        <v>150</v>
      </c>
      <c r="O2461" t="s">
        <v>150</v>
      </c>
      <c r="P2461" t="s">
        <v>14337</v>
      </c>
      <c r="Q2461" t="s">
        <v>14338</v>
      </c>
      <c r="R2461">
        <f t="shared" si="532"/>
        <v>212</v>
      </c>
      <c r="S2461" t="s">
        <v>14339</v>
      </c>
      <c r="T2461" s="1">
        <v>45002</v>
      </c>
      <c r="U2461" t="s">
        <v>154</v>
      </c>
      <c r="V2461" t="s">
        <v>14340</v>
      </c>
      <c r="W2461">
        <v>13</v>
      </c>
      <c r="X2461">
        <v>19</v>
      </c>
      <c r="Y2461">
        <v>0.92173913043478262</v>
      </c>
      <c r="Z2461" t="s">
        <v>156</v>
      </c>
      <c r="AA2461" t="s">
        <v>157</v>
      </c>
      <c r="AB2461" t="s">
        <v>166</v>
      </c>
      <c r="AC2461">
        <f t="shared" si="533"/>
        <v>1</v>
      </c>
      <c r="AD2461">
        <v>1</v>
      </c>
      <c r="AE2461">
        <f t="shared" si="534"/>
        <v>0.47</v>
      </c>
      <c r="AF2461" t="str">
        <f t="shared" si="535"/>
        <v>Light</v>
      </c>
      <c r="AG2461">
        <f>_xlfn.XLOOKUP(A2461, [1]Sheet1!A:A, [1]Sheet1!I:I, "Nicht gefunden")</f>
        <v>5</v>
      </c>
      <c r="AH2461">
        <f>_xlfn.XLOOKUP(A2461, [1]Sheet1!A:A, [1]Sheet1!J:J, "Nicht gefunden")</f>
        <v>0.63891050583657583</v>
      </c>
      <c r="AI2461">
        <f t="shared" si="536"/>
        <v>0</v>
      </c>
      <c r="AJ2461">
        <f t="shared" si="537"/>
        <v>0</v>
      </c>
      <c r="AK2461">
        <f t="shared" si="538"/>
        <v>1</v>
      </c>
      <c r="AL2461">
        <f t="shared" si="539"/>
        <v>0</v>
      </c>
      <c r="AM2461">
        <f t="shared" si="540"/>
        <v>0</v>
      </c>
      <c r="AN2461">
        <f t="shared" si="541"/>
        <v>0</v>
      </c>
      <c r="AO2461">
        <f t="shared" si="542"/>
        <v>0</v>
      </c>
      <c r="AP2461">
        <f t="shared" si="543"/>
        <v>1</v>
      </c>
      <c r="AQ2461">
        <v>0</v>
      </c>
      <c r="AR2461">
        <v>0</v>
      </c>
      <c r="AS2461">
        <v>0</v>
      </c>
      <c r="AT2461">
        <v>0</v>
      </c>
      <c r="AU2461">
        <v>0</v>
      </c>
      <c r="AV2461">
        <v>0</v>
      </c>
      <c r="AW2461">
        <v>0</v>
      </c>
      <c r="AX2461">
        <v>0</v>
      </c>
      <c r="AY2461">
        <v>0</v>
      </c>
      <c r="AZ2461">
        <v>0</v>
      </c>
      <c r="BA2461">
        <v>0</v>
      </c>
      <c r="BB2461">
        <v>0</v>
      </c>
      <c r="BC2461">
        <v>0</v>
      </c>
      <c r="BD2461">
        <v>0</v>
      </c>
      <c r="BE2461">
        <v>0</v>
      </c>
      <c r="BF2461">
        <v>0</v>
      </c>
      <c r="BG2461">
        <v>0</v>
      </c>
      <c r="BH2461">
        <v>0</v>
      </c>
      <c r="BI2461">
        <v>0</v>
      </c>
      <c r="BJ2461">
        <v>0</v>
      </c>
      <c r="BK2461">
        <v>0</v>
      </c>
      <c r="BL2461">
        <v>0</v>
      </c>
      <c r="BM2461">
        <v>0</v>
      </c>
      <c r="BN2461">
        <v>0</v>
      </c>
      <c r="BO2461">
        <v>0</v>
      </c>
      <c r="BP2461">
        <v>0</v>
      </c>
      <c r="BQ2461">
        <v>0</v>
      </c>
      <c r="BR2461">
        <v>0</v>
      </c>
      <c r="BS2461">
        <v>0</v>
      </c>
      <c r="BT2461">
        <v>0</v>
      </c>
      <c r="BU2461">
        <v>0</v>
      </c>
      <c r="BV2461">
        <v>0</v>
      </c>
      <c r="BW2461">
        <v>0</v>
      </c>
      <c r="BX2461">
        <v>1</v>
      </c>
      <c r="BY2461">
        <v>0</v>
      </c>
      <c r="BZ2461">
        <v>0</v>
      </c>
      <c r="CA2461">
        <v>0</v>
      </c>
      <c r="CB2461">
        <v>0</v>
      </c>
      <c r="CC2461">
        <v>0</v>
      </c>
      <c r="CD2461">
        <v>0</v>
      </c>
      <c r="CE2461">
        <v>0</v>
      </c>
      <c r="CF2461">
        <v>0</v>
      </c>
      <c r="CG2461">
        <v>0</v>
      </c>
      <c r="CH2461">
        <v>0</v>
      </c>
      <c r="CI2461">
        <v>0</v>
      </c>
      <c r="CJ2461">
        <v>0</v>
      </c>
      <c r="CK2461">
        <v>0</v>
      </c>
      <c r="CL2461">
        <v>0</v>
      </c>
      <c r="CM2461">
        <v>0</v>
      </c>
      <c r="CN2461">
        <v>0</v>
      </c>
      <c r="CO2461">
        <v>0</v>
      </c>
      <c r="CP2461">
        <v>0</v>
      </c>
      <c r="CQ2461">
        <v>0</v>
      </c>
      <c r="CR2461">
        <v>0</v>
      </c>
      <c r="CS2461">
        <v>0</v>
      </c>
      <c r="CT2461">
        <v>0</v>
      </c>
      <c r="CU2461">
        <v>0</v>
      </c>
      <c r="CV2461">
        <v>0</v>
      </c>
      <c r="CW2461">
        <v>0</v>
      </c>
      <c r="CX2461">
        <v>0</v>
      </c>
      <c r="CY2461">
        <v>0</v>
      </c>
      <c r="CZ2461">
        <v>0</v>
      </c>
      <c r="DA2461">
        <v>0</v>
      </c>
      <c r="DB2461">
        <v>0</v>
      </c>
      <c r="DC2461">
        <v>0</v>
      </c>
      <c r="DD2461">
        <v>0</v>
      </c>
      <c r="DE2461">
        <v>0</v>
      </c>
      <c r="DF2461">
        <v>0</v>
      </c>
      <c r="DG2461">
        <v>0</v>
      </c>
      <c r="DH2461">
        <v>0</v>
      </c>
      <c r="DI2461">
        <v>0</v>
      </c>
      <c r="DJ2461">
        <v>0</v>
      </c>
      <c r="DK2461">
        <v>0</v>
      </c>
      <c r="DL2461">
        <v>0</v>
      </c>
      <c r="DM2461">
        <v>0</v>
      </c>
      <c r="DN2461">
        <v>0</v>
      </c>
      <c r="DO2461">
        <v>0</v>
      </c>
      <c r="DP2461">
        <v>0</v>
      </c>
      <c r="DQ2461">
        <v>0</v>
      </c>
      <c r="DR2461">
        <v>0</v>
      </c>
      <c r="DS2461">
        <v>0</v>
      </c>
      <c r="DT2461">
        <v>0</v>
      </c>
      <c r="DU2461">
        <v>0</v>
      </c>
      <c r="DV2461">
        <v>0</v>
      </c>
      <c r="DW2461">
        <v>0</v>
      </c>
      <c r="DX2461">
        <v>0</v>
      </c>
      <c r="DY2461">
        <v>0</v>
      </c>
      <c r="DZ2461">
        <v>0</v>
      </c>
      <c r="EA2461">
        <v>0</v>
      </c>
      <c r="EB2461">
        <v>0</v>
      </c>
      <c r="EC2461">
        <v>0</v>
      </c>
      <c r="ED2461">
        <v>0</v>
      </c>
      <c r="EE2461">
        <v>0</v>
      </c>
      <c r="EF2461">
        <v>0</v>
      </c>
      <c r="EG2461">
        <v>0</v>
      </c>
      <c r="EH2461">
        <v>0</v>
      </c>
      <c r="EI2461">
        <v>0</v>
      </c>
      <c r="EJ2461">
        <v>0</v>
      </c>
      <c r="EK2461">
        <v>0</v>
      </c>
      <c r="EL2461">
        <v>0</v>
      </c>
      <c r="EM2461">
        <v>0</v>
      </c>
      <c r="EN2461">
        <v>0</v>
      </c>
      <c r="EO2461">
        <v>0</v>
      </c>
      <c r="EP2461">
        <v>0</v>
      </c>
      <c r="EQ2461">
        <v>0</v>
      </c>
      <c r="ER2461">
        <v>0</v>
      </c>
    </row>
    <row r="2462" spans="1:148" hidden="1" x14ac:dyDescent="0.3">
      <c r="A2462" t="s">
        <v>14341</v>
      </c>
      <c r="B2462">
        <v>2024</v>
      </c>
      <c r="C2462">
        <v>61</v>
      </c>
      <c r="D2462" t="s">
        <v>14342</v>
      </c>
      <c r="E2462" t="s">
        <v>14343</v>
      </c>
      <c r="F2462" t="s">
        <v>161</v>
      </c>
      <c r="G2462" t="s">
        <v>150</v>
      </c>
      <c r="H2462" t="s">
        <v>150</v>
      </c>
      <c r="I2462" t="s">
        <v>150</v>
      </c>
      <c r="J2462" s="4" t="s">
        <v>150</v>
      </c>
      <c r="K2462" t="s">
        <v>150</v>
      </c>
      <c r="L2462" t="s">
        <v>150</v>
      </c>
      <c r="M2462" t="s">
        <v>150</v>
      </c>
      <c r="N2462" t="s">
        <v>150</v>
      </c>
      <c r="O2462" t="s">
        <v>150</v>
      </c>
      <c r="P2462" t="s">
        <v>150</v>
      </c>
      <c r="Q2462" t="s">
        <v>14344</v>
      </c>
      <c r="R2462">
        <f t="shared" si="532"/>
        <v>812</v>
      </c>
      <c r="S2462" t="s">
        <v>14345</v>
      </c>
      <c r="T2462" s="1">
        <v>45205</v>
      </c>
      <c r="U2462" t="s">
        <v>360</v>
      </c>
      <c r="V2462" t="s">
        <v>14346</v>
      </c>
      <c r="W2462">
        <v>9</v>
      </c>
      <c r="X2462">
        <v>1</v>
      </c>
      <c r="Y2462">
        <v>0.86498855835240274</v>
      </c>
      <c r="Z2462" t="s">
        <v>156</v>
      </c>
      <c r="AA2462" t="s">
        <v>157</v>
      </c>
      <c r="AB2462" t="s">
        <v>14347</v>
      </c>
      <c r="AC2462">
        <f t="shared" si="533"/>
        <v>1</v>
      </c>
      <c r="AD2462">
        <v>20</v>
      </c>
      <c r="AE2462">
        <f t="shared" si="534"/>
        <v>2.46</v>
      </c>
      <c r="AF2462" t="str">
        <f t="shared" si="535"/>
        <v>Moderate</v>
      </c>
      <c r="AG2462">
        <f>_xlfn.XLOOKUP(A2462, [1]Sheet1!A:A, [1]Sheet1!I:I, "Nicht gefunden")</f>
        <v>2</v>
      </c>
      <c r="AH2462">
        <f>_xlfn.XLOOKUP(A2462, [1]Sheet1!A:A, [1]Sheet1!J:J, "Nicht gefunden")</f>
        <v>0.83608562691131505</v>
      </c>
      <c r="AI2462">
        <f t="shared" si="536"/>
        <v>0</v>
      </c>
      <c r="AJ2462">
        <f t="shared" si="537"/>
        <v>2</v>
      </c>
      <c r="AK2462">
        <f t="shared" si="538"/>
        <v>1</v>
      </c>
      <c r="AL2462">
        <f t="shared" si="539"/>
        <v>3</v>
      </c>
      <c r="AM2462">
        <f t="shared" si="540"/>
        <v>1</v>
      </c>
      <c r="AN2462">
        <f t="shared" si="541"/>
        <v>5</v>
      </c>
      <c r="AO2462">
        <f t="shared" si="542"/>
        <v>8</v>
      </c>
      <c r="AP2462">
        <f t="shared" si="543"/>
        <v>1</v>
      </c>
      <c r="AQ2462">
        <v>0</v>
      </c>
      <c r="AR2462">
        <v>0</v>
      </c>
      <c r="AS2462">
        <v>0</v>
      </c>
      <c r="AT2462">
        <v>0</v>
      </c>
      <c r="AU2462">
        <v>0</v>
      </c>
      <c r="AV2462">
        <v>0</v>
      </c>
      <c r="AW2462">
        <v>0</v>
      </c>
      <c r="AX2462">
        <v>0</v>
      </c>
      <c r="AY2462">
        <v>0</v>
      </c>
      <c r="AZ2462">
        <v>0</v>
      </c>
      <c r="BA2462">
        <v>0</v>
      </c>
      <c r="BB2462">
        <v>1</v>
      </c>
      <c r="BC2462">
        <v>1</v>
      </c>
      <c r="BD2462">
        <v>0</v>
      </c>
      <c r="BE2462">
        <v>0</v>
      </c>
      <c r="BF2462">
        <v>0</v>
      </c>
      <c r="BG2462">
        <v>0</v>
      </c>
      <c r="BH2462">
        <v>0</v>
      </c>
      <c r="BI2462">
        <v>0</v>
      </c>
      <c r="BJ2462">
        <v>0</v>
      </c>
      <c r="BK2462">
        <v>0</v>
      </c>
      <c r="BL2462">
        <v>0</v>
      </c>
      <c r="BM2462">
        <v>0</v>
      </c>
      <c r="BN2462">
        <v>0</v>
      </c>
      <c r="BO2462">
        <v>0</v>
      </c>
      <c r="BP2462">
        <v>0</v>
      </c>
      <c r="BQ2462">
        <v>0</v>
      </c>
      <c r="BR2462">
        <v>0</v>
      </c>
      <c r="BS2462">
        <v>0</v>
      </c>
      <c r="BT2462">
        <v>0</v>
      </c>
      <c r="BU2462">
        <v>0</v>
      </c>
      <c r="BV2462">
        <v>0</v>
      </c>
      <c r="BW2462">
        <v>0</v>
      </c>
      <c r="BX2462">
        <v>1</v>
      </c>
      <c r="BY2462">
        <v>0</v>
      </c>
      <c r="BZ2462">
        <v>0</v>
      </c>
      <c r="CA2462">
        <v>0</v>
      </c>
      <c r="CB2462">
        <v>0</v>
      </c>
      <c r="CC2462">
        <v>0</v>
      </c>
      <c r="CD2462">
        <v>0</v>
      </c>
      <c r="CE2462">
        <v>0</v>
      </c>
      <c r="CF2462">
        <v>0</v>
      </c>
      <c r="CG2462">
        <v>0</v>
      </c>
      <c r="CH2462">
        <v>0</v>
      </c>
      <c r="CI2462">
        <v>0</v>
      </c>
      <c r="CJ2462">
        <v>3</v>
      </c>
      <c r="CK2462">
        <v>0</v>
      </c>
      <c r="CL2462">
        <v>0</v>
      </c>
      <c r="CM2462">
        <v>0</v>
      </c>
      <c r="CN2462">
        <v>0</v>
      </c>
      <c r="CO2462">
        <v>0</v>
      </c>
      <c r="CP2462">
        <v>0</v>
      </c>
      <c r="CQ2462">
        <v>0</v>
      </c>
      <c r="CR2462">
        <v>0</v>
      </c>
      <c r="CS2462">
        <v>0</v>
      </c>
      <c r="CT2462">
        <v>0</v>
      </c>
      <c r="CU2462">
        <v>0</v>
      </c>
      <c r="CV2462">
        <v>0</v>
      </c>
      <c r="CW2462">
        <v>1</v>
      </c>
      <c r="CX2462">
        <v>0</v>
      </c>
      <c r="CY2462">
        <v>0</v>
      </c>
      <c r="CZ2462">
        <v>0</v>
      </c>
      <c r="DA2462">
        <v>0</v>
      </c>
      <c r="DB2462">
        <v>0</v>
      </c>
      <c r="DC2462">
        <v>0</v>
      </c>
      <c r="DD2462">
        <v>0</v>
      </c>
      <c r="DE2462">
        <v>0</v>
      </c>
      <c r="DF2462">
        <v>0</v>
      </c>
      <c r="DG2462">
        <v>0</v>
      </c>
      <c r="DH2462">
        <v>0</v>
      </c>
      <c r="DI2462">
        <v>0</v>
      </c>
      <c r="DJ2462">
        <v>0</v>
      </c>
      <c r="DK2462">
        <v>0</v>
      </c>
      <c r="DL2462">
        <v>0</v>
      </c>
      <c r="DM2462">
        <v>2</v>
      </c>
      <c r="DN2462">
        <v>3</v>
      </c>
      <c r="DO2462">
        <v>0</v>
      </c>
      <c r="DP2462">
        <v>0</v>
      </c>
      <c r="DQ2462">
        <v>0</v>
      </c>
      <c r="DR2462">
        <v>0</v>
      </c>
      <c r="DS2462">
        <v>0</v>
      </c>
      <c r="DT2462">
        <v>0</v>
      </c>
      <c r="DU2462">
        <v>0</v>
      </c>
      <c r="DV2462">
        <v>0</v>
      </c>
      <c r="DW2462">
        <v>0</v>
      </c>
      <c r="DX2462">
        <v>0</v>
      </c>
      <c r="DY2462">
        <v>0</v>
      </c>
      <c r="DZ2462">
        <v>0</v>
      </c>
      <c r="EA2462">
        <v>0</v>
      </c>
      <c r="EB2462">
        <v>0</v>
      </c>
      <c r="EC2462">
        <v>0</v>
      </c>
      <c r="ED2462">
        <v>8</v>
      </c>
      <c r="EE2462">
        <v>0</v>
      </c>
      <c r="EF2462">
        <v>0</v>
      </c>
      <c r="EG2462">
        <v>0</v>
      </c>
      <c r="EH2462">
        <v>0</v>
      </c>
      <c r="EI2462">
        <v>0</v>
      </c>
      <c r="EJ2462">
        <v>0</v>
      </c>
      <c r="EK2462">
        <v>0</v>
      </c>
      <c r="EL2462">
        <v>0</v>
      </c>
      <c r="EM2462">
        <v>0</v>
      </c>
      <c r="EN2462">
        <v>0</v>
      </c>
      <c r="EO2462">
        <v>0</v>
      </c>
      <c r="EP2462">
        <v>0</v>
      </c>
      <c r="EQ2462">
        <v>0</v>
      </c>
      <c r="ER2462">
        <v>0</v>
      </c>
    </row>
    <row r="2463" spans="1:148" x14ac:dyDescent="0.3">
      <c r="A2463" t="s">
        <v>14348</v>
      </c>
      <c r="B2463">
        <v>2024</v>
      </c>
      <c r="C2463">
        <v>62</v>
      </c>
      <c r="D2463" t="s">
        <v>14349</v>
      </c>
      <c r="E2463" t="s">
        <v>14350</v>
      </c>
      <c r="F2463" t="s">
        <v>161</v>
      </c>
      <c r="G2463" t="s">
        <v>150</v>
      </c>
      <c r="H2463" t="s">
        <v>150</v>
      </c>
      <c r="I2463" t="s">
        <v>150</v>
      </c>
      <c r="J2463" s="4" t="s">
        <v>150</v>
      </c>
      <c r="K2463" t="s">
        <v>150</v>
      </c>
      <c r="L2463" t="s">
        <v>150</v>
      </c>
      <c r="M2463" t="s">
        <v>150</v>
      </c>
      <c r="N2463" t="s">
        <v>150</v>
      </c>
      <c r="O2463" t="s">
        <v>150</v>
      </c>
      <c r="P2463" t="s">
        <v>150</v>
      </c>
      <c r="Q2463" t="s">
        <v>14351</v>
      </c>
      <c r="R2463">
        <f t="shared" si="532"/>
        <v>224</v>
      </c>
      <c r="S2463" t="s">
        <v>14352</v>
      </c>
      <c r="T2463" s="1">
        <v>45520</v>
      </c>
      <c r="U2463" t="s">
        <v>207</v>
      </c>
      <c r="V2463" t="s">
        <v>14353</v>
      </c>
      <c r="W2463">
        <v>18</v>
      </c>
      <c r="X2463">
        <v>2</v>
      </c>
      <c r="Y2463">
        <v>0.88888888888888884</v>
      </c>
      <c r="Z2463" t="s">
        <v>156</v>
      </c>
      <c r="AA2463" t="s">
        <v>157</v>
      </c>
      <c r="AB2463" t="s">
        <v>150</v>
      </c>
      <c r="AC2463">
        <f t="shared" si="533"/>
        <v>0</v>
      </c>
      <c r="AD2463">
        <v>0</v>
      </c>
      <c r="AE2463">
        <f t="shared" si="534"/>
        <v>0</v>
      </c>
      <c r="AF2463" t="str">
        <f t="shared" si="535"/>
        <v>NA</v>
      </c>
      <c r="AG2463">
        <f>_xlfn.XLOOKUP(A2463, [1]Sheet1!A:A, [1]Sheet1!I:I, "Nicht gefunden")</f>
        <v>4</v>
      </c>
      <c r="AH2463">
        <f>_xlfn.XLOOKUP(A2463, [1]Sheet1!A:A, [1]Sheet1!J:J, "Nicht gefunden")</f>
        <v>0.94940711462450589</v>
      </c>
      <c r="AI2463">
        <f t="shared" si="536"/>
        <v>0</v>
      </c>
      <c r="AJ2463">
        <f t="shared" si="537"/>
        <v>0</v>
      </c>
      <c r="AK2463">
        <f t="shared" si="538"/>
        <v>0</v>
      </c>
      <c r="AL2463">
        <f t="shared" si="539"/>
        <v>0</v>
      </c>
      <c r="AM2463">
        <f t="shared" si="540"/>
        <v>0</v>
      </c>
      <c r="AN2463">
        <f t="shared" si="541"/>
        <v>0</v>
      </c>
      <c r="AO2463">
        <f t="shared" si="542"/>
        <v>0</v>
      </c>
      <c r="AP2463">
        <f t="shared" si="543"/>
        <v>0</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0</v>
      </c>
      <c r="BL2463">
        <v>0</v>
      </c>
      <c r="BM2463">
        <v>0</v>
      </c>
      <c r="BN2463">
        <v>0</v>
      </c>
      <c r="BO2463">
        <v>0</v>
      </c>
      <c r="BP2463">
        <v>0</v>
      </c>
      <c r="BQ2463">
        <v>0</v>
      </c>
      <c r="BR2463">
        <v>0</v>
      </c>
      <c r="BS2463">
        <v>0</v>
      </c>
      <c r="BT2463">
        <v>0</v>
      </c>
      <c r="BU2463">
        <v>0</v>
      </c>
      <c r="BV2463">
        <v>0</v>
      </c>
      <c r="BW2463">
        <v>0</v>
      </c>
      <c r="BX2463">
        <v>0</v>
      </c>
      <c r="BY2463">
        <v>0</v>
      </c>
      <c r="BZ2463">
        <v>0</v>
      </c>
      <c r="CA2463">
        <v>0</v>
      </c>
      <c r="CB2463">
        <v>0</v>
      </c>
      <c r="CC2463">
        <v>0</v>
      </c>
      <c r="CD2463">
        <v>0</v>
      </c>
      <c r="CE2463">
        <v>0</v>
      </c>
      <c r="CF2463">
        <v>0</v>
      </c>
      <c r="CG2463">
        <v>0</v>
      </c>
      <c r="CH2463">
        <v>0</v>
      </c>
      <c r="CI2463">
        <v>0</v>
      </c>
      <c r="CJ2463">
        <v>0</v>
      </c>
      <c r="CK2463">
        <v>0</v>
      </c>
      <c r="CL2463">
        <v>0</v>
      </c>
      <c r="CM2463">
        <v>0</v>
      </c>
      <c r="CN2463">
        <v>0</v>
      </c>
      <c r="CO2463">
        <v>0</v>
      </c>
      <c r="CP2463">
        <v>0</v>
      </c>
      <c r="CQ2463">
        <v>0</v>
      </c>
      <c r="CR2463">
        <v>0</v>
      </c>
      <c r="CS2463">
        <v>0</v>
      </c>
      <c r="CT2463">
        <v>0</v>
      </c>
      <c r="CU2463">
        <v>0</v>
      </c>
      <c r="CV2463">
        <v>0</v>
      </c>
      <c r="CW2463">
        <v>0</v>
      </c>
      <c r="CX2463">
        <v>0</v>
      </c>
      <c r="CY2463">
        <v>0</v>
      </c>
      <c r="CZ2463">
        <v>0</v>
      </c>
      <c r="DA2463">
        <v>0</v>
      </c>
      <c r="DB2463">
        <v>0</v>
      </c>
      <c r="DC2463">
        <v>0</v>
      </c>
      <c r="DD2463">
        <v>0</v>
      </c>
      <c r="DE2463">
        <v>0</v>
      </c>
      <c r="DF2463">
        <v>0</v>
      </c>
      <c r="DG2463">
        <v>0</v>
      </c>
      <c r="DH2463">
        <v>0</v>
      </c>
      <c r="DI2463">
        <v>0</v>
      </c>
      <c r="DJ2463">
        <v>0</v>
      </c>
      <c r="DK2463">
        <v>0</v>
      </c>
      <c r="DL2463">
        <v>0</v>
      </c>
      <c r="DM2463">
        <v>0</v>
      </c>
      <c r="DN2463">
        <v>0</v>
      </c>
      <c r="DO2463">
        <v>0</v>
      </c>
      <c r="DP2463">
        <v>0</v>
      </c>
      <c r="DQ2463">
        <v>0</v>
      </c>
      <c r="DR2463">
        <v>0</v>
      </c>
      <c r="DS2463">
        <v>0</v>
      </c>
      <c r="DT2463">
        <v>0</v>
      </c>
      <c r="DU2463">
        <v>0</v>
      </c>
      <c r="DV2463">
        <v>0</v>
      </c>
      <c r="DW2463">
        <v>0</v>
      </c>
      <c r="DX2463">
        <v>0</v>
      </c>
      <c r="DY2463">
        <v>0</v>
      </c>
      <c r="DZ2463">
        <v>0</v>
      </c>
      <c r="EA2463">
        <v>0</v>
      </c>
      <c r="EB2463">
        <v>0</v>
      </c>
      <c r="EC2463">
        <v>0</v>
      </c>
      <c r="ED2463">
        <v>0</v>
      </c>
      <c r="EE2463">
        <v>0</v>
      </c>
      <c r="EF2463">
        <v>0</v>
      </c>
      <c r="EG2463">
        <v>0</v>
      </c>
      <c r="EH2463">
        <v>0</v>
      </c>
      <c r="EI2463">
        <v>0</v>
      </c>
      <c r="EJ2463">
        <v>0</v>
      </c>
      <c r="EK2463">
        <v>0</v>
      </c>
      <c r="EL2463">
        <v>0</v>
      </c>
      <c r="EM2463">
        <v>0</v>
      </c>
      <c r="EN2463">
        <v>0</v>
      </c>
      <c r="EO2463">
        <v>0</v>
      </c>
      <c r="EP2463">
        <v>0</v>
      </c>
      <c r="EQ2463">
        <v>0</v>
      </c>
      <c r="ER2463">
        <v>0</v>
      </c>
    </row>
    <row r="2464" spans="1:148" x14ac:dyDescent="0.3">
      <c r="A2464" t="s">
        <v>14354</v>
      </c>
      <c r="B2464">
        <v>2024</v>
      </c>
      <c r="C2464">
        <v>63</v>
      </c>
      <c r="D2464" t="s">
        <v>14355</v>
      </c>
      <c r="E2464" t="s">
        <v>14356</v>
      </c>
      <c r="F2464" t="s">
        <v>147</v>
      </c>
      <c r="G2464" t="s">
        <v>177</v>
      </c>
      <c r="H2464" t="s">
        <v>156</v>
      </c>
      <c r="I2464" s="1">
        <v>36426</v>
      </c>
      <c r="J2464" s="4">
        <f t="shared" si="544"/>
        <v>25</v>
      </c>
      <c r="K2464" t="s">
        <v>150</v>
      </c>
      <c r="L2464" t="s">
        <v>150</v>
      </c>
      <c r="M2464" t="s">
        <v>150</v>
      </c>
      <c r="N2464" t="s">
        <v>150</v>
      </c>
      <c r="O2464" t="s">
        <v>150</v>
      </c>
      <c r="P2464" t="s">
        <v>14357</v>
      </c>
      <c r="Q2464" t="s">
        <v>14358</v>
      </c>
      <c r="R2464">
        <f t="shared" si="532"/>
        <v>280</v>
      </c>
      <c r="S2464" t="s">
        <v>14359</v>
      </c>
      <c r="T2464" s="1">
        <v>45370</v>
      </c>
      <c r="U2464" t="s">
        <v>207</v>
      </c>
      <c r="V2464" t="s">
        <v>14360</v>
      </c>
      <c r="W2464">
        <v>20</v>
      </c>
      <c r="X2464">
        <v>12</v>
      </c>
      <c r="Y2464">
        <v>0.83498349834983498</v>
      </c>
      <c r="Z2464" t="s">
        <v>156</v>
      </c>
      <c r="AA2464" t="s">
        <v>157</v>
      </c>
      <c r="AB2464" t="s">
        <v>150</v>
      </c>
      <c r="AC2464">
        <f t="shared" si="533"/>
        <v>0</v>
      </c>
      <c r="AD2464">
        <v>0</v>
      </c>
      <c r="AE2464">
        <f t="shared" si="534"/>
        <v>0</v>
      </c>
      <c r="AF2464" t="str">
        <f t="shared" si="535"/>
        <v>NA</v>
      </c>
      <c r="AG2464">
        <f>_xlfn.XLOOKUP(A2464, [1]Sheet1!A:A, [1]Sheet1!I:I, "Nicht gefunden")</f>
        <v>5</v>
      </c>
      <c r="AH2464">
        <f>_xlfn.XLOOKUP(A2464, [1]Sheet1!A:A, [1]Sheet1!J:J, "Nicht gefunden")</f>
        <v>0.77599999999999991</v>
      </c>
      <c r="AI2464">
        <f t="shared" si="536"/>
        <v>0</v>
      </c>
      <c r="AJ2464">
        <f t="shared" si="537"/>
        <v>0</v>
      </c>
      <c r="AK2464">
        <f t="shared" si="538"/>
        <v>0</v>
      </c>
      <c r="AL2464">
        <f t="shared" si="539"/>
        <v>0</v>
      </c>
      <c r="AM2464">
        <f t="shared" si="540"/>
        <v>0</v>
      </c>
      <c r="AN2464">
        <f t="shared" si="541"/>
        <v>0</v>
      </c>
      <c r="AO2464">
        <f t="shared" si="542"/>
        <v>0</v>
      </c>
      <c r="AP2464">
        <f t="shared" si="543"/>
        <v>0</v>
      </c>
      <c r="AQ2464">
        <v>0</v>
      </c>
      <c r="AR2464">
        <v>0</v>
      </c>
      <c r="AS2464">
        <v>0</v>
      </c>
      <c r="AT2464">
        <v>0</v>
      </c>
      <c r="AU2464">
        <v>0</v>
      </c>
      <c r="AV2464">
        <v>0</v>
      </c>
      <c r="AW2464">
        <v>0</v>
      </c>
      <c r="AX2464">
        <v>0</v>
      </c>
      <c r="AY2464">
        <v>0</v>
      </c>
      <c r="AZ2464">
        <v>0</v>
      </c>
      <c r="BA2464">
        <v>0</v>
      </c>
      <c r="BB2464">
        <v>0</v>
      </c>
      <c r="BC2464">
        <v>0</v>
      </c>
      <c r="BD2464">
        <v>0</v>
      </c>
      <c r="BE2464">
        <v>0</v>
      </c>
      <c r="BF2464">
        <v>0</v>
      </c>
      <c r="BG2464">
        <v>0</v>
      </c>
      <c r="BH2464">
        <v>0</v>
      </c>
      <c r="BI2464">
        <v>0</v>
      </c>
      <c r="BJ2464">
        <v>0</v>
      </c>
      <c r="BK2464">
        <v>0</v>
      </c>
      <c r="BL2464">
        <v>0</v>
      </c>
      <c r="BM2464">
        <v>0</v>
      </c>
      <c r="BN2464">
        <v>0</v>
      </c>
      <c r="BO2464">
        <v>0</v>
      </c>
      <c r="BP2464">
        <v>0</v>
      </c>
      <c r="BQ2464">
        <v>0</v>
      </c>
      <c r="BR2464">
        <v>0</v>
      </c>
      <c r="BS2464">
        <v>0</v>
      </c>
      <c r="BT2464">
        <v>0</v>
      </c>
      <c r="BU2464">
        <v>0</v>
      </c>
      <c r="BV2464">
        <v>0</v>
      </c>
      <c r="BW2464">
        <v>0</v>
      </c>
      <c r="BX2464">
        <v>0</v>
      </c>
      <c r="BY2464">
        <v>0</v>
      </c>
      <c r="BZ2464">
        <v>0</v>
      </c>
      <c r="CA2464">
        <v>0</v>
      </c>
      <c r="CB2464">
        <v>0</v>
      </c>
      <c r="CC2464">
        <v>0</v>
      </c>
      <c r="CD2464">
        <v>0</v>
      </c>
      <c r="CE2464">
        <v>0</v>
      </c>
      <c r="CF2464">
        <v>0</v>
      </c>
      <c r="CG2464">
        <v>0</v>
      </c>
      <c r="CH2464">
        <v>0</v>
      </c>
      <c r="CI2464">
        <v>0</v>
      </c>
      <c r="CJ2464">
        <v>0</v>
      </c>
      <c r="CK2464">
        <v>0</v>
      </c>
      <c r="CL2464">
        <v>0</v>
      </c>
      <c r="CM2464">
        <v>0</v>
      </c>
      <c r="CN2464">
        <v>0</v>
      </c>
      <c r="CO2464">
        <v>0</v>
      </c>
      <c r="CP2464">
        <v>0</v>
      </c>
      <c r="CQ2464">
        <v>0</v>
      </c>
      <c r="CR2464">
        <v>0</v>
      </c>
      <c r="CS2464">
        <v>0</v>
      </c>
      <c r="CT2464">
        <v>0</v>
      </c>
      <c r="CU2464">
        <v>0</v>
      </c>
      <c r="CV2464">
        <v>0</v>
      </c>
      <c r="CW2464">
        <v>0</v>
      </c>
      <c r="CX2464">
        <v>0</v>
      </c>
      <c r="CY2464">
        <v>0</v>
      </c>
      <c r="CZ2464">
        <v>0</v>
      </c>
      <c r="DA2464">
        <v>0</v>
      </c>
      <c r="DB2464">
        <v>0</v>
      </c>
      <c r="DC2464">
        <v>0</v>
      </c>
      <c r="DD2464">
        <v>0</v>
      </c>
      <c r="DE2464">
        <v>0</v>
      </c>
      <c r="DF2464">
        <v>0</v>
      </c>
      <c r="DG2464">
        <v>0</v>
      </c>
      <c r="DH2464">
        <v>0</v>
      </c>
      <c r="DI2464">
        <v>0</v>
      </c>
      <c r="DJ2464">
        <v>0</v>
      </c>
      <c r="DK2464">
        <v>0</v>
      </c>
      <c r="DL2464">
        <v>0</v>
      </c>
      <c r="DM2464">
        <v>0</v>
      </c>
      <c r="DN2464">
        <v>0</v>
      </c>
      <c r="DO2464">
        <v>0</v>
      </c>
      <c r="DP2464">
        <v>0</v>
      </c>
      <c r="DQ2464">
        <v>0</v>
      </c>
      <c r="DR2464">
        <v>0</v>
      </c>
      <c r="DS2464">
        <v>0</v>
      </c>
      <c r="DT2464">
        <v>0</v>
      </c>
      <c r="DU2464">
        <v>0</v>
      </c>
      <c r="DV2464">
        <v>0</v>
      </c>
      <c r="DW2464">
        <v>0</v>
      </c>
      <c r="DX2464">
        <v>0</v>
      </c>
      <c r="DY2464">
        <v>0</v>
      </c>
      <c r="DZ2464">
        <v>0</v>
      </c>
      <c r="EA2464">
        <v>0</v>
      </c>
      <c r="EB2464">
        <v>0</v>
      </c>
      <c r="EC2464">
        <v>0</v>
      </c>
      <c r="ED2464">
        <v>0</v>
      </c>
      <c r="EE2464">
        <v>0</v>
      </c>
      <c r="EF2464">
        <v>0</v>
      </c>
      <c r="EG2464">
        <v>0</v>
      </c>
      <c r="EH2464">
        <v>0</v>
      </c>
      <c r="EI2464">
        <v>0</v>
      </c>
      <c r="EJ2464">
        <v>0</v>
      </c>
      <c r="EK2464">
        <v>0</v>
      </c>
      <c r="EL2464">
        <v>0</v>
      </c>
      <c r="EM2464">
        <v>0</v>
      </c>
      <c r="EN2464">
        <v>0</v>
      </c>
      <c r="EO2464">
        <v>0</v>
      </c>
      <c r="EP2464">
        <v>0</v>
      </c>
      <c r="EQ2464">
        <v>0</v>
      </c>
      <c r="ER2464">
        <v>0</v>
      </c>
    </row>
    <row r="2465" spans="1:148" hidden="1" x14ac:dyDescent="0.3">
      <c r="A2465" t="s">
        <v>14361</v>
      </c>
      <c r="B2465">
        <v>2024</v>
      </c>
      <c r="C2465">
        <v>64</v>
      </c>
      <c r="D2465" t="s">
        <v>13648</v>
      </c>
      <c r="E2465" t="s">
        <v>13649</v>
      </c>
      <c r="F2465" t="s">
        <v>147</v>
      </c>
      <c r="G2465" t="s">
        <v>177</v>
      </c>
      <c r="H2465" t="s">
        <v>149</v>
      </c>
      <c r="I2465" s="1">
        <v>31020</v>
      </c>
      <c r="J2465" s="4">
        <f t="shared" si="544"/>
        <v>38</v>
      </c>
      <c r="K2465" t="s">
        <v>150</v>
      </c>
      <c r="L2465" t="s">
        <v>150</v>
      </c>
      <c r="M2465" t="s">
        <v>150</v>
      </c>
      <c r="N2465" t="s">
        <v>150</v>
      </c>
      <c r="O2465" t="s">
        <v>150</v>
      </c>
      <c r="P2465" t="s">
        <v>13650</v>
      </c>
      <c r="Q2465" t="s">
        <v>14362</v>
      </c>
      <c r="R2465">
        <f t="shared" si="532"/>
        <v>290</v>
      </c>
      <c r="S2465" t="s">
        <v>13652</v>
      </c>
      <c r="T2465" s="1">
        <v>44904</v>
      </c>
      <c r="U2465" t="s">
        <v>154</v>
      </c>
      <c r="V2465" t="s">
        <v>13653</v>
      </c>
      <c r="W2465">
        <v>10</v>
      </c>
      <c r="X2465">
        <v>13</v>
      </c>
      <c r="Y2465">
        <v>0.92333333333333334</v>
      </c>
      <c r="Z2465" t="s">
        <v>156</v>
      </c>
      <c r="AA2465" t="s">
        <v>920</v>
      </c>
      <c r="AB2465" t="s">
        <v>14363</v>
      </c>
      <c r="AC2465">
        <f t="shared" si="533"/>
        <v>1</v>
      </c>
      <c r="AD2465">
        <v>4</v>
      </c>
      <c r="AE2465">
        <f t="shared" si="534"/>
        <v>1.38</v>
      </c>
      <c r="AF2465" t="str">
        <f t="shared" si="535"/>
        <v>Light</v>
      </c>
      <c r="AG2465">
        <v>5</v>
      </c>
      <c r="AH2465">
        <v>0.55399610136452238</v>
      </c>
      <c r="AI2465">
        <f t="shared" si="536"/>
        <v>1</v>
      </c>
      <c r="AJ2465">
        <f t="shared" si="537"/>
        <v>0</v>
      </c>
      <c r="AK2465">
        <f t="shared" si="538"/>
        <v>0</v>
      </c>
      <c r="AL2465">
        <f t="shared" si="539"/>
        <v>0</v>
      </c>
      <c r="AM2465">
        <f t="shared" si="540"/>
        <v>0</v>
      </c>
      <c r="AN2465">
        <f t="shared" si="541"/>
        <v>0</v>
      </c>
      <c r="AO2465">
        <f t="shared" si="542"/>
        <v>0</v>
      </c>
      <c r="AP2465">
        <f t="shared" si="543"/>
        <v>3</v>
      </c>
      <c r="AQ2465">
        <v>0</v>
      </c>
      <c r="AR2465">
        <v>1</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v>0</v>
      </c>
      <c r="BO2465">
        <v>0</v>
      </c>
      <c r="BP2465">
        <v>0</v>
      </c>
      <c r="BQ2465">
        <v>0</v>
      </c>
      <c r="BR2465">
        <v>0</v>
      </c>
      <c r="BS2465">
        <v>0</v>
      </c>
      <c r="BT2465">
        <v>0</v>
      </c>
      <c r="BU2465">
        <v>0</v>
      </c>
      <c r="BV2465">
        <v>0</v>
      </c>
      <c r="BW2465">
        <v>0</v>
      </c>
      <c r="BX2465">
        <v>0</v>
      </c>
      <c r="BY2465">
        <v>0</v>
      </c>
      <c r="BZ2465">
        <v>0</v>
      </c>
      <c r="CA2465">
        <v>0</v>
      </c>
      <c r="CB2465">
        <v>0</v>
      </c>
      <c r="CC2465">
        <v>0</v>
      </c>
      <c r="CD2465">
        <v>0</v>
      </c>
      <c r="CE2465">
        <v>0</v>
      </c>
      <c r="CF2465">
        <v>0</v>
      </c>
      <c r="CG2465">
        <v>0</v>
      </c>
      <c r="CH2465">
        <v>0</v>
      </c>
      <c r="CI2465">
        <v>0</v>
      </c>
      <c r="CJ2465">
        <v>0</v>
      </c>
      <c r="CK2465">
        <v>0</v>
      </c>
      <c r="CL2465">
        <v>0</v>
      </c>
      <c r="CM2465">
        <v>0</v>
      </c>
      <c r="CN2465">
        <v>0</v>
      </c>
      <c r="CO2465">
        <v>0</v>
      </c>
      <c r="CP2465">
        <v>0</v>
      </c>
      <c r="CQ2465">
        <v>0</v>
      </c>
      <c r="CR2465">
        <v>0</v>
      </c>
      <c r="CS2465">
        <v>0</v>
      </c>
      <c r="CT2465">
        <v>3</v>
      </c>
      <c r="CU2465">
        <v>0</v>
      </c>
      <c r="CV2465">
        <v>0</v>
      </c>
      <c r="CW2465">
        <v>0</v>
      </c>
      <c r="CX2465">
        <v>0</v>
      </c>
      <c r="CY2465">
        <v>0</v>
      </c>
      <c r="CZ2465">
        <v>0</v>
      </c>
      <c r="DA2465">
        <v>0</v>
      </c>
      <c r="DB2465">
        <v>0</v>
      </c>
      <c r="DC2465">
        <v>0</v>
      </c>
      <c r="DD2465">
        <v>0</v>
      </c>
      <c r="DE2465">
        <v>0</v>
      </c>
      <c r="DF2465">
        <v>0</v>
      </c>
      <c r="DG2465">
        <v>0</v>
      </c>
      <c r="DH2465">
        <v>0</v>
      </c>
      <c r="DI2465">
        <v>0</v>
      </c>
      <c r="DJ2465">
        <v>0</v>
      </c>
      <c r="DK2465">
        <v>0</v>
      </c>
      <c r="DL2465">
        <v>0</v>
      </c>
      <c r="DM2465">
        <v>0</v>
      </c>
      <c r="DN2465">
        <v>0</v>
      </c>
      <c r="DO2465">
        <v>0</v>
      </c>
      <c r="DP2465">
        <v>0</v>
      </c>
      <c r="DQ2465">
        <v>0</v>
      </c>
      <c r="DR2465">
        <v>0</v>
      </c>
      <c r="DS2465">
        <v>0</v>
      </c>
      <c r="DT2465">
        <v>0</v>
      </c>
      <c r="DU2465">
        <v>0</v>
      </c>
      <c r="DV2465">
        <v>0</v>
      </c>
      <c r="DW2465">
        <v>0</v>
      </c>
      <c r="DX2465">
        <v>0</v>
      </c>
      <c r="DY2465">
        <v>0</v>
      </c>
      <c r="DZ2465">
        <v>0</v>
      </c>
      <c r="EA2465">
        <v>0</v>
      </c>
      <c r="EB2465">
        <v>0</v>
      </c>
      <c r="EC2465">
        <v>0</v>
      </c>
      <c r="ED2465">
        <v>0</v>
      </c>
      <c r="EE2465">
        <v>0</v>
      </c>
      <c r="EF2465">
        <v>0</v>
      </c>
      <c r="EG2465">
        <v>0</v>
      </c>
      <c r="EH2465">
        <v>0</v>
      </c>
      <c r="EI2465">
        <v>0</v>
      </c>
      <c r="EJ2465">
        <v>0</v>
      </c>
      <c r="EK2465">
        <v>0</v>
      </c>
      <c r="EL2465">
        <v>0</v>
      </c>
      <c r="EM2465">
        <v>0</v>
      </c>
      <c r="EN2465">
        <v>0</v>
      </c>
      <c r="EO2465">
        <v>0</v>
      </c>
      <c r="EP2465">
        <v>0</v>
      </c>
      <c r="EQ2465">
        <v>0</v>
      </c>
      <c r="ER2465">
        <v>0</v>
      </c>
    </row>
    <row r="2466" spans="1:148" hidden="1" x14ac:dyDescent="0.3">
      <c r="A2466" t="s">
        <v>14364</v>
      </c>
      <c r="B2466">
        <v>2024</v>
      </c>
      <c r="C2466">
        <v>65</v>
      </c>
      <c r="D2466" t="s">
        <v>14365</v>
      </c>
      <c r="E2466" t="s">
        <v>14366</v>
      </c>
      <c r="F2466" t="s">
        <v>161</v>
      </c>
      <c r="G2466" t="s">
        <v>150</v>
      </c>
      <c r="H2466" t="s">
        <v>150</v>
      </c>
      <c r="I2466" t="s">
        <v>150</v>
      </c>
      <c r="J2466" s="4" t="s">
        <v>150</v>
      </c>
      <c r="K2466" t="s">
        <v>150</v>
      </c>
      <c r="L2466" t="s">
        <v>150</v>
      </c>
      <c r="M2466" t="s">
        <v>150</v>
      </c>
      <c r="N2466" t="s">
        <v>150</v>
      </c>
      <c r="O2466" t="s">
        <v>150</v>
      </c>
      <c r="P2466" t="s">
        <v>150</v>
      </c>
      <c r="Q2466" t="s">
        <v>14367</v>
      </c>
      <c r="R2466">
        <f t="shared" si="532"/>
        <v>165</v>
      </c>
      <c r="S2466" t="s">
        <v>14368</v>
      </c>
      <c r="T2466" s="1">
        <v>43998</v>
      </c>
      <c r="U2466" t="s">
        <v>154</v>
      </c>
      <c r="V2466" t="s">
        <v>14369</v>
      </c>
      <c r="W2466">
        <v>12</v>
      </c>
      <c r="X2466">
        <v>19</v>
      </c>
      <c r="Y2466">
        <v>0.83798882681564246</v>
      </c>
      <c r="Z2466" t="s">
        <v>156</v>
      </c>
      <c r="AA2466" t="s">
        <v>157</v>
      </c>
      <c r="AB2466" t="s">
        <v>231</v>
      </c>
      <c r="AC2466">
        <f t="shared" si="533"/>
        <v>1</v>
      </c>
      <c r="AD2466">
        <v>1</v>
      </c>
      <c r="AE2466">
        <f t="shared" si="534"/>
        <v>0.61</v>
      </c>
      <c r="AF2466" t="str">
        <f t="shared" si="535"/>
        <v>Light</v>
      </c>
      <c r="AG2466">
        <f>_xlfn.XLOOKUP(A2466, [1]Sheet1!A:A, [1]Sheet1!I:I, "Nicht gefunden")</f>
        <v>4</v>
      </c>
      <c r="AH2466">
        <f>_xlfn.XLOOKUP(A2466, [1]Sheet1!A:A, [1]Sheet1!J:J, "Nicht gefunden")</f>
        <v>0.78050541516245486</v>
      </c>
      <c r="AI2466">
        <f t="shared" si="536"/>
        <v>0</v>
      </c>
      <c r="AJ2466">
        <f t="shared" si="537"/>
        <v>0</v>
      </c>
      <c r="AK2466">
        <f t="shared" si="538"/>
        <v>0</v>
      </c>
      <c r="AL2466">
        <f t="shared" si="539"/>
        <v>0</v>
      </c>
      <c r="AM2466">
        <f t="shared" si="540"/>
        <v>0</v>
      </c>
      <c r="AN2466">
        <f t="shared" si="541"/>
        <v>0</v>
      </c>
      <c r="AO2466">
        <f t="shared" si="542"/>
        <v>0</v>
      </c>
      <c r="AP2466">
        <f t="shared" si="543"/>
        <v>1</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v>0</v>
      </c>
      <c r="BT2466">
        <v>0</v>
      </c>
      <c r="BU2466">
        <v>0</v>
      </c>
      <c r="BV2466">
        <v>0</v>
      </c>
      <c r="BW2466">
        <v>0</v>
      </c>
      <c r="BX2466">
        <v>0</v>
      </c>
      <c r="BY2466">
        <v>0</v>
      </c>
      <c r="BZ2466">
        <v>0</v>
      </c>
      <c r="CA2466">
        <v>0</v>
      </c>
      <c r="CB2466">
        <v>0</v>
      </c>
      <c r="CC2466">
        <v>0</v>
      </c>
      <c r="CD2466">
        <v>0</v>
      </c>
      <c r="CE2466">
        <v>0</v>
      </c>
      <c r="CF2466">
        <v>0</v>
      </c>
      <c r="CG2466">
        <v>0</v>
      </c>
      <c r="CH2466">
        <v>0</v>
      </c>
      <c r="CI2466">
        <v>0</v>
      </c>
      <c r="CJ2466">
        <v>0</v>
      </c>
      <c r="CK2466">
        <v>0</v>
      </c>
      <c r="CL2466">
        <v>0</v>
      </c>
      <c r="CM2466">
        <v>0</v>
      </c>
      <c r="CN2466">
        <v>0</v>
      </c>
      <c r="CO2466">
        <v>0</v>
      </c>
      <c r="CP2466">
        <v>0</v>
      </c>
      <c r="CQ2466">
        <v>0</v>
      </c>
      <c r="CR2466">
        <v>0</v>
      </c>
      <c r="CS2466">
        <v>0</v>
      </c>
      <c r="CT2466">
        <v>1</v>
      </c>
      <c r="CU2466">
        <v>0</v>
      </c>
      <c r="CV2466">
        <v>0</v>
      </c>
      <c r="CW2466">
        <v>0</v>
      </c>
      <c r="CX2466">
        <v>0</v>
      </c>
      <c r="CY2466">
        <v>0</v>
      </c>
      <c r="CZ2466">
        <v>0</v>
      </c>
      <c r="DA2466">
        <v>0</v>
      </c>
      <c r="DB2466">
        <v>0</v>
      </c>
      <c r="DC2466">
        <v>0</v>
      </c>
      <c r="DD2466">
        <v>0</v>
      </c>
      <c r="DE2466">
        <v>0</v>
      </c>
      <c r="DF2466">
        <v>0</v>
      </c>
      <c r="DG2466">
        <v>0</v>
      </c>
      <c r="DH2466">
        <v>0</v>
      </c>
      <c r="DI2466">
        <v>0</v>
      </c>
      <c r="DJ2466">
        <v>0</v>
      </c>
      <c r="DK2466">
        <v>0</v>
      </c>
      <c r="DL2466">
        <v>0</v>
      </c>
      <c r="DM2466">
        <v>0</v>
      </c>
      <c r="DN2466">
        <v>0</v>
      </c>
      <c r="DO2466">
        <v>0</v>
      </c>
      <c r="DP2466">
        <v>0</v>
      </c>
      <c r="DQ2466">
        <v>0</v>
      </c>
      <c r="DR2466">
        <v>0</v>
      </c>
      <c r="DS2466">
        <v>0</v>
      </c>
      <c r="DT2466">
        <v>0</v>
      </c>
      <c r="DU2466">
        <v>0</v>
      </c>
      <c r="DV2466">
        <v>0</v>
      </c>
      <c r="DW2466">
        <v>0</v>
      </c>
      <c r="DX2466">
        <v>0</v>
      </c>
      <c r="DY2466">
        <v>0</v>
      </c>
      <c r="DZ2466">
        <v>0</v>
      </c>
      <c r="EA2466">
        <v>0</v>
      </c>
      <c r="EB2466">
        <v>0</v>
      </c>
      <c r="EC2466">
        <v>0</v>
      </c>
      <c r="ED2466">
        <v>0</v>
      </c>
      <c r="EE2466">
        <v>0</v>
      </c>
      <c r="EF2466">
        <v>0</v>
      </c>
      <c r="EG2466">
        <v>0</v>
      </c>
      <c r="EH2466">
        <v>0</v>
      </c>
      <c r="EI2466">
        <v>0</v>
      </c>
      <c r="EJ2466">
        <v>0</v>
      </c>
      <c r="EK2466">
        <v>0</v>
      </c>
      <c r="EL2466">
        <v>0</v>
      </c>
      <c r="EM2466">
        <v>0</v>
      </c>
      <c r="EN2466">
        <v>0</v>
      </c>
      <c r="EO2466">
        <v>0</v>
      </c>
      <c r="EP2466">
        <v>0</v>
      </c>
      <c r="EQ2466">
        <v>0</v>
      </c>
      <c r="ER2466">
        <v>0</v>
      </c>
    </row>
    <row r="2467" spans="1:148" hidden="1" x14ac:dyDescent="0.3">
      <c r="A2467" t="s">
        <v>14370</v>
      </c>
      <c r="B2467">
        <v>2024</v>
      </c>
      <c r="C2467">
        <v>66</v>
      </c>
      <c r="D2467" t="s">
        <v>14371</v>
      </c>
      <c r="E2467" t="s">
        <v>8269</v>
      </c>
      <c r="F2467" t="s">
        <v>147</v>
      </c>
      <c r="G2467" t="s">
        <v>177</v>
      </c>
      <c r="H2467" t="s">
        <v>149</v>
      </c>
      <c r="I2467" s="1">
        <v>31945</v>
      </c>
      <c r="J2467" s="4">
        <f t="shared" si="544"/>
        <v>37</v>
      </c>
      <c r="K2467" t="s">
        <v>150</v>
      </c>
      <c r="L2467" t="s">
        <v>150</v>
      </c>
      <c r="M2467" t="s">
        <v>150</v>
      </c>
      <c r="N2467" t="s">
        <v>150</v>
      </c>
      <c r="O2467" t="s">
        <v>150</v>
      </c>
      <c r="P2467" t="s">
        <v>8270</v>
      </c>
      <c r="Q2467" t="s">
        <v>14372</v>
      </c>
      <c r="R2467">
        <f t="shared" si="532"/>
        <v>1442</v>
      </c>
      <c r="S2467" t="s">
        <v>14373</v>
      </c>
      <c r="T2467" s="1">
        <v>45412</v>
      </c>
      <c r="U2467" t="s">
        <v>360</v>
      </c>
      <c r="V2467" t="s">
        <v>14374</v>
      </c>
      <c r="W2467">
        <v>16</v>
      </c>
      <c r="X2467">
        <v>3</v>
      </c>
      <c r="Y2467">
        <v>0.86511024643320367</v>
      </c>
      <c r="Z2467" t="s">
        <v>156</v>
      </c>
      <c r="AA2467" t="s">
        <v>157</v>
      </c>
      <c r="AB2467" t="s">
        <v>14375</v>
      </c>
      <c r="AC2467">
        <f t="shared" si="533"/>
        <v>1</v>
      </c>
      <c r="AD2467">
        <v>46</v>
      </c>
      <c r="AE2467">
        <f t="shared" si="534"/>
        <v>3.19</v>
      </c>
      <c r="AF2467" t="str">
        <f t="shared" si="535"/>
        <v>Moderate</v>
      </c>
      <c r="AG2467">
        <f>_xlfn.XLOOKUP(A2467, [1]Sheet1!A:A, [1]Sheet1!I:I, "Nicht gefunden")</f>
        <v>2</v>
      </c>
      <c r="AH2467">
        <f>_xlfn.XLOOKUP(A2467, [1]Sheet1!A:A, [1]Sheet1!J:J, "Nicht gefunden")</f>
        <v>0.67174785100286538</v>
      </c>
      <c r="AI2467">
        <f t="shared" si="536"/>
        <v>1</v>
      </c>
      <c r="AJ2467">
        <f t="shared" si="537"/>
        <v>3</v>
      </c>
      <c r="AK2467">
        <f t="shared" si="538"/>
        <v>0</v>
      </c>
      <c r="AL2467">
        <f t="shared" si="539"/>
        <v>8</v>
      </c>
      <c r="AM2467">
        <f t="shared" si="540"/>
        <v>1</v>
      </c>
      <c r="AN2467">
        <f t="shared" si="541"/>
        <v>24</v>
      </c>
      <c r="AO2467">
        <f t="shared" si="542"/>
        <v>8</v>
      </c>
      <c r="AP2467">
        <f t="shared" si="543"/>
        <v>1</v>
      </c>
      <c r="AQ2467">
        <v>0</v>
      </c>
      <c r="AR2467">
        <v>1</v>
      </c>
      <c r="AS2467">
        <v>0</v>
      </c>
      <c r="AT2467">
        <v>0</v>
      </c>
      <c r="AU2467">
        <v>0</v>
      </c>
      <c r="AV2467">
        <v>0</v>
      </c>
      <c r="AW2467">
        <v>0</v>
      </c>
      <c r="AX2467">
        <v>0</v>
      </c>
      <c r="AY2467">
        <v>0</v>
      </c>
      <c r="AZ2467">
        <v>0</v>
      </c>
      <c r="BA2467">
        <v>0</v>
      </c>
      <c r="BB2467">
        <v>1</v>
      </c>
      <c r="BC2467">
        <v>2</v>
      </c>
      <c r="BD2467">
        <v>0</v>
      </c>
      <c r="BE2467">
        <v>0</v>
      </c>
      <c r="BF2467">
        <v>0</v>
      </c>
      <c r="BG2467">
        <v>0</v>
      </c>
      <c r="BH2467">
        <v>0</v>
      </c>
      <c r="BI2467">
        <v>0</v>
      </c>
      <c r="BJ2467">
        <v>0</v>
      </c>
      <c r="BK2467">
        <v>0</v>
      </c>
      <c r="BL2467">
        <v>0</v>
      </c>
      <c r="BM2467">
        <v>0</v>
      </c>
      <c r="BN2467">
        <v>0</v>
      </c>
      <c r="BO2467">
        <v>0</v>
      </c>
      <c r="BP2467">
        <v>0</v>
      </c>
      <c r="BQ2467">
        <v>0</v>
      </c>
      <c r="BR2467">
        <v>0</v>
      </c>
      <c r="BS2467">
        <v>0</v>
      </c>
      <c r="BT2467">
        <v>0</v>
      </c>
      <c r="BU2467">
        <v>0</v>
      </c>
      <c r="BV2467">
        <v>0</v>
      </c>
      <c r="BW2467">
        <v>0</v>
      </c>
      <c r="BX2467">
        <v>0</v>
      </c>
      <c r="BY2467">
        <v>1</v>
      </c>
      <c r="BZ2467">
        <v>0</v>
      </c>
      <c r="CA2467">
        <v>0</v>
      </c>
      <c r="CB2467">
        <v>0</v>
      </c>
      <c r="CC2467">
        <v>0</v>
      </c>
      <c r="CD2467">
        <v>0</v>
      </c>
      <c r="CE2467">
        <v>0</v>
      </c>
      <c r="CF2467">
        <v>0</v>
      </c>
      <c r="CG2467">
        <v>0</v>
      </c>
      <c r="CH2467">
        <v>0</v>
      </c>
      <c r="CI2467">
        <v>0</v>
      </c>
      <c r="CJ2467">
        <v>7</v>
      </c>
      <c r="CK2467">
        <v>0</v>
      </c>
      <c r="CL2467">
        <v>0</v>
      </c>
      <c r="CM2467">
        <v>0</v>
      </c>
      <c r="CN2467">
        <v>0</v>
      </c>
      <c r="CO2467">
        <v>1</v>
      </c>
      <c r="CP2467">
        <v>0</v>
      </c>
      <c r="CQ2467">
        <v>0</v>
      </c>
      <c r="CR2467">
        <v>0</v>
      </c>
      <c r="CS2467">
        <v>0</v>
      </c>
      <c r="CT2467">
        <v>0</v>
      </c>
      <c r="CU2467">
        <v>1</v>
      </c>
      <c r="CV2467">
        <v>0</v>
      </c>
      <c r="CW2467">
        <v>0</v>
      </c>
      <c r="CX2467">
        <v>0</v>
      </c>
      <c r="CY2467">
        <v>0</v>
      </c>
      <c r="CZ2467">
        <v>0</v>
      </c>
      <c r="DA2467">
        <v>0</v>
      </c>
      <c r="DB2467">
        <v>0</v>
      </c>
      <c r="DC2467">
        <v>0</v>
      </c>
      <c r="DD2467">
        <v>0</v>
      </c>
      <c r="DE2467">
        <v>0</v>
      </c>
      <c r="DF2467">
        <v>0</v>
      </c>
      <c r="DG2467">
        <v>0</v>
      </c>
      <c r="DH2467">
        <v>0</v>
      </c>
      <c r="DI2467">
        <v>0</v>
      </c>
      <c r="DJ2467">
        <v>0</v>
      </c>
      <c r="DK2467">
        <v>0</v>
      </c>
      <c r="DL2467">
        <v>0</v>
      </c>
      <c r="DM2467">
        <v>12</v>
      </c>
      <c r="DN2467">
        <v>12</v>
      </c>
      <c r="DO2467">
        <v>0</v>
      </c>
      <c r="DP2467">
        <v>0</v>
      </c>
      <c r="DQ2467">
        <v>0</v>
      </c>
      <c r="DR2467">
        <v>0</v>
      </c>
      <c r="DS2467">
        <v>0</v>
      </c>
      <c r="DT2467">
        <v>0</v>
      </c>
      <c r="DU2467">
        <v>0</v>
      </c>
      <c r="DV2467">
        <v>0</v>
      </c>
      <c r="DW2467">
        <v>0</v>
      </c>
      <c r="DX2467">
        <v>0</v>
      </c>
      <c r="DY2467">
        <v>0</v>
      </c>
      <c r="DZ2467">
        <v>0</v>
      </c>
      <c r="EA2467">
        <v>0</v>
      </c>
      <c r="EB2467">
        <v>0</v>
      </c>
      <c r="EC2467">
        <v>0</v>
      </c>
      <c r="ED2467">
        <v>8</v>
      </c>
      <c r="EE2467">
        <v>0</v>
      </c>
      <c r="EF2467">
        <v>0</v>
      </c>
      <c r="EG2467">
        <v>0</v>
      </c>
      <c r="EH2467">
        <v>0</v>
      </c>
      <c r="EI2467">
        <v>0</v>
      </c>
      <c r="EJ2467">
        <v>0</v>
      </c>
      <c r="EK2467">
        <v>0</v>
      </c>
      <c r="EL2467">
        <v>0</v>
      </c>
      <c r="EM2467">
        <v>0</v>
      </c>
      <c r="EN2467">
        <v>0</v>
      </c>
      <c r="EO2467">
        <v>0</v>
      </c>
      <c r="EP2467">
        <v>0</v>
      </c>
      <c r="EQ2467">
        <v>0</v>
      </c>
      <c r="ER2467">
        <v>0</v>
      </c>
    </row>
    <row r="2468" spans="1:148" hidden="1" x14ac:dyDescent="0.3">
      <c r="A2468" t="s">
        <v>14376</v>
      </c>
      <c r="B2468">
        <v>2024</v>
      </c>
      <c r="C2468">
        <v>67</v>
      </c>
      <c r="D2468" t="s">
        <v>14377</v>
      </c>
      <c r="E2468" t="s">
        <v>14378</v>
      </c>
      <c r="F2468" t="s">
        <v>147</v>
      </c>
      <c r="G2468" t="s">
        <v>177</v>
      </c>
      <c r="H2468" t="s">
        <v>149</v>
      </c>
      <c r="I2468" s="1">
        <v>33129</v>
      </c>
      <c r="J2468" s="4">
        <f t="shared" si="544"/>
        <v>32</v>
      </c>
      <c r="K2468" t="s">
        <v>14379</v>
      </c>
      <c r="L2468" t="s">
        <v>150</v>
      </c>
      <c r="M2468" t="s">
        <v>150</v>
      </c>
      <c r="N2468" t="s">
        <v>150</v>
      </c>
      <c r="O2468" t="s">
        <v>150</v>
      </c>
      <c r="P2468" t="s">
        <v>14380</v>
      </c>
      <c r="Q2468" t="s">
        <v>14381</v>
      </c>
      <c r="R2468">
        <f t="shared" si="532"/>
        <v>310</v>
      </c>
      <c r="S2468" t="s">
        <v>14382</v>
      </c>
      <c r="T2468" s="1">
        <v>44844</v>
      </c>
      <c r="U2468" t="s">
        <v>154</v>
      </c>
      <c r="V2468" t="s">
        <v>14383</v>
      </c>
      <c r="W2468">
        <v>14</v>
      </c>
      <c r="X2468">
        <v>27</v>
      </c>
      <c r="Y2468">
        <v>0.95911949685534592</v>
      </c>
      <c r="Z2468" t="s">
        <v>156</v>
      </c>
      <c r="AA2468" t="s">
        <v>157</v>
      </c>
      <c r="AB2468" t="s">
        <v>8784</v>
      </c>
      <c r="AC2468">
        <f t="shared" si="533"/>
        <v>1</v>
      </c>
      <c r="AD2468">
        <v>1</v>
      </c>
      <c r="AE2468">
        <f t="shared" si="534"/>
        <v>0.32</v>
      </c>
      <c r="AF2468" t="str">
        <f t="shared" si="535"/>
        <v>Light</v>
      </c>
      <c r="AG2468">
        <f>_xlfn.XLOOKUP(A2468, [1]Sheet1!A:A, [1]Sheet1!I:I, "Nicht gefunden")</f>
        <v>5</v>
      </c>
      <c r="AH2468">
        <f>_xlfn.XLOOKUP(A2468, [1]Sheet1!A:A, [1]Sheet1!J:J, "Nicht gefunden")</f>
        <v>0.59720279720279723</v>
      </c>
      <c r="AI2468">
        <f t="shared" si="536"/>
        <v>0</v>
      </c>
      <c r="AJ2468">
        <f t="shared" si="537"/>
        <v>0</v>
      </c>
      <c r="AK2468">
        <f t="shared" si="538"/>
        <v>0</v>
      </c>
      <c r="AL2468">
        <f t="shared" si="539"/>
        <v>1</v>
      </c>
      <c r="AM2468">
        <f t="shared" si="540"/>
        <v>0</v>
      </c>
      <c r="AN2468">
        <f t="shared" si="541"/>
        <v>0</v>
      </c>
      <c r="AO2468">
        <f t="shared" si="542"/>
        <v>0</v>
      </c>
      <c r="AP2468">
        <f t="shared" si="543"/>
        <v>0</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c r="BV2468">
        <v>0</v>
      </c>
      <c r="BW2468">
        <v>0</v>
      </c>
      <c r="BX2468">
        <v>0</v>
      </c>
      <c r="BY2468">
        <v>0</v>
      </c>
      <c r="BZ2468">
        <v>0</v>
      </c>
      <c r="CA2468">
        <v>0</v>
      </c>
      <c r="CB2468">
        <v>0</v>
      </c>
      <c r="CC2468">
        <v>0</v>
      </c>
      <c r="CD2468">
        <v>0</v>
      </c>
      <c r="CE2468">
        <v>0</v>
      </c>
      <c r="CF2468">
        <v>0</v>
      </c>
      <c r="CG2468">
        <v>0</v>
      </c>
      <c r="CH2468">
        <v>0</v>
      </c>
      <c r="CI2468">
        <v>0</v>
      </c>
      <c r="CJ2468">
        <v>0</v>
      </c>
      <c r="CK2468">
        <v>0</v>
      </c>
      <c r="CL2468">
        <v>0</v>
      </c>
      <c r="CM2468">
        <v>0</v>
      </c>
      <c r="CN2468">
        <v>0</v>
      </c>
      <c r="CO2468">
        <v>1</v>
      </c>
      <c r="CP2468">
        <v>0</v>
      </c>
      <c r="CQ2468">
        <v>0</v>
      </c>
      <c r="CR2468">
        <v>0</v>
      </c>
      <c r="CS2468">
        <v>0</v>
      </c>
      <c r="CT2468">
        <v>0</v>
      </c>
      <c r="CU2468">
        <v>0</v>
      </c>
      <c r="CV2468">
        <v>0</v>
      </c>
      <c r="CW2468">
        <v>0</v>
      </c>
      <c r="CX2468">
        <v>0</v>
      </c>
      <c r="CY2468">
        <v>0</v>
      </c>
      <c r="CZ2468">
        <v>0</v>
      </c>
      <c r="DA2468">
        <v>0</v>
      </c>
      <c r="DB2468">
        <v>0</v>
      </c>
      <c r="DC2468">
        <v>0</v>
      </c>
      <c r="DD2468">
        <v>0</v>
      </c>
      <c r="DE2468">
        <v>0</v>
      </c>
      <c r="DF2468">
        <v>0</v>
      </c>
      <c r="DG2468">
        <v>0</v>
      </c>
      <c r="DH2468">
        <v>0</v>
      </c>
      <c r="DI2468">
        <v>0</v>
      </c>
      <c r="DJ2468">
        <v>0</v>
      </c>
      <c r="DK2468">
        <v>0</v>
      </c>
      <c r="DL2468">
        <v>0</v>
      </c>
      <c r="DM2468">
        <v>0</v>
      </c>
      <c r="DN2468">
        <v>0</v>
      </c>
      <c r="DO2468">
        <v>0</v>
      </c>
      <c r="DP2468">
        <v>0</v>
      </c>
      <c r="DQ2468">
        <v>0</v>
      </c>
      <c r="DR2468">
        <v>0</v>
      </c>
      <c r="DS2468">
        <v>0</v>
      </c>
      <c r="DT2468">
        <v>0</v>
      </c>
      <c r="DU2468">
        <v>0</v>
      </c>
      <c r="DV2468">
        <v>0</v>
      </c>
      <c r="DW2468">
        <v>0</v>
      </c>
      <c r="DX2468">
        <v>0</v>
      </c>
      <c r="DY2468">
        <v>0</v>
      </c>
      <c r="DZ2468">
        <v>0</v>
      </c>
      <c r="EA2468">
        <v>0</v>
      </c>
      <c r="EB2468">
        <v>0</v>
      </c>
      <c r="EC2468">
        <v>0</v>
      </c>
      <c r="ED2468">
        <v>0</v>
      </c>
      <c r="EE2468">
        <v>0</v>
      </c>
      <c r="EF2468">
        <v>0</v>
      </c>
      <c r="EG2468">
        <v>0</v>
      </c>
      <c r="EH2468">
        <v>0</v>
      </c>
      <c r="EI2468">
        <v>0</v>
      </c>
      <c r="EJ2468">
        <v>0</v>
      </c>
      <c r="EK2468">
        <v>0</v>
      </c>
      <c r="EL2468">
        <v>0</v>
      </c>
      <c r="EM2468">
        <v>0</v>
      </c>
      <c r="EN2468">
        <v>0</v>
      </c>
      <c r="EO2468">
        <v>0</v>
      </c>
      <c r="EP2468">
        <v>0</v>
      </c>
      <c r="EQ2468">
        <v>0</v>
      </c>
      <c r="ER2468">
        <v>0</v>
      </c>
    </row>
    <row r="2469" spans="1:148" x14ac:dyDescent="0.3">
      <c r="A2469" t="s">
        <v>14384</v>
      </c>
      <c r="B2469">
        <v>2024</v>
      </c>
      <c r="C2469">
        <v>68</v>
      </c>
      <c r="D2469" t="s">
        <v>13395</v>
      </c>
      <c r="E2469" t="s">
        <v>13396</v>
      </c>
      <c r="F2469" t="s">
        <v>147</v>
      </c>
      <c r="G2469" t="s">
        <v>177</v>
      </c>
      <c r="H2469" t="s">
        <v>149</v>
      </c>
      <c r="I2469" s="1">
        <v>12281</v>
      </c>
      <c r="J2469" s="4">
        <f t="shared" si="544"/>
        <v>24</v>
      </c>
      <c r="K2469" t="s">
        <v>150</v>
      </c>
      <c r="L2469" t="s">
        <v>150</v>
      </c>
      <c r="M2469" t="s">
        <v>150</v>
      </c>
      <c r="N2469" t="s">
        <v>150</v>
      </c>
      <c r="O2469" t="s">
        <v>150</v>
      </c>
      <c r="P2469" t="s">
        <v>13397</v>
      </c>
      <c r="Q2469" t="s">
        <v>13398</v>
      </c>
      <c r="R2469">
        <f t="shared" si="532"/>
        <v>198</v>
      </c>
      <c r="S2469" t="s">
        <v>13399</v>
      </c>
      <c r="T2469" s="1">
        <v>21152</v>
      </c>
      <c r="U2469" t="s">
        <v>12152</v>
      </c>
      <c r="V2469" t="s">
        <v>13400</v>
      </c>
      <c r="W2469">
        <v>5</v>
      </c>
      <c r="X2469">
        <v>3</v>
      </c>
      <c r="Y2469">
        <v>0.89099526066350709</v>
      </c>
      <c r="Z2469" t="s">
        <v>156</v>
      </c>
      <c r="AA2469" t="s">
        <v>920</v>
      </c>
      <c r="AB2469" t="s">
        <v>150</v>
      </c>
      <c r="AC2469">
        <f t="shared" si="533"/>
        <v>0</v>
      </c>
      <c r="AD2469">
        <v>0</v>
      </c>
      <c r="AE2469">
        <f t="shared" si="534"/>
        <v>0</v>
      </c>
      <c r="AF2469" t="str">
        <f t="shared" si="535"/>
        <v>NA</v>
      </c>
      <c r="AG2469">
        <v>5</v>
      </c>
      <c r="AH2469">
        <v>0.99798488664987406</v>
      </c>
      <c r="AI2469">
        <f t="shared" si="536"/>
        <v>0</v>
      </c>
      <c r="AJ2469">
        <f t="shared" si="537"/>
        <v>0</v>
      </c>
      <c r="AK2469">
        <f t="shared" si="538"/>
        <v>0</v>
      </c>
      <c r="AL2469">
        <f t="shared" si="539"/>
        <v>0</v>
      </c>
      <c r="AM2469">
        <f t="shared" si="540"/>
        <v>0</v>
      </c>
      <c r="AN2469">
        <f t="shared" si="541"/>
        <v>0</v>
      </c>
      <c r="AO2469">
        <f t="shared" si="542"/>
        <v>0</v>
      </c>
      <c r="AP2469">
        <f t="shared" si="543"/>
        <v>0</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c r="BV2469">
        <v>0</v>
      </c>
      <c r="BW2469">
        <v>0</v>
      </c>
      <c r="BX2469">
        <v>0</v>
      </c>
      <c r="BY2469">
        <v>0</v>
      </c>
      <c r="BZ2469">
        <v>0</v>
      </c>
      <c r="CA2469">
        <v>0</v>
      </c>
      <c r="CB2469">
        <v>0</v>
      </c>
      <c r="CC2469">
        <v>0</v>
      </c>
      <c r="CD2469">
        <v>0</v>
      </c>
      <c r="CE2469">
        <v>0</v>
      </c>
      <c r="CF2469">
        <v>0</v>
      </c>
      <c r="CG2469">
        <v>0</v>
      </c>
      <c r="CH2469">
        <v>0</v>
      </c>
      <c r="CI2469">
        <v>0</v>
      </c>
      <c r="CJ2469">
        <v>0</v>
      </c>
      <c r="CK2469">
        <v>0</v>
      </c>
      <c r="CL2469">
        <v>0</v>
      </c>
      <c r="CM2469">
        <v>0</v>
      </c>
      <c r="CN2469">
        <v>0</v>
      </c>
      <c r="CO2469">
        <v>0</v>
      </c>
      <c r="CP2469">
        <v>0</v>
      </c>
      <c r="CQ2469">
        <v>0</v>
      </c>
      <c r="CR2469">
        <v>0</v>
      </c>
      <c r="CS2469">
        <v>0</v>
      </c>
      <c r="CT2469">
        <v>0</v>
      </c>
      <c r="CU2469">
        <v>0</v>
      </c>
      <c r="CV2469">
        <v>0</v>
      </c>
      <c r="CW2469">
        <v>0</v>
      </c>
      <c r="CX2469">
        <v>0</v>
      </c>
      <c r="CY2469">
        <v>0</v>
      </c>
      <c r="CZ2469">
        <v>0</v>
      </c>
      <c r="DA2469">
        <v>0</v>
      </c>
      <c r="DB2469">
        <v>0</v>
      </c>
      <c r="DC2469">
        <v>0</v>
      </c>
      <c r="DD2469">
        <v>0</v>
      </c>
      <c r="DE2469">
        <v>0</v>
      </c>
      <c r="DF2469">
        <v>0</v>
      </c>
      <c r="DG2469">
        <v>0</v>
      </c>
      <c r="DH2469">
        <v>0</v>
      </c>
      <c r="DI2469">
        <v>0</v>
      </c>
      <c r="DJ2469">
        <v>0</v>
      </c>
      <c r="DK2469">
        <v>0</v>
      </c>
      <c r="DL2469">
        <v>0</v>
      </c>
      <c r="DM2469">
        <v>0</v>
      </c>
      <c r="DN2469">
        <v>0</v>
      </c>
      <c r="DO2469">
        <v>0</v>
      </c>
      <c r="DP2469">
        <v>0</v>
      </c>
      <c r="DQ2469">
        <v>0</v>
      </c>
      <c r="DR2469">
        <v>0</v>
      </c>
      <c r="DS2469">
        <v>0</v>
      </c>
      <c r="DT2469">
        <v>0</v>
      </c>
      <c r="DU2469">
        <v>0</v>
      </c>
      <c r="DV2469">
        <v>0</v>
      </c>
      <c r="DW2469">
        <v>0</v>
      </c>
      <c r="DX2469">
        <v>0</v>
      </c>
      <c r="DY2469">
        <v>0</v>
      </c>
      <c r="DZ2469">
        <v>0</v>
      </c>
      <c r="EA2469">
        <v>0</v>
      </c>
      <c r="EB2469">
        <v>0</v>
      </c>
      <c r="EC2469">
        <v>0</v>
      </c>
      <c r="ED2469">
        <v>0</v>
      </c>
      <c r="EE2469">
        <v>0</v>
      </c>
      <c r="EF2469">
        <v>0</v>
      </c>
      <c r="EG2469">
        <v>0</v>
      </c>
      <c r="EH2469">
        <v>0</v>
      </c>
      <c r="EI2469">
        <v>0</v>
      </c>
      <c r="EJ2469">
        <v>0</v>
      </c>
      <c r="EK2469">
        <v>0</v>
      </c>
      <c r="EL2469">
        <v>0</v>
      </c>
      <c r="EM2469">
        <v>0</v>
      </c>
      <c r="EN2469">
        <v>0</v>
      </c>
      <c r="EO2469">
        <v>0</v>
      </c>
      <c r="EP2469">
        <v>0</v>
      </c>
      <c r="EQ2469">
        <v>0</v>
      </c>
      <c r="ER2469">
        <v>0</v>
      </c>
    </row>
    <row r="2470" spans="1:148" x14ac:dyDescent="0.3">
      <c r="A2470" t="s">
        <v>14385</v>
      </c>
      <c r="B2470">
        <v>2024</v>
      </c>
      <c r="C2470">
        <v>69</v>
      </c>
      <c r="D2470" t="s">
        <v>13485</v>
      </c>
      <c r="E2470" t="s">
        <v>5209</v>
      </c>
      <c r="F2470" t="s">
        <v>147</v>
      </c>
      <c r="G2470" t="s">
        <v>148</v>
      </c>
      <c r="H2470" t="s">
        <v>149</v>
      </c>
      <c r="I2470" s="1">
        <v>33931</v>
      </c>
      <c r="J2470" s="4">
        <f t="shared" si="544"/>
        <v>31</v>
      </c>
      <c r="K2470" t="s">
        <v>150</v>
      </c>
      <c r="L2470" t="s">
        <v>150</v>
      </c>
      <c r="M2470" t="s">
        <v>150</v>
      </c>
      <c r="N2470" t="s">
        <v>150</v>
      </c>
      <c r="O2470" t="s">
        <v>150</v>
      </c>
      <c r="P2470" t="s">
        <v>5210</v>
      </c>
      <c r="Q2470" t="s">
        <v>13486</v>
      </c>
      <c r="R2470">
        <f t="shared" si="532"/>
        <v>336</v>
      </c>
      <c r="S2470" t="s">
        <v>13487</v>
      </c>
      <c r="T2470" s="1">
        <v>44939</v>
      </c>
      <c r="U2470" t="s">
        <v>207</v>
      </c>
      <c r="V2470" t="s">
        <v>13488</v>
      </c>
      <c r="W2470">
        <v>10</v>
      </c>
      <c r="X2470">
        <v>1</v>
      </c>
      <c r="Y2470">
        <v>0.8968481375358166</v>
      </c>
      <c r="Z2470" t="s">
        <v>156</v>
      </c>
      <c r="AA2470" t="s">
        <v>920</v>
      </c>
      <c r="AB2470" t="s">
        <v>150</v>
      </c>
      <c r="AC2470">
        <f t="shared" si="533"/>
        <v>0</v>
      </c>
      <c r="AD2470">
        <v>0</v>
      </c>
      <c r="AE2470">
        <f t="shared" si="534"/>
        <v>0</v>
      </c>
      <c r="AF2470" t="str">
        <f t="shared" si="535"/>
        <v>NA</v>
      </c>
      <c r="AG2470">
        <v>4</v>
      </c>
      <c r="AH2470">
        <v>0.57547568710359409</v>
      </c>
      <c r="AI2470">
        <f t="shared" si="536"/>
        <v>0</v>
      </c>
      <c r="AJ2470">
        <f t="shared" si="537"/>
        <v>0</v>
      </c>
      <c r="AK2470">
        <f t="shared" si="538"/>
        <v>0</v>
      </c>
      <c r="AL2470">
        <f t="shared" si="539"/>
        <v>0</v>
      </c>
      <c r="AM2470">
        <f t="shared" si="540"/>
        <v>0</v>
      </c>
      <c r="AN2470">
        <f t="shared" si="541"/>
        <v>0</v>
      </c>
      <c r="AO2470">
        <f t="shared" si="542"/>
        <v>0</v>
      </c>
      <c r="AP2470">
        <f t="shared" si="543"/>
        <v>0</v>
      </c>
      <c r="AQ2470">
        <v>0</v>
      </c>
      <c r="AR2470">
        <v>0</v>
      </c>
      <c r="AS2470">
        <v>0</v>
      </c>
      <c r="AT2470">
        <v>0</v>
      </c>
      <c r="AU2470">
        <v>0</v>
      </c>
      <c r="AV2470">
        <v>0</v>
      </c>
      <c r="AW2470">
        <v>0</v>
      </c>
      <c r="AX2470">
        <v>0</v>
      </c>
      <c r="AY2470">
        <v>0</v>
      </c>
      <c r="AZ2470">
        <v>0</v>
      </c>
      <c r="BA2470">
        <v>0</v>
      </c>
      <c r="BB2470">
        <v>0</v>
      </c>
      <c r="BC2470">
        <v>0</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0</v>
      </c>
      <c r="BV2470">
        <v>0</v>
      </c>
      <c r="BW2470">
        <v>0</v>
      </c>
      <c r="BX2470">
        <v>0</v>
      </c>
      <c r="BY2470">
        <v>0</v>
      </c>
      <c r="BZ2470">
        <v>0</v>
      </c>
      <c r="CA2470">
        <v>0</v>
      </c>
      <c r="CB2470">
        <v>0</v>
      </c>
      <c r="CC2470">
        <v>0</v>
      </c>
      <c r="CD2470">
        <v>0</v>
      </c>
      <c r="CE2470">
        <v>0</v>
      </c>
      <c r="CF2470">
        <v>0</v>
      </c>
      <c r="CG2470">
        <v>0</v>
      </c>
      <c r="CH2470">
        <v>0</v>
      </c>
      <c r="CI2470">
        <v>0</v>
      </c>
      <c r="CJ2470">
        <v>0</v>
      </c>
      <c r="CK2470">
        <v>0</v>
      </c>
      <c r="CL2470">
        <v>0</v>
      </c>
      <c r="CM2470">
        <v>0</v>
      </c>
      <c r="CN2470">
        <v>0</v>
      </c>
      <c r="CO2470">
        <v>0</v>
      </c>
      <c r="CP2470">
        <v>0</v>
      </c>
      <c r="CQ2470">
        <v>0</v>
      </c>
      <c r="CR2470">
        <v>0</v>
      </c>
      <c r="CS2470">
        <v>0</v>
      </c>
      <c r="CT2470">
        <v>0</v>
      </c>
      <c r="CU2470">
        <v>0</v>
      </c>
      <c r="CV2470">
        <v>0</v>
      </c>
      <c r="CW2470">
        <v>0</v>
      </c>
      <c r="CX2470">
        <v>0</v>
      </c>
      <c r="CY2470">
        <v>0</v>
      </c>
      <c r="CZ2470">
        <v>0</v>
      </c>
      <c r="DA2470">
        <v>0</v>
      </c>
      <c r="DB2470">
        <v>0</v>
      </c>
      <c r="DC2470">
        <v>0</v>
      </c>
      <c r="DD2470">
        <v>0</v>
      </c>
      <c r="DE2470">
        <v>0</v>
      </c>
      <c r="DF2470">
        <v>0</v>
      </c>
      <c r="DG2470">
        <v>0</v>
      </c>
      <c r="DH2470">
        <v>0</v>
      </c>
      <c r="DI2470">
        <v>0</v>
      </c>
      <c r="DJ2470">
        <v>0</v>
      </c>
      <c r="DK2470">
        <v>0</v>
      </c>
      <c r="DL2470">
        <v>0</v>
      </c>
      <c r="DM2470">
        <v>0</v>
      </c>
      <c r="DN2470">
        <v>0</v>
      </c>
      <c r="DO2470">
        <v>0</v>
      </c>
      <c r="DP2470">
        <v>0</v>
      </c>
      <c r="DQ2470">
        <v>0</v>
      </c>
      <c r="DR2470">
        <v>0</v>
      </c>
      <c r="DS2470">
        <v>0</v>
      </c>
      <c r="DT2470">
        <v>0</v>
      </c>
      <c r="DU2470">
        <v>0</v>
      </c>
      <c r="DV2470">
        <v>0</v>
      </c>
      <c r="DW2470">
        <v>0</v>
      </c>
      <c r="DX2470">
        <v>0</v>
      </c>
      <c r="DY2470">
        <v>0</v>
      </c>
      <c r="DZ2470">
        <v>0</v>
      </c>
      <c r="EA2470">
        <v>0</v>
      </c>
      <c r="EB2470">
        <v>0</v>
      </c>
      <c r="EC2470">
        <v>0</v>
      </c>
      <c r="ED2470">
        <v>0</v>
      </c>
      <c r="EE2470">
        <v>0</v>
      </c>
      <c r="EF2470">
        <v>0</v>
      </c>
      <c r="EG2470">
        <v>0</v>
      </c>
      <c r="EH2470">
        <v>0</v>
      </c>
      <c r="EI2470">
        <v>0</v>
      </c>
      <c r="EJ2470">
        <v>0</v>
      </c>
      <c r="EK2470">
        <v>0</v>
      </c>
      <c r="EL2470">
        <v>0</v>
      </c>
      <c r="EM2470">
        <v>0</v>
      </c>
      <c r="EN2470">
        <v>0</v>
      </c>
      <c r="EO2470">
        <v>0</v>
      </c>
      <c r="EP2470">
        <v>0</v>
      </c>
      <c r="EQ2470">
        <v>0</v>
      </c>
      <c r="ER2470">
        <v>0</v>
      </c>
    </row>
    <row r="2471" spans="1:148" x14ac:dyDescent="0.3">
      <c r="A2471" t="s">
        <v>14386</v>
      </c>
      <c r="B2471">
        <v>2024</v>
      </c>
      <c r="C2471">
        <v>70</v>
      </c>
      <c r="D2471" t="s">
        <v>14387</v>
      </c>
      <c r="E2471" t="s">
        <v>10503</v>
      </c>
      <c r="F2471" t="s">
        <v>147</v>
      </c>
      <c r="G2471" t="s">
        <v>177</v>
      </c>
      <c r="H2471" t="s">
        <v>149</v>
      </c>
      <c r="I2471" s="1">
        <v>32934</v>
      </c>
      <c r="J2471" s="4">
        <f t="shared" si="544"/>
        <v>33</v>
      </c>
      <c r="K2471" t="s">
        <v>150</v>
      </c>
      <c r="L2471" t="s">
        <v>150</v>
      </c>
      <c r="M2471" t="s">
        <v>150</v>
      </c>
      <c r="N2471" t="s">
        <v>150</v>
      </c>
      <c r="O2471" t="s">
        <v>150</v>
      </c>
      <c r="P2471" t="s">
        <v>10504</v>
      </c>
      <c r="Q2471" t="s">
        <v>14388</v>
      </c>
      <c r="R2471">
        <f t="shared" si="532"/>
        <v>294</v>
      </c>
      <c r="S2471" t="s">
        <v>14389</v>
      </c>
      <c r="T2471" s="1">
        <v>45009</v>
      </c>
      <c r="U2471" t="s">
        <v>154</v>
      </c>
      <c r="V2471" t="s">
        <v>14390</v>
      </c>
      <c r="W2471">
        <v>17</v>
      </c>
      <c r="X2471">
        <v>26</v>
      </c>
      <c r="Y2471">
        <v>0.89320388349514568</v>
      </c>
      <c r="Z2471" t="s">
        <v>156</v>
      </c>
      <c r="AA2471" t="s">
        <v>157</v>
      </c>
      <c r="AB2471" t="s">
        <v>150</v>
      </c>
      <c r="AC2471">
        <f t="shared" si="533"/>
        <v>0</v>
      </c>
      <c r="AD2471">
        <v>0</v>
      </c>
      <c r="AE2471">
        <f t="shared" si="534"/>
        <v>0</v>
      </c>
      <c r="AF2471" t="str">
        <f t="shared" si="535"/>
        <v>NA</v>
      </c>
      <c r="AG2471">
        <f>_xlfn.XLOOKUP(A2471, [1]Sheet1!A:A, [1]Sheet1!I:I, "Nicht gefunden")</f>
        <v>5</v>
      </c>
      <c r="AH2471">
        <f>_xlfn.XLOOKUP(A2471, [1]Sheet1!A:A, [1]Sheet1!J:J, "Nicht gefunden")</f>
        <v>0.86961770623742451</v>
      </c>
      <c r="AI2471">
        <f t="shared" si="536"/>
        <v>0</v>
      </c>
      <c r="AJ2471">
        <f t="shared" si="537"/>
        <v>0</v>
      </c>
      <c r="AK2471">
        <f t="shared" si="538"/>
        <v>0</v>
      </c>
      <c r="AL2471">
        <f t="shared" si="539"/>
        <v>0</v>
      </c>
      <c r="AM2471">
        <f t="shared" si="540"/>
        <v>0</v>
      </c>
      <c r="AN2471">
        <f t="shared" si="541"/>
        <v>0</v>
      </c>
      <c r="AO2471">
        <f t="shared" si="542"/>
        <v>0</v>
      </c>
      <c r="AP2471">
        <f t="shared" si="543"/>
        <v>0</v>
      </c>
      <c r="AQ2471">
        <v>0</v>
      </c>
      <c r="AR2471">
        <v>0</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0</v>
      </c>
      <c r="BL2471">
        <v>0</v>
      </c>
      <c r="BM2471">
        <v>0</v>
      </c>
      <c r="BN2471">
        <v>0</v>
      </c>
      <c r="BO2471">
        <v>0</v>
      </c>
      <c r="BP2471">
        <v>0</v>
      </c>
      <c r="BQ2471">
        <v>0</v>
      </c>
      <c r="BR2471">
        <v>0</v>
      </c>
      <c r="BS2471">
        <v>0</v>
      </c>
      <c r="BT2471">
        <v>0</v>
      </c>
      <c r="BU2471">
        <v>0</v>
      </c>
      <c r="BV2471">
        <v>0</v>
      </c>
      <c r="BW2471">
        <v>0</v>
      </c>
      <c r="BX2471">
        <v>0</v>
      </c>
      <c r="BY2471">
        <v>0</v>
      </c>
      <c r="BZ2471">
        <v>0</v>
      </c>
      <c r="CA2471">
        <v>0</v>
      </c>
      <c r="CB2471">
        <v>0</v>
      </c>
      <c r="CC2471">
        <v>0</v>
      </c>
      <c r="CD2471">
        <v>0</v>
      </c>
      <c r="CE2471">
        <v>0</v>
      </c>
      <c r="CF2471">
        <v>0</v>
      </c>
      <c r="CG2471">
        <v>0</v>
      </c>
      <c r="CH2471">
        <v>0</v>
      </c>
      <c r="CI2471">
        <v>0</v>
      </c>
      <c r="CJ2471">
        <v>0</v>
      </c>
      <c r="CK2471">
        <v>0</v>
      </c>
      <c r="CL2471">
        <v>0</v>
      </c>
      <c r="CM2471">
        <v>0</v>
      </c>
      <c r="CN2471">
        <v>0</v>
      </c>
      <c r="CO2471">
        <v>0</v>
      </c>
      <c r="CP2471">
        <v>0</v>
      </c>
      <c r="CQ2471">
        <v>0</v>
      </c>
      <c r="CR2471">
        <v>0</v>
      </c>
      <c r="CS2471">
        <v>0</v>
      </c>
      <c r="CT2471">
        <v>0</v>
      </c>
      <c r="CU2471">
        <v>0</v>
      </c>
      <c r="CV2471">
        <v>0</v>
      </c>
      <c r="CW2471">
        <v>0</v>
      </c>
      <c r="CX2471">
        <v>0</v>
      </c>
      <c r="CY2471">
        <v>0</v>
      </c>
      <c r="CZ2471">
        <v>0</v>
      </c>
      <c r="DA2471">
        <v>0</v>
      </c>
      <c r="DB2471">
        <v>0</v>
      </c>
      <c r="DC2471">
        <v>0</v>
      </c>
      <c r="DD2471">
        <v>0</v>
      </c>
      <c r="DE2471">
        <v>0</v>
      </c>
      <c r="DF2471">
        <v>0</v>
      </c>
      <c r="DG2471">
        <v>0</v>
      </c>
      <c r="DH2471">
        <v>0</v>
      </c>
      <c r="DI2471">
        <v>0</v>
      </c>
      <c r="DJ2471">
        <v>0</v>
      </c>
      <c r="DK2471">
        <v>0</v>
      </c>
      <c r="DL2471">
        <v>0</v>
      </c>
      <c r="DM2471">
        <v>0</v>
      </c>
      <c r="DN2471">
        <v>0</v>
      </c>
      <c r="DO2471">
        <v>0</v>
      </c>
      <c r="DP2471">
        <v>0</v>
      </c>
      <c r="DQ2471">
        <v>0</v>
      </c>
      <c r="DR2471">
        <v>0</v>
      </c>
      <c r="DS2471">
        <v>0</v>
      </c>
      <c r="DT2471">
        <v>0</v>
      </c>
      <c r="DU2471">
        <v>0</v>
      </c>
      <c r="DV2471">
        <v>0</v>
      </c>
      <c r="DW2471">
        <v>0</v>
      </c>
      <c r="DX2471">
        <v>0</v>
      </c>
      <c r="DY2471">
        <v>0</v>
      </c>
      <c r="DZ2471">
        <v>0</v>
      </c>
      <c r="EA2471">
        <v>0</v>
      </c>
      <c r="EB2471">
        <v>0</v>
      </c>
      <c r="EC2471">
        <v>0</v>
      </c>
      <c r="ED2471">
        <v>0</v>
      </c>
      <c r="EE2471">
        <v>0</v>
      </c>
      <c r="EF2471">
        <v>0</v>
      </c>
      <c r="EG2471">
        <v>0</v>
      </c>
      <c r="EH2471">
        <v>0</v>
      </c>
      <c r="EI2471">
        <v>0</v>
      </c>
      <c r="EJ2471">
        <v>0</v>
      </c>
      <c r="EK2471">
        <v>0</v>
      </c>
      <c r="EL2471">
        <v>0</v>
      </c>
      <c r="EM2471">
        <v>0</v>
      </c>
      <c r="EN2471">
        <v>0</v>
      </c>
      <c r="EO2471">
        <v>0</v>
      </c>
      <c r="EP2471">
        <v>0</v>
      </c>
      <c r="EQ2471">
        <v>0</v>
      </c>
      <c r="ER2471">
        <v>0</v>
      </c>
    </row>
    <row r="2472" spans="1:148" hidden="1" x14ac:dyDescent="0.3">
      <c r="A2472" t="s">
        <v>14391</v>
      </c>
      <c r="B2472">
        <v>2024</v>
      </c>
      <c r="C2472">
        <v>71</v>
      </c>
      <c r="D2472" t="s">
        <v>14392</v>
      </c>
      <c r="E2472" t="s">
        <v>14393</v>
      </c>
      <c r="F2472" t="s">
        <v>161</v>
      </c>
      <c r="G2472" t="s">
        <v>150</v>
      </c>
      <c r="H2472" t="s">
        <v>150</v>
      </c>
      <c r="I2472" t="s">
        <v>150</v>
      </c>
      <c r="J2472" s="4" t="s">
        <v>150</v>
      </c>
      <c r="K2472" t="s">
        <v>150</v>
      </c>
      <c r="L2472" t="s">
        <v>150</v>
      </c>
      <c r="M2472" t="s">
        <v>150</v>
      </c>
      <c r="N2472" t="s">
        <v>150</v>
      </c>
      <c r="O2472" t="s">
        <v>150</v>
      </c>
      <c r="P2472" t="s">
        <v>150</v>
      </c>
      <c r="Q2472" t="s">
        <v>14394</v>
      </c>
      <c r="R2472">
        <f t="shared" si="532"/>
        <v>636</v>
      </c>
      <c r="S2472" t="s">
        <v>14395</v>
      </c>
      <c r="T2472" s="1">
        <v>45268</v>
      </c>
      <c r="U2472" t="s">
        <v>360</v>
      </c>
      <c r="V2472" t="s">
        <v>14396</v>
      </c>
      <c r="W2472">
        <v>18</v>
      </c>
      <c r="X2472">
        <v>24</v>
      </c>
      <c r="Y2472">
        <v>0.88409703504043125</v>
      </c>
      <c r="Z2472" t="s">
        <v>156</v>
      </c>
      <c r="AA2472" t="s">
        <v>157</v>
      </c>
      <c r="AB2472" t="s">
        <v>14397</v>
      </c>
      <c r="AC2472">
        <f t="shared" si="533"/>
        <v>1</v>
      </c>
      <c r="AD2472">
        <v>29</v>
      </c>
      <c r="AE2472">
        <f t="shared" si="534"/>
        <v>4.5599999999999996</v>
      </c>
      <c r="AF2472" t="str">
        <f t="shared" si="535"/>
        <v>Moderate</v>
      </c>
      <c r="AG2472">
        <f>_xlfn.XLOOKUP(A2472, [1]Sheet1!A:A, [1]Sheet1!I:I, "Nicht gefunden")</f>
        <v>1</v>
      </c>
      <c r="AH2472">
        <f>_xlfn.XLOOKUP(A2472, [1]Sheet1!A:A, [1]Sheet1!J:J, "Nicht gefunden")</f>
        <v>0.64062214089661484</v>
      </c>
      <c r="AI2472">
        <f t="shared" si="536"/>
        <v>0</v>
      </c>
      <c r="AJ2472">
        <f t="shared" si="537"/>
        <v>8</v>
      </c>
      <c r="AK2472">
        <f t="shared" si="538"/>
        <v>0</v>
      </c>
      <c r="AL2472">
        <f t="shared" si="539"/>
        <v>6</v>
      </c>
      <c r="AM2472">
        <f t="shared" si="540"/>
        <v>0</v>
      </c>
      <c r="AN2472">
        <f t="shared" si="541"/>
        <v>9</v>
      </c>
      <c r="AO2472">
        <f t="shared" si="542"/>
        <v>1</v>
      </c>
      <c r="AP2472">
        <f t="shared" si="543"/>
        <v>5</v>
      </c>
      <c r="AQ2472">
        <v>0</v>
      </c>
      <c r="AR2472">
        <v>0</v>
      </c>
      <c r="AS2472">
        <v>0</v>
      </c>
      <c r="AT2472">
        <v>0</v>
      </c>
      <c r="AU2472">
        <v>0</v>
      </c>
      <c r="AV2472">
        <v>0</v>
      </c>
      <c r="AW2472">
        <v>0</v>
      </c>
      <c r="AX2472">
        <v>0</v>
      </c>
      <c r="AY2472">
        <v>0</v>
      </c>
      <c r="AZ2472">
        <v>0</v>
      </c>
      <c r="BA2472">
        <v>0</v>
      </c>
      <c r="BB2472">
        <v>1</v>
      </c>
      <c r="BC2472">
        <v>7</v>
      </c>
      <c r="BD2472">
        <v>0</v>
      </c>
      <c r="BE2472">
        <v>0</v>
      </c>
      <c r="BF2472">
        <v>0</v>
      </c>
      <c r="BG2472">
        <v>0</v>
      </c>
      <c r="BH2472">
        <v>0</v>
      </c>
      <c r="BI2472">
        <v>0</v>
      </c>
      <c r="BJ2472">
        <v>0</v>
      </c>
      <c r="BK2472">
        <v>0</v>
      </c>
      <c r="BL2472">
        <v>1</v>
      </c>
      <c r="BM2472">
        <v>0</v>
      </c>
      <c r="BN2472">
        <v>0</v>
      </c>
      <c r="BO2472">
        <v>0</v>
      </c>
      <c r="BP2472">
        <v>0</v>
      </c>
      <c r="BQ2472">
        <v>1</v>
      </c>
      <c r="BR2472">
        <v>0</v>
      </c>
      <c r="BS2472">
        <v>0</v>
      </c>
      <c r="BT2472">
        <v>0</v>
      </c>
      <c r="BU2472">
        <v>0</v>
      </c>
      <c r="BV2472">
        <v>0</v>
      </c>
      <c r="BW2472">
        <v>0</v>
      </c>
      <c r="BX2472">
        <v>0</v>
      </c>
      <c r="BY2472">
        <v>2</v>
      </c>
      <c r="BZ2472">
        <v>0</v>
      </c>
      <c r="CA2472">
        <v>0</v>
      </c>
      <c r="CB2472">
        <v>0</v>
      </c>
      <c r="CC2472">
        <v>0</v>
      </c>
      <c r="CD2472">
        <v>0</v>
      </c>
      <c r="CE2472">
        <v>0</v>
      </c>
      <c r="CF2472">
        <v>0</v>
      </c>
      <c r="CG2472">
        <v>0</v>
      </c>
      <c r="CH2472">
        <v>0</v>
      </c>
      <c r="CI2472">
        <v>0</v>
      </c>
      <c r="CJ2472">
        <v>5</v>
      </c>
      <c r="CK2472">
        <v>0</v>
      </c>
      <c r="CL2472">
        <v>1</v>
      </c>
      <c r="CM2472">
        <v>0</v>
      </c>
      <c r="CN2472">
        <v>0</v>
      </c>
      <c r="CO2472">
        <v>0</v>
      </c>
      <c r="CP2472">
        <v>0</v>
      </c>
      <c r="CQ2472">
        <v>0</v>
      </c>
      <c r="CR2472">
        <v>0</v>
      </c>
      <c r="CS2472">
        <v>0</v>
      </c>
      <c r="CT2472">
        <v>0</v>
      </c>
      <c r="CU2472">
        <v>0</v>
      </c>
      <c r="CV2472">
        <v>0</v>
      </c>
      <c r="CW2472">
        <v>0</v>
      </c>
      <c r="CX2472">
        <v>0</v>
      </c>
      <c r="CY2472">
        <v>0</v>
      </c>
      <c r="CZ2472">
        <v>0</v>
      </c>
      <c r="DA2472">
        <v>0</v>
      </c>
      <c r="DB2472">
        <v>0</v>
      </c>
      <c r="DC2472">
        <v>0</v>
      </c>
      <c r="DD2472">
        <v>0</v>
      </c>
      <c r="DE2472">
        <v>0</v>
      </c>
      <c r="DF2472">
        <v>0</v>
      </c>
      <c r="DG2472">
        <v>0</v>
      </c>
      <c r="DH2472">
        <v>0</v>
      </c>
      <c r="DI2472">
        <v>0</v>
      </c>
      <c r="DJ2472">
        <v>0</v>
      </c>
      <c r="DK2472">
        <v>0</v>
      </c>
      <c r="DL2472">
        <v>0</v>
      </c>
      <c r="DM2472">
        <v>8</v>
      </c>
      <c r="DN2472">
        <v>1</v>
      </c>
      <c r="DO2472">
        <v>0</v>
      </c>
      <c r="DP2472">
        <v>0</v>
      </c>
      <c r="DQ2472">
        <v>0</v>
      </c>
      <c r="DR2472">
        <v>0</v>
      </c>
      <c r="DS2472">
        <v>0</v>
      </c>
      <c r="DT2472">
        <v>0</v>
      </c>
      <c r="DU2472">
        <v>0</v>
      </c>
      <c r="DV2472">
        <v>0</v>
      </c>
      <c r="DW2472">
        <v>0</v>
      </c>
      <c r="DX2472">
        <v>1</v>
      </c>
      <c r="DY2472">
        <v>0</v>
      </c>
      <c r="DZ2472">
        <v>0</v>
      </c>
      <c r="EA2472">
        <v>0</v>
      </c>
      <c r="EB2472">
        <v>0</v>
      </c>
      <c r="EC2472">
        <v>0</v>
      </c>
      <c r="ED2472">
        <v>1</v>
      </c>
      <c r="EE2472">
        <v>0</v>
      </c>
      <c r="EF2472">
        <v>0</v>
      </c>
      <c r="EG2472">
        <v>0</v>
      </c>
      <c r="EH2472">
        <v>0</v>
      </c>
      <c r="EI2472">
        <v>0</v>
      </c>
      <c r="EJ2472">
        <v>0</v>
      </c>
      <c r="EK2472">
        <v>0</v>
      </c>
      <c r="EL2472">
        <v>0</v>
      </c>
      <c r="EM2472">
        <v>0</v>
      </c>
      <c r="EN2472">
        <v>0</v>
      </c>
      <c r="EO2472">
        <v>0</v>
      </c>
      <c r="EP2472">
        <v>0</v>
      </c>
      <c r="EQ2472">
        <v>0</v>
      </c>
      <c r="ER2472">
        <v>0</v>
      </c>
    </row>
    <row r="2473" spans="1:148" hidden="1" x14ac:dyDescent="0.3">
      <c r="A2473" t="s">
        <v>14398</v>
      </c>
      <c r="B2473">
        <v>2024</v>
      </c>
      <c r="C2473">
        <v>72</v>
      </c>
      <c r="D2473" t="s">
        <v>14399</v>
      </c>
      <c r="E2473" t="s">
        <v>14400</v>
      </c>
      <c r="F2473" t="s">
        <v>147</v>
      </c>
      <c r="G2473" t="s">
        <v>177</v>
      </c>
      <c r="H2473" t="s">
        <v>149</v>
      </c>
      <c r="I2473" s="1">
        <v>38112</v>
      </c>
      <c r="J2473" s="4">
        <f t="shared" si="544"/>
        <v>19</v>
      </c>
      <c r="K2473" t="s">
        <v>14401</v>
      </c>
      <c r="L2473" t="s">
        <v>150</v>
      </c>
      <c r="M2473" t="s">
        <v>150</v>
      </c>
      <c r="N2473" t="s">
        <v>150</v>
      </c>
      <c r="O2473" t="s">
        <v>150</v>
      </c>
      <c r="P2473" t="s">
        <v>14402</v>
      </c>
      <c r="Q2473" t="s">
        <v>14403</v>
      </c>
      <c r="R2473">
        <f t="shared" si="532"/>
        <v>128</v>
      </c>
      <c r="S2473" t="s">
        <v>14404</v>
      </c>
      <c r="T2473" s="1">
        <v>45260</v>
      </c>
      <c r="U2473" t="s">
        <v>172</v>
      </c>
      <c r="V2473" t="s">
        <v>14405</v>
      </c>
      <c r="W2473">
        <v>19</v>
      </c>
      <c r="X2473">
        <v>20</v>
      </c>
      <c r="Y2473">
        <v>0.4921875</v>
      </c>
      <c r="Z2473" t="s">
        <v>7536</v>
      </c>
      <c r="AA2473" t="s">
        <v>157</v>
      </c>
      <c r="AB2473" t="s">
        <v>150</v>
      </c>
      <c r="AC2473">
        <f t="shared" si="533"/>
        <v>0</v>
      </c>
      <c r="AD2473">
        <v>0</v>
      </c>
      <c r="AE2473">
        <f t="shared" si="534"/>
        <v>0</v>
      </c>
      <c r="AF2473" t="str">
        <f t="shared" si="535"/>
        <v>NA</v>
      </c>
      <c r="AG2473" t="s">
        <v>150</v>
      </c>
      <c r="AH2473" t="s">
        <v>150</v>
      </c>
      <c r="AI2473">
        <f t="shared" si="536"/>
        <v>0</v>
      </c>
      <c r="AJ2473">
        <f t="shared" si="537"/>
        <v>0</v>
      </c>
      <c r="AK2473">
        <f t="shared" si="538"/>
        <v>0</v>
      </c>
      <c r="AL2473">
        <f t="shared" si="539"/>
        <v>0</v>
      </c>
      <c r="AM2473">
        <f t="shared" si="540"/>
        <v>0</v>
      </c>
      <c r="AN2473">
        <f t="shared" si="541"/>
        <v>0</v>
      </c>
      <c r="AO2473">
        <f t="shared" si="542"/>
        <v>0</v>
      </c>
      <c r="AP2473">
        <f t="shared" si="543"/>
        <v>0</v>
      </c>
      <c r="AQ2473">
        <v>0</v>
      </c>
      <c r="AR2473">
        <v>0</v>
      </c>
      <c r="AS2473">
        <v>0</v>
      </c>
      <c r="AT2473">
        <v>0</v>
      </c>
      <c r="AU2473">
        <v>0</v>
      </c>
      <c r="AV2473">
        <v>0</v>
      </c>
      <c r="AW2473">
        <v>0</v>
      </c>
      <c r="AX2473">
        <v>0</v>
      </c>
      <c r="AY2473">
        <v>0</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0</v>
      </c>
      <c r="BR2473">
        <v>0</v>
      </c>
      <c r="BS2473">
        <v>0</v>
      </c>
      <c r="BT2473">
        <v>0</v>
      </c>
      <c r="BU2473">
        <v>0</v>
      </c>
      <c r="BV2473">
        <v>0</v>
      </c>
      <c r="BW2473">
        <v>0</v>
      </c>
      <c r="BX2473">
        <v>0</v>
      </c>
      <c r="BY2473">
        <v>0</v>
      </c>
      <c r="BZ2473">
        <v>0</v>
      </c>
      <c r="CA2473">
        <v>0</v>
      </c>
      <c r="CB2473">
        <v>0</v>
      </c>
      <c r="CC2473">
        <v>0</v>
      </c>
      <c r="CD2473">
        <v>0</v>
      </c>
      <c r="CE2473">
        <v>0</v>
      </c>
      <c r="CF2473">
        <v>0</v>
      </c>
      <c r="CG2473">
        <v>0</v>
      </c>
      <c r="CH2473">
        <v>0</v>
      </c>
      <c r="CI2473">
        <v>0</v>
      </c>
      <c r="CJ2473">
        <v>0</v>
      </c>
      <c r="CK2473">
        <v>0</v>
      </c>
      <c r="CL2473">
        <v>0</v>
      </c>
      <c r="CM2473">
        <v>0</v>
      </c>
      <c r="CN2473">
        <v>0</v>
      </c>
      <c r="CO2473">
        <v>0</v>
      </c>
      <c r="CP2473">
        <v>0</v>
      </c>
      <c r="CQ2473">
        <v>0</v>
      </c>
      <c r="CR2473">
        <v>0</v>
      </c>
      <c r="CS2473">
        <v>0</v>
      </c>
      <c r="CT2473">
        <v>0</v>
      </c>
      <c r="CU2473">
        <v>0</v>
      </c>
      <c r="CV2473">
        <v>0</v>
      </c>
      <c r="CW2473">
        <v>0</v>
      </c>
      <c r="CX2473">
        <v>0</v>
      </c>
      <c r="CY2473">
        <v>0</v>
      </c>
      <c r="CZ2473">
        <v>0</v>
      </c>
      <c r="DA2473">
        <v>0</v>
      </c>
      <c r="DB2473">
        <v>0</v>
      </c>
      <c r="DC2473">
        <v>0</v>
      </c>
      <c r="DD2473">
        <v>0</v>
      </c>
      <c r="DE2473">
        <v>0</v>
      </c>
      <c r="DF2473">
        <v>0</v>
      </c>
      <c r="DG2473">
        <v>0</v>
      </c>
      <c r="DH2473">
        <v>0</v>
      </c>
      <c r="DI2473">
        <v>0</v>
      </c>
      <c r="DJ2473">
        <v>0</v>
      </c>
      <c r="DK2473">
        <v>0</v>
      </c>
      <c r="DL2473">
        <v>0</v>
      </c>
      <c r="DM2473">
        <v>0</v>
      </c>
      <c r="DN2473">
        <v>0</v>
      </c>
      <c r="DO2473">
        <v>0</v>
      </c>
      <c r="DP2473">
        <v>0</v>
      </c>
      <c r="DQ2473">
        <v>0</v>
      </c>
      <c r="DR2473">
        <v>0</v>
      </c>
      <c r="DS2473">
        <v>0</v>
      </c>
      <c r="DT2473">
        <v>0</v>
      </c>
      <c r="DU2473">
        <v>0</v>
      </c>
      <c r="DV2473">
        <v>0</v>
      </c>
      <c r="DW2473">
        <v>0</v>
      </c>
      <c r="DX2473">
        <v>0</v>
      </c>
      <c r="DY2473">
        <v>0</v>
      </c>
      <c r="DZ2473">
        <v>0</v>
      </c>
      <c r="EA2473">
        <v>0</v>
      </c>
      <c r="EB2473">
        <v>0</v>
      </c>
      <c r="EC2473">
        <v>0</v>
      </c>
      <c r="ED2473">
        <v>0</v>
      </c>
      <c r="EE2473">
        <v>0</v>
      </c>
      <c r="EF2473">
        <v>0</v>
      </c>
      <c r="EG2473">
        <v>0</v>
      </c>
      <c r="EH2473">
        <v>0</v>
      </c>
      <c r="EI2473">
        <v>0</v>
      </c>
      <c r="EJ2473">
        <v>0</v>
      </c>
      <c r="EK2473">
        <v>0</v>
      </c>
      <c r="EL2473">
        <v>0</v>
      </c>
      <c r="EM2473">
        <v>0</v>
      </c>
      <c r="EN2473">
        <v>0</v>
      </c>
      <c r="EO2473">
        <v>0</v>
      </c>
      <c r="EP2473">
        <v>0</v>
      </c>
      <c r="EQ2473">
        <v>0</v>
      </c>
      <c r="ER2473">
        <v>0</v>
      </c>
    </row>
    <row r="2474" spans="1:148" x14ac:dyDescent="0.3">
      <c r="A2474" t="s">
        <v>14406</v>
      </c>
      <c r="B2474">
        <v>2024</v>
      </c>
      <c r="C2474">
        <v>73</v>
      </c>
      <c r="D2474" t="s">
        <v>14407</v>
      </c>
      <c r="E2474" t="s">
        <v>14408</v>
      </c>
      <c r="F2474" t="s">
        <v>147</v>
      </c>
      <c r="G2474" t="s">
        <v>177</v>
      </c>
      <c r="H2474" t="s">
        <v>156</v>
      </c>
      <c r="I2474" s="1">
        <v>35949</v>
      </c>
      <c r="J2474" s="4">
        <f t="shared" si="544"/>
        <v>26</v>
      </c>
      <c r="K2474" t="s">
        <v>150</v>
      </c>
      <c r="L2474" t="s">
        <v>150</v>
      </c>
      <c r="M2474" t="s">
        <v>150</v>
      </c>
      <c r="N2474" t="s">
        <v>150</v>
      </c>
      <c r="O2474" t="s">
        <v>150</v>
      </c>
      <c r="P2474" t="s">
        <v>14409</v>
      </c>
      <c r="Q2474" t="s">
        <v>14410</v>
      </c>
      <c r="R2474">
        <f t="shared" si="532"/>
        <v>200</v>
      </c>
      <c r="S2474" t="s">
        <v>14411</v>
      </c>
      <c r="T2474" s="1">
        <v>45422</v>
      </c>
      <c r="U2474" t="s">
        <v>207</v>
      </c>
      <c r="V2474" t="s">
        <v>14412</v>
      </c>
      <c r="W2474">
        <v>32</v>
      </c>
      <c r="X2474">
        <v>20</v>
      </c>
      <c r="Y2474">
        <v>0.8545454545454545</v>
      </c>
      <c r="Z2474" t="s">
        <v>156</v>
      </c>
      <c r="AA2474" t="s">
        <v>157</v>
      </c>
      <c r="AB2474" t="s">
        <v>150</v>
      </c>
      <c r="AC2474">
        <f t="shared" si="533"/>
        <v>0</v>
      </c>
      <c r="AD2474">
        <v>0</v>
      </c>
      <c r="AE2474">
        <f t="shared" si="534"/>
        <v>0</v>
      </c>
      <c r="AF2474" t="str">
        <f t="shared" si="535"/>
        <v>NA</v>
      </c>
      <c r="AG2474">
        <f>_xlfn.XLOOKUP(A2474, [1]Sheet1!A:A, [1]Sheet1!I:I, "Nicht gefunden")</f>
        <v>4</v>
      </c>
      <c r="AH2474">
        <f>_xlfn.XLOOKUP(A2474, [1]Sheet1!A:A, [1]Sheet1!J:J, "Nicht gefunden")</f>
        <v>0.99702602230483273</v>
      </c>
      <c r="AI2474">
        <f t="shared" si="536"/>
        <v>0</v>
      </c>
      <c r="AJ2474">
        <f t="shared" si="537"/>
        <v>0</v>
      </c>
      <c r="AK2474">
        <f t="shared" si="538"/>
        <v>0</v>
      </c>
      <c r="AL2474">
        <f t="shared" si="539"/>
        <v>0</v>
      </c>
      <c r="AM2474">
        <f t="shared" si="540"/>
        <v>0</v>
      </c>
      <c r="AN2474">
        <f t="shared" si="541"/>
        <v>0</v>
      </c>
      <c r="AO2474">
        <f t="shared" si="542"/>
        <v>0</v>
      </c>
      <c r="AP2474">
        <f t="shared" si="543"/>
        <v>0</v>
      </c>
      <c r="AQ2474">
        <v>0</v>
      </c>
      <c r="AR2474">
        <v>0</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0</v>
      </c>
      <c r="BL2474">
        <v>0</v>
      </c>
      <c r="BM2474">
        <v>0</v>
      </c>
      <c r="BN2474">
        <v>0</v>
      </c>
      <c r="BO2474">
        <v>0</v>
      </c>
      <c r="BP2474">
        <v>0</v>
      </c>
      <c r="BQ2474">
        <v>0</v>
      </c>
      <c r="BR2474">
        <v>0</v>
      </c>
      <c r="BS2474">
        <v>0</v>
      </c>
      <c r="BT2474">
        <v>0</v>
      </c>
      <c r="BU2474">
        <v>0</v>
      </c>
      <c r="BV2474">
        <v>0</v>
      </c>
      <c r="BW2474">
        <v>0</v>
      </c>
      <c r="BX2474">
        <v>0</v>
      </c>
      <c r="BY2474">
        <v>0</v>
      </c>
      <c r="BZ2474">
        <v>0</v>
      </c>
      <c r="CA2474">
        <v>0</v>
      </c>
      <c r="CB2474">
        <v>0</v>
      </c>
      <c r="CC2474">
        <v>0</v>
      </c>
      <c r="CD2474">
        <v>0</v>
      </c>
      <c r="CE2474">
        <v>0</v>
      </c>
      <c r="CF2474">
        <v>0</v>
      </c>
      <c r="CG2474">
        <v>0</v>
      </c>
      <c r="CH2474">
        <v>0</v>
      </c>
      <c r="CI2474">
        <v>0</v>
      </c>
      <c r="CJ2474">
        <v>0</v>
      </c>
      <c r="CK2474">
        <v>0</v>
      </c>
      <c r="CL2474">
        <v>0</v>
      </c>
      <c r="CM2474">
        <v>0</v>
      </c>
      <c r="CN2474">
        <v>0</v>
      </c>
      <c r="CO2474">
        <v>0</v>
      </c>
      <c r="CP2474">
        <v>0</v>
      </c>
      <c r="CQ2474">
        <v>0</v>
      </c>
      <c r="CR2474">
        <v>0</v>
      </c>
      <c r="CS2474">
        <v>0</v>
      </c>
      <c r="CT2474">
        <v>0</v>
      </c>
      <c r="CU2474">
        <v>0</v>
      </c>
      <c r="CV2474">
        <v>0</v>
      </c>
      <c r="CW2474">
        <v>0</v>
      </c>
      <c r="CX2474">
        <v>0</v>
      </c>
      <c r="CY2474">
        <v>0</v>
      </c>
      <c r="CZ2474">
        <v>0</v>
      </c>
      <c r="DA2474">
        <v>0</v>
      </c>
      <c r="DB2474">
        <v>0</v>
      </c>
      <c r="DC2474">
        <v>0</v>
      </c>
      <c r="DD2474">
        <v>0</v>
      </c>
      <c r="DE2474">
        <v>0</v>
      </c>
      <c r="DF2474">
        <v>0</v>
      </c>
      <c r="DG2474">
        <v>0</v>
      </c>
      <c r="DH2474">
        <v>0</v>
      </c>
      <c r="DI2474">
        <v>0</v>
      </c>
      <c r="DJ2474">
        <v>0</v>
      </c>
      <c r="DK2474">
        <v>0</v>
      </c>
      <c r="DL2474">
        <v>0</v>
      </c>
      <c r="DM2474">
        <v>0</v>
      </c>
      <c r="DN2474">
        <v>0</v>
      </c>
      <c r="DO2474">
        <v>0</v>
      </c>
      <c r="DP2474">
        <v>0</v>
      </c>
      <c r="DQ2474">
        <v>0</v>
      </c>
      <c r="DR2474">
        <v>0</v>
      </c>
      <c r="DS2474">
        <v>0</v>
      </c>
      <c r="DT2474">
        <v>0</v>
      </c>
      <c r="DU2474">
        <v>0</v>
      </c>
      <c r="DV2474">
        <v>0</v>
      </c>
      <c r="DW2474">
        <v>0</v>
      </c>
      <c r="DX2474">
        <v>0</v>
      </c>
      <c r="DY2474">
        <v>0</v>
      </c>
      <c r="DZ2474">
        <v>0</v>
      </c>
      <c r="EA2474">
        <v>0</v>
      </c>
      <c r="EB2474">
        <v>0</v>
      </c>
      <c r="EC2474">
        <v>0</v>
      </c>
      <c r="ED2474">
        <v>0</v>
      </c>
      <c r="EE2474">
        <v>0</v>
      </c>
      <c r="EF2474">
        <v>0</v>
      </c>
      <c r="EG2474">
        <v>0</v>
      </c>
      <c r="EH2474">
        <v>0</v>
      </c>
      <c r="EI2474">
        <v>0</v>
      </c>
      <c r="EJ2474">
        <v>0</v>
      </c>
      <c r="EK2474">
        <v>0</v>
      </c>
      <c r="EL2474">
        <v>0</v>
      </c>
      <c r="EM2474">
        <v>0</v>
      </c>
      <c r="EN2474">
        <v>0</v>
      </c>
      <c r="EO2474">
        <v>0</v>
      </c>
      <c r="EP2474">
        <v>0</v>
      </c>
      <c r="EQ2474">
        <v>0</v>
      </c>
      <c r="ER2474">
        <v>0</v>
      </c>
    </row>
    <row r="2475" spans="1:148" x14ac:dyDescent="0.3">
      <c r="A2475" t="s">
        <v>14413</v>
      </c>
      <c r="B2475">
        <v>2024</v>
      </c>
      <c r="C2475">
        <v>74</v>
      </c>
      <c r="D2475" t="s">
        <v>13914</v>
      </c>
      <c r="E2475" t="s">
        <v>13915</v>
      </c>
      <c r="F2475" t="s">
        <v>187</v>
      </c>
      <c r="G2475" t="s">
        <v>150</v>
      </c>
      <c r="H2475" t="s">
        <v>150</v>
      </c>
      <c r="I2475" t="s">
        <v>150</v>
      </c>
      <c r="J2475" s="4" t="s">
        <v>150</v>
      </c>
      <c r="K2475" t="s">
        <v>150</v>
      </c>
      <c r="L2475">
        <v>1981</v>
      </c>
      <c r="M2475">
        <v>1986</v>
      </c>
      <c r="N2475">
        <f t="shared" ref="N2475" si="545">M2475-L2475</f>
        <v>5</v>
      </c>
      <c r="O2475" t="s">
        <v>389</v>
      </c>
      <c r="P2475" t="s">
        <v>13916</v>
      </c>
      <c r="Q2475" t="s">
        <v>13917</v>
      </c>
      <c r="R2475">
        <f t="shared" si="532"/>
        <v>478</v>
      </c>
      <c r="S2475" t="s">
        <v>13918</v>
      </c>
      <c r="T2475" s="1">
        <v>31019</v>
      </c>
      <c r="U2475" t="s">
        <v>12152</v>
      </c>
      <c r="V2475" t="s">
        <v>14414</v>
      </c>
      <c r="W2475">
        <v>7</v>
      </c>
      <c r="X2475">
        <v>3</v>
      </c>
      <c r="Y2475">
        <v>0.92524916943521596</v>
      </c>
      <c r="Z2475" t="s">
        <v>156</v>
      </c>
      <c r="AA2475" t="s">
        <v>920</v>
      </c>
      <c r="AB2475" t="s">
        <v>150</v>
      </c>
      <c r="AC2475">
        <f t="shared" si="533"/>
        <v>0</v>
      </c>
      <c r="AD2475">
        <v>0</v>
      </c>
      <c r="AE2475">
        <f t="shared" si="534"/>
        <v>0</v>
      </c>
      <c r="AF2475" t="str">
        <f t="shared" si="535"/>
        <v>NA</v>
      </c>
      <c r="AG2475">
        <v>4</v>
      </c>
      <c r="AH2475">
        <v>0.8927167630057804</v>
      </c>
      <c r="AI2475">
        <f t="shared" si="536"/>
        <v>0</v>
      </c>
      <c r="AJ2475">
        <f t="shared" si="537"/>
        <v>0</v>
      </c>
      <c r="AK2475">
        <f t="shared" si="538"/>
        <v>0</v>
      </c>
      <c r="AL2475">
        <f t="shared" si="539"/>
        <v>0</v>
      </c>
      <c r="AM2475">
        <f t="shared" si="540"/>
        <v>0</v>
      </c>
      <c r="AN2475">
        <f t="shared" si="541"/>
        <v>0</v>
      </c>
      <c r="AO2475">
        <f t="shared" si="542"/>
        <v>0</v>
      </c>
      <c r="AP2475">
        <f t="shared" si="543"/>
        <v>0</v>
      </c>
      <c r="AQ2475">
        <v>0</v>
      </c>
      <c r="AR2475">
        <v>0</v>
      </c>
      <c r="AS2475">
        <v>0</v>
      </c>
      <c r="AT2475">
        <v>0</v>
      </c>
      <c r="AU2475">
        <v>0</v>
      </c>
      <c r="AV2475">
        <v>0</v>
      </c>
      <c r="AW2475">
        <v>0</v>
      </c>
      <c r="AX2475">
        <v>0</v>
      </c>
      <c r="AY2475">
        <v>0</v>
      </c>
      <c r="AZ2475">
        <v>0</v>
      </c>
      <c r="BA2475">
        <v>0</v>
      </c>
      <c r="BB2475">
        <v>0</v>
      </c>
      <c r="BC2475">
        <v>0</v>
      </c>
      <c r="BD2475">
        <v>0</v>
      </c>
      <c r="BE2475">
        <v>0</v>
      </c>
      <c r="BF2475">
        <v>0</v>
      </c>
      <c r="BG2475">
        <v>0</v>
      </c>
      <c r="BH2475">
        <v>0</v>
      </c>
      <c r="BI2475">
        <v>0</v>
      </c>
      <c r="BJ2475">
        <v>0</v>
      </c>
      <c r="BK2475">
        <v>0</v>
      </c>
      <c r="BL2475">
        <v>0</v>
      </c>
      <c r="BM2475">
        <v>0</v>
      </c>
      <c r="BN2475">
        <v>0</v>
      </c>
      <c r="BO2475">
        <v>0</v>
      </c>
      <c r="BP2475">
        <v>0</v>
      </c>
      <c r="BQ2475">
        <v>0</v>
      </c>
      <c r="BR2475">
        <v>0</v>
      </c>
      <c r="BS2475">
        <v>0</v>
      </c>
      <c r="BT2475">
        <v>0</v>
      </c>
      <c r="BU2475">
        <v>0</v>
      </c>
      <c r="BV2475">
        <v>0</v>
      </c>
      <c r="BW2475">
        <v>0</v>
      </c>
      <c r="BX2475">
        <v>0</v>
      </c>
      <c r="BY2475">
        <v>0</v>
      </c>
      <c r="BZ2475">
        <v>0</v>
      </c>
      <c r="CA2475">
        <v>0</v>
      </c>
      <c r="CB2475">
        <v>0</v>
      </c>
      <c r="CC2475">
        <v>0</v>
      </c>
      <c r="CD2475">
        <v>0</v>
      </c>
      <c r="CE2475">
        <v>0</v>
      </c>
      <c r="CF2475">
        <v>0</v>
      </c>
      <c r="CG2475">
        <v>0</v>
      </c>
      <c r="CH2475">
        <v>0</v>
      </c>
      <c r="CI2475">
        <v>0</v>
      </c>
      <c r="CJ2475">
        <v>0</v>
      </c>
      <c r="CK2475">
        <v>0</v>
      </c>
      <c r="CL2475">
        <v>0</v>
      </c>
      <c r="CM2475">
        <v>0</v>
      </c>
      <c r="CN2475">
        <v>0</v>
      </c>
      <c r="CO2475">
        <v>0</v>
      </c>
      <c r="CP2475">
        <v>0</v>
      </c>
      <c r="CQ2475">
        <v>0</v>
      </c>
      <c r="CR2475">
        <v>0</v>
      </c>
      <c r="CS2475">
        <v>0</v>
      </c>
      <c r="CT2475">
        <v>0</v>
      </c>
      <c r="CU2475">
        <v>0</v>
      </c>
      <c r="CV2475">
        <v>0</v>
      </c>
      <c r="CW2475">
        <v>0</v>
      </c>
      <c r="CX2475">
        <v>0</v>
      </c>
      <c r="CY2475">
        <v>0</v>
      </c>
      <c r="CZ2475">
        <v>0</v>
      </c>
      <c r="DA2475">
        <v>0</v>
      </c>
      <c r="DB2475">
        <v>0</v>
      </c>
      <c r="DC2475">
        <v>0</v>
      </c>
      <c r="DD2475">
        <v>0</v>
      </c>
      <c r="DE2475">
        <v>0</v>
      </c>
      <c r="DF2475">
        <v>0</v>
      </c>
      <c r="DG2475">
        <v>0</v>
      </c>
      <c r="DH2475">
        <v>0</v>
      </c>
      <c r="DI2475">
        <v>0</v>
      </c>
      <c r="DJ2475">
        <v>0</v>
      </c>
      <c r="DK2475">
        <v>0</v>
      </c>
      <c r="DL2475">
        <v>0</v>
      </c>
      <c r="DM2475">
        <v>0</v>
      </c>
      <c r="DN2475">
        <v>0</v>
      </c>
      <c r="DO2475">
        <v>0</v>
      </c>
      <c r="DP2475">
        <v>0</v>
      </c>
      <c r="DQ2475">
        <v>0</v>
      </c>
      <c r="DR2475">
        <v>0</v>
      </c>
      <c r="DS2475">
        <v>0</v>
      </c>
      <c r="DT2475">
        <v>0</v>
      </c>
      <c r="DU2475">
        <v>0</v>
      </c>
      <c r="DV2475">
        <v>0</v>
      </c>
      <c r="DW2475">
        <v>0</v>
      </c>
      <c r="DX2475">
        <v>0</v>
      </c>
      <c r="DY2475">
        <v>0</v>
      </c>
      <c r="DZ2475">
        <v>0</v>
      </c>
      <c r="EA2475">
        <v>0</v>
      </c>
      <c r="EB2475">
        <v>0</v>
      </c>
      <c r="EC2475">
        <v>0</v>
      </c>
      <c r="ED2475">
        <v>0</v>
      </c>
      <c r="EE2475">
        <v>0</v>
      </c>
      <c r="EF2475">
        <v>0</v>
      </c>
      <c r="EG2475">
        <v>0</v>
      </c>
      <c r="EH2475">
        <v>0</v>
      </c>
      <c r="EI2475">
        <v>0</v>
      </c>
      <c r="EJ2475">
        <v>0</v>
      </c>
      <c r="EK2475">
        <v>0</v>
      </c>
      <c r="EL2475">
        <v>0</v>
      </c>
      <c r="EM2475">
        <v>0</v>
      </c>
      <c r="EN2475">
        <v>0</v>
      </c>
      <c r="EO2475">
        <v>0</v>
      </c>
      <c r="EP2475">
        <v>0</v>
      </c>
      <c r="EQ2475">
        <v>0</v>
      </c>
      <c r="ER2475">
        <v>0</v>
      </c>
    </row>
    <row r="2476" spans="1:148" x14ac:dyDescent="0.3">
      <c r="A2476" t="s">
        <v>14415</v>
      </c>
      <c r="B2476">
        <v>2024</v>
      </c>
      <c r="C2476">
        <v>75</v>
      </c>
      <c r="D2476" t="s">
        <v>14416</v>
      </c>
      <c r="E2476" t="s">
        <v>13649</v>
      </c>
      <c r="F2476" t="s">
        <v>147</v>
      </c>
      <c r="G2476" t="s">
        <v>177</v>
      </c>
      <c r="H2476" t="s">
        <v>149</v>
      </c>
      <c r="I2476" s="1">
        <v>31020</v>
      </c>
      <c r="J2476" s="4">
        <f t="shared" si="544"/>
        <v>40</v>
      </c>
      <c r="K2476" t="s">
        <v>150</v>
      </c>
      <c r="L2476" t="s">
        <v>150</v>
      </c>
      <c r="M2476" t="s">
        <v>150</v>
      </c>
      <c r="N2476" t="s">
        <v>150</v>
      </c>
      <c r="O2476" t="s">
        <v>150</v>
      </c>
      <c r="P2476" t="s">
        <v>13650</v>
      </c>
      <c r="Q2476" t="s">
        <v>14417</v>
      </c>
      <c r="R2476">
        <f t="shared" si="532"/>
        <v>234</v>
      </c>
      <c r="S2476" t="s">
        <v>14418</v>
      </c>
      <c r="T2476" s="1">
        <v>45455</v>
      </c>
      <c r="U2476" t="s">
        <v>154</v>
      </c>
      <c r="V2476" t="s">
        <v>14419</v>
      </c>
      <c r="W2476">
        <v>27</v>
      </c>
      <c r="X2476">
        <v>14</v>
      </c>
      <c r="Y2476">
        <v>0.85984848484848486</v>
      </c>
      <c r="Z2476" t="s">
        <v>156</v>
      </c>
      <c r="AA2476" t="s">
        <v>157</v>
      </c>
      <c r="AB2476" t="s">
        <v>150</v>
      </c>
      <c r="AC2476">
        <f t="shared" si="533"/>
        <v>0</v>
      </c>
      <c r="AD2476">
        <v>0</v>
      </c>
      <c r="AE2476">
        <f t="shared" si="534"/>
        <v>0</v>
      </c>
      <c r="AF2476" t="str">
        <f t="shared" si="535"/>
        <v>NA</v>
      </c>
      <c r="AG2476">
        <f>_xlfn.XLOOKUP(A2476, [1]Sheet1!A:A, [1]Sheet1!I:I, "Nicht gefunden")</f>
        <v>4</v>
      </c>
      <c r="AH2476">
        <f>_xlfn.XLOOKUP(A2476, [1]Sheet1!A:A, [1]Sheet1!J:J, "Nicht gefunden")</f>
        <v>0.99711191335740068</v>
      </c>
      <c r="AI2476">
        <f t="shared" si="536"/>
        <v>0</v>
      </c>
      <c r="AJ2476">
        <f t="shared" si="537"/>
        <v>0</v>
      </c>
      <c r="AK2476">
        <f t="shared" si="538"/>
        <v>0</v>
      </c>
      <c r="AL2476">
        <f t="shared" si="539"/>
        <v>0</v>
      </c>
      <c r="AM2476">
        <f t="shared" si="540"/>
        <v>0</v>
      </c>
      <c r="AN2476">
        <f t="shared" si="541"/>
        <v>0</v>
      </c>
      <c r="AO2476">
        <f t="shared" si="542"/>
        <v>0</v>
      </c>
      <c r="AP2476">
        <f t="shared" si="543"/>
        <v>0</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H2476">
        <v>0</v>
      </c>
      <c r="BI2476">
        <v>0</v>
      </c>
      <c r="BJ2476">
        <v>0</v>
      </c>
      <c r="BK2476">
        <v>0</v>
      </c>
      <c r="BL2476">
        <v>0</v>
      </c>
      <c r="BM2476">
        <v>0</v>
      </c>
      <c r="BN2476">
        <v>0</v>
      </c>
      <c r="BO2476">
        <v>0</v>
      </c>
      <c r="BP2476">
        <v>0</v>
      </c>
      <c r="BQ2476">
        <v>0</v>
      </c>
      <c r="BR2476">
        <v>0</v>
      </c>
      <c r="BS2476">
        <v>0</v>
      </c>
      <c r="BT2476">
        <v>0</v>
      </c>
      <c r="BU2476">
        <v>0</v>
      </c>
      <c r="BV2476">
        <v>0</v>
      </c>
      <c r="BW2476">
        <v>0</v>
      </c>
      <c r="BX2476">
        <v>0</v>
      </c>
      <c r="BY2476">
        <v>0</v>
      </c>
      <c r="BZ2476">
        <v>0</v>
      </c>
      <c r="CA2476">
        <v>0</v>
      </c>
      <c r="CB2476">
        <v>0</v>
      </c>
      <c r="CC2476">
        <v>0</v>
      </c>
      <c r="CD2476">
        <v>0</v>
      </c>
      <c r="CE2476">
        <v>0</v>
      </c>
      <c r="CF2476">
        <v>0</v>
      </c>
      <c r="CG2476">
        <v>0</v>
      </c>
      <c r="CH2476">
        <v>0</v>
      </c>
      <c r="CI2476">
        <v>0</v>
      </c>
      <c r="CJ2476">
        <v>0</v>
      </c>
      <c r="CK2476">
        <v>0</v>
      </c>
      <c r="CL2476">
        <v>0</v>
      </c>
      <c r="CM2476">
        <v>0</v>
      </c>
      <c r="CN2476">
        <v>0</v>
      </c>
      <c r="CO2476">
        <v>0</v>
      </c>
      <c r="CP2476">
        <v>0</v>
      </c>
      <c r="CQ2476">
        <v>0</v>
      </c>
      <c r="CR2476">
        <v>0</v>
      </c>
      <c r="CS2476">
        <v>0</v>
      </c>
      <c r="CT2476">
        <v>0</v>
      </c>
      <c r="CU2476">
        <v>0</v>
      </c>
      <c r="CV2476">
        <v>0</v>
      </c>
      <c r="CW2476">
        <v>0</v>
      </c>
      <c r="CX2476">
        <v>0</v>
      </c>
      <c r="CY2476">
        <v>0</v>
      </c>
      <c r="CZ2476">
        <v>0</v>
      </c>
      <c r="DA2476">
        <v>0</v>
      </c>
      <c r="DB2476">
        <v>0</v>
      </c>
      <c r="DC2476">
        <v>0</v>
      </c>
      <c r="DD2476">
        <v>0</v>
      </c>
      <c r="DE2476">
        <v>0</v>
      </c>
      <c r="DF2476">
        <v>0</v>
      </c>
      <c r="DG2476">
        <v>0</v>
      </c>
      <c r="DH2476">
        <v>0</v>
      </c>
      <c r="DI2476">
        <v>0</v>
      </c>
      <c r="DJ2476">
        <v>0</v>
      </c>
      <c r="DK2476">
        <v>0</v>
      </c>
      <c r="DL2476">
        <v>0</v>
      </c>
      <c r="DM2476">
        <v>0</v>
      </c>
      <c r="DN2476">
        <v>0</v>
      </c>
      <c r="DO2476">
        <v>0</v>
      </c>
      <c r="DP2476">
        <v>0</v>
      </c>
      <c r="DQ2476">
        <v>0</v>
      </c>
      <c r="DR2476">
        <v>0</v>
      </c>
      <c r="DS2476">
        <v>0</v>
      </c>
      <c r="DT2476">
        <v>0</v>
      </c>
      <c r="DU2476">
        <v>0</v>
      </c>
      <c r="DV2476">
        <v>0</v>
      </c>
      <c r="DW2476">
        <v>0</v>
      </c>
      <c r="DX2476">
        <v>0</v>
      </c>
      <c r="DY2476">
        <v>0</v>
      </c>
      <c r="DZ2476">
        <v>0</v>
      </c>
      <c r="EA2476">
        <v>0</v>
      </c>
      <c r="EB2476">
        <v>0</v>
      </c>
      <c r="EC2476">
        <v>0</v>
      </c>
      <c r="ED2476">
        <v>0</v>
      </c>
      <c r="EE2476">
        <v>0</v>
      </c>
      <c r="EF2476">
        <v>0</v>
      </c>
      <c r="EG2476">
        <v>0</v>
      </c>
      <c r="EH2476">
        <v>0</v>
      </c>
      <c r="EI2476">
        <v>0</v>
      </c>
      <c r="EJ2476">
        <v>0</v>
      </c>
      <c r="EK2476">
        <v>0</v>
      </c>
      <c r="EL2476">
        <v>0</v>
      </c>
      <c r="EM2476">
        <v>0</v>
      </c>
      <c r="EN2476">
        <v>0</v>
      </c>
      <c r="EO2476">
        <v>0</v>
      </c>
      <c r="EP2476">
        <v>0</v>
      </c>
      <c r="EQ2476">
        <v>0</v>
      </c>
      <c r="ER2476">
        <v>0</v>
      </c>
    </row>
    <row r="2477" spans="1:148" hidden="1" x14ac:dyDescent="0.3">
      <c r="A2477" t="s">
        <v>14420</v>
      </c>
      <c r="B2477">
        <v>2024</v>
      </c>
      <c r="C2477">
        <v>76</v>
      </c>
      <c r="D2477" t="s">
        <v>14421</v>
      </c>
      <c r="E2477" t="s">
        <v>14422</v>
      </c>
      <c r="F2477" t="s">
        <v>161</v>
      </c>
      <c r="G2477" t="s">
        <v>150</v>
      </c>
      <c r="H2477" t="s">
        <v>150</v>
      </c>
      <c r="I2477" t="s">
        <v>150</v>
      </c>
      <c r="J2477" s="4" t="s">
        <v>150</v>
      </c>
      <c r="K2477" t="s">
        <v>150</v>
      </c>
      <c r="L2477" t="s">
        <v>150</v>
      </c>
      <c r="M2477" t="s">
        <v>150</v>
      </c>
      <c r="N2477" t="s">
        <v>150</v>
      </c>
      <c r="O2477" t="s">
        <v>150</v>
      </c>
      <c r="P2477" t="s">
        <v>150</v>
      </c>
      <c r="Q2477" t="s">
        <v>14423</v>
      </c>
      <c r="R2477">
        <f t="shared" si="532"/>
        <v>276</v>
      </c>
      <c r="S2477" t="s">
        <v>14424</v>
      </c>
      <c r="T2477" s="1">
        <v>45464</v>
      </c>
      <c r="U2477" t="s">
        <v>154</v>
      </c>
      <c r="V2477" t="s">
        <v>14425</v>
      </c>
      <c r="W2477">
        <v>20</v>
      </c>
      <c r="X2477">
        <v>12</v>
      </c>
      <c r="Y2477">
        <v>0.89597315436241609</v>
      </c>
      <c r="Z2477" t="s">
        <v>156</v>
      </c>
      <c r="AA2477" t="s">
        <v>157</v>
      </c>
      <c r="AB2477" t="s">
        <v>14426</v>
      </c>
      <c r="AC2477">
        <f t="shared" si="533"/>
        <v>1</v>
      </c>
      <c r="AD2477">
        <v>1</v>
      </c>
      <c r="AE2477">
        <f t="shared" si="534"/>
        <v>0.36</v>
      </c>
      <c r="AF2477" t="str">
        <f t="shared" si="535"/>
        <v>Light</v>
      </c>
      <c r="AG2477">
        <f>_xlfn.XLOOKUP(A2477, [1]Sheet1!A:A, [1]Sheet1!I:I, "Nicht gefunden")</f>
        <v>5</v>
      </c>
      <c r="AH2477">
        <f>_xlfn.XLOOKUP(A2477, [1]Sheet1!A:A, [1]Sheet1!J:J, "Nicht gefunden")</f>
        <v>0.42428256070640169</v>
      </c>
      <c r="AI2477">
        <f t="shared" si="536"/>
        <v>0</v>
      </c>
      <c r="AJ2477">
        <f t="shared" si="537"/>
        <v>0</v>
      </c>
      <c r="AK2477">
        <f t="shared" si="538"/>
        <v>0</v>
      </c>
      <c r="AL2477">
        <f t="shared" si="539"/>
        <v>0</v>
      </c>
      <c r="AM2477">
        <f t="shared" si="540"/>
        <v>0</v>
      </c>
      <c r="AN2477">
        <f t="shared" si="541"/>
        <v>0</v>
      </c>
      <c r="AO2477">
        <f t="shared" si="542"/>
        <v>0</v>
      </c>
      <c r="AP2477">
        <f t="shared" si="543"/>
        <v>1</v>
      </c>
      <c r="AQ2477">
        <v>0</v>
      </c>
      <c r="AR2477">
        <v>0</v>
      </c>
      <c r="AS2477">
        <v>0</v>
      </c>
      <c r="AT2477">
        <v>0</v>
      </c>
      <c r="AU2477">
        <v>0</v>
      </c>
      <c r="AV2477">
        <v>0</v>
      </c>
      <c r="AW2477">
        <v>0</v>
      </c>
      <c r="AX2477">
        <v>0</v>
      </c>
      <c r="AY2477">
        <v>0</v>
      </c>
      <c r="AZ2477">
        <v>0</v>
      </c>
      <c r="BA2477">
        <v>0</v>
      </c>
      <c r="BB2477">
        <v>0</v>
      </c>
      <c r="BC2477">
        <v>0</v>
      </c>
      <c r="BD2477">
        <v>0</v>
      </c>
      <c r="BE2477">
        <v>0</v>
      </c>
      <c r="BF2477">
        <v>0</v>
      </c>
      <c r="BG2477">
        <v>0</v>
      </c>
      <c r="BH2477">
        <v>0</v>
      </c>
      <c r="BI2477">
        <v>0</v>
      </c>
      <c r="BJ2477">
        <v>1</v>
      </c>
      <c r="BK2477">
        <v>0</v>
      </c>
      <c r="BL2477">
        <v>0</v>
      </c>
      <c r="BM2477">
        <v>0</v>
      </c>
      <c r="BN2477">
        <v>0</v>
      </c>
      <c r="BO2477">
        <v>0</v>
      </c>
      <c r="BP2477">
        <v>0</v>
      </c>
      <c r="BQ2477">
        <v>0</v>
      </c>
      <c r="BR2477">
        <v>0</v>
      </c>
      <c r="BS2477">
        <v>0</v>
      </c>
      <c r="BT2477">
        <v>0</v>
      </c>
      <c r="BU2477">
        <v>0</v>
      </c>
      <c r="BV2477">
        <v>0</v>
      </c>
      <c r="BW2477">
        <v>0</v>
      </c>
      <c r="BX2477">
        <v>0</v>
      </c>
      <c r="BY2477">
        <v>0</v>
      </c>
      <c r="BZ2477">
        <v>0</v>
      </c>
      <c r="CA2477">
        <v>0</v>
      </c>
      <c r="CB2477">
        <v>0</v>
      </c>
      <c r="CC2477">
        <v>0</v>
      </c>
      <c r="CD2477">
        <v>0</v>
      </c>
      <c r="CE2477">
        <v>0</v>
      </c>
      <c r="CF2477">
        <v>0</v>
      </c>
      <c r="CG2477">
        <v>0</v>
      </c>
      <c r="CH2477">
        <v>0</v>
      </c>
      <c r="CI2477">
        <v>0</v>
      </c>
      <c r="CJ2477">
        <v>0</v>
      </c>
      <c r="CK2477">
        <v>0</v>
      </c>
      <c r="CL2477">
        <v>0</v>
      </c>
      <c r="CM2477">
        <v>0</v>
      </c>
      <c r="CN2477">
        <v>0</v>
      </c>
      <c r="CO2477">
        <v>0</v>
      </c>
      <c r="CP2477">
        <v>0</v>
      </c>
      <c r="CQ2477">
        <v>0</v>
      </c>
      <c r="CR2477">
        <v>0</v>
      </c>
      <c r="CS2477">
        <v>0</v>
      </c>
      <c r="CT2477">
        <v>0</v>
      </c>
      <c r="CU2477">
        <v>0</v>
      </c>
      <c r="CV2477">
        <v>0</v>
      </c>
      <c r="CW2477">
        <v>0</v>
      </c>
      <c r="CX2477">
        <v>0</v>
      </c>
      <c r="CY2477">
        <v>0</v>
      </c>
      <c r="CZ2477">
        <v>0</v>
      </c>
      <c r="DA2477">
        <v>0</v>
      </c>
      <c r="DB2477">
        <v>0</v>
      </c>
      <c r="DC2477">
        <v>0</v>
      </c>
      <c r="DD2477">
        <v>0</v>
      </c>
      <c r="DE2477">
        <v>0</v>
      </c>
      <c r="DF2477">
        <v>0</v>
      </c>
      <c r="DG2477">
        <v>0</v>
      </c>
      <c r="DH2477">
        <v>0</v>
      </c>
      <c r="DI2477">
        <v>0</v>
      </c>
      <c r="DJ2477">
        <v>0</v>
      </c>
      <c r="DK2477">
        <v>0</v>
      </c>
      <c r="DL2477">
        <v>0</v>
      </c>
      <c r="DM2477">
        <v>0</v>
      </c>
      <c r="DN2477">
        <v>0</v>
      </c>
      <c r="DO2477">
        <v>0</v>
      </c>
      <c r="DP2477">
        <v>0</v>
      </c>
      <c r="DQ2477">
        <v>0</v>
      </c>
      <c r="DR2477">
        <v>0</v>
      </c>
      <c r="DS2477">
        <v>0</v>
      </c>
      <c r="DT2477">
        <v>0</v>
      </c>
      <c r="DU2477">
        <v>0</v>
      </c>
      <c r="DV2477">
        <v>0</v>
      </c>
      <c r="DW2477">
        <v>0</v>
      </c>
      <c r="DX2477">
        <v>0</v>
      </c>
      <c r="DY2477">
        <v>0</v>
      </c>
      <c r="DZ2477">
        <v>0</v>
      </c>
      <c r="EA2477">
        <v>0</v>
      </c>
      <c r="EB2477">
        <v>0</v>
      </c>
      <c r="EC2477">
        <v>0</v>
      </c>
      <c r="ED2477">
        <v>0</v>
      </c>
      <c r="EE2477">
        <v>0</v>
      </c>
      <c r="EF2477">
        <v>0</v>
      </c>
      <c r="EG2477">
        <v>0</v>
      </c>
      <c r="EH2477">
        <v>0</v>
      </c>
      <c r="EI2477">
        <v>0</v>
      </c>
      <c r="EJ2477">
        <v>0</v>
      </c>
      <c r="EK2477">
        <v>0</v>
      </c>
      <c r="EL2477">
        <v>0</v>
      </c>
      <c r="EM2477">
        <v>0</v>
      </c>
      <c r="EN2477">
        <v>0</v>
      </c>
      <c r="EO2477">
        <v>0</v>
      </c>
      <c r="EP2477">
        <v>0</v>
      </c>
      <c r="EQ2477">
        <v>0</v>
      </c>
      <c r="ER2477">
        <v>0</v>
      </c>
    </row>
    <row r="2478" spans="1:148" x14ac:dyDescent="0.3">
      <c r="A2478" t="s">
        <v>14427</v>
      </c>
      <c r="B2478">
        <v>2024</v>
      </c>
      <c r="C2478">
        <v>77</v>
      </c>
      <c r="D2478" t="s">
        <v>6016</v>
      </c>
      <c r="E2478" t="s">
        <v>12649</v>
      </c>
      <c r="F2478" t="s">
        <v>147</v>
      </c>
      <c r="G2478" t="s">
        <v>177</v>
      </c>
      <c r="H2478" t="s">
        <v>149</v>
      </c>
      <c r="I2478" s="1">
        <v>28595</v>
      </c>
      <c r="J2478" s="4">
        <f t="shared" si="544"/>
        <v>45</v>
      </c>
      <c r="K2478" t="s">
        <v>150</v>
      </c>
      <c r="L2478" t="s">
        <v>150</v>
      </c>
      <c r="M2478" t="s">
        <v>150</v>
      </c>
      <c r="N2478" t="s">
        <v>150</v>
      </c>
      <c r="O2478" t="s">
        <v>150</v>
      </c>
      <c r="P2478" t="s">
        <v>12650</v>
      </c>
      <c r="Q2478" t="s">
        <v>14428</v>
      </c>
      <c r="R2478">
        <f t="shared" si="532"/>
        <v>162</v>
      </c>
      <c r="S2478" t="s">
        <v>14429</v>
      </c>
      <c r="T2478" s="1">
        <v>45128</v>
      </c>
      <c r="U2478" t="s">
        <v>154</v>
      </c>
      <c r="V2478" t="s">
        <v>14430</v>
      </c>
      <c r="W2478">
        <v>7</v>
      </c>
      <c r="X2478">
        <v>12</v>
      </c>
      <c r="Y2478">
        <v>0.88397790055248615</v>
      </c>
      <c r="Z2478" t="s">
        <v>156</v>
      </c>
      <c r="AA2478" t="s">
        <v>157</v>
      </c>
      <c r="AB2478" t="s">
        <v>150</v>
      </c>
      <c r="AC2478">
        <f t="shared" si="533"/>
        <v>0</v>
      </c>
      <c r="AD2478">
        <v>0</v>
      </c>
      <c r="AE2478">
        <f t="shared" si="534"/>
        <v>0</v>
      </c>
      <c r="AF2478" t="str">
        <f t="shared" si="535"/>
        <v>NA</v>
      </c>
      <c r="AG2478">
        <f>_xlfn.XLOOKUP(A2478, [1]Sheet1!A:A, [1]Sheet1!I:I, "Nicht gefunden")</f>
        <v>5</v>
      </c>
      <c r="AH2478">
        <f>_xlfn.XLOOKUP(A2478, [1]Sheet1!A:A, [1]Sheet1!J:J, "Nicht gefunden")</f>
        <v>0.76195121951219502</v>
      </c>
      <c r="AI2478">
        <f t="shared" si="536"/>
        <v>0</v>
      </c>
      <c r="AJ2478">
        <f t="shared" si="537"/>
        <v>0</v>
      </c>
      <c r="AK2478">
        <f t="shared" si="538"/>
        <v>0</v>
      </c>
      <c r="AL2478">
        <f t="shared" si="539"/>
        <v>0</v>
      </c>
      <c r="AM2478">
        <f t="shared" si="540"/>
        <v>0</v>
      </c>
      <c r="AN2478">
        <f t="shared" si="541"/>
        <v>0</v>
      </c>
      <c r="AO2478">
        <f t="shared" si="542"/>
        <v>0</v>
      </c>
      <c r="AP2478">
        <f t="shared" si="543"/>
        <v>0</v>
      </c>
      <c r="AQ2478">
        <v>0</v>
      </c>
      <c r="AR2478">
        <v>0</v>
      </c>
      <c r="AS2478">
        <v>0</v>
      </c>
      <c r="AT2478">
        <v>0</v>
      </c>
      <c r="AU2478">
        <v>0</v>
      </c>
      <c r="AV2478">
        <v>0</v>
      </c>
      <c r="AW2478">
        <v>0</v>
      </c>
      <c r="AX2478">
        <v>0</v>
      </c>
      <c r="AY2478">
        <v>0</v>
      </c>
      <c r="AZ2478">
        <v>0</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c r="BV2478">
        <v>0</v>
      </c>
      <c r="BW2478">
        <v>0</v>
      </c>
      <c r="BX2478">
        <v>0</v>
      </c>
      <c r="BY2478">
        <v>0</v>
      </c>
      <c r="BZ2478">
        <v>0</v>
      </c>
      <c r="CA2478">
        <v>0</v>
      </c>
      <c r="CB2478">
        <v>0</v>
      </c>
      <c r="CC2478">
        <v>0</v>
      </c>
      <c r="CD2478">
        <v>0</v>
      </c>
      <c r="CE2478">
        <v>0</v>
      </c>
      <c r="CF2478">
        <v>0</v>
      </c>
      <c r="CG2478">
        <v>0</v>
      </c>
      <c r="CH2478">
        <v>0</v>
      </c>
      <c r="CI2478">
        <v>0</v>
      </c>
      <c r="CJ2478">
        <v>0</v>
      </c>
      <c r="CK2478">
        <v>0</v>
      </c>
      <c r="CL2478">
        <v>0</v>
      </c>
      <c r="CM2478">
        <v>0</v>
      </c>
      <c r="CN2478">
        <v>0</v>
      </c>
      <c r="CO2478">
        <v>0</v>
      </c>
      <c r="CP2478">
        <v>0</v>
      </c>
      <c r="CQ2478">
        <v>0</v>
      </c>
      <c r="CR2478">
        <v>0</v>
      </c>
      <c r="CS2478">
        <v>0</v>
      </c>
      <c r="CT2478">
        <v>0</v>
      </c>
      <c r="CU2478">
        <v>0</v>
      </c>
      <c r="CV2478">
        <v>0</v>
      </c>
      <c r="CW2478">
        <v>0</v>
      </c>
      <c r="CX2478">
        <v>0</v>
      </c>
      <c r="CY2478">
        <v>0</v>
      </c>
      <c r="CZ2478">
        <v>0</v>
      </c>
      <c r="DA2478">
        <v>0</v>
      </c>
      <c r="DB2478">
        <v>0</v>
      </c>
      <c r="DC2478">
        <v>0</v>
      </c>
      <c r="DD2478">
        <v>0</v>
      </c>
      <c r="DE2478">
        <v>0</v>
      </c>
      <c r="DF2478">
        <v>0</v>
      </c>
      <c r="DG2478">
        <v>0</v>
      </c>
      <c r="DH2478">
        <v>0</v>
      </c>
      <c r="DI2478">
        <v>0</v>
      </c>
      <c r="DJ2478">
        <v>0</v>
      </c>
      <c r="DK2478">
        <v>0</v>
      </c>
      <c r="DL2478">
        <v>0</v>
      </c>
      <c r="DM2478">
        <v>0</v>
      </c>
      <c r="DN2478">
        <v>0</v>
      </c>
      <c r="DO2478">
        <v>0</v>
      </c>
      <c r="DP2478">
        <v>0</v>
      </c>
      <c r="DQ2478">
        <v>0</v>
      </c>
      <c r="DR2478">
        <v>0</v>
      </c>
      <c r="DS2478">
        <v>0</v>
      </c>
      <c r="DT2478">
        <v>0</v>
      </c>
      <c r="DU2478">
        <v>0</v>
      </c>
      <c r="DV2478">
        <v>0</v>
      </c>
      <c r="DW2478">
        <v>0</v>
      </c>
      <c r="DX2478">
        <v>0</v>
      </c>
      <c r="DY2478">
        <v>0</v>
      </c>
      <c r="DZ2478">
        <v>0</v>
      </c>
      <c r="EA2478">
        <v>0</v>
      </c>
      <c r="EB2478">
        <v>0</v>
      </c>
      <c r="EC2478">
        <v>0</v>
      </c>
      <c r="ED2478">
        <v>0</v>
      </c>
      <c r="EE2478">
        <v>0</v>
      </c>
      <c r="EF2478">
        <v>0</v>
      </c>
      <c r="EG2478">
        <v>0</v>
      </c>
      <c r="EH2478">
        <v>0</v>
      </c>
      <c r="EI2478">
        <v>0</v>
      </c>
      <c r="EJ2478">
        <v>0</v>
      </c>
      <c r="EK2478">
        <v>0</v>
      </c>
      <c r="EL2478">
        <v>0</v>
      </c>
      <c r="EM2478">
        <v>0</v>
      </c>
      <c r="EN2478">
        <v>0</v>
      </c>
      <c r="EO2478">
        <v>0</v>
      </c>
      <c r="EP2478">
        <v>0</v>
      </c>
      <c r="EQ2478">
        <v>0</v>
      </c>
      <c r="ER2478">
        <v>0</v>
      </c>
    </row>
    <row r="2479" spans="1:148" x14ac:dyDescent="0.3">
      <c r="A2479" t="s">
        <v>14431</v>
      </c>
      <c r="B2479">
        <v>2024</v>
      </c>
      <c r="C2479">
        <v>78</v>
      </c>
      <c r="D2479" t="s">
        <v>14432</v>
      </c>
      <c r="E2479" t="s">
        <v>14433</v>
      </c>
      <c r="F2479" t="s">
        <v>147</v>
      </c>
      <c r="G2479" t="s">
        <v>177</v>
      </c>
      <c r="H2479" t="s">
        <v>149</v>
      </c>
      <c r="I2479" s="1">
        <v>35762</v>
      </c>
      <c r="J2479" s="4">
        <f t="shared" si="544"/>
        <v>26</v>
      </c>
      <c r="K2479" t="s">
        <v>14434</v>
      </c>
      <c r="L2479" t="s">
        <v>150</v>
      </c>
      <c r="M2479" t="s">
        <v>150</v>
      </c>
      <c r="N2479" t="s">
        <v>150</v>
      </c>
      <c r="O2479" t="s">
        <v>150</v>
      </c>
      <c r="P2479" t="s">
        <v>14435</v>
      </c>
      <c r="Q2479" t="s">
        <v>14436</v>
      </c>
      <c r="R2479">
        <f t="shared" si="532"/>
        <v>300</v>
      </c>
      <c r="S2479" t="s">
        <v>14437</v>
      </c>
      <c r="T2479" s="1">
        <v>45156</v>
      </c>
      <c r="U2479" t="s">
        <v>207</v>
      </c>
      <c r="V2479" t="s">
        <v>14438</v>
      </c>
      <c r="W2479">
        <v>7</v>
      </c>
      <c r="X2479">
        <v>14</v>
      </c>
      <c r="Y2479">
        <v>0.89665653495440734</v>
      </c>
      <c r="Z2479" t="s">
        <v>156</v>
      </c>
      <c r="AA2479" t="s">
        <v>157</v>
      </c>
      <c r="AB2479" t="s">
        <v>150</v>
      </c>
      <c r="AC2479">
        <f t="shared" si="533"/>
        <v>0</v>
      </c>
      <c r="AD2479">
        <v>0</v>
      </c>
      <c r="AE2479">
        <f t="shared" si="534"/>
        <v>0</v>
      </c>
      <c r="AF2479" t="str">
        <f t="shared" si="535"/>
        <v>NA</v>
      </c>
      <c r="AG2479">
        <f>_xlfn.XLOOKUP(A2479, [1]Sheet1!A:A, [1]Sheet1!I:I, "Nicht gefunden")</f>
        <v>2</v>
      </c>
      <c r="AH2479">
        <f>_xlfn.XLOOKUP(A2479, [1]Sheet1!A:A, [1]Sheet1!J:J, "Nicht gefunden")</f>
        <v>0.47178082191780818</v>
      </c>
      <c r="AI2479">
        <f t="shared" si="536"/>
        <v>0</v>
      </c>
      <c r="AJ2479">
        <f t="shared" si="537"/>
        <v>0</v>
      </c>
      <c r="AK2479">
        <f t="shared" si="538"/>
        <v>0</v>
      </c>
      <c r="AL2479">
        <f t="shared" si="539"/>
        <v>0</v>
      </c>
      <c r="AM2479">
        <f t="shared" si="540"/>
        <v>0</v>
      </c>
      <c r="AN2479">
        <f t="shared" si="541"/>
        <v>0</v>
      </c>
      <c r="AO2479">
        <f t="shared" si="542"/>
        <v>0</v>
      </c>
      <c r="AP2479">
        <f t="shared" si="543"/>
        <v>0</v>
      </c>
      <c r="AQ2479">
        <v>0</v>
      </c>
      <c r="AR2479">
        <v>0</v>
      </c>
      <c r="AS2479">
        <v>0</v>
      </c>
      <c r="AT2479">
        <v>0</v>
      </c>
      <c r="AU2479">
        <v>0</v>
      </c>
      <c r="AV2479">
        <v>0</v>
      </c>
      <c r="AW2479">
        <v>0</v>
      </c>
      <c r="AX2479">
        <v>0</v>
      </c>
      <c r="AY2479">
        <v>0</v>
      </c>
      <c r="AZ2479">
        <v>0</v>
      </c>
      <c r="BA2479">
        <v>0</v>
      </c>
      <c r="BB2479">
        <v>0</v>
      </c>
      <c r="BC2479">
        <v>0</v>
      </c>
      <c r="BD2479">
        <v>0</v>
      </c>
      <c r="BE2479">
        <v>0</v>
      </c>
      <c r="BF2479">
        <v>0</v>
      </c>
      <c r="BG2479">
        <v>0</v>
      </c>
      <c r="BH2479">
        <v>0</v>
      </c>
      <c r="BI2479">
        <v>0</v>
      </c>
      <c r="BJ2479">
        <v>0</v>
      </c>
      <c r="BK2479">
        <v>0</v>
      </c>
      <c r="BL2479">
        <v>0</v>
      </c>
      <c r="BM2479">
        <v>0</v>
      </c>
      <c r="BN2479">
        <v>0</v>
      </c>
      <c r="BO2479">
        <v>0</v>
      </c>
      <c r="BP2479">
        <v>0</v>
      </c>
      <c r="BQ2479">
        <v>0</v>
      </c>
      <c r="BR2479">
        <v>0</v>
      </c>
      <c r="BS2479">
        <v>0</v>
      </c>
      <c r="BT2479">
        <v>0</v>
      </c>
      <c r="BU2479">
        <v>0</v>
      </c>
      <c r="BV2479">
        <v>0</v>
      </c>
      <c r="BW2479">
        <v>0</v>
      </c>
      <c r="BX2479">
        <v>0</v>
      </c>
      <c r="BY2479">
        <v>0</v>
      </c>
      <c r="BZ2479">
        <v>0</v>
      </c>
      <c r="CA2479">
        <v>0</v>
      </c>
      <c r="CB2479">
        <v>0</v>
      </c>
      <c r="CC2479">
        <v>0</v>
      </c>
      <c r="CD2479">
        <v>0</v>
      </c>
      <c r="CE2479">
        <v>0</v>
      </c>
      <c r="CF2479">
        <v>0</v>
      </c>
      <c r="CG2479">
        <v>0</v>
      </c>
      <c r="CH2479">
        <v>0</v>
      </c>
      <c r="CI2479">
        <v>0</v>
      </c>
      <c r="CJ2479">
        <v>0</v>
      </c>
      <c r="CK2479">
        <v>0</v>
      </c>
      <c r="CL2479">
        <v>0</v>
      </c>
      <c r="CM2479">
        <v>0</v>
      </c>
      <c r="CN2479">
        <v>0</v>
      </c>
      <c r="CO2479">
        <v>0</v>
      </c>
      <c r="CP2479">
        <v>0</v>
      </c>
      <c r="CQ2479">
        <v>0</v>
      </c>
      <c r="CR2479">
        <v>0</v>
      </c>
      <c r="CS2479">
        <v>0</v>
      </c>
      <c r="CT2479">
        <v>0</v>
      </c>
      <c r="CU2479">
        <v>0</v>
      </c>
      <c r="CV2479">
        <v>0</v>
      </c>
      <c r="CW2479">
        <v>0</v>
      </c>
      <c r="CX2479">
        <v>0</v>
      </c>
      <c r="CY2479">
        <v>0</v>
      </c>
      <c r="CZ2479">
        <v>0</v>
      </c>
      <c r="DA2479">
        <v>0</v>
      </c>
      <c r="DB2479">
        <v>0</v>
      </c>
      <c r="DC2479">
        <v>0</v>
      </c>
      <c r="DD2479">
        <v>0</v>
      </c>
      <c r="DE2479">
        <v>0</v>
      </c>
      <c r="DF2479">
        <v>0</v>
      </c>
      <c r="DG2479">
        <v>0</v>
      </c>
      <c r="DH2479">
        <v>0</v>
      </c>
      <c r="DI2479">
        <v>0</v>
      </c>
      <c r="DJ2479">
        <v>0</v>
      </c>
      <c r="DK2479">
        <v>0</v>
      </c>
      <c r="DL2479">
        <v>0</v>
      </c>
      <c r="DM2479">
        <v>0</v>
      </c>
      <c r="DN2479">
        <v>0</v>
      </c>
      <c r="DO2479">
        <v>0</v>
      </c>
      <c r="DP2479">
        <v>0</v>
      </c>
      <c r="DQ2479">
        <v>0</v>
      </c>
      <c r="DR2479">
        <v>0</v>
      </c>
      <c r="DS2479">
        <v>0</v>
      </c>
      <c r="DT2479">
        <v>0</v>
      </c>
      <c r="DU2479">
        <v>0</v>
      </c>
      <c r="DV2479">
        <v>0</v>
      </c>
      <c r="DW2479">
        <v>0</v>
      </c>
      <c r="DX2479">
        <v>0</v>
      </c>
      <c r="DY2479">
        <v>0</v>
      </c>
      <c r="DZ2479">
        <v>0</v>
      </c>
      <c r="EA2479">
        <v>0</v>
      </c>
      <c r="EB2479">
        <v>0</v>
      </c>
      <c r="EC2479">
        <v>0</v>
      </c>
      <c r="ED2479">
        <v>0</v>
      </c>
      <c r="EE2479">
        <v>0</v>
      </c>
      <c r="EF2479">
        <v>0</v>
      </c>
      <c r="EG2479">
        <v>0</v>
      </c>
      <c r="EH2479">
        <v>0</v>
      </c>
      <c r="EI2479">
        <v>0</v>
      </c>
      <c r="EJ2479">
        <v>0</v>
      </c>
      <c r="EK2479">
        <v>0</v>
      </c>
      <c r="EL2479">
        <v>0</v>
      </c>
      <c r="EM2479">
        <v>0</v>
      </c>
      <c r="EN2479">
        <v>0</v>
      </c>
      <c r="EO2479">
        <v>0</v>
      </c>
      <c r="EP2479">
        <v>0</v>
      </c>
      <c r="EQ2479">
        <v>0</v>
      </c>
      <c r="ER2479">
        <v>0</v>
      </c>
    </row>
    <row r="2480" spans="1:148" hidden="1" x14ac:dyDescent="0.3">
      <c r="A2480" t="s">
        <v>14439</v>
      </c>
      <c r="B2480">
        <v>2024</v>
      </c>
      <c r="C2480">
        <v>79</v>
      </c>
      <c r="D2480" t="s">
        <v>14440</v>
      </c>
      <c r="E2480" t="s">
        <v>14441</v>
      </c>
      <c r="F2480" t="s">
        <v>161</v>
      </c>
      <c r="G2480" t="s">
        <v>150</v>
      </c>
      <c r="H2480" t="s">
        <v>150</v>
      </c>
      <c r="I2480" t="s">
        <v>150</v>
      </c>
      <c r="J2480" s="4" t="s">
        <v>150</v>
      </c>
      <c r="K2480" t="s">
        <v>150</v>
      </c>
      <c r="L2480" t="s">
        <v>150</v>
      </c>
      <c r="M2480" t="s">
        <v>150</v>
      </c>
      <c r="N2480" t="s">
        <v>150</v>
      </c>
      <c r="O2480" t="s">
        <v>150</v>
      </c>
      <c r="P2480" t="s">
        <v>150</v>
      </c>
      <c r="Q2480" t="s">
        <v>14442</v>
      </c>
      <c r="R2480">
        <f t="shared" si="532"/>
        <v>661</v>
      </c>
      <c r="S2480" t="s">
        <v>14443</v>
      </c>
      <c r="T2480" s="1">
        <v>45142</v>
      </c>
      <c r="U2480" t="s">
        <v>182</v>
      </c>
      <c r="V2480" t="s">
        <v>14444</v>
      </c>
      <c r="W2480">
        <v>19</v>
      </c>
      <c r="X2480">
        <v>25</v>
      </c>
      <c r="Y2480">
        <v>0.89958734525447037</v>
      </c>
      <c r="Z2480" t="s">
        <v>156</v>
      </c>
      <c r="AA2480" t="s">
        <v>157</v>
      </c>
      <c r="AB2480" t="s">
        <v>274</v>
      </c>
      <c r="AC2480">
        <f t="shared" si="533"/>
        <v>1</v>
      </c>
      <c r="AD2480">
        <v>1</v>
      </c>
      <c r="AE2480">
        <f t="shared" si="534"/>
        <v>0.15</v>
      </c>
      <c r="AF2480" t="str">
        <f t="shared" si="535"/>
        <v>Light</v>
      </c>
      <c r="AG2480">
        <f>_xlfn.XLOOKUP(A2480, [1]Sheet1!A:A, [1]Sheet1!I:I, "Nicht gefunden")</f>
        <v>4</v>
      </c>
      <c r="AH2480">
        <f>_xlfn.XLOOKUP(A2480, [1]Sheet1!A:A, [1]Sheet1!J:J, "Nicht gefunden")</f>
        <v>0.92294043092522182</v>
      </c>
      <c r="AI2480">
        <f t="shared" si="536"/>
        <v>0</v>
      </c>
      <c r="AJ2480">
        <f t="shared" si="537"/>
        <v>0</v>
      </c>
      <c r="AK2480">
        <f t="shared" si="538"/>
        <v>0</v>
      </c>
      <c r="AL2480">
        <f t="shared" si="539"/>
        <v>0</v>
      </c>
      <c r="AM2480">
        <f t="shared" si="540"/>
        <v>0</v>
      </c>
      <c r="AN2480">
        <f t="shared" si="541"/>
        <v>0</v>
      </c>
      <c r="AO2480">
        <f t="shared" si="542"/>
        <v>1</v>
      </c>
      <c r="AP2480">
        <f t="shared" si="543"/>
        <v>0</v>
      </c>
      <c r="AQ2480">
        <v>0</v>
      </c>
      <c r="AR2480">
        <v>0</v>
      </c>
      <c r="AS2480">
        <v>0</v>
      </c>
      <c r="AT2480">
        <v>0</v>
      </c>
      <c r="AU2480">
        <v>0</v>
      </c>
      <c r="AV2480">
        <v>0</v>
      </c>
      <c r="AW2480">
        <v>0</v>
      </c>
      <c r="AX2480">
        <v>0</v>
      </c>
      <c r="AY2480">
        <v>0</v>
      </c>
      <c r="AZ2480">
        <v>0</v>
      </c>
      <c r="BA2480">
        <v>0</v>
      </c>
      <c r="BB2480">
        <v>0</v>
      </c>
      <c r="BC2480">
        <v>0</v>
      </c>
      <c r="BD2480">
        <v>0</v>
      </c>
      <c r="BE2480">
        <v>0</v>
      </c>
      <c r="BF2480">
        <v>0</v>
      </c>
      <c r="BG2480">
        <v>0</v>
      </c>
      <c r="BH2480">
        <v>0</v>
      </c>
      <c r="BI2480">
        <v>0</v>
      </c>
      <c r="BJ2480">
        <v>0</v>
      </c>
      <c r="BK2480">
        <v>0</v>
      </c>
      <c r="BL2480">
        <v>0</v>
      </c>
      <c r="BM2480">
        <v>0</v>
      </c>
      <c r="BN2480">
        <v>0</v>
      </c>
      <c r="BO2480">
        <v>0</v>
      </c>
      <c r="BP2480">
        <v>0</v>
      </c>
      <c r="BQ2480">
        <v>0</v>
      </c>
      <c r="BR2480">
        <v>0</v>
      </c>
      <c r="BS2480">
        <v>0</v>
      </c>
      <c r="BT2480">
        <v>0</v>
      </c>
      <c r="BU2480">
        <v>0</v>
      </c>
      <c r="BV2480">
        <v>0</v>
      </c>
      <c r="BW2480">
        <v>0</v>
      </c>
      <c r="BX2480">
        <v>0</v>
      </c>
      <c r="BY2480">
        <v>0</v>
      </c>
      <c r="BZ2480">
        <v>0</v>
      </c>
      <c r="CA2480">
        <v>0</v>
      </c>
      <c r="CB2480">
        <v>0</v>
      </c>
      <c r="CC2480">
        <v>0</v>
      </c>
      <c r="CD2480">
        <v>0</v>
      </c>
      <c r="CE2480">
        <v>0</v>
      </c>
      <c r="CF2480">
        <v>0</v>
      </c>
      <c r="CG2480">
        <v>0</v>
      </c>
      <c r="CH2480">
        <v>0</v>
      </c>
      <c r="CI2480">
        <v>0</v>
      </c>
      <c r="CJ2480">
        <v>0</v>
      </c>
      <c r="CK2480">
        <v>0</v>
      </c>
      <c r="CL2480">
        <v>0</v>
      </c>
      <c r="CM2480">
        <v>0</v>
      </c>
      <c r="CN2480">
        <v>0</v>
      </c>
      <c r="CO2480">
        <v>0</v>
      </c>
      <c r="CP2480">
        <v>0</v>
      </c>
      <c r="CQ2480">
        <v>0</v>
      </c>
      <c r="CR2480">
        <v>0</v>
      </c>
      <c r="CS2480">
        <v>0</v>
      </c>
      <c r="CT2480">
        <v>0</v>
      </c>
      <c r="CU2480">
        <v>0</v>
      </c>
      <c r="CV2480">
        <v>0</v>
      </c>
      <c r="CW2480">
        <v>0</v>
      </c>
      <c r="CX2480">
        <v>0</v>
      </c>
      <c r="CY2480">
        <v>0</v>
      </c>
      <c r="CZ2480">
        <v>0</v>
      </c>
      <c r="DA2480">
        <v>0</v>
      </c>
      <c r="DB2480">
        <v>0</v>
      </c>
      <c r="DC2480">
        <v>0</v>
      </c>
      <c r="DD2480">
        <v>0</v>
      </c>
      <c r="DE2480">
        <v>0</v>
      </c>
      <c r="DF2480">
        <v>0</v>
      </c>
      <c r="DG2480">
        <v>0</v>
      </c>
      <c r="DH2480">
        <v>0</v>
      </c>
      <c r="DI2480">
        <v>0</v>
      </c>
      <c r="DJ2480">
        <v>0</v>
      </c>
      <c r="DK2480">
        <v>0</v>
      </c>
      <c r="DL2480">
        <v>0</v>
      </c>
      <c r="DM2480">
        <v>0</v>
      </c>
      <c r="DN2480">
        <v>0</v>
      </c>
      <c r="DO2480">
        <v>0</v>
      </c>
      <c r="DP2480">
        <v>0</v>
      </c>
      <c r="DQ2480">
        <v>0</v>
      </c>
      <c r="DR2480">
        <v>0</v>
      </c>
      <c r="DS2480">
        <v>0</v>
      </c>
      <c r="DT2480">
        <v>0</v>
      </c>
      <c r="DU2480">
        <v>0</v>
      </c>
      <c r="DV2480">
        <v>0</v>
      </c>
      <c r="DW2480">
        <v>0</v>
      </c>
      <c r="DX2480">
        <v>0</v>
      </c>
      <c r="DY2480">
        <v>0</v>
      </c>
      <c r="DZ2480">
        <v>0</v>
      </c>
      <c r="EA2480">
        <v>0</v>
      </c>
      <c r="EB2480">
        <v>0</v>
      </c>
      <c r="EC2480">
        <v>0</v>
      </c>
      <c r="ED2480">
        <v>1</v>
      </c>
      <c r="EE2480">
        <v>0</v>
      </c>
      <c r="EF2480">
        <v>0</v>
      </c>
      <c r="EG2480">
        <v>0</v>
      </c>
      <c r="EH2480">
        <v>0</v>
      </c>
      <c r="EI2480">
        <v>0</v>
      </c>
      <c r="EJ2480">
        <v>0</v>
      </c>
      <c r="EK2480">
        <v>0</v>
      </c>
      <c r="EL2480">
        <v>0</v>
      </c>
      <c r="EM2480">
        <v>0</v>
      </c>
      <c r="EN2480">
        <v>0</v>
      </c>
      <c r="EO2480">
        <v>0</v>
      </c>
      <c r="EP2480">
        <v>0</v>
      </c>
      <c r="EQ2480">
        <v>0</v>
      </c>
      <c r="ER2480">
        <v>0</v>
      </c>
    </row>
    <row r="2481" spans="1:148" hidden="1" x14ac:dyDescent="0.3">
      <c r="A2481" t="s">
        <v>14445</v>
      </c>
      <c r="B2481">
        <v>2024</v>
      </c>
      <c r="C2481">
        <v>80</v>
      </c>
      <c r="D2481" t="s">
        <v>14446</v>
      </c>
      <c r="E2481" t="s">
        <v>14447</v>
      </c>
      <c r="F2481" t="s">
        <v>161</v>
      </c>
      <c r="G2481" t="s">
        <v>150</v>
      </c>
      <c r="H2481" t="s">
        <v>150</v>
      </c>
      <c r="I2481" t="s">
        <v>150</v>
      </c>
      <c r="J2481" s="4" t="s">
        <v>150</v>
      </c>
      <c r="K2481" t="s">
        <v>150</v>
      </c>
      <c r="L2481" t="s">
        <v>150</v>
      </c>
      <c r="M2481" t="s">
        <v>150</v>
      </c>
      <c r="N2481" t="s">
        <v>150</v>
      </c>
      <c r="O2481" t="s">
        <v>150</v>
      </c>
      <c r="P2481" t="s">
        <v>150</v>
      </c>
      <c r="Q2481" t="s">
        <v>14448</v>
      </c>
      <c r="R2481">
        <f t="shared" si="532"/>
        <v>374</v>
      </c>
      <c r="S2481" t="s">
        <v>14449</v>
      </c>
      <c r="T2481" s="1">
        <v>45359</v>
      </c>
      <c r="U2481" t="s">
        <v>360</v>
      </c>
      <c r="V2481" t="s">
        <v>14450</v>
      </c>
      <c r="W2481">
        <v>11</v>
      </c>
      <c r="X2481">
        <v>7</v>
      </c>
      <c r="Y2481">
        <v>0.86616161616161613</v>
      </c>
      <c r="Z2481" t="s">
        <v>156</v>
      </c>
      <c r="AA2481" t="s">
        <v>157</v>
      </c>
      <c r="AB2481" t="s">
        <v>14451</v>
      </c>
      <c r="AC2481">
        <f t="shared" si="533"/>
        <v>1</v>
      </c>
      <c r="AD2481">
        <v>14</v>
      </c>
      <c r="AE2481">
        <f t="shared" si="534"/>
        <v>3.74</v>
      </c>
      <c r="AF2481" t="str">
        <f t="shared" si="535"/>
        <v>Moderate</v>
      </c>
      <c r="AG2481">
        <f>_xlfn.XLOOKUP(A2481, [1]Sheet1!A:A, [1]Sheet1!I:I, "Nicht gefunden")</f>
        <v>2</v>
      </c>
      <c r="AH2481">
        <f>_xlfn.XLOOKUP(A2481, [1]Sheet1!A:A, [1]Sheet1!J:J, "Nicht gefunden")</f>
        <v>0.61516966067864265</v>
      </c>
      <c r="AI2481">
        <f t="shared" si="536"/>
        <v>2</v>
      </c>
      <c r="AJ2481">
        <f t="shared" si="537"/>
        <v>0</v>
      </c>
      <c r="AK2481">
        <f t="shared" si="538"/>
        <v>0</v>
      </c>
      <c r="AL2481">
        <f t="shared" si="539"/>
        <v>7</v>
      </c>
      <c r="AM2481">
        <f t="shared" si="540"/>
        <v>0</v>
      </c>
      <c r="AN2481">
        <f t="shared" si="541"/>
        <v>2</v>
      </c>
      <c r="AO2481">
        <f t="shared" si="542"/>
        <v>2</v>
      </c>
      <c r="AP2481">
        <f t="shared" si="543"/>
        <v>1</v>
      </c>
      <c r="AQ2481">
        <v>0</v>
      </c>
      <c r="AR2481">
        <v>2</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0</v>
      </c>
      <c r="BV2481">
        <v>0</v>
      </c>
      <c r="BW2481">
        <v>0</v>
      </c>
      <c r="BX2481">
        <v>0</v>
      </c>
      <c r="BY2481">
        <v>0</v>
      </c>
      <c r="BZ2481">
        <v>0</v>
      </c>
      <c r="CA2481">
        <v>0</v>
      </c>
      <c r="CB2481">
        <v>0</v>
      </c>
      <c r="CC2481">
        <v>0</v>
      </c>
      <c r="CD2481">
        <v>0</v>
      </c>
      <c r="CE2481">
        <v>0</v>
      </c>
      <c r="CF2481">
        <v>0</v>
      </c>
      <c r="CG2481">
        <v>0</v>
      </c>
      <c r="CH2481">
        <v>0</v>
      </c>
      <c r="CI2481">
        <v>0</v>
      </c>
      <c r="CJ2481">
        <v>0</v>
      </c>
      <c r="CK2481">
        <v>0</v>
      </c>
      <c r="CL2481">
        <v>1</v>
      </c>
      <c r="CM2481">
        <v>0</v>
      </c>
      <c r="CN2481">
        <v>0</v>
      </c>
      <c r="CO2481">
        <v>6</v>
      </c>
      <c r="CP2481">
        <v>0</v>
      </c>
      <c r="CQ2481">
        <v>0</v>
      </c>
      <c r="CR2481">
        <v>0</v>
      </c>
      <c r="CS2481">
        <v>0</v>
      </c>
      <c r="CT2481">
        <v>1</v>
      </c>
      <c r="CU2481">
        <v>0</v>
      </c>
      <c r="CV2481">
        <v>0</v>
      </c>
      <c r="CW2481">
        <v>0</v>
      </c>
      <c r="CX2481">
        <v>0</v>
      </c>
      <c r="CY2481">
        <v>0</v>
      </c>
      <c r="CZ2481">
        <v>0</v>
      </c>
      <c r="DA2481">
        <v>0</v>
      </c>
      <c r="DB2481">
        <v>0</v>
      </c>
      <c r="DC2481">
        <v>0</v>
      </c>
      <c r="DD2481">
        <v>0</v>
      </c>
      <c r="DE2481">
        <v>0</v>
      </c>
      <c r="DF2481">
        <v>0</v>
      </c>
      <c r="DG2481">
        <v>0</v>
      </c>
      <c r="DH2481">
        <v>0</v>
      </c>
      <c r="DI2481">
        <v>0</v>
      </c>
      <c r="DJ2481">
        <v>0</v>
      </c>
      <c r="DK2481">
        <v>0</v>
      </c>
      <c r="DL2481">
        <v>0</v>
      </c>
      <c r="DM2481">
        <v>2</v>
      </c>
      <c r="DN2481">
        <v>0</v>
      </c>
      <c r="DO2481">
        <v>0</v>
      </c>
      <c r="DP2481">
        <v>0</v>
      </c>
      <c r="DQ2481">
        <v>0</v>
      </c>
      <c r="DR2481">
        <v>0</v>
      </c>
      <c r="DS2481">
        <v>0</v>
      </c>
      <c r="DT2481">
        <v>0</v>
      </c>
      <c r="DU2481">
        <v>0</v>
      </c>
      <c r="DV2481">
        <v>0</v>
      </c>
      <c r="DW2481">
        <v>0</v>
      </c>
      <c r="DX2481">
        <v>0</v>
      </c>
      <c r="DY2481">
        <v>0</v>
      </c>
      <c r="DZ2481">
        <v>0</v>
      </c>
      <c r="EA2481">
        <v>0</v>
      </c>
      <c r="EB2481">
        <v>0</v>
      </c>
      <c r="EC2481">
        <v>0</v>
      </c>
      <c r="ED2481">
        <v>2</v>
      </c>
      <c r="EE2481">
        <v>0</v>
      </c>
      <c r="EF2481">
        <v>0</v>
      </c>
      <c r="EG2481">
        <v>0</v>
      </c>
      <c r="EH2481">
        <v>0</v>
      </c>
      <c r="EI2481">
        <v>0</v>
      </c>
      <c r="EJ2481">
        <v>0</v>
      </c>
      <c r="EK2481">
        <v>0</v>
      </c>
      <c r="EL2481">
        <v>0</v>
      </c>
      <c r="EM2481">
        <v>0</v>
      </c>
      <c r="EN2481">
        <v>0</v>
      </c>
      <c r="EO2481">
        <v>0</v>
      </c>
      <c r="EP2481">
        <v>0</v>
      </c>
      <c r="EQ2481">
        <v>0</v>
      </c>
      <c r="ER2481">
        <v>0</v>
      </c>
    </row>
    <row r="2482" spans="1:148" hidden="1" x14ac:dyDescent="0.3">
      <c r="A2482" t="s">
        <v>14452</v>
      </c>
      <c r="B2482">
        <v>2024</v>
      </c>
      <c r="C2482">
        <v>81</v>
      </c>
      <c r="D2482" t="s">
        <v>14453</v>
      </c>
      <c r="E2482" t="s">
        <v>14454</v>
      </c>
      <c r="F2482" t="s">
        <v>161</v>
      </c>
      <c r="G2482" t="s">
        <v>150</v>
      </c>
      <c r="H2482" t="s">
        <v>150</v>
      </c>
      <c r="I2482" t="s">
        <v>150</v>
      </c>
      <c r="J2482" s="4" t="s">
        <v>150</v>
      </c>
      <c r="K2482" t="s">
        <v>150</v>
      </c>
      <c r="L2482" t="s">
        <v>150</v>
      </c>
      <c r="M2482" t="s">
        <v>150</v>
      </c>
      <c r="N2482" t="s">
        <v>150</v>
      </c>
      <c r="O2482" t="s">
        <v>150</v>
      </c>
      <c r="P2482" t="s">
        <v>150</v>
      </c>
      <c r="Q2482" t="s">
        <v>14455</v>
      </c>
      <c r="R2482">
        <f t="shared" si="532"/>
        <v>244</v>
      </c>
      <c r="S2482" t="s">
        <v>14456</v>
      </c>
      <c r="T2482" s="1">
        <v>45450</v>
      </c>
      <c r="U2482" t="s">
        <v>154</v>
      </c>
      <c r="V2482" t="s">
        <v>14457</v>
      </c>
      <c r="W2482">
        <v>28</v>
      </c>
      <c r="X2482">
        <v>22</v>
      </c>
      <c r="Y2482">
        <v>0.9580152671755725</v>
      </c>
      <c r="Z2482" t="s">
        <v>156</v>
      </c>
      <c r="AA2482" t="s">
        <v>157</v>
      </c>
      <c r="AB2482" t="s">
        <v>3028</v>
      </c>
      <c r="AC2482">
        <f t="shared" si="533"/>
        <v>1</v>
      </c>
      <c r="AD2482">
        <v>2</v>
      </c>
      <c r="AE2482">
        <f t="shared" si="534"/>
        <v>0.82</v>
      </c>
      <c r="AF2482" t="str">
        <f t="shared" si="535"/>
        <v>Light</v>
      </c>
      <c r="AG2482">
        <f>_xlfn.XLOOKUP(A2482, [1]Sheet1!A:A, [1]Sheet1!I:I, "Nicht gefunden")</f>
        <v>5</v>
      </c>
      <c r="AH2482">
        <f>_xlfn.XLOOKUP(A2482, [1]Sheet1!A:A, [1]Sheet1!J:J, "Nicht gefunden")</f>
        <v>0.53139158576051782</v>
      </c>
      <c r="AI2482">
        <f t="shared" si="536"/>
        <v>0</v>
      </c>
      <c r="AJ2482">
        <f t="shared" si="537"/>
        <v>0</v>
      </c>
      <c r="AK2482">
        <f t="shared" si="538"/>
        <v>0</v>
      </c>
      <c r="AL2482">
        <f t="shared" si="539"/>
        <v>0</v>
      </c>
      <c r="AM2482">
        <f t="shared" si="540"/>
        <v>0</v>
      </c>
      <c r="AN2482">
        <f t="shared" si="541"/>
        <v>0</v>
      </c>
      <c r="AO2482">
        <f t="shared" si="542"/>
        <v>2</v>
      </c>
      <c r="AP2482">
        <f t="shared" si="543"/>
        <v>0</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v>0</v>
      </c>
      <c r="BU2482">
        <v>0</v>
      </c>
      <c r="BV2482">
        <v>0</v>
      </c>
      <c r="BW2482">
        <v>0</v>
      </c>
      <c r="BX2482">
        <v>0</v>
      </c>
      <c r="BY2482">
        <v>0</v>
      </c>
      <c r="BZ2482">
        <v>0</v>
      </c>
      <c r="CA2482">
        <v>0</v>
      </c>
      <c r="CB2482">
        <v>0</v>
      </c>
      <c r="CC2482">
        <v>0</v>
      </c>
      <c r="CD2482">
        <v>0</v>
      </c>
      <c r="CE2482">
        <v>0</v>
      </c>
      <c r="CF2482">
        <v>0</v>
      </c>
      <c r="CG2482">
        <v>0</v>
      </c>
      <c r="CH2482">
        <v>0</v>
      </c>
      <c r="CI2482">
        <v>0</v>
      </c>
      <c r="CJ2482">
        <v>0</v>
      </c>
      <c r="CK2482">
        <v>0</v>
      </c>
      <c r="CL2482">
        <v>0</v>
      </c>
      <c r="CM2482">
        <v>0</v>
      </c>
      <c r="CN2482">
        <v>0</v>
      </c>
      <c r="CO2482">
        <v>0</v>
      </c>
      <c r="CP2482">
        <v>0</v>
      </c>
      <c r="CQ2482">
        <v>0</v>
      </c>
      <c r="CR2482">
        <v>0</v>
      </c>
      <c r="CS2482">
        <v>0</v>
      </c>
      <c r="CT2482">
        <v>0</v>
      </c>
      <c r="CU2482">
        <v>0</v>
      </c>
      <c r="CV2482">
        <v>0</v>
      </c>
      <c r="CW2482">
        <v>0</v>
      </c>
      <c r="CX2482">
        <v>0</v>
      </c>
      <c r="CY2482">
        <v>0</v>
      </c>
      <c r="CZ2482">
        <v>0</v>
      </c>
      <c r="DA2482">
        <v>0</v>
      </c>
      <c r="DB2482">
        <v>0</v>
      </c>
      <c r="DC2482">
        <v>0</v>
      </c>
      <c r="DD2482">
        <v>0</v>
      </c>
      <c r="DE2482">
        <v>0</v>
      </c>
      <c r="DF2482">
        <v>0</v>
      </c>
      <c r="DG2482">
        <v>0</v>
      </c>
      <c r="DH2482">
        <v>0</v>
      </c>
      <c r="DI2482">
        <v>0</v>
      </c>
      <c r="DJ2482">
        <v>0</v>
      </c>
      <c r="DK2482">
        <v>0</v>
      </c>
      <c r="DL2482">
        <v>0</v>
      </c>
      <c r="DM2482">
        <v>0</v>
      </c>
      <c r="DN2482">
        <v>0</v>
      </c>
      <c r="DO2482">
        <v>0</v>
      </c>
      <c r="DP2482">
        <v>0</v>
      </c>
      <c r="DQ2482">
        <v>0</v>
      </c>
      <c r="DR2482">
        <v>0</v>
      </c>
      <c r="DS2482">
        <v>0</v>
      </c>
      <c r="DT2482">
        <v>0</v>
      </c>
      <c r="DU2482">
        <v>0</v>
      </c>
      <c r="DV2482">
        <v>0</v>
      </c>
      <c r="DW2482">
        <v>0</v>
      </c>
      <c r="DX2482">
        <v>0</v>
      </c>
      <c r="DY2482">
        <v>0</v>
      </c>
      <c r="DZ2482">
        <v>0</v>
      </c>
      <c r="EA2482">
        <v>0</v>
      </c>
      <c r="EB2482">
        <v>0</v>
      </c>
      <c r="EC2482">
        <v>0</v>
      </c>
      <c r="ED2482">
        <v>2</v>
      </c>
      <c r="EE2482">
        <v>0</v>
      </c>
      <c r="EF2482">
        <v>0</v>
      </c>
      <c r="EG2482">
        <v>0</v>
      </c>
      <c r="EH2482">
        <v>0</v>
      </c>
      <c r="EI2482">
        <v>0</v>
      </c>
      <c r="EJ2482">
        <v>0</v>
      </c>
      <c r="EK2482">
        <v>0</v>
      </c>
      <c r="EL2482">
        <v>0</v>
      </c>
      <c r="EM2482">
        <v>0</v>
      </c>
      <c r="EN2482">
        <v>0</v>
      </c>
      <c r="EO2482">
        <v>0</v>
      </c>
      <c r="EP2482">
        <v>0</v>
      </c>
      <c r="EQ2482">
        <v>0</v>
      </c>
      <c r="ER2482">
        <v>0</v>
      </c>
    </row>
    <row r="2483" spans="1:148" hidden="1" x14ac:dyDescent="0.3">
      <c r="A2483" t="s">
        <v>14458</v>
      </c>
      <c r="B2483">
        <v>2024</v>
      </c>
      <c r="C2483">
        <v>82</v>
      </c>
      <c r="D2483" t="s">
        <v>14459</v>
      </c>
      <c r="E2483" t="s">
        <v>12830</v>
      </c>
      <c r="F2483" t="s">
        <v>147</v>
      </c>
      <c r="G2483" t="s">
        <v>177</v>
      </c>
      <c r="H2483" t="s">
        <v>4334</v>
      </c>
      <c r="I2483" s="1">
        <v>34403</v>
      </c>
      <c r="J2483" s="4">
        <f t="shared" si="544"/>
        <v>29</v>
      </c>
      <c r="K2483" t="s">
        <v>150</v>
      </c>
      <c r="L2483" t="s">
        <v>150</v>
      </c>
      <c r="M2483" t="s">
        <v>150</v>
      </c>
      <c r="N2483" t="s">
        <v>150</v>
      </c>
      <c r="O2483" t="s">
        <v>150</v>
      </c>
      <c r="P2483" t="s">
        <v>12831</v>
      </c>
      <c r="Q2483" t="s">
        <v>14460</v>
      </c>
      <c r="R2483">
        <f t="shared" si="532"/>
        <v>505</v>
      </c>
      <c r="S2483" t="s">
        <v>14461</v>
      </c>
      <c r="T2483" s="1">
        <v>45212</v>
      </c>
      <c r="U2483" t="s">
        <v>172</v>
      </c>
      <c r="V2483" t="s">
        <v>14462</v>
      </c>
      <c r="W2483">
        <v>10</v>
      </c>
      <c r="X2483">
        <v>5</v>
      </c>
      <c r="Y2483">
        <v>0.45935727788279768</v>
      </c>
      <c r="Z2483" t="s">
        <v>7536</v>
      </c>
      <c r="AA2483" t="s">
        <v>157</v>
      </c>
      <c r="AB2483" t="s">
        <v>150</v>
      </c>
      <c r="AC2483">
        <f t="shared" si="533"/>
        <v>0</v>
      </c>
      <c r="AD2483">
        <v>0</v>
      </c>
      <c r="AE2483">
        <f t="shared" si="534"/>
        <v>0</v>
      </c>
      <c r="AF2483" t="str">
        <f t="shared" si="535"/>
        <v>NA</v>
      </c>
      <c r="AG2483" t="s">
        <v>150</v>
      </c>
      <c r="AH2483" t="s">
        <v>150</v>
      </c>
      <c r="AI2483">
        <f t="shared" si="536"/>
        <v>0</v>
      </c>
      <c r="AJ2483">
        <f t="shared" si="537"/>
        <v>0</v>
      </c>
      <c r="AK2483">
        <f t="shared" si="538"/>
        <v>0</v>
      </c>
      <c r="AL2483">
        <f t="shared" si="539"/>
        <v>0</v>
      </c>
      <c r="AM2483">
        <f t="shared" si="540"/>
        <v>0</v>
      </c>
      <c r="AN2483">
        <f t="shared" si="541"/>
        <v>0</v>
      </c>
      <c r="AO2483">
        <f t="shared" si="542"/>
        <v>0</v>
      </c>
      <c r="AP2483">
        <f t="shared" si="543"/>
        <v>0</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0</v>
      </c>
      <c r="BL2483">
        <v>0</v>
      </c>
      <c r="BM2483">
        <v>0</v>
      </c>
      <c r="BN2483">
        <v>0</v>
      </c>
      <c r="BO2483">
        <v>0</v>
      </c>
      <c r="BP2483">
        <v>0</v>
      </c>
      <c r="BQ2483">
        <v>0</v>
      </c>
      <c r="BR2483">
        <v>0</v>
      </c>
      <c r="BS2483">
        <v>0</v>
      </c>
      <c r="BT2483">
        <v>0</v>
      </c>
      <c r="BU2483">
        <v>0</v>
      </c>
      <c r="BV2483">
        <v>0</v>
      </c>
      <c r="BW2483">
        <v>0</v>
      </c>
      <c r="BX2483">
        <v>0</v>
      </c>
      <c r="BY2483">
        <v>0</v>
      </c>
      <c r="BZ2483">
        <v>0</v>
      </c>
      <c r="CA2483">
        <v>0</v>
      </c>
      <c r="CB2483">
        <v>0</v>
      </c>
      <c r="CC2483">
        <v>0</v>
      </c>
      <c r="CD2483">
        <v>0</v>
      </c>
      <c r="CE2483">
        <v>0</v>
      </c>
      <c r="CF2483">
        <v>0</v>
      </c>
      <c r="CG2483">
        <v>0</v>
      </c>
      <c r="CH2483">
        <v>0</v>
      </c>
      <c r="CI2483">
        <v>0</v>
      </c>
      <c r="CJ2483">
        <v>0</v>
      </c>
      <c r="CK2483">
        <v>0</v>
      </c>
      <c r="CL2483">
        <v>0</v>
      </c>
      <c r="CM2483">
        <v>0</v>
      </c>
      <c r="CN2483">
        <v>0</v>
      </c>
      <c r="CO2483">
        <v>0</v>
      </c>
      <c r="CP2483">
        <v>0</v>
      </c>
      <c r="CQ2483">
        <v>0</v>
      </c>
      <c r="CR2483">
        <v>0</v>
      </c>
      <c r="CS2483">
        <v>0</v>
      </c>
      <c r="CT2483">
        <v>0</v>
      </c>
      <c r="CU2483">
        <v>0</v>
      </c>
      <c r="CV2483">
        <v>0</v>
      </c>
      <c r="CW2483">
        <v>0</v>
      </c>
      <c r="CX2483">
        <v>0</v>
      </c>
      <c r="CY2483">
        <v>0</v>
      </c>
      <c r="CZ2483">
        <v>0</v>
      </c>
      <c r="DA2483">
        <v>0</v>
      </c>
      <c r="DB2483">
        <v>0</v>
      </c>
      <c r="DC2483">
        <v>0</v>
      </c>
      <c r="DD2483">
        <v>0</v>
      </c>
      <c r="DE2483">
        <v>0</v>
      </c>
      <c r="DF2483">
        <v>0</v>
      </c>
      <c r="DG2483">
        <v>0</v>
      </c>
      <c r="DH2483">
        <v>0</v>
      </c>
      <c r="DI2483">
        <v>0</v>
      </c>
      <c r="DJ2483">
        <v>0</v>
      </c>
      <c r="DK2483">
        <v>0</v>
      </c>
      <c r="DL2483">
        <v>0</v>
      </c>
      <c r="DM2483">
        <v>0</v>
      </c>
      <c r="DN2483">
        <v>0</v>
      </c>
      <c r="DO2483">
        <v>0</v>
      </c>
      <c r="DP2483">
        <v>0</v>
      </c>
      <c r="DQ2483">
        <v>0</v>
      </c>
      <c r="DR2483">
        <v>0</v>
      </c>
      <c r="DS2483">
        <v>0</v>
      </c>
      <c r="DT2483">
        <v>0</v>
      </c>
      <c r="DU2483">
        <v>0</v>
      </c>
      <c r="DV2483">
        <v>0</v>
      </c>
      <c r="DW2483">
        <v>0</v>
      </c>
      <c r="DX2483">
        <v>0</v>
      </c>
      <c r="DY2483">
        <v>0</v>
      </c>
      <c r="DZ2483">
        <v>0</v>
      </c>
      <c r="EA2483">
        <v>0</v>
      </c>
      <c r="EB2483">
        <v>0</v>
      </c>
      <c r="EC2483">
        <v>0</v>
      </c>
      <c r="ED2483">
        <v>0</v>
      </c>
      <c r="EE2483">
        <v>0</v>
      </c>
      <c r="EF2483">
        <v>0</v>
      </c>
      <c r="EG2483">
        <v>0</v>
      </c>
      <c r="EH2483">
        <v>0</v>
      </c>
      <c r="EI2483">
        <v>0</v>
      </c>
      <c r="EJ2483">
        <v>0</v>
      </c>
      <c r="EK2483">
        <v>0</v>
      </c>
      <c r="EL2483">
        <v>0</v>
      </c>
      <c r="EM2483">
        <v>0</v>
      </c>
      <c r="EN2483">
        <v>0</v>
      </c>
      <c r="EO2483">
        <v>0</v>
      </c>
      <c r="EP2483">
        <v>0</v>
      </c>
      <c r="EQ2483">
        <v>0</v>
      </c>
      <c r="ER2483">
        <v>0</v>
      </c>
    </row>
    <row r="2484" spans="1:148" hidden="1" x14ac:dyDescent="0.3">
      <c r="A2484" t="s">
        <v>14463</v>
      </c>
      <c r="B2484">
        <v>2024</v>
      </c>
      <c r="C2484">
        <v>83</v>
      </c>
      <c r="D2484" t="s">
        <v>11183</v>
      </c>
      <c r="E2484" t="s">
        <v>14464</v>
      </c>
      <c r="F2484" t="s">
        <v>161</v>
      </c>
      <c r="G2484" t="s">
        <v>150</v>
      </c>
      <c r="H2484" t="s">
        <v>150</v>
      </c>
      <c r="I2484" t="s">
        <v>150</v>
      </c>
      <c r="J2484" s="4" t="s">
        <v>150</v>
      </c>
      <c r="K2484" t="s">
        <v>150</v>
      </c>
      <c r="L2484" t="s">
        <v>150</v>
      </c>
      <c r="M2484" t="s">
        <v>150</v>
      </c>
      <c r="N2484" t="s">
        <v>150</v>
      </c>
      <c r="O2484" t="s">
        <v>150</v>
      </c>
      <c r="P2484" t="s">
        <v>150</v>
      </c>
      <c r="Q2484" t="s">
        <v>14465</v>
      </c>
      <c r="R2484">
        <f t="shared" si="532"/>
        <v>624</v>
      </c>
      <c r="S2484" t="s">
        <v>14466</v>
      </c>
      <c r="T2484" s="1">
        <v>45205</v>
      </c>
      <c r="U2484" t="s">
        <v>360</v>
      </c>
      <c r="V2484" t="s">
        <v>14467</v>
      </c>
      <c r="W2484">
        <v>9</v>
      </c>
      <c r="X2484">
        <v>2</v>
      </c>
      <c r="Y2484">
        <v>0.88379204892966357</v>
      </c>
      <c r="Z2484" t="s">
        <v>156</v>
      </c>
      <c r="AA2484" t="s">
        <v>157</v>
      </c>
      <c r="AB2484" t="s">
        <v>14468</v>
      </c>
      <c r="AC2484">
        <f t="shared" si="533"/>
        <v>1</v>
      </c>
      <c r="AD2484">
        <v>12</v>
      </c>
      <c r="AE2484">
        <f t="shared" si="534"/>
        <v>1.92</v>
      </c>
      <c r="AF2484" t="str">
        <f t="shared" si="535"/>
        <v>Light</v>
      </c>
      <c r="AG2484">
        <f>_xlfn.XLOOKUP(A2484, [1]Sheet1!A:A, [1]Sheet1!I:I, "Nicht gefunden")</f>
        <v>2</v>
      </c>
      <c r="AH2484">
        <f>_xlfn.XLOOKUP(A2484, [1]Sheet1!A:A, [1]Sheet1!J:J, "Nicht gefunden")</f>
        <v>0.81140684410646391</v>
      </c>
      <c r="AI2484">
        <f t="shared" si="536"/>
        <v>0</v>
      </c>
      <c r="AJ2484">
        <f t="shared" si="537"/>
        <v>3</v>
      </c>
      <c r="AK2484">
        <f t="shared" si="538"/>
        <v>0</v>
      </c>
      <c r="AL2484">
        <f t="shared" si="539"/>
        <v>8</v>
      </c>
      <c r="AM2484">
        <f t="shared" si="540"/>
        <v>0</v>
      </c>
      <c r="AN2484">
        <f t="shared" si="541"/>
        <v>0</v>
      </c>
      <c r="AO2484">
        <f t="shared" si="542"/>
        <v>1</v>
      </c>
      <c r="AP2484">
        <f t="shared" si="543"/>
        <v>0</v>
      </c>
      <c r="AQ2484">
        <v>0</v>
      </c>
      <c r="AR2484">
        <v>0</v>
      </c>
      <c r="AS2484">
        <v>0</v>
      </c>
      <c r="AT2484">
        <v>0</v>
      </c>
      <c r="AU2484">
        <v>0</v>
      </c>
      <c r="AV2484">
        <v>0</v>
      </c>
      <c r="AW2484">
        <v>0</v>
      </c>
      <c r="AX2484">
        <v>0</v>
      </c>
      <c r="AY2484">
        <v>0</v>
      </c>
      <c r="AZ2484">
        <v>0</v>
      </c>
      <c r="BA2484">
        <v>0</v>
      </c>
      <c r="BB2484">
        <v>3</v>
      </c>
      <c r="BC2484">
        <v>0</v>
      </c>
      <c r="BD2484">
        <v>0</v>
      </c>
      <c r="BE2484">
        <v>0</v>
      </c>
      <c r="BF2484">
        <v>0</v>
      </c>
      <c r="BG2484">
        <v>0</v>
      </c>
      <c r="BH2484">
        <v>0</v>
      </c>
      <c r="BI2484">
        <v>0</v>
      </c>
      <c r="BJ2484">
        <v>0</v>
      </c>
      <c r="BK2484">
        <v>0</v>
      </c>
      <c r="BL2484">
        <v>0</v>
      </c>
      <c r="BM2484">
        <v>0</v>
      </c>
      <c r="BN2484">
        <v>0</v>
      </c>
      <c r="BO2484">
        <v>0</v>
      </c>
      <c r="BP2484">
        <v>0</v>
      </c>
      <c r="BQ2484">
        <v>0</v>
      </c>
      <c r="BR2484">
        <v>0</v>
      </c>
      <c r="BS2484">
        <v>0</v>
      </c>
      <c r="BT2484">
        <v>0</v>
      </c>
      <c r="BU2484">
        <v>0</v>
      </c>
      <c r="BV2484">
        <v>0</v>
      </c>
      <c r="BW2484">
        <v>0</v>
      </c>
      <c r="BX2484">
        <v>0</v>
      </c>
      <c r="BY2484">
        <v>0</v>
      </c>
      <c r="BZ2484">
        <v>0</v>
      </c>
      <c r="CA2484">
        <v>0</v>
      </c>
      <c r="CB2484">
        <v>0</v>
      </c>
      <c r="CC2484">
        <v>0</v>
      </c>
      <c r="CD2484">
        <v>0</v>
      </c>
      <c r="CE2484">
        <v>0</v>
      </c>
      <c r="CF2484">
        <v>0</v>
      </c>
      <c r="CG2484">
        <v>0</v>
      </c>
      <c r="CH2484">
        <v>0</v>
      </c>
      <c r="CI2484">
        <v>0</v>
      </c>
      <c r="CJ2484">
        <v>5</v>
      </c>
      <c r="CK2484">
        <v>0</v>
      </c>
      <c r="CL2484">
        <v>0</v>
      </c>
      <c r="CM2484">
        <v>0</v>
      </c>
      <c r="CN2484">
        <v>0</v>
      </c>
      <c r="CO2484">
        <v>2</v>
      </c>
      <c r="CP2484">
        <v>0</v>
      </c>
      <c r="CQ2484">
        <v>1</v>
      </c>
      <c r="CR2484">
        <v>0</v>
      </c>
      <c r="CS2484">
        <v>0</v>
      </c>
      <c r="CT2484">
        <v>0</v>
      </c>
      <c r="CU2484">
        <v>0</v>
      </c>
      <c r="CV2484">
        <v>0</v>
      </c>
      <c r="CW2484">
        <v>0</v>
      </c>
      <c r="CX2484">
        <v>0</v>
      </c>
      <c r="CY2484">
        <v>0</v>
      </c>
      <c r="CZ2484">
        <v>0</v>
      </c>
      <c r="DA2484">
        <v>0</v>
      </c>
      <c r="DB2484">
        <v>0</v>
      </c>
      <c r="DC2484">
        <v>0</v>
      </c>
      <c r="DD2484">
        <v>0</v>
      </c>
      <c r="DE2484">
        <v>0</v>
      </c>
      <c r="DF2484">
        <v>0</v>
      </c>
      <c r="DG2484">
        <v>0</v>
      </c>
      <c r="DH2484">
        <v>0</v>
      </c>
      <c r="DI2484">
        <v>0</v>
      </c>
      <c r="DJ2484">
        <v>0</v>
      </c>
      <c r="DK2484">
        <v>0</v>
      </c>
      <c r="DL2484">
        <v>0</v>
      </c>
      <c r="DM2484">
        <v>0</v>
      </c>
      <c r="DN2484">
        <v>0</v>
      </c>
      <c r="DO2484">
        <v>0</v>
      </c>
      <c r="DP2484">
        <v>0</v>
      </c>
      <c r="DQ2484">
        <v>0</v>
      </c>
      <c r="DR2484">
        <v>0</v>
      </c>
      <c r="DS2484">
        <v>0</v>
      </c>
      <c r="DT2484">
        <v>0</v>
      </c>
      <c r="DU2484">
        <v>0</v>
      </c>
      <c r="DV2484">
        <v>0</v>
      </c>
      <c r="DW2484">
        <v>0</v>
      </c>
      <c r="DX2484">
        <v>0</v>
      </c>
      <c r="DY2484">
        <v>0</v>
      </c>
      <c r="DZ2484">
        <v>0</v>
      </c>
      <c r="EA2484">
        <v>0</v>
      </c>
      <c r="EB2484">
        <v>0</v>
      </c>
      <c r="EC2484">
        <v>0</v>
      </c>
      <c r="ED2484">
        <v>1</v>
      </c>
      <c r="EE2484">
        <v>0</v>
      </c>
      <c r="EF2484">
        <v>0</v>
      </c>
      <c r="EG2484">
        <v>0</v>
      </c>
      <c r="EH2484">
        <v>0</v>
      </c>
      <c r="EI2484">
        <v>0</v>
      </c>
      <c r="EJ2484">
        <v>0</v>
      </c>
      <c r="EK2484">
        <v>0</v>
      </c>
      <c r="EL2484">
        <v>0</v>
      </c>
      <c r="EM2484">
        <v>0</v>
      </c>
      <c r="EN2484">
        <v>0</v>
      </c>
      <c r="EO2484">
        <v>0</v>
      </c>
      <c r="EP2484">
        <v>0</v>
      </c>
      <c r="EQ2484">
        <v>0</v>
      </c>
      <c r="ER2484">
        <v>0</v>
      </c>
    </row>
    <row r="2485" spans="1:148" x14ac:dyDescent="0.3">
      <c r="A2485" t="s">
        <v>14469</v>
      </c>
      <c r="B2485">
        <v>2024</v>
      </c>
      <c r="C2485">
        <v>84</v>
      </c>
      <c r="D2485" t="s">
        <v>7832</v>
      </c>
      <c r="E2485" t="s">
        <v>13922</v>
      </c>
      <c r="F2485" t="s">
        <v>147</v>
      </c>
      <c r="G2485" t="s">
        <v>177</v>
      </c>
      <c r="H2485" t="s">
        <v>149</v>
      </c>
      <c r="I2485" s="1">
        <v>33770</v>
      </c>
      <c r="J2485" s="4">
        <f t="shared" si="544"/>
        <v>31</v>
      </c>
      <c r="K2485" t="s">
        <v>150</v>
      </c>
      <c r="L2485" t="s">
        <v>150</v>
      </c>
      <c r="M2485" t="s">
        <v>150</v>
      </c>
      <c r="N2485" t="s">
        <v>150</v>
      </c>
      <c r="O2485" t="s">
        <v>150</v>
      </c>
      <c r="P2485" t="s">
        <v>13923</v>
      </c>
      <c r="Q2485" t="s">
        <v>14470</v>
      </c>
      <c r="R2485">
        <f t="shared" si="532"/>
        <v>228</v>
      </c>
      <c r="S2485" t="s">
        <v>14471</v>
      </c>
      <c r="T2485" s="1">
        <v>45058</v>
      </c>
      <c r="U2485" t="s">
        <v>154</v>
      </c>
      <c r="V2485" t="s">
        <v>14472</v>
      </c>
      <c r="W2485">
        <v>16</v>
      </c>
      <c r="X2485">
        <v>42</v>
      </c>
      <c r="Y2485">
        <v>0.95338983050847459</v>
      </c>
      <c r="Z2485" t="s">
        <v>156</v>
      </c>
      <c r="AA2485" t="s">
        <v>157</v>
      </c>
      <c r="AB2485" t="s">
        <v>150</v>
      </c>
      <c r="AC2485">
        <f t="shared" si="533"/>
        <v>0</v>
      </c>
      <c r="AD2485">
        <v>0</v>
      </c>
      <c r="AE2485">
        <f t="shared" si="534"/>
        <v>0</v>
      </c>
      <c r="AF2485" t="str">
        <f t="shared" si="535"/>
        <v>NA</v>
      </c>
      <c r="AG2485">
        <f>_xlfn.XLOOKUP(A2485, [1]Sheet1!A:A, [1]Sheet1!I:I, "Nicht gefunden")</f>
        <v>5</v>
      </c>
      <c r="AH2485">
        <f>_xlfn.XLOOKUP(A2485, [1]Sheet1!A:A, [1]Sheet1!J:J, "Nicht gefunden")</f>
        <v>0.67081339712918653</v>
      </c>
      <c r="AI2485">
        <f t="shared" si="536"/>
        <v>0</v>
      </c>
      <c r="AJ2485">
        <f t="shared" si="537"/>
        <v>0</v>
      </c>
      <c r="AK2485">
        <f t="shared" si="538"/>
        <v>0</v>
      </c>
      <c r="AL2485">
        <f t="shared" si="539"/>
        <v>0</v>
      </c>
      <c r="AM2485">
        <f t="shared" si="540"/>
        <v>0</v>
      </c>
      <c r="AN2485">
        <f t="shared" si="541"/>
        <v>0</v>
      </c>
      <c r="AO2485">
        <f t="shared" si="542"/>
        <v>0</v>
      </c>
      <c r="AP2485">
        <f t="shared" si="543"/>
        <v>0</v>
      </c>
      <c r="AQ2485">
        <v>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0</v>
      </c>
      <c r="BK2485">
        <v>0</v>
      </c>
      <c r="BL2485">
        <v>0</v>
      </c>
      <c r="BM2485">
        <v>0</v>
      </c>
      <c r="BN2485">
        <v>0</v>
      </c>
      <c r="BO2485">
        <v>0</v>
      </c>
      <c r="BP2485">
        <v>0</v>
      </c>
      <c r="BQ2485">
        <v>0</v>
      </c>
      <c r="BR2485">
        <v>0</v>
      </c>
      <c r="BS2485">
        <v>0</v>
      </c>
      <c r="BT2485">
        <v>0</v>
      </c>
      <c r="BU2485">
        <v>0</v>
      </c>
      <c r="BV2485">
        <v>0</v>
      </c>
      <c r="BW2485">
        <v>0</v>
      </c>
      <c r="BX2485">
        <v>0</v>
      </c>
      <c r="BY2485">
        <v>0</v>
      </c>
      <c r="BZ2485">
        <v>0</v>
      </c>
      <c r="CA2485">
        <v>0</v>
      </c>
      <c r="CB2485">
        <v>0</v>
      </c>
      <c r="CC2485">
        <v>0</v>
      </c>
      <c r="CD2485">
        <v>0</v>
      </c>
      <c r="CE2485">
        <v>0</v>
      </c>
      <c r="CF2485">
        <v>0</v>
      </c>
      <c r="CG2485">
        <v>0</v>
      </c>
      <c r="CH2485">
        <v>0</v>
      </c>
      <c r="CI2485">
        <v>0</v>
      </c>
      <c r="CJ2485">
        <v>0</v>
      </c>
      <c r="CK2485">
        <v>0</v>
      </c>
      <c r="CL2485">
        <v>0</v>
      </c>
      <c r="CM2485">
        <v>0</v>
      </c>
      <c r="CN2485">
        <v>0</v>
      </c>
      <c r="CO2485">
        <v>0</v>
      </c>
      <c r="CP2485">
        <v>0</v>
      </c>
      <c r="CQ2485">
        <v>0</v>
      </c>
      <c r="CR2485">
        <v>0</v>
      </c>
      <c r="CS2485">
        <v>0</v>
      </c>
      <c r="CT2485">
        <v>0</v>
      </c>
      <c r="CU2485">
        <v>0</v>
      </c>
      <c r="CV2485">
        <v>0</v>
      </c>
      <c r="CW2485">
        <v>0</v>
      </c>
      <c r="CX2485">
        <v>0</v>
      </c>
      <c r="CY2485">
        <v>0</v>
      </c>
      <c r="CZ2485">
        <v>0</v>
      </c>
      <c r="DA2485">
        <v>0</v>
      </c>
      <c r="DB2485">
        <v>0</v>
      </c>
      <c r="DC2485">
        <v>0</v>
      </c>
      <c r="DD2485">
        <v>0</v>
      </c>
      <c r="DE2485">
        <v>0</v>
      </c>
      <c r="DF2485">
        <v>0</v>
      </c>
      <c r="DG2485">
        <v>0</v>
      </c>
      <c r="DH2485">
        <v>0</v>
      </c>
      <c r="DI2485">
        <v>0</v>
      </c>
      <c r="DJ2485">
        <v>0</v>
      </c>
      <c r="DK2485">
        <v>0</v>
      </c>
      <c r="DL2485">
        <v>0</v>
      </c>
      <c r="DM2485">
        <v>0</v>
      </c>
      <c r="DN2485">
        <v>0</v>
      </c>
      <c r="DO2485">
        <v>0</v>
      </c>
      <c r="DP2485">
        <v>0</v>
      </c>
      <c r="DQ2485">
        <v>0</v>
      </c>
      <c r="DR2485">
        <v>0</v>
      </c>
      <c r="DS2485">
        <v>0</v>
      </c>
      <c r="DT2485">
        <v>0</v>
      </c>
      <c r="DU2485">
        <v>0</v>
      </c>
      <c r="DV2485">
        <v>0</v>
      </c>
      <c r="DW2485">
        <v>0</v>
      </c>
      <c r="DX2485">
        <v>0</v>
      </c>
      <c r="DY2485">
        <v>0</v>
      </c>
      <c r="DZ2485">
        <v>0</v>
      </c>
      <c r="EA2485">
        <v>0</v>
      </c>
      <c r="EB2485">
        <v>0</v>
      </c>
      <c r="EC2485">
        <v>0</v>
      </c>
      <c r="ED2485">
        <v>0</v>
      </c>
      <c r="EE2485">
        <v>0</v>
      </c>
      <c r="EF2485">
        <v>0</v>
      </c>
      <c r="EG2485">
        <v>0</v>
      </c>
      <c r="EH2485">
        <v>0</v>
      </c>
      <c r="EI2485">
        <v>0</v>
      </c>
      <c r="EJ2485">
        <v>0</v>
      </c>
      <c r="EK2485">
        <v>0</v>
      </c>
      <c r="EL2485">
        <v>0</v>
      </c>
      <c r="EM2485">
        <v>0</v>
      </c>
      <c r="EN2485">
        <v>0</v>
      </c>
      <c r="EO2485">
        <v>0</v>
      </c>
      <c r="EP2485">
        <v>0</v>
      </c>
      <c r="EQ2485">
        <v>0</v>
      </c>
      <c r="ER2485">
        <v>0</v>
      </c>
    </row>
    <row r="2486" spans="1:148" hidden="1" x14ac:dyDescent="0.3">
      <c r="A2486" t="s">
        <v>14473</v>
      </c>
      <c r="B2486">
        <v>2024</v>
      </c>
      <c r="C2486">
        <v>85</v>
      </c>
      <c r="D2486" t="s">
        <v>13626</v>
      </c>
      <c r="E2486" t="s">
        <v>13627</v>
      </c>
      <c r="F2486" t="s">
        <v>147</v>
      </c>
      <c r="G2486" t="s">
        <v>177</v>
      </c>
      <c r="H2486" t="s">
        <v>149</v>
      </c>
      <c r="I2486" s="1">
        <v>34134</v>
      </c>
      <c r="J2486" s="4">
        <f t="shared" si="544"/>
        <v>30</v>
      </c>
      <c r="K2486" t="s">
        <v>150</v>
      </c>
      <c r="L2486" t="s">
        <v>150</v>
      </c>
      <c r="M2486" t="s">
        <v>150</v>
      </c>
      <c r="N2486" t="s">
        <v>150</v>
      </c>
      <c r="O2486" t="s">
        <v>150</v>
      </c>
      <c r="P2486" t="s">
        <v>13628</v>
      </c>
      <c r="Q2486" t="s">
        <v>13629</v>
      </c>
      <c r="R2486">
        <f t="shared" si="532"/>
        <v>306</v>
      </c>
      <c r="S2486" t="s">
        <v>13630</v>
      </c>
      <c r="T2486" s="1">
        <v>45093</v>
      </c>
      <c r="U2486" t="s">
        <v>360</v>
      </c>
      <c r="V2486" t="s">
        <v>13631</v>
      </c>
      <c r="W2486">
        <v>6</v>
      </c>
      <c r="X2486">
        <v>4</v>
      </c>
      <c r="Y2486">
        <v>0.87037037037037035</v>
      </c>
      <c r="Z2486" t="s">
        <v>156</v>
      </c>
      <c r="AA2486" t="s">
        <v>920</v>
      </c>
      <c r="AB2486" t="s">
        <v>13632</v>
      </c>
      <c r="AC2486">
        <f t="shared" si="533"/>
        <v>1</v>
      </c>
      <c r="AD2486">
        <v>10</v>
      </c>
      <c r="AE2486">
        <f t="shared" si="534"/>
        <v>3.27</v>
      </c>
      <c r="AF2486" t="str">
        <f t="shared" si="535"/>
        <v>Moderate</v>
      </c>
      <c r="AG2486">
        <v>2</v>
      </c>
      <c r="AH2486">
        <v>0.95196304849884528</v>
      </c>
      <c r="AI2486">
        <f t="shared" si="536"/>
        <v>0</v>
      </c>
      <c r="AJ2486">
        <f t="shared" si="537"/>
        <v>3</v>
      </c>
      <c r="AK2486">
        <f t="shared" si="538"/>
        <v>0</v>
      </c>
      <c r="AL2486">
        <f t="shared" si="539"/>
        <v>2</v>
      </c>
      <c r="AM2486">
        <f t="shared" si="540"/>
        <v>2</v>
      </c>
      <c r="AN2486">
        <f t="shared" si="541"/>
        <v>0</v>
      </c>
      <c r="AO2486">
        <f t="shared" si="542"/>
        <v>1</v>
      </c>
      <c r="AP2486">
        <f t="shared" si="543"/>
        <v>2</v>
      </c>
      <c r="AQ2486">
        <v>0</v>
      </c>
      <c r="AR2486">
        <v>0</v>
      </c>
      <c r="AS2486">
        <v>0</v>
      </c>
      <c r="AT2486">
        <v>0</v>
      </c>
      <c r="AU2486">
        <v>0</v>
      </c>
      <c r="AV2486">
        <v>0</v>
      </c>
      <c r="AW2486">
        <v>0</v>
      </c>
      <c r="AX2486">
        <v>0</v>
      </c>
      <c r="AY2486">
        <v>0</v>
      </c>
      <c r="AZ2486">
        <v>0</v>
      </c>
      <c r="BA2486">
        <v>0</v>
      </c>
      <c r="BB2486">
        <v>2</v>
      </c>
      <c r="BC2486">
        <v>1</v>
      </c>
      <c r="BD2486">
        <v>0</v>
      </c>
      <c r="BE2486">
        <v>0</v>
      </c>
      <c r="BF2486">
        <v>0</v>
      </c>
      <c r="BG2486">
        <v>0</v>
      </c>
      <c r="BH2486">
        <v>0</v>
      </c>
      <c r="BI2486">
        <v>0</v>
      </c>
      <c r="BJ2486">
        <v>0</v>
      </c>
      <c r="BK2486">
        <v>0</v>
      </c>
      <c r="BL2486">
        <v>0</v>
      </c>
      <c r="BM2486">
        <v>0</v>
      </c>
      <c r="BN2486">
        <v>0</v>
      </c>
      <c r="BO2486">
        <v>0</v>
      </c>
      <c r="BP2486">
        <v>0</v>
      </c>
      <c r="BQ2486">
        <v>0</v>
      </c>
      <c r="BR2486">
        <v>0</v>
      </c>
      <c r="BS2486">
        <v>0</v>
      </c>
      <c r="BT2486">
        <v>0</v>
      </c>
      <c r="BU2486">
        <v>0</v>
      </c>
      <c r="BV2486">
        <v>0</v>
      </c>
      <c r="BW2486">
        <v>0</v>
      </c>
      <c r="BX2486">
        <v>0</v>
      </c>
      <c r="BY2486">
        <v>1</v>
      </c>
      <c r="BZ2486">
        <v>0</v>
      </c>
      <c r="CA2486">
        <v>0</v>
      </c>
      <c r="CB2486">
        <v>0</v>
      </c>
      <c r="CC2486">
        <v>0</v>
      </c>
      <c r="CD2486">
        <v>0</v>
      </c>
      <c r="CE2486">
        <v>0</v>
      </c>
      <c r="CF2486">
        <v>0</v>
      </c>
      <c r="CG2486">
        <v>0</v>
      </c>
      <c r="CH2486">
        <v>0</v>
      </c>
      <c r="CI2486">
        <v>0</v>
      </c>
      <c r="CJ2486">
        <v>2</v>
      </c>
      <c r="CK2486">
        <v>0</v>
      </c>
      <c r="CL2486">
        <v>0</v>
      </c>
      <c r="CM2486">
        <v>0</v>
      </c>
      <c r="CN2486">
        <v>0</v>
      </c>
      <c r="CO2486">
        <v>0</v>
      </c>
      <c r="CP2486">
        <v>0</v>
      </c>
      <c r="CQ2486">
        <v>0</v>
      </c>
      <c r="CR2486">
        <v>0</v>
      </c>
      <c r="CS2486">
        <v>0</v>
      </c>
      <c r="CT2486">
        <v>0</v>
      </c>
      <c r="CU2486">
        <v>2</v>
      </c>
      <c r="CV2486">
        <v>0</v>
      </c>
      <c r="CW2486">
        <v>0</v>
      </c>
      <c r="CX2486">
        <v>0</v>
      </c>
      <c r="CY2486">
        <v>0</v>
      </c>
      <c r="CZ2486">
        <v>0</v>
      </c>
      <c r="DA2486">
        <v>0</v>
      </c>
      <c r="DB2486">
        <v>0</v>
      </c>
      <c r="DC2486">
        <v>0</v>
      </c>
      <c r="DD2486">
        <v>0</v>
      </c>
      <c r="DE2486">
        <v>0</v>
      </c>
      <c r="DF2486">
        <v>0</v>
      </c>
      <c r="DG2486">
        <v>0</v>
      </c>
      <c r="DH2486">
        <v>0</v>
      </c>
      <c r="DI2486">
        <v>0</v>
      </c>
      <c r="DJ2486">
        <v>0</v>
      </c>
      <c r="DK2486">
        <v>0</v>
      </c>
      <c r="DL2486">
        <v>0</v>
      </c>
      <c r="DM2486">
        <v>0</v>
      </c>
      <c r="DN2486">
        <v>0</v>
      </c>
      <c r="DO2486">
        <v>0</v>
      </c>
      <c r="DP2486">
        <v>0</v>
      </c>
      <c r="DQ2486">
        <v>0</v>
      </c>
      <c r="DR2486">
        <v>0</v>
      </c>
      <c r="DS2486">
        <v>0</v>
      </c>
      <c r="DT2486">
        <v>0</v>
      </c>
      <c r="DU2486">
        <v>0</v>
      </c>
      <c r="DV2486">
        <v>0</v>
      </c>
      <c r="DW2486">
        <v>0</v>
      </c>
      <c r="DX2486">
        <v>0</v>
      </c>
      <c r="DY2486">
        <v>0</v>
      </c>
      <c r="DZ2486">
        <v>0</v>
      </c>
      <c r="EA2486">
        <v>0</v>
      </c>
      <c r="EB2486">
        <v>0</v>
      </c>
      <c r="EC2486">
        <v>0</v>
      </c>
      <c r="ED2486">
        <v>0</v>
      </c>
      <c r="EE2486">
        <v>0</v>
      </c>
      <c r="EF2486">
        <v>0</v>
      </c>
      <c r="EG2486">
        <v>1</v>
      </c>
      <c r="EH2486">
        <v>0</v>
      </c>
      <c r="EI2486">
        <v>0</v>
      </c>
      <c r="EJ2486">
        <v>0</v>
      </c>
      <c r="EK2486">
        <v>0</v>
      </c>
      <c r="EL2486">
        <v>0</v>
      </c>
      <c r="EM2486">
        <v>0</v>
      </c>
      <c r="EN2486">
        <v>1</v>
      </c>
      <c r="EO2486">
        <v>0</v>
      </c>
      <c r="EP2486">
        <v>0</v>
      </c>
      <c r="EQ2486">
        <v>0</v>
      </c>
      <c r="ER2486">
        <v>0</v>
      </c>
    </row>
    <row r="2487" spans="1:148" x14ac:dyDescent="0.3">
      <c r="A2487" t="s">
        <v>14474</v>
      </c>
      <c r="B2487">
        <v>2024</v>
      </c>
      <c r="C2487">
        <v>86</v>
      </c>
      <c r="D2487" t="s">
        <v>10801</v>
      </c>
      <c r="E2487" t="s">
        <v>14060</v>
      </c>
      <c r="F2487" t="s">
        <v>147</v>
      </c>
      <c r="G2487" t="s">
        <v>148</v>
      </c>
      <c r="H2487" t="s">
        <v>149</v>
      </c>
      <c r="I2487" s="1">
        <v>36291</v>
      </c>
      <c r="J2487" s="4">
        <f t="shared" si="544"/>
        <v>25</v>
      </c>
      <c r="K2487" t="s">
        <v>150</v>
      </c>
      <c r="L2487" t="s">
        <v>150</v>
      </c>
      <c r="M2487" t="s">
        <v>150</v>
      </c>
      <c r="N2487" t="s">
        <v>150</v>
      </c>
      <c r="O2487" t="s">
        <v>150</v>
      </c>
      <c r="P2487" t="s">
        <v>14061</v>
      </c>
      <c r="Q2487" t="s">
        <v>14475</v>
      </c>
      <c r="R2487">
        <f t="shared" si="532"/>
        <v>249</v>
      </c>
      <c r="S2487" t="s">
        <v>14476</v>
      </c>
      <c r="T2487" s="1">
        <v>45527</v>
      </c>
      <c r="U2487" t="s">
        <v>207</v>
      </c>
      <c r="V2487" t="s">
        <v>14477</v>
      </c>
      <c r="W2487">
        <v>17</v>
      </c>
      <c r="X2487">
        <v>2</v>
      </c>
      <c r="Y2487">
        <v>0.90365448504983392</v>
      </c>
      <c r="Z2487" t="s">
        <v>156</v>
      </c>
      <c r="AA2487" t="s">
        <v>157</v>
      </c>
      <c r="AB2487" t="s">
        <v>150</v>
      </c>
      <c r="AC2487">
        <f t="shared" si="533"/>
        <v>0</v>
      </c>
      <c r="AD2487">
        <v>0</v>
      </c>
      <c r="AE2487">
        <f t="shared" si="534"/>
        <v>0</v>
      </c>
      <c r="AF2487" t="str">
        <f t="shared" si="535"/>
        <v>NA</v>
      </c>
      <c r="AG2487">
        <f>_xlfn.XLOOKUP(A2487, [1]Sheet1!A:A, [1]Sheet1!I:I, "Nicht gefunden")</f>
        <v>4</v>
      </c>
      <c r="AH2487">
        <f>_xlfn.XLOOKUP(A2487, [1]Sheet1!A:A, [1]Sheet1!J:J, "Nicht gefunden")</f>
        <v>0.72785923753665682</v>
      </c>
      <c r="AI2487">
        <f t="shared" si="536"/>
        <v>0</v>
      </c>
      <c r="AJ2487">
        <f t="shared" si="537"/>
        <v>0</v>
      </c>
      <c r="AK2487">
        <f t="shared" si="538"/>
        <v>0</v>
      </c>
      <c r="AL2487">
        <f t="shared" si="539"/>
        <v>0</v>
      </c>
      <c r="AM2487">
        <f t="shared" si="540"/>
        <v>0</v>
      </c>
      <c r="AN2487">
        <f t="shared" si="541"/>
        <v>0</v>
      </c>
      <c r="AO2487">
        <f t="shared" si="542"/>
        <v>0</v>
      </c>
      <c r="AP2487">
        <f t="shared" si="543"/>
        <v>0</v>
      </c>
      <c r="AQ2487">
        <v>0</v>
      </c>
      <c r="AR2487">
        <v>0</v>
      </c>
      <c r="AS2487">
        <v>0</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0</v>
      </c>
      <c r="BL2487">
        <v>0</v>
      </c>
      <c r="BM2487">
        <v>0</v>
      </c>
      <c r="BN2487">
        <v>0</v>
      </c>
      <c r="BO2487">
        <v>0</v>
      </c>
      <c r="BP2487">
        <v>0</v>
      </c>
      <c r="BQ2487">
        <v>0</v>
      </c>
      <c r="BR2487">
        <v>0</v>
      </c>
      <c r="BS2487">
        <v>0</v>
      </c>
      <c r="BT2487">
        <v>0</v>
      </c>
      <c r="BU2487">
        <v>0</v>
      </c>
      <c r="BV2487">
        <v>0</v>
      </c>
      <c r="BW2487">
        <v>0</v>
      </c>
      <c r="BX2487">
        <v>0</v>
      </c>
      <c r="BY2487">
        <v>0</v>
      </c>
      <c r="BZ2487">
        <v>0</v>
      </c>
      <c r="CA2487">
        <v>0</v>
      </c>
      <c r="CB2487">
        <v>0</v>
      </c>
      <c r="CC2487">
        <v>0</v>
      </c>
      <c r="CD2487">
        <v>0</v>
      </c>
      <c r="CE2487">
        <v>0</v>
      </c>
      <c r="CF2487">
        <v>0</v>
      </c>
      <c r="CG2487">
        <v>0</v>
      </c>
      <c r="CH2487">
        <v>0</v>
      </c>
      <c r="CI2487">
        <v>0</v>
      </c>
      <c r="CJ2487">
        <v>0</v>
      </c>
      <c r="CK2487">
        <v>0</v>
      </c>
      <c r="CL2487">
        <v>0</v>
      </c>
      <c r="CM2487">
        <v>0</v>
      </c>
      <c r="CN2487">
        <v>0</v>
      </c>
      <c r="CO2487">
        <v>0</v>
      </c>
      <c r="CP2487">
        <v>0</v>
      </c>
      <c r="CQ2487">
        <v>0</v>
      </c>
      <c r="CR2487">
        <v>0</v>
      </c>
      <c r="CS2487">
        <v>0</v>
      </c>
      <c r="CT2487">
        <v>0</v>
      </c>
      <c r="CU2487">
        <v>0</v>
      </c>
      <c r="CV2487">
        <v>0</v>
      </c>
      <c r="CW2487">
        <v>0</v>
      </c>
      <c r="CX2487">
        <v>0</v>
      </c>
      <c r="CY2487">
        <v>0</v>
      </c>
      <c r="CZ2487">
        <v>0</v>
      </c>
      <c r="DA2487">
        <v>0</v>
      </c>
      <c r="DB2487">
        <v>0</v>
      </c>
      <c r="DC2487">
        <v>0</v>
      </c>
      <c r="DD2487">
        <v>0</v>
      </c>
      <c r="DE2487">
        <v>0</v>
      </c>
      <c r="DF2487">
        <v>0</v>
      </c>
      <c r="DG2487">
        <v>0</v>
      </c>
      <c r="DH2487">
        <v>0</v>
      </c>
      <c r="DI2487">
        <v>0</v>
      </c>
      <c r="DJ2487">
        <v>0</v>
      </c>
      <c r="DK2487">
        <v>0</v>
      </c>
      <c r="DL2487">
        <v>0</v>
      </c>
      <c r="DM2487">
        <v>0</v>
      </c>
      <c r="DN2487">
        <v>0</v>
      </c>
      <c r="DO2487">
        <v>0</v>
      </c>
      <c r="DP2487">
        <v>0</v>
      </c>
      <c r="DQ2487">
        <v>0</v>
      </c>
      <c r="DR2487">
        <v>0</v>
      </c>
      <c r="DS2487">
        <v>0</v>
      </c>
      <c r="DT2487">
        <v>0</v>
      </c>
      <c r="DU2487">
        <v>0</v>
      </c>
      <c r="DV2487">
        <v>0</v>
      </c>
      <c r="DW2487">
        <v>0</v>
      </c>
      <c r="DX2487">
        <v>0</v>
      </c>
      <c r="DY2487">
        <v>0</v>
      </c>
      <c r="DZ2487">
        <v>0</v>
      </c>
      <c r="EA2487">
        <v>0</v>
      </c>
      <c r="EB2487">
        <v>0</v>
      </c>
      <c r="EC2487">
        <v>0</v>
      </c>
      <c r="ED2487">
        <v>0</v>
      </c>
      <c r="EE2487">
        <v>0</v>
      </c>
      <c r="EF2487">
        <v>0</v>
      </c>
      <c r="EG2487">
        <v>0</v>
      </c>
      <c r="EH2487">
        <v>0</v>
      </c>
      <c r="EI2487">
        <v>0</v>
      </c>
      <c r="EJ2487">
        <v>0</v>
      </c>
      <c r="EK2487">
        <v>0</v>
      </c>
      <c r="EL2487">
        <v>0</v>
      </c>
      <c r="EM2487">
        <v>0</v>
      </c>
      <c r="EN2487">
        <v>0</v>
      </c>
      <c r="EO2487">
        <v>0</v>
      </c>
      <c r="EP2487">
        <v>0</v>
      </c>
      <c r="EQ2487">
        <v>0</v>
      </c>
      <c r="ER2487">
        <v>0</v>
      </c>
    </row>
    <row r="2488" spans="1:148" x14ac:dyDescent="0.3">
      <c r="A2488" t="s">
        <v>14478</v>
      </c>
      <c r="B2488">
        <v>2024</v>
      </c>
      <c r="C2488">
        <v>87</v>
      </c>
      <c r="D2488" t="s">
        <v>14479</v>
      </c>
      <c r="E2488" t="s">
        <v>13223</v>
      </c>
      <c r="F2488" t="s">
        <v>147</v>
      </c>
      <c r="G2488" t="s">
        <v>177</v>
      </c>
      <c r="H2488" t="s">
        <v>149</v>
      </c>
      <c r="I2488" s="1">
        <v>36552</v>
      </c>
      <c r="J2488" s="4">
        <f t="shared" si="544"/>
        <v>22</v>
      </c>
      <c r="K2488" t="s">
        <v>150</v>
      </c>
      <c r="L2488" t="s">
        <v>150</v>
      </c>
      <c r="M2488" t="s">
        <v>150</v>
      </c>
      <c r="N2488" t="s">
        <v>150</v>
      </c>
      <c r="O2488" t="s">
        <v>150</v>
      </c>
      <c r="P2488" t="s">
        <v>13224</v>
      </c>
      <c r="Q2488" t="s">
        <v>14480</v>
      </c>
      <c r="R2488">
        <f t="shared" si="532"/>
        <v>242</v>
      </c>
      <c r="S2488" t="s">
        <v>14481</v>
      </c>
      <c r="T2488" s="1">
        <v>44792</v>
      </c>
      <c r="U2488" t="s">
        <v>154</v>
      </c>
      <c r="V2488" t="s">
        <v>14482</v>
      </c>
      <c r="W2488">
        <v>22</v>
      </c>
      <c r="X2488">
        <v>32</v>
      </c>
      <c r="Y2488">
        <v>0.88047808764940239</v>
      </c>
      <c r="Z2488" t="s">
        <v>156</v>
      </c>
      <c r="AA2488" t="s">
        <v>157</v>
      </c>
      <c r="AB2488" t="s">
        <v>150</v>
      </c>
      <c r="AC2488">
        <f t="shared" si="533"/>
        <v>0</v>
      </c>
      <c r="AD2488">
        <v>0</v>
      </c>
      <c r="AE2488">
        <f t="shared" si="534"/>
        <v>0</v>
      </c>
      <c r="AF2488" t="str">
        <f t="shared" si="535"/>
        <v>NA</v>
      </c>
      <c r="AG2488">
        <f>_xlfn.XLOOKUP(A2488, [1]Sheet1!A:A, [1]Sheet1!I:I, "Nicht gefunden")</f>
        <v>4</v>
      </c>
      <c r="AH2488">
        <f>_xlfn.XLOOKUP(A2488, [1]Sheet1!A:A, [1]Sheet1!J:J, "Nicht gefunden")</f>
        <v>0.97665782493368702</v>
      </c>
      <c r="AI2488">
        <f t="shared" si="536"/>
        <v>0</v>
      </c>
      <c r="AJ2488">
        <f t="shared" si="537"/>
        <v>0</v>
      </c>
      <c r="AK2488">
        <f t="shared" si="538"/>
        <v>0</v>
      </c>
      <c r="AL2488">
        <f t="shared" si="539"/>
        <v>0</v>
      </c>
      <c r="AM2488">
        <f t="shared" si="540"/>
        <v>0</v>
      </c>
      <c r="AN2488">
        <f t="shared" si="541"/>
        <v>0</v>
      </c>
      <c r="AO2488">
        <f t="shared" si="542"/>
        <v>0</v>
      </c>
      <c r="AP2488">
        <f t="shared" si="543"/>
        <v>0</v>
      </c>
      <c r="AQ2488">
        <v>0</v>
      </c>
      <c r="AR2488">
        <v>0</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0</v>
      </c>
      <c r="BU2488">
        <v>0</v>
      </c>
      <c r="BV2488">
        <v>0</v>
      </c>
      <c r="BW2488">
        <v>0</v>
      </c>
      <c r="BX2488">
        <v>0</v>
      </c>
      <c r="BY2488">
        <v>0</v>
      </c>
      <c r="BZ2488">
        <v>0</v>
      </c>
      <c r="CA2488">
        <v>0</v>
      </c>
      <c r="CB2488">
        <v>0</v>
      </c>
      <c r="CC2488">
        <v>0</v>
      </c>
      <c r="CD2488">
        <v>0</v>
      </c>
      <c r="CE2488">
        <v>0</v>
      </c>
      <c r="CF2488">
        <v>0</v>
      </c>
      <c r="CG2488">
        <v>0</v>
      </c>
      <c r="CH2488">
        <v>0</v>
      </c>
      <c r="CI2488">
        <v>0</v>
      </c>
      <c r="CJ2488">
        <v>0</v>
      </c>
      <c r="CK2488">
        <v>0</v>
      </c>
      <c r="CL2488">
        <v>0</v>
      </c>
      <c r="CM2488">
        <v>0</v>
      </c>
      <c r="CN2488">
        <v>0</v>
      </c>
      <c r="CO2488">
        <v>0</v>
      </c>
      <c r="CP2488">
        <v>0</v>
      </c>
      <c r="CQ2488">
        <v>0</v>
      </c>
      <c r="CR2488">
        <v>0</v>
      </c>
      <c r="CS2488">
        <v>0</v>
      </c>
      <c r="CT2488">
        <v>0</v>
      </c>
      <c r="CU2488">
        <v>0</v>
      </c>
      <c r="CV2488">
        <v>0</v>
      </c>
      <c r="CW2488">
        <v>0</v>
      </c>
      <c r="CX2488">
        <v>0</v>
      </c>
      <c r="CY2488">
        <v>0</v>
      </c>
      <c r="CZ2488">
        <v>0</v>
      </c>
      <c r="DA2488">
        <v>0</v>
      </c>
      <c r="DB2488">
        <v>0</v>
      </c>
      <c r="DC2488">
        <v>0</v>
      </c>
      <c r="DD2488">
        <v>0</v>
      </c>
      <c r="DE2488">
        <v>0</v>
      </c>
      <c r="DF2488">
        <v>0</v>
      </c>
      <c r="DG2488">
        <v>0</v>
      </c>
      <c r="DH2488">
        <v>0</v>
      </c>
      <c r="DI2488">
        <v>0</v>
      </c>
      <c r="DJ2488">
        <v>0</v>
      </c>
      <c r="DK2488">
        <v>0</v>
      </c>
      <c r="DL2488">
        <v>0</v>
      </c>
      <c r="DM2488">
        <v>0</v>
      </c>
      <c r="DN2488">
        <v>0</v>
      </c>
      <c r="DO2488">
        <v>0</v>
      </c>
      <c r="DP2488">
        <v>0</v>
      </c>
      <c r="DQ2488">
        <v>0</v>
      </c>
      <c r="DR2488">
        <v>0</v>
      </c>
      <c r="DS2488">
        <v>0</v>
      </c>
      <c r="DT2488">
        <v>0</v>
      </c>
      <c r="DU2488">
        <v>0</v>
      </c>
      <c r="DV2488">
        <v>0</v>
      </c>
      <c r="DW2488">
        <v>0</v>
      </c>
      <c r="DX2488">
        <v>0</v>
      </c>
      <c r="DY2488">
        <v>0</v>
      </c>
      <c r="DZ2488">
        <v>0</v>
      </c>
      <c r="EA2488">
        <v>0</v>
      </c>
      <c r="EB2488">
        <v>0</v>
      </c>
      <c r="EC2488">
        <v>0</v>
      </c>
      <c r="ED2488">
        <v>0</v>
      </c>
      <c r="EE2488">
        <v>0</v>
      </c>
      <c r="EF2488">
        <v>0</v>
      </c>
      <c r="EG2488">
        <v>0</v>
      </c>
      <c r="EH2488">
        <v>0</v>
      </c>
      <c r="EI2488">
        <v>0</v>
      </c>
      <c r="EJ2488">
        <v>0</v>
      </c>
      <c r="EK2488">
        <v>0</v>
      </c>
      <c r="EL2488">
        <v>0</v>
      </c>
      <c r="EM2488">
        <v>0</v>
      </c>
      <c r="EN2488">
        <v>0</v>
      </c>
      <c r="EO2488">
        <v>0</v>
      </c>
      <c r="EP2488">
        <v>0</v>
      </c>
      <c r="EQ2488">
        <v>0</v>
      </c>
      <c r="ER2488">
        <v>0</v>
      </c>
    </row>
    <row r="2489" spans="1:148" hidden="1" x14ac:dyDescent="0.3">
      <c r="A2489" t="s">
        <v>14483</v>
      </c>
      <c r="B2489">
        <v>2024</v>
      </c>
      <c r="C2489">
        <v>88</v>
      </c>
      <c r="D2489" t="s">
        <v>14484</v>
      </c>
      <c r="E2489" t="s">
        <v>6522</v>
      </c>
      <c r="F2489" t="s">
        <v>147</v>
      </c>
      <c r="G2489" t="s">
        <v>148</v>
      </c>
      <c r="H2489" t="s">
        <v>6523</v>
      </c>
      <c r="I2489" s="1">
        <v>30293</v>
      </c>
      <c r="J2489" s="4">
        <f t="shared" si="544"/>
        <v>41</v>
      </c>
      <c r="K2489" t="s">
        <v>150</v>
      </c>
      <c r="L2489" t="s">
        <v>150</v>
      </c>
      <c r="M2489" t="s">
        <v>150</v>
      </c>
      <c r="N2489" t="s">
        <v>150</v>
      </c>
      <c r="O2489" t="s">
        <v>150</v>
      </c>
      <c r="P2489" t="s">
        <v>6524</v>
      </c>
      <c r="Q2489" t="s">
        <v>14485</v>
      </c>
      <c r="R2489">
        <f t="shared" si="532"/>
        <v>381</v>
      </c>
      <c r="S2489" t="s">
        <v>14486</v>
      </c>
      <c r="T2489" s="1">
        <v>45268</v>
      </c>
      <c r="U2489" t="s">
        <v>360</v>
      </c>
      <c r="V2489" t="s">
        <v>14487</v>
      </c>
      <c r="W2489">
        <v>18</v>
      </c>
      <c r="X2489">
        <v>15</v>
      </c>
      <c r="Y2489">
        <v>0.75959079283887465</v>
      </c>
      <c r="Z2489" t="s">
        <v>156</v>
      </c>
      <c r="AA2489" t="s">
        <v>157</v>
      </c>
      <c r="AB2489" t="s">
        <v>14488</v>
      </c>
      <c r="AC2489">
        <f t="shared" si="533"/>
        <v>1</v>
      </c>
      <c r="AD2489">
        <v>29</v>
      </c>
      <c r="AE2489">
        <f t="shared" si="534"/>
        <v>7.61</v>
      </c>
      <c r="AF2489" t="str">
        <f t="shared" si="535"/>
        <v>Heavy</v>
      </c>
      <c r="AG2489">
        <f>_xlfn.XLOOKUP(A2489, [1]Sheet1!A:A, [1]Sheet1!I:I, "Nicht gefunden")</f>
        <v>2</v>
      </c>
      <c r="AH2489">
        <f>_xlfn.XLOOKUP(A2489, [1]Sheet1!A:A, [1]Sheet1!J:J, "Nicht gefunden")</f>
        <v>0.81226215644820299</v>
      </c>
      <c r="AI2489">
        <f t="shared" si="536"/>
        <v>0</v>
      </c>
      <c r="AJ2489">
        <f t="shared" si="537"/>
        <v>6</v>
      </c>
      <c r="AK2489">
        <f t="shared" si="538"/>
        <v>0</v>
      </c>
      <c r="AL2489">
        <f t="shared" si="539"/>
        <v>18</v>
      </c>
      <c r="AM2489">
        <f t="shared" si="540"/>
        <v>0</v>
      </c>
      <c r="AN2489">
        <f t="shared" si="541"/>
        <v>4</v>
      </c>
      <c r="AO2489">
        <f t="shared" si="542"/>
        <v>0</v>
      </c>
      <c r="AP2489">
        <f t="shared" si="543"/>
        <v>1</v>
      </c>
      <c r="AQ2489">
        <v>0</v>
      </c>
      <c r="AR2489">
        <v>0</v>
      </c>
      <c r="AS2489">
        <v>0</v>
      </c>
      <c r="AT2489">
        <v>0</v>
      </c>
      <c r="AU2489">
        <v>0</v>
      </c>
      <c r="AV2489">
        <v>0</v>
      </c>
      <c r="AW2489">
        <v>0</v>
      </c>
      <c r="AX2489">
        <v>0</v>
      </c>
      <c r="AY2489">
        <v>0</v>
      </c>
      <c r="AZ2489">
        <v>0</v>
      </c>
      <c r="BA2489">
        <v>0</v>
      </c>
      <c r="BB2489">
        <v>4</v>
      </c>
      <c r="BC2489">
        <v>2</v>
      </c>
      <c r="BD2489">
        <v>0</v>
      </c>
      <c r="BE2489">
        <v>0</v>
      </c>
      <c r="BF2489">
        <v>0</v>
      </c>
      <c r="BG2489">
        <v>0</v>
      </c>
      <c r="BH2489">
        <v>0</v>
      </c>
      <c r="BI2489">
        <v>0</v>
      </c>
      <c r="BJ2489">
        <v>0</v>
      </c>
      <c r="BK2489">
        <v>0</v>
      </c>
      <c r="BL2489">
        <v>0</v>
      </c>
      <c r="BM2489">
        <v>0</v>
      </c>
      <c r="BN2489">
        <v>0</v>
      </c>
      <c r="BO2489">
        <v>0</v>
      </c>
      <c r="BP2489">
        <v>0</v>
      </c>
      <c r="BQ2489">
        <v>0</v>
      </c>
      <c r="BR2489">
        <v>0</v>
      </c>
      <c r="BS2489">
        <v>0</v>
      </c>
      <c r="BT2489">
        <v>0</v>
      </c>
      <c r="BU2489">
        <v>0</v>
      </c>
      <c r="BV2489">
        <v>0</v>
      </c>
      <c r="BW2489">
        <v>0</v>
      </c>
      <c r="BX2489">
        <v>0</v>
      </c>
      <c r="BY2489">
        <v>0</v>
      </c>
      <c r="BZ2489">
        <v>0</v>
      </c>
      <c r="CA2489">
        <v>0</v>
      </c>
      <c r="CB2489">
        <v>0</v>
      </c>
      <c r="CC2489">
        <v>0</v>
      </c>
      <c r="CD2489">
        <v>0</v>
      </c>
      <c r="CE2489">
        <v>0</v>
      </c>
      <c r="CF2489">
        <v>0</v>
      </c>
      <c r="CG2489">
        <v>0</v>
      </c>
      <c r="CH2489">
        <v>0</v>
      </c>
      <c r="CI2489">
        <v>0</v>
      </c>
      <c r="CJ2489">
        <v>17</v>
      </c>
      <c r="CK2489">
        <v>0</v>
      </c>
      <c r="CL2489">
        <v>0</v>
      </c>
      <c r="CM2489">
        <v>0</v>
      </c>
      <c r="CN2489">
        <v>0</v>
      </c>
      <c r="CO2489">
        <v>1</v>
      </c>
      <c r="CP2489">
        <v>0</v>
      </c>
      <c r="CQ2489">
        <v>0</v>
      </c>
      <c r="CR2489">
        <v>0</v>
      </c>
      <c r="CS2489">
        <v>0</v>
      </c>
      <c r="CT2489">
        <v>0</v>
      </c>
      <c r="CU2489">
        <v>0</v>
      </c>
      <c r="CV2489">
        <v>0</v>
      </c>
      <c r="CW2489">
        <v>0</v>
      </c>
      <c r="CX2489">
        <v>0</v>
      </c>
      <c r="CY2489">
        <v>0</v>
      </c>
      <c r="CZ2489">
        <v>0</v>
      </c>
      <c r="DA2489">
        <v>0</v>
      </c>
      <c r="DB2489">
        <v>0</v>
      </c>
      <c r="DC2489">
        <v>0</v>
      </c>
      <c r="DD2489">
        <v>0</v>
      </c>
      <c r="DE2489">
        <v>0</v>
      </c>
      <c r="DF2489">
        <v>0</v>
      </c>
      <c r="DG2489">
        <v>0</v>
      </c>
      <c r="DH2489">
        <v>0</v>
      </c>
      <c r="DI2489">
        <v>0</v>
      </c>
      <c r="DJ2489">
        <v>0</v>
      </c>
      <c r="DK2489">
        <v>0</v>
      </c>
      <c r="DL2489">
        <v>0</v>
      </c>
      <c r="DM2489">
        <v>1</v>
      </c>
      <c r="DN2489">
        <v>3</v>
      </c>
      <c r="DO2489">
        <v>0</v>
      </c>
      <c r="DP2489">
        <v>0</v>
      </c>
      <c r="DQ2489">
        <v>0</v>
      </c>
      <c r="DR2489">
        <v>0</v>
      </c>
      <c r="DS2489">
        <v>0</v>
      </c>
      <c r="DT2489">
        <v>0</v>
      </c>
      <c r="DU2489">
        <v>0</v>
      </c>
      <c r="DV2489">
        <v>0</v>
      </c>
      <c r="DW2489">
        <v>0</v>
      </c>
      <c r="DX2489">
        <v>0</v>
      </c>
      <c r="DY2489">
        <v>0</v>
      </c>
      <c r="DZ2489">
        <v>0</v>
      </c>
      <c r="EA2489">
        <v>0</v>
      </c>
      <c r="EB2489">
        <v>0</v>
      </c>
      <c r="EC2489">
        <v>0</v>
      </c>
      <c r="ED2489">
        <v>0</v>
      </c>
      <c r="EE2489">
        <v>0</v>
      </c>
      <c r="EF2489">
        <v>0</v>
      </c>
      <c r="EG2489">
        <v>0</v>
      </c>
      <c r="EH2489">
        <v>0</v>
      </c>
      <c r="EI2489">
        <v>0</v>
      </c>
      <c r="EJ2489">
        <v>0</v>
      </c>
      <c r="EK2489">
        <v>0</v>
      </c>
      <c r="EL2489">
        <v>0</v>
      </c>
      <c r="EM2489">
        <v>0</v>
      </c>
      <c r="EN2489">
        <v>1</v>
      </c>
      <c r="EO2489">
        <v>0</v>
      </c>
      <c r="EP2489">
        <v>0</v>
      </c>
      <c r="EQ2489">
        <v>0</v>
      </c>
      <c r="ER2489">
        <v>0</v>
      </c>
    </row>
    <row r="2490" spans="1:148" x14ac:dyDescent="0.3">
      <c r="A2490" t="s">
        <v>14489</v>
      </c>
      <c r="B2490">
        <v>2024</v>
      </c>
      <c r="C2490">
        <v>89</v>
      </c>
      <c r="D2490" t="s">
        <v>14490</v>
      </c>
      <c r="E2490" t="s">
        <v>11208</v>
      </c>
      <c r="F2490" t="s">
        <v>147</v>
      </c>
      <c r="G2490" t="s">
        <v>148</v>
      </c>
      <c r="H2490" t="s">
        <v>149</v>
      </c>
      <c r="I2490" s="1">
        <v>37243</v>
      </c>
      <c r="J2490" s="4">
        <f t="shared" si="544"/>
        <v>23</v>
      </c>
      <c r="K2490" t="s">
        <v>150</v>
      </c>
      <c r="L2490" t="s">
        <v>150</v>
      </c>
      <c r="M2490" t="s">
        <v>150</v>
      </c>
      <c r="N2490" t="s">
        <v>150</v>
      </c>
      <c r="O2490" t="s">
        <v>150</v>
      </c>
      <c r="P2490" t="s">
        <v>11209</v>
      </c>
      <c r="Q2490" t="s">
        <v>14491</v>
      </c>
      <c r="R2490">
        <f t="shared" si="532"/>
        <v>296</v>
      </c>
      <c r="S2490" t="s">
        <v>14492</v>
      </c>
      <c r="T2490" s="1">
        <v>45429</v>
      </c>
      <c r="U2490" t="s">
        <v>207</v>
      </c>
      <c r="V2490" t="s">
        <v>14493</v>
      </c>
      <c r="W2490">
        <v>28</v>
      </c>
      <c r="X2490">
        <v>17</v>
      </c>
      <c r="Y2490">
        <v>0.92604501607717038</v>
      </c>
      <c r="Z2490" t="s">
        <v>156</v>
      </c>
      <c r="AA2490" t="s">
        <v>157</v>
      </c>
      <c r="AB2490" t="s">
        <v>150</v>
      </c>
      <c r="AC2490">
        <f t="shared" si="533"/>
        <v>0</v>
      </c>
      <c r="AD2490">
        <v>0</v>
      </c>
      <c r="AE2490">
        <f t="shared" si="534"/>
        <v>0</v>
      </c>
      <c r="AF2490" t="str">
        <f t="shared" si="535"/>
        <v>NA</v>
      </c>
      <c r="AG2490">
        <f>_xlfn.XLOOKUP(A2490, [1]Sheet1!A:A, [1]Sheet1!I:I, "Nicht gefunden")</f>
        <v>4</v>
      </c>
      <c r="AH2490">
        <f>_xlfn.XLOOKUP(A2490, [1]Sheet1!A:A, [1]Sheet1!J:J, "Nicht gefunden")</f>
        <v>0.98802992518703237</v>
      </c>
      <c r="AI2490">
        <f t="shared" si="536"/>
        <v>0</v>
      </c>
      <c r="AJ2490">
        <f t="shared" si="537"/>
        <v>0</v>
      </c>
      <c r="AK2490">
        <f t="shared" si="538"/>
        <v>0</v>
      </c>
      <c r="AL2490">
        <f t="shared" si="539"/>
        <v>0</v>
      </c>
      <c r="AM2490">
        <f t="shared" si="540"/>
        <v>0</v>
      </c>
      <c r="AN2490">
        <f t="shared" si="541"/>
        <v>0</v>
      </c>
      <c r="AO2490">
        <f t="shared" si="542"/>
        <v>0</v>
      </c>
      <c r="AP2490">
        <f t="shared" si="543"/>
        <v>0</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v>0</v>
      </c>
      <c r="BT2490">
        <v>0</v>
      </c>
      <c r="BU2490">
        <v>0</v>
      </c>
      <c r="BV2490">
        <v>0</v>
      </c>
      <c r="BW2490">
        <v>0</v>
      </c>
      <c r="BX2490">
        <v>0</v>
      </c>
      <c r="BY2490">
        <v>0</v>
      </c>
      <c r="BZ2490">
        <v>0</v>
      </c>
      <c r="CA2490">
        <v>0</v>
      </c>
      <c r="CB2490">
        <v>0</v>
      </c>
      <c r="CC2490">
        <v>0</v>
      </c>
      <c r="CD2490">
        <v>0</v>
      </c>
      <c r="CE2490">
        <v>0</v>
      </c>
      <c r="CF2490">
        <v>0</v>
      </c>
      <c r="CG2490">
        <v>0</v>
      </c>
      <c r="CH2490">
        <v>0</v>
      </c>
      <c r="CI2490">
        <v>0</v>
      </c>
      <c r="CJ2490">
        <v>0</v>
      </c>
      <c r="CK2490">
        <v>0</v>
      </c>
      <c r="CL2490">
        <v>0</v>
      </c>
      <c r="CM2490">
        <v>0</v>
      </c>
      <c r="CN2490">
        <v>0</v>
      </c>
      <c r="CO2490">
        <v>0</v>
      </c>
      <c r="CP2490">
        <v>0</v>
      </c>
      <c r="CQ2490">
        <v>0</v>
      </c>
      <c r="CR2490">
        <v>0</v>
      </c>
      <c r="CS2490">
        <v>0</v>
      </c>
      <c r="CT2490">
        <v>0</v>
      </c>
      <c r="CU2490">
        <v>0</v>
      </c>
      <c r="CV2490">
        <v>0</v>
      </c>
      <c r="CW2490">
        <v>0</v>
      </c>
      <c r="CX2490">
        <v>0</v>
      </c>
      <c r="CY2490">
        <v>0</v>
      </c>
      <c r="CZ2490">
        <v>0</v>
      </c>
      <c r="DA2490">
        <v>0</v>
      </c>
      <c r="DB2490">
        <v>0</v>
      </c>
      <c r="DC2490">
        <v>0</v>
      </c>
      <c r="DD2490">
        <v>0</v>
      </c>
      <c r="DE2490">
        <v>0</v>
      </c>
      <c r="DF2490">
        <v>0</v>
      </c>
      <c r="DG2490">
        <v>0</v>
      </c>
      <c r="DH2490">
        <v>0</v>
      </c>
      <c r="DI2490">
        <v>0</v>
      </c>
      <c r="DJ2490">
        <v>0</v>
      </c>
      <c r="DK2490">
        <v>0</v>
      </c>
      <c r="DL2490">
        <v>0</v>
      </c>
      <c r="DM2490">
        <v>0</v>
      </c>
      <c r="DN2490">
        <v>0</v>
      </c>
      <c r="DO2490">
        <v>0</v>
      </c>
      <c r="DP2490">
        <v>0</v>
      </c>
      <c r="DQ2490">
        <v>0</v>
      </c>
      <c r="DR2490">
        <v>0</v>
      </c>
      <c r="DS2490">
        <v>0</v>
      </c>
      <c r="DT2490">
        <v>0</v>
      </c>
      <c r="DU2490">
        <v>0</v>
      </c>
      <c r="DV2490">
        <v>0</v>
      </c>
      <c r="DW2490">
        <v>0</v>
      </c>
      <c r="DX2490">
        <v>0</v>
      </c>
      <c r="DY2490">
        <v>0</v>
      </c>
      <c r="DZ2490">
        <v>0</v>
      </c>
      <c r="EA2490">
        <v>0</v>
      </c>
      <c r="EB2490">
        <v>0</v>
      </c>
      <c r="EC2490">
        <v>0</v>
      </c>
      <c r="ED2490">
        <v>0</v>
      </c>
      <c r="EE2490">
        <v>0</v>
      </c>
      <c r="EF2490">
        <v>0</v>
      </c>
      <c r="EG2490">
        <v>0</v>
      </c>
      <c r="EH2490">
        <v>0</v>
      </c>
      <c r="EI2490">
        <v>0</v>
      </c>
      <c r="EJ2490">
        <v>0</v>
      </c>
      <c r="EK2490">
        <v>0</v>
      </c>
      <c r="EL2490">
        <v>0</v>
      </c>
      <c r="EM2490">
        <v>0</v>
      </c>
      <c r="EN2490">
        <v>0</v>
      </c>
      <c r="EO2490">
        <v>0</v>
      </c>
      <c r="EP2490">
        <v>0</v>
      </c>
      <c r="EQ2490">
        <v>0</v>
      </c>
      <c r="ER2490">
        <v>0</v>
      </c>
    </row>
    <row r="2491" spans="1:148" x14ac:dyDescent="0.3">
      <c r="A2491" t="s">
        <v>14494</v>
      </c>
      <c r="B2491">
        <v>2024</v>
      </c>
      <c r="C2491">
        <v>90</v>
      </c>
      <c r="D2491" t="s">
        <v>14495</v>
      </c>
      <c r="E2491" t="s">
        <v>14496</v>
      </c>
      <c r="F2491" t="s">
        <v>147</v>
      </c>
      <c r="G2491" t="s">
        <v>177</v>
      </c>
      <c r="H2491" t="s">
        <v>149</v>
      </c>
      <c r="I2491" s="1">
        <v>27377</v>
      </c>
      <c r="J2491" s="4">
        <f t="shared" si="544"/>
        <v>49</v>
      </c>
      <c r="K2491" t="s">
        <v>150</v>
      </c>
      <c r="L2491" t="s">
        <v>150</v>
      </c>
      <c r="M2491" t="s">
        <v>150</v>
      </c>
      <c r="N2491" t="s">
        <v>150</v>
      </c>
      <c r="O2491" t="s">
        <v>150</v>
      </c>
      <c r="P2491" t="s">
        <v>14497</v>
      </c>
      <c r="Q2491" t="s">
        <v>14498</v>
      </c>
      <c r="R2491">
        <f t="shared" si="532"/>
        <v>222</v>
      </c>
      <c r="S2491" t="s">
        <v>14499</v>
      </c>
      <c r="T2491" s="1">
        <v>45044</v>
      </c>
      <c r="U2491" t="s">
        <v>154</v>
      </c>
      <c r="V2491" t="s">
        <v>14500</v>
      </c>
      <c r="W2491">
        <v>12</v>
      </c>
      <c r="X2491">
        <v>21</v>
      </c>
      <c r="Y2491">
        <v>0.95378151260504207</v>
      </c>
      <c r="Z2491" t="s">
        <v>156</v>
      </c>
      <c r="AA2491" t="s">
        <v>157</v>
      </c>
      <c r="AB2491" t="s">
        <v>150</v>
      </c>
      <c r="AC2491">
        <f t="shared" si="533"/>
        <v>0</v>
      </c>
      <c r="AD2491">
        <v>0</v>
      </c>
      <c r="AE2491">
        <f t="shared" si="534"/>
        <v>0</v>
      </c>
      <c r="AF2491" t="str">
        <f t="shared" si="535"/>
        <v>NA</v>
      </c>
      <c r="AG2491">
        <f>_xlfn.XLOOKUP(A2491, [1]Sheet1!A:A, [1]Sheet1!I:I, "Nicht gefunden")</f>
        <v>5</v>
      </c>
      <c r="AH2491">
        <f>_xlfn.XLOOKUP(A2491, [1]Sheet1!A:A, [1]Sheet1!J:J, "Nicht gefunden")</f>
        <v>0.59369085173501579</v>
      </c>
      <c r="AI2491">
        <f t="shared" si="536"/>
        <v>0</v>
      </c>
      <c r="AJ2491">
        <f t="shared" si="537"/>
        <v>0</v>
      </c>
      <c r="AK2491">
        <f t="shared" si="538"/>
        <v>0</v>
      </c>
      <c r="AL2491">
        <f t="shared" si="539"/>
        <v>0</v>
      </c>
      <c r="AM2491">
        <f t="shared" si="540"/>
        <v>0</v>
      </c>
      <c r="AN2491">
        <f t="shared" si="541"/>
        <v>0</v>
      </c>
      <c r="AO2491">
        <f t="shared" si="542"/>
        <v>0</v>
      </c>
      <c r="AP2491">
        <f t="shared" si="543"/>
        <v>0</v>
      </c>
      <c r="AQ2491">
        <v>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0</v>
      </c>
      <c r="BS2491">
        <v>0</v>
      </c>
      <c r="BT2491">
        <v>0</v>
      </c>
      <c r="BU2491">
        <v>0</v>
      </c>
      <c r="BV2491">
        <v>0</v>
      </c>
      <c r="BW2491">
        <v>0</v>
      </c>
      <c r="BX2491">
        <v>0</v>
      </c>
      <c r="BY2491">
        <v>0</v>
      </c>
      <c r="BZ2491">
        <v>0</v>
      </c>
      <c r="CA2491">
        <v>0</v>
      </c>
      <c r="CB2491">
        <v>0</v>
      </c>
      <c r="CC2491">
        <v>0</v>
      </c>
      <c r="CD2491">
        <v>0</v>
      </c>
      <c r="CE2491">
        <v>0</v>
      </c>
      <c r="CF2491">
        <v>0</v>
      </c>
      <c r="CG2491">
        <v>0</v>
      </c>
      <c r="CH2491">
        <v>0</v>
      </c>
      <c r="CI2491">
        <v>0</v>
      </c>
      <c r="CJ2491">
        <v>0</v>
      </c>
      <c r="CK2491">
        <v>0</v>
      </c>
      <c r="CL2491">
        <v>0</v>
      </c>
      <c r="CM2491">
        <v>0</v>
      </c>
      <c r="CN2491">
        <v>0</v>
      </c>
      <c r="CO2491">
        <v>0</v>
      </c>
      <c r="CP2491">
        <v>0</v>
      </c>
      <c r="CQ2491">
        <v>0</v>
      </c>
      <c r="CR2491">
        <v>0</v>
      </c>
      <c r="CS2491">
        <v>0</v>
      </c>
      <c r="CT2491">
        <v>0</v>
      </c>
      <c r="CU2491">
        <v>0</v>
      </c>
      <c r="CV2491">
        <v>0</v>
      </c>
      <c r="CW2491">
        <v>0</v>
      </c>
      <c r="CX2491">
        <v>0</v>
      </c>
      <c r="CY2491">
        <v>0</v>
      </c>
      <c r="CZ2491">
        <v>0</v>
      </c>
      <c r="DA2491">
        <v>0</v>
      </c>
      <c r="DB2491">
        <v>0</v>
      </c>
      <c r="DC2491">
        <v>0</v>
      </c>
      <c r="DD2491">
        <v>0</v>
      </c>
      <c r="DE2491">
        <v>0</v>
      </c>
      <c r="DF2491">
        <v>0</v>
      </c>
      <c r="DG2491">
        <v>0</v>
      </c>
      <c r="DH2491">
        <v>0</v>
      </c>
      <c r="DI2491">
        <v>0</v>
      </c>
      <c r="DJ2491">
        <v>0</v>
      </c>
      <c r="DK2491">
        <v>0</v>
      </c>
      <c r="DL2491">
        <v>0</v>
      </c>
      <c r="DM2491">
        <v>0</v>
      </c>
      <c r="DN2491">
        <v>0</v>
      </c>
      <c r="DO2491">
        <v>0</v>
      </c>
      <c r="DP2491">
        <v>0</v>
      </c>
      <c r="DQ2491">
        <v>0</v>
      </c>
      <c r="DR2491">
        <v>0</v>
      </c>
      <c r="DS2491">
        <v>0</v>
      </c>
      <c r="DT2491">
        <v>0</v>
      </c>
      <c r="DU2491">
        <v>0</v>
      </c>
      <c r="DV2491">
        <v>0</v>
      </c>
      <c r="DW2491">
        <v>0</v>
      </c>
      <c r="DX2491">
        <v>0</v>
      </c>
      <c r="DY2491">
        <v>0</v>
      </c>
      <c r="DZ2491">
        <v>0</v>
      </c>
      <c r="EA2491">
        <v>0</v>
      </c>
      <c r="EB2491">
        <v>0</v>
      </c>
      <c r="EC2491">
        <v>0</v>
      </c>
      <c r="ED2491">
        <v>0</v>
      </c>
      <c r="EE2491">
        <v>0</v>
      </c>
      <c r="EF2491">
        <v>0</v>
      </c>
      <c r="EG2491">
        <v>0</v>
      </c>
      <c r="EH2491">
        <v>0</v>
      </c>
      <c r="EI2491">
        <v>0</v>
      </c>
      <c r="EJ2491">
        <v>0</v>
      </c>
      <c r="EK2491">
        <v>0</v>
      </c>
      <c r="EL2491">
        <v>0</v>
      </c>
      <c r="EM2491">
        <v>0</v>
      </c>
      <c r="EN2491">
        <v>0</v>
      </c>
      <c r="EO2491">
        <v>0</v>
      </c>
      <c r="EP2491">
        <v>0</v>
      </c>
      <c r="EQ2491">
        <v>0</v>
      </c>
      <c r="ER2491">
        <v>0</v>
      </c>
    </row>
    <row r="2492" spans="1:148" hidden="1" x14ac:dyDescent="0.3">
      <c r="A2492" t="s">
        <v>14501</v>
      </c>
      <c r="B2492">
        <v>2024</v>
      </c>
      <c r="C2492">
        <v>91</v>
      </c>
      <c r="D2492" t="s">
        <v>14502</v>
      </c>
      <c r="E2492" t="s">
        <v>14503</v>
      </c>
      <c r="F2492" t="s">
        <v>147</v>
      </c>
      <c r="G2492" t="s">
        <v>148</v>
      </c>
      <c r="H2492" t="s">
        <v>149</v>
      </c>
      <c r="I2492" s="1">
        <v>32629</v>
      </c>
      <c r="J2492" s="4">
        <f t="shared" si="544"/>
        <v>34</v>
      </c>
      <c r="K2492" t="s">
        <v>150</v>
      </c>
      <c r="L2492" t="s">
        <v>150</v>
      </c>
      <c r="M2492" t="s">
        <v>150</v>
      </c>
      <c r="N2492" t="s">
        <v>150</v>
      </c>
      <c r="O2492" t="s">
        <v>150</v>
      </c>
      <c r="P2492" t="s">
        <v>14504</v>
      </c>
      <c r="Q2492" t="s">
        <v>14505</v>
      </c>
      <c r="R2492">
        <f t="shared" si="532"/>
        <v>426</v>
      </c>
      <c r="S2492" t="s">
        <v>14506</v>
      </c>
      <c r="T2492" s="1">
        <v>45093</v>
      </c>
      <c r="U2492" t="s">
        <v>182</v>
      </c>
      <c r="V2492" t="s">
        <v>14507</v>
      </c>
      <c r="W2492">
        <v>11</v>
      </c>
      <c r="X2492">
        <v>33</v>
      </c>
      <c r="Y2492">
        <v>0.92760180995475117</v>
      </c>
      <c r="Z2492" t="s">
        <v>156</v>
      </c>
      <c r="AA2492" t="s">
        <v>157</v>
      </c>
      <c r="AB2492" t="s">
        <v>8784</v>
      </c>
      <c r="AC2492">
        <f t="shared" si="533"/>
        <v>1</v>
      </c>
      <c r="AD2492">
        <v>1</v>
      </c>
      <c r="AE2492">
        <f t="shared" si="534"/>
        <v>0.23</v>
      </c>
      <c r="AF2492" t="str">
        <f t="shared" si="535"/>
        <v>Light</v>
      </c>
      <c r="AG2492">
        <f>_xlfn.XLOOKUP(A2492, [1]Sheet1!A:A, [1]Sheet1!I:I, "Nicht gefunden")</f>
        <v>2</v>
      </c>
      <c r="AH2492">
        <f>_xlfn.XLOOKUP(A2492, [1]Sheet1!A:A, [1]Sheet1!J:J, "Nicht gefunden")</f>
        <v>0.61458733205374283</v>
      </c>
      <c r="AI2492">
        <f t="shared" si="536"/>
        <v>0</v>
      </c>
      <c r="AJ2492">
        <f t="shared" si="537"/>
        <v>0</v>
      </c>
      <c r="AK2492">
        <f t="shared" si="538"/>
        <v>0</v>
      </c>
      <c r="AL2492">
        <f t="shared" si="539"/>
        <v>1</v>
      </c>
      <c r="AM2492">
        <f t="shared" si="540"/>
        <v>0</v>
      </c>
      <c r="AN2492">
        <f t="shared" si="541"/>
        <v>0</v>
      </c>
      <c r="AO2492">
        <f t="shared" si="542"/>
        <v>0</v>
      </c>
      <c r="AP2492">
        <f t="shared" si="543"/>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v>0</v>
      </c>
      <c r="BT2492">
        <v>0</v>
      </c>
      <c r="BU2492">
        <v>0</v>
      </c>
      <c r="BV2492">
        <v>0</v>
      </c>
      <c r="BW2492">
        <v>0</v>
      </c>
      <c r="BX2492">
        <v>0</v>
      </c>
      <c r="BY2492">
        <v>0</v>
      </c>
      <c r="BZ2492">
        <v>0</v>
      </c>
      <c r="CA2492">
        <v>0</v>
      </c>
      <c r="CB2492">
        <v>0</v>
      </c>
      <c r="CC2492">
        <v>0</v>
      </c>
      <c r="CD2492">
        <v>0</v>
      </c>
      <c r="CE2492">
        <v>0</v>
      </c>
      <c r="CF2492">
        <v>0</v>
      </c>
      <c r="CG2492">
        <v>0</v>
      </c>
      <c r="CH2492">
        <v>0</v>
      </c>
      <c r="CI2492">
        <v>0</v>
      </c>
      <c r="CJ2492">
        <v>0</v>
      </c>
      <c r="CK2492">
        <v>0</v>
      </c>
      <c r="CL2492">
        <v>0</v>
      </c>
      <c r="CM2492">
        <v>0</v>
      </c>
      <c r="CN2492">
        <v>0</v>
      </c>
      <c r="CO2492">
        <v>1</v>
      </c>
      <c r="CP2492">
        <v>0</v>
      </c>
      <c r="CQ2492">
        <v>0</v>
      </c>
      <c r="CR2492">
        <v>0</v>
      </c>
      <c r="CS2492">
        <v>0</v>
      </c>
      <c r="CT2492">
        <v>0</v>
      </c>
      <c r="CU2492">
        <v>0</v>
      </c>
      <c r="CV2492">
        <v>0</v>
      </c>
      <c r="CW2492">
        <v>0</v>
      </c>
      <c r="CX2492">
        <v>0</v>
      </c>
      <c r="CY2492">
        <v>0</v>
      </c>
      <c r="CZ2492">
        <v>0</v>
      </c>
      <c r="DA2492">
        <v>0</v>
      </c>
      <c r="DB2492">
        <v>0</v>
      </c>
      <c r="DC2492">
        <v>0</v>
      </c>
      <c r="DD2492">
        <v>0</v>
      </c>
      <c r="DE2492">
        <v>0</v>
      </c>
      <c r="DF2492">
        <v>0</v>
      </c>
      <c r="DG2492">
        <v>0</v>
      </c>
      <c r="DH2492">
        <v>0</v>
      </c>
      <c r="DI2492">
        <v>0</v>
      </c>
      <c r="DJ2492">
        <v>0</v>
      </c>
      <c r="DK2492">
        <v>0</v>
      </c>
      <c r="DL2492">
        <v>0</v>
      </c>
      <c r="DM2492">
        <v>0</v>
      </c>
      <c r="DN2492">
        <v>0</v>
      </c>
      <c r="DO2492">
        <v>0</v>
      </c>
      <c r="DP2492">
        <v>0</v>
      </c>
      <c r="DQ2492">
        <v>0</v>
      </c>
      <c r="DR2492">
        <v>0</v>
      </c>
      <c r="DS2492">
        <v>0</v>
      </c>
      <c r="DT2492">
        <v>0</v>
      </c>
      <c r="DU2492">
        <v>0</v>
      </c>
      <c r="DV2492">
        <v>0</v>
      </c>
      <c r="DW2492">
        <v>0</v>
      </c>
      <c r="DX2492">
        <v>0</v>
      </c>
      <c r="DY2492">
        <v>0</v>
      </c>
      <c r="DZ2492">
        <v>0</v>
      </c>
      <c r="EA2492">
        <v>0</v>
      </c>
      <c r="EB2492">
        <v>0</v>
      </c>
      <c r="EC2492">
        <v>0</v>
      </c>
      <c r="ED2492">
        <v>0</v>
      </c>
      <c r="EE2492">
        <v>0</v>
      </c>
      <c r="EF2492">
        <v>0</v>
      </c>
      <c r="EG2492">
        <v>0</v>
      </c>
      <c r="EH2492">
        <v>0</v>
      </c>
      <c r="EI2492">
        <v>0</v>
      </c>
      <c r="EJ2492">
        <v>0</v>
      </c>
      <c r="EK2492">
        <v>0</v>
      </c>
      <c r="EL2492">
        <v>0</v>
      </c>
      <c r="EM2492">
        <v>0</v>
      </c>
      <c r="EN2492">
        <v>0</v>
      </c>
      <c r="EO2492">
        <v>0</v>
      </c>
      <c r="EP2492">
        <v>0</v>
      </c>
      <c r="EQ2492">
        <v>0</v>
      </c>
      <c r="ER2492">
        <v>0</v>
      </c>
    </row>
    <row r="2493" spans="1:148" hidden="1" x14ac:dyDescent="0.3">
      <c r="A2493" t="s">
        <v>14508</v>
      </c>
      <c r="B2493">
        <v>2024</v>
      </c>
      <c r="C2493">
        <v>92</v>
      </c>
      <c r="D2493" t="s">
        <v>14509</v>
      </c>
      <c r="E2493" t="s">
        <v>9330</v>
      </c>
      <c r="F2493" t="s">
        <v>147</v>
      </c>
      <c r="G2493" t="s">
        <v>148</v>
      </c>
      <c r="H2493" t="s">
        <v>149</v>
      </c>
      <c r="I2493" s="1">
        <v>34146</v>
      </c>
      <c r="J2493" s="4">
        <f t="shared" si="544"/>
        <v>31</v>
      </c>
      <c r="K2493" t="s">
        <v>150</v>
      </c>
      <c r="L2493" t="s">
        <v>150</v>
      </c>
      <c r="M2493" t="s">
        <v>150</v>
      </c>
      <c r="N2493" t="s">
        <v>150</v>
      </c>
      <c r="O2493" t="s">
        <v>150</v>
      </c>
      <c r="P2493" t="s">
        <v>9331</v>
      </c>
      <c r="Q2493" t="s">
        <v>14510</v>
      </c>
      <c r="R2493">
        <f t="shared" si="532"/>
        <v>340</v>
      </c>
      <c r="S2493" t="s">
        <v>14511</v>
      </c>
      <c r="T2493" s="1">
        <v>45303</v>
      </c>
      <c r="U2493" t="s">
        <v>207</v>
      </c>
      <c r="V2493" t="s">
        <v>14512</v>
      </c>
      <c r="W2493">
        <v>13</v>
      </c>
      <c r="X2493">
        <v>1</v>
      </c>
      <c r="Y2493">
        <v>0.93036211699164351</v>
      </c>
      <c r="Z2493" t="s">
        <v>156</v>
      </c>
      <c r="AA2493" t="s">
        <v>157</v>
      </c>
      <c r="AB2493" t="s">
        <v>14513</v>
      </c>
      <c r="AC2493">
        <f t="shared" si="533"/>
        <v>1</v>
      </c>
      <c r="AD2493">
        <v>14</v>
      </c>
      <c r="AE2493">
        <f t="shared" si="534"/>
        <v>4.12</v>
      </c>
      <c r="AF2493" t="str">
        <f t="shared" si="535"/>
        <v>Moderate</v>
      </c>
      <c r="AG2493">
        <f>_xlfn.XLOOKUP(A2493, [1]Sheet1!A:A, [1]Sheet1!I:I, "Nicht gefunden")</f>
        <v>4</v>
      </c>
      <c r="AH2493">
        <f>_xlfn.XLOOKUP(A2493, [1]Sheet1!A:A, [1]Sheet1!J:J, "Nicht gefunden")</f>
        <v>0.50839002267573696</v>
      </c>
      <c r="AI2493">
        <f t="shared" si="536"/>
        <v>0</v>
      </c>
      <c r="AJ2493">
        <f t="shared" si="537"/>
        <v>0</v>
      </c>
      <c r="AK2493">
        <f t="shared" si="538"/>
        <v>0</v>
      </c>
      <c r="AL2493">
        <f t="shared" si="539"/>
        <v>4</v>
      </c>
      <c r="AM2493">
        <f t="shared" si="540"/>
        <v>0</v>
      </c>
      <c r="AN2493">
        <f t="shared" si="541"/>
        <v>0</v>
      </c>
      <c r="AO2493">
        <f t="shared" si="542"/>
        <v>10</v>
      </c>
      <c r="AP2493">
        <f t="shared" si="543"/>
        <v>0</v>
      </c>
      <c r="AQ2493">
        <v>0</v>
      </c>
      <c r="AR2493">
        <v>0</v>
      </c>
      <c r="AS2493">
        <v>0</v>
      </c>
      <c r="AT2493">
        <v>0</v>
      </c>
      <c r="AU2493">
        <v>0</v>
      </c>
      <c r="AV2493">
        <v>0</v>
      </c>
      <c r="AW2493">
        <v>0</v>
      </c>
      <c r="AX2493">
        <v>0</v>
      </c>
      <c r="AY2493">
        <v>0</v>
      </c>
      <c r="AZ2493">
        <v>0</v>
      </c>
      <c r="BA2493">
        <v>0</v>
      </c>
      <c r="BB2493">
        <v>0</v>
      </c>
      <c r="BC2493">
        <v>0</v>
      </c>
      <c r="BD2493">
        <v>0</v>
      </c>
      <c r="BE2493">
        <v>0</v>
      </c>
      <c r="BF2493">
        <v>0</v>
      </c>
      <c r="BG2493">
        <v>0</v>
      </c>
      <c r="BH2493">
        <v>0</v>
      </c>
      <c r="BI2493">
        <v>0</v>
      </c>
      <c r="BJ2493">
        <v>0</v>
      </c>
      <c r="BK2493">
        <v>0</v>
      </c>
      <c r="BL2493">
        <v>0</v>
      </c>
      <c r="BM2493">
        <v>0</v>
      </c>
      <c r="BN2493">
        <v>0</v>
      </c>
      <c r="BO2493">
        <v>0</v>
      </c>
      <c r="BP2493">
        <v>0</v>
      </c>
      <c r="BQ2493">
        <v>0</v>
      </c>
      <c r="BR2493">
        <v>0</v>
      </c>
      <c r="BS2493">
        <v>0</v>
      </c>
      <c r="BT2493">
        <v>0</v>
      </c>
      <c r="BU2493">
        <v>0</v>
      </c>
      <c r="BV2493">
        <v>0</v>
      </c>
      <c r="BW2493">
        <v>0</v>
      </c>
      <c r="BX2493">
        <v>0</v>
      </c>
      <c r="BY2493">
        <v>0</v>
      </c>
      <c r="BZ2493">
        <v>0</v>
      </c>
      <c r="CA2493">
        <v>0</v>
      </c>
      <c r="CB2493">
        <v>0</v>
      </c>
      <c r="CC2493">
        <v>0</v>
      </c>
      <c r="CD2493">
        <v>0</v>
      </c>
      <c r="CE2493">
        <v>0</v>
      </c>
      <c r="CF2493">
        <v>0</v>
      </c>
      <c r="CG2493">
        <v>0</v>
      </c>
      <c r="CH2493">
        <v>0</v>
      </c>
      <c r="CI2493">
        <v>0</v>
      </c>
      <c r="CJ2493">
        <v>0</v>
      </c>
      <c r="CK2493">
        <v>0</v>
      </c>
      <c r="CL2493">
        <v>0</v>
      </c>
      <c r="CM2493">
        <v>0</v>
      </c>
      <c r="CN2493">
        <v>0</v>
      </c>
      <c r="CO2493">
        <v>4</v>
      </c>
      <c r="CP2493">
        <v>0</v>
      </c>
      <c r="CQ2493">
        <v>0</v>
      </c>
      <c r="CR2493">
        <v>0</v>
      </c>
      <c r="CS2493">
        <v>0</v>
      </c>
      <c r="CT2493">
        <v>0</v>
      </c>
      <c r="CU2493">
        <v>0</v>
      </c>
      <c r="CV2493">
        <v>0</v>
      </c>
      <c r="CW2493">
        <v>0</v>
      </c>
      <c r="CX2493">
        <v>0</v>
      </c>
      <c r="CY2493">
        <v>0</v>
      </c>
      <c r="CZ2493">
        <v>0</v>
      </c>
      <c r="DA2493">
        <v>0</v>
      </c>
      <c r="DB2493">
        <v>0</v>
      </c>
      <c r="DC2493">
        <v>0</v>
      </c>
      <c r="DD2493">
        <v>0</v>
      </c>
      <c r="DE2493">
        <v>0</v>
      </c>
      <c r="DF2493">
        <v>0</v>
      </c>
      <c r="DG2493">
        <v>0</v>
      </c>
      <c r="DH2493">
        <v>0</v>
      </c>
      <c r="DI2493">
        <v>0</v>
      </c>
      <c r="DJ2493">
        <v>0</v>
      </c>
      <c r="DK2493">
        <v>0</v>
      </c>
      <c r="DL2493">
        <v>0</v>
      </c>
      <c r="DM2493">
        <v>0</v>
      </c>
      <c r="DN2493">
        <v>0</v>
      </c>
      <c r="DO2493">
        <v>0</v>
      </c>
      <c r="DP2493">
        <v>0</v>
      </c>
      <c r="DQ2493">
        <v>0</v>
      </c>
      <c r="DR2493">
        <v>0</v>
      </c>
      <c r="DS2493">
        <v>0</v>
      </c>
      <c r="DT2493">
        <v>0</v>
      </c>
      <c r="DU2493">
        <v>0</v>
      </c>
      <c r="DV2493">
        <v>0</v>
      </c>
      <c r="DW2493">
        <v>0</v>
      </c>
      <c r="DX2493">
        <v>0</v>
      </c>
      <c r="DY2493">
        <v>0</v>
      </c>
      <c r="DZ2493">
        <v>0</v>
      </c>
      <c r="EA2493">
        <v>0</v>
      </c>
      <c r="EB2493">
        <v>0</v>
      </c>
      <c r="EC2493">
        <v>0</v>
      </c>
      <c r="ED2493">
        <v>10</v>
      </c>
      <c r="EE2493">
        <v>0</v>
      </c>
      <c r="EF2493">
        <v>0</v>
      </c>
      <c r="EG2493">
        <v>0</v>
      </c>
      <c r="EH2493">
        <v>0</v>
      </c>
      <c r="EI2493">
        <v>0</v>
      </c>
      <c r="EJ2493">
        <v>0</v>
      </c>
      <c r="EK2493">
        <v>0</v>
      </c>
      <c r="EL2493">
        <v>0</v>
      </c>
      <c r="EM2493">
        <v>0</v>
      </c>
      <c r="EN2493">
        <v>0</v>
      </c>
      <c r="EO2493">
        <v>0</v>
      </c>
      <c r="EP2493">
        <v>0</v>
      </c>
      <c r="EQ2493">
        <v>0</v>
      </c>
      <c r="ER2493">
        <v>0</v>
      </c>
    </row>
    <row r="2494" spans="1:148" hidden="1" x14ac:dyDescent="0.3">
      <c r="A2494" t="s">
        <v>14514</v>
      </c>
      <c r="B2494">
        <v>2024</v>
      </c>
      <c r="C2494">
        <v>93</v>
      </c>
      <c r="D2494" t="s">
        <v>14515</v>
      </c>
      <c r="E2494" t="s">
        <v>12556</v>
      </c>
      <c r="F2494" t="s">
        <v>147</v>
      </c>
      <c r="G2494" t="s">
        <v>148</v>
      </c>
      <c r="H2494" t="s">
        <v>349</v>
      </c>
      <c r="I2494" s="1">
        <v>37803</v>
      </c>
      <c r="J2494" s="4">
        <f t="shared" si="544"/>
        <v>20</v>
      </c>
      <c r="K2494" t="s">
        <v>150</v>
      </c>
      <c r="L2494" t="s">
        <v>150</v>
      </c>
      <c r="M2494" t="s">
        <v>150</v>
      </c>
      <c r="N2494" t="s">
        <v>150</v>
      </c>
      <c r="O2494" t="s">
        <v>150</v>
      </c>
      <c r="P2494" t="s">
        <v>12557</v>
      </c>
      <c r="Q2494" t="s">
        <v>14516</v>
      </c>
      <c r="R2494">
        <f t="shared" si="532"/>
        <v>414</v>
      </c>
      <c r="S2494" t="s">
        <v>14517</v>
      </c>
      <c r="T2494" s="1">
        <v>45247</v>
      </c>
      <c r="U2494" t="s">
        <v>207</v>
      </c>
      <c r="V2494" t="s">
        <v>14518</v>
      </c>
      <c r="W2494">
        <v>15</v>
      </c>
      <c r="X2494">
        <v>34</v>
      </c>
      <c r="Y2494">
        <v>0.90889830508474578</v>
      </c>
      <c r="Z2494" t="s">
        <v>156</v>
      </c>
      <c r="AA2494" t="s">
        <v>157</v>
      </c>
      <c r="AB2494" t="s">
        <v>14519</v>
      </c>
      <c r="AC2494">
        <f t="shared" si="533"/>
        <v>1</v>
      </c>
      <c r="AD2494">
        <v>3</v>
      </c>
      <c r="AE2494">
        <f t="shared" si="534"/>
        <v>0.72</v>
      </c>
      <c r="AF2494" t="str">
        <f t="shared" si="535"/>
        <v>Light</v>
      </c>
      <c r="AG2494">
        <f>_xlfn.XLOOKUP(A2494, [1]Sheet1!A:A, [1]Sheet1!I:I, "Nicht gefunden")</f>
        <v>4</v>
      </c>
      <c r="AH2494">
        <f>_xlfn.XLOOKUP(A2494, [1]Sheet1!A:A, [1]Sheet1!J:J, "Nicht gefunden")</f>
        <v>0.84</v>
      </c>
      <c r="AI2494">
        <f t="shared" si="536"/>
        <v>0</v>
      </c>
      <c r="AJ2494">
        <f t="shared" si="537"/>
        <v>0</v>
      </c>
      <c r="AK2494">
        <f t="shared" si="538"/>
        <v>1</v>
      </c>
      <c r="AL2494">
        <f t="shared" si="539"/>
        <v>0</v>
      </c>
      <c r="AM2494">
        <f t="shared" si="540"/>
        <v>0</v>
      </c>
      <c r="AN2494">
        <f t="shared" si="541"/>
        <v>0</v>
      </c>
      <c r="AO2494">
        <f t="shared" si="542"/>
        <v>2</v>
      </c>
      <c r="AP2494">
        <f t="shared" si="543"/>
        <v>1</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0</v>
      </c>
      <c r="BL2494">
        <v>0</v>
      </c>
      <c r="BM2494">
        <v>0</v>
      </c>
      <c r="BN2494">
        <v>0</v>
      </c>
      <c r="BO2494">
        <v>0</v>
      </c>
      <c r="BP2494">
        <v>0</v>
      </c>
      <c r="BQ2494">
        <v>0</v>
      </c>
      <c r="BR2494">
        <v>0</v>
      </c>
      <c r="BS2494">
        <v>0</v>
      </c>
      <c r="BT2494">
        <v>0</v>
      </c>
      <c r="BU2494">
        <v>0</v>
      </c>
      <c r="BV2494">
        <v>0</v>
      </c>
      <c r="BW2494">
        <v>0</v>
      </c>
      <c r="BX2494">
        <v>1</v>
      </c>
      <c r="BY2494">
        <v>0</v>
      </c>
      <c r="BZ2494">
        <v>0</v>
      </c>
      <c r="CA2494">
        <v>0</v>
      </c>
      <c r="CB2494">
        <v>0</v>
      </c>
      <c r="CC2494">
        <v>0</v>
      </c>
      <c r="CD2494">
        <v>0</v>
      </c>
      <c r="CE2494">
        <v>0</v>
      </c>
      <c r="CF2494">
        <v>0</v>
      </c>
      <c r="CG2494">
        <v>0</v>
      </c>
      <c r="CH2494">
        <v>0</v>
      </c>
      <c r="CI2494">
        <v>0</v>
      </c>
      <c r="CJ2494">
        <v>0</v>
      </c>
      <c r="CK2494">
        <v>0</v>
      </c>
      <c r="CL2494">
        <v>0</v>
      </c>
      <c r="CM2494">
        <v>0</v>
      </c>
      <c r="CN2494">
        <v>0</v>
      </c>
      <c r="CO2494">
        <v>0</v>
      </c>
      <c r="CP2494">
        <v>0</v>
      </c>
      <c r="CQ2494">
        <v>0</v>
      </c>
      <c r="CR2494">
        <v>0</v>
      </c>
      <c r="CS2494">
        <v>0</v>
      </c>
      <c r="CT2494">
        <v>0</v>
      </c>
      <c r="CU2494">
        <v>0</v>
      </c>
      <c r="CV2494">
        <v>0</v>
      </c>
      <c r="CW2494">
        <v>0</v>
      </c>
      <c r="CX2494">
        <v>0</v>
      </c>
      <c r="CY2494">
        <v>0</v>
      </c>
      <c r="CZ2494">
        <v>0</v>
      </c>
      <c r="DA2494">
        <v>0</v>
      </c>
      <c r="DB2494">
        <v>0</v>
      </c>
      <c r="DC2494">
        <v>0</v>
      </c>
      <c r="DD2494">
        <v>0</v>
      </c>
      <c r="DE2494">
        <v>0</v>
      </c>
      <c r="DF2494">
        <v>0</v>
      </c>
      <c r="DG2494">
        <v>0</v>
      </c>
      <c r="DH2494">
        <v>0</v>
      </c>
      <c r="DI2494">
        <v>0</v>
      </c>
      <c r="DJ2494">
        <v>0</v>
      </c>
      <c r="DK2494">
        <v>0</v>
      </c>
      <c r="DL2494">
        <v>0</v>
      </c>
      <c r="DM2494">
        <v>0</v>
      </c>
      <c r="DN2494">
        <v>0</v>
      </c>
      <c r="DO2494">
        <v>0</v>
      </c>
      <c r="DP2494">
        <v>0</v>
      </c>
      <c r="DQ2494">
        <v>0</v>
      </c>
      <c r="DR2494">
        <v>0</v>
      </c>
      <c r="DS2494">
        <v>0</v>
      </c>
      <c r="DT2494">
        <v>0</v>
      </c>
      <c r="DU2494">
        <v>0</v>
      </c>
      <c r="DV2494">
        <v>0</v>
      </c>
      <c r="DW2494">
        <v>0</v>
      </c>
      <c r="DX2494">
        <v>0</v>
      </c>
      <c r="DY2494">
        <v>0</v>
      </c>
      <c r="DZ2494">
        <v>0</v>
      </c>
      <c r="EA2494">
        <v>0</v>
      </c>
      <c r="EB2494">
        <v>0</v>
      </c>
      <c r="EC2494">
        <v>0</v>
      </c>
      <c r="ED2494">
        <v>2</v>
      </c>
      <c r="EE2494">
        <v>0</v>
      </c>
      <c r="EF2494">
        <v>0</v>
      </c>
      <c r="EG2494">
        <v>0</v>
      </c>
      <c r="EH2494">
        <v>0</v>
      </c>
      <c r="EI2494">
        <v>0</v>
      </c>
      <c r="EJ2494">
        <v>0</v>
      </c>
      <c r="EK2494">
        <v>0</v>
      </c>
      <c r="EL2494">
        <v>0</v>
      </c>
      <c r="EM2494">
        <v>0</v>
      </c>
      <c r="EN2494">
        <v>0</v>
      </c>
      <c r="EO2494">
        <v>0</v>
      </c>
      <c r="EP2494">
        <v>0</v>
      </c>
      <c r="EQ2494">
        <v>0</v>
      </c>
      <c r="ER2494">
        <v>0</v>
      </c>
    </row>
    <row r="2495" spans="1:148" x14ac:dyDescent="0.3">
      <c r="A2495" t="s">
        <v>14520</v>
      </c>
      <c r="B2495">
        <v>2024</v>
      </c>
      <c r="C2495">
        <v>94</v>
      </c>
      <c r="D2495" t="s">
        <v>13413</v>
      </c>
      <c r="E2495" t="s">
        <v>13414</v>
      </c>
      <c r="F2495" t="s">
        <v>147</v>
      </c>
      <c r="G2495" t="s">
        <v>177</v>
      </c>
      <c r="H2495" t="s">
        <v>149</v>
      </c>
      <c r="I2495" s="1">
        <v>3453</v>
      </c>
      <c r="J2495" s="4">
        <f t="shared" si="544"/>
        <v>55</v>
      </c>
      <c r="K2495" t="s">
        <v>13415</v>
      </c>
      <c r="L2495" t="s">
        <v>150</v>
      </c>
      <c r="M2495" t="s">
        <v>150</v>
      </c>
      <c r="N2495" t="s">
        <v>150</v>
      </c>
      <c r="O2495" t="s">
        <v>150</v>
      </c>
      <c r="P2495" t="s">
        <v>13416</v>
      </c>
      <c r="Q2495" t="s">
        <v>13417</v>
      </c>
      <c r="R2495">
        <f t="shared" si="532"/>
        <v>202</v>
      </c>
      <c r="S2495" t="s">
        <v>13418</v>
      </c>
      <c r="T2495" s="1">
        <v>23682</v>
      </c>
      <c r="U2495" t="s">
        <v>12152</v>
      </c>
      <c r="V2495" t="s">
        <v>14521</v>
      </c>
      <c r="W2495">
        <v>6</v>
      </c>
      <c r="X2495">
        <v>4</v>
      </c>
      <c r="Y2495">
        <v>0.91836734693877553</v>
      </c>
      <c r="Z2495" t="s">
        <v>156</v>
      </c>
      <c r="AA2495" t="s">
        <v>920</v>
      </c>
      <c r="AB2495" t="s">
        <v>150</v>
      </c>
      <c r="AC2495">
        <f t="shared" si="533"/>
        <v>0</v>
      </c>
      <c r="AD2495">
        <v>0</v>
      </c>
      <c r="AE2495">
        <f t="shared" si="534"/>
        <v>0</v>
      </c>
      <c r="AF2495" t="str">
        <f t="shared" si="535"/>
        <v>NA</v>
      </c>
      <c r="AG2495">
        <v>1</v>
      </c>
      <c r="AH2495">
        <v>0.66208651399491092</v>
      </c>
      <c r="AI2495">
        <f t="shared" si="536"/>
        <v>0</v>
      </c>
      <c r="AJ2495">
        <f t="shared" si="537"/>
        <v>0</v>
      </c>
      <c r="AK2495">
        <f t="shared" si="538"/>
        <v>0</v>
      </c>
      <c r="AL2495">
        <f t="shared" si="539"/>
        <v>0</v>
      </c>
      <c r="AM2495">
        <f t="shared" si="540"/>
        <v>0</v>
      </c>
      <c r="AN2495">
        <f t="shared" si="541"/>
        <v>0</v>
      </c>
      <c r="AO2495">
        <f t="shared" si="542"/>
        <v>0</v>
      </c>
      <c r="AP2495">
        <f t="shared" si="543"/>
        <v>0</v>
      </c>
      <c r="AQ2495">
        <v>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0</v>
      </c>
      <c r="BV2495">
        <v>0</v>
      </c>
      <c r="BW2495">
        <v>0</v>
      </c>
      <c r="BX2495">
        <v>0</v>
      </c>
      <c r="BY2495">
        <v>0</v>
      </c>
      <c r="BZ2495">
        <v>0</v>
      </c>
      <c r="CA2495">
        <v>0</v>
      </c>
      <c r="CB2495">
        <v>0</v>
      </c>
      <c r="CC2495">
        <v>0</v>
      </c>
      <c r="CD2495">
        <v>0</v>
      </c>
      <c r="CE2495">
        <v>0</v>
      </c>
      <c r="CF2495">
        <v>0</v>
      </c>
      <c r="CG2495">
        <v>0</v>
      </c>
      <c r="CH2495">
        <v>0</v>
      </c>
      <c r="CI2495">
        <v>0</v>
      </c>
      <c r="CJ2495">
        <v>0</v>
      </c>
      <c r="CK2495">
        <v>0</v>
      </c>
      <c r="CL2495">
        <v>0</v>
      </c>
      <c r="CM2495">
        <v>0</v>
      </c>
      <c r="CN2495">
        <v>0</v>
      </c>
      <c r="CO2495">
        <v>0</v>
      </c>
      <c r="CP2495">
        <v>0</v>
      </c>
      <c r="CQ2495">
        <v>0</v>
      </c>
      <c r="CR2495">
        <v>0</v>
      </c>
      <c r="CS2495">
        <v>0</v>
      </c>
      <c r="CT2495">
        <v>0</v>
      </c>
      <c r="CU2495">
        <v>0</v>
      </c>
      <c r="CV2495">
        <v>0</v>
      </c>
      <c r="CW2495">
        <v>0</v>
      </c>
      <c r="CX2495">
        <v>0</v>
      </c>
      <c r="CY2495">
        <v>0</v>
      </c>
      <c r="CZ2495">
        <v>0</v>
      </c>
      <c r="DA2495">
        <v>0</v>
      </c>
      <c r="DB2495">
        <v>0</v>
      </c>
      <c r="DC2495">
        <v>0</v>
      </c>
      <c r="DD2495">
        <v>0</v>
      </c>
      <c r="DE2495">
        <v>0</v>
      </c>
      <c r="DF2495">
        <v>0</v>
      </c>
      <c r="DG2495">
        <v>0</v>
      </c>
      <c r="DH2495">
        <v>0</v>
      </c>
      <c r="DI2495">
        <v>0</v>
      </c>
      <c r="DJ2495">
        <v>0</v>
      </c>
      <c r="DK2495">
        <v>0</v>
      </c>
      <c r="DL2495">
        <v>0</v>
      </c>
      <c r="DM2495">
        <v>0</v>
      </c>
      <c r="DN2495">
        <v>0</v>
      </c>
      <c r="DO2495">
        <v>0</v>
      </c>
      <c r="DP2495">
        <v>0</v>
      </c>
      <c r="DQ2495">
        <v>0</v>
      </c>
      <c r="DR2495">
        <v>0</v>
      </c>
      <c r="DS2495">
        <v>0</v>
      </c>
      <c r="DT2495">
        <v>0</v>
      </c>
      <c r="DU2495">
        <v>0</v>
      </c>
      <c r="DV2495">
        <v>0</v>
      </c>
      <c r="DW2495">
        <v>0</v>
      </c>
      <c r="DX2495">
        <v>0</v>
      </c>
      <c r="DY2495">
        <v>0</v>
      </c>
      <c r="DZ2495">
        <v>0</v>
      </c>
      <c r="EA2495">
        <v>0</v>
      </c>
      <c r="EB2495">
        <v>0</v>
      </c>
      <c r="EC2495">
        <v>0</v>
      </c>
      <c r="ED2495">
        <v>0</v>
      </c>
      <c r="EE2495">
        <v>0</v>
      </c>
      <c r="EF2495">
        <v>0</v>
      </c>
      <c r="EG2495">
        <v>0</v>
      </c>
      <c r="EH2495">
        <v>0</v>
      </c>
      <c r="EI2495">
        <v>0</v>
      </c>
      <c r="EJ2495">
        <v>0</v>
      </c>
      <c r="EK2495">
        <v>0</v>
      </c>
      <c r="EL2495">
        <v>0</v>
      </c>
      <c r="EM2495">
        <v>0</v>
      </c>
      <c r="EN2495">
        <v>0</v>
      </c>
      <c r="EO2495">
        <v>0</v>
      </c>
      <c r="EP2495">
        <v>0</v>
      </c>
      <c r="EQ2495">
        <v>0</v>
      </c>
      <c r="ER2495">
        <v>0</v>
      </c>
    </row>
    <row r="2496" spans="1:148" hidden="1" x14ac:dyDescent="0.3">
      <c r="A2496" t="s">
        <v>14522</v>
      </c>
      <c r="B2496">
        <v>2024</v>
      </c>
      <c r="C2496">
        <v>95</v>
      </c>
      <c r="D2496" t="s">
        <v>14523</v>
      </c>
      <c r="E2496" t="s">
        <v>14524</v>
      </c>
      <c r="F2496" t="s">
        <v>147</v>
      </c>
      <c r="G2496" t="s">
        <v>177</v>
      </c>
      <c r="H2496" t="s">
        <v>149</v>
      </c>
      <c r="I2496" s="1">
        <v>36469</v>
      </c>
      <c r="J2496" s="4">
        <f t="shared" si="544"/>
        <v>25</v>
      </c>
      <c r="K2496" t="s">
        <v>150</v>
      </c>
      <c r="L2496" t="s">
        <v>150</v>
      </c>
      <c r="M2496" t="s">
        <v>150</v>
      </c>
      <c r="N2496" t="s">
        <v>150</v>
      </c>
      <c r="O2496" t="s">
        <v>150</v>
      </c>
      <c r="P2496" t="s">
        <v>14525</v>
      </c>
      <c r="Q2496" t="s">
        <v>14526</v>
      </c>
      <c r="R2496">
        <f t="shared" si="532"/>
        <v>288</v>
      </c>
      <c r="S2496" t="s">
        <v>14527</v>
      </c>
      <c r="T2496" s="1">
        <v>45380</v>
      </c>
      <c r="U2496" t="s">
        <v>154</v>
      </c>
      <c r="V2496" t="s">
        <v>14528</v>
      </c>
      <c r="W2496">
        <v>38</v>
      </c>
      <c r="X2496">
        <v>40</v>
      </c>
      <c r="Y2496">
        <v>0.87540983606557377</v>
      </c>
      <c r="Z2496" t="s">
        <v>156</v>
      </c>
      <c r="AA2496" t="s">
        <v>157</v>
      </c>
      <c r="AB2496" t="s">
        <v>274</v>
      </c>
      <c r="AC2496">
        <f t="shared" si="533"/>
        <v>1</v>
      </c>
      <c r="AD2496">
        <v>1</v>
      </c>
      <c r="AE2496">
        <f t="shared" si="534"/>
        <v>0.35</v>
      </c>
      <c r="AF2496" t="str">
        <f t="shared" si="535"/>
        <v>Light</v>
      </c>
      <c r="AG2496">
        <f>_xlfn.XLOOKUP(A2496, [1]Sheet1!A:A, [1]Sheet1!I:I, "Nicht gefunden")</f>
        <v>4</v>
      </c>
      <c r="AH2496">
        <f>_xlfn.XLOOKUP(A2496, [1]Sheet1!A:A, [1]Sheet1!J:J, "Nicht gefunden")</f>
        <v>0.51072463768115939</v>
      </c>
      <c r="AI2496">
        <f t="shared" si="536"/>
        <v>0</v>
      </c>
      <c r="AJ2496">
        <f t="shared" si="537"/>
        <v>0</v>
      </c>
      <c r="AK2496">
        <f t="shared" si="538"/>
        <v>0</v>
      </c>
      <c r="AL2496">
        <f t="shared" si="539"/>
        <v>0</v>
      </c>
      <c r="AM2496">
        <f t="shared" si="540"/>
        <v>0</v>
      </c>
      <c r="AN2496">
        <f t="shared" si="541"/>
        <v>0</v>
      </c>
      <c r="AO2496">
        <f t="shared" si="542"/>
        <v>1</v>
      </c>
      <c r="AP2496">
        <f t="shared" si="543"/>
        <v>0</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c r="BV2496">
        <v>0</v>
      </c>
      <c r="BW2496">
        <v>0</v>
      </c>
      <c r="BX2496">
        <v>0</v>
      </c>
      <c r="BY2496">
        <v>0</v>
      </c>
      <c r="BZ2496">
        <v>0</v>
      </c>
      <c r="CA2496">
        <v>0</v>
      </c>
      <c r="CB2496">
        <v>0</v>
      </c>
      <c r="CC2496">
        <v>0</v>
      </c>
      <c r="CD2496">
        <v>0</v>
      </c>
      <c r="CE2496">
        <v>0</v>
      </c>
      <c r="CF2496">
        <v>0</v>
      </c>
      <c r="CG2496">
        <v>0</v>
      </c>
      <c r="CH2496">
        <v>0</v>
      </c>
      <c r="CI2496">
        <v>0</v>
      </c>
      <c r="CJ2496">
        <v>0</v>
      </c>
      <c r="CK2496">
        <v>0</v>
      </c>
      <c r="CL2496">
        <v>0</v>
      </c>
      <c r="CM2496">
        <v>0</v>
      </c>
      <c r="CN2496">
        <v>0</v>
      </c>
      <c r="CO2496">
        <v>0</v>
      </c>
      <c r="CP2496">
        <v>0</v>
      </c>
      <c r="CQ2496">
        <v>0</v>
      </c>
      <c r="CR2496">
        <v>0</v>
      </c>
      <c r="CS2496">
        <v>0</v>
      </c>
      <c r="CT2496">
        <v>0</v>
      </c>
      <c r="CU2496">
        <v>0</v>
      </c>
      <c r="CV2496">
        <v>0</v>
      </c>
      <c r="CW2496">
        <v>0</v>
      </c>
      <c r="CX2496">
        <v>0</v>
      </c>
      <c r="CY2496">
        <v>0</v>
      </c>
      <c r="CZ2496">
        <v>0</v>
      </c>
      <c r="DA2496">
        <v>0</v>
      </c>
      <c r="DB2496">
        <v>0</v>
      </c>
      <c r="DC2496">
        <v>0</v>
      </c>
      <c r="DD2496">
        <v>0</v>
      </c>
      <c r="DE2496">
        <v>0</v>
      </c>
      <c r="DF2496">
        <v>0</v>
      </c>
      <c r="DG2496">
        <v>0</v>
      </c>
      <c r="DH2496">
        <v>0</v>
      </c>
      <c r="DI2496">
        <v>0</v>
      </c>
      <c r="DJ2496">
        <v>0</v>
      </c>
      <c r="DK2496">
        <v>0</v>
      </c>
      <c r="DL2496">
        <v>0</v>
      </c>
      <c r="DM2496">
        <v>0</v>
      </c>
      <c r="DN2496">
        <v>0</v>
      </c>
      <c r="DO2496">
        <v>0</v>
      </c>
      <c r="DP2496">
        <v>0</v>
      </c>
      <c r="DQ2496">
        <v>0</v>
      </c>
      <c r="DR2496">
        <v>0</v>
      </c>
      <c r="DS2496">
        <v>0</v>
      </c>
      <c r="DT2496">
        <v>0</v>
      </c>
      <c r="DU2496">
        <v>0</v>
      </c>
      <c r="DV2496">
        <v>0</v>
      </c>
      <c r="DW2496">
        <v>0</v>
      </c>
      <c r="DX2496">
        <v>0</v>
      </c>
      <c r="DY2496">
        <v>0</v>
      </c>
      <c r="DZ2496">
        <v>0</v>
      </c>
      <c r="EA2496">
        <v>0</v>
      </c>
      <c r="EB2496">
        <v>0</v>
      </c>
      <c r="EC2496">
        <v>0</v>
      </c>
      <c r="ED2496">
        <v>1</v>
      </c>
      <c r="EE2496">
        <v>0</v>
      </c>
      <c r="EF2496">
        <v>0</v>
      </c>
      <c r="EG2496">
        <v>0</v>
      </c>
      <c r="EH2496">
        <v>0</v>
      </c>
      <c r="EI2496">
        <v>0</v>
      </c>
      <c r="EJ2496">
        <v>0</v>
      </c>
      <c r="EK2496">
        <v>0</v>
      </c>
      <c r="EL2496">
        <v>0</v>
      </c>
      <c r="EM2496">
        <v>0</v>
      </c>
      <c r="EN2496">
        <v>0</v>
      </c>
      <c r="EO2496">
        <v>0</v>
      </c>
      <c r="EP2496">
        <v>0</v>
      </c>
      <c r="EQ2496">
        <v>0</v>
      </c>
      <c r="ER2496">
        <v>0</v>
      </c>
    </row>
    <row r="2497" spans="1:148" x14ac:dyDescent="0.3">
      <c r="A2497" t="s">
        <v>14529</v>
      </c>
      <c r="B2497">
        <v>2024</v>
      </c>
      <c r="C2497">
        <v>96</v>
      </c>
      <c r="D2497" t="s">
        <v>6387</v>
      </c>
      <c r="E2497" t="s">
        <v>14496</v>
      </c>
      <c r="F2497" t="s">
        <v>147</v>
      </c>
      <c r="G2497" t="s">
        <v>177</v>
      </c>
      <c r="H2497" t="s">
        <v>149</v>
      </c>
      <c r="I2497" s="1">
        <v>27377</v>
      </c>
      <c r="J2497" s="4">
        <f t="shared" si="544"/>
        <v>50</v>
      </c>
      <c r="K2497" t="s">
        <v>150</v>
      </c>
      <c r="L2497" t="s">
        <v>150</v>
      </c>
      <c r="M2497" t="s">
        <v>150</v>
      </c>
      <c r="N2497" t="s">
        <v>150</v>
      </c>
      <c r="O2497" t="s">
        <v>150</v>
      </c>
      <c r="P2497" t="s">
        <v>14497</v>
      </c>
      <c r="Q2497" t="s">
        <v>14530</v>
      </c>
      <c r="R2497">
        <f t="shared" si="532"/>
        <v>214</v>
      </c>
      <c r="S2497" t="s">
        <v>14531</v>
      </c>
      <c r="T2497" s="1">
        <v>45331</v>
      </c>
      <c r="U2497" t="s">
        <v>154</v>
      </c>
      <c r="V2497" t="s">
        <v>14532</v>
      </c>
      <c r="W2497">
        <v>20</v>
      </c>
      <c r="X2497">
        <v>37</v>
      </c>
      <c r="Y2497">
        <v>0.83539094650205759</v>
      </c>
      <c r="Z2497" t="s">
        <v>156</v>
      </c>
      <c r="AA2497" t="s">
        <v>157</v>
      </c>
      <c r="AB2497" t="s">
        <v>150</v>
      </c>
      <c r="AC2497">
        <f t="shared" si="533"/>
        <v>0</v>
      </c>
      <c r="AD2497">
        <v>0</v>
      </c>
      <c r="AE2497">
        <f t="shared" si="534"/>
        <v>0</v>
      </c>
      <c r="AF2497" t="str">
        <f t="shared" si="535"/>
        <v>NA</v>
      </c>
      <c r="AG2497">
        <f>_xlfn.XLOOKUP(A2497, [1]Sheet1!A:A, [1]Sheet1!I:I, "Nicht gefunden")</f>
        <v>5</v>
      </c>
      <c r="AH2497">
        <f>_xlfn.XLOOKUP(A2497, [1]Sheet1!A:A, [1]Sheet1!J:J, "Nicht gefunden")</f>
        <v>0.55710144927536231</v>
      </c>
      <c r="AI2497">
        <f t="shared" si="536"/>
        <v>0</v>
      </c>
      <c r="AJ2497">
        <f t="shared" si="537"/>
        <v>0</v>
      </c>
      <c r="AK2497">
        <f t="shared" si="538"/>
        <v>0</v>
      </c>
      <c r="AL2497">
        <f t="shared" si="539"/>
        <v>0</v>
      </c>
      <c r="AM2497">
        <f t="shared" si="540"/>
        <v>0</v>
      </c>
      <c r="AN2497">
        <f t="shared" si="541"/>
        <v>0</v>
      </c>
      <c r="AO2497">
        <f t="shared" si="542"/>
        <v>0</v>
      </c>
      <c r="AP2497">
        <f t="shared" si="543"/>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0</v>
      </c>
      <c r="BL2497">
        <v>0</v>
      </c>
      <c r="BM2497">
        <v>0</v>
      </c>
      <c r="BN2497">
        <v>0</v>
      </c>
      <c r="BO2497">
        <v>0</v>
      </c>
      <c r="BP2497">
        <v>0</v>
      </c>
      <c r="BQ2497">
        <v>0</v>
      </c>
      <c r="BR2497">
        <v>0</v>
      </c>
      <c r="BS2497">
        <v>0</v>
      </c>
      <c r="BT2497">
        <v>0</v>
      </c>
      <c r="BU2497">
        <v>0</v>
      </c>
      <c r="BV2497">
        <v>0</v>
      </c>
      <c r="BW2497">
        <v>0</v>
      </c>
      <c r="BX2497">
        <v>0</v>
      </c>
      <c r="BY2497">
        <v>0</v>
      </c>
      <c r="BZ2497">
        <v>0</v>
      </c>
      <c r="CA2497">
        <v>0</v>
      </c>
      <c r="CB2497">
        <v>0</v>
      </c>
      <c r="CC2497">
        <v>0</v>
      </c>
      <c r="CD2497">
        <v>0</v>
      </c>
      <c r="CE2497">
        <v>0</v>
      </c>
      <c r="CF2497">
        <v>0</v>
      </c>
      <c r="CG2497">
        <v>0</v>
      </c>
      <c r="CH2497">
        <v>0</v>
      </c>
      <c r="CI2497">
        <v>0</v>
      </c>
      <c r="CJ2497">
        <v>0</v>
      </c>
      <c r="CK2497">
        <v>0</v>
      </c>
      <c r="CL2497">
        <v>0</v>
      </c>
      <c r="CM2497">
        <v>0</v>
      </c>
      <c r="CN2497">
        <v>0</v>
      </c>
      <c r="CO2497">
        <v>0</v>
      </c>
      <c r="CP2497">
        <v>0</v>
      </c>
      <c r="CQ2497">
        <v>0</v>
      </c>
      <c r="CR2497">
        <v>0</v>
      </c>
      <c r="CS2497">
        <v>0</v>
      </c>
      <c r="CT2497">
        <v>0</v>
      </c>
      <c r="CU2497">
        <v>0</v>
      </c>
      <c r="CV2497">
        <v>0</v>
      </c>
      <c r="CW2497">
        <v>0</v>
      </c>
      <c r="CX2497">
        <v>0</v>
      </c>
      <c r="CY2497">
        <v>0</v>
      </c>
      <c r="CZ2497">
        <v>0</v>
      </c>
      <c r="DA2497">
        <v>0</v>
      </c>
      <c r="DB2497">
        <v>0</v>
      </c>
      <c r="DC2497">
        <v>0</v>
      </c>
      <c r="DD2497">
        <v>0</v>
      </c>
      <c r="DE2497">
        <v>0</v>
      </c>
      <c r="DF2497">
        <v>0</v>
      </c>
      <c r="DG2497">
        <v>0</v>
      </c>
      <c r="DH2497">
        <v>0</v>
      </c>
      <c r="DI2497">
        <v>0</v>
      </c>
      <c r="DJ2497">
        <v>0</v>
      </c>
      <c r="DK2497">
        <v>0</v>
      </c>
      <c r="DL2497">
        <v>0</v>
      </c>
      <c r="DM2497">
        <v>0</v>
      </c>
      <c r="DN2497">
        <v>0</v>
      </c>
      <c r="DO2497">
        <v>0</v>
      </c>
      <c r="DP2497">
        <v>0</v>
      </c>
      <c r="DQ2497">
        <v>0</v>
      </c>
      <c r="DR2497">
        <v>0</v>
      </c>
      <c r="DS2497">
        <v>0</v>
      </c>
      <c r="DT2497">
        <v>0</v>
      </c>
      <c r="DU2497">
        <v>0</v>
      </c>
      <c r="DV2497">
        <v>0</v>
      </c>
      <c r="DW2497">
        <v>0</v>
      </c>
      <c r="DX2497">
        <v>0</v>
      </c>
      <c r="DY2497">
        <v>0</v>
      </c>
      <c r="DZ2497">
        <v>0</v>
      </c>
      <c r="EA2497">
        <v>0</v>
      </c>
      <c r="EB2497">
        <v>0</v>
      </c>
      <c r="EC2497">
        <v>0</v>
      </c>
      <c r="ED2497">
        <v>0</v>
      </c>
      <c r="EE2497">
        <v>0</v>
      </c>
      <c r="EF2497">
        <v>0</v>
      </c>
      <c r="EG2497">
        <v>0</v>
      </c>
      <c r="EH2497">
        <v>0</v>
      </c>
      <c r="EI2497">
        <v>0</v>
      </c>
      <c r="EJ2497">
        <v>0</v>
      </c>
      <c r="EK2497">
        <v>0</v>
      </c>
      <c r="EL2497">
        <v>0</v>
      </c>
      <c r="EM2497">
        <v>0</v>
      </c>
      <c r="EN2497">
        <v>0</v>
      </c>
      <c r="EO2497">
        <v>0</v>
      </c>
      <c r="EP2497">
        <v>0</v>
      </c>
      <c r="EQ2497">
        <v>0</v>
      </c>
      <c r="ER2497">
        <v>0</v>
      </c>
    </row>
    <row r="2498" spans="1:148" hidden="1" x14ac:dyDescent="0.3">
      <c r="A2498" t="s">
        <v>14533</v>
      </c>
      <c r="B2498">
        <v>2024</v>
      </c>
      <c r="C2498">
        <v>97</v>
      </c>
      <c r="D2498" t="s">
        <v>14534</v>
      </c>
      <c r="E2498" t="s">
        <v>14535</v>
      </c>
      <c r="F2498" t="s">
        <v>161</v>
      </c>
      <c r="G2498" t="s">
        <v>150</v>
      </c>
      <c r="H2498" t="s">
        <v>150</v>
      </c>
      <c r="I2498" t="s">
        <v>150</v>
      </c>
      <c r="J2498" s="4" t="s">
        <v>150</v>
      </c>
      <c r="K2498" t="s">
        <v>150</v>
      </c>
      <c r="L2498" t="s">
        <v>150</v>
      </c>
      <c r="M2498" t="s">
        <v>150</v>
      </c>
      <c r="N2498" t="s">
        <v>150</v>
      </c>
      <c r="O2498" t="s">
        <v>150</v>
      </c>
      <c r="P2498" t="s">
        <v>150</v>
      </c>
      <c r="Q2498" t="s">
        <v>14536</v>
      </c>
      <c r="R2498">
        <f t="shared" si="532"/>
        <v>514</v>
      </c>
      <c r="S2498" t="s">
        <v>14537</v>
      </c>
      <c r="T2498" s="1">
        <v>45135</v>
      </c>
      <c r="U2498" t="s">
        <v>360</v>
      </c>
      <c r="V2498" t="s">
        <v>14538</v>
      </c>
      <c r="W2498">
        <v>23</v>
      </c>
      <c r="X2498">
        <v>5</v>
      </c>
      <c r="Y2498">
        <v>0.82343234323432346</v>
      </c>
      <c r="Z2498" t="s">
        <v>156</v>
      </c>
      <c r="AA2498" t="s">
        <v>157</v>
      </c>
      <c r="AB2498" t="s">
        <v>14539</v>
      </c>
      <c r="AC2498">
        <f t="shared" si="533"/>
        <v>1</v>
      </c>
      <c r="AD2498">
        <v>20</v>
      </c>
      <c r="AE2498">
        <f t="shared" si="534"/>
        <v>3.89</v>
      </c>
      <c r="AF2498" t="str">
        <f t="shared" si="535"/>
        <v>Moderate</v>
      </c>
      <c r="AG2498">
        <f>_xlfn.XLOOKUP(A2498, [1]Sheet1!A:A, [1]Sheet1!I:I, "Nicht gefunden")</f>
        <v>2</v>
      </c>
      <c r="AH2498">
        <f>_xlfn.XLOOKUP(A2498, [1]Sheet1!A:A, [1]Sheet1!J:J, "Nicht gefunden")</f>
        <v>0.96100957354221062</v>
      </c>
      <c r="AI2498">
        <f t="shared" si="536"/>
        <v>0</v>
      </c>
      <c r="AJ2498">
        <f t="shared" si="537"/>
        <v>4</v>
      </c>
      <c r="AK2498">
        <f t="shared" si="538"/>
        <v>0</v>
      </c>
      <c r="AL2498">
        <f t="shared" si="539"/>
        <v>3</v>
      </c>
      <c r="AM2498">
        <f t="shared" si="540"/>
        <v>8</v>
      </c>
      <c r="AN2498">
        <f t="shared" si="541"/>
        <v>3</v>
      </c>
      <c r="AO2498">
        <f t="shared" si="542"/>
        <v>2</v>
      </c>
      <c r="AP2498">
        <f t="shared" si="543"/>
        <v>0</v>
      </c>
      <c r="AQ2498">
        <v>0</v>
      </c>
      <c r="AR2498">
        <v>0</v>
      </c>
      <c r="AS2498">
        <v>0</v>
      </c>
      <c r="AT2498">
        <v>0</v>
      </c>
      <c r="AU2498">
        <v>0</v>
      </c>
      <c r="AV2498">
        <v>0</v>
      </c>
      <c r="AW2498">
        <v>0</v>
      </c>
      <c r="AX2498">
        <v>0</v>
      </c>
      <c r="AY2498">
        <v>0</v>
      </c>
      <c r="AZ2498">
        <v>0</v>
      </c>
      <c r="BA2498">
        <v>0</v>
      </c>
      <c r="BB2498">
        <v>4</v>
      </c>
      <c r="BC2498">
        <v>0</v>
      </c>
      <c r="BD2498">
        <v>0</v>
      </c>
      <c r="BE2498">
        <v>0</v>
      </c>
      <c r="BF2498">
        <v>0</v>
      </c>
      <c r="BG2498">
        <v>0</v>
      </c>
      <c r="BH2498">
        <v>0</v>
      </c>
      <c r="BI2498">
        <v>0</v>
      </c>
      <c r="BJ2498">
        <v>0</v>
      </c>
      <c r="BK2498">
        <v>0</v>
      </c>
      <c r="BL2498">
        <v>0</v>
      </c>
      <c r="BM2498">
        <v>0</v>
      </c>
      <c r="BN2498">
        <v>0</v>
      </c>
      <c r="BO2498">
        <v>0</v>
      </c>
      <c r="BP2498">
        <v>0</v>
      </c>
      <c r="BQ2498">
        <v>0</v>
      </c>
      <c r="BR2498">
        <v>0</v>
      </c>
      <c r="BS2498">
        <v>0</v>
      </c>
      <c r="BT2498">
        <v>0</v>
      </c>
      <c r="BU2498">
        <v>0</v>
      </c>
      <c r="BV2498">
        <v>0</v>
      </c>
      <c r="BW2498">
        <v>0</v>
      </c>
      <c r="BX2498">
        <v>0</v>
      </c>
      <c r="BY2498">
        <v>0</v>
      </c>
      <c r="BZ2498">
        <v>0</v>
      </c>
      <c r="CA2498">
        <v>0</v>
      </c>
      <c r="CB2498">
        <v>0</v>
      </c>
      <c r="CC2498">
        <v>0</v>
      </c>
      <c r="CD2498">
        <v>0</v>
      </c>
      <c r="CE2498">
        <v>0</v>
      </c>
      <c r="CF2498">
        <v>0</v>
      </c>
      <c r="CG2498">
        <v>0</v>
      </c>
      <c r="CH2498">
        <v>0</v>
      </c>
      <c r="CI2498">
        <v>0</v>
      </c>
      <c r="CJ2498">
        <v>2</v>
      </c>
      <c r="CK2498">
        <v>0</v>
      </c>
      <c r="CL2498">
        <v>0</v>
      </c>
      <c r="CM2498">
        <v>0</v>
      </c>
      <c r="CN2498">
        <v>0</v>
      </c>
      <c r="CO2498">
        <v>1</v>
      </c>
      <c r="CP2498">
        <v>0</v>
      </c>
      <c r="CQ2498">
        <v>0</v>
      </c>
      <c r="CR2498">
        <v>0</v>
      </c>
      <c r="CS2498">
        <v>0</v>
      </c>
      <c r="CT2498">
        <v>0</v>
      </c>
      <c r="CU2498">
        <v>3</v>
      </c>
      <c r="CV2498">
        <v>0</v>
      </c>
      <c r="CW2498">
        <v>5</v>
      </c>
      <c r="CX2498">
        <v>0</v>
      </c>
      <c r="CY2498">
        <v>0</v>
      </c>
      <c r="CZ2498">
        <v>0</v>
      </c>
      <c r="DA2498">
        <v>0</v>
      </c>
      <c r="DB2498">
        <v>0</v>
      </c>
      <c r="DC2498">
        <v>0</v>
      </c>
      <c r="DD2498">
        <v>0</v>
      </c>
      <c r="DE2498">
        <v>0</v>
      </c>
      <c r="DF2498">
        <v>0</v>
      </c>
      <c r="DG2498">
        <v>0</v>
      </c>
      <c r="DH2498">
        <v>0</v>
      </c>
      <c r="DI2498">
        <v>0</v>
      </c>
      <c r="DJ2498">
        <v>0</v>
      </c>
      <c r="DK2498">
        <v>0</v>
      </c>
      <c r="DL2498">
        <v>0</v>
      </c>
      <c r="DM2498">
        <v>0</v>
      </c>
      <c r="DN2498">
        <v>3</v>
      </c>
      <c r="DO2498">
        <v>0</v>
      </c>
      <c r="DP2498">
        <v>0</v>
      </c>
      <c r="DQ2498">
        <v>0</v>
      </c>
      <c r="DR2498">
        <v>0</v>
      </c>
      <c r="DS2498">
        <v>0</v>
      </c>
      <c r="DT2498">
        <v>0</v>
      </c>
      <c r="DU2498">
        <v>0</v>
      </c>
      <c r="DV2498">
        <v>0</v>
      </c>
      <c r="DW2498">
        <v>0</v>
      </c>
      <c r="DX2498">
        <v>0</v>
      </c>
      <c r="DY2498">
        <v>0</v>
      </c>
      <c r="DZ2498">
        <v>0</v>
      </c>
      <c r="EA2498">
        <v>0</v>
      </c>
      <c r="EB2498">
        <v>0</v>
      </c>
      <c r="EC2498">
        <v>0</v>
      </c>
      <c r="ED2498">
        <v>2</v>
      </c>
      <c r="EE2498">
        <v>0</v>
      </c>
      <c r="EF2498">
        <v>0</v>
      </c>
      <c r="EG2498">
        <v>0</v>
      </c>
      <c r="EH2498">
        <v>0</v>
      </c>
      <c r="EI2498">
        <v>0</v>
      </c>
      <c r="EJ2498">
        <v>0</v>
      </c>
      <c r="EK2498">
        <v>0</v>
      </c>
      <c r="EL2498">
        <v>0</v>
      </c>
      <c r="EM2498">
        <v>0</v>
      </c>
      <c r="EN2498">
        <v>0</v>
      </c>
      <c r="EO2498">
        <v>0</v>
      </c>
      <c r="EP2498">
        <v>0</v>
      </c>
      <c r="EQ2498">
        <v>0</v>
      </c>
      <c r="ER2498">
        <v>0</v>
      </c>
    </row>
    <row r="2499" spans="1:148" x14ac:dyDescent="0.3">
      <c r="A2499" t="s">
        <v>14540</v>
      </c>
      <c r="B2499">
        <v>2024</v>
      </c>
      <c r="C2499">
        <v>98</v>
      </c>
      <c r="D2499" t="s">
        <v>14541</v>
      </c>
      <c r="E2499" t="s">
        <v>13120</v>
      </c>
      <c r="F2499" t="s">
        <v>147</v>
      </c>
      <c r="G2499" t="s">
        <v>177</v>
      </c>
      <c r="H2499" t="s">
        <v>149</v>
      </c>
      <c r="I2499" s="1">
        <v>31918</v>
      </c>
      <c r="J2499" s="4">
        <f t="shared" ref="J2499:J2501" si="546">IF(AND(ISNUMBER(I2499), ISNUMBER(T2499)), YEAR(T2499) - YEAR(I2499), "")</f>
        <v>36</v>
      </c>
      <c r="K2499" t="s">
        <v>150</v>
      </c>
      <c r="L2499" t="s">
        <v>150</v>
      </c>
      <c r="M2499" t="s">
        <v>150</v>
      </c>
      <c r="N2499" t="s">
        <v>150</v>
      </c>
      <c r="O2499" t="s">
        <v>150</v>
      </c>
      <c r="P2499" t="s">
        <v>13121</v>
      </c>
      <c r="Q2499" t="s">
        <v>14542</v>
      </c>
      <c r="R2499">
        <f t="shared" ref="R2499:R2501" si="547">IF(TRIM(Q2499)="", 0, LEN(TRIM(Q2499)) - LEN(SUBSTITUTE(TRIM(Q2499), " ", "")) + 1)</f>
        <v>224</v>
      </c>
      <c r="S2499" t="s">
        <v>14543</v>
      </c>
      <c r="T2499" s="1">
        <v>45149</v>
      </c>
      <c r="U2499" t="s">
        <v>154</v>
      </c>
      <c r="V2499" t="s">
        <v>14544</v>
      </c>
      <c r="W2499">
        <v>12</v>
      </c>
      <c r="X2499">
        <v>25</v>
      </c>
      <c r="Y2499">
        <v>0.92796610169491522</v>
      </c>
      <c r="Z2499" t="s">
        <v>156</v>
      </c>
      <c r="AA2499" t="s">
        <v>157</v>
      </c>
      <c r="AB2499" t="s">
        <v>150</v>
      </c>
      <c r="AC2499">
        <f t="shared" ref="AC2499:AC2501" si="548">IF(AB2499="NA", 0, 1)</f>
        <v>0</v>
      </c>
      <c r="AD2499">
        <v>0</v>
      </c>
      <c r="AE2499">
        <f t="shared" ref="AE2499:AE2501" si="549">IFERROR(ROUND((AD2499/R2499)*100, 2), "")</f>
        <v>0</v>
      </c>
      <c r="AF2499" t="str">
        <f t="shared" ref="AF2499:AF2501" si="550">IF(AE2499&gt;=5, "Heavy", IF(AE2499&gt;=2, "Moderate", IF(AE2499&gt;0, "Light", "NA")))</f>
        <v>NA</v>
      </c>
      <c r="AG2499">
        <f>_xlfn.XLOOKUP(A2499, [1]Sheet1!A:A, [1]Sheet1!I:I, "Nicht gefunden")</f>
        <v>5</v>
      </c>
      <c r="AH2499">
        <f>_xlfn.XLOOKUP(A2499, [1]Sheet1!A:A, [1]Sheet1!J:J, "Nicht gefunden")</f>
        <v>0.5444759206798867</v>
      </c>
      <c r="AI2499">
        <f t="shared" ref="AI2499:AI2501" si="551">SUM(AR2499,AS2499,AT2499,AU2499)</f>
        <v>0</v>
      </c>
      <c r="AJ2499">
        <f t="shared" ref="AJ2499:AJ2501" si="552">SUM(AZ2499,BB2499,BC2499,BD2499)</f>
        <v>0</v>
      </c>
      <c r="AK2499">
        <f t="shared" ref="AK2499:AK2501" si="553">SUM(BW2499,BX2499,CR2499,CS2499)</f>
        <v>0</v>
      </c>
      <c r="AL2499">
        <f t="shared" ref="AL2499:AL2501" si="554">SUM(CJ2499,CK2499,CL2499,CM2499,CN2499,CO2499,CP2499,CQ2499,DD2499,DE2499,DF2499,DG2499,DH2499,DI2499,DJ2499,DK2499,EP2499)</f>
        <v>0</v>
      </c>
      <c r="AM2499">
        <f t="shared" ref="AM2499:AM2501" si="555">SUM(CU2499,CV2499,CW2499,DB2499,EQ2499,ER2499)</f>
        <v>0</v>
      </c>
      <c r="AN2499">
        <f t="shared" ref="AN2499:AN2501" si="556">SUM(DL2499,DM2499,DN2499)</f>
        <v>0</v>
      </c>
      <c r="AO2499">
        <f t="shared" ref="AO2499:AO2501" si="557">SUM(AQ2499,BI2499,ED2499,EE2499,EF2499,EG2499,EH2499)</f>
        <v>0</v>
      </c>
      <c r="AP2499">
        <f t="shared" ref="AP2499:AP2501" si="558">SUM(AV2499,AW2499,AX2499,AY2499,BA2499,BE2499,BF2499,BG2499,BH2499,BJ2499,BK2499,BL2499,BM2499,BN2499,BO2499,BP2499,BQ2499,BR2499,BS2499,BT2499,BU2499,BV2499,BW2499,BX2499,BY2499,BZ2499,CA2499,CB2499,CC2499,CD2499,CE2499,CF2499,CG2499,CH2499,CI2499,CT2499,CX2499,CY2499,CZ2499,DA2499,DC2499,DO2499,DP2499,DQ2499,DR2499,DS2499,DT2499,DU2499,DV2499,DW2499,DX2499,DY2499,DZ2499,EA2499,EB2499,EC2499,EI2499,EJ2499,EK2499,EL2499,EM2499,EN2499,EO2499)</f>
        <v>0</v>
      </c>
      <c r="AQ2499">
        <v>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0</v>
      </c>
      <c r="BK2499">
        <v>0</v>
      </c>
      <c r="BL2499">
        <v>0</v>
      </c>
      <c r="BM2499">
        <v>0</v>
      </c>
      <c r="BN2499">
        <v>0</v>
      </c>
      <c r="BO2499">
        <v>0</v>
      </c>
      <c r="BP2499">
        <v>0</v>
      </c>
      <c r="BQ2499">
        <v>0</v>
      </c>
      <c r="BR2499">
        <v>0</v>
      </c>
      <c r="BS2499">
        <v>0</v>
      </c>
      <c r="BT2499">
        <v>0</v>
      </c>
      <c r="BU2499">
        <v>0</v>
      </c>
      <c r="BV2499">
        <v>0</v>
      </c>
      <c r="BW2499">
        <v>0</v>
      </c>
      <c r="BX2499">
        <v>0</v>
      </c>
      <c r="BY2499">
        <v>0</v>
      </c>
      <c r="BZ2499">
        <v>0</v>
      </c>
      <c r="CA2499">
        <v>0</v>
      </c>
      <c r="CB2499">
        <v>0</v>
      </c>
      <c r="CC2499">
        <v>0</v>
      </c>
      <c r="CD2499">
        <v>0</v>
      </c>
      <c r="CE2499">
        <v>0</v>
      </c>
      <c r="CF2499">
        <v>0</v>
      </c>
      <c r="CG2499">
        <v>0</v>
      </c>
      <c r="CH2499">
        <v>0</v>
      </c>
      <c r="CI2499">
        <v>0</v>
      </c>
      <c r="CJ2499">
        <v>0</v>
      </c>
      <c r="CK2499">
        <v>0</v>
      </c>
      <c r="CL2499">
        <v>0</v>
      </c>
      <c r="CM2499">
        <v>0</v>
      </c>
      <c r="CN2499">
        <v>0</v>
      </c>
      <c r="CO2499">
        <v>0</v>
      </c>
      <c r="CP2499">
        <v>0</v>
      </c>
      <c r="CQ2499">
        <v>0</v>
      </c>
      <c r="CR2499">
        <v>0</v>
      </c>
      <c r="CS2499">
        <v>0</v>
      </c>
      <c r="CT2499">
        <v>0</v>
      </c>
      <c r="CU2499">
        <v>0</v>
      </c>
      <c r="CV2499">
        <v>0</v>
      </c>
      <c r="CW2499">
        <v>0</v>
      </c>
      <c r="CX2499">
        <v>0</v>
      </c>
      <c r="CY2499">
        <v>0</v>
      </c>
      <c r="CZ2499">
        <v>0</v>
      </c>
      <c r="DA2499">
        <v>0</v>
      </c>
      <c r="DB2499">
        <v>0</v>
      </c>
      <c r="DC2499">
        <v>0</v>
      </c>
      <c r="DD2499">
        <v>0</v>
      </c>
      <c r="DE2499">
        <v>0</v>
      </c>
      <c r="DF2499">
        <v>0</v>
      </c>
      <c r="DG2499">
        <v>0</v>
      </c>
      <c r="DH2499">
        <v>0</v>
      </c>
      <c r="DI2499">
        <v>0</v>
      </c>
      <c r="DJ2499">
        <v>0</v>
      </c>
      <c r="DK2499">
        <v>0</v>
      </c>
      <c r="DL2499">
        <v>0</v>
      </c>
      <c r="DM2499">
        <v>0</v>
      </c>
      <c r="DN2499">
        <v>0</v>
      </c>
      <c r="DO2499">
        <v>0</v>
      </c>
      <c r="DP2499">
        <v>0</v>
      </c>
      <c r="DQ2499">
        <v>0</v>
      </c>
      <c r="DR2499">
        <v>0</v>
      </c>
      <c r="DS2499">
        <v>0</v>
      </c>
      <c r="DT2499">
        <v>0</v>
      </c>
      <c r="DU2499">
        <v>0</v>
      </c>
      <c r="DV2499">
        <v>0</v>
      </c>
      <c r="DW2499">
        <v>0</v>
      </c>
      <c r="DX2499">
        <v>0</v>
      </c>
      <c r="DY2499">
        <v>0</v>
      </c>
      <c r="DZ2499">
        <v>0</v>
      </c>
      <c r="EA2499">
        <v>0</v>
      </c>
      <c r="EB2499">
        <v>0</v>
      </c>
      <c r="EC2499">
        <v>0</v>
      </c>
      <c r="ED2499">
        <v>0</v>
      </c>
      <c r="EE2499">
        <v>0</v>
      </c>
      <c r="EF2499">
        <v>0</v>
      </c>
      <c r="EG2499">
        <v>0</v>
      </c>
      <c r="EH2499">
        <v>0</v>
      </c>
      <c r="EI2499">
        <v>0</v>
      </c>
      <c r="EJ2499">
        <v>0</v>
      </c>
      <c r="EK2499">
        <v>0</v>
      </c>
      <c r="EL2499">
        <v>0</v>
      </c>
      <c r="EM2499">
        <v>0</v>
      </c>
      <c r="EN2499">
        <v>0</v>
      </c>
      <c r="EO2499">
        <v>0</v>
      </c>
      <c r="EP2499">
        <v>0</v>
      </c>
      <c r="EQ2499">
        <v>0</v>
      </c>
      <c r="ER2499">
        <v>0</v>
      </c>
    </row>
    <row r="2500" spans="1:148" hidden="1" x14ac:dyDescent="0.3">
      <c r="A2500" t="s">
        <v>14545</v>
      </c>
      <c r="B2500">
        <v>2024</v>
      </c>
      <c r="C2500">
        <v>99</v>
      </c>
      <c r="D2500" t="s">
        <v>14546</v>
      </c>
      <c r="E2500" t="s">
        <v>4995</v>
      </c>
      <c r="F2500" t="s">
        <v>147</v>
      </c>
      <c r="G2500" t="s">
        <v>148</v>
      </c>
      <c r="H2500" t="s">
        <v>149</v>
      </c>
      <c r="I2500" s="1">
        <v>32855</v>
      </c>
      <c r="J2500" s="4">
        <f t="shared" si="546"/>
        <v>35</v>
      </c>
      <c r="K2500" t="s">
        <v>150</v>
      </c>
      <c r="L2500" t="s">
        <v>150</v>
      </c>
      <c r="M2500" t="s">
        <v>150</v>
      </c>
      <c r="N2500" t="s">
        <v>150</v>
      </c>
      <c r="O2500" t="s">
        <v>150</v>
      </c>
      <c r="P2500" t="s">
        <v>4996</v>
      </c>
      <c r="Q2500" t="s">
        <v>14547</v>
      </c>
      <c r="R2500">
        <f t="shared" si="547"/>
        <v>438</v>
      </c>
      <c r="S2500" t="s">
        <v>14548</v>
      </c>
      <c r="T2500" s="1">
        <v>45401</v>
      </c>
      <c r="U2500" t="s">
        <v>207</v>
      </c>
      <c r="V2500" t="s">
        <v>14549</v>
      </c>
      <c r="W2500">
        <v>12</v>
      </c>
      <c r="X2500">
        <v>2</v>
      </c>
      <c r="Y2500">
        <v>0.90537634408602152</v>
      </c>
      <c r="Z2500" t="s">
        <v>156</v>
      </c>
      <c r="AA2500" t="s">
        <v>157</v>
      </c>
      <c r="AB2500" t="s">
        <v>4454</v>
      </c>
      <c r="AC2500">
        <f t="shared" si="548"/>
        <v>1</v>
      </c>
      <c r="AD2500">
        <v>3</v>
      </c>
      <c r="AE2500">
        <f t="shared" si="549"/>
        <v>0.68</v>
      </c>
      <c r="AF2500" t="str">
        <f t="shared" si="550"/>
        <v>Light</v>
      </c>
      <c r="AG2500">
        <f>_xlfn.XLOOKUP(A2500, [1]Sheet1!A:A, [1]Sheet1!I:I, "Nicht gefunden")</f>
        <v>4</v>
      </c>
      <c r="AH2500">
        <f>_xlfn.XLOOKUP(A2500, [1]Sheet1!A:A, [1]Sheet1!J:J, "Nicht gefunden")</f>
        <v>0.83341902313624672</v>
      </c>
      <c r="AI2500">
        <f t="shared" si="551"/>
        <v>0</v>
      </c>
      <c r="AJ2500">
        <f t="shared" si="552"/>
        <v>0</v>
      </c>
      <c r="AK2500">
        <f t="shared" si="553"/>
        <v>0</v>
      </c>
      <c r="AL2500">
        <f t="shared" si="554"/>
        <v>3</v>
      </c>
      <c r="AM2500">
        <f t="shared" si="555"/>
        <v>0</v>
      </c>
      <c r="AN2500">
        <f t="shared" si="556"/>
        <v>0</v>
      </c>
      <c r="AO2500">
        <f t="shared" si="557"/>
        <v>0</v>
      </c>
      <c r="AP2500">
        <f t="shared" si="558"/>
        <v>0</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c r="BV2500">
        <v>0</v>
      </c>
      <c r="BW2500">
        <v>0</v>
      </c>
      <c r="BX2500">
        <v>0</v>
      </c>
      <c r="BY2500">
        <v>0</v>
      </c>
      <c r="BZ2500">
        <v>0</v>
      </c>
      <c r="CA2500">
        <v>0</v>
      </c>
      <c r="CB2500">
        <v>0</v>
      </c>
      <c r="CC2500">
        <v>0</v>
      </c>
      <c r="CD2500">
        <v>0</v>
      </c>
      <c r="CE2500">
        <v>0</v>
      </c>
      <c r="CF2500">
        <v>0</v>
      </c>
      <c r="CG2500">
        <v>0</v>
      </c>
      <c r="CH2500">
        <v>0</v>
      </c>
      <c r="CI2500">
        <v>0</v>
      </c>
      <c r="CJ2500">
        <v>3</v>
      </c>
      <c r="CK2500">
        <v>0</v>
      </c>
      <c r="CL2500">
        <v>0</v>
      </c>
      <c r="CM2500">
        <v>0</v>
      </c>
      <c r="CN2500">
        <v>0</v>
      </c>
      <c r="CO2500">
        <v>0</v>
      </c>
      <c r="CP2500">
        <v>0</v>
      </c>
      <c r="CQ2500">
        <v>0</v>
      </c>
      <c r="CR2500">
        <v>0</v>
      </c>
      <c r="CS2500">
        <v>0</v>
      </c>
      <c r="CT2500">
        <v>0</v>
      </c>
      <c r="CU2500">
        <v>0</v>
      </c>
      <c r="CV2500">
        <v>0</v>
      </c>
      <c r="CW2500">
        <v>0</v>
      </c>
      <c r="CX2500">
        <v>0</v>
      </c>
      <c r="CY2500">
        <v>0</v>
      </c>
      <c r="CZ2500">
        <v>0</v>
      </c>
      <c r="DA2500">
        <v>0</v>
      </c>
      <c r="DB2500">
        <v>0</v>
      </c>
      <c r="DC2500">
        <v>0</v>
      </c>
      <c r="DD2500">
        <v>0</v>
      </c>
      <c r="DE2500">
        <v>0</v>
      </c>
      <c r="DF2500">
        <v>0</v>
      </c>
      <c r="DG2500">
        <v>0</v>
      </c>
      <c r="DH2500">
        <v>0</v>
      </c>
      <c r="DI2500">
        <v>0</v>
      </c>
      <c r="DJ2500">
        <v>0</v>
      </c>
      <c r="DK2500">
        <v>0</v>
      </c>
      <c r="DL2500">
        <v>0</v>
      </c>
      <c r="DM2500">
        <v>0</v>
      </c>
      <c r="DN2500">
        <v>0</v>
      </c>
      <c r="DO2500">
        <v>0</v>
      </c>
      <c r="DP2500">
        <v>0</v>
      </c>
      <c r="DQ2500">
        <v>0</v>
      </c>
      <c r="DR2500">
        <v>0</v>
      </c>
      <c r="DS2500">
        <v>0</v>
      </c>
      <c r="DT2500">
        <v>0</v>
      </c>
      <c r="DU2500">
        <v>0</v>
      </c>
      <c r="DV2500">
        <v>0</v>
      </c>
      <c r="DW2500">
        <v>0</v>
      </c>
      <c r="DX2500">
        <v>0</v>
      </c>
      <c r="DY2500">
        <v>0</v>
      </c>
      <c r="DZ2500">
        <v>0</v>
      </c>
      <c r="EA2500">
        <v>0</v>
      </c>
      <c r="EB2500">
        <v>0</v>
      </c>
      <c r="EC2500">
        <v>0</v>
      </c>
      <c r="ED2500">
        <v>0</v>
      </c>
      <c r="EE2500">
        <v>0</v>
      </c>
      <c r="EF2500">
        <v>0</v>
      </c>
      <c r="EG2500">
        <v>0</v>
      </c>
      <c r="EH2500">
        <v>0</v>
      </c>
      <c r="EI2500">
        <v>0</v>
      </c>
      <c r="EJ2500">
        <v>0</v>
      </c>
      <c r="EK2500">
        <v>0</v>
      </c>
      <c r="EL2500">
        <v>0</v>
      </c>
      <c r="EM2500">
        <v>0</v>
      </c>
      <c r="EN2500">
        <v>0</v>
      </c>
      <c r="EO2500">
        <v>0</v>
      </c>
      <c r="EP2500">
        <v>0</v>
      </c>
      <c r="EQ2500">
        <v>0</v>
      </c>
      <c r="ER2500">
        <v>0</v>
      </c>
    </row>
    <row r="2501" spans="1:148" hidden="1" x14ac:dyDescent="0.3">
      <c r="A2501" t="s">
        <v>14550</v>
      </c>
      <c r="B2501">
        <v>2024</v>
      </c>
      <c r="C2501">
        <v>100</v>
      </c>
      <c r="D2501" t="s">
        <v>13656</v>
      </c>
      <c r="E2501" t="s">
        <v>10733</v>
      </c>
      <c r="F2501" t="s">
        <v>147</v>
      </c>
      <c r="G2501" t="s">
        <v>148</v>
      </c>
      <c r="H2501" t="s">
        <v>156</v>
      </c>
      <c r="I2501" s="1">
        <v>34933</v>
      </c>
      <c r="J2501" s="4">
        <f t="shared" si="546"/>
        <v>28</v>
      </c>
      <c r="K2501" t="s">
        <v>150</v>
      </c>
      <c r="L2501" t="s">
        <v>150</v>
      </c>
      <c r="M2501" t="s">
        <v>150</v>
      </c>
      <c r="N2501" t="s">
        <v>150</v>
      </c>
      <c r="O2501" t="s">
        <v>150</v>
      </c>
      <c r="P2501" t="s">
        <v>10734</v>
      </c>
      <c r="Q2501" t="s">
        <v>13657</v>
      </c>
      <c r="R2501">
        <f t="shared" si="547"/>
        <v>350</v>
      </c>
      <c r="S2501" t="s">
        <v>13658</v>
      </c>
      <c r="T2501" s="1">
        <v>45072</v>
      </c>
      <c r="U2501" t="s">
        <v>207</v>
      </c>
      <c r="V2501" t="s">
        <v>13659</v>
      </c>
      <c r="W2501">
        <v>9</v>
      </c>
      <c r="X2501">
        <v>6</v>
      </c>
      <c r="Y2501">
        <v>0.8936170212765957</v>
      </c>
      <c r="Z2501" t="s">
        <v>156</v>
      </c>
      <c r="AA2501" t="s">
        <v>920</v>
      </c>
      <c r="AB2501" t="s">
        <v>166</v>
      </c>
      <c r="AC2501">
        <f t="shared" si="548"/>
        <v>1</v>
      </c>
      <c r="AD2501">
        <v>1</v>
      </c>
      <c r="AE2501">
        <f t="shared" si="549"/>
        <v>0.28999999999999998</v>
      </c>
      <c r="AF2501" t="str">
        <f t="shared" si="550"/>
        <v>Light</v>
      </c>
      <c r="AG2501">
        <v>4</v>
      </c>
      <c r="AH2501">
        <v>0.47868284228769498</v>
      </c>
      <c r="AI2501">
        <f t="shared" si="551"/>
        <v>0</v>
      </c>
      <c r="AJ2501">
        <f t="shared" si="552"/>
        <v>0</v>
      </c>
      <c r="AK2501">
        <f t="shared" si="553"/>
        <v>1</v>
      </c>
      <c r="AL2501">
        <f t="shared" si="554"/>
        <v>0</v>
      </c>
      <c r="AM2501">
        <f t="shared" si="555"/>
        <v>0</v>
      </c>
      <c r="AN2501">
        <f t="shared" si="556"/>
        <v>0</v>
      </c>
      <c r="AO2501">
        <f t="shared" si="557"/>
        <v>0</v>
      </c>
      <c r="AP2501">
        <f t="shared" si="558"/>
        <v>1</v>
      </c>
      <c r="AQ2501">
        <v>0</v>
      </c>
      <c r="AR2501">
        <v>0</v>
      </c>
      <c r="AS2501">
        <v>0</v>
      </c>
      <c r="AT2501">
        <v>0</v>
      </c>
      <c r="AU2501">
        <v>0</v>
      </c>
      <c r="AV2501">
        <v>0</v>
      </c>
      <c r="AW2501">
        <v>0</v>
      </c>
      <c r="AX2501">
        <v>0</v>
      </c>
      <c r="AY2501">
        <v>0</v>
      </c>
      <c r="AZ2501">
        <v>0</v>
      </c>
      <c r="BA2501">
        <v>0</v>
      </c>
      <c r="BB2501">
        <v>0</v>
      </c>
      <c r="BC2501">
        <v>0</v>
      </c>
      <c r="BD2501">
        <v>0</v>
      </c>
      <c r="BE2501">
        <v>0</v>
      </c>
      <c r="BF2501">
        <v>0</v>
      </c>
      <c r="BG2501">
        <v>0</v>
      </c>
      <c r="BH2501">
        <v>0</v>
      </c>
      <c r="BI2501">
        <v>0</v>
      </c>
      <c r="BJ2501">
        <v>0</v>
      </c>
      <c r="BK2501">
        <v>0</v>
      </c>
      <c r="BL2501">
        <v>0</v>
      </c>
      <c r="BM2501">
        <v>0</v>
      </c>
      <c r="BN2501">
        <v>0</v>
      </c>
      <c r="BO2501">
        <v>0</v>
      </c>
      <c r="BP2501">
        <v>0</v>
      </c>
      <c r="BQ2501">
        <v>0</v>
      </c>
      <c r="BR2501">
        <v>0</v>
      </c>
      <c r="BS2501">
        <v>0</v>
      </c>
      <c r="BT2501">
        <v>0</v>
      </c>
      <c r="BU2501">
        <v>0</v>
      </c>
      <c r="BV2501">
        <v>0</v>
      </c>
      <c r="BW2501">
        <v>0</v>
      </c>
      <c r="BX2501">
        <v>1</v>
      </c>
      <c r="BY2501">
        <v>0</v>
      </c>
      <c r="BZ2501">
        <v>0</v>
      </c>
      <c r="CA2501">
        <v>0</v>
      </c>
      <c r="CB2501">
        <v>0</v>
      </c>
      <c r="CC2501">
        <v>0</v>
      </c>
      <c r="CD2501">
        <v>0</v>
      </c>
      <c r="CE2501">
        <v>0</v>
      </c>
      <c r="CF2501">
        <v>0</v>
      </c>
      <c r="CG2501">
        <v>0</v>
      </c>
      <c r="CH2501">
        <v>0</v>
      </c>
      <c r="CI2501">
        <v>0</v>
      </c>
      <c r="CJ2501">
        <v>0</v>
      </c>
      <c r="CK2501">
        <v>0</v>
      </c>
      <c r="CL2501">
        <v>0</v>
      </c>
      <c r="CM2501">
        <v>0</v>
      </c>
      <c r="CN2501">
        <v>0</v>
      </c>
      <c r="CO2501">
        <v>0</v>
      </c>
      <c r="CP2501">
        <v>0</v>
      </c>
      <c r="CQ2501">
        <v>0</v>
      </c>
      <c r="CR2501">
        <v>0</v>
      </c>
      <c r="CS2501">
        <v>0</v>
      </c>
      <c r="CT2501">
        <v>0</v>
      </c>
      <c r="CU2501">
        <v>0</v>
      </c>
      <c r="CV2501">
        <v>0</v>
      </c>
      <c r="CW2501">
        <v>0</v>
      </c>
      <c r="CX2501">
        <v>0</v>
      </c>
      <c r="CY2501">
        <v>0</v>
      </c>
      <c r="CZ2501">
        <v>0</v>
      </c>
      <c r="DA2501">
        <v>0</v>
      </c>
      <c r="DB2501">
        <v>0</v>
      </c>
      <c r="DC2501">
        <v>0</v>
      </c>
      <c r="DD2501">
        <v>0</v>
      </c>
      <c r="DE2501">
        <v>0</v>
      </c>
      <c r="DF2501">
        <v>0</v>
      </c>
      <c r="DG2501">
        <v>0</v>
      </c>
      <c r="DH2501">
        <v>0</v>
      </c>
      <c r="DI2501">
        <v>0</v>
      </c>
      <c r="DJ2501">
        <v>0</v>
      </c>
      <c r="DK2501">
        <v>0</v>
      </c>
      <c r="DL2501">
        <v>0</v>
      </c>
      <c r="DM2501">
        <v>0</v>
      </c>
      <c r="DN2501">
        <v>0</v>
      </c>
      <c r="DO2501">
        <v>0</v>
      </c>
      <c r="DP2501">
        <v>0</v>
      </c>
      <c r="DQ2501">
        <v>0</v>
      </c>
      <c r="DR2501">
        <v>0</v>
      </c>
      <c r="DS2501">
        <v>0</v>
      </c>
      <c r="DT2501">
        <v>0</v>
      </c>
      <c r="DU2501">
        <v>0</v>
      </c>
      <c r="DV2501">
        <v>0</v>
      </c>
      <c r="DW2501">
        <v>0</v>
      </c>
      <c r="DX2501">
        <v>0</v>
      </c>
      <c r="DY2501">
        <v>0</v>
      </c>
      <c r="DZ2501">
        <v>0</v>
      </c>
      <c r="EA2501">
        <v>0</v>
      </c>
      <c r="EB2501">
        <v>0</v>
      </c>
      <c r="EC2501">
        <v>0</v>
      </c>
      <c r="ED2501">
        <v>0</v>
      </c>
      <c r="EE2501">
        <v>0</v>
      </c>
      <c r="EF2501">
        <v>0</v>
      </c>
      <c r="EG2501">
        <v>0</v>
      </c>
      <c r="EH2501">
        <v>0</v>
      </c>
      <c r="EI2501">
        <v>0</v>
      </c>
      <c r="EJ2501">
        <v>0</v>
      </c>
      <c r="EK2501">
        <v>0</v>
      </c>
      <c r="EL2501">
        <v>0</v>
      </c>
      <c r="EM2501">
        <v>0</v>
      </c>
      <c r="EN2501">
        <v>0</v>
      </c>
      <c r="EO2501">
        <v>0</v>
      </c>
      <c r="EP2501">
        <v>0</v>
      </c>
      <c r="EQ2501">
        <v>0</v>
      </c>
      <c r="ER2501">
        <v>0</v>
      </c>
    </row>
    <row r="2502" spans="1:148" hidden="1" x14ac:dyDescent="0.3">
      <c r="AI2502">
        <f t="shared" ref="AI2502:AQ2502" si="559">SUM(AI2:AI2501)</f>
        <v>670</v>
      </c>
      <c r="AJ2502">
        <f t="shared" si="559"/>
        <v>1459</v>
      </c>
      <c r="AK2502">
        <f t="shared" si="559"/>
        <v>466</v>
      </c>
      <c r="AL2502">
        <f t="shared" si="559"/>
        <v>1770</v>
      </c>
      <c r="AM2502">
        <f t="shared" si="559"/>
        <v>563</v>
      </c>
      <c r="AN2502">
        <f t="shared" si="559"/>
        <v>1992</v>
      </c>
      <c r="AO2502">
        <f t="shared" si="559"/>
        <v>1552</v>
      </c>
      <c r="AP2502">
        <f t="shared" si="559"/>
        <v>1691</v>
      </c>
      <c r="AQ2502">
        <f t="shared" si="559"/>
        <v>3</v>
      </c>
      <c r="AR2502">
        <f t="shared" ref="AR2502:DC2502" si="560">SUM(AR2:AR2501)</f>
        <v>660</v>
      </c>
      <c r="AS2502">
        <f t="shared" si="560"/>
        <v>6</v>
      </c>
      <c r="AT2502">
        <f t="shared" si="560"/>
        <v>3</v>
      </c>
      <c r="AU2502">
        <f t="shared" si="560"/>
        <v>1</v>
      </c>
      <c r="AV2502">
        <f t="shared" si="560"/>
        <v>30</v>
      </c>
      <c r="AW2502">
        <f t="shared" si="560"/>
        <v>1</v>
      </c>
      <c r="AX2502">
        <f t="shared" si="560"/>
        <v>4</v>
      </c>
      <c r="AY2502">
        <f t="shared" si="560"/>
        <v>5</v>
      </c>
      <c r="AZ2502">
        <f t="shared" si="560"/>
        <v>1</v>
      </c>
      <c r="BA2502">
        <f t="shared" si="560"/>
        <v>2</v>
      </c>
      <c r="BB2502">
        <f t="shared" si="560"/>
        <v>1093</v>
      </c>
      <c r="BC2502">
        <f t="shared" si="560"/>
        <v>363</v>
      </c>
      <c r="BD2502">
        <f t="shared" si="560"/>
        <v>2</v>
      </c>
      <c r="BE2502">
        <f t="shared" si="560"/>
        <v>4</v>
      </c>
      <c r="BF2502">
        <f t="shared" si="560"/>
        <v>3</v>
      </c>
      <c r="BG2502">
        <f t="shared" si="560"/>
        <v>5</v>
      </c>
      <c r="BH2502">
        <f t="shared" si="560"/>
        <v>120</v>
      </c>
      <c r="BI2502">
        <f t="shared" si="560"/>
        <v>37</v>
      </c>
      <c r="BJ2502">
        <f t="shared" si="560"/>
        <v>19</v>
      </c>
      <c r="BK2502">
        <f t="shared" si="560"/>
        <v>2</v>
      </c>
      <c r="BL2502">
        <f t="shared" si="560"/>
        <v>66</v>
      </c>
      <c r="BM2502">
        <f t="shared" si="560"/>
        <v>2</v>
      </c>
      <c r="BN2502">
        <f t="shared" si="560"/>
        <v>12</v>
      </c>
      <c r="BO2502">
        <f t="shared" si="560"/>
        <v>30</v>
      </c>
      <c r="BP2502">
        <f t="shared" si="560"/>
        <v>1</v>
      </c>
      <c r="BQ2502">
        <f t="shared" si="560"/>
        <v>14</v>
      </c>
      <c r="BR2502">
        <f t="shared" si="560"/>
        <v>3</v>
      </c>
      <c r="BS2502">
        <f t="shared" si="560"/>
        <v>13</v>
      </c>
      <c r="BT2502">
        <f t="shared" si="560"/>
        <v>2</v>
      </c>
      <c r="BU2502">
        <f t="shared" si="560"/>
        <v>1</v>
      </c>
      <c r="BV2502">
        <f t="shared" si="560"/>
        <v>1</v>
      </c>
      <c r="BW2502">
        <f t="shared" si="560"/>
        <v>5</v>
      </c>
      <c r="BX2502">
        <f t="shared" si="560"/>
        <v>372</v>
      </c>
      <c r="BY2502">
        <f t="shared" si="560"/>
        <v>215</v>
      </c>
      <c r="BZ2502">
        <f t="shared" si="560"/>
        <v>1</v>
      </c>
      <c r="CA2502">
        <f t="shared" si="560"/>
        <v>2</v>
      </c>
      <c r="CB2502">
        <f t="shared" si="560"/>
        <v>1</v>
      </c>
      <c r="CC2502">
        <f t="shared" si="560"/>
        <v>3</v>
      </c>
      <c r="CD2502">
        <f t="shared" si="560"/>
        <v>1</v>
      </c>
      <c r="CE2502">
        <f t="shared" si="560"/>
        <v>1</v>
      </c>
      <c r="CF2502">
        <f t="shared" si="560"/>
        <v>3</v>
      </c>
      <c r="CG2502">
        <f t="shared" si="560"/>
        <v>3</v>
      </c>
      <c r="CH2502">
        <f t="shared" si="560"/>
        <v>1</v>
      </c>
      <c r="CI2502">
        <f t="shared" si="560"/>
        <v>1</v>
      </c>
      <c r="CJ2502">
        <f t="shared" si="560"/>
        <v>927</v>
      </c>
      <c r="CK2502">
        <f t="shared" si="560"/>
        <v>1</v>
      </c>
      <c r="CL2502">
        <f t="shared" si="560"/>
        <v>129</v>
      </c>
      <c r="CM2502">
        <f t="shared" si="560"/>
        <v>6</v>
      </c>
      <c r="CN2502">
        <f t="shared" si="560"/>
        <v>2</v>
      </c>
      <c r="CO2502">
        <f t="shared" si="560"/>
        <v>343</v>
      </c>
      <c r="CP2502">
        <f t="shared" si="560"/>
        <v>105</v>
      </c>
      <c r="CQ2502">
        <f t="shared" si="560"/>
        <v>10</v>
      </c>
      <c r="CR2502">
        <f t="shared" si="560"/>
        <v>1</v>
      </c>
      <c r="CS2502">
        <f t="shared" si="560"/>
        <v>88</v>
      </c>
      <c r="CT2502">
        <f t="shared" si="560"/>
        <v>288</v>
      </c>
      <c r="CU2502">
        <f t="shared" si="560"/>
        <v>245</v>
      </c>
      <c r="CV2502">
        <f t="shared" si="560"/>
        <v>9</v>
      </c>
      <c r="CW2502">
        <f t="shared" si="560"/>
        <v>290</v>
      </c>
      <c r="CX2502">
        <f t="shared" si="560"/>
        <v>2</v>
      </c>
      <c r="CY2502">
        <f t="shared" si="560"/>
        <v>1</v>
      </c>
      <c r="CZ2502">
        <f t="shared" si="560"/>
        <v>2</v>
      </c>
      <c r="DA2502">
        <f t="shared" si="560"/>
        <v>1</v>
      </c>
      <c r="DB2502">
        <f t="shared" si="560"/>
        <v>4</v>
      </c>
      <c r="DC2502">
        <f t="shared" si="560"/>
        <v>1</v>
      </c>
      <c r="DD2502">
        <f t="shared" ref="DD2502:ER2502" si="561">SUM(DD2:DD2501)</f>
        <v>2</v>
      </c>
      <c r="DE2502">
        <f t="shared" si="561"/>
        <v>2</v>
      </c>
      <c r="DF2502">
        <f t="shared" si="561"/>
        <v>1</v>
      </c>
      <c r="DG2502">
        <f t="shared" si="561"/>
        <v>23</v>
      </c>
      <c r="DH2502">
        <f t="shared" si="561"/>
        <v>106</v>
      </c>
      <c r="DI2502">
        <f t="shared" si="561"/>
        <v>30</v>
      </c>
      <c r="DJ2502">
        <f t="shared" si="561"/>
        <v>75</v>
      </c>
      <c r="DK2502">
        <f t="shared" si="561"/>
        <v>7</v>
      </c>
      <c r="DL2502">
        <f t="shared" si="561"/>
        <v>1</v>
      </c>
      <c r="DM2502">
        <f t="shared" si="561"/>
        <v>1246</v>
      </c>
      <c r="DN2502">
        <f t="shared" si="561"/>
        <v>745</v>
      </c>
      <c r="DO2502">
        <f t="shared" si="561"/>
        <v>1</v>
      </c>
      <c r="DP2502">
        <f t="shared" si="561"/>
        <v>3</v>
      </c>
      <c r="DQ2502">
        <f t="shared" si="561"/>
        <v>15</v>
      </c>
      <c r="DR2502">
        <f t="shared" si="561"/>
        <v>15</v>
      </c>
      <c r="DS2502">
        <f t="shared" si="561"/>
        <v>3</v>
      </c>
      <c r="DT2502">
        <f t="shared" si="561"/>
        <v>1</v>
      </c>
      <c r="DU2502">
        <f t="shared" si="561"/>
        <v>3</v>
      </c>
      <c r="DV2502">
        <f t="shared" si="561"/>
        <v>2</v>
      </c>
      <c r="DW2502">
        <f t="shared" si="561"/>
        <v>9</v>
      </c>
      <c r="DX2502">
        <f t="shared" si="561"/>
        <v>277</v>
      </c>
      <c r="DY2502">
        <f t="shared" si="561"/>
        <v>1</v>
      </c>
      <c r="DZ2502">
        <f t="shared" si="561"/>
        <v>9</v>
      </c>
      <c r="EA2502">
        <f t="shared" si="561"/>
        <v>1</v>
      </c>
      <c r="EB2502">
        <f t="shared" si="561"/>
        <v>1</v>
      </c>
      <c r="EC2502">
        <f t="shared" si="561"/>
        <v>3</v>
      </c>
      <c r="ED2502">
        <f t="shared" si="561"/>
        <v>1476</v>
      </c>
      <c r="EE2502">
        <f t="shared" si="561"/>
        <v>25</v>
      </c>
      <c r="EF2502">
        <f t="shared" si="561"/>
        <v>4</v>
      </c>
      <c r="EG2502">
        <f t="shared" si="561"/>
        <v>3</v>
      </c>
      <c r="EH2502">
        <f t="shared" si="561"/>
        <v>4</v>
      </c>
      <c r="EI2502">
        <f t="shared" si="561"/>
        <v>5</v>
      </c>
      <c r="EJ2502">
        <f t="shared" si="561"/>
        <v>4</v>
      </c>
      <c r="EK2502">
        <f t="shared" si="561"/>
        <v>30</v>
      </c>
      <c r="EL2502">
        <f t="shared" si="561"/>
        <v>11</v>
      </c>
      <c r="EM2502">
        <f t="shared" si="561"/>
        <v>10</v>
      </c>
      <c r="EN2502">
        <f t="shared" si="561"/>
        <v>38</v>
      </c>
      <c r="EO2502">
        <f t="shared" si="561"/>
        <v>5</v>
      </c>
      <c r="EP2502">
        <f t="shared" si="561"/>
        <v>1</v>
      </c>
      <c r="EQ2502">
        <f t="shared" si="561"/>
        <v>13</v>
      </c>
      <c r="ER2502">
        <f t="shared" si="561"/>
        <v>2</v>
      </c>
    </row>
  </sheetData>
  <autoFilter ref="A1:ER2502" xr:uid="{00000000-0001-0000-0000-000000000000}">
    <filterColumn colId="25">
      <filters>
        <filter val="English"/>
      </filters>
    </filterColumn>
    <filterColumn colId="30">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BIG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Lara Putensen</cp:lastModifiedBy>
  <cp:revision/>
  <dcterms:created xsi:type="dcterms:W3CDTF">2025-03-03T18:39:03Z</dcterms:created>
  <dcterms:modified xsi:type="dcterms:W3CDTF">2025-05-08T21:16:29Z</dcterms:modified>
  <cp:category/>
  <cp:contentStatus/>
</cp:coreProperties>
</file>